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D:\项目\sanxiao\res\"/>
    </mc:Choice>
  </mc:AlternateContent>
  <xr:revisionPtr revIDLastSave="0" documentId="13_ncr:1_{1C236C76-8DC8-4A84-AF5A-10E0B174BB62}" xr6:coauthVersionLast="47" xr6:coauthVersionMax="47" xr10:uidLastSave="{00000000-0000-0000-0000-000000000000}"/>
  <bookViews>
    <workbookView xWindow="-28920" yWindow="-120" windowWidth="29040" windowHeight="15840" activeTab="3" xr2:uid="{00000000-000D-0000-FFFF-FFFF00000000}"/>
  </bookViews>
  <sheets>
    <sheet name="t_card_s" sheetId="1" r:id="rId1"/>
    <sheet name="t_card_s说明表" sheetId="2" r:id="rId2"/>
    <sheet name="t_card_group_s" sheetId="4" r:id="rId3"/>
    <sheet name="t_card_group_s说明表" sheetId="3" r:id="rId4"/>
    <sheet name="t_cardreleaseai_s" sheetId="6" r:id="rId5"/>
    <sheet name="说明表1" sheetId="5" r:id="rId6"/>
    <sheet name="说明表2" sheetId="7" r:id="rId7"/>
  </sheets>
  <externalReferences>
    <externalReference r:id="rId8"/>
    <externalReference r:id="rId9"/>
  </externalReferences>
  <definedNames>
    <definedName name="_xlnm._FilterDatabase" localSheetId="3" hidden="1">t_card_group_s说明表!$A$5:$AC$88</definedName>
    <definedName name="_xlnm._FilterDatabase" localSheetId="1" hidden="1">t_card_s说明表!$A$5:$AD$2080</definedName>
  </definedNames>
  <calcPr calcId="191029"/>
</workbook>
</file>

<file path=xl/calcChain.xml><?xml version="1.0" encoding="utf-8"?>
<calcChain xmlns="http://schemas.openxmlformats.org/spreadsheetml/2006/main">
  <c r="Y88" i="3" l="1"/>
  <c r="Y87" i="3"/>
  <c r="Y86" i="3"/>
  <c r="Y85" i="3"/>
  <c r="Y84" i="3"/>
  <c r="Y83" i="3"/>
  <c r="Y82" i="3"/>
  <c r="Y81" i="3"/>
  <c r="Y80" i="3"/>
  <c r="Y79" i="3"/>
  <c r="Y78" i="3"/>
  <c r="Y77" i="3"/>
  <c r="Y76" i="3"/>
  <c r="Y75" i="3"/>
  <c r="Y74" i="3"/>
  <c r="Y73" i="3"/>
  <c r="Y72" i="3"/>
  <c r="Y71" i="3"/>
  <c r="Y70" i="3"/>
  <c r="Y69" i="3"/>
  <c r="Y68" i="3"/>
  <c r="Y67" i="3"/>
  <c r="Y66" i="3"/>
  <c r="Y65" i="3"/>
  <c r="Y64" i="3"/>
  <c r="Y63" i="3"/>
  <c r="Y62" i="3"/>
  <c r="Y61" i="3"/>
  <c r="Y60" i="3"/>
  <c r="Y59" i="3"/>
  <c r="Y58" i="3"/>
  <c r="Y57" i="3"/>
  <c r="Y56" i="3"/>
  <c r="Y55" i="3"/>
  <c r="Y54" i="3"/>
  <c r="Y53" i="3"/>
  <c r="Y52" i="3"/>
  <c r="Y51" i="3"/>
  <c r="Y50" i="3"/>
  <c r="Y49" i="3"/>
  <c r="Y48" i="3"/>
  <c r="Y47" i="3"/>
  <c r="Y46" i="3"/>
  <c r="Y45" i="3"/>
  <c r="Y44" i="3"/>
  <c r="Y43" i="3"/>
  <c r="Y42" i="3"/>
  <c r="Y41" i="3"/>
  <c r="Y40" i="3"/>
  <c r="Y39" i="3"/>
  <c r="Y38" i="3"/>
  <c r="Y37" i="3"/>
  <c r="Y36" i="3"/>
  <c r="Y35" i="3"/>
  <c r="Y34" i="3"/>
  <c r="Y33" i="3"/>
  <c r="Y32" i="3"/>
  <c r="Y31" i="3"/>
  <c r="Y30" i="3"/>
  <c r="Y29" i="3"/>
  <c r="Y28" i="3"/>
  <c r="Y27" i="3"/>
  <c r="Y26" i="3"/>
  <c r="Y25" i="3"/>
  <c r="Y24" i="3"/>
  <c r="Y23" i="3"/>
  <c r="Y22" i="3"/>
  <c r="Y21" i="3"/>
  <c r="Y20" i="3"/>
  <c r="Y19" i="3"/>
  <c r="Y18" i="3"/>
  <c r="Y17" i="3"/>
  <c r="Y16" i="3"/>
  <c r="Y15" i="3"/>
  <c r="Y14" i="3"/>
  <c r="Y13" i="3"/>
  <c r="Y12" i="3"/>
  <c r="Y11" i="3"/>
  <c r="Y10" i="3"/>
  <c r="Y9" i="3"/>
  <c r="Y8" i="3"/>
  <c r="Y7" i="3"/>
  <c r="Y6" i="3"/>
  <c r="L88" i="3"/>
  <c r="K88" i="3"/>
  <c r="J88" i="3"/>
  <c r="I88" i="3"/>
  <c r="H88" i="3"/>
  <c r="G88" i="3"/>
  <c r="E88" i="3"/>
  <c r="D88" i="3"/>
  <c r="B88" i="3"/>
  <c r="L87" i="3"/>
  <c r="K87" i="3"/>
  <c r="J87" i="3"/>
  <c r="I87" i="3"/>
  <c r="H87" i="3"/>
  <c r="G87" i="3"/>
  <c r="E87" i="3"/>
  <c r="D87" i="3"/>
  <c r="B87" i="3"/>
  <c r="L86" i="3"/>
  <c r="K86" i="3"/>
  <c r="J86" i="3"/>
  <c r="I86" i="3"/>
  <c r="H86" i="3"/>
  <c r="G86" i="3"/>
  <c r="E86" i="3"/>
  <c r="D86" i="3"/>
  <c r="B86" i="3"/>
  <c r="L85" i="3"/>
  <c r="K85" i="3"/>
  <c r="J85" i="3"/>
  <c r="I85" i="3"/>
  <c r="H85" i="3"/>
  <c r="G85" i="3"/>
  <c r="E85" i="3"/>
  <c r="D85" i="3"/>
  <c r="B85" i="3"/>
  <c r="L84" i="3"/>
  <c r="K84" i="3"/>
  <c r="J84" i="3"/>
  <c r="I84" i="3"/>
  <c r="H84" i="3"/>
  <c r="G84" i="3"/>
  <c r="E84" i="3"/>
  <c r="D84" i="3"/>
  <c r="B84" i="3"/>
  <c r="L83" i="3"/>
  <c r="K83" i="3"/>
  <c r="J83" i="3"/>
  <c r="I83" i="3"/>
  <c r="H83" i="3"/>
  <c r="G83" i="3"/>
  <c r="E83" i="3"/>
  <c r="D83" i="3"/>
  <c r="B83" i="3"/>
  <c r="L82" i="3"/>
  <c r="K82" i="3"/>
  <c r="J82" i="3"/>
  <c r="I82" i="3"/>
  <c r="H82" i="3"/>
  <c r="G82" i="3"/>
  <c r="E82" i="3"/>
  <c r="D82" i="3"/>
  <c r="B82" i="3"/>
  <c r="L81" i="3"/>
  <c r="K81" i="3"/>
  <c r="J81" i="3"/>
  <c r="I81" i="3"/>
  <c r="H81" i="3"/>
  <c r="G81" i="3"/>
  <c r="E81" i="3"/>
  <c r="D81" i="3"/>
  <c r="B81" i="3"/>
  <c r="L80" i="3"/>
  <c r="K80" i="3"/>
  <c r="J80" i="3"/>
  <c r="I80" i="3"/>
  <c r="H80" i="3"/>
  <c r="G80" i="3"/>
  <c r="E80" i="3"/>
  <c r="D80" i="3"/>
  <c r="B80" i="3"/>
  <c r="L79" i="3"/>
  <c r="K79" i="3"/>
  <c r="J79" i="3"/>
  <c r="I79" i="3"/>
  <c r="H79" i="3"/>
  <c r="G79" i="3"/>
  <c r="E79" i="3"/>
  <c r="D79" i="3"/>
  <c r="B79" i="3"/>
  <c r="L78" i="3"/>
  <c r="K78" i="3"/>
  <c r="J78" i="3"/>
  <c r="I78" i="3"/>
  <c r="H78" i="3"/>
  <c r="G78" i="3"/>
  <c r="E78" i="3"/>
  <c r="D78" i="3"/>
  <c r="B78" i="3"/>
  <c r="L77" i="3"/>
  <c r="K77" i="3"/>
  <c r="J77" i="3"/>
  <c r="I77" i="3"/>
  <c r="H77" i="3"/>
  <c r="G77" i="3"/>
  <c r="E77" i="3"/>
  <c r="D77" i="3"/>
  <c r="B77" i="3"/>
  <c r="L76" i="3"/>
  <c r="K76" i="3"/>
  <c r="J76" i="3"/>
  <c r="I76" i="3"/>
  <c r="H76" i="3"/>
  <c r="G76" i="3"/>
  <c r="E76" i="3"/>
  <c r="D76" i="3"/>
  <c r="B76" i="3"/>
  <c r="L75" i="3"/>
  <c r="K75" i="3"/>
  <c r="J75" i="3"/>
  <c r="I75" i="3"/>
  <c r="H75" i="3"/>
  <c r="G75" i="3"/>
  <c r="E75" i="3"/>
  <c r="D75" i="3"/>
  <c r="B75" i="3"/>
  <c r="L74" i="3"/>
  <c r="K74" i="3"/>
  <c r="J74" i="3"/>
  <c r="I74" i="3"/>
  <c r="H74" i="3"/>
  <c r="G74" i="3"/>
  <c r="E74" i="3"/>
  <c r="D74" i="3"/>
  <c r="B74" i="3"/>
  <c r="L73" i="3"/>
  <c r="K73" i="3"/>
  <c r="J73" i="3"/>
  <c r="I73" i="3"/>
  <c r="H73" i="3"/>
  <c r="G73" i="3"/>
  <c r="E73" i="3"/>
  <c r="D73" i="3"/>
  <c r="B73" i="3"/>
  <c r="L72" i="3"/>
  <c r="K72" i="3"/>
  <c r="J72" i="3"/>
  <c r="I72" i="3"/>
  <c r="H72" i="3"/>
  <c r="G72" i="3"/>
  <c r="E72" i="3"/>
  <c r="D72" i="3"/>
  <c r="B72" i="3"/>
  <c r="L71" i="3"/>
  <c r="K71" i="3"/>
  <c r="J71" i="3"/>
  <c r="I71" i="3"/>
  <c r="H71" i="3"/>
  <c r="G71" i="3"/>
  <c r="E71" i="3"/>
  <c r="D71" i="3"/>
  <c r="B71" i="3"/>
  <c r="L70" i="3"/>
  <c r="K70" i="3"/>
  <c r="J70" i="3"/>
  <c r="I70" i="3"/>
  <c r="H70" i="3"/>
  <c r="G70" i="3"/>
  <c r="E70" i="3"/>
  <c r="D70" i="3"/>
  <c r="B70" i="3"/>
  <c r="L69" i="3"/>
  <c r="K69" i="3"/>
  <c r="J69" i="3"/>
  <c r="I69" i="3"/>
  <c r="H69" i="3"/>
  <c r="G69" i="3"/>
  <c r="E69" i="3"/>
  <c r="D69" i="3"/>
  <c r="B69" i="3"/>
  <c r="L68" i="3"/>
  <c r="K68" i="3"/>
  <c r="J68" i="3"/>
  <c r="I68" i="3"/>
  <c r="H68" i="3"/>
  <c r="G68" i="3"/>
  <c r="E68" i="3"/>
  <c r="D68" i="3"/>
  <c r="B68" i="3"/>
  <c r="L67" i="3"/>
  <c r="K67" i="3"/>
  <c r="J67" i="3"/>
  <c r="I67" i="3"/>
  <c r="H67" i="3"/>
  <c r="G67" i="3"/>
  <c r="E67" i="3"/>
  <c r="D67" i="3"/>
  <c r="B67" i="3"/>
  <c r="L66" i="3"/>
  <c r="K66" i="3"/>
  <c r="J66" i="3"/>
  <c r="I66" i="3"/>
  <c r="H66" i="3"/>
  <c r="G66" i="3"/>
  <c r="E66" i="3"/>
  <c r="D66" i="3"/>
  <c r="B66" i="3"/>
  <c r="L65" i="3"/>
  <c r="K65" i="3"/>
  <c r="J65" i="3"/>
  <c r="I65" i="3"/>
  <c r="H65" i="3"/>
  <c r="G65" i="3"/>
  <c r="E65" i="3"/>
  <c r="D65" i="3"/>
  <c r="B65" i="3"/>
  <c r="L64" i="3"/>
  <c r="K64" i="3"/>
  <c r="J64" i="3"/>
  <c r="I64" i="3"/>
  <c r="H64" i="3"/>
  <c r="G64" i="3"/>
  <c r="E64" i="3"/>
  <c r="D64" i="3"/>
  <c r="B64" i="3"/>
  <c r="L63" i="3"/>
  <c r="K63" i="3"/>
  <c r="J63" i="3"/>
  <c r="I63" i="3"/>
  <c r="H63" i="3"/>
  <c r="G63" i="3"/>
  <c r="E63" i="3"/>
  <c r="D63" i="3"/>
  <c r="B63" i="3"/>
  <c r="L62" i="3"/>
  <c r="K62" i="3"/>
  <c r="J62" i="3"/>
  <c r="I62" i="3"/>
  <c r="H62" i="3"/>
  <c r="G62" i="3"/>
  <c r="E62" i="3"/>
  <c r="D62" i="3"/>
  <c r="B62" i="3"/>
  <c r="L61" i="3"/>
  <c r="K61" i="3"/>
  <c r="J61" i="3"/>
  <c r="I61" i="3"/>
  <c r="H61" i="3"/>
  <c r="G61" i="3"/>
  <c r="E61" i="3"/>
  <c r="D61" i="3"/>
  <c r="B61" i="3"/>
  <c r="L60" i="3"/>
  <c r="K60" i="3"/>
  <c r="J60" i="3"/>
  <c r="I60" i="3"/>
  <c r="H60" i="3"/>
  <c r="G60" i="3"/>
  <c r="E60" i="3"/>
  <c r="D60" i="3"/>
  <c r="B60" i="3"/>
  <c r="L59" i="3"/>
  <c r="K59" i="3"/>
  <c r="J59" i="3"/>
  <c r="I59" i="3"/>
  <c r="H59" i="3"/>
  <c r="G59" i="3"/>
  <c r="E59" i="3"/>
  <c r="D59" i="3"/>
  <c r="B59" i="3"/>
  <c r="L58" i="3"/>
  <c r="K58" i="3"/>
  <c r="J58" i="3"/>
  <c r="I58" i="3"/>
  <c r="H58" i="3"/>
  <c r="G58" i="3"/>
  <c r="E58" i="3"/>
  <c r="D58" i="3"/>
  <c r="B58" i="3"/>
  <c r="L57" i="3"/>
  <c r="K57" i="3"/>
  <c r="J57" i="3"/>
  <c r="I57" i="3"/>
  <c r="H57" i="3"/>
  <c r="G57" i="3"/>
  <c r="E57" i="3"/>
  <c r="D57" i="3"/>
  <c r="B57" i="3"/>
  <c r="L56" i="3"/>
  <c r="K56" i="3"/>
  <c r="J56" i="3"/>
  <c r="I56" i="3"/>
  <c r="H56" i="3"/>
  <c r="G56" i="3"/>
  <c r="E56" i="3"/>
  <c r="D56" i="3"/>
  <c r="B56" i="3"/>
  <c r="L55" i="3"/>
  <c r="K55" i="3"/>
  <c r="J55" i="3"/>
  <c r="I55" i="3"/>
  <c r="H55" i="3"/>
  <c r="G55" i="3"/>
  <c r="E55" i="3"/>
  <c r="D55" i="3"/>
  <c r="B55" i="3"/>
  <c r="L54" i="3"/>
  <c r="K54" i="3"/>
  <c r="J54" i="3"/>
  <c r="I54" i="3"/>
  <c r="H54" i="3"/>
  <c r="G54" i="3"/>
  <c r="E54" i="3"/>
  <c r="D54" i="3"/>
  <c r="B54" i="3"/>
  <c r="L53" i="3"/>
  <c r="K53" i="3"/>
  <c r="J53" i="3"/>
  <c r="I53" i="3"/>
  <c r="H53" i="3"/>
  <c r="G53" i="3"/>
  <c r="E53" i="3"/>
  <c r="D53" i="3"/>
  <c r="B53" i="3"/>
  <c r="L52" i="3"/>
  <c r="K52" i="3"/>
  <c r="J52" i="3"/>
  <c r="I52" i="3"/>
  <c r="H52" i="3"/>
  <c r="G52" i="3"/>
  <c r="E52" i="3"/>
  <c r="D52" i="3"/>
  <c r="B52" i="3"/>
  <c r="L51" i="3"/>
  <c r="K51" i="3"/>
  <c r="J51" i="3"/>
  <c r="I51" i="3"/>
  <c r="H51" i="3"/>
  <c r="G51" i="3"/>
  <c r="E51" i="3"/>
  <c r="D51" i="3"/>
  <c r="B51" i="3"/>
  <c r="L50" i="3"/>
  <c r="K50" i="3"/>
  <c r="J50" i="3"/>
  <c r="I50" i="3"/>
  <c r="H50" i="3"/>
  <c r="G50" i="3"/>
  <c r="E50" i="3"/>
  <c r="D50" i="3"/>
  <c r="B50" i="3"/>
  <c r="L49" i="3"/>
  <c r="K49" i="3"/>
  <c r="J49" i="3"/>
  <c r="I49" i="3"/>
  <c r="H49" i="3"/>
  <c r="G49" i="3"/>
  <c r="E49" i="3"/>
  <c r="D49" i="3"/>
  <c r="B49" i="3"/>
  <c r="L48" i="3"/>
  <c r="K48" i="3"/>
  <c r="J48" i="3"/>
  <c r="I48" i="3"/>
  <c r="H48" i="3"/>
  <c r="G48" i="3"/>
  <c r="E48" i="3"/>
  <c r="D48" i="3"/>
  <c r="B48" i="3"/>
  <c r="L47" i="3"/>
  <c r="K47" i="3"/>
  <c r="J47" i="3"/>
  <c r="I47" i="3"/>
  <c r="H47" i="3"/>
  <c r="G47" i="3"/>
  <c r="E47" i="3"/>
  <c r="D47" i="3"/>
  <c r="B47" i="3"/>
  <c r="L46" i="3"/>
  <c r="K46" i="3"/>
  <c r="J46" i="3"/>
  <c r="I46" i="3"/>
  <c r="H46" i="3"/>
  <c r="G46" i="3"/>
  <c r="E46" i="3"/>
  <c r="D46" i="3"/>
  <c r="B46" i="3"/>
  <c r="L45" i="3"/>
  <c r="K45" i="3"/>
  <c r="J45" i="3"/>
  <c r="I45" i="3"/>
  <c r="H45" i="3"/>
  <c r="G45" i="3"/>
  <c r="E45" i="3"/>
  <c r="D45" i="3"/>
  <c r="B45" i="3"/>
  <c r="L44" i="3"/>
  <c r="K44" i="3"/>
  <c r="J44" i="3"/>
  <c r="I44" i="3"/>
  <c r="H44" i="3"/>
  <c r="G44" i="3"/>
  <c r="E44" i="3"/>
  <c r="D44" i="3"/>
  <c r="B44" i="3"/>
  <c r="L43" i="3"/>
  <c r="K43" i="3"/>
  <c r="J43" i="3"/>
  <c r="I43" i="3"/>
  <c r="H43" i="3"/>
  <c r="G43" i="3"/>
  <c r="E43" i="3"/>
  <c r="D43" i="3"/>
  <c r="B43" i="3"/>
  <c r="L42" i="3"/>
  <c r="K42" i="3"/>
  <c r="J42" i="3"/>
  <c r="I42" i="3"/>
  <c r="H42" i="3"/>
  <c r="G42" i="3"/>
  <c r="E42" i="3"/>
  <c r="D42" i="3"/>
  <c r="B42" i="3"/>
  <c r="L41" i="3"/>
  <c r="K41" i="3"/>
  <c r="J41" i="3"/>
  <c r="I41" i="3"/>
  <c r="H41" i="3"/>
  <c r="G41" i="3"/>
  <c r="E41" i="3"/>
  <c r="D41" i="3"/>
  <c r="B41" i="3"/>
  <c r="L40" i="3"/>
  <c r="K40" i="3"/>
  <c r="J40" i="3"/>
  <c r="I40" i="3"/>
  <c r="H40" i="3"/>
  <c r="G40" i="3"/>
  <c r="E40" i="3"/>
  <c r="D40" i="3"/>
  <c r="B40" i="3"/>
  <c r="L39" i="3"/>
  <c r="K39" i="3"/>
  <c r="J39" i="3"/>
  <c r="I39" i="3"/>
  <c r="H39" i="3"/>
  <c r="G39" i="3"/>
  <c r="E39" i="3"/>
  <c r="D39" i="3"/>
  <c r="B39" i="3"/>
  <c r="L38" i="3"/>
  <c r="K38" i="3"/>
  <c r="J38" i="3"/>
  <c r="I38" i="3"/>
  <c r="H38" i="3"/>
  <c r="G38" i="3"/>
  <c r="E38" i="3"/>
  <c r="D38" i="3"/>
  <c r="B38" i="3"/>
  <c r="L37" i="3"/>
  <c r="K37" i="3"/>
  <c r="J37" i="3"/>
  <c r="I37" i="3"/>
  <c r="H37" i="3"/>
  <c r="G37" i="3"/>
  <c r="E37" i="3"/>
  <c r="D37" i="3"/>
  <c r="B37" i="3"/>
  <c r="L36" i="3"/>
  <c r="K36" i="3"/>
  <c r="J36" i="3"/>
  <c r="I36" i="3"/>
  <c r="H36" i="3"/>
  <c r="G36" i="3"/>
  <c r="E36" i="3"/>
  <c r="D36" i="3"/>
  <c r="B36" i="3"/>
  <c r="L35" i="3"/>
  <c r="K35" i="3"/>
  <c r="J35" i="3"/>
  <c r="I35" i="3"/>
  <c r="H35" i="3"/>
  <c r="G35" i="3"/>
  <c r="E35" i="3"/>
  <c r="D35" i="3"/>
  <c r="B35" i="3"/>
  <c r="L34" i="3"/>
  <c r="K34" i="3"/>
  <c r="J34" i="3"/>
  <c r="I34" i="3"/>
  <c r="H34" i="3"/>
  <c r="G34" i="3"/>
  <c r="E34" i="3"/>
  <c r="D34" i="3"/>
  <c r="B34" i="3"/>
  <c r="L33" i="3"/>
  <c r="K33" i="3"/>
  <c r="J33" i="3"/>
  <c r="I33" i="3"/>
  <c r="H33" i="3"/>
  <c r="G33" i="3"/>
  <c r="E33" i="3"/>
  <c r="D33" i="3"/>
  <c r="B33" i="3"/>
  <c r="L32" i="3"/>
  <c r="K32" i="3"/>
  <c r="J32" i="3"/>
  <c r="I32" i="3"/>
  <c r="H32" i="3"/>
  <c r="G32" i="3"/>
  <c r="E32" i="3"/>
  <c r="D32" i="3"/>
  <c r="B32" i="3"/>
  <c r="L31" i="3"/>
  <c r="K31" i="3"/>
  <c r="J31" i="3"/>
  <c r="I31" i="3"/>
  <c r="H31" i="3"/>
  <c r="G31" i="3"/>
  <c r="E31" i="3"/>
  <c r="D31" i="3"/>
  <c r="B31" i="3"/>
  <c r="L30" i="3"/>
  <c r="K30" i="3"/>
  <c r="J30" i="3"/>
  <c r="I30" i="3"/>
  <c r="H30" i="3"/>
  <c r="G30" i="3"/>
  <c r="E30" i="3"/>
  <c r="D30" i="3"/>
  <c r="B30" i="3"/>
  <c r="L29" i="3"/>
  <c r="K29" i="3"/>
  <c r="J29" i="3"/>
  <c r="I29" i="3"/>
  <c r="H29" i="3"/>
  <c r="G29" i="3"/>
  <c r="E29" i="3"/>
  <c r="D29" i="3"/>
  <c r="B29" i="3"/>
  <c r="L28" i="3"/>
  <c r="K28" i="3"/>
  <c r="J28" i="3"/>
  <c r="I28" i="3"/>
  <c r="H28" i="3"/>
  <c r="G28" i="3"/>
  <c r="E28" i="3"/>
  <c r="D28" i="3"/>
  <c r="B28" i="3"/>
  <c r="L27" i="3"/>
  <c r="K27" i="3"/>
  <c r="J27" i="3"/>
  <c r="I27" i="3"/>
  <c r="H27" i="3"/>
  <c r="G27" i="3"/>
  <c r="E27" i="3"/>
  <c r="D27" i="3"/>
  <c r="B27" i="3"/>
  <c r="L26" i="3"/>
  <c r="K26" i="3"/>
  <c r="J26" i="3"/>
  <c r="I26" i="3"/>
  <c r="H26" i="3"/>
  <c r="G26" i="3"/>
  <c r="E26" i="3"/>
  <c r="D26" i="3"/>
  <c r="B26" i="3"/>
  <c r="L25" i="3"/>
  <c r="K25" i="3"/>
  <c r="J25" i="3"/>
  <c r="I25" i="3"/>
  <c r="H25" i="3"/>
  <c r="G25" i="3"/>
  <c r="E25" i="3"/>
  <c r="D25" i="3"/>
  <c r="B25" i="3"/>
  <c r="L24" i="3"/>
  <c r="K24" i="3"/>
  <c r="J24" i="3"/>
  <c r="I24" i="3"/>
  <c r="H24" i="3"/>
  <c r="G24" i="3"/>
  <c r="E24" i="3"/>
  <c r="D24" i="3"/>
  <c r="B24" i="3"/>
  <c r="L23" i="3"/>
  <c r="K23" i="3"/>
  <c r="J23" i="3"/>
  <c r="I23" i="3"/>
  <c r="H23" i="3"/>
  <c r="G23" i="3"/>
  <c r="E23" i="3"/>
  <c r="D23" i="3"/>
  <c r="B23" i="3"/>
  <c r="L22" i="3"/>
  <c r="K22" i="3"/>
  <c r="J22" i="3"/>
  <c r="I22" i="3"/>
  <c r="H22" i="3"/>
  <c r="G22" i="3"/>
  <c r="E22" i="3"/>
  <c r="D22" i="3"/>
  <c r="B22" i="3"/>
  <c r="L21" i="3"/>
  <c r="K21" i="3"/>
  <c r="J21" i="3"/>
  <c r="I21" i="3"/>
  <c r="H21" i="3"/>
  <c r="G21" i="3"/>
  <c r="E21" i="3"/>
  <c r="D21" i="3"/>
  <c r="B21" i="3"/>
  <c r="L20" i="3"/>
  <c r="K20" i="3"/>
  <c r="J20" i="3"/>
  <c r="I20" i="3"/>
  <c r="H20" i="3"/>
  <c r="G20" i="3"/>
  <c r="E20" i="3"/>
  <c r="D20" i="3"/>
  <c r="B20" i="3"/>
  <c r="L19" i="3"/>
  <c r="K19" i="3"/>
  <c r="J19" i="3"/>
  <c r="I19" i="3"/>
  <c r="H19" i="3"/>
  <c r="G19" i="3"/>
  <c r="E19" i="3"/>
  <c r="D19" i="3"/>
  <c r="B19" i="3"/>
  <c r="L18" i="3"/>
  <c r="K18" i="3"/>
  <c r="J18" i="3"/>
  <c r="I18" i="3"/>
  <c r="H18" i="3"/>
  <c r="G18" i="3"/>
  <c r="E18" i="3"/>
  <c r="D18" i="3"/>
  <c r="B18" i="3"/>
  <c r="L17" i="3"/>
  <c r="K17" i="3"/>
  <c r="J17" i="3"/>
  <c r="I17" i="3"/>
  <c r="H17" i="3"/>
  <c r="G17" i="3"/>
  <c r="E17" i="3"/>
  <c r="D17" i="3"/>
  <c r="B17" i="3"/>
  <c r="L16" i="3"/>
  <c r="K16" i="3"/>
  <c r="J16" i="3"/>
  <c r="I16" i="3"/>
  <c r="H16" i="3"/>
  <c r="G16" i="3"/>
  <c r="E16" i="3"/>
  <c r="D16" i="3"/>
  <c r="B16" i="3"/>
  <c r="L15" i="3"/>
  <c r="K15" i="3"/>
  <c r="J15" i="3"/>
  <c r="I15" i="3"/>
  <c r="H15" i="3"/>
  <c r="G15" i="3"/>
  <c r="E15" i="3"/>
  <c r="D15" i="3"/>
  <c r="B15" i="3"/>
  <c r="L14" i="3"/>
  <c r="K14" i="3"/>
  <c r="J14" i="3"/>
  <c r="I14" i="3"/>
  <c r="H14" i="3"/>
  <c r="G14" i="3"/>
  <c r="E14" i="3"/>
  <c r="D14" i="3"/>
  <c r="B14" i="3"/>
  <c r="L13" i="3"/>
  <c r="K13" i="3"/>
  <c r="J13" i="3"/>
  <c r="I13" i="3"/>
  <c r="H13" i="3"/>
  <c r="G13" i="3"/>
  <c r="E13" i="3"/>
  <c r="D13" i="3"/>
  <c r="B13" i="3"/>
  <c r="L12" i="3"/>
  <c r="K12" i="3"/>
  <c r="J12" i="3"/>
  <c r="I12" i="3"/>
  <c r="H12" i="3"/>
  <c r="G12" i="3"/>
  <c r="E12" i="3"/>
  <c r="D12" i="3"/>
  <c r="B12" i="3"/>
  <c r="L11" i="3"/>
  <c r="K11" i="3"/>
  <c r="J11" i="3"/>
  <c r="I11" i="3"/>
  <c r="H11" i="3"/>
  <c r="G11" i="3"/>
  <c r="E11" i="3"/>
  <c r="D11" i="3"/>
  <c r="B11" i="3"/>
  <c r="L10" i="3"/>
  <c r="K10" i="3"/>
  <c r="J10" i="3"/>
  <c r="I10" i="3"/>
  <c r="H10" i="3"/>
  <c r="G10" i="3"/>
  <c r="E10" i="3"/>
  <c r="D10" i="3"/>
  <c r="B10" i="3"/>
  <c r="L9" i="3"/>
  <c r="K9" i="3"/>
  <c r="J9" i="3"/>
  <c r="I9" i="3"/>
  <c r="H9" i="3"/>
  <c r="G9" i="3"/>
  <c r="E9" i="3"/>
  <c r="D9" i="3"/>
  <c r="B9" i="3"/>
  <c r="L8" i="3"/>
  <c r="K8" i="3"/>
  <c r="J8" i="3"/>
  <c r="I8" i="3"/>
  <c r="H8" i="3"/>
  <c r="G8" i="3"/>
  <c r="E8" i="3"/>
  <c r="D8" i="3"/>
  <c r="B8" i="3"/>
  <c r="L7" i="3"/>
  <c r="K7" i="3"/>
  <c r="J7" i="3"/>
  <c r="I7" i="3"/>
  <c r="H7" i="3"/>
  <c r="G7" i="3"/>
  <c r="E7" i="3"/>
  <c r="D7" i="3"/>
  <c r="B7" i="3"/>
  <c r="L6" i="3"/>
  <c r="K6" i="3"/>
  <c r="J6" i="3"/>
  <c r="I6" i="3"/>
  <c r="H6" i="3"/>
  <c r="G6" i="3"/>
  <c r="E6" i="3"/>
  <c r="D6" i="3"/>
  <c r="B6" i="3"/>
  <c r="P2080" i="2"/>
  <c r="P2079" i="2"/>
  <c r="P2078" i="2"/>
  <c r="P2077" i="2"/>
  <c r="P2076" i="2"/>
  <c r="P2075" i="2"/>
  <c r="P2074" i="2"/>
  <c r="P2073" i="2"/>
  <c r="P2072" i="2"/>
  <c r="P2071" i="2"/>
  <c r="P2070" i="2"/>
  <c r="P2069" i="2"/>
  <c r="P2068" i="2"/>
  <c r="P2067" i="2"/>
  <c r="P2066" i="2"/>
  <c r="P2065" i="2"/>
  <c r="P2064" i="2"/>
  <c r="P2063" i="2"/>
  <c r="P2062" i="2"/>
  <c r="P2061" i="2"/>
  <c r="P2060" i="2"/>
  <c r="P2059" i="2"/>
  <c r="P2058" i="2"/>
  <c r="P2057" i="2"/>
  <c r="P2056" i="2"/>
  <c r="P2055" i="2"/>
  <c r="P2054" i="2"/>
  <c r="P2053" i="2"/>
  <c r="P2052" i="2"/>
  <c r="P2051" i="2"/>
  <c r="P2050" i="2"/>
  <c r="P2049" i="2"/>
  <c r="P2048" i="2"/>
  <c r="P2047" i="2"/>
  <c r="P2046" i="2"/>
  <c r="P2045" i="2"/>
  <c r="P2044" i="2"/>
  <c r="P2043" i="2"/>
  <c r="P2042" i="2"/>
  <c r="P2041" i="2"/>
  <c r="P2040" i="2"/>
  <c r="P2039" i="2"/>
  <c r="P2038" i="2"/>
  <c r="P2037" i="2"/>
  <c r="P2036" i="2"/>
  <c r="P2035" i="2"/>
  <c r="P2034" i="2"/>
  <c r="P2033" i="2"/>
  <c r="P2032" i="2"/>
  <c r="P2031" i="2"/>
  <c r="P2030" i="2"/>
  <c r="P2029" i="2"/>
  <c r="P2028" i="2"/>
  <c r="P2027" i="2"/>
  <c r="P2026" i="2"/>
  <c r="P2025" i="2"/>
  <c r="P2024" i="2"/>
  <c r="P2023" i="2"/>
  <c r="P2022" i="2"/>
  <c r="P2021" i="2"/>
  <c r="P2020" i="2"/>
  <c r="P2019" i="2"/>
  <c r="P2018" i="2"/>
  <c r="P2017" i="2"/>
  <c r="P2016" i="2"/>
  <c r="P2015" i="2"/>
  <c r="P2014" i="2"/>
  <c r="P2013" i="2"/>
  <c r="P2012" i="2"/>
  <c r="P2011" i="2"/>
  <c r="P2010" i="2"/>
  <c r="P2009" i="2"/>
  <c r="P2008" i="2"/>
  <c r="P2007" i="2"/>
  <c r="P2006" i="2"/>
  <c r="P2005" i="2"/>
  <c r="P2004" i="2"/>
  <c r="P2003" i="2"/>
  <c r="P2002" i="2"/>
  <c r="P2001" i="2"/>
  <c r="P2000" i="2"/>
  <c r="P1999" i="2"/>
  <c r="P1998" i="2"/>
  <c r="P1997" i="2"/>
  <c r="P1996" i="2"/>
  <c r="P1995" i="2"/>
  <c r="P1994" i="2"/>
  <c r="P1993" i="2"/>
  <c r="P1992" i="2"/>
  <c r="P1991" i="2"/>
  <c r="P1990" i="2"/>
  <c r="P1989" i="2"/>
  <c r="P1988" i="2"/>
  <c r="P1987" i="2"/>
  <c r="P1986" i="2"/>
  <c r="P1985" i="2"/>
  <c r="P1984" i="2"/>
  <c r="P1983" i="2"/>
  <c r="P1982" i="2"/>
  <c r="P1981" i="2"/>
  <c r="P1980" i="2"/>
  <c r="P1979" i="2"/>
  <c r="P1978" i="2"/>
  <c r="P1977" i="2"/>
  <c r="P1976" i="2"/>
  <c r="P1975" i="2"/>
  <c r="P1974" i="2"/>
  <c r="P1973" i="2"/>
  <c r="P1972" i="2"/>
  <c r="P1971" i="2"/>
  <c r="P1970" i="2"/>
  <c r="P1969" i="2"/>
  <c r="P1968" i="2"/>
  <c r="P1967" i="2"/>
  <c r="P1966" i="2"/>
  <c r="P1965" i="2"/>
  <c r="P1964" i="2"/>
  <c r="P1963" i="2"/>
  <c r="P1962" i="2"/>
  <c r="P1961" i="2"/>
  <c r="P1960" i="2"/>
  <c r="P1959" i="2"/>
  <c r="P1958" i="2"/>
  <c r="P1957" i="2"/>
  <c r="P1956" i="2"/>
  <c r="P1955" i="2"/>
  <c r="P1954" i="2"/>
  <c r="P1953" i="2"/>
  <c r="P1952" i="2"/>
  <c r="P1951" i="2"/>
  <c r="P1950" i="2"/>
  <c r="P1949" i="2"/>
  <c r="P1948" i="2"/>
  <c r="P1947" i="2"/>
  <c r="P1946" i="2"/>
  <c r="P1945" i="2"/>
  <c r="P1944" i="2"/>
  <c r="P1943" i="2"/>
  <c r="P1942" i="2"/>
  <c r="P1941" i="2"/>
  <c r="P1940" i="2"/>
  <c r="P1939" i="2"/>
  <c r="P1938" i="2"/>
  <c r="P1937" i="2"/>
  <c r="P1936" i="2"/>
  <c r="P1935" i="2"/>
  <c r="P1934" i="2"/>
  <c r="P1933" i="2"/>
  <c r="P1932" i="2"/>
  <c r="P1931" i="2"/>
  <c r="P1930" i="2"/>
  <c r="P1929" i="2"/>
  <c r="P1928" i="2"/>
  <c r="P1927" i="2"/>
  <c r="P1926" i="2"/>
  <c r="P1925" i="2"/>
  <c r="P1924" i="2"/>
  <c r="P1923" i="2"/>
  <c r="P1922" i="2"/>
  <c r="P1921" i="2"/>
  <c r="P1920" i="2"/>
  <c r="P1919" i="2"/>
  <c r="P1918" i="2"/>
  <c r="P1917" i="2"/>
  <c r="P1916" i="2"/>
  <c r="P1915" i="2"/>
  <c r="P1914" i="2"/>
  <c r="P1913" i="2"/>
  <c r="P1912" i="2"/>
  <c r="P1911" i="2"/>
  <c r="P1910" i="2"/>
  <c r="P1909" i="2"/>
  <c r="P1908" i="2"/>
  <c r="P1907" i="2"/>
  <c r="P1906" i="2"/>
  <c r="P1905" i="2"/>
  <c r="P1904" i="2"/>
  <c r="P1903" i="2"/>
  <c r="P1902" i="2"/>
  <c r="P1901" i="2"/>
  <c r="P1900" i="2"/>
  <c r="P1899" i="2"/>
  <c r="P1898" i="2"/>
  <c r="P1897" i="2"/>
  <c r="P1896" i="2"/>
  <c r="P1895" i="2"/>
  <c r="P1894" i="2"/>
  <c r="P1893" i="2"/>
  <c r="P1892" i="2"/>
  <c r="P1891" i="2"/>
  <c r="P1890" i="2"/>
  <c r="P1889" i="2"/>
  <c r="P1888" i="2"/>
  <c r="P1887" i="2"/>
  <c r="P1886" i="2"/>
  <c r="P1885" i="2"/>
  <c r="P1884" i="2"/>
  <c r="P1883" i="2"/>
  <c r="P1882" i="2"/>
  <c r="P1881" i="2"/>
  <c r="P1880" i="2"/>
  <c r="P1879" i="2"/>
  <c r="P1878" i="2"/>
  <c r="P1877" i="2"/>
  <c r="P1876" i="2"/>
  <c r="P1875" i="2"/>
  <c r="P1874" i="2"/>
  <c r="P1873" i="2"/>
  <c r="P1872" i="2"/>
  <c r="P1871" i="2"/>
  <c r="P1870" i="2"/>
  <c r="P1869" i="2"/>
  <c r="P1868" i="2"/>
  <c r="P1867" i="2"/>
  <c r="P1866" i="2"/>
  <c r="P1865" i="2"/>
  <c r="P1864" i="2"/>
  <c r="P1863" i="2"/>
  <c r="P1862" i="2"/>
  <c r="P1861" i="2"/>
  <c r="P1860" i="2"/>
  <c r="P1859" i="2"/>
  <c r="P1858" i="2"/>
  <c r="P1857" i="2"/>
  <c r="P1856" i="2"/>
  <c r="P1855" i="2"/>
  <c r="P1854" i="2"/>
  <c r="P1853" i="2"/>
  <c r="P1852" i="2"/>
  <c r="P1851" i="2"/>
  <c r="P1850" i="2"/>
  <c r="P1849" i="2"/>
  <c r="P1848" i="2"/>
  <c r="P1847" i="2"/>
  <c r="P1846" i="2"/>
  <c r="P1845" i="2"/>
  <c r="P1844" i="2"/>
  <c r="P1843" i="2"/>
  <c r="P1842" i="2"/>
  <c r="P1841" i="2"/>
  <c r="P1840" i="2"/>
  <c r="P1839" i="2"/>
  <c r="P1838" i="2"/>
  <c r="P1837" i="2"/>
  <c r="P1836" i="2"/>
  <c r="P1835" i="2"/>
  <c r="P1834" i="2"/>
  <c r="P1833" i="2"/>
  <c r="P1832" i="2"/>
  <c r="P1831" i="2"/>
  <c r="P1830" i="2"/>
  <c r="P1829" i="2"/>
  <c r="P1828" i="2"/>
  <c r="P1827" i="2"/>
  <c r="P1826" i="2"/>
  <c r="P1825" i="2"/>
  <c r="P1824" i="2"/>
  <c r="P1823" i="2"/>
  <c r="P1822" i="2"/>
  <c r="P1821" i="2"/>
  <c r="P1820" i="2"/>
  <c r="P1819" i="2"/>
  <c r="P1818" i="2"/>
  <c r="P1817" i="2"/>
  <c r="P1816" i="2"/>
  <c r="P1815" i="2"/>
  <c r="P1814" i="2"/>
  <c r="P1813" i="2"/>
  <c r="P1812" i="2"/>
  <c r="P1811" i="2"/>
  <c r="P1810" i="2"/>
  <c r="P1809" i="2"/>
  <c r="P1808" i="2"/>
  <c r="P1807" i="2"/>
  <c r="P1806" i="2"/>
  <c r="P1805" i="2"/>
  <c r="P1804" i="2"/>
  <c r="P1803" i="2"/>
  <c r="P1802" i="2"/>
  <c r="P1801" i="2"/>
  <c r="P1800" i="2"/>
  <c r="P1799" i="2"/>
  <c r="P1798" i="2"/>
  <c r="P1797" i="2"/>
  <c r="P1796" i="2"/>
  <c r="P1795" i="2"/>
  <c r="P1794" i="2"/>
  <c r="P1793" i="2"/>
  <c r="P1792" i="2"/>
  <c r="P1791" i="2"/>
  <c r="P1790" i="2"/>
  <c r="P1789" i="2"/>
  <c r="P1788" i="2"/>
  <c r="P1787" i="2"/>
  <c r="P1786" i="2"/>
  <c r="P1785" i="2"/>
  <c r="P1784" i="2"/>
  <c r="P1783" i="2"/>
  <c r="P1782" i="2"/>
  <c r="P1781" i="2"/>
  <c r="P1780" i="2"/>
  <c r="P1779" i="2"/>
  <c r="P1778" i="2"/>
  <c r="P1777" i="2"/>
  <c r="P1776" i="2"/>
  <c r="P1775" i="2"/>
  <c r="P1774" i="2"/>
  <c r="P1773" i="2"/>
  <c r="P1772" i="2"/>
  <c r="P1771" i="2"/>
  <c r="P1770" i="2"/>
  <c r="P1769" i="2"/>
  <c r="P1768" i="2"/>
  <c r="P1767" i="2"/>
  <c r="P1766" i="2"/>
  <c r="P1765" i="2"/>
  <c r="P1764" i="2"/>
  <c r="P1763" i="2"/>
  <c r="P1762" i="2"/>
  <c r="P1761" i="2"/>
  <c r="P1760" i="2"/>
  <c r="P1759" i="2"/>
  <c r="P1758" i="2"/>
  <c r="P1757" i="2"/>
  <c r="P1756" i="2"/>
  <c r="P1755" i="2"/>
  <c r="P1754" i="2"/>
  <c r="P1753" i="2"/>
  <c r="P1752" i="2"/>
  <c r="P1751" i="2"/>
  <c r="P1750" i="2"/>
  <c r="P1749" i="2"/>
  <c r="P1748" i="2"/>
  <c r="P1747" i="2"/>
  <c r="P1746" i="2"/>
  <c r="P1745" i="2"/>
  <c r="P1744" i="2"/>
  <c r="P1743" i="2"/>
  <c r="P1742" i="2"/>
  <c r="P1741" i="2"/>
  <c r="P1740" i="2"/>
  <c r="P1739" i="2"/>
  <c r="P1738" i="2"/>
  <c r="P1737" i="2"/>
  <c r="P1736" i="2"/>
  <c r="P1735" i="2"/>
  <c r="P1734" i="2"/>
  <c r="P1733" i="2"/>
  <c r="P1732" i="2"/>
  <c r="P1731" i="2"/>
  <c r="P1730" i="2"/>
  <c r="P1729" i="2"/>
  <c r="P1728" i="2"/>
  <c r="P1727" i="2"/>
  <c r="P1726" i="2"/>
  <c r="P1725" i="2"/>
  <c r="P1724" i="2"/>
  <c r="P1723" i="2"/>
  <c r="P1722" i="2"/>
  <c r="P1721" i="2"/>
  <c r="P1720" i="2"/>
  <c r="P1719" i="2"/>
  <c r="P1718" i="2"/>
  <c r="P1717" i="2"/>
  <c r="P1716" i="2"/>
  <c r="P1715" i="2"/>
  <c r="P1714" i="2"/>
  <c r="P1713" i="2"/>
  <c r="P1712" i="2"/>
  <c r="P1711" i="2"/>
  <c r="P1710" i="2"/>
  <c r="P1709" i="2"/>
  <c r="P1708" i="2"/>
  <c r="P1707" i="2"/>
  <c r="P1706" i="2"/>
  <c r="P1705" i="2"/>
  <c r="P1704" i="2"/>
  <c r="P1703" i="2"/>
  <c r="P1702" i="2"/>
  <c r="P1701" i="2"/>
  <c r="P1700" i="2"/>
  <c r="P1699" i="2"/>
  <c r="P1698" i="2"/>
  <c r="P1697" i="2"/>
  <c r="P1696" i="2"/>
  <c r="P1695" i="2"/>
  <c r="P1694" i="2"/>
  <c r="P1693" i="2"/>
  <c r="P1692" i="2"/>
  <c r="P1691" i="2"/>
  <c r="P1690" i="2"/>
  <c r="P1689" i="2"/>
  <c r="P1688" i="2"/>
  <c r="P1687" i="2"/>
  <c r="P1686" i="2"/>
  <c r="P1685" i="2"/>
  <c r="P1684" i="2"/>
  <c r="P1683" i="2"/>
  <c r="P1682" i="2"/>
  <c r="P1681" i="2"/>
  <c r="P1680" i="2"/>
  <c r="P1679" i="2"/>
  <c r="P1678" i="2"/>
  <c r="P1677" i="2"/>
  <c r="P1676" i="2"/>
  <c r="P1675" i="2"/>
  <c r="P1674" i="2"/>
  <c r="P1673" i="2"/>
  <c r="P1672" i="2"/>
  <c r="P1671" i="2"/>
  <c r="P1670" i="2"/>
  <c r="P1669" i="2"/>
  <c r="P1668" i="2"/>
  <c r="P1667" i="2"/>
  <c r="P1666" i="2"/>
  <c r="P1665" i="2"/>
  <c r="P1664" i="2"/>
  <c r="P1663" i="2"/>
  <c r="P1662" i="2"/>
  <c r="P1661" i="2"/>
  <c r="P1660" i="2"/>
  <c r="P1659" i="2"/>
  <c r="P1658" i="2"/>
  <c r="P1657" i="2"/>
  <c r="P1656" i="2"/>
  <c r="P1655" i="2"/>
  <c r="P1654" i="2"/>
  <c r="P1653" i="2"/>
  <c r="P1652" i="2"/>
  <c r="P1651" i="2"/>
  <c r="P1650" i="2"/>
  <c r="P1649" i="2"/>
  <c r="P1648" i="2"/>
  <c r="P1647" i="2"/>
  <c r="P1646" i="2"/>
  <c r="P1645" i="2"/>
  <c r="P1644" i="2"/>
  <c r="P1643" i="2"/>
  <c r="P1642" i="2"/>
  <c r="P1641" i="2"/>
  <c r="P1640" i="2"/>
  <c r="P1639" i="2"/>
  <c r="P1638" i="2"/>
  <c r="P1637" i="2"/>
  <c r="P1636" i="2"/>
  <c r="P1635" i="2"/>
  <c r="P1634" i="2"/>
  <c r="P1633" i="2"/>
  <c r="P1632" i="2"/>
  <c r="P1631" i="2"/>
  <c r="P1630" i="2"/>
  <c r="P1629" i="2"/>
  <c r="P1628" i="2"/>
  <c r="P1627" i="2"/>
  <c r="P1626" i="2"/>
  <c r="P1625" i="2"/>
  <c r="P1624" i="2"/>
  <c r="P1623" i="2"/>
  <c r="P1622" i="2"/>
  <c r="P1621" i="2"/>
  <c r="P1620" i="2"/>
  <c r="P1619" i="2"/>
  <c r="P1618" i="2"/>
  <c r="P1617" i="2"/>
  <c r="P1616" i="2"/>
  <c r="P1615" i="2"/>
  <c r="P1614" i="2"/>
  <c r="P1613" i="2"/>
  <c r="P1612" i="2"/>
  <c r="P1611" i="2"/>
  <c r="P1610" i="2"/>
  <c r="P1609" i="2"/>
  <c r="P1608" i="2"/>
  <c r="P1607" i="2"/>
  <c r="P1606" i="2"/>
  <c r="P1605" i="2"/>
  <c r="P1604" i="2"/>
  <c r="P1603" i="2"/>
  <c r="P1602" i="2"/>
  <c r="P1601" i="2"/>
  <c r="P1600" i="2"/>
  <c r="P1599" i="2"/>
  <c r="P1598" i="2"/>
  <c r="P1597" i="2"/>
  <c r="P1596" i="2"/>
  <c r="P1595" i="2"/>
  <c r="P1594" i="2"/>
  <c r="P1593" i="2"/>
  <c r="P1592" i="2"/>
  <c r="P1591" i="2"/>
  <c r="P1590" i="2"/>
  <c r="P1589" i="2"/>
  <c r="P1588" i="2"/>
  <c r="P1587" i="2"/>
  <c r="P1586" i="2"/>
  <c r="P1585" i="2"/>
  <c r="P1584" i="2"/>
  <c r="P1583" i="2"/>
  <c r="P1582" i="2"/>
  <c r="P1581" i="2"/>
  <c r="P1580" i="2"/>
  <c r="P1579" i="2"/>
  <c r="P1578" i="2"/>
  <c r="P1577" i="2"/>
  <c r="P1576" i="2"/>
  <c r="P1575" i="2"/>
  <c r="P1574" i="2"/>
  <c r="P1573" i="2"/>
  <c r="P1572" i="2"/>
  <c r="P1571" i="2"/>
  <c r="P1570" i="2"/>
  <c r="P1569" i="2"/>
  <c r="P1568" i="2"/>
  <c r="P1567" i="2"/>
  <c r="P1566" i="2"/>
  <c r="P1565" i="2"/>
  <c r="P1564" i="2"/>
  <c r="P1563" i="2"/>
  <c r="P1562" i="2"/>
  <c r="P1561" i="2"/>
  <c r="P1560" i="2"/>
  <c r="P1559" i="2"/>
  <c r="P1558" i="2"/>
  <c r="P1557" i="2"/>
  <c r="P1556" i="2"/>
  <c r="P1555" i="2"/>
  <c r="P1554" i="2"/>
  <c r="P1553" i="2"/>
  <c r="P1552" i="2"/>
  <c r="P1551" i="2"/>
  <c r="P1550" i="2"/>
  <c r="P1549" i="2"/>
  <c r="P1548" i="2"/>
  <c r="P1547" i="2"/>
  <c r="P1546" i="2"/>
  <c r="P1545" i="2"/>
  <c r="P1544" i="2"/>
  <c r="P1543" i="2"/>
  <c r="P1542" i="2"/>
  <c r="P1541" i="2"/>
  <c r="P1540" i="2"/>
  <c r="P1539" i="2"/>
  <c r="P1538" i="2"/>
  <c r="P1537" i="2"/>
  <c r="P1536" i="2"/>
  <c r="P1535" i="2"/>
  <c r="P1534" i="2"/>
  <c r="P1533" i="2"/>
  <c r="P1532" i="2"/>
  <c r="P1531" i="2"/>
  <c r="P1530" i="2"/>
  <c r="P1529" i="2"/>
  <c r="P1528" i="2"/>
  <c r="P1527" i="2"/>
  <c r="P1526" i="2"/>
  <c r="P1525" i="2"/>
  <c r="P1524" i="2"/>
  <c r="P1523" i="2"/>
  <c r="P1522" i="2"/>
  <c r="P1521" i="2"/>
  <c r="P1520" i="2"/>
  <c r="P1519" i="2"/>
  <c r="P1518" i="2"/>
  <c r="P1517" i="2"/>
  <c r="P1516" i="2"/>
  <c r="P1515" i="2"/>
  <c r="P1514" i="2"/>
  <c r="P1513" i="2"/>
  <c r="P1512" i="2"/>
  <c r="P1511" i="2"/>
  <c r="P1510" i="2"/>
  <c r="P1509" i="2"/>
  <c r="P1508" i="2"/>
  <c r="P1507" i="2"/>
  <c r="P1506" i="2"/>
  <c r="P1505" i="2"/>
  <c r="P1504" i="2"/>
  <c r="P1503" i="2"/>
  <c r="P1502" i="2"/>
  <c r="P1501" i="2"/>
  <c r="P1500" i="2"/>
  <c r="P1499" i="2"/>
  <c r="P1498" i="2"/>
  <c r="P1497" i="2"/>
  <c r="P1496" i="2"/>
  <c r="P1495" i="2"/>
  <c r="P1494" i="2"/>
  <c r="P1493" i="2"/>
  <c r="P1492" i="2"/>
  <c r="P1491" i="2"/>
  <c r="P1490" i="2"/>
  <c r="P1489" i="2"/>
  <c r="P1488" i="2"/>
  <c r="P1487" i="2"/>
  <c r="P1486" i="2"/>
  <c r="P1485" i="2"/>
  <c r="P1484" i="2"/>
  <c r="P1483" i="2"/>
  <c r="P1482" i="2"/>
  <c r="P1481" i="2"/>
  <c r="P1480" i="2"/>
  <c r="P1479" i="2"/>
  <c r="P1478" i="2"/>
  <c r="P1477" i="2"/>
  <c r="P1476" i="2"/>
  <c r="P1475" i="2"/>
  <c r="P1474" i="2"/>
  <c r="P1473" i="2"/>
  <c r="P1472" i="2"/>
  <c r="P1471" i="2"/>
  <c r="P1470" i="2"/>
  <c r="P1469" i="2"/>
  <c r="P1468" i="2"/>
  <c r="P1467" i="2"/>
  <c r="P1466" i="2"/>
  <c r="P1465" i="2"/>
  <c r="P1464" i="2"/>
  <c r="P1463" i="2"/>
  <c r="P1462" i="2"/>
  <c r="P1461" i="2"/>
  <c r="P1460" i="2"/>
  <c r="P1459" i="2"/>
  <c r="P1458" i="2"/>
  <c r="P1457" i="2"/>
  <c r="P1456" i="2"/>
  <c r="P1455" i="2"/>
  <c r="P1454" i="2"/>
  <c r="P1453" i="2"/>
  <c r="P1452" i="2"/>
  <c r="P1451" i="2"/>
  <c r="P1450" i="2"/>
  <c r="P1449" i="2"/>
  <c r="P1448" i="2"/>
  <c r="P1447" i="2"/>
  <c r="P1446" i="2"/>
  <c r="P1445" i="2"/>
  <c r="P1444" i="2"/>
  <c r="P1443" i="2"/>
  <c r="P1442" i="2"/>
  <c r="P1441" i="2"/>
  <c r="P1440" i="2"/>
  <c r="P1439" i="2"/>
  <c r="P1438" i="2"/>
  <c r="P1437" i="2"/>
  <c r="P1436" i="2"/>
  <c r="P1435" i="2"/>
  <c r="P1434" i="2"/>
  <c r="P1433" i="2"/>
  <c r="P1432" i="2"/>
  <c r="P1431" i="2"/>
  <c r="P1430" i="2"/>
  <c r="P1429" i="2"/>
  <c r="P1428" i="2"/>
  <c r="P1427" i="2"/>
  <c r="P1426" i="2"/>
  <c r="P1425" i="2"/>
  <c r="P1424" i="2"/>
  <c r="P1423" i="2"/>
  <c r="P1422" i="2"/>
  <c r="P1421" i="2"/>
  <c r="P1420" i="2"/>
  <c r="P1419" i="2"/>
  <c r="P1418" i="2"/>
  <c r="P1417" i="2"/>
  <c r="P1416" i="2"/>
  <c r="P1415" i="2"/>
  <c r="P1414" i="2"/>
  <c r="P1413" i="2"/>
  <c r="P1412" i="2"/>
  <c r="P1411" i="2"/>
  <c r="P1410" i="2"/>
  <c r="P1409" i="2"/>
  <c r="P1408" i="2"/>
  <c r="P1407" i="2"/>
  <c r="P1406" i="2"/>
  <c r="P1405" i="2"/>
  <c r="P1404" i="2"/>
  <c r="P1403" i="2"/>
  <c r="P1402" i="2"/>
  <c r="P1401" i="2"/>
  <c r="P1400" i="2"/>
  <c r="P1399" i="2"/>
  <c r="P1398" i="2"/>
  <c r="P1397" i="2"/>
  <c r="P1396" i="2"/>
  <c r="P1395" i="2"/>
  <c r="P1394" i="2"/>
  <c r="P1393" i="2"/>
  <c r="P1392" i="2"/>
  <c r="P1391" i="2"/>
  <c r="P1390" i="2"/>
  <c r="P1389" i="2"/>
  <c r="P1388" i="2"/>
  <c r="P1387" i="2"/>
  <c r="P1386" i="2"/>
  <c r="P1385" i="2"/>
  <c r="P1384" i="2"/>
  <c r="P1383" i="2"/>
  <c r="P1382" i="2"/>
  <c r="P1381" i="2"/>
  <c r="P1380" i="2"/>
  <c r="P1379" i="2"/>
  <c r="P1378" i="2"/>
  <c r="P1377" i="2"/>
  <c r="P1376" i="2"/>
  <c r="P1375" i="2"/>
  <c r="P1374" i="2"/>
  <c r="P1373" i="2"/>
  <c r="P1372" i="2"/>
  <c r="P1371" i="2"/>
  <c r="P1370" i="2"/>
  <c r="P1369" i="2"/>
  <c r="P1368" i="2"/>
  <c r="P1367" i="2"/>
  <c r="P1366" i="2"/>
  <c r="P1365" i="2"/>
  <c r="P1364" i="2"/>
  <c r="P1363" i="2"/>
  <c r="P1362" i="2"/>
  <c r="P1361" i="2"/>
  <c r="P1360" i="2"/>
  <c r="P1359" i="2"/>
  <c r="P1358" i="2"/>
  <c r="P1357" i="2"/>
  <c r="P1356" i="2"/>
  <c r="P1355" i="2"/>
  <c r="P1354" i="2"/>
  <c r="P1353" i="2"/>
  <c r="P1352" i="2"/>
  <c r="P1351" i="2"/>
  <c r="P1350" i="2"/>
  <c r="P1349" i="2"/>
  <c r="P1348" i="2"/>
  <c r="P1347" i="2"/>
  <c r="P1346" i="2"/>
  <c r="P1345" i="2"/>
  <c r="P1344" i="2"/>
  <c r="P1343" i="2"/>
  <c r="P1342" i="2"/>
  <c r="P1341" i="2"/>
  <c r="P1340" i="2"/>
  <c r="P1339" i="2"/>
  <c r="P1338" i="2"/>
  <c r="P1337" i="2"/>
  <c r="P1336" i="2"/>
  <c r="P1335" i="2"/>
  <c r="P1334" i="2"/>
  <c r="P1333" i="2"/>
  <c r="P1332" i="2"/>
  <c r="P1331" i="2"/>
  <c r="P1330" i="2"/>
  <c r="P1329" i="2"/>
  <c r="P1328" i="2"/>
  <c r="P1327" i="2"/>
  <c r="P1326" i="2"/>
  <c r="P1325" i="2"/>
  <c r="P1324" i="2"/>
  <c r="P1323" i="2"/>
  <c r="P1322" i="2"/>
  <c r="P1321" i="2"/>
  <c r="P1320" i="2"/>
  <c r="P1319" i="2"/>
  <c r="P1318" i="2"/>
  <c r="P1317" i="2"/>
  <c r="P1316" i="2"/>
  <c r="P1315" i="2"/>
  <c r="P1314" i="2"/>
  <c r="P1313" i="2"/>
  <c r="P1312" i="2"/>
  <c r="P1311" i="2"/>
  <c r="P1310" i="2"/>
  <c r="P1309" i="2"/>
  <c r="P1308" i="2"/>
  <c r="P1307" i="2"/>
  <c r="P1306" i="2"/>
  <c r="P1305" i="2"/>
  <c r="P1304" i="2"/>
  <c r="P1303" i="2"/>
  <c r="P1302" i="2"/>
  <c r="P1301" i="2"/>
  <c r="P1300" i="2"/>
  <c r="P1299" i="2"/>
  <c r="P1298" i="2"/>
  <c r="P1297" i="2"/>
  <c r="P1296" i="2"/>
  <c r="P1295" i="2"/>
  <c r="P1294" i="2"/>
  <c r="P1293" i="2"/>
  <c r="P1292" i="2"/>
  <c r="P1291" i="2"/>
  <c r="P1290" i="2"/>
  <c r="P1289" i="2"/>
  <c r="P1288" i="2"/>
  <c r="P1287" i="2"/>
  <c r="P1286" i="2"/>
  <c r="P1285" i="2"/>
  <c r="P1284" i="2"/>
  <c r="P1283" i="2"/>
  <c r="P1282" i="2"/>
  <c r="P1281" i="2"/>
  <c r="P1280" i="2"/>
  <c r="P1279" i="2"/>
  <c r="P1278" i="2"/>
  <c r="P1277" i="2"/>
  <c r="P1276" i="2"/>
  <c r="P1275" i="2"/>
  <c r="P1274" i="2"/>
  <c r="P1273" i="2"/>
  <c r="P1272" i="2"/>
  <c r="P1271" i="2"/>
  <c r="P1270" i="2"/>
  <c r="P1269" i="2"/>
  <c r="P1268" i="2"/>
  <c r="P1267" i="2"/>
  <c r="P1266" i="2"/>
  <c r="P1265" i="2"/>
  <c r="P1264" i="2"/>
  <c r="P1263" i="2"/>
  <c r="P1262" i="2"/>
  <c r="P1261" i="2"/>
  <c r="P1260" i="2"/>
  <c r="P1259" i="2"/>
  <c r="P1258" i="2"/>
  <c r="P1257" i="2"/>
  <c r="P1256" i="2"/>
  <c r="P1255" i="2"/>
  <c r="P1254" i="2"/>
  <c r="P1253" i="2"/>
  <c r="P1252" i="2"/>
  <c r="P1251" i="2"/>
  <c r="P1250" i="2"/>
  <c r="P1249" i="2"/>
  <c r="P1248" i="2"/>
  <c r="P1247" i="2"/>
  <c r="P1246" i="2"/>
  <c r="P1245" i="2"/>
  <c r="P1244" i="2"/>
  <c r="P1243" i="2"/>
  <c r="P1242" i="2"/>
  <c r="P1241" i="2"/>
  <c r="P1240" i="2"/>
  <c r="P1239" i="2"/>
  <c r="P1238" i="2"/>
  <c r="P1237" i="2"/>
  <c r="P1236" i="2"/>
  <c r="P1235" i="2"/>
  <c r="P1234" i="2"/>
  <c r="P1233" i="2"/>
  <c r="P1232" i="2"/>
  <c r="P1231" i="2"/>
  <c r="P1230" i="2"/>
  <c r="P1229" i="2"/>
  <c r="P1228" i="2"/>
  <c r="P1227" i="2"/>
  <c r="P1226" i="2"/>
  <c r="P1225" i="2"/>
  <c r="P1224" i="2"/>
  <c r="P1223" i="2"/>
  <c r="P1222" i="2"/>
  <c r="P1221" i="2"/>
  <c r="P1220" i="2"/>
  <c r="P1219" i="2"/>
  <c r="P1218" i="2"/>
  <c r="P1217" i="2"/>
  <c r="P1216" i="2"/>
  <c r="P1215" i="2"/>
  <c r="P1214" i="2"/>
  <c r="P1213" i="2"/>
  <c r="P1212" i="2"/>
  <c r="P1211" i="2"/>
  <c r="P1210" i="2"/>
  <c r="P1209" i="2"/>
  <c r="P1208" i="2"/>
  <c r="P1207" i="2"/>
  <c r="P1206" i="2"/>
  <c r="P1205" i="2"/>
  <c r="P1204" i="2"/>
  <c r="P1203" i="2"/>
  <c r="P1202" i="2"/>
  <c r="P1201" i="2"/>
  <c r="P1200" i="2"/>
  <c r="P1199" i="2"/>
  <c r="P1198" i="2"/>
  <c r="P1197" i="2"/>
  <c r="P1196" i="2"/>
  <c r="P1195" i="2"/>
  <c r="P1194" i="2"/>
  <c r="P1193" i="2"/>
  <c r="P1192" i="2"/>
  <c r="P1191" i="2"/>
  <c r="P1190" i="2"/>
  <c r="P1189" i="2"/>
  <c r="P1188" i="2"/>
  <c r="P1187" i="2"/>
  <c r="P1186" i="2"/>
  <c r="P1185" i="2"/>
  <c r="P1184" i="2"/>
  <c r="P1183" i="2"/>
  <c r="P1182" i="2"/>
  <c r="P1181" i="2"/>
  <c r="P1180" i="2"/>
  <c r="P1179" i="2"/>
  <c r="P1178" i="2"/>
  <c r="P1177" i="2"/>
  <c r="P1176" i="2"/>
  <c r="P1175" i="2"/>
  <c r="P1174" i="2"/>
  <c r="P1173" i="2"/>
  <c r="P1172" i="2"/>
  <c r="P1171" i="2"/>
  <c r="P1170" i="2"/>
  <c r="P1169" i="2"/>
  <c r="P1168" i="2"/>
  <c r="P1167" i="2"/>
  <c r="P1166" i="2"/>
  <c r="P1165" i="2"/>
  <c r="P1164" i="2"/>
  <c r="P1163" i="2"/>
  <c r="P1162" i="2"/>
  <c r="P1161" i="2"/>
  <c r="P1160" i="2"/>
  <c r="P1159" i="2"/>
  <c r="P1158" i="2"/>
  <c r="P1157" i="2"/>
  <c r="P1156" i="2"/>
  <c r="P1155" i="2"/>
  <c r="P1154" i="2"/>
  <c r="P1153" i="2"/>
  <c r="P1152" i="2"/>
  <c r="P1151" i="2"/>
  <c r="P1150" i="2"/>
  <c r="P1149" i="2"/>
  <c r="P1148" i="2"/>
  <c r="P1147" i="2"/>
  <c r="P1146" i="2"/>
  <c r="P1145" i="2"/>
  <c r="P1144" i="2"/>
  <c r="P1143" i="2"/>
  <c r="P1142" i="2"/>
  <c r="P1141" i="2"/>
  <c r="P1140" i="2"/>
  <c r="P1139" i="2"/>
  <c r="P1138" i="2"/>
  <c r="P1137" i="2"/>
  <c r="P1136" i="2"/>
  <c r="P1135" i="2"/>
  <c r="P1134" i="2"/>
  <c r="P1133" i="2"/>
  <c r="P1132" i="2"/>
  <c r="P1131" i="2"/>
  <c r="P1130" i="2"/>
  <c r="P1129" i="2"/>
  <c r="P1128" i="2"/>
  <c r="P1127" i="2"/>
  <c r="P1126" i="2"/>
  <c r="P1125" i="2"/>
  <c r="P1124" i="2"/>
  <c r="P1123" i="2"/>
  <c r="P1122" i="2"/>
  <c r="P1121" i="2"/>
  <c r="P1120" i="2"/>
  <c r="P1119" i="2"/>
  <c r="P1118" i="2"/>
  <c r="P1117" i="2"/>
  <c r="P1116" i="2"/>
  <c r="P1115" i="2"/>
  <c r="P1114" i="2"/>
  <c r="P1113" i="2"/>
  <c r="P1112" i="2"/>
  <c r="P1111" i="2"/>
  <c r="P1110" i="2"/>
  <c r="P1109" i="2"/>
  <c r="P1108" i="2"/>
  <c r="P1107" i="2"/>
  <c r="P1106" i="2"/>
  <c r="P1105" i="2"/>
  <c r="P1104" i="2"/>
  <c r="P1103" i="2"/>
  <c r="P1102" i="2"/>
  <c r="P1101" i="2"/>
  <c r="P1100" i="2"/>
  <c r="P1099" i="2"/>
  <c r="P1098" i="2"/>
  <c r="P1097" i="2"/>
  <c r="P1096" i="2"/>
  <c r="P1095" i="2"/>
  <c r="P1094" i="2"/>
  <c r="P1093" i="2"/>
  <c r="P1092" i="2"/>
  <c r="P1091" i="2"/>
  <c r="P1090" i="2"/>
  <c r="P1089" i="2"/>
  <c r="P1088" i="2"/>
  <c r="P1087" i="2"/>
  <c r="P1086" i="2"/>
  <c r="P1085" i="2"/>
  <c r="P1084" i="2"/>
  <c r="P1083" i="2"/>
  <c r="P1082" i="2"/>
  <c r="P1081" i="2"/>
  <c r="P1080" i="2"/>
  <c r="P1079" i="2"/>
  <c r="P1078" i="2"/>
  <c r="P1077" i="2"/>
  <c r="P1076" i="2"/>
  <c r="P1075" i="2"/>
  <c r="P1074" i="2"/>
  <c r="P1073" i="2"/>
  <c r="P1072" i="2"/>
  <c r="P1071" i="2"/>
  <c r="P1070" i="2"/>
  <c r="P1069" i="2"/>
  <c r="P1068" i="2"/>
  <c r="P1067" i="2"/>
  <c r="P1066" i="2"/>
  <c r="P1065" i="2"/>
  <c r="P1064" i="2"/>
  <c r="P1063" i="2"/>
  <c r="P1062" i="2"/>
  <c r="P1061" i="2"/>
  <c r="P1060" i="2"/>
  <c r="P1059" i="2"/>
  <c r="P1058" i="2"/>
  <c r="P1057" i="2"/>
  <c r="P1056" i="2"/>
  <c r="P1055" i="2"/>
  <c r="P1054" i="2"/>
  <c r="P1053" i="2"/>
  <c r="P1052" i="2"/>
  <c r="P1051" i="2"/>
  <c r="P1050" i="2"/>
  <c r="P1049" i="2"/>
  <c r="P1048" i="2"/>
  <c r="P1047" i="2"/>
  <c r="P1046" i="2"/>
  <c r="P1045" i="2"/>
  <c r="P1044" i="2"/>
  <c r="P1043" i="2"/>
  <c r="P1042" i="2"/>
  <c r="P1041" i="2"/>
  <c r="P1040" i="2"/>
  <c r="P1039" i="2"/>
  <c r="P1038" i="2"/>
  <c r="P1037" i="2"/>
  <c r="P1036" i="2"/>
  <c r="P1035" i="2"/>
  <c r="P1034" i="2"/>
  <c r="P1033" i="2"/>
  <c r="P1032" i="2"/>
  <c r="P1031" i="2"/>
  <c r="P1030" i="2"/>
  <c r="P1029" i="2"/>
  <c r="P1028" i="2"/>
  <c r="P1027" i="2"/>
  <c r="P1026" i="2"/>
  <c r="P1025" i="2"/>
  <c r="P1024" i="2"/>
  <c r="P1023" i="2"/>
  <c r="P1022" i="2"/>
  <c r="P1021" i="2"/>
  <c r="P1020" i="2"/>
  <c r="P1019" i="2"/>
  <c r="P1018" i="2"/>
  <c r="P1017" i="2"/>
  <c r="P1016" i="2"/>
  <c r="P1015" i="2"/>
  <c r="P1014" i="2"/>
  <c r="P1013" i="2"/>
  <c r="P1012" i="2"/>
  <c r="P1011" i="2"/>
  <c r="P1010" i="2"/>
  <c r="P1009" i="2"/>
  <c r="P1008" i="2"/>
  <c r="P1007" i="2"/>
  <c r="P1006" i="2"/>
  <c r="P1005" i="2"/>
  <c r="P1004" i="2"/>
  <c r="P1003" i="2"/>
  <c r="P1002" i="2"/>
  <c r="P1001" i="2"/>
  <c r="P1000" i="2"/>
  <c r="P999" i="2"/>
  <c r="P998" i="2"/>
  <c r="P997" i="2"/>
  <c r="P996" i="2"/>
  <c r="P995" i="2"/>
  <c r="P994" i="2"/>
  <c r="P993" i="2"/>
  <c r="P992" i="2"/>
  <c r="P991" i="2"/>
  <c r="P990" i="2"/>
  <c r="P989" i="2"/>
  <c r="P988" i="2"/>
  <c r="P987" i="2"/>
  <c r="P986" i="2"/>
  <c r="P985" i="2"/>
  <c r="P984" i="2"/>
  <c r="P983" i="2"/>
  <c r="P982" i="2"/>
  <c r="P981" i="2"/>
  <c r="P980" i="2"/>
  <c r="P979" i="2"/>
  <c r="P978" i="2"/>
  <c r="P977" i="2"/>
  <c r="P976" i="2"/>
  <c r="P975" i="2"/>
  <c r="P974" i="2"/>
  <c r="P973" i="2"/>
  <c r="P972" i="2"/>
  <c r="P971" i="2"/>
  <c r="P970" i="2"/>
  <c r="P969" i="2"/>
  <c r="P968" i="2"/>
  <c r="P967" i="2"/>
  <c r="P966" i="2"/>
  <c r="P965" i="2"/>
  <c r="P964" i="2"/>
  <c r="P963" i="2"/>
  <c r="P962" i="2"/>
  <c r="P961" i="2"/>
  <c r="P960" i="2"/>
  <c r="P959" i="2"/>
  <c r="P958" i="2"/>
  <c r="P957" i="2"/>
  <c r="P956" i="2"/>
  <c r="P955" i="2"/>
  <c r="P954" i="2"/>
  <c r="P953" i="2"/>
  <c r="P952" i="2"/>
  <c r="P951" i="2"/>
  <c r="P950" i="2"/>
  <c r="P949" i="2"/>
  <c r="P948" i="2"/>
  <c r="P947" i="2"/>
  <c r="P946" i="2"/>
  <c r="P945" i="2"/>
  <c r="P944" i="2"/>
  <c r="P943" i="2"/>
  <c r="P942" i="2"/>
  <c r="P941" i="2"/>
  <c r="P940" i="2"/>
  <c r="P939" i="2"/>
  <c r="P938" i="2"/>
  <c r="P937" i="2"/>
  <c r="P936" i="2"/>
  <c r="P935" i="2"/>
  <c r="P934" i="2"/>
  <c r="P933" i="2"/>
  <c r="P932" i="2"/>
  <c r="P931" i="2"/>
  <c r="P930" i="2"/>
  <c r="P929" i="2"/>
  <c r="P928" i="2"/>
  <c r="P927" i="2"/>
  <c r="P926" i="2"/>
  <c r="P925" i="2"/>
  <c r="P924" i="2"/>
  <c r="P923" i="2"/>
  <c r="P922" i="2"/>
  <c r="P921" i="2"/>
  <c r="P920" i="2"/>
  <c r="P919" i="2"/>
  <c r="P918" i="2"/>
  <c r="P917" i="2"/>
  <c r="P916" i="2"/>
  <c r="P915" i="2"/>
  <c r="P914" i="2"/>
  <c r="P913" i="2"/>
  <c r="P912" i="2"/>
  <c r="P911" i="2"/>
  <c r="P910" i="2"/>
  <c r="P909" i="2"/>
  <c r="P908" i="2"/>
  <c r="P907" i="2"/>
  <c r="P906" i="2"/>
  <c r="P905" i="2"/>
  <c r="P904" i="2"/>
  <c r="P903" i="2"/>
  <c r="P902" i="2"/>
  <c r="P901" i="2"/>
  <c r="P900" i="2"/>
  <c r="P899" i="2"/>
  <c r="P898" i="2"/>
  <c r="P897" i="2"/>
  <c r="P896" i="2"/>
  <c r="P895" i="2"/>
  <c r="P894" i="2"/>
  <c r="P893" i="2"/>
  <c r="P892" i="2"/>
  <c r="P891" i="2"/>
  <c r="P890" i="2"/>
  <c r="P889" i="2"/>
  <c r="P888" i="2"/>
  <c r="P887" i="2"/>
  <c r="P886" i="2"/>
  <c r="P885" i="2"/>
  <c r="P884" i="2"/>
  <c r="P883" i="2"/>
  <c r="P882" i="2"/>
  <c r="P881" i="2"/>
  <c r="P880" i="2"/>
  <c r="P879" i="2"/>
  <c r="P878" i="2"/>
  <c r="P877" i="2"/>
  <c r="P876" i="2"/>
  <c r="P875" i="2"/>
  <c r="P874" i="2"/>
  <c r="P873" i="2"/>
  <c r="P872" i="2"/>
  <c r="P871" i="2"/>
  <c r="P870" i="2"/>
  <c r="P869" i="2"/>
  <c r="P868" i="2"/>
  <c r="P867" i="2"/>
  <c r="P866" i="2"/>
  <c r="P865" i="2"/>
  <c r="P864" i="2"/>
  <c r="P863" i="2"/>
  <c r="P862" i="2"/>
  <c r="P861" i="2"/>
  <c r="P860" i="2"/>
  <c r="P859" i="2"/>
  <c r="P858" i="2"/>
  <c r="P857" i="2"/>
  <c r="P856" i="2"/>
  <c r="P855" i="2"/>
  <c r="P854" i="2"/>
  <c r="P853" i="2"/>
  <c r="P852" i="2"/>
  <c r="P851" i="2"/>
  <c r="P850" i="2"/>
  <c r="P849" i="2"/>
  <c r="P848" i="2"/>
  <c r="P847" i="2"/>
  <c r="P846" i="2"/>
  <c r="P845" i="2"/>
  <c r="P844" i="2"/>
  <c r="P843" i="2"/>
  <c r="P842" i="2"/>
  <c r="P841" i="2"/>
  <c r="P840" i="2"/>
  <c r="P839" i="2"/>
  <c r="P838" i="2"/>
  <c r="P837" i="2"/>
  <c r="P836" i="2"/>
  <c r="P835" i="2"/>
  <c r="P834" i="2"/>
  <c r="P833" i="2"/>
  <c r="P832" i="2"/>
  <c r="P831" i="2"/>
  <c r="P830" i="2"/>
  <c r="P829" i="2"/>
  <c r="P828" i="2"/>
  <c r="P827" i="2"/>
  <c r="P826" i="2"/>
  <c r="P825" i="2"/>
  <c r="P824" i="2"/>
  <c r="P823" i="2"/>
  <c r="P822" i="2"/>
  <c r="P821" i="2"/>
  <c r="P820" i="2"/>
  <c r="P819" i="2"/>
  <c r="P818" i="2"/>
  <c r="P817" i="2"/>
  <c r="P816" i="2"/>
  <c r="P815" i="2"/>
  <c r="P814" i="2"/>
  <c r="P813" i="2"/>
  <c r="P812" i="2"/>
  <c r="P811" i="2"/>
  <c r="P810" i="2"/>
  <c r="P809" i="2"/>
  <c r="P808" i="2"/>
  <c r="P807" i="2"/>
  <c r="P806" i="2"/>
  <c r="P805" i="2"/>
  <c r="P804" i="2"/>
  <c r="P803" i="2"/>
  <c r="P802" i="2"/>
  <c r="P801" i="2"/>
  <c r="P800" i="2"/>
  <c r="P799" i="2"/>
  <c r="P798" i="2"/>
  <c r="P797" i="2"/>
  <c r="P796" i="2"/>
  <c r="P795" i="2"/>
  <c r="P794" i="2"/>
  <c r="P793" i="2"/>
  <c r="P792" i="2"/>
  <c r="P791" i="2"/>
  <c r="P790" i="2"/>
  <c r="P789" i="2"/>
  <c r="P788" i="2"/>
  <c r="P787" i="2"/>
  <c r="P786" i="2"/>
  <c r="P785" i="2"/>
  <c r="P784" i="2"/>
  <c r="P783" i="2"/>
  <c r="P782" i="2"/>
  <c r="P781" i="2"/>
  <c r="P780" i="2"/>
  <c r="P779" i="2"/>
  <c r="P778" i="2"/>
  <c r="P777" i="2"/>
  <c r="P776" i="2"/>
  <c r="P775" i="2"/>
  <c r="P774" i="2"/>
  <c r="P773" i="2"/>
  <c r="P772" i="2"/>
  <c r="P771" i="2"/>
  <c r="P770" i="2"/>
  <c r="P769" i="2"/>
  <c r="P768" i="2"/>
  <c r="P767" i="2"/>
  <c r="P766" i="2"/>
  <c r="P765" i="2"/>
  <c r="P764" i="2"/>
  <c r="P763" i="2"/>
  <c r="P762" i="2"/>
  <c r="P761" i="2"/>
  <c r="P760" i="2"/>
  <c r="P759" i="2"/>
  <c r="P758" i="2"/>
  <c r="P757" i="2"/>
  <c r="P756" i="2"/>
  <c r="P755" i="2"/>
  <c r="P754" i="2"/>
  <c r="P753" i="2"/>
  <c r="P752" i="2"/>
  <c r="P751" i="2"/>
  <c r="P750" i="2"/>
  <c r="P749" i="2"/>
  <c r="P748" i="2"/>
  <c r="P747" i="2"/>
  <c r="P746" i="2"/>
  <c r="P745" i="2"/>
  <c r="P744" i="2"/>
  <c r="P743" i="2"/>
  <c r="P742" i="2"/>
  <c r="P741" i="2"/>
  <c r="P740" i="2"/>
  <c r="P739" i="2"/>
  <c r="P738" i="2"/>
  <c r="P737" i="2"/>
  <c r="P736" i="2"/>
  <c r="P735" i="2"/>
  <c r="P734" i="2"/>
  <c r="P733" i="2"/>
  <c r="P732" i="2"/>
  <c r="P731" i="2"/>
  <c r="P730" i="2"/>
  <c r="P729" i="2"/>
  <c r="P728" i="2"/>
  <c r="P727" i="2"/>
  <c r="P726" i="2"/>
  <c r="P725" i="2"/>
  <c r="P724" i="2"/>
  <c r="P723" i="2"/>
  <c r="P722" i="2"/>
  <c r="P721" i="2"/>
  <c r="P720" i="2"/>
  <c r="P719" i="2"/>
  <c r="P718" i="2"/>
  <c r="P717" i="2"/>
  <c r="P716" i="2"/>
  <c r="P715" i="2"/>
  <c r="P714" i="2"/>
  <c r="P713" i="2"/>
  <c r="P712" i="2"/>
  <c r="P711" i="2"/>
  <c r="P710" i="2"/>
  <c r="P709" i="2"/>
  <c r="P708" i="2"/>
  <c r="P707" i="2"/>
  <c r="P706" i="2"/>
  <c r="P705" i="2"/>
  <c r="P704" i="2"/>
  <c r="P703" i="2"/>
  <c r="P702" i="2"/>
  <c r="P701" i="2"/>
  <c r="P700" i="2"/>
  <c r="P699" i="2"/>
  <c r="P698" i="2"/>
  <c r="P697" i="2"/>
  <c r="P696" i="2"/>
  <c r="P695" i="2"/>
  <c r="P694" i="2"/>
  <c r="P693" i="2"/>
  <c r="P692" i="2"/>
  <c r="P691" i="2"/>
  <c r="P690" i="2"/>
  <c r="P689" i="2"/>
  <c r="P688" i="2"/>
  <c r="P687" i="2"/>
  <c r="P686" i="2"/>
  <c r="P685" i="2"/>
  <c r="P684" i="2"/>
  <c r="P683" i="2"/>
  <c r="P682" i="2"/>
  <c r="P681" i="2"/>
  <c r="P680" i="2"/>
  <c r="P679" i="2"/>
  <c r="P678" i="2"/>
  <c r="P677" i="2"/>
  <c r="P676" i="2"/>
  <c r="P675" i="2"/>
  <c r="P674" i="2"/>
  <c r="P673" i="2"/>
  <c r="P672" i="2"/>
  <c r="P671" i="2"/>
  <c r="P670" i="2"/>
  <c r="P669" i="2"/>
  <c r="P668" i="2"/>
  <c r="P667" i="2"/>
  <c r="P666" i="2"/>
  <c r="P665" i="2"/>
  <c r="P664" i="2"/>
  <c r="P663" i="2"/>
  <c r="P662" i="2"/>
  <c r="P661" i="2"/>
  <c r="P660" i="2"/>
  <c r="P659" i="2"/>
  <c r="P658" i="2"/>
  <c r="P657" i="2"/>
  <c r="P656" i="2"/>
  <c r="P655" i="2"/>
  <c r="P654" i="2"/>
  <c r="P653" i="2"/>
  <c r="P652" i="2"/>
  <c r="P651" i="2"/>
  <c r="P650" i="2"/>
  <c r="P649" i="2"/>
  <c r="P648" i="2"/>
  <c r="P647" i="2"/>
  <c r="P646" i="2"/>
  <c r="P645" i="2"/>
  <c r="P644" i="2"/>
  <c r="P643" i="2"/>
  <c r="P642" i="2"/>
  <c r="P641" i="2"/>
  <c r="P640" i="2"/>
  <c r="P639" i="2"/>
  <c r="P638" i="2"/>
  <c r="P637" i="2"/>
  <c r="P636" i="2"/>
  <c r="P635" i="2"/>
  <c r="P634" i="2"/>
  <c r="P633" i="2"/>
  <c r="P632" i="2"/>
  <c r="P631" i="2"/>
  <c r="P630" i="2"/>
  <c r="P629" i="2"/>
  <c r="P628" i="2"/>
  <c r="P627" i="2"/>
  <c r="P626" i="2"/>
  <c r="P625" i="2"/>
  <c r="P624" i="2"/>
  <c r="P623" i="2"/>
  <c r="P622" i="2"/>
  <c r="P621" i="2"/>
  <c r="P620" i="2"/>
  <c r="P619" i="2"/>
  <c r="P618" i="2"/>
  <c r="P617" i="2"/>
  <c r="P616" i="2"/>
  <c r="P615" i="2"/>
  <c r="P614" i="2"/>
  <c r="P613" i="2"/>
  <c r="P612" i="2"/>
  <c r="P611" i="2"/>
  <c r="P610" i="2"/>
  <c r="P609" i="2"/>
  <c r="P608" i="2"/>
  <c r="P607" i="2"/>
  <c r="P606" i="2"/>
  <c r="P605" i="2"/>
  <c r="P604" i="2"/>
  <c r="P603" i="2"/>
  <c r="P602" i="2"/>
  <c r="P601" i="2"/>
  <c r="P600" i="2"/>
  <c r="P599" i="2"/>
  <c r="P598" i="2"/>
  <c r="P597" i="2"/>
  <c r="P596" i="2"/>
  <c r="P595" i="2"/>
  <c r="P594" i="2"/>
  <c r="P593" i="2"/>
  <c r="P592" i="2"/>
  <c r="P591" i="2"/>
  <c r="P590" i="2"/>
  <c r="P589" i="2"/>
  <c r="P588" i="2"/>
  <c r="P587" i="2"/>
  <c r="P586" i="2"/>
  <c r="P585" i="2"/>
  <c r="P584" i="2"/>
  <c r="P583" i="2"/>
  <c r="P582" i="2"/>
  <c r="P581" i="2"/>
  <c r="P580" i="2"/>
  <c r="P579" i="2"/>
  <c r="P578" i="2"/>
  <c r="P577" i="2"/>
  <c r="P576" i="2"/>
  <c r="P575" i="2"/>
  <c r="P574" i="2"/>
  <c r="P573" i="2"/>
  <c r="P572" i="2"/>
  <c r="P571" i="2"/>
  <c r="P570" i="2"/>
  <c r="P569" i="2"/>
  <c r="P568" i="2"/>
  <c r="P567" i="2"/>
  <c r="P566" i="2"/>
  <c r="P565" i="2"/>
  <c r="P564" i="2"/>
  <c r="P563" i="2"/>
  <c r="P562" i="2"/>
  <c r="P561" i="2"/>
  <c r="P560" i="2"/>
  <c r="P559" i="2"/>
  <c r="P558" i="2"/>
  <c r="P557" i="2"/>
  <c r="P556" i="2"/>
  <c r="P555" i="2"/>
  <c r="P554" i="2"/>
  <c r="P553" i="2"/>
  <c r="P552" i="2"/>
  <c r="P551" i="2"/>
  <c r="P550" i="2"/>
  <c r="P549" i="2"/>
  <c r="P548" i="2"/>
  <c r="P547" i="2"/>
  <c r="P546" i="2"/>
  <c r="P545" i="2"/>
  <c r="P544" i="2"/>
  <c r="P543" i="2"/>
  <c r="P542" i="2"/>
  <c r="P541" i="2"/>
  <c r="P540" i="2"/>
  <c r="P539" i="2"/>
  <c r="P538" i="2"/>
  <c r="P537" i="2"/>
  <c r="P536" i="2"/>
  <c r="P535" i="2"/>
  <c r="P534" i="2"/>
  <c r="P533" i="2"/>
  <c r="P532" i="2"/>
  <c r="P531" i="2"/>
  <c r="P530" i="2"/>
  <c r="P529" i="2"/>
  <c r="P528" i="2"/>
  <c r="P527" i="2"/>
  <c r="P526" i="2"/>
  <c r="P525" i="2"/>
  <c r="P524" i="2"/>
  <c r="P523" i="2"/>
  <c r="P522" i="2"/>
  <c r="P521" i="2"/>
  <c r="P520" i="2"/>
  <c r="P519" i="2"/>
  <c r="P518" i="2"/>
  <c r="P517" i="2"/>
  <c r="P516" i="2"/>
  <c r="P515" i="2"/>
  <c r="P514" i="2"/>
  <c r="P513" i="2"/>
  <c r="P512" i="2"/>
  <c r="P511" i="2"/>
  <c r="P510" i="2"/>
  <c r="P509" i="2"/>
  <c r="P508" i="2"/>
  <c r="P507" i="2"/>
  <c r="P506" i="2"/>
  <c r="P505" i="2"/>
  <c r="P504" i="2"/>
  <c r="P503" i="2"/>
  <c r="P502" i="2"/>
  <c r="P501" i="2"/>
  <c r="P500" i="2"/>
  <c r="P499" i="2"/>
  <c r="P498" i="2"/>
  <c r="P497" i="2"/>
  <c r="P496" i="2"/>
  <c r="P495" i="2"/>
  <c r="P494" i="2"/>
  <c r="P493" i="2"/>
  <c r="P492" i="2"/>
  <c r="P491" i="2"/>
  <c r="P490" i="2"/>
  <c r="P489" i="2"/>
  <c r="P488" i="2"/>
  <c r="P487" i="2"/>
  <c r="P486" i="2"/>
  <c r="P485" i="2"/>
  <c r="P484" i="2"/>
  <c r="P483" i="2"/>
  <c r="P482" i="2"/>
  <c r="P481" i="2"/>
  <c r="P480" i="2"/>
  <c r="P479" i="2"/>
  <c r="P478" i="2"/>
  <c r="P477" i="2"/>
  <c r="P476" i="2"/>
  <c r="P475" i="2"/>
  <c r="P474" i="2"/>
  <c r="P473" i="2"/>
  <c r="P472" i="2"/>
  <c r="P471" i="2"/>
  <c r="P470" i="2"/>
  <c r="P469" i="2"/>
  <c r="P468" i="2"/>
  <c r="P467" i="2"/>
  <c r="P466" i="2"/>
  <c r="P465" i="2"/>
  <c r="P464" i="2"/>
  <c r="P463" i="2"/>
  <c r="P462" i="2"/>
  <c r="P461" i="2"/>
  <c r="P460" i="2"/>
  <c r="P459" i="2"/>
  <c r="P458" i="2"/>
  <c r="P457" i="2"/>
  <c r="P456" i="2"/>
  <c r="P455" i="2"/>
  <c r="P454" i="2"/>
  <c r="P453" i="2"/>
  <c r="P452" i="2"/>
  <c r="P451" i="2"/>
  <c r="P450" i="2"/>
  <c r="P449" i="2"/>
  <c r="P448" i="2"/>
  <c r="P447" i="2"/>
  <c r="P446" i="2"/>
  <c r="P445" i="2"/>
  <c r="P444" i="2"/>
  <c r="P443" i="2"/>
  <c r="P442" i="2"/>
  <c r="P441" i="2"/>
  <c r="P440" i="2"/>
  <c r="P439" i="2"/>
  <c r="P438" i="2"/>
  <c r="P437" i="2"/>
  <c r="P436" i="2"/>
  <c r="P435" i="2"/>
  <c r="P434" i="2"/>
  <c r="P433" i="2"/>
  <c r="P432" i="2"/>
  <c r="P431" i="2"/>
  <c r="P430" i="2"/>
  <c r="P429" i="2"/>
  <c r="P428" i="2"/>
  <c r="P427" i="2"/>
  <c r="P426" i="2"/>
  <c r="P425" i="2"/>
  <c r="P424" i="2"/>
  <c r="P423" i="2"/>
  <c r="P422" i="2"/>
  <c r="P421" i="2"/>
  <c r="P420" i="2"/>
  <c r="P419" i="2"/>
  <c r="P418" i="2"/>
  <c r="P417" i="2"/>
  <c r="P416" i="2"/>
  <c r="P415" i="2"/>
  <c r="P414" i="2"/>
  <c r="P413" i="2"/>
  <c r="P412" i="2"/>
  <c r="P411" i="2"/>
  <c r="P410" i="2"/>
  <c r="P409" i="2"/>
  <c r="P408" i="2"/>
  <c r="P407" i="2"/>
  <c r="P406" i="2"/>
  <c r="P405" i="2"/>
  <c r="P404" i="2"/>
  <c r="P403" i="2"/>
  <c r="P402" i="2"/>
  <c r="P401" i="2"/>
  <c r="P400" i="2"/>
  <c r="P399" i="2"/>
  <c r="P398" i="2"/>
  <c r="P397" i="2"/>
  <c r="P396" i="2"/>
  <c r="P395" i="2"/>
  <c r="P394" i="2"/>
  <c r="P393" i="2"/>
  <c r="P392" i="2"/>
  <c r="P391" i="2"/>
  <c r="P390" i="2"/>
  <c r="P389" i="2"/>
  <c r="P388" i="2"/>
  <c r="P387" i="2"/>
  <c r="P386" i="2"/>
  <c r="P385" i="2"/>
  <c r="P384" i="2"/>
  <c r="P383" i="2"/>
  <c r="P382" i="2"/>
  <c r="P381" i="2"/>
  <c r="P380" i="2"/>
  <c r="P379" i="2"/>
  <c r="P378" i="2"/>
  <c r="P377" i="2"/>
  <c r="P376" i="2"/>
  <c r="P375" i="2"/>
  <c r="P374" i="2"/>
  <c r="P373" i="2"/>
  <c r="P372" i="2"/>
  <c r="P371" i="2"/>
  <c r="P370" i="2"/>
  <c r="P369" i="2"/>
  <c r="P368" i="2"/>
  <c r="P367" i="2"/>
  <c r="P366" i="2"/>
  <c r="P365" i="2"/>
  <c r="P364" i="2"/>
  <c r="P363" i="2"/>
  <c r="P362" i="2"/>
  <c r="P361" i="2"/>
  <c r="P360" i="2"/>
  <c r="P359" i="2"/>
  <c r="P358" i="2"/>
  <c r="T2080" i="2" l="1"/>
  <c r="R2080" i="2"/>
  <c r="T2079" i="2"/>
  <c r="R2079" i="2"/>
  <c r="T2078" i="2"/>
  <c r="R2078" i="2"/>
  <c r="T2077" i="2"/>
  <c r="R2077" i="2"/>
  <c r="T2076" i="2"/>
  <c r="R2076" i="2"/>
  <c r="T2075" i="2"/>
  <c r="R2075" i="2"/>
  <c r="T2074" i="2"/>
  <c r="R2074" i="2"/>
  <c r="T2073" i="2"/>
  <c r="R2073" i="2"/>
  <c r="T2072" i="2"/>
  <c r="R2072" i="2"/>
  <c r="T2071" i="2"/>
  <c r="R2071" i="2"/>
  <c r="T2070" i="2"/>
  <c r="R2070" i="2"/>
  <c r="T2069" i="2"/>
  <c r="R2069" i="2"/>
  <c r="T2068" i="2"/>
  <c r="R2068" i="2"/>
  <c r="T2067" i="2"/>
  <c r="R2067" i="2"/>
  <c r="T2066" i="2"/>
  <c r="R2066" i="2"/>
  <c r="T2065" i="2"/>
  <c r="R2065" i="2"/>
  <c r="T2064" i="2"/>
  <c r="R2064" i="2"/>
  <c r="T2063" i="2"/>
  <c r="R2063" i="2"/>
  <c r="T2062" i="2"/>
  <c r="R2062" i="2"/>
  <c r="T2061" i="2"/>
  <c r="R2061" i="2"/>
  <c r="T2060" i="2"/>
  <c r="R2060" i="2"/>
  <c r="T2059" i="2"/>
  <c r="R2059" i="2"/>
  <c r="T2058" i="2"/>
  <c r="R2058" i="2"/>
  <c r="T2057" i="2"/>
  <c r="R2057" i="2"/>
  <c r="T2056" i="2"/>
  <c r="R2056" i="2"/>
  <c r="T2055" i="2"/>
  <c r="R2055" i="2"/>
  <c r="T2054" i="2"/>
  <c r="R2054" i="2"/>
  <c r="T2053" i="2"/>
  <c r="R2053" i="2"/>
  <c r="T2052" i="2"/>
  <c r="R2052" i="2"/>
  <c r="T2051" i="2"/>
  <c r="R2051" i="2"/>
  <c r="T2050" i="2"/>
  <c r="R2050" i="2"/>
  <c r="T2049" i="2"/>
  <c r="R2049" i="2"/>
  <c r="T2048" i="2"/>
  <c r="R2048" i="2"/>
  <c r="T2047" i="2"/>
  <c r="R2047" i="2"/>
  <c r="T2046" i="2"/>
  <c r="R2046" i="2"/>
  <c r="T2045" i="2"/>
  <c r="R2045" i="2"/>
  <c r="T2044" i="2"/>
  <c r="R2044" i="2"/>
  <c r="T2043" i="2"/>
  <c r="R2043" i="2"/>
  <c r="T2042" i="2"/>
  <c r="R2042" i="2"/>
  <c r="T2041" i="2"/>
  <c r="R2041" i="2"/>
  <c r="T2040" i="2"/>
  <c r="R2040" i="2"/>
  <c r="T2039" i="2"/>
  <c r="R2039" i="2"/>
  <c r="T2038" i="2"/>
  <c r="R2038" i="2"/>
  <c r="T2037" i="2"/>
  <c r="R2037" i="2"/>
  <c r="T2036" i="2"/>
  <c r="R2036" i="2"/>
  <c r="T2035" i="2"/>
  <c r="R2035" i="2"/>
  <c r="T2034" i="2"/>
  <c r="R2034" i="2"/>
  <c r="T2033" i="2"/>
  <c r="R2033" i="2"/>
  <c r="T2032" i="2"/>
  <c r="R2032" i="2"/>
  <c r="T2031" i="2"/>
  <c r="R2031" i="2"/>
  <c r="T2030" i="2"/>
  <c r="R2030" i="2"/>
  <c r="T2029" i="2"/>
  <c r="R2029" i="2"/>
  <c r="T2028" i="2"/>
  <c r="R2028" i="2"/>
  <c r="T2027" i="2"/>
  <c r="R2027" i="2"/>
  <c r="T2026" i="2"/>
  <c r="R2026" i="2"/>
  <c r="T2025" i="2"/>
  <c r="R2025" i="2"/>
  <c r="T2024" i="2"/>
  <c r="R2024" i="2"/>
  <c r="T2023" i="2"/>
  <c r="R2023" i="2"/>
  <c r="T2022" i="2"/>
  <c r="R2022" i="2"/>
  <c r="T2021" i="2"/>
  <c r="R2021" i="2"/>
  <c r="T2020" i="2"/>
  <c r="R2020" i="2"/>
  <c r="T2019" i="2"/>
  <c r="R2019" i="2"/>
  <c r="T2018" i="2"/>
  <c r="R2018" i="2"/>
  <c r="T2017" i="2"/>
  <c r="R2017" i="2"/>
  <c r="T2016" i="2"/>
  <c r="R2016" i="2"/>
  <c r="T2015" i="2"/>
  <c r="R2015" i="2"/>
  <c r="T2014" i="2"/>
  <c r="R2014" i="2"/>
  <c r="T2013" i="2"/>
  <c r="R2013" i="2"/>
  <c r="T2012" i="2"/>
  <c r="R2012" i="2"/>
  <c r="T2011" i="2"/>
  <c r="R2011" i="2"/>
  <c r="T2010" i="2"/>
  <c r="R2010" i="2"/>
  <c r="T2009" i="2"/>
  <c r="R2009" i="2"/>
  <c r="T2008" i="2"/>
  <c r="R2008" i="2"/>
  <c r="T2007" i="2"/>
  <c r="R2007" i="2"/>
  <c r="T2006" i="2"/>
  <c r="R2006" i="2"/>
  <c r="T2005" i="2"/>
  <c r="R2005" i="2"/>
  <c r="T2004" i="2"/>
  <c r="R2004" i="2"/>
  <c r="T2003" i="2"/>
  <c r="R2003" i="2"/>
  <c r="T2002" i="2"/>
  <c r="R2002" i="2"/>
  <c r="T2001" i="2"/>
  <c r="R2001" i="2"/>
  <c r="T2000" i="2"/>
  <c r="R2000" i="2"/>
  <c r="T1999" i="2"/>
  <c r="R1999" i="2"/>
  <c r="T1998" i="2"/>
  <c r="R1998" i="2"/>
  <c r="T1997" i="2"/>
  <c r="R1997" i="2"/>
  <c r="T1996" i="2"/>
  <c r="R1996" i="2"/>
  <c r="T1995" i="2"/>
  <c r="R1995" i="2"/>
  <c r="T1994" i="2"/>
  <c r="R1994" i="2"/>
  <c r="T1993" i="2"/>
  <c r="R1993" i="2"/>
  <c r="T1992" i="2"/>
  <c r="R1992" i="2"/>
  <c r="T1991" i="2"/>
  <c r="R1991" i="2"/>
  <c r="T1990" i="2"/>
  <c r="R1990" i="2"/>
  <c r="T1989" i="2"/>
  <c r="R1989" i="2"/>
  <c r="T1988" i="2"/>
  <c r="R1988" i="2"/>
  <c r="T1987" i="2"/>
  <c r="R1987" i="2"/>
  <c r="T1986" i="2"/>
  <c r="R1986" i="2"/>
  <c r="T1985" i="2"/>
  <c r="R1985" i="2"/>
  <c r="T1984" i="2"/>
  <c r="R1984" i="2"/>
  <c r="T1983" i="2"/>
  <c r="R1983" i="2"/>
  <c r="T1982" i="2"/>
  <c r="R1982" i="2"/>
  <c r="T1981" i="2"/>
  <c r="R1981" i="2"/>
  <c r="N2048" i="2"/>
  <c r="N1998" i="2"/>
  <c r="N1989" i="2"/>
  <c r="N1987" i="2"/>
  <c r="N2035" i="2" l="1"/>
  <c r="N2065" i="2"/>
  <c r="N2044" i="2"/>
  <c r="N2025" i="2"/>
  <c r="N2047" i="2"/>
  <c r="N2050" i="2"/>
  <c r="N2024" i="2"/>
  <c r="N2021" i="2"/>
  <c r="N2077" i="2"/>
  <c r="N2060" i="2"/>
  <c r="N2063" i="2"/>
  <c r="N2075" i="2"/>
  <c r="N2059" i="2"/>
  <c r="N2064" i="2"/>
  <c r="N2070" i="2"/>
  <c r="N2066" i="2"/>
  <c r="N2069" i="2"/>
  <c r="N2073" i="2"/>
  <c r="N2071" i="2"/>
  <c r="N2079" i="2"/>
  <c r="N2080" i="2"/>
  <c r="N2078" i="2"/>
  <c r="N2034" i="2"/>
  <c r="N2045" i="2"/>
  <c r="N2036" i="2"/>
  <c r="N2041" i="2"/>
  <c r="N2037" i="2"/>
  <c r="N2043" i="2"/>
  <c r="N2054" i="2"/>
  <c r="N2049" i="2"/>
  <c r="N2052" i="2"/>
  <c r="N2055" i="2"/>
  <c r="N2053" i="2"/>
  <c r="N2011" i="2"/>
  <c r="N2006" i="2"/>
  <c r="N2008" i="2"/>
  <c r="N2009" i="2"/>
  <c r="N2014" i="2"/>
  <c r="N2022" i="2"/>
  <c r="N2020" i="2"/>
  <c r="N2026" i="2"/>
  <c r="N2029" i="2"/>
  <c r="N2027" i="2"/>
  <c r="N2023" i="2"/>
  <c r="N2028" i="2"/>
  <c r="N1988" i="2"/>
  <c r="N1983" i="2"/>
  <c r="N1985" i="2"/>
  <c r="N1993" i="2"/>
  <c r="N1991" i="2"/>
  <c r="N1982" i="2"/>
  <c r="N2004" i="2"/>
  <c r="N1992" i="2"/>
  <c r="N1996" i="2"/>
  <c r="N2000" i="2"/>
  <c r="N1997" i="2"/>
  <c r="N1999" i="2"/>
  <c r="N2002" i="2"/>
  <c r="N2003" i="2"/>
  <c r="N2058" i="2" l="1"/>
  <c r="N2061" i="2"/>
  <c r="N2076" i="2"/>
  <c r="N2057" i="2"/>
  <c r="N2056" i="2"/>
  <c r="N2068" i="2"/>
  <c r="N2074" i="2"/>
  <c r="N2072" i="2"/>
  <c r="N2067" i="2"/>
  <c r="N2062" i="2"/>
  <c r="N2032" i="2"/>
  <c r="N2040" i="2"/>
  <c r="N2038" i="2"/>
  <c r="N2051" i="2"/>
  <c r="N2046" i="2"/>
  <c r="N2031" i="2"/>
  <c r="N2033" i="2"/>
  <c r="N2042" i="2"/>
  <c r="N2039" i="2"/>
  <c r="N2013" i="2"/>
  <c r="N2019" i="2"/>
  <c r="N2016" i="2"/>
  <c r="N2017" i="2"/>
  <c r="N2007" i="2"/>
  <c r="N2030" i="2"/>
  <c r="N2010" i="2"/>
  <c r="N2018" i="2"/>
  <c r="N2015" i="2"/>
  <c r="N2012" i="2"/>
  <c r="N1986" i="2"/>
  <c r="N1981" i="2"/>
  <c r="N1990" i="2"/>
  <c r="N1984" i="2"/>
  <c r="N2001" i="2"/>
  <c r="N2005" i="2"/>
  <c r="N1994" i="2"/>
  <c r="N1995" i="2"/>
  <c r="T1980" i="2" l="1"/>
  <c r="R1980" i="2"/>
  <c r="T1979" i="2"/>
  <c r="R1979" i="2"/>
  <c r="T1978" i="2"/>
  <c r="R1978" i="2"/>
  <c r="T1977" i="2"/>
  <c r="R1977" i="2"/>
  <c r="T1976" i="2"/>
  <c r="R1976" i="2"/>
  <c r="T1975" i="2"/>
  <c r="R1975" i="2"/>
  <c r="T1974" i="2"/>
  <c r="R1974" i="2"/>
  <c r="T1973" i="2"/>
  <c r="R1973" i="2"/>
  <c r="T1972" i="2"/>
  <c r="R1972" i="2"/>
  <c r="T1971" i="2"/>
  <c r="R1971" i="2"/>
  <c r="T1970" i="2"/>
  <c r="R1970" i="2"/>
  <c r="T1969" i="2"/>
  <c r="R1969" i="2"/>
  <c r="T1968" i="2"/>
  <c r="R1968" i="2"/>
  <c r="T1967" i="2"/>
  <c r="R1967" i="2"/>
  <c r="T1966" i="2"/>
  <c r="R1966" i="2"/>
  <c r="T1965" i="2"/>
  <c r="R1965" i="2"/>
  <c r="T1964" i="2"/>
  <c r="R1964" i="2"/>
  <c r="T1963" i="2"/>
  <c r="R1963" i="2"/>
  <c r="T1962" i="2"/>
  <c r="R1962" i="2"/>
  <c r="T1961" i="2"/>
  <c r="R1961" i="2"/>
  <c r="T1960" i="2"/>
  <c r="R1960" i="2"/>
  <c r="T1959" i="2"/>
  <c r="R1959" i="2"/>
  <c r="T1958" i="2"/>
  <c r="R1958" i="2"/>
  <c r="T1957" i="2"/>
  <c r="R1957" i="2"/>
  <c r="T1956" i="2"/>
  <c r="R1956" i="2"/>
  <c r="R1898" i="2" l="1"/>
  <c r="T1898" i="2"/>
  <c r="R1899" i="2"/>
  <c r="T1899" i="2"/>
  <c r="R1900" i="2"/>
  <c r="T1900" i="2"/>
  <c r="R1901" i="2"/>
  <c r="T1901" i="2"/>
  <c r="R1902" i="2"/>
  <c r="T1902" i="2"/>
  <c r="R1903" i="2"/>
  <c r="T1903" i="2"/>
  <c r="R1904" i="2"/>
  <c r="T1904" i="2"/>
  <c r="R1905" i="2"/>
  <c r="T1905" i="2"/>
  <c r="R1906" i="2"/>
  <c r="T1906" i="2"/>
  <c r="R1907" i="2"/>
  <c r="T1907" i="2"/>
  <c r="R1908" i="2"/>
  <c r="T1908" i="2"/>
  <c r="R1909" i="2"/>
  <c r="T1909" i="2"/>
  <c r="R1910" i="2"/>
  <c r="T1910" i="2"/>
  <c r="R1911" i="2"/>
  <c r="T1911" i="2"/>
  <c r="R1912" i="2"/>
  <c r="T1912" i="2"/>
  <c r="R1913" i="2"/>
  <c r="T1913" i="2"/>
  <c r="R1914" i="2"/>
  <c r="T1914" i="2"/>
  <c r="R1915" i="2"/>
  <c r="T1915" i="2"/>
  <c r="R1916" i="2"/>
  <c r="T1916" i="2"/>
  <c r="R1917" i="2"/>
  <c r="T1917" i="2"/>
  <c r="R1918" i="2"/>
  <c r="T1918" i="2"/>
  <c r="R1919" i="2"/>
  <c r="T1919" i="2"/>
  <c r="R1920" i="2"/>
  <c r="T1920" i="2"/>
  <c r="R1921" i="2"/>
  <c r="T1921" i="2"/>
  <c r="R1922" i="2"/>
  <c r="T1922" i="2"/>
  <c r="R1923" i="2"/>
  <c r="T1923" i="2"/>
  <c r="R1924" i="2"/>
  <c r="T1924" i="2"/>
  <c r="R1925" i="2"/>
  <c r="T1925" i="2"/>
  <c r="R1926" i="2"/>
  <c r="T1926" i="2"/>
  <c r="R1927" i="2"/>
  <c r="T1927" i="2"/>
  <c r="R1928" i="2"/>
  <c r="T1928" i="2"/>
  <c r="R1929" i="2"/>
  <c r="T1929" i="2"/>
  <c r="R1930" i="2"/>
  <c r="T1930" i="2"/>
  <c r="R1931" i="2"/>
  <c r="T1931" i="2"/>
  <c r="R1932" i="2"/>
  <c r="T1932" i="2"/>
  <c r="R1933" i="2"/>
  <c r="T1933" i="2"/>
  <c r="R1934" i="2"/>
  <c r="T1934" i="2"/>
  <c r="R1935" i="2"/>
  <c r="T1935" i="2"/>
  <c r="R1936" i="2"/>
  <c r="T1936" i="2"/>
  <c r="R1937" i="2"/>
  <c r="T1937" i="2"/>
  <c r="R1938" i="2"/>
  <c r="T1938" i="2"/>
  <c r="R1939" i="2"/>
  <c r="T1939" i="2"/>
  <c r="R1940" i="2"/>
  <c r="T1940" i="2"/>
  <c r="R1941" i="2"/>
  <c r="T1941" i="2"/>
  <c r="R1942" i="2"/>
  <c r="T1942" i="2"/>
  <c r="R1943" i="2"/>
  <c r="T1943" i="2"/>
  <c r="R1944" i="2"/>
  <c r="T1944" i="2"/>
  <c r="R1945" i="2"/>
  <c r="T1945" i="2"/>
  <c r="R1946" i="2"/>
  <c r="T1946" i="2"/>
  <c r="R1947" i="2"/>
  <c r="T1947" i="2"/>
  <c r="R1948" i="2"/>
  <c r="T1948" i="2"/>
  <c r="R1949" i="2"/>
  <c r="T1949" i="2"/>
  <c r="R1950" i="2"/>
  <c r="T1950" i="2"/>
  <c r="R1951" i="2"/>
  <c r="T1951" i="2"/>
  <c r="R1952" i="2"/>
  <c r="T1952" i="2"/>
  <c r="R1953" i="2"/>
  <c r="T1953" i="2"/>
  <c r="R1954" i="2"/>
  <c r="T1954" i="2"/>
  <c r="R1955" i="2"/>
  <c r="T1955" i="2"/>
  <c r="R1756" i="2"/>
  <c r="T1756" i="2"/>
  <c r="R1757" i="2"/>
  <c r="T1757" i="2"/>
  <c r="R1758" i="2"/>
  <c r="T1758" i="2"/>
  <c r="R1759" i="2"/>
  <c r="T1759" i="2"/>
  <c r="R1760" i="2"/>
  <c r="T1760" i="2"/>
  <c r="R1761" i="2"/>
  <c r="T1761" i="2"/>
  <c r="R1762" i="2"/>
  <c r="T1762" i="2"/>
  <c r="R1763" i="2"/>
  <c r="T1763" i="2"/>
  <c r="R1764" i="2"/>
  <c r="T1764" i="2"/>
  <c r="R1765" i="2"/>
  <c r="T1765" i="2"/>
  <c r="R1766" i="2"/>
  <c r="T1766" i="2"/>
  <c r="R1767" i="2"/>
  <c r="T1767" i="2"/>
  <c r="R1768" i="2"/>
  <c r="T1768" i="2"/>
  <c r="R1769" i="2"/>
  <c r="T1769" i="2"/>
  <c r="R1770" i="2"/>
  <c r="T1770" i="2"/>
  <c r="R1771" i="2"/>
  <c r="T1771" i="2"/>
  <c r="R1772" i="2"/>
  <c r="T1772" i="2"/>
  <c r="R1773" i="2"/>
  <c r="T1773" i="2"/>
  <c r="R1774" i="2"/>
  <c r="T1774" i="2"/>
  <c r="R1775" i="2"/>
  <c r="T1775" i="2"/>
  <c r="R1776" i="2"/>
  <c r="T1776" i="2"/>
  <c r="R1777" i="2"/>
  <c r="T1777" i="2"/>
  <c r="R1778" i="2"/>
  <c r="T1778" i="2"/>
  <c r="R1779" i="2"/>
  <c r="T1779" i="2"/>
  <c r="R1780" i="2"/>
  <c r="T1780" i="2"/>
  <c r="R1781" i="2"/>
  <c r="T1781" i="2"/>
  <c r="R1782" i="2"/>
  <c r="T1782" i="2"/>
  <c r="R1783" i="2"/>
  <c r="T1783" i="2"/>
  <c r="R1784" i="2"/>
  <c r="T1784" i="2"/>
  <c r="R1785" i="2"/>
  <c r="T1785" i="2"/>
  <c r="R1786" i="2"/>
  <c r="T1786" i="2"/>
  <c r="R1787" i="2"/>
  <c r="T1787" i="2"/>
  <c r="R1788" i="2"/>
  <c r="T1788" i="2"/>
  <c r="R1789" i="2"/>
  <c r="T1789" i="2"/>
  <c r="R1790" i="2"/>
  <c r="T1790" i="2"/>
  <c r="R1791" i="2"/>
  <c r="T1791" i="2"/>
  <c r="R1792" i="2"/>
  <c r="T1792" i="2"/>
  <c r="R1793" i="2"/>
  <c r="T1793" i="2"/>
  <c r="R1794" i="2"/>
  <c r="T1794" i="2"/>
  <c r="R1795" i="2"/>
  <c r="T1795" i="2"/>
  <c r="R1796" i="2"/>
  <c r="T1796" i="2"/>
  <c r="R1797" i="2"/>
  <c r="T1797" i="2"/>
  <c r="R1798" i="2"/>
  <c r="T1798" i="2"/>
  <c r="R1799" i="2"/>
  <c r="T1799" i="2"/>
  <c r="R1800" i="2"/>
  <c r="T1800" i="2"/>
  <c r="R1801" i="2"/>
  <c r="T1801" i="2"/>
  <c r="R1802" i="2"/>
  <c r="T1802" i="2"/>
  <c r="R1803" i="2"/>
  <c r="T1803" i="2"/>
  <c r="R1804" i="2"/>
  <c r="T1804" i="2"/>
  <c r="R1805" i="2"/>
  <c r="T1805" i="2"/>
  <c r="R1806" i="2"/>
  <c r="T1806" i="2"/>
  <c r="R1807" i="2"/>
  <c r="T1807" i="2"/>
  <c r="R1808" i="2"/>
  <c r="T1808" i="2"/>
  <c r="R1809" i="2"/>
  <c r="T1809" i="2"/>
  <c r="R1810" i="2"/>
  <c r="T1810" i="2"/>
  <c r="R1811" i="2"/>
  <c r="T1811" i="2"/>
  <c r="R1812" i="2"/>
  <c r="T1812" i="2"/>
  <c r="R1813" i="2"/>
  <c r="T1813" i="2"/>
  <c r="R1814" i="2"/>
  <c r="T1814" i="2"/>
  <c r="R1815" i="2"/>
  <c r="T1815" i="2"/>
  <c r="R1816" i="2"/>
  <c r="T1816" i="2"/>
  <c r="R1817" i="2"/>
  <c r="T1817" i="2"/>
  <c r="R1818" i="2"/>
  <c r="T1818" i="2"/>
  <c r="R1819" i="2"/>
  <c r="T1819" i="2"/>
  <c r="R1820" i="2"/>
  <c r="T1820" i="2"/>
  <c r="R1821" i="2"/>
  <c r="T1821" i="2"/>
  <c r="R1822" i="2"/>
  <c r="T1822" i="2"/>
  <c r="R1823" i="2"/>
  <c r="T1823" i="2"/>
  <c r="R1824" i="2"/>
  <c r="T1824" i="2"/>
  <c r="R1825" i="2"/>
  <c r="T1825" i="2"/>
  <c r="R1826" i="2"/>
  <c r="T1826" i="2"/>
  <c r="R1827" i="2"/>
  <c r="T1827" i="2"/>
  <c r="R1828" i="2"/>
  <c r="T1828" i="2"/>
  <c r="R1829" i="2"/>
  <c r="T1829" i="2"/>
  <c r="R1830" i="2"/>
  <c r="T1830" i="2"/>
  <c r="R1831" i="2"/>
  <c r="T1831" i="2"/>
  <c r="R1832" i="2"/>
  <c r="T1832" i="2"/>
  <c r="R1833" i="2"/>
  <c r="T1833" i="2"/>
  <c r="R1834" i="2"/>
  <c r="T1834" i="2"/>
  <c r="R1835" i="2"/>
  <c r="T1835" i="2"/>
  <c r="R1836" i="2"/>
  <c r="T1836" i="2"/>
  <c r="R1837" i="2"/>
  <c r="T1837" i="2"/>
  <c r="R1838" i="2"/>
  <c r="T1838" i="2"/>
  <c r="R1839" i="2"/>
  <c r="T1839" i="2"/>
  <c r="R1840" i="2"/>
  <c r="T1840" i="2"/>
  <c r="R1841" i="2"/>
  <c r="T1841" i="2"/>
  <c r="R1842" i="2"/>
  <c r="T1842" i="2"/>
  <c r="R1843" i="2"/>
  <c r="T1843" i="2"/>
  <c r="R1844" i="2"/>
  <c r="T1844" i="2"/>
  <c r="R1845" i="2"/>
  <c r="T1845" i="2"/>
  <c r="R1846" i="2"/>
  <c r="T1846" i="2"/>
  <c r="R1847" i="2"/>
  <c r="T1847" i="2"/>
  <c r="R1848" i="2"/>
  <c r="T1848" i="2"/>
  <c r="R1849" i="2"/>
  <c r="T1849" i="2"/>
  <c r="R1850" i="2"/>
  <c r="T1850" i="2"/>
  <c r="R1851" i="2"/>
  <c r="T1851" i="2"/>
  <c r="R1852" i="2"/>
  <c r="T1852" i="2"/>
  <c r="R1853" i="2"/>
  <c r="T1853" i="2"/>
  <c r="R1854" i="2"/>
  <c r="T1854" i="2"/>
  <c r="R1855" i="2"/>
  <c r="T1855" i="2"/>
  <c r="R1856" i="2"/>
  <c r="T1856" i="2"/>
  <c r="R1857" i="2"/>
  <c r="T1857" i="2"/>
  <c r="R1858" i="2"/>
  <c r="T1858" i="2"/>
  <c r="R1859" i="2"/>
  <c r="T1859" i="2"/>
  <c r="R1860" i="2"/>
  <c r="T1860" i="2"/>
  <c r="R1861" i="2"/>
  <c r="T1861" i="2"/>
  <c r="R1862" i="2"/>
  <c r="T1862" i="2"/>
  <c r="R1863" i="2"/>
  <c r="T1863" i="2"/>
  <c r="R1864" i="2"/>
  <c r="T1864" i="2"/>
  <c r="R1865" i="2"/>
  <c r="T1865" i="2"/>
  <c r="R1866" i="2"/>
  <c r="T1866" i="2"/>
  <c r="R1867" i="2"/>
  <c r="T1867" i="2"/>
  <c r="R1868" i="2"/>
  <c r="T1868" i="2"/>
  <c r="R1869" i="2"/>
  <c r="T1869" i="2"/>
  <c r="R1870" i="2"/>
  <c r="T1870" i="2"/>
  <c r="R1871" i="2"/>
  <c r="T1871" i="2"/>
  <c r="R1872" i="2"/>
  <c r="T1872" i="2"/>
  <c r="R1873" i="2"/>
  <c r="T1873" i="2"/>
  <c r="R1874" i="2"/>
  <c r="T1874" i="2"/>
  <c r="R1875" i="2"/>
  <c r="T1875" i="2"/>
  <c r="R1876" i="2"/>
  <c r="T1876" i="2"/>
  <c r="R1877" i="2"/>
  <c r="T1877" i="2"/>
  <c r="R1878" i="2"/>
  <c r="T1878" i="2"/>
  <c r="R1879" i="2"/>
  <c r="T1879" i="2"/>
  <c r="R1880" i="2"/>
  <c r="T1880" i="2"/>
  <c r="R1881" i="2"/>
  <c r="T1881" i="2"/>
  <c r="R1882" i="2"/>
  <c r="T1882" i="2"/>
  <c r="R1883" i="2"/>
  <c r="T1883" i="2"/>
  <c r="R1884" i="2"/>
  <c r="T1884" i="2"/>
  <c r="R1885" i="2"/>
  <c r="T1885" i="2"/>
  <c r="R1886" i="2"/>
  <c r="T1886" i="2"/>
  <c r="R1887" i="2"/>
  <c r="T1887" i="2"/>
  <c r="R1888" i="2"/>
  <c r="T1888" i="2"/>
  <c r="R1889" i="2"/>
  <c r="T1889" i="2"/>
  <c r="R1890" i="2"/>
  <c r="T1890" i="2"/>
  <c r="R1891" i="2"/>
  <c r="T1891" i="2"/>
  <c r="R1892" i="2"/>
  <c r="T1892" i="2"/>
  <c r="R1893" i="2"/>
  <c r="T1893" i="2"/>
  <c r="R1894" i="2"/>
  <c r="T1894" i="2"/>
  <c r="R1895" i="2"/>
  <c r="T1895" i="2"/>
  <c r="R1896" i="2"/>
  <c r="T1896" i="2"/>
  <c r="R1897" i="2"/>
  <c r="T1897" i="2"/>
  <c r="R189" i="2" l="1"/>
  <c r="T189" i="2"/>
  <c r="R190" i="2"/>
  <c r="T190" i="2"/>
  <c r="R191" i="2"/>
  <c r="T191" i="2"/>
  <c r="R192" i="2"/>
  <c r="T192" i="2"/>
  <c r="R193" i="2"/>
  <c r="T193" i="2"/>
  <c r="R194" i="2"/>
  <c r="T194" i="2"/>
  <c r="R195" i="2"/>
  <c r="T195" i="2"/>
  <c r="R196" i="2"/>
  <c r="T196" i="2"/>
  <c r="R197" i="2"/>
  <c r="T197" i="2"/>
  <c r="R198" i="2"/>
  <c r="T198" i="2"/>
  <c r="R199" i="2"/>
  <c r="T199" i="2"/>
  <c r="R200" i="2"/>
  <c r="T200" i="2"/>
  <c r="R201" i="2"/>
  <c r="T201" i="2"/>
  <c r="R202" i="2"/>
  <c r="T202" i="2"/>
  <c r="R203" i="2"/>
  <c r="T203" i="2"/>
  <c r="R204" i="2"/>
  <c r="T204" i="2"/>
  <c r="R205" i="2"/>
  <c r="T205" i="2"/>
  <c r="R206" i="2"/>
  <c r="T206" i="2"/>
  <c r="R207" i="2"/>
  <c r="T207" i="2"/>
  <c r="R208" i="2"/>
  <c r="T208" i="2"/>
  <c r="R209" i="2"/>
  <c r="T209" i="2"/>
  <c r="R210" i="2"/>
  <c r="T210" i="2"/>
  <c r="R211" i="2"/>
  <c r="T211" i="2"/>
  <c r="R212" i="2"/>
  <c r="T212" i="2"/>
  <c r="R213" i="2"/>
  <c r="T213" i="2"/>
  <c r="R214" i="2"/>
  <c r="T214" i="2"/>
  <c r="R215" i="2"/>
  <c r="T215" i="2"/>
  <c r="R216" i="2"/>
  <c r="T216" i="2"/>
  <c r="R217" i="2"/>
  <c r="T217" i="2"/>
  <c r="R218" i="2"/>
  <c r="T218" i="2"/>
  <c r="R219" i="2"/>
  <c r="T219" i="2"/>
  <c r="R220" i="2"/>
  <c r="T220" i="2"/>
  <c r="R221" i="2"/>
  <c r="T221" i="2"/>
  <c r="R222" i="2"/>
  <c r="T222" i="2"/>
  <c r="R223" i="2"/>
  <c r="T223" i="2"/>
  <c r="R224" i="2"/>
  <c r="T224" i="2"/>
  <c r="R225" i="2"/>
  <c r="T225" i="2"/>
  <c r="R226" i="2"/>
  <c r="T226" i="2"/>
  <c r="R227" i="2"/>
  <c r="T227" i="2"/>
  <c r="R228" i="2"/>
  <c r="T228" i="2"/>
  <c r="R229" i="2"/>
  <c r="T229" i="2"/>
  <c r="R230" i="2"/>
  <c r="T230" i="2"/>
  <c r="R231" i="2"/>
  <c r="T231" i="2"/>
  <c r="R232" i="2"/>
  <c r="T232" i="2"/>
  <c r="R233" i="2"/>
  <c r="T233" i="2"/>
  <c r="R234" i="2"/>
  <c r="T234" i="2"/>
  <c r="R235" i="2"/>
  <c r="T235" i="2"/>
  <c r="R236" i="2"/>
  <c r="T236" i="2"/>
  <c r="R237" i="2"/>
  <c r="T237" i="2"/>
  <c r="R238" i="2"/>
  <c r="T238" i="2"/>
  <c r="R239" i="2"/>
  <c r="T239" i="2"/>
  <c r="R240" i="2"/>
  <c r="T240" i="2"/>
  <c r="R241" i="2"/>
  <c r="T241" i="2"/>
  <c r="R242" i="2"/>
  <c r="T242" i="2"/>
  <c r="R243" i="2"/>
  <c r="T243" i="2"/>
  <c r="R244" i="2"/>
  <c r="T244" i="2"/>
  <c r="R245" i="2"/>
  <c r="T245" i="2"/>
  <c r="R246" i="2"/>
  <c r="T246" i="2"/>
  <c r="R247" i="2"/>
  <c r="T247" i="2"/>
  <c r="R248" i="2"/>
  <c r="T248" i="2"/>
  <c r="R249" i="2"/>
  <c r="T249" i="2"/>
  <c r="R250" i="2"/>
  <c r="T250" i="2"/>
  <c r="R251" i="2"/>
  <c r="T251" i="2"/>
  <c r="R252" i="2"/>
  <c r="T252" i="2"/>
  <c r="R253" i="2"/>
  <c r="T253" i="2"/>
  <c r="R254" i="2"/>
  <c r="T254" i="2"/>
  <c r="R255" i="2"/>
  <c r="T255" i="2"/>
  <c r="R256" i="2"/>
  <c r="T256" i="2"/>
  <c r="R257" i="2"/>
  <c r="T257" i="2"/>
  <c r="R258" i="2"/>
  <c r="T258" i="2"/>
  <c r="R259" i="2"/>
  <c r="T259" i="2"/>
  <c r="R260" i="2"/>
  <c r="T260" i="2"/>
  <c r="R261" i="2"/>
  <c r="T261" i="2"/>
  <c r="R262" i="2"/>
  <c r="T262" i="2"/>
  <c r="R263" i="2"/>
  <c r="T263" i="2"/>
  <c r="R264" i="2"/>
  <c r="T264" i="2"/>
  <c r="R265" i="2"/>
  <c r="T265" i="2"/>
  <c r="R266" i="2"/>
  <c r="T266" i="2"/>
  <c r="R267" i="2"/>
  <c r="T267" i="2"/>
  <c r="R268" i="2"/>
  <c r="T268" i="2"/>
  <c r="R269" i="2"/>
  <c r="T269" i="2"/>
  <c r="R270" i="2"/>
  <c r="T270" i="2"/>
  <c r="R271" i="2"/>
  <c r="T271" i="2"/>
  <c r="R272" i="2"/>
  <c r="T272" i="2"/>
  <c r="R273" i="2"/>
  <c r="T273" i="2"/>
  <c r="R274" i="2"/>
  <c r="T274" i="2"/>
  <c r="R275" i="2"/>
  <c r="T275" i="2"/>
  <c r="R276" i="2"/>
  <c r="T276" i="2"/>
  <c r="R277" i="2"/>
  <c r="T277" i="2"/>
  <c r="R278" i="2"/>
  <c r="T278" i="2"/>
  <c r="R279" i="2"/>
  <c r="T279" i="2"/>
  <c r="R280" i="2"/>
  <c r="T280" i="2"/>
  <c r="R281" i="2"/>
  <c r="T281" i="2"/>
  <c r="R282" i="2"/>
  <c r="T282" i="2"/>
  <c r="R283" i="2"/>
  <c r="T283" i="2"/>
  <c r="R284" i="2"/>
  <c r="T284" i="2"/>
  <c r="R285" i="2"/>
  <c r="T285" i="2"/>
  <c r="R286" i="2"/>
  <c r="T286" i="2"/>
  <c r="R287" i="2"/>
  <c r="T287" i="2"/>
  <c r="R288" i="2"/>
  <c r="T288" i="2"/>
  <c r="R289" i="2"/>
  <c r="T289" i="2"/>
  <c r="R290" i="2"/>
  <c r="T290" i="2"/>
  <c r="R291" i="2"/>
  <c r="T291" i="2"/>
  <c r="R292" i="2"/>
  <c r="T292" i="2"/>
  <c r="R293" i="2"/>
  <c r="T293" i="2"/>
  <c r="R294" i="2"/>
  <c r="T294" i="2"/>
  <c r="R295" i="2"/>
  <c r="T295" i="2"/>
  <c r="R296" i="2"/>
  <c r="T296" i="2"/>
  <c r="R297" i="2"/>
  <c r="T297" i="2"/>
  <c r="R298" i="2"/>
  <c r="T298" i="2"/>
  <c r="R299" i="2"/>
  <c r="T299" i="2"/>
  <c r="R300" i="2"/>
  <c r="T300" i="2"/>
  <c r="R301" i="2"/>
  <c r="T301" i="2"/>
  <c r="R302" i="2"/>
  <c r="T302" i="2"/>
  <c r="R303" i="2"/>
  <c r="T303" i="2"/>
  <c r="R304" i="2"/>
  <c r="T304" i="2"/>
  <c r="R305" i="2"/>
  <c r="T305" i="2"/>
  <c r="R306" i="2"/>
  <c r="T306" i="2"/>
  <c r="R307" i="2"/>
  <c r="T307" i="2"/>
  <c r="R308" i="2"/>
  <c r="T308" i="2"/>
  <c r="R309" i="2"/>
  <c r="T309" i="2"/>
  <c r="R310" i="2"/>
  <c r="T310" i="2"/>
  <c r="R311" i="2"/>
  <c r="T311" i="2"/>
  <c r="R312" i="2"/>
  <c r="T312" i="2"/>
  <c r="R313" i="2"/>
  <c r="T313" i="2"/>
  <c r="R314" i="2"/>
  <c r="T314" i="2"/>
  <c r="R315" i="2"/>
  <c r="T315" i="2"/>
  <c r="R316" i="2"/>
  <c r="T316" i="2"/>
  <c r="R317" i="2"/>
  <c r="T317" i="2"/>
  <c r="R318" i="2"/>
  <c r="T318" i="2"/>
  <c r="R319" i="2"/>
  <c r="T319" i="2"/>
  <c r="R320" i="2"/>
  <c r="T320" i="2"/>
  <c r="R321" i="2"/>
  <c r="T321" i="2"/>
  <c r="R322" i="2"/>
  <c r="T322" i="2"/>
  <c r="R323" i="2"/>
  <c r="T323" i="2"/>
  <c r="R324" i="2"/>
  <c r="T324" i="2"/>
  <c r="R325" i="2"/>
  <c r="T325" i="2"/>
  <c r="R326" i="2"/>
  <c r="T326" i="2"/>
  <c r="R327" i="2"/>
  <c r="T327" i="2"/>
  <c r="R328" i="2"/>
  <c r="T328" i="2"/>
  <c r="R329" i="2"/>
  <c r="T329" i="2"/>
  <c r="R330" i="2"/>
  <c r="T330" i="2"/>
  <c r="R331" i="2"/>
  <c r="T331" i="2"/>
  <c r="R332" i="2"/>
  <c r="T332" i="2"/>
  <c r="R333" i="2"/>
  <c r="T333" i="2"/>
  <c r="R334" i="2"/>
  <c r="T334" i="2"/>
  <c r="R335" i="2"/>
  <c r="T335" i="2"/>
  <c r="R336" i="2"/>
  <c r="T336" i="2"/>
  <c r="R337" i="2"/>
  <c r="T337" i="2"/>
  <c r="R338" i="2"/>
  <c r="T338" i="2"/>
  <c r="R339" i="2"/>
  <c r="T339" i="2"/>
  <c r="R340" i="2"/>
  <c r="T340" i="2"/>
  <c r="R341" i="2"/>
  <c r="T341" i="2"/>
  <c r="R342" i="2"/>
  <c r="T342" i="2"/>
  <c r="R343" i="2"/>
  <c r="T343" i="2"/>
  <c r="R344" i="2"/>
  <c r="T344" i="2"/>
  <c r="R345" i="2"/>
  <c r="T345" i="2"/>
  <c r="R346" i="2"/>
  <c r="T346" i="2"/>
  <c r="R347" i="2"/>
  <c r="T347" i="2"/>
  <c r="R348" i="2"/>
  <c r="T348" i="2"/>
  <c r="R349" i="2"/>
  <c r="T349" i="2"/>
  <c r="R350" i="2"/>
  <c r="T350" i="2"/>
  <c r="R351" i="2"/>
  <c r="T351" i="2"/>
  <c r="R352" i="2"/>
  <c r="T352" i="2"/>
  <c r="R353" i="2"/>
  <c r="T353" i="2"/>
  <c r="R354" i="2"/>
  <c r="T354" i="2"/>
  <c r="R355" i="2"/>
  <c r="T355" i="2"/>
  <c r="R356" i="2"/>
  <c r="T356" i="2"/>
  <c r="R357" i="2"/>
  <c r="T357" i="2"/>
  <c r="R358" i="2"/>
  <c r="T358" i="2"/>
  <c r="R359" i="2"/>
  <c r="T359" i="2"/>
  <c r="R360" i="2"/>
  <c r="T360" i="2"/>
  <c r="R361" i="2"/>
  <c r="T361" i="2"/>
  <c r="R362" i="2"/>
  <c r="T362" i="2"/>
  <c r="R363" i="2"/>
  <c r="T363" i="2"/>
  <c r="R364" i="2"/>
  <c r="T364" i="2"/>
  <c r="R365" i="2"/>
  <c r="T365" i="2"/>
  <c r="R366" i="2"/>
  <c r="T366" i="2"/>
  <c r="R367" i="2"/>
  <c r="T367" i="2"/>
  <c r="R368" i="2"/>
  <c r="T368" i="2"/>
  <c r="R369" i="2"/>
  <c r="T369" i="2"/>
  <c r="R370" i="2"/>
  <c r="T370" i="2"/>
  <c r="R371" i="2"/>
  <c r="T371" i="2"/>
  <c r="R372" i="2"/>
  <c r="T372" i="2"/>
  <c r="R373" i="2"/>
  <c r="T373" i="2"/>
  <c r="R374" i="2"/>
  <c r="T374" i="2"/>
  <c r="R375" i="2"/>
  <c r="T375" i="2"/>
  <c r="R376" i="2"/>
  <c r="T376" i="2"/>
  <c r="R377" i="2"/>
  <c r="T377" i="2"/>
  <c r="R378" i="2"/>
  <c r="T378" i="2"/>
  <c r="R379" i="2"/>
  <c r="T379" i="2"/>
  <c r="R380" i="2"/>
  <c r="T380" i="2"/>
  <c r="R381" i="2"/>
  <c r="T381" i="2"/>
  <c r="R382" i="2"/>
  <c r="T382" i="2"/>
  <c r="R383" i="2"/>
  <c r="T383" i="2"/>
  <c r="R384" i="2"/>
  <c r="T384" i="2"/>
  <c r="R385" i="2"/>
  <c r="T385" i="2"/>
  <c r="R386" i="2"/>
  <c r="T386" i="2"/>
  <c r="R387" i="2"/>
  <c r="T387" i="2"/>
  <c r="R388" i="2"/>
  <c r="T388" i="2"/>
  <c r="R389" i="2"/>
  <c r="T389" i="2"/>
  <c r="R390" i="2"/>
  <c r="T390" i="2"/>
  <c r="R391" i="2"/>
  <c r="T391" i="2"/>
  <c r="R392" i="2"/>
  <c r="T392" i="2"/>
  <c r="R393" i="2"/>
  <c r="T393" i="2"/>
  <c r="R394" i="2"/>
  <c r="T394" i="2"/>
  <c r="R395" i="2"/>
  <c r="T395" i="2"/>
  <c r="R396" i="2"/>
  <c r="T396" i="2"/>
  <c r="R397" i="2"/>
  <c r="T397" i="2"/>
  <c r="R398" i="2"/>
  <c r="T398" i="2"/>
  <c r="R399" i="2"/>
  <c r="T399" i="2"/>
  <c r="R400" i="2"/>
  <c r="T400" i="2"/>
  <c r="R401" i="2"/>
  <c r="T401" i="2"/>
  <c r="R402" i="2"/>
  <c r="T402" i="2"/>
  <c r="R403" i="2"/>
  <c r="T403" i="2"/>
  <c r="R404" i="2"/>
  <c r="T404" i="2"/>
  <c r="R405" i="2"/>
  <c r="T405" i="2"/>
  <c r="R406" i="2"/>
  <c r="T406" i="2"/>
  <c r="R407" i="2"/>
  <c r="T407" i="2"/>
  <c r="R408" i="2"/>
  <c r="T408" i="2"/>
  <c r="R409" i="2"/>
  <c r="T409" i="2"/>
  <c r="R410" i="2"/>
  <c r="T410" i="2"/>
  <c r="R411" i="2"/>
  <c r="T411" i="2"/>
  <c r="R412" i="2"/>
  <c r="T412" i="2"/>
  <c r="R413" i="2"/>
  <c r="T413" i="2"/>
  <c r="R414" i="2"/>
  <c r="T414" i="2"/>
  <c r="R415" i="2"/>
  <c r="T415" i="2"/>
  <c r="R416" i="2"/>
  <c r="T416" i="2"/>
  <c r="R417" i="2"/>
  <c r="T417" i="2"/>
  <c r="R418" i="2"/>
  <c r="T418" i="2"/>
  <c r="R419" i="2"/>
  <c r="T419" i="2"/>
  <c r="R420" i="2"/>
  <c r="T420" i="2"/>
  <c r="R421" i="2"/>
  <c r="T421" i="2"/>
  <c r="R422" i="2"/>
  <c r="T422" i="2"/>
  <c r="R423" i="2"/>
  <c r="T423" i="2"/>
  <c r="R424" i="2"/>
  <c r="T424" i="2"/>
  <c r="R425" i="2"/>
  <c r="T425" i="2"/>
  <c r="R426" i="2"/>
  <c r="T426" i="2"/>
  <c r="R427" i="2"/>
  <c r="T427" i="2"/>
  <c r="R428" i="2"/>
  <c r="T428" i="2"/>
  <c r="R429" i="2"/>
  <c r="T429" i="2"/>
  <c r="R430" i="2"/>
  <c r="T430" i="2"/>
  <c r="R431" i="2"/>
  <c r="T431" i="2"/>
  <c r="R432" i="2"/>
  <c r="T432" i="2"/>
  <c r="R433" i="2"/>
  <c r="T433" i="2"/>
  <c r="R434" i="2"/>
  <c r="T434" i="2"/>
  <c r="R435" i="2"/>
  <c r="T435" i="2"/>
  <c r="R436" i="2"/>
  <c r="T436" i="2"/>
  <c r="R437" i="2"/>
  <c r="T437" i="2"/>
  <c r="R438" i="2"/>
  <c r="T438" i="2"/>
  <c r="R439" i="2"/>
  <c r="T439" i="2"/>
  <c r="R440" i="2"/>
  <c r="T440" i="2"/>
  <c r="R441" i="2"/>
  <c r="T441" i="2"/>
  <c r="R442" i="2"/>
  <c r="T442" i="2"/>
  <c r="R443" i="2"/>
  <c r="T443" i="2"/>
  <c r="R444" i="2"/>
  <c r="T444" i="2"/>
  <c r="R445" i="2"/>
  <c r="T445" i="2"/>
  <c r="R446" i="2"/>
  <c r="T446" i="2"/>
  <c r="R447" i="2"/>
  <c r="T447" i="2"/>
  <c r="R448" i="2"/>
  <c r="T448" i="2"/>
  <c r="R449" i="2"/>
  <c r="T449" i="2"/>
  <c r="R450" i="2"/>
  <c r="T450" i="2"/>
  <c r="R451" i="2"/>
  <c r="T451" i="2"/>
  <c r="R452" i="2"/>
  <c r="T452" i="2"/>
  <c r="R453" i="2"/>
  <c r="T453" i="2"/>
  <c r="R454" i="2"/>
  <c r="T454" i="2"/>
  <c r="R455" i="2"/>
  <c r="T455" i="2"/>
  <c r="R456" i="2"/>
  <c r="T456" i="2"/>
  <c r="R457" i="2"/>
  <c r="T457" i="2"/>
  <c r="R458" i="2"/>
  <c r="T458" i="2"/>
  <c r="R459" i="2"/>
  <c r="T459" i="2"/>
  <c r="R460" i="2"/>
  <c r="T460" i="2"/>
  <c r="R461" i="2"/>
  <c r="T461" i="2"/>
  <c r="R462" i="2"/>
  <c r="T462" i="2"/>
  <c r="R463" i="2"/>
  <c r="T463" i="2"/>
  <c r="R464" i="2"/>
  <c r="T464" i="2"/>
  <c r="R465" i="2"/>
  <c r="T465" i="2"/>
  <c r="R466" i="2"/>
  <c r="T466" i="2"/>
  <c r="R467" i="2"/>
  <c r="T467" i="2"/>
  <c r="R468" i="2"/>
  <c r="T468" i="2"/>
  <c r="R469" i="2"/>
  <c r="T469" i="2"/>
  <c r="R470" i="2"/>
  <c r="T470" i="2"/>
  <c r="R471" i="2"/>
  <c r="T471" i="2"/>
  <c r="R472" i="2"/>
  <c r="T472" i="2"/>
  <c r="R473" i="2"/>
  <c r="T473" i="2"/>
  <c r="R474" i="2"/>
  <c r="T474" i="2"/>
  <c r="R475" i="2"/>
  <c r="T475" i="2"/>
  <c r="R476" i="2"/>
  <c r="T476" i="2"/>
  <c r="R477" i="2"/>
  <c r="T477" i="2"/>
  <c r="R478" i="2"/>
  <c r="T478" i="2"/>
  <c r="R479" i="2"/>
  <c r="T479" i="2"/>
  <c r="R480" i="2"/>
  <c r="T480" i="2"/>
  <c r="R481" i="2"/>
  <c r="T481" i="2"/>
  <c r="R482" i="2"/>
  <c r="T482" i="2"/>
  <c r="R483" i="2"/>
  <c r="T483" i="2"/>
  <c r="R484" i="2"/>
  <c r="T484" i="2"/>
  <c r="R485" i="2"/>
  <c r="T485" i="2"/>
  <c r="R486" i="2"/>
  <c r="T486" i="2"/>
  <c r="R487" i="2"/>
  <c r="T487" i="2"/>
  <c r="R488" i="2"/>
  <c r="T488" i="2"/>
  <c r="R489" i="2"/>
  <c r="T489" i="2"/>
  <c r="R490" i="2"/>
  <c r="T490" i="2"/>
  <c r="R491" i="2"/>
  <c r="T491" i="2"/>
  <c r="R492" i="2"/>
  <c r="T492" i="2"/>
  <c r="R493" i="2"/>
  <c r="T493" i="2"/>
  <c r="R494" i="2"/>
  <c r="T494" i="2"/>
  <c r="R495" i="2"/>
  <c r="T495" i="2"/>
  <c r="R496" i="2"/>
  <c r="T496" i="2"/>
  <c r="R497" i="2"/>
  <c r="T497" i="2"/>
  <c r="R498" i="2"/>
  <c r="T498" i="2"/>
  <c r="R499" i="2"/>
  <c r="T499" i="2"/>
  <c r="R500" i="2"/>
  <c r="T500" i="2"/>
  <c r="R501" i="2"/>
  <c r="T501" i="2"/>
  <c r="R502" i="2"/>
  <c r="T502" i="2"/>
  <c r="R503" i="2"/>
  <c r="T503" i="2"/>
  <c r="R504" i="2"/>
  <c r="T504" i="2"/>
  <c r="R505" i="2"/>
  <c r="T505" i="2"/>
  <c r="R506" i="2"/>
  <c r="T506" i="2"/>
  <c r="R507" i="2"/>
  <c r="T507" i="2"/>
  <c r="R508" i="2"/>
  <c r="T508" i="2"/>
  <c r="R509" i="2"/>
  <c r="T509" i="2"/>
  <c r="R510" i="2"/>
  <c r="T510" i="2"/>
  <c r="R511" i="2"/>
  <c r="T511" i="2"/>
  <c r="R512" i="2"/>
  <c r="T512" i="2"/>
  <c r="R513" i="2"/>
  <c r="T513" i="2"/>
  <c r="R514" i="2"/>
  <c r="T514" i="2"/>
  <c r="R515" i="2"/>
  <c r="T515" i="2"/>
  <c r="R516" i="2"/>
  <c r="T516" i="2"/>
  <c r="R517" i="2"/>
  <c r="T517" i="2"/>
  <c r="R518" i="2"/>
  <c r="T518" i="2"/>
  <c r="R519" i="2"/>
  <c r="T519" i="2"/>
  <c r="R520" i="2"/>
  <c r="T520" i="2"/>
  <c r="R521" i="2"/>
  <c r="T521" i="2"/>
  <c r="R522" i="2"/>
  <c r="T522" i="2"/>
  <c r="R523" i="2"/>
  <c r="T523" i="2"/>
  <c r="R524" i="2"/>
  <c r="T524" i="2"/>
  <c r="R525" i="2"/>
  <c r="T525" i="2"/>
  <c r="R526" i="2"/>
  <c r="T526" i="2"/>
  <c r="R527" i="2"/>
  <c r="T527" i="2"/>
  <c r="R528" i="2"/>
  <c r="T528" i="2"/>
  <c r="R529" i="2"/>
  <c r="T529" i="2"/>
  <c r="R530" i="2"/>
  <c r="T530" i="2"/>
  <c r="R531" i="2"/>
  <c r="T531" i="2"/>
  <c r="R532" i="2"/>
  <c r="T532" i="2"/>
  <c r="R533" i="2"/>
  <c r="T533" i="2"/>
  <c r="R534" i="2"/>
  <c r="T534" i="2"/>
  <c r="R535" i="2"/>
  <c r="T535" i="2"/>
  <c r="R536" i="2"/>
  <c r="T536" i="2"/>
  <c r="R537" i="2"/>
  <c r="T537" i="2"/>
  <c r="R538" i="2"/>
  <c r="T538" i="2"/>
  <c r="R539" i="2"/>
  <c r="T539" i="2"/>
  <c r="R540" i="2"/>
  <c r="T540" i="2"/>
  <c r="R541" i="2"/>
  <c r="T541" i="2"/>
  <c r="R542" i="2"/>
  <c r="T542" i="2"/>
  <c r="R543" i="2"/>
  <c r="T543" i="2"/>
  <c r="R544" i="2"/>
  <c r="T544" i="2"/>
  <c r="R545" i="2"/>
  <c r="T545" i="2"/>
  <c r="R546" i="2"/>
  <c r="T546" i="2"/>
  <c r="R547" i="2"/>
  <c r="T547" i="2"/>
  <c r="R548" i="2"/>
  <c r="T548" i="2"/>
  <c r="R549" i="2"/>
  <c r="T549" i="2"/>
  <c r="R550" i="2"/>
  <c r="T550" i="2"/>
  <c r="R551" i="2"/>
  <c r="T551" i="2"/>
  <c r="R552" i="2"/>
  <c r="T552" i="2"/>
  <c r="R553" i="2"/>
  <c r="T553" i="2"/>
  <c r="R554" i="2"/>
  <c r="T554" i="2"/>
  <c r="R555" i="2"/>
  <c r="T555" i="2"/>
  <c r="R556" i="2"/>
  <c r="T556" i="2"/>
  <c r="R557" i="2"/>
  <c r="T557" i="2"/>
  <c r="R558" i="2"/>
  <c r="T558" i="2"/>
  <c r="R559" i="2"/>
  <c r="T559" i="2"/>
  <c r="R560" i="2"/>
  <c r="T560" i="2"/>
  <c r="R561" i="2"/>
  <c r="T561" i="2"/>
  <c r="R562" i="2"/>
  <c r="T562" i="2"/>
  <c r="R563" i="2"/>
  <c r="T563" i="2"/>
  <c r="R564" i="2"/>
  <c r="T564" i="2"/>
  <c r="R565" i="2"/>
  <c r="T565" i="2"/>
  <c r="R566" i="2"/>
  <c r="T566" i="2"/>
  <c r="R567" i="2"/>
  <c r="T567" i="2"/>
  <c r="R568" i="2"/>
  <c r="T568" i="2"/>
  <c r="R569" i="2"/>
  <c r="T569" i="2"/>
  <c r="R570" i="2"/>
  <c r="T570" i="2"/>
  <c r="R571" i="2"/>
  <c r="T571" i="2"/>
  <c r="R572" i="2"/>
  <c r="T572" i="2"/>
  <c r="R573" i="2"/>
  <c r="T573" i="2"/>
  <c r="R574" i="2"/>
  <c r="T574" i="2"/>
  <c r="R575" i="2"/>
  <c r="T575" i="2"/>
  <c r="R576" i="2"/>
  <c r="T576" i="2"/>
  <c r="R577" i="2"/>
  <c r="T577" i="2"/>
  <c r="R578" i="2"/>
  <c r="T578" i="2"/>
  <c r="R579" i="2"/>
  <c r="T579" i="2"/>
  <c r="R580" i="2"/>
  <c r="T580" i="2"/>
  <c r="R581" i="2"/>
  <c r="T581" i="2"/>
  <c r="R582" i="2"/>
  <c r="T582" i="2"/>
  <c r="R583" i="2"/>
  <c r="T583" i="2"/>
  <c r="R584" i="2"/>
  <c r="T584" i="2"/>
  <c r="R585" i="2"/>
  <c r="T585" i="2"/>
  <c r="R586" i="2"/>
  <c r="T586" i="2"/>
  <c r="R587" i="2"/>
  <c r="T587" i="2"/>
  <c r="R588" i="2"/>
  <c r="T588" i="2"/>
  <c r="R589" i="2"/>
  <c r="T589" i="2"/>
  <c r="R590" i="2"/>
  <c r="T590" i="2"/>
  <c r="R591" i="2"/>
  <c r="T591" i="2"/>
  <c r="R592" i="2"/>
  <c r="T592" i="2"/>
  <c r="R593" i="2"/>
  <c r="T593" i="2"/>
  <c r="R594" i="2"/>
  <c r="T594" i="2"/>
  <c r="R595" i="2"/>
  <c r="T595" i="2"/>
  <c r="R596" i="2"/>
  <c r="T596" i="2"/>
  <c r="R597" i="2"/>
  <c r="T597" i="2"/>
  <c r="R598" i="2"/>
  <c r="T598" i="2"/>
  <c r="R599" i="2"/>
  <c r="T599" i="2"/>
  <c r="R600" i="2"/>
  <c r="T600" i="2"/>
  <c r="R601" i="2"/>
  <c r="T601" i="2"/>
  <c r="R602" i="2"/>
  <c r="T602" i="2"/>
  <c r="R603" i="2"/>
  <c r="T603" i="2"/>
  <c r="R604" i="2"/>
  <c r="T604" i="2"/>
  <c r="R605" i="2"/>
  <c r="T605" i="2"/>
  <c r="R606" i="2"/>
  <c r="T606" i="2"/>
  <c r="R607" i="2"/>
  <c r="T607" i="2"/>
  <c r="R608" i="2"/>
  <c r="T608" i="2"/>
  <c r="R609" i="2"/>
  <c r="T609" i="2"/>
  <c r="R610" i="2"/>
  <c r="T610" i="2"/>
  <c r="R611" i="2"/>
  <c r="T611" i="2"/>
  <c r="R612" i="2"/>
  <c r="T612" i="2"/>
  <c r="R613" i="2"/>
  <c r="T613" i="2"/>
  <c r="R614" i="2"/>
  <c r="T614" i="2"/>
  <c r="R615" i="2"/>
  <c r="T615" i="2"/>
  <c r="R616" i="2"/>
  <c r="T616" i="2"/>
  <c r="R617" i="2"/>
  <c r="T617" i="2"/>
  <c r="R618" i="2"/>
  <c r="T618" i="2"/>
  <c r="R619" i="2"/>
  <c r="T619" i="2"/>
  <c r="R620" i="2"/>
  <c r="T620" i="2"/>
  <c r="R621" i="2"/>
  <c r="T621" i="2"/>
  <c r="R622" i="2"/>
  <c r="T622" i="2"/>
  <c r="R623" i="2"/>
  <c r="T623" i="2"/>
  <c r="R624" i="2"/>
  <c r="T624" i="2"/>
  <c r="R625" i="2"/>
  <c r="T625" i="2"/>
  <c r="R626" i="2"/>
  <c r="T626" i="2"/>
  <c r="R627" i="2"/>
  <c r="T627" i="2"/>
  <c r="R628" i="2"/>
  <c r="T628" i="2"/>
  <c r="R629" i="2"/>
  <c r="T629" i="2"/>
  <c r="R630" i="2"/>
  <c r="T630" i="2"/>
  <c r="R631" i="2"/>
  <c r="T631" i="2"/>
  <c r="R632" i="2"/>
  <c r="T632" i="2"/>
  <c r="R633" i="2"/>
  <c r="T633" i="2"/>
  <c r="R634" i="2"/>
  <c r="T634" i="2"/>
  <c r="R635" i="2"/>
  <c r="T635" i="2"/>
  <c r="R636" i="2"/>
  <c r="T636" i="2"/>
  <c r="R637" i="2"/>
  <c r="T637" i="2"/>
  <c r="R638" i="2"/>
  <c r="T638" i="2"/>
  <c r="R639" i="2"/>
  <c r="T639" i="2"/>
  <c r="R640" i="2"/>
  <c r="T640" i="2"/>
  <c r="R641" i="2"/>
  <c r="T641" i="2"/>
  <c r="R642" i="2"/>
  <c r="T642" i="2"/>
  <c r="R643" i="2"/>
  <c r="T643" i="2"/>
  <c r="R644" i="2"/>
  <c r="T644" i="2"/>
  <c r="R645" i="2"/>
  <c r="T645" i="2"/>
  <c r="R646" i="2"/>
  <c r="T646" i="2"/>
  <c r="R647" i="2"/>
  <c r="T647" i="2"/>
  <c r="R648" i="2"/>
  <c r="T648" i="2"/>
  <c r="R649" i="2"/>
  <c r="T649" i="2"/>
  <c r="R650" i="2"/>
  <c r="T650" i="2"/>
  <c r="R651" i="2"/>
  <c r="T651" i="2"/>
  <c r="R652" i="2"/>
  <c r="T652" i="2"/>
  <c r="R653" i="2"/>
  <c r="T653" i="2"/>
  <c r="R654" i="2"/>
  <c r="T654" i="2"/>
  <c r="R655" i="2"/>
  <c r="T655" i="2"/>
  <c r="R656" i="2"/>
  <c r="T656" i="2"/>
  <c r="R657" i="2"/>
  <c r="T657" i="2"/>
  <c r="R658" i="2"/>
  <c r="T658" i="2"/>
  <c r="R659" i="2"/>
  <c r="T659" i="2"/>
  <c r="R660" i="2"/>
  <c r="T660" i="2"/>
  <c r="R661" i="2"/>
  <c r="T661" i="2"/>
  <c r="R662" i="2"/>
  <c r="T662" i="2"/>
  <c r="R663" i="2"/>
  <c r="T663" i="2"/>
  <c r="R664" i="2"/>
  <c r="T664" i="2"/>
  <c r="R665" i="2"/>
  <c r="T665" i="2"/>
  <c r="R666" i="2"/>
  <c r="T666" i="2"/>
  <c r="R667" i="2"/>
  <c r="T667" i="2"/>
  <c r="R668" i="2"/>
  <c r="T668" i="2"/>
  <c r="R669" i="2"/>
  <c r="T669" i="2"/>
  <c r="R670" i="2"/>
  <c r="T670" i="2"/>
  <c r="R671" i="2"/>
  <c r="T671" i="2"/>
  <c r="R672" i="2"/>
  <c r="T672" i="2"/>
  <c r="R673" i="2"/>
  <c r="T673" i="2"/>
  <c r="R674" i="2"/>
  <c r="T674" i="2"/>
  <c r="R675" i="2"/>
  <c r="T675" i="2"/>
  <c r="R676" i="2"/>
  <c r="T676" i="2"/>
  <c r="R677" i="2"/>
  <c r="T677" i="2"/>
  <c r="R678" i="2"/>
  <c r="T678" i="2"/>
  <c r="R679" i="2"/>
  <c r="T679" i="2"/>
  <c r="R680" i="2"/>
  <c r="T680" i="2"/>
  <c r="R681" i="2"/>
  <c r="T681" i="2"/>
  <c r="R682" i="2"/>
  <c r="T682" i="2"/>
  <c r="R683" i="2"/>
  <c r="T683" i="2"/>
  <c r="R684" i="2"/>
  <c r="T684" i="2"/>
  <c r="R685" i="2"/>
  <c r="T685" i="2"/>
  <c r="R686" i="2"/>
  <c r="T686" i="2"/>
  <c r="R687" i="2"/>
  <c r="T687" i="2"/>
  <c r="R688" i="2"/>
  <c r="T688" i="2"/>
  <c r="R689" i="2"/>
  <c r="T689" i="2"/>
  <c r="R690" i="2"/>
  <c r="T690" i="2"/>
  <c r="R691" i="2"/>
  <c r="T691" i="2"/>
  <c r="R692" i="2"/>
  <c r="T692" i="2"/>
  <c r="R693" i="2"/>
  <c r="T693" i="2"/>
  <c r="R694" i="2"/>
  <c r="T694" i="2"/>
  <c r="R695" i="2"/>
  <c r="T695" i="2"/>
  <c r="R696" i="2"/>
  <c r="T696" i="2"/>
  <c r="R697" i="2"/>
  <c r="T697" i="2"/>
  <c r="R698" i="2"/>
  <c r="T698" i="2"/>
  <c r="R699" i="2"/>
  <c r="T699" i="2"/>
  <c r="R700" i="2"/>
  <c r="T700" i="2"/>
  <c r="R701" i="2"/>
  <c r="T701" i="2"/>
  <c r="R702" i="2"/>
  <c r="T702" i="2"/>
  <c r="R703" i="2"/>
  <c r="T703" i="2"/>
  <c r="R704" i="2"/>
  <c r="T704" i="2"/>
  <c r="R705" i="2"/>
  <c r="T705" i="2"/>
  <c r="R706" i="2"/>
  <c r="T706" i="2"/>
  <c r="R707" i="2"/>
  <c r="T707" i="2"/>
  <c r="R708" i="2"/>
  <c r="T708" i="2"/>
  <c r="R709" i="2"/>
  <c r="T709" i="2"/>
  <c r="R710" i="2"/>
  <c r="T710" i="2"/>
  <c r="R711" i="2"/>
  <c r="T711" i="2"/>
  <c r="R712" i="2"/>
  <c r="T712" i="2"/>
  <c r="R713" i="2"/>
  <c r="T713" i="2"/>
  <c r="R714" i="2"/>
  <c r="T714" i="2"/>
  <c r="R715" i="2"/>
  <c r="T715" i="2"/>
  <c r="R716" i="2"/>
  <c r="T716" i="2"/>
  <c r="R717" i="2"/>
  <c r="T717" i="2"/>
  <c r="R718" i="2"/>
  <c r="T718" i="2"/>
  <c r="R719" i="2"/>
  <c r="T719" i="2"/>
  <c r="R720" i="2"/>
  <c r="T720" i="2"/>
  <c r="R721" i="2"/>
  <c r="T721" i="2"/>
  <c r="R722" i="2"/>
  <c r="T722" i="2"/>
  <c r="R723" i="2"/>
  <c r="T723" i="2"/>
  <c r="R724" i="2"/>
  <c r="T724" i="2"/>
  <c r="R725" i="2"/>
  <c r="T725" i="2"/>
  <c r="R726" i="2"/>
  <c r="T726" i="2"/>
  <c r="R727" i="2"/>
  <c r="T727" i="2"/>
  <c r="R728" i="2"/>
  <c r="T728" i="2"/>
  <c r="R729" i="2"/>
  <c r="T729" i="2"/>
  <c r="R730" i="2"/>
  <c r="T730" i="2"/>
  <c r="R731" i="2"/>
  <c r="T731" i="2"/>
  <c r="R732" i="2"/>
  <c r="T732" i="2"/>
  <c r="R733" i="2"/>
  <c r="T733" i="2"/>
  <c r="R734" i="2"/>
  <c r="T734" i="2"/>
  <c r="R735" i="2"/>
  <c r="T735" i="2"/>
  <c r="R736" i="2"/>
  <c r="T736" i="2"/>
  <c r="R737" i="2"/>
  <c r="T737" i="2"/>
  <c r="R738" i="2"/>
  <c r="T738" i="2"/>
  <c r="R739" i="2"/>
  <c r="T739" i="2"/>
  <c r="R740" i="2"/>
  <c r="T740" i="2"/>
  <c r="R741" i="2"/>
  <c r="T741" i="2"/>
  <c r="R742" i="2"/>
  <c r="T742" i="2"/>
  <c r="R743" i="2"/>
  <c r="T743" i="2"/>
  <c r="R744" i="2"/>
  <c r="T744" i="2"/>
  <c r="R745" i="2"/>
  <c r="T745" i="2"/>
  <c r="R746" i="2"/>
  <c r="T746" i="2"/>
  <c r="R747" i="2"/>
  <c r="T747" i="2"/>
  <c r="R748" i="2"/>
  <c r="T748" i="2"/>
  <c r="R749" i="2"/>
  <c r="T749" i="2"/>
  <c r="R750" i="2"/>
  <c r="T750" i="2"/>
  <c r="R751" i="2"/>
  <c r="T751" i="2"/>
  <c r="R752" i="2"/>
  <c r="T752" i="2"/>
  <c r="R753" i="2"/>
  <c r="T753" i="2"/>
  <c r="R754" i="2"/>
  <c r="T754" i="2"/>
  <c r="R755" i="2"/>
  <c r="T755" i="2"/>
  <c r="R756" i="2"/>
  <c r="T756" i="2"/>
  <c r="R757" i="2"/>
  <c r="T757" i="2"/>
  <c r="R758" i="2"/>
  <c r="T758" i="2"/>
  <c r="R759" i="2"/>
  <c r="T759" i="2"/>
  <c r="R760" i="2"/>
  <c r="T760" i="2"/>
  <c r="R761" i="2"/>
  <c r="T761" i="2"/>
  <c r="R762" i="2"/>
  <c r="T762" i="2"/>
  <c r="R763" i="2"/>
  <c r="T763" i="2"/>
  <c r="R764" i="2"/>
  <c r="T764" i="2"/>
  <c r="R765" i="2"/>
  <c r="T765" i="2"/>
  <c r="R766" i="2"/>
  <c r="T766" i="2"/>
  <c r="R767" i="2"/>
  <c r="T767" i="2"/>
  <c r="R768" i="2"/>
  <c r="T768" i="2"/>
  <c r="R769" i="2"/>
  <c r="T769" i="2"/>
  <c r="R770" i="2"/>
  <c r="T770" i="2"/>
  <c r="R771" i="2"/>
  <c r="T771" i="2"/>
  <c r="R772" i="2"/>
  <c r="T772" i="2"/>
  <c r="R773" i="2"/>
  <c r="T773" i="2"/>
  <c r="R774" i="2"/>
  <c r="T774" i="2"/>
  <c r="R775" i="2"/>
  <c r="T775" i="2"/>
  <c r="R776" i="2"/>
  <c r="T776" i="2"/>
  <c r="R777" i="2"/>
  <c r="T777" i="2"/>
  <c r="R778" i="2"/>
  <c r="T778" i="2"/>
  <c r="R779" i="2"/>
  <c r="T779" i="2"/>
  <c r="R780" i="2"/>
  <c r="T780" i="2"/>
  <c r="R781" i="2"/>
  <c r="T781" i="2"/>
  <c r="R782" i="2"/>
  <c r="T782" i="2"/>
  <c r="R783" i="2"/>
  <c r="T783" i="2"/>
  <c r="R784" i="2"/>
  <c r="T784" i="2"/>
  <c r="R785" i="2"/>
  <c r="T785" i="2"/>
  <c r="R786" i="2"/>
  <c r="T786" i="2"/>
  <c r="R787" i="2"/>
  <c r="T787" i="2"/>
  <c r="R788" i="2"/>
  <c r="T788" i="2"/>
  <c r="R789" i="2"/>
  <c r="T789" i="2"/>
  <c r="R790" i="2"/>
  <c r="T790" i="2"/>
  <c r="R791" i="2"/>
  <c r="T791" i="2"/>
  <c r="R792" i="2"/>
  <c r="T792" i="2"/>
  <c r="R793" i="2"/>
  <c r="T793" i="2"/>
  <c r="R794" i="2"/>
  <c r="T794" i="2"/>
  <c r="R795" i="2"/>
  <c r="T795" i="2"/>
  <c r="R796" i="2"/>
  <c r="T796" i="2"/>
  <c r="R797" i="2"/>
  <c r="T797" i="2"/>
  <c r="R798" i="2"/>
  <c r="T798" i="2"/>
  <c r="R799" i="2"/>
  <c r="T799" i="2"/>
  <c r="R800" i="2"/>
  <c r="T800" i="2"/>
  <c r="R801" i="2"/>
  <c r="T801" i="2"/>
  <c r="R802" i="2"/>
  <c r="T802" i="2"/>
  <c r="R803" i="2"/>
  <c r="T803" i="2"/>
  <c r="R804" i="2"/>
  <c r="T804" i="2"/>
  <c r="R805" i="2"/>
  <c r="T805" i="2"/>
  <c r="R806" i="2"/>
  <c r="T806" i="2"/>
  <c r="R807" i="2"/>
  <c r="T807" i="2"/>
  <c r="R808" i="2"/>
  <c r="T808" i="2"/>
  <c r="R809" i="2"/>
  <c r="T809" i="2"/>
  <c r="R810" i="2"/>
  <c r="T810" i="2"/>
  <c r="R811" i="2"/>
  <c r="T811" i="2"/>
  <c r="R812" i="2"/>
  <c r="T812" i="2"/>
  <c r="R813" i="2"/>
  <c r="T813" i="2"/>
  <c r="R814" i="2"/>
  <c r="T814" i="2"/>
  <c r="R815" i="2"/>
  <c r="T815" i="2"/>
  <c r="R816" i="2"/>
  <c r="T816" i="2"/>
  <c r="R817" i="2"/>
  <c r="T817" i="2"/>
  <c r="R818" i="2"/>
  <c r="T818" i="2"/>
  <c r="R819" i="2"/>
  <c r="T819" i="2"/>
  <c r="R820" i="2"/>
  <c r="T820" i="2"/>
  <c r="R821" i="2"/>
  <c r="T821" i="2"/>
  <c r="R822" i="2"/>
  <c r="T822" i="2"/>
  <c r="R823" i="2"/>
  <c r="T823" i="2"/>
  <c r="R824" i="2"/>
  <c r="T824" i="2"/>
  <c r="R825" i="2"/>
  <c r="T825" i="2"/>
  <c r="R826" i="2"/>
  <c r="T826" i="2"/>
  <c r="R827" i="2"/>
  <c r="T827" i="2"/>
  <c r="R828" i="2"/>
  <c r="T828" i="2"/>
  <c r="R829" i="2"/>
  <c r="T829" i="2"/>
  <c r="R830" i="2"/>
  <c r="T830" i="2"/>
  <c r="R831" i="2"/>
  <c r="T831" i="2"/>
  <c r="R832" i="2"/>
  <c r="T832" i="2"/>
  <c r="R833" i="2"/>
  <c r="T833" i="2"/>
  <c r="R834" i="2"/>
  <c r="T834" i="2"/>
  <c r="R835" i="2"/>
  <c r="T835" i="2"/>
  <c r="R836" i="2"/>
  <c r="T836" i="2"/>
  <c r="R837" i="2"/>
  <c r="T837" i="2"/>
  <c r="R838" i="2"/>
  <c r="T838" i="2"/>
  <c r="R839" i="2"/>
  <c r="T839" i="2"/>
  <c r="R840" i="2"/>
  <c r="T840" i="2"/>
  <c r="R841" i="2"/>
  <c r="T841" i="2"/>
  <c r="R842" i="2"/>
  <c r="T842" i="2"/>
  <c r="R843" i="2"/>
  <c r="T843" i="2"/>
  <c r="R844" i="2"/>
  <c r="T844" i="2"/>
  <c r="R845" i="2"/>
  <c r="T845" i="2"/>
  <c r="R846" i="2"/>
  <c r="T846" i="2"/>
  <c r="R847" i="2"/>
  <c r="T847" i="2"/>
  <c r="R848" i="2"/>
  <c r="T848" i="2"/>
  <c r="R849" i="2"/>
  <c r="T849" i="2"/>
  <c r="R850" i="2"/>
  <c r="T850" i="2"/>
  <c r="R851" i="2"/>
  <c r="T851" i="2"/>
  <c r="R852" i="2"/>
  <c r="T852" i="2"/>
  <c r="R853" i="2"/>
  <c r="T853" i="2"/>
  <c r="R854" i="2"/>
  <c r="T854" i="2"/>
  <c r="R855" i="2"/>
  <c r="T855" i="2"/>
  <c r="R856" i="2"/>
  <c r="T856" i="2"/>
  <c r="R857" i="2"/>
  <c r="T857" i="2"/>
  <c r="R858" i="2"/>
  <c r="T858" i="2"/>
  <c r="R859" i="2"/>
  <c r="T859" i="2"/>
  <c r="R860" i="2"/>
  <c r="T860" i="2"/>
  <c r="R861" i="2"/>
  <c r="T861" i="2"/>
  <c r="R862" i="2"/>
  <c r="T862" i="2"/>
  <c r="R863" i="2"/>
  <c r="T863" i="2"/>
  <c r="R864" i="2"/>
  <c r="T864" i="2"/>
  <c r="R865" i="2"/>
  <c r="T865" i="2"/>
  <c r="R866" i="2"/>
  <c r="T866" i="2"/>
  <c r="R867" i="2"/>
  <c r="T867" i="2"/>
  <c r="R868" i="2"/>
  <c r="T868" i="2"/>
  <c r="R869" i="2"/>
  <c r="T869" i="2"/>
  <c r="R870" i="2"/>
  <c r="T870" i="2"/>
  <c r="R871" i="2"/>
  <c r="T871" i="2"/>
  <c r="R872" i="2"/>
  <c r="T872" i="2"/>
  <c r="R873" i="2"/>
  <c r="T873" i="2"/>
  <c r="R874" i="2"/>
  <c r="T874" i="2"/>
  <c r="R875" i="2"/>
  <c r="T875" i="2"/>
  <c r="R876" i="2"/>
  <c r="T876" i="2"/>
  <c r="R877" i="2"/>
  <c r="T877" i="2"/>
  <c r="R878" i="2"/>
  <c r="T878" i="2"/>
  <c r="R879" i="2"/>
  <c r="T879" i="2"/>
  <c r="R880" i="2"/>
  <c r="T880" i="2"/>
  <c r="R881" i="2"/>
  <c r="T881" i="2"/>
  <c r="R882" i="2"/>
  <c r="T882" i="2"/>
  <c r="R883" i="2"/>
  <c r="T883" i="2"/>
  <c r="R884" i="2"/>
  <c r="T884" i="2"/>
  <c r="R885" i="2"/>
  <c r="T885" i="2"/>
  <c r="R886" i="2"/>
  <c r="T886" i="2"/>
  <c r="R887" i="2"/>
  <c r="T887" i="2"/>
  <c r="R888" i="2"/>
  <c r="T888" i="2"/>
  <c r="R889" i="2"/>
  <c r="T889" i="2"/>
  <c r="R890" i="2"/>
  <c r="T890" i="2"/>
  <c r="R891" i="2"/>
  <c r="T891" i="2"/>
  <c r="R892" i="2"/>
  <c r="T892" i="2"/>
  <c r="R893" i="2"/>
  <c r="T893" i="2"/>
  <c r="R894" i="2"/>
  <c r="T894" i="2"/>
  <c r="R895" i="2"/>
  <c r="T895" i="2"/>
  <c r="R896" i="2"/>
  <c r="T896" i="2"/>
  <c r="R897" i="2"/>
  <c r="T897" i="2"/>
  <c r="R898" i="2"/>
  <c r="T898" i="2"/>
  <c r="R899" i="2"/>
  <c r="T899" i="2"/>
  <c r="R900" i="2"/>
  <c r="T900" i="2"/>
  <c r="R901" i="2"/>
  <c r="T901" i="2"/>
  <c r="R902" i="2"/>
  <c r="T902" i="2"/>
  <c r="R903" i="2"/>
  <c r="T903" i="2"/>
  <c r="R904" i="2"/>
  <c r="T904" i="2"/>
  <c r="R905" i="2"/>
  <c r="T905" i="2"/>
  <c r="R906" i="2"/>
  <c r="T906" i="2"/>
  <c r="R907" i="2"/>
  <c r="T907" i="2"/>
  <c r="R908" i="2"/>
  <c r="T908" i="2"/>
  <c r="R909" i="2"/>
  <c r="T909" i="2"/>
  <c r="R910" i="2"/>
  <c r="T910" i="2"/>
  <c r="R911" i="2"/>
  <c r="T911" i="2"/>
  <c r="R912" i="2"/>
  <c r="T912" i="2"/>
  <c r="R913" i="2"/>
  <c r="T913" i="2"/>
  <c r="R914" i="2"/>
  <c r="T914" i="2"/>
  <c r="R915" i="2"/>
  <c r="T915" i="2"/>
  <c r="R916" i="2"/>
  <c r="T916" i="2"/>
  <c r="R917" i="2"/>
  <c r="T917" i="2"/>
  <c r="R918" i="2"/>
  <c r="T918" i="2"/>
  <c r="R919" i="2"/>
  <c r="T919" i="2"/>
  <c r="R920" i="2"/>
  <c r="T920" i="2"/>
  <c r="R921" i="2"/>
  <c r="T921" i="2"/>
  <c r="R922" i="2"/>
  <c r="T922" i="2"/>
  <c r="R923" i="2"/>
  <c r="T923" i="2"/>
  <c r="R924" i="2"/>
  <c r="T924" i="2"/>
  <c r="R925" i="2"/>
  <c r="T925" i="2"/>
  <c r="R926" i="2"/>
  <c r="T926" i="2"/>
  <c r="R927" i="2"/>
  <c r="T927" i="2"/>
  <c r="R928" i="2"/>
  <c r="T928" i="2"/>
  <c r="R929" i="2"/>
  <c r="T929" i="2"/>
  <c r="R930" i="2"/>
  <c r="T930" i="2"/>
  <c r="R931" i="2"/>
  <c r="T931" i="2"/>
  <c r="R932" i="2"/>
  <c r="T932" i="2"/>
  <c r="R933" i="2"/>
  <c r="T933" i="2"/>
  <c r="R934" i="2"/>
  <c r="T934" i="2"/>
  <c r="R935" i="2"/>
  <c r="T935" i="2"/>
  <c r="R936" i="2"/>
  <c r="T936" i="2"/>
  <c r="R937" i="2"/>
  <c r="T937" i="2"/>
  <c r="R938" i="2"/>
  <c r="T938" i="2"/>
  <c r="R939" i="2"/>
  <c r="T939" i="2"/>
  <c r="R940" i="2"/>
  <c r="T940" i="2"/>
  <c r="R941" i="2"/>
  <c r="T941" i="2"/>
  <c r="R942" i="2"/>
  <c r="T942" i="2"/>
  <c r="R943" i="2"/>
  <c r="T943" i="2"/>
  <c r="R944" i="2"/>
  <c r="T944" i="2"/>
  <c r="R945" i="2"/>
  <c r="T945" i="2"/>
  <c r="R946" i="2"/>
  <c r="T946" i="2"/>
  <c r="R947" i="2"/>
  <c r="T947" i="2"/>
  <c r="R948" i="2"/>
  <c r="T948" i="2"/>
  <c r="R949" i="2"/>
  <c r="T949" i="2"/>
  <c r="R950" i="2"/>
  <c r="T950" i="2"/>
  <c r="R951" i="2"/>
  <c r="T951" i="2"/>
  <c r="R952" i="2"/>
  <c r="T952" i="2"/>
  <c r="R953" i="2"/>
  <c r="T953" i="2"/>
  <c r="R954" i="2"/>
  <c r="T954" i="2"/>
  <c r="R955" i="2"/>
  <c r="T955" i="2"/>
  <c r="R956" i="2"/>
  <c r="T956" i="2"/>
  <c r="R957" i="2"/>
  <c r="T957" i="2"/>
  <c r="R958" i="2"/>
  <c r="T958" i="2"/>
  <c r="R959" i="2"/>
  <c r="T959" i="2"/>
  <c r="R960" i="2"/>
  <c r="T960" i="2"/>
  <c r="R961" i="2"/>
  <c r="T961" i="2"/>
  <c r="R962" i="2"/>
  <c r="T962" i="2"/>
  <c r="R963" i="2"/>
  <c r="T963" i="2"/>
  <c r="R964" i="2"/>
  <c r="T964" i="2"/>
  <c r="R965" i="2"/>
  <c r="T965" i="2"/>
  <c r="R966" i="2"/>
  <c r="T966" i="2"/>
  <c r="R967" i="2"/>
  <c r="T967" i="2"/>
  <c r="R968" i="2"/>
  <c r="T968" i="2"/>
  <c r="R969" i="2"/>
  <c r="T969" i="2"/>
  <c r="R970" i="2"/>
  <c r="T970" i="2"/>
  <c r="R971" i="2"/>
  <c r="T971" i="2"/>
  <c r="R972" i="2"/>
  <c r="T972" i="2"/>
  <c r="R973" i="2"/>
  <c r="T973" i="2"/>
  <c r="R974" i="2"/>
  <c r="T974" i="2"/>
  <c r="R975" i="2"/>
  <c r="T975" i="2"/>
  <c r="R976" i="2"/>
  <c r="T976" i="2"/>
  <c r="R977" i="2"/>
  <c r="T977" i="2"/>
  <c r="R978" i="2"/>
  <c r="T978" i="2"/>
  <c r="R979" i="2"/>
  <c r="T979" i="2"/>
  <c r="R980" i="2"/>
  <c r="T980" i="2"/>
  <c r="R981" i="2"/>
  <c r="T981" i="2"/>
  <c r="R982" i="2"/>
  <c r="T982" i="2"/>
  <c r="R983" i="2"/>
  <c r="T983" i="2"/>
  <c r="R984" i="2"/>
  <c r="T984" i="2"/>
  <c r="R985" i="2"/>
  <c r="T985" i="2"/>
  <c r="R986" i="2"/>
  <c r="T986" i="2"/>
  <c r="R987" i="2"/>
  <c r="T987" i="2"/>
  <c r="R988" i="2"/>
  <c r="T988" i="2"/>
  <c r="R989" i="2"/>
  <c r="T989" i="2"/>
  <c r="R990" i="2"/>
  <c r="T990" i="2"/>
  <c r="R991" i="2"/>
  <c r="T991" i="2"/>
  <c r="R992" i="2"/>
  <c r="T992" i="2"/>
  <c r="R993" i="2"/>
  <c r="T993" i="2"/>
  <c r="R994" i="2"/>
  <c r="T994" i="2"/>
  <c r="R995" i="2"/>
  <c r="T995" i="2"/>
  <c r="R996" i="2"/>
  <c r="T996" i="2"/>
  <c r="R997" i="2"/>
  <c r="T997" i="2"/>
  <c r="R998" i="2"/>
  <c r="T998" i="2"/>
  <c r="R999" i="2"/>
  <c r="T999" i="2"/>
  <c r="R1000" i="2"/>
  <c r="T1000" i="2"/>
  <c r="R1001" i="2"/>
  <c r="T1001" i="2"/>
  <c r="R1002" i="2"/>
  <c r="T1002" i="2"/>
  <c r="R1003" i="2"/>
  <c r="T1003" i="2"/>
  <c r="R1004" i="2"/>
  <c r="T1004" i="2"/>
  <c r="R1005" i="2"/>
  <c r="T1005" i="2"/>
  <c r="R1006" i="2"/>
  <c r="T1006" i="2"/>
  <c r="R1007" i="2"/>
  <c r="T1007" i="2"/>
  <c r="R1008" i="2"/>
  <c r="T1008" i="2"/>
  <c r="R1009" i="2"/>
  <c r="T1009" i="2"/>
  <c r="R1010" i="2"/>
  <c r="T1010" i="2"/>
  <c r="R1011" i="2"/>
  <c r="T1011" i="2"/>
  <c r="R1012" i="2"/>
  <c r="T1012" i="2"/>
  <c r="R1013" i="2"/>
  <c r="T1013" i="2"/>
  <c r="R1014" i="2"/>
  <c r="T1014" i="2"/>
  <c r="R1015" i="2"/>
  <c r="T1015" i="2"/>
  <c r="R1016" i="2"/>
  <c r="T1016" i="2"/>
  <c r="R1017" i="2"/>
  <c r="T1017" i="2"/>
  <c r="R1018" i="2"/>
  <c r="T1018" i="2"/>
  <c r="R1019" i="2"/>
  <c r="T1019" i="2"/>
  <c r="R1020" i="2"/>
  <c r="T1020" i="2"/>
  <c r="R1021" i="2"/>
  <c r="T1021" i="2"/>
  <c r="R1022" i="2"/>
  <c r="T1022" i="2"/>
  <c r="R1023" i="2"/>
  <c r="T1023" i="2"/>
  <c r="R1024" i="2"/>
  <c r="T1024" i="2"/>
  <c r="R1025" i="2"/>
  <c r="T1025" i="2"/>
  <c r="R1026" i="2"/>
  <c r="T1026" i="2"/>
  <c r="R1027" i="2"/>
  <c r="T1027" i="2"/>
  <c r="R1028" i="2"/>
  <c r="T1028" i="2"/>
  <c r="R1029" i="2"/>
  <c r="T1029" i="2"/>
  <c r="R1030" i="2"/>
  <c r="T1030" i="2"/>
  <c r="R1031" i="2"/>
  <c r="T1031" i="2"/>
  <c r="R1032" i="2"/>
  <c r="T1032" i="2"/>
  <c r="R1033" i="2"/>
  <c r="T1033" i="2"/>
  <c r="R1034" i="2"/>
  <c r="T1034" i="2"/>
  <c r="R1035" i="2"/>
  <c r="T1035" i="2"/>
  <c r="R1036" i="2"/>
  <c r="T1036" i="2"/>
  <c r="R1037" i="2"/>
  <c r="T1037" i="2"/>
  <c r="R1038" i="2"/>
  <c r="T1038" i="2"/>
  <c r="R1039" i="2"/>
  <c r="T1039" i="2"/>
  <c r="R1040" i="2"/>
  <c r="T1040" i="2"/>
  <c r="R1041" i="2"/>
  <c r="T1041" i="2"/>
  <c r="R1042" i="2"/>
  <c r="T1042" i="2"/>
  <c r="R1043" i="2"/>
  <c r="T1043" i="2"/>
  <c r="R1044" i="2"/>
  <c r="T1044" i="2"/>
  <c r="R1045" i="2"/>
  <c r="T1045" i="2"/>
  <c r="R1046" i="2"/>
  <c r="T1046" i="2"/>
  <c r="R1047" i="2"/>
  <c r="T1047" i="2"/>
  <c r="R1048" i="2"/>
  <c r="T1048" i="2"/>
  <c r="R1049" i="2"/>
  <c r="T1049" i="2"/>
  <c r="R1050" i="2"/>
  <c r="T1050" i="2"/>
  <c r="R1051" i="2"/>
  <c r="T1051" i="2"/>
  <c r="R1052" i="2"/>
  <c r="T1052" i="2"/>
  <c r="R1053" i="2"/>
  <c r="T1053" i="2"/>
  <c r="R1054" i="2"/>
  <c r="T1054" i="2"/>
  <c r="R1055" i="2"/>
  <c r="T1055" i="2"/>
  <c r="R1056" i="2"/>
  <c r="T1056" i="2"/>
  <c r="R1057" i="2"/>
  <c r="T1057" i="2"/>
  <c r="R1058" i="2"/>
  <c r="T1058" i="2"/>
  <c r="R1059" i="2"/>
  <c r="T1059" i="2"/>
  <c r="R1060" i="2"/>
  <c r="T1060" i="2"/>
  <c r="R1061" i="2"/>
  <c r="T1061" i="2"/>
  <c r="R1062" i="2"/>
  <c r="T1062" i="2"/>
  <c r="R1063" i="2"/>
  <c r="T1063" i="2"/>
  <c r="R1064" i="2"/>
  <c r="T1064" i="2"/>
  <c r="R1065" i="2"/>
  <c r="T1065" i="2"/>
  <c r="R1066" i="2"/>
  <c r="T1066" i="2"/>
  <c r="R1067" i="2"/>
  <c r="T1067" i="2"/>
  <c r="R1068" i="2"/>
  <c r="T1068" i="2"/>
  <c r="R1069" i="2"/>
  <c r="T1069" i="2"/>
  <c r="R1070" i="2"/>
  <c r="T1070" i="2"/>
  <c r="R1071" i="2"/>
  <c r="T1071" i="2"/>
  <c r="R1072" i="2"/>
  <c r="T1072" i="2"/>
  <c r="R1073" i="2"/>
  <c r="T1073" i="2"/>
  <c r="R1074" i="2"/>
  <c r="T1074" i="2"/>
  <c r="R1075" i="2"/>
  <c r="T1075" i="2"/>
  <c r="R1076" i="2"/>
  <c r="T1076" i="2"/>
  <c r="R1077" i="2"/>
  <c r="T1077" i="2"/>
  <c r="R1078" i="2"/>
  <c r="T1078" i="2"/>
  <c r="R1079" i="2"/>
  <c r="T1079" i="2"/>
  <c r="R1080" i="2"/>
  <c r="T1080" i="2"/>
  <c r="R1081" i="2"/>
  <c r="T1081" i="2"/>
  <c r="R1082" i="2"/>
  <c r="T1082" i="2"/>
  <c r="R1083" i="2"/>
  <c r="T1083" i="2"/>
  <c r="R1084" i="2"/>
  <c r="T1084" i="2"/>
  <c r="R1085" i="2"/>
  <c r="T1085" i="2"/>
  <c r="R1086" i="2"/>
  <c r="T1086" i="2"/>
  <c r="R1087" i="2"/>
  <c r="T1087" i="2"/>
  <c r="R1088" i="2"/>
  <c r="T1088" i="2"/>
  <c r="R1089" i="2"/>
  <c r="T1089" i="2"/>
  <c r="R1090" i="2"/>
  <c r="T1090" i="2"/>
  <c r="R1091" i="2"/>
  <c r="T1091" i="2"/>
  <c r="R1092" i="2"/>
  <c r="T1092" i="2"/>
  <c r="R1093" i="2"/>
  <c r="T1093" i="2"/>
  <c r="R1094" i="2"/>
  <c r="T1094" i="2"/>
  <c r="R1095" i="2"/>
  <c r="T1095" i="2"/>
  <c r="R1096" i="2"/>
  <c r="T1096" i="2"/>
  <c r="R1097" i="2"/>
  <c r="T1097" i="2"/>
  <c r="R1098" i="2"/>
  <c r="T1098" i="2"/>
  <c r="R1099" i="2"/>
  <c r="T1099" i="2"/>
  <c r="R1100" i="2"/>
  <c r="T1100" i="2"/>
  <c r="R1101" i="2"/>
  <c r="T1101" i="2"/>
  <c r="R1102" i="2"/>
  <c r="T1102" i="2"/>
  <c r="R1103" i="2"/>
  <c r="T1103" i="2"/>
  <c r="R1104" i="2"/>
  <c r="T1104" i="2"/>
  <c r="R1105" i="2"/>
  <c r="T1105" i="2"/>
  <c r="R1106" i="2"/>
  <c r="T1106" i="2"/>
  <c r="R1107" i="2"/>
  <c r="T1107" i="2"/>
  <c r="R1108" i="2"/>
  <c r="T1108" i="2"/>
  <c r="R1109" i="2"/>
  <c r="T1109" i="2"/>
  <c r="R1110" i="2"/>
  <c r="T1110" i="2"/>
  <c r="R1111" i="2"/>
  <c r="T1111" i="2"/>
  <c r="R1112" i="2"/>
  <c r="T1112" i="2"/>
  <c r="R1113" i="2"/>
  <c r="T1113" i="2"/>
  <c r="R1114" i="2"/>
  <c r="T1114" i="2"/>
  <c r="R1115" i="2"/>
  <c r="T1115" i="2"/>
  <c r="R1116" i="2"/>
  <c r="T1116" i="2"/>
  <c r="R1117" i="2"/>
  <c r="T1117" i="2"/>
  <c r="R1118" i="2"/>
  <c r="T1118" i="2"/>
  <c r="R1119" i="2"/>
  <c r="T1119" i="2"/>
  <c r="R1120" i="2"/>
  <c r="T1120" i="2"/>
  <c r="R1121" i="2"/>
  <c r="T1121" i="2"/>
  <c r="R1122" i="2"/>
  <c r="T1122" i="2"/>
  <c r="R1123" i="2"/>
  <c r="T1123" i="2"/>
  <c r="R1124" i="2"/>
  <c r="T1124" i="2"/>
  <c r="R1125" i="2"/>
  <c r="T1125" i="2"/>
  <c r="R1126" i="2"/>
  <c r="T1126" i="2"/>
  <c r="R1127" i="2"/>
  <c r="T1127" i="2"/>
  <c r="R1128" i="2"/>
  <c r="T1128" i="2"/>
  <c r="R1129" i="2"/>
  <c r="T1129" i="2"/>
  <c r="R1130" i="2"/>
  <c r="T1130" i="2"/>
  <c r="R1131" i="2"/>
  <c r="T1131" i="2"/>
  <c r="R1132" i="2"/>
  <c r="T1132" i="2"/>
  <c r="R1133" i="2"/>
  <c r="T1133" i="2"/>
  <c r="R1134" i="2"/>
  <c r="T1134" i="2"/>
  <c r="R1135" i="2"/>
  <c r="T1135" i="2"/>
  <c r="R1136" i="2"/>
  <c r="T1136" i="2"/>
  <c r="R1137" i="2"/>
  <c r="T1137" i="2"/>
  <c r="R1138" i="2"/>
  <c r="T1138" i="2"/>
  <c r="R1139" i="2"/>
  <c r="T1139" i="2"/>
  <c r="R1140" i="2"/>
  <c r="T1140" i="2"/>
  <c r="R1141" i="2"/>
  <c r="T1141" i="2"/>
  <c r="R1142" i="2"/>
  <c r="T1142" i="2"/>
  <c r="R1143" i="2"/>
  <c r="T1143" i="2"/>
  <c r="R1144" i="2"/>
  <c r="T1144" i="2"/>
  <c r="R1145" i="2"/>
  <c r="T1145" i="2"/>
  <c r="R1146" i="2"/>
  <c r="T1146" i="2"/>
  <c r="R1147" i="2"/>
  <c r="T1147" i="2"/>
  <c r="R1148" i="2"/>
  <c r="T1148" i="2"/>
  <c r="R1149" i="2"/>
  <c r="T1149" i="2"/>
  <c r="R1150" i="2"/>
  <c r="T1150" i="2"/>
  <c r="R1151" i="2"/>
  <c r="T1151" i="2"/>
  <c r="R1152" i="2"/>
  <c r="T1152" i="2"/>
  <c r="R1153" i="2"/>
  <c r="T1153" i="2"/>
  <c r="R1154" i="2"/>
  <c r="T1154" i="2"/>
  <c r="R1155" i="2"/>
  <c r="T1155" i="2"/>
  <c r="R1156" i="2"/>
  <c r="T1156" i="2"/>
  <c r="R1157" i="2"/>
  <c r="T1157" i="2"/>
  <c r="R1158" i="2"/>
  <c r="T1158" i="2"/>
  <c r="R1159" i="2"/>
  <c r="T1159" i="2"/>
  <c r="R1160" i="2"/>
  <c r="T1160" i="2"/>
  <c r="R1161" i="2"/>
  <c r="T1161" i="2"/>
  <c r="R1162" i="2"/>
  <c r="T1162" i="2"/>
  <c r="R1163" i="2"/>
  <c r="T1163" i="2"/>
  <c r="R1164" i="2"/>
  <c r="T1164" i="2"/>
  <c r="R1165" i="2"/>
  <c r="T1165" i="2"/>
  <c r="R1166" i="2"/>
  <c r="T1166" i="2"/>
  <c r="R1167" i="2"/>
  <c r="T1167" i="2"/>
  <c r="R1168" i="2"/>
  <c r="T1168" i="2"/>
  <c r="R1169" i="2"/>
  <c r="T1169" i="2"/>
  <c r="R1170" i="2"/>
  <c r="T1170" i="2"/>
  <c r="R1171" i="2"/>
  <c r="T1171" i="2"/>
  <c r="R1172" i="2"/>
  <c r="T1172" i="2"/>
  <c r="R1173" i="2"/>
  <c r="T1173" i="2"/>
  <c r="R1174" i="2"/>
  <c r="T1174" i="2"/>
  <c r="R1175" i="2"/>
  <c r="T1175" i="2"/>
  <c r="R1176" i="2"/>
  <c r="T1176" i="2"/>
  <c r="R1177" i="2"/>
  <c r="T1177" i="2"/>
  <c r="R1178" i="2"/>
  <c r="T1178" i="2"/>
  <c r="R1179" i="2"/>
  <c r="T1179" i="2"/>
  <c r="R1180" i="2"/>
  <c r="T1180" i="2"/>
  <c r="R1181" i="2"/>
  <c r="T1181" i="2"/>
  <c r="R1182" i="2"/>
  <c r="T1182" i="2"/>
  <c r="R1183" i="2"/>
  <c r="T1183" i="2"/>
  <c r="R1184" i="2"/>
  <c r="T1184" i="2"/>
  <c r="R1185" i="2"/>
  <c r="T1185" i="2"/>
  <c r="R1186" i="2"/>
  <c r="T1186" i="2"/>
  <c r="R1187" i="2"/>
  <c r="T1187" i="2"/>
  <c r="R1188" i="2"/>
  <c r="T1188" i="2"/>
  <c r="R1189" i="2"/>
  <c r="T1189" i="2"/>
  <c r="R1190" i="2"/>
  <c r="T1190" i="2"/>
  <c r="R1191" i="2"/>
  <c r="T1191" i="2"/>
  <c r="R1192" i="2"/>
  <c r="T1192" i="2"/>
  <c r="R1193" i="2"/>
  <c r="T1193" i="2"/>
  <c r="R1194" i="2"/>
  <c r="T1194" i="2"/>
  <c r="R1195" i="2"/>
  <c r="T1195" i="2"/>
  <c r="R1196" i="2"/>
  <c r="T1196" i="2"/>
  <c r="R1197" i="2"/>
  <c r="T1197" i="2"/>
  <c r="R1198" i="2"/>
  <c r="T1198" i="2"/>
  <c r="R1199" i="2"/>
  <c r="T1199" i="2"/>
  <c r="R1200" i="2"/>
  <c r="T1200" i="2"/>
  <c r="R1201" i="2"/>
  <c r="T1201" i="2"/>
  <c r="R1202" i="2"/>
  <c r="T1202" i="2"/>
  <c r="R1203" i="2"/>
  <c r="T1203" i="2"/>
  <c r="R1204" i="2"/>
  <c r="T1204" i="2"/>
  <c r="R1205" i="2"/>
  <c r="T1205" i="2"/>
  <c r="R1206" i="2"/>
  <c r="T1206" i="2"/>
  <c r="R1207" i="2"/>
  <c r="T1207" i="2"/>
  <c r="R1208" i="2"/>
  <c r="T1208" i="2"/>
  <c r="R1209" i="2"/>
  <c r="T1209" i="2"/>
  <c r="R1210" i="2"/>
  <c r="T1210" i="2"/>
  <c r="R1211" i="2"/>
  <c r="T1211" i="2"/>
  <c r="R1212" i="2"/>
  <c r="T1212" i="2"/>
  <c r="R1213" i="2"/>
  <c r="T1213" i="2"/>
  <c r="R1214" i="2"/>
  <c r="T1214" i="2"/>
  <c r="R1215" i="2"/>
  <c r="T1215" i="2"/>
  <c r="R1216" i="2"/>
  <c r="T1216" i="2"/>
  <c r="R1217" i="2"/>
  <c r="T1217" i="2"/>
  <c r="R1218" i="2"/>
  <c r="T1218" i="2"/>
  <c r="R1219" i="2"/>
  <c r="T1219" i="2"/>
  <c r="R1220" i="2"/>
  <c r="T1220" i="2"/>
  <c r="R1221" i="2"/>
  <c r="T1221" i="2"/>
  <c r="R1222" i="2"/>
  <c r="T1222" i="2"/>
  <c r="R1223" i="2"/>
  <c r="T1223" i="2"/>
  <c r="R1224" i="2"/>
  <c r="T1224" i="2"/>
  <c r="R1225" i="2"/>
  <c r="T1225" i="2"/>
  <c r="R1226" i="2"/>
  <c r="T1226" i="2"/>
  <c r="R1227" i="2"/>
  <c r="T1227" i="2"/>
  <c r="R1228" i="2"/>
  <c r="T1228" i="2"/>
  <c r="R1229" i="2"/>
  <c r="T1229" i="2"/>
  <c r="R1230" i="2"/>
  <c r="T1230" i="2"/>
  <c r="R1231" i="2"/>
  <c r="T1231" i="2"/>
  <c r="R1232" i="2"/>
  <c r="T1232" i="2"/>
  <c r="R1233" i="2"/>
  <c r="T1233" i="2"/>
  <c r="R1234" i="2"/>
  <c r="T1234" i="2"/>
  <c r="R1235" i="2"/>
  <c r="T1235" i="2"/>
  <c r="R1236" i="2"/>
  <c r="T1236" i="2"/>
  <c r="R1237" i="2"/>
  <c r="T1237" i="2"/>
  <c r="R1238" i="2"/>
  <c r="T1238" i="2"/>
  <c r="R1239" i="2"/>
  <c r="T1239" i="2"/>
  <c r="R1240" i="2"/>
  <c r="T1240" i="2"/>
  <c r="R1241" i="2"/>
  <c r="T1241" i="2"/>
  <c r="R1242" i="2"/>
  <c r="T1242" i="2"/>
  <c r="R1243" i="2"/>
  <c r="T1243" i="2"/>
  <c r="R1244" i="2"/>
  <c r="T1244" i="2"/>
  <c r="R1245" i="2"/>
  <c r="T1245" i="2"/>
  <c r="R1246" i="2"/>
  <c r="T1246" i="2"/>
  <c r="R1247" i="2"/>
  <c r="T1247" i="2"/>
  <c r="R1248" i="2"/>
  <c r="T1248" i="2"/>
  <c r="R1249" i="2"/>
  <c r="T1249" i="2"/>
  <c r="R1250" i="2"/>
  <c r="T1250" i="2"/>
  <c r="R1251" i="2"/>
  <c r="T1251" i="2"/>
  <c r="R1252" i="2"/>
  <c r="T1252" i="2"/>
  <c r="R1253" i="2"/>
  <c r="T1253" i="2"/>
  <c r="R1254" i="2"/>
  <c r="T1254" i="2"/>
  <c r="R1255" i="2"/>
  <c r="T1255" i="2"/>
  <c r="R1256" i="2"/>
  <c r="T1256" i="2"/>
  <c r="R1257" i="2"/>
  <c r="T1257" i="2"/>
  <c r="R1258" i="2"/>
  <c r="T1258" i="2"/>
  <c r="R1259" i="2"/>
  <c r="T1259" i="2"/>
  <c r="R1260" i="2"/>
  <c r="T1260" i="2"/>
  <c r="R1261" i="2"/>
  <c r="T1261" i="2"/>
  <c r="R1262" i="2"/>
  <c r="T1262" i="2"/>
  <c r="R1263" i="2"/>
  <c r="T1263" i="2"/>
  <c r="R1264" i="2"/>
  <c r="T1264" i="2"/>
  <c r="R1265" i="2"/>
  <c r="T1265" i="2"/>
  <c r="R1266" i="2"/>
  <c r="T1266" i="2"/>
  <c r="R1267" i="2"/>
  <c r="T1267" i="2"/>
  <c r="R1268" i="2"/>
  <c r="T1268" i="2"/>
  <c r="R1269" i="2"/>
  <c r="T1269" i="2"/>
  <c r="R1270" i="2"/>
  <c r="T1270" i="2"/>
  <c r="R1271" i="2"/>
  <c r="T1271" i="2"/>
  <c r="R1272" i="2"/>
  <c r="T1272" i="2"/>
  <c r="R1273" i="2"/>
  <c r="T1273" i="2"/>
  <c r="R1274" i="2"/>
  <c r="T1274" i="2"/>
  <c r="R1275" i="2"/>
  <c r="T1275" i="2"/>
  <c r="R1276" i="2"/>
  <c r="T1276" i="2"/>
  <c r="R1277" i="2"/>
  <c r="T1277" i="2"/>
  <c r="R1278" i="2"/>
  <c r="T1278" i="2"/>
  <c r="R1279" i="2"/>
  <c r="T1279" i="2"/>
  <c r="R1280" i="2"/>
  <c r="T1280" i="2"/>
  <c r="R1281" i="2"/>
  <c r="T1281" i="2"/>
  <c r="R1282" i="2"/>
  <c r="T1282" i="2"/>
  <c r="R1283" i="2"/>
  <c r="T1283" i="2"/>
  <c r="R1284" i="2"/>
  <c r="T1284" i="2"/>
  <c r="R1285" i="2"/>
  <c r="T1285" i="2"/>
  <c r="R1286" i="2"/>
  <c r="T1286" i="2"/>
  <c r="R1287" i="2"/>
  <c r="T1287" i="2"/>
  <c r="R1288" i="2"/>
  <c r="T1288" i="2"/>
  <c r="R1289" i="2"/>
  <c r="T1289" i="2"/>
  <c r="R1290" i="2"/>
  <c r="T1290" i="2"/>
  <c r="R1291" i="2"/>
  <c r="T1291" i="2"/>
  <c r="R1292" i="2"/>
  <c r="T1292" i="2"/>
  <c r="R1293" i="2"/>
  <c r="T1293" i="2"/>
  <c r="R1294" i="2"/>
  <c r="T1294" i="2"/>
  <c r="R1295" i="2"/>
  <c r="T1295" i="2"/>
  <c r="R1296" i="2"/>
  <c r="T1296" i="2"/>
  <c r="R1297" i="2"/>
  <c r="T1297" i="2"/>
  <c r="R1298" i="2"/>
  <c r="T1298" i="2"/>
  <c r="R1299" i="2"/>
  <c r="T1299" i="2"/>
  <c r="R1300" i="2"/>
  <c r="T1300" i="2"/>
  <c r="R1301" i="2"/>
  <c r="T1301" i="2"/>
  <c r="R1302" i="2"/>
  <c r="T1302" i="2"/>
  <c r="R1303" i="2"/>
  <c r="T1303" i="2"/>
  <c r="R1304" i="2"/>
  <c r="T1304" i="2"/>
  <c r="R1305" i="2"/>
  <c r="T1305" i="2"/>
  <c r="R1306" i="2"/>
  <c r="T1306" i="2"/>
  <c r="R1307" i="2"/>
  <c r="T1307" i="2"/>
  <c r="R1308" i="2"/>
  <c r="T1308" i="2"/>
  <c r="R1309" i="2"/>
  <c r="T1309" i="2"/>
  <c r="R1310" i="2"/>
  <c r="T1310" i="2"/>
  <c r="R1311" i="2"/>
  <c r="T1311" i="2"/>
  <c r="R1312" i="2"/>
  <c r="T1312" i="2"/>
  <c r="R1313" i="2"/>
  <c r="T1313" i="2"/>
  <c r="R1314" i="2"/>
  <c r="T1314" i="2"/>
  <c r="R1315" i="2"/>
  <c r="T1315" i="2"/>
  <c r="R1316" i="2"/>
  <c r="T1316" i="2"/>
  <c r="R1317" i="2"/>
  <c r="T1317" i="2"/>
  <c r="R1318" i="2"/>
  <c r="T1318" i="2"/>
  <c r="R1319" i="2"/>
  <c r="T1319" i="2"/>
  <c r="R1320" i="2"/>
  <c r="T1320" i="2"/>
  <c r="R1321" i="2"/>
  <c r="T1321" i="2"/>
  <c r="R1322" i="2"/>
  <c r="T1322" i="2"/>
  <c r="R1323" i="2"/>
  <c r="T1323" i="2"/>
  <c r="R1324" i="2"/>
  <c r="T1324" i="2"/>
  <c r="R1325" i="2"/>
  <c r="T1325" i="2"/>
  <c r="R1326" i="2"/>
  <c r="T1326" i="2"/>
  <c r="R1327" i="2"/>
  <c r="T1327" i="2"/>
  <c r="R1328" i="2"/>
  <c r="T1328" i="2"/>
  <c r="R1329" i="2"/>
  <c r="T1329" i="2"/>
  <c r="R1330" i="2"/>
  <c r="T1330" i="2"/>
  <c r="R1331" i="2"/>
  <c r="T1331" i="2"/>
  <c r="R1332" i="2"/>
  <c r="T1332" i="2"/>
  <c r="R1333" i="2"/>
  <c r="T1333" i="2"/>
  <c r="R1334" i="2"/>
  <c r="T1334" i="2"/>
  <c r="R1335" i="2"/>
  <c r="T1335" i="2"/>
  <c r="R1336" i="2"/>
  <c r="T1336" i="2"/>
  <c r="R1337" i="2"/>
  <c r="T1337" i="2"/>
  <c r="R1338" i="2"/>
  <c r="T1338" i="2"/>
  <c r="R1339" i="2"/>
  <c r="T1339" i="2"/>
  <c r="R1340" i="2"/>
  <c r="T1340" i="2"/>
  <c r="R1341" i="2"/>
  <c r="T1341" i="2"/>
  <c r="R1342" i="2"/>
  <c r="T1342" i="2"/>
  <c r="R1343" i="2"/>
  <c r="T1343" i="2"/>
  <c r="R1344" i="2"/>
  <c r="T1344" i="2"/>
  <c r="R1345" i="2"/>
  <c r="T1345" i="2"/>
  <c r="R1346" i="2"/>
  <c r="T1346" i="2"/>
  <c r="R1347" i="2"/>
  <c r="T1347" i="2"/>
  <c r="R1348" i="2"/>
  <c r="T1348" i="2"/>
  <c r="R1349" i="2"/>
  <c r="T1349" i="2"/>
  <c r="R1350" i="2"/>
  <c r="T1350" i="2"/>
  <c r="R1351" i="2"/>
  <c r="T1351" i="2"/>
  <c r="R1352" i="2"/>
  <c r="T1352" i="2"/>
  <c r="R1353" i="2"/>
  <c r="T1353" i="2"/>
  <c r="R1354" i="2"/>
  <c r="T1354" i="2"/>
  <c r="R1355" i="2"/>
  <c r="T1355" i="2"/>
  <c r="R1356" i="2"/>
  <c r="T1356" i="2"/>
  <c r="R1357" i="2"/>
  <c r="T1357" i="2"/>
  <c r="R1358" i="2"/>
  <c r="T1358" i="2"/>
  <c r="R1359" i="2"/>
  <c r="T1359" i="2"/>
  <c r="R1360" i="2"/>
  <c r="T1360" i="2"/>
  <c r="R1361" i="2"/>
  <c r="T1361" i="2"/>
  <c r="R1362" i="2"/>
  <c r="T1362" i="2"/>
  <c r="R1363" i="2"/>
  <c r="T1363" i="2"/>
  <c r="R1364" i="2"/>
  <c r="T1364" i="2"/>
  <c r="R1365" i="2"/>
  <c r="T1365" i="2"/>
  <c r="R1366" i="2"/>
  <c r="T1366" i="2"/>
  <c r="R1367" i="2"/>
  <c r="T1367" i="2"/>
  <c r="R1368" i="2"/>
  <c r="T1368" i="2"/>
  <c r="R1369" i="2"/>
  <c r="T1369" i="2"/>
  <c r="R1370" i="2"/>
  <c r="T1370" i="2"/>
  <c r="R1371" i="2"/>
  <c r="T1371" i="2"/>
  <c r="R1372" i="2"/>
  <c r="T1372" i="2"/>
  <c r="R1373" i="2"/>
  <c r="T1373" i="2"/>
  <c r="R1374" i="2"/>
  <c r="T1374" i="2"/>
  <c r="R1375" i="2"/>
  <c r="T1375" i="2"/>
  <c r="R1376" i="2"/>
  <c r="T1376" i="2"/>
  <c r="R1377" i="2"/>
  <c r="T1377" i="2"/>
  <c r="R1378" i="2"/>
  <c r="T1378" i="2"/>
  <c r="R1379" i="2"/>
  <c r="T1379" i="2"/>
  <c r="R1380" i="2"/>
  <c r="T1380" i="2"/>
  <c r="R1381" i="2"/>
  <c r="T1381" i="2"/>
  <c r="R1382" i="2"/>
  <c r="T1382" i="2"/>
  <c r="R1383" i="2"/>
  <c r="T1383" i="2"/>
  <c r="R1384" i="2"/>
  <c r="T1384" i="2"/>
  <c r="R1385" i="2"/>
  <c r="T1385" i="2"/>
  <c r="R1386" i="2"/>
  <c r="T1386" i="2"/>
  <c r="R1387" i="2"/>
  <c r="T1387" i="2"/>
  <c r="R1388" i="2"/>
  <c r="T1388" i="2"/>
  <c r="R1389" i="2"/>
  <c r="T1389" i="2"/>
  <c r="R1390" i="2"/>
  <c r="T1390" i="2"/>
  <c r="R1391" i="2"/>
  <c r="T1391" i="2"/>
  <c r="R1392" i="2"/>
  <c r="T1392" i="2"/>
  <c r="R1393" i="2"/>
  <c r="T1393" i="2"/>
  <c r="R1394" i="2"/>
  <c r="T1394" i="2"/>
  <c r="R1395" i="2"/>
  <c r="T1395" i="2"/>
  <c r="R1396" i="2"/>
  <c r="T1396" i="2"/>
  <c r="R1397" i="2"/>
  <c r="T1397" i="2"/>
  <c r="R1398" i="2"/>
  <c r="T1398" i="2"/>
  <c r="R1399" i="2"/>
  <c r="T1399" i="2"/>
  <c r="R1400" i="2"/>
  <c r="T1400" i="2"/>
  <c r="R1401" i="2"/>
  <c r="T1401" i="2"/>
  <c r="R1402" i="2"/>
  <c r="T1402" i="2"/>
  <c r="R1403" i="2"/>
  <c r="T1403" i="2"/>
  <c r="R1404" i="2"/>
  <c r="T1404" i="2"/>
  <c r="R1405" i="2"/>
  <c r="T1405" i="2"/>
  <c r="R1406" i="2"/>
  <c r="T1406" i="2"/>
  <c r="R1407" i="2"/>
  <c r="T1407" i="2"/>
  <c r="R1408" i="2"/>
  <c r="T1408" i="2"/>
  <c r="R1409" i="2"/>
  <c r="T1409" i="2"/>
  <c r="R1410" i="2"/>
  <c r="T1410" i="2"/>
  <c r="R1411" i="2"/>
  <c r="T1411" i="2"/>
  <c r="R1412" i="2"/>
  <c r="T1412" i="2"/>
  <c r="R1413" i="2"/>
  <c r="T1413" i="2"/>
  <c r="R1414" i="2"/>
  <c r="T1414" i="2"/>
  <c r="R1415" i="2"/>
  <c r="T1415" i="2"/>
  <c r="R1416" i="2"/>
  <c r="T1416" i="2"/>
  <c r="R1417" i="2"/>
  <c r="T1417" i="2"/>
  <c r="R1418" i="2"/>
  <c r="T1418" i="2"/>
  <c r="R1419" i="2"/>
  <c r="T1419" i="2"/>
  <c r="R1420" i="2"/>
  <c r="T1420" i="2"/>
  <c r="R1421" i="2"/>
  <c r="T1421" i="2"/>
  <c r="R1422" i="2"/>
  <c r="T1422" i="2"/>
  <c r="R1423" i="2"/>
  <c r="T1423" i="2"/>
  <c r="R1424" i="2"/>
  <c r="T1424" i="2"/>
  <c r="R1425" i="2"/>
  <c r="T1425" i="2"/>
  <c r="R1426" i="2"/>
  <c r="T1426" i="2"/>
  <c r="R1427" i="2"/>
  <c r="T1427" i="2"/>
  <c r="R1428" i="2"/>
  <c r="T1428" i="2"/>
  <c r="R1429" i="2"/>
  <c r="T1429" i="2"/>
  <c r="R1430" i="2"/>
  <c r="T1430" i="2"/>
  <c r="R1431" i="2"/>
  <c r="T1431" i="2"/>
  <c r="R1432" i="2"/>
  <c r="T1432" i="2"/>
  <c r="R1433" i="2"/>
  <c r="T1433" i="2"/>
  <c r="R1434" i="2"/>
  <c r="T1434" i="2"/>
  <c r="R1435" i="2"/>
  <c r="T1435" i="2"/>
  <c r="R1436" i="2"/>
  <c r="T1436" i="2"/>
  <c r="R1437" i="2"/>
  <c r="T1437" i="2"/>
  <c r="R1438" i="2"/>
  <c r="T1438" i="2"/>
  <c r="R1439" i="2"/>
  <c r="T1439" i="2"/>
  <c r="R1440" i="2"/>
  <c r="T1440" i="2"/>
  <c r="R1441" i="2"/>
  <c r="T1441" i="2"/>
  <c r="R1442" i="2"/>
  <c r="T1442" i="2"/>
  <c r="R1443" i="2"/>
  <c r="T1443" i="2"/>
  <c r="R1444" i="2"/>
  <c r="T1444" i="2"/>
  <c r="R1445" i="2"/>
  <c r="T1445" i="2"/>
  <c r="R1446" i="2"/>
  <c r="T1446" i="2"/>
  <c r="R1447" i="2"/>
  <c r="T1447" i="2"/>
  <c r="R1448" i="2"/>
  <c r="T1448" i="2"/>
  <c r="R1449" i="2"/>
  <c r="T1449" i="2"/>
  <c r="R1450" i="2"/>
  <c r="T1450" i="2"/>
  <c r="R1451" i="2"/>
  <c r="T1451" i="2"/>
  <c r="R1452" i="2"/>
  <c r="T1452" i="2"/>
  <c r="R1453" i="2"/>
  <c r="T1453" i="2"/>
  <c r="R1454" i="2"/>
  <c r="T1454" i="2"/>
  <c r="R1455" i="2"/>
  <c r="T1455" i="2"/>
  <c r="R1456" i="2"/>
  <c r="T1456" i="2"/>
  <c r="R1457" i="2"/>
  <c r="T1457" i="2"/>
  <c r="R1458" i="2"/>
  <c r="T1458" i="2"/>
  <c r="R1459" i="2"/>
  <c r="T1459" i="2"/>
  <c r="R1460" i="2"/>
  <c r="T1460" i="2"/>
  <c r="R1461" i="2"/>
  <c r="T1461" i="2"/>
  <c r="R1462" i="2"/>
  <c r="T1462" i="2"/>
  <c r="R1463" i="2"/>
  <c r="T1463" i="2"/>
  <c r="R1464" i="2"/>
  <c r="T1464" i="2"/>
  <c r="R1465" i="2"/>
  <c r="T1465" i="2"/>
  <c r="R1466" i="2"/>
  <c r="T1466" i="2"/>
  <c r="R1467" i="2"/>
  <c r="T1467" i="2"/>
  <c r="R1468" i="2"/>
  <c r="T1468" i="2"/>
  <c r="R1469" i="2"/>
  <c r="T1469" i="2"/>
  <c r="R1470" i="2"/>
  <c r="T1470" i="2"/>
  <c r="R1471" i="2"/>
  <c r="T1471" i="2"/>
  <c r="R1472" i="2"/>
  <c r="T1472" i="2"/>
  <c r="R1473" i="2"/>
  <c r="T1473" i="2"/>
  <c r="R1474" i="2"/>
  <c r="T1474" i="2"/>
  <c r="R1475" i="2"/>
  <c r="T1475" i="2"/>
  <c r="R1476" i="2"/>
  <c r="T1476" i="2"/>
  <c r="R1477" i="2"/>
  <c r="T1477" i="2"/>
  <c r="R1478" i="2"/>
  <c r="T1478" i="2"/>
  <c r="R1479" i="2"/>
  <c r="T1479" i="2"/>
  <c r="R1480" i="2"/>
  <c r="T1480" i="2"/>
  <c r="R1481" i="2"/>
  <c r="T1481" i="2"/>
  <c r="R1482" i="2"/>
  <c r="T1482" i="2"/>
  <c r="R1483" i="2"/>
  <c r="T1483" i="2"/>
  <c r="R1484" i="2"/>
  <c r="T1484" i="2"/>
  <c r="R1485" i="2"/>
  <c r="T1485" i="2"/>
  <c r="R1486" i="2"/>
  <c r="T1486" i="2"/>
  <c r="R1487" i="2"/>
  <c r="T1487" i="2"/>
  <c r="R1488" i="2"/>
  <c r="T1488" i="2"/>
  <c r="R1489" i="2"/>
  <c r="T1489" i="2"/>
  <c r="R1490" i="2"/>
  <c r="T1490" i="2"/>
  <c r="R1491" i="2"/>
  <c r="T1491" i="2"/>
  <c r="R1492" i="2"/>
  <c r="T1492" i="2"/>
  <c r="R1493" i="2"/>
  <c r="T1493" i="2"/>
  <c r="R1494" i="2"/>
  <c r="T1494" i="2"/>
  <c r="R1495" i="2"/>
  <c r="T1495" i="2"/>
  <c r="R1496" i="2"/>
  <c r="T1496" i="2"/>
  <c r="R1497" i="2"/>
  <c r="T1497" i="2"/>
  <c r="R1498" i="2"/>
  <c r="T1498" i="2"/>
  <c r="R1499" i="2"/>
  <c r="T1499" i="2"/>
  <c r="R1500" i="2"/>
  <c r="T1500" i="2"/>
  <c r="R1501" i="2"/>
  <c r="T1501" i="2"/>
  <c r="R1502" i="2"/>
  <c r="T1502" i="2"/>
  <c r="R1503" i="2"/>
  <c r="T1503" i="2"/>
  <c r="R1504" i="2"/>
  <c r="T1504" i="2"/>
  <c r="R1505" i="2"/>
  <c r="T1505" i="2"/>
  <c r="R1506" i="2"/>
  <c r="T1506" i="2"/>
  <c r="R1507" i="2"/>
  <c r="T1507" i="2"/>
  <c r="R1508" i="2"/>
  <c r="T1508" i="2"/>
  <c r="R1509" i="2"/>
  <c r="T1509" i="2"/>
  <c r="R1510" i="2"/>
  <c r="T1510" i="2"/>
  <c r="R1511" i="2"/>
  <c r="T1511" i="2"/>
  <c r="R1512" i="2"/>
  <c r="T1512" i="2"/>
  <c r="R1513" i="2"/>
  <c r="T1513" i="2"/>
  <c r="R1514" i="2"/>
  <c r="T1514" i="2"/>
  <c r="R1515" i="2"/>
  <c r="T1515" i="2"/>
  <c r="R1516" i="2"/>
  <c r="T1516" i="2"/>
  <c r="R1517" i="2"/>
  <c r="T1517" i="2"/>
  <c r="R1518" i="2"/>
  <c r="T1518" i="2"/>
  <c r="R1519" i="2"/>
  <c r="T1519" i="2"/>
  <c r="R1520" i="2"/>
  <c r="T1520" i="2"/>
  <c r="R1521" i="2"/>
  <c r="T1521" i="2"/>
  <c r="R1522" i="2"/>
  <c r="T1522" i="2"/>
  <c r="R1523" i="2"/>
  <c r="T1523" i="2"/>
  <c r="R1524" i="2"/>
  <c r="T1524" i="2"/>
  <c r="R1525" i="2"/>
  <c r="T1525" i="2"/>
  <c r="R1526" i="2"/>
  <c r="T1526" i="2"/>
  <c r="R1527" i="2"/>
  <c r="T1527" i="2"/>
  <c r="R1528" i="2"/>
  <c r="T1528" i="2"/>
  <c r="R1529" i="2"/>
  <c r="T1529" i="2"/>
  <c r="R1530" i="2"/>
  <c r="T1530" i="2"/>
  <c r="R1531" i="2"/>
  <c r="T1531" i="2"/>
  <c r="R1532" i="2"/>
  <c r="T1532" i="2"/>
  <c r="R1533" i="2"/>
  <c r="T1533" i="2"/>
  <c r="R1534" i="2"/>
  <c r="T1534" i="2"/>
  <c r="R1535" i="2"/>
  <c r="T1535" i="2"/>
  <c r="R1536" i="2"/>
  <c r="T1536" i="2"/>
  <c r="R1537" i="2"/>
  <c r="T1537" i="2"/>
  <c r="R1538" i="2"/>
  <c r="T1538" i="2"/>
  <c r="R1539" i="2"/>
  <c r="T1539" i="2"/>
  <c r="R1540" i="2"/>
  <c r="T1540" i="2"/>
  <c r="R1541" i="2"/>
  <c r="T1541" i="2"/>
  <c r="R1542" i="2"/>
  <c r="T1542" i="2"/>
  <c r="R1543" i="2"/>
  <c r="T1543" i="2"/>
  <c r="R1544" i="2"/>
  <c r="T1544" i="2"/>
  <c r="R1545" i="2"/>
  <c r="T1545" i="2"/>
  <c r="R1546" i="2"/>
  <c r="T1546" i="2"/>
  <c r="R1547" i="2"/>
  <c r="T1547" i="2"/>
  <c r="R1548" i="2"/>
  <c r="T1548" i="2"/>
  <c r="R1549" i="2"/>
  <c r="T1549" i="2"/>
  <c r="R1550" i="2"/>
  <c r="T1550" i="2"/>
  <c r="R1551" i="2"/>
  <c r="T1551" i="2"/>
  <c r="R1552" i="2"/>
  <c r="T1552" i="2"/>
  <c r="R1553" i="2"/>
  <c r="T1553" i="2"/>
  <c r="R1554" i="2"/>
  <c r="T1554" i="2"/>
  <c r="R1555" i="2"/>
  <c r="T1555" i="2"/>
  <c r="R1556" i="2"/>
  <c r="T1556" i="2"/>
  <c r="R1557" i="2"/>
  <c r="T1557" i="2"/>
  <c r="R1558" i="2"/>
  <c r="T1558" i="2"/>
  <c r="R1559" i="2"/>
  <c r="T1559" i="2"/>
  <c r="R1560" i="2"/>
  <c r="T1560" i="2"/>
  <c r="R1561" i="2"/>
  <c r="T1561" i="2"/>
  <c r="R1562" i="2"/>
  <c r="T1562" i="2"/>
  <c r="R1563" i="2"/>
  <c r="T1563" i="2"/>
  <c r="R1564" i="2"/>
  <c r="T1564" i="2"/>
  <c r="R1565" i="2"/>
  <c r="T1565" i="2"/>
  <c r="R1566" i="2"/>
  <c r="T1566" i="2"/>
  <c r="R1567" i="2"/>
  <c r="T1567" i="2"/>
  <c r="R1568" i="2"/>
  <c r="T1568" i="2"/>
  <c r="R1569" i="2"/>
  <c r="T1569" i="2"/>
  <c r="R1570" i="2"/>
  <c r="T1570" i="2"/>
  <c r="R1571" i="2"/>
  <c r="T1571" i="2"/>
  <c r="R1572" i="2"/>
  <c r="T1572" i="2"/>
  <c r="R1573" i="2"/>
  <c r="T1573" i="2"/>
  <c r="R1574" i="2"/>
  <c r="T1574" i="2"/>
  <c r="R1575" i="2"/>
  <c r="T1575" i="2"/>
  <c r="R1576" i="2"/>
  <c r="T1576" i="2"/>
  <c r="R1577" i="2"/>
  <c r="T1577" i="2"/>
  <c r="R1578" i="2"/>
  <c r="T1578" i="2"/>
  <c r="R1579" i="2"/>
  <c r="T1579" i="2"/>
  <c r="R1580" i="2"/>
  <c r="T1580" i="2"/>
  <c r="R1581" i="2"/>
  <c r="T1581" i="2"/>
  <c r="R1582" i="2"/>
  <c r="T1582" i="2"/>
  <c r="R1583" i="2"/>
  <c r="T1583" i="2"/>
  <c r="R1584" i="2"/>
  <c r="T1584" i="2"/>
  <c r="R1585" i="2"/>
  <c r="T1585" i="2"/>
  <c r="R1586" i="2"/>
  <c r="T1586" i="2"/>
  <c r="R1587" i="2"/>
  <c r="T1587" i="2"/>
  <c r="R1588" i="2"/>
  <c r="T1588" i="2"/>
  <c r="R1589" i="2"/>
  <c r="T1589" i="2"/>
  <c r="R1590" i="2"/>
  <c r="T1590" i="2"/>
  <c r="R1591" i="2"/>
  <c r="T1591" i="2"/>
  <c r="R1592" i="2"/>
  <c r="T1592" i="2"/>
  <c r="R1593" i="2"/>
  <c r="T1593" i="2"/>
  <c r="R1594" i="2"/>
  <c r="T1594" i="2"/>
  <c r="R1595" i="2"/>
  <c r="T1595" i="2"/>
  <c r="R1596" i="2"/>
  <c r="T1596" i="2"/>
  <c r="R1597" i="2"/>
  <c r="T1597" i="2"/>
  <c r="R1598" i="2"/>
  <c r="T1598" i="2"/>
  <c r="R1599" i="2"/>
  <c r="T1599" i="2"/>
  <c r="R1600" i="2"/>
  <c r="T1600" i="2"/>
  <c r="R1601" i="2"/>
  <c r="T1601" i="2"/>
  <c r="R1602" i="2"/>
  <c r="T1602" i="2"/>
  <c r="R1603" i="2"/>
  <c r="T1603" i="2"/>
  <c r="R1604" i="2"/>
  <c r="T1604" i="2"/>
  <c r="R1605" i="2"/>
  <c r="T1605" i="2"/>
  <c r="R1606" i="2"/>
  <c r="T1606" i="2"/>
  <c r="R1607" i="2"/>
  <c r="T1607" i="2"/>
  <c r="R1608" i="2"/>
  <c r="T1608" i="2"/>
  <c r="R1609" i="2"/>
  <c r="T1609" i="2"/>
  <c r="R1610" i="2"/>
  <c r="T1610" i="2"/>
  <c r="R1611" i="2"/>
  <c r="T1611" i="2"/>
  <c r="R1612" i="2"/>
  <c r="T1612" i="2"/>
  <c r="R1613" i="2"/>
  <c r="T1613" i="2"/>
  <c r="R1614" i="2"/>
  <c r="T1614" i="2"/>
  <c r="R1615" i="2"/>
  <c r="T1615" i="2"/>
  <c r="R1616" i="2"/>
  <c r="T1616" i="2"/>
  <c r="R1617" i="2"/>
  <c r="T1617" i="2"/>
  <c r="R1618" i="2"/>
  <c r="T1618" i="2"/>
  <c r="R1619" i="2"/>
  <c r="T1619" i="2"/>
  <c r="R1620" i="2"/>
  <c r="T1620" i="2"/>
  <c r="R1621" i="2"/>
  <c r="T1621" i="2"/>
  <c r="R1622" i="2"/>
  <c r="T1622" i="2"/>
  <c r="R1623" i="2"/>
  <c r="T1623" i="2"/>
  <c r="R1624" i="2"/>
  <c r="T1624" i="2"/>
  <c r="R1625" i="2"/>
  <c r="T1625" i="2"/>
  <c r="R1626" i="2"/>
  <c r="T1626" i="2"/>
  <c r="R1627" i="2"/>
  <c r="T1627" i="2"/>
  <c r="R1628" i="2"/>
  <c r="T1628" i="2"/>
  <c r="R1629" i="2"/>
  <c r="T1629" i="2"/>
  <c r="R1630" i="2"/>
  <c r="T1630" i="2"/>
  <c r="R1631" i="2"/>
  <c r="T1631" i="2"/>
  <c r="R1632" i="2"/>
  <c r="T1632" i="2"/>
  <c r="R1633" i="2"/>
  <c r="T1633" i="2"/>
  <c r="R1634" i="2"/>
  <c r="T1634" i="2"/>
  <c r="R1635" i="2"/>
  <c r="T1635" i="2"/>
  <c r="R1636" i="2"/>
  <c r="T1636" i="2"/>
  <c r="R1637" i="2"/>
  <c r="T1637" i="2"/>
  <c r="R1638" i="2"/>
  <c r="T1638" i="2"/>
  <c r="R1639" i="2"/>
  <c r="T1639" i="2"/>
  <c r="R1640" i="2"/>
  <c r="T1640" i="2"/>
  <c r="R1641" i="2"/>
  <c r="T1641" i="2"/>
  <c r="R1642" i="2"/>
  <c r="T1642" i="2"/>
  <c r="R1643" i="2"/>
  <c r="T1643" i="2"/>
  <c r="R1644" i="2"/>
  <c r="T1644" i="2"/>
  <c r="R1645" i="2"/>
  <c r="T1645" i="2"/>
  <c r="R1646" i="2"/>
  <c r="T1646" i="2"/>
  <c r="R1647" i="2"/>
  <c r="T1647" i="2"/>
  <c r="R1648" i="2"/>
  <c r="T1648" i="2"/>
  <c r="R1649" i="2"/>
  <c r="T1649" i="2"/>
  <c r="R1650" i="2"/>
  <c r="T1650" i="2"/>
  <c r="R1651" i="2"/>
  <c r="T1651" i="2"/>
  <c r="R1652" i="2"/>
  <c r="T1652" i="2"/>
  <c r="R1653" i="2"/>
  <c r="T1653" i="2"/>
  <c r="R1654" i="2"/>
  <c r="T1654" i="2"/>
  <c r="R1655" i="2"/>
  <c r="T1655" i="2"/>
  <c r="R1656" i="2"/>
  <c r="T1656" i="2"/>
  <c r="R1657" i="2"/>
  <c r="T1657" i="2"/>
  <c r="R1658" i="2"/>
  <c r="T1658" i="2"/>
  <c r="R1659" i="2"/>
  <c r="T1659" i="2"/>
  <c r="R1660" i="2"/>
  <c r="T1660" i="2"/>
  <c r="R1661" i="2"/>
  <c r="T1661" i="2"/>
  <c r="R1662" i="2"/>
  <c r="T1662" i="2"/>
  <c r="R1663" i="2"/>
  <c r="T1663" i="2"/>
  <c r="R1664" i="2"/>
  <c r="T1664" i="2"/>
  <c r="R1665" i="2"/>
  <c r="T1665" i="2"/>
  <c r="R1666" i="2"/>
  <c r="T1666" i="2"/>
  <c r="R1667" i="2"/>
  <c r="T1667" i="2"/>
  <c r="R1668" i="2"/>
  <c r="T1668" i="2"/>
  <c r="R1669" i="2"/>
  <c r="T1669" i="2"/>
  <c r="R1670" i="2"/>
  <c r="T1670" i="2"/>
  <c r="R1671" i="2"/>
  <c r="T1671" i="2"/>
  <c r="R1672" i="2"/>
  <c r="T1672" i="2"/>
  <c r="R1673" i="2"/>
  <c r="T1673" i="2"/>
  <c r="R1674" i="2"/>
  <c r="T1674" i="2"/>
  <c r="R1675" i="2"/>
  <c r="T1675" i="2"/>
  <c r="R1676" i="2"/>
  <c r="T1676" i="2"/>
  <c r="R1677" i="2"/>
  <c r="T1677" i="2"/>
  <c r="R1678" i="2"/>
  <c r="T1678" i="2"/>
  <c r="R1679" i="2"/>
  <c r="T1679" i="2"/>
  <c r="R1680" i="2"/>
  <c r="T1680" i="2"/>
  <c r="R1681" i="2"/>
  <c r="T1681" i="2"/>
  <c r="R1682" i="2"/>
  <c r="T1682" i="2"/>
  <c r="R1683" i="2"/>
  <c r="T1683" i="2"/>
  <c r="R1684" i="2"/>
  <c r="T1684" i="2"/>
  <c r="R1685" i="2"/>
  <c r="T1685" i="2"/>
  <c r="R1686" i="2"/>
  <c r="T1686" i="2"/>
  <c r="R1687" i="2"/>
  <c r="T1687" i="2"/>
  <c r="R1688" i="2"/>
  <c r="T1688" i="2"/>
  <c r="R1689" i="2"/>
  <c r="T1689" i="2"/>
  <c r="R1690" i="2"/>
  <c r="T1690" i="2"/>
  <c r="R1691" i="2"/>
  <c r="T1691" i="2"/>
  <c r="R1692" i="2"/>
  <c r="T1692" i="2"/>
  <c r="R1693" i="2"/>
  <c r="T1693" i="2"/>
  <c r="R1694" i="2"/>
  <c r="T1694" i="2"/>
  <c r="R1695" i="2"/>
  <c r="T1695" i="2"/>
  <c r="R1696" i="2"/>
  <c r="T1696" i="2"/>
  <c r="R1697" i="2"/>
  <c r="T1697" i="2"/>
  <c r="R1698" i="2"/>
  <c r="T1698" i="2"/>
  <c r="R1699" i="2"/>
  <c r="T1699" i="2"/>
  <c r="R1700" i="2"/>
  <c r="T1700" i="2"/>
  <c r="R1701" i="2"/>
  <c r="T1701" i="2"/>
  <c r="R1702" i="2"/>
  <c r="T1702" i="2"/>
  <c r="R1703" i="2"/>
  <c r="T1703" i="2"/>
  <c r="R1704" i="2"/>
  <c r="T1704" i="2"/>
  <c r="R1705" i="2"/>
  <c r="T1705" i="2"/>
  <c r="R1706" i="2"/>
  <c r="T1706" i="2"/>
  <c r="R1707" i="2"/>
  <c r="T1707" i="2"/>
  <c r="R1708" i="2"/>
  <c r="T1708" i="2"/>
  <c r="R1709" i="2"/>
  <c r="T1709" i="2"/>
  <c r="R1710" i="2"/>
  <c r="T1710" i="2"/>
  <c r="R1711" i="2"/>
  <c r="T1711" i="2"/>
  <c r="R1712" i="2"/>
  <c r="T1712" i="2"/>
  <c r="R1713" i="2"/>
  <c r="T1713" i="2"/>
  <c r="R1714" i="2"/>
  <c r="T1714" i="2"/>
  <c r="R1715" i="2"/>
  <c r="T1715" i="2"/>
  <c r="R1716" i="2"/>
  <c r="T1716" i="2"/>
  <c r="R1717" i="2"/>
  <c r="T1717" i="2"/>
  <c r="R1718" i="2"/>
  <c r="T1718" i="2"/>
  <c r="R1719" i="2"/>
  <c r="T1719" i="2"/>
  <c r="R1720" i="2"/>
  <c r="T1720" i="2"/>
  <c r="R1721" i="2"/>
  <c r="T1721" i="2"/>
  <c r="R1722" i="2"/>
  <c r="T1722" i="2"/>
  <c r="R1723" i="2"/>
  <c r="T1723" i="2"/>
  <c r="R1724" i="2"/>
  <c r="T1724" i="2"/>
  <c r="R1725" i="2"/>
  <c r="T1725" i="2"/>
  <c r="R1726" i="2"/>
  <c r="T1726" i="2"/>
  <c r="R1727" i="2"/>
  <c r="T1727" i="2"/>
  <c r="R1728" i="2"/>
  <c r="T1728" i="2"/>
  <c r="R1729" i="2"/>
  <c r="T1729" i="2"/>
  <c r="R1730" i="2"/>
  <c r="T1730" i="2"/>
  <c r="R1731" i="2"/>
  <c r="T1731" i="2"/>
  <c r="R1732" i="2"/>
  <c r="T1732" i="2"/>
  <c r="R1733" i="2"/>
  <c r="T1733" i="2"/>
  <c r="R1734" i="2"/>
  <c r="T1734" i="2"/>
  <c r="R1735" i="2"/>
  <c r="T1735" i="2"/>
  <c r="R1736" i="2"/>
  <c r="T1736" i="2"/>
  <c r="R1737" i="2"/>
  <c r="T1737" i="2"/>
  <c r="R1738" i="2"/>
  <c r="T1738" i="2"/>
  <c r="R1739" i="2"/>
  <c r="T1739" i="2"/>
  <c r="R1740" i="2"/>
  <c r="T1740" i="2"/>
  <c r="R1741" i="2"/>
  <c r="T1741" i="2"/>
  <c r="R1742" i="2"/>
  <c r="T1742" i="2"/>
  <c r="R1743" i="2"/>
  <c r="T1743" i="2"/>
  <c r="R1744" i="2"/>
  <c r="T1744" i="2"/>
  <c r="R1745" i="2"/>
  <c r="T1745" i="2"/>
  <c r="R1746" i="2"/>
  <c r="T1746" i="2"/>
  <c r="R1747" i="2"/>
  <c r="T1747" i="2"/>
  <c r="R1748" i="2"/>
  <c r="T1748" i="2"/>
  <c r="R1749" i="2"/>
  <c r="T1749" i="2"/>
  <c r="R1750" i="2"/>
  <c r="T1750" i="2"/>
  <c r="R1751" i="2"/>
  <c r="T1751" i="2"/>
  <c r="R1752" i="2"/>
  <c r="T1752" i="2"/>
  <c r="R1753" i="2"/>
  <c r="T1753" i="2"/>
  <c r="R1754" i="2"/>
  <c r="T1754" i="2"/>
  <c r="R1755" i="2"/>
  <c r="T1755" i="2"/>
  <c r="R107" i="2"/>
  <c r="T107" i="2"/>
  <c r="R108" i="2"/>
  <c r="T108" i="2"/>
  <c r="R109" i="2"/>
  <c r="T109" i="2"/>
  <c r="R110" i="2"/>
  <c r="T110" i="2"/>
  <c r="R111" i="2"/>
  <c r="T111" i="2"/>
  <c r="R112" i="2"/>
  <c r="T112" i="2"/>
  <c r="R113" i="2"/>
  <c r="T113" i="2"/>
  <c r="R114" i="2"/>
  <c r="T114" i="2"/>
  <c r="R115" i="2"/>
  <c r="T115" i="2"/>
  <c r="R116" i="2"/>
  <c r="T116" i="2"/>
  <c r="R117" i="2"/>
  <c r="T117" i="2"/>
  <c r="R118" i="2"/>
  <c r="T118" i="2"/>
  <c r="R119" i="2"/>
  <c r="T119" i="2"/>
  <c r="R120" i="2"/>
  <c r="T120" i="2"/>
  <c r="R121" i="2"/>
  <c r="T121" i="2"/>
  <c r="R122" i="2"/>
  <c r="T122" i="2"/>
  <c r="R123" i="2"/>
  <c r="T123" i="2"/>
  <c r="R124" i="2"/>
  <c r="T124" i="2"/>
  <c r="R125" i="2"/>
  <c r="T125" i="2"/>
  <c r="R126" i="2"/>
  <c r="T126" i="2"/>
  <c r="R127" i="2"/>
  <c r="T127" i="2"/>
  <c r="R128" i="2"/>
  <c r="T128" i="2"/>
  <c r="R129" i="2"/>
  <c r="T129" i="2"/>
  <c r="R130" i="2"/>
  <c r="T130" i="2"/>
  <c r="R131" i="2"/>
  <c r="T131" i="2"/>
  <c r="R132" i="2"/>
  <c r="T132" i="2"/>
  <c r="R133" i="2"/>
  <c r="T133" i="2"/>
  <c r="R134" i="2"/>
  <c r="T134" i="2"/>
  <c r="R135" i="2"/>
  <c r="T135" i="2"/>
  <c r="R136" i="2"/>
  <c r="T136" i="2"/>
  <c r="R137" i="2"/>
  <c r="T137" i="2"/>
  <c r="R138" i="2"/>
  <c r="T138" i="2"/>
  <c r="R139" i="2"/>
  <c r="T139" i="2"/>
  <c r="R140" i="2"/>
  <c r="T140" i="2"/>
  <c r="R141" i="2"/>
  <c r="T141" i="2"/>
  <c r="R142" i="2"/>
  <c r="T142" i="2"/>
  <c r="R143" i="2"/>
  <c r="T143" i="2"/>
  <c r="R144" i="2"/>
  <c r="T144" i="2"/>
  <c r="R145" i="2"/>
  <c r="T145" i="2"/>
  <c r="R146" i="2"/>
  <c r="T146" i="2"/>
  <c r="R147" i="2"/>
  <c r="T147" i="2"/>
  <c r="R148" i="2"/>
  <c r="T148" i="2"/>
  <c r="R149" i="2"/>
  <c r="T149" i="2"/>
  <c r="R150" i="2"/>
  <c r="T150" i="2"/>
  <c r="R151" i="2"/>
  <c r="T151" i="2"/>
  <c r="R152" i="2"/>
  <c r="T152" i="2"/>
  <c r="R153" i="2"/>
  <c r="T153" i="2"/>
  <c r="R154" i="2"/>
  <c r="T154" i="2"/>
  <c r="R155" i="2"/>
  <c r="T155" i="2"/>
  <c r="R156" i="2"/>
  <c r="T156" i="2"/>
  <c r="R157" i="2"/>
  <c r="T157" i="2"/>
  <c r="R158" i="2"/>
  <c r="T158" i="2"/>
  <c r="R159" i="2"/>
  <c r="T159" i="2"/>
  <c r="R160" i="2"/>
  <c r="T160" i="2"/>
  <c r="R161" i="2"/>
  <c r="T161" i="2"/>
  <c r="R162" i="2"/>
  <c r="T162" i="2"/>
  <c r="R163" i="2"/>
  <c r="T163" i="2"/>
  <c r="R164" i="2"/>
  <c r="T164" i="2"/>
  <c r="R165" i="2"/>
  <c r="T165" i="2"/>
  <c r="R166" i="2"/>
  <c r="T166" i="2"/>
  <c r="R167" i="2"/>
  <c r="T167" i="2"/>
  <c r="R168" i="2"/>
  <c r="T168" i="2"/>
  <c r="R169" i="2"/>
  <c r="T169" i="2"/>
  <c r="R170" i="2"/>
  <c r="T170" i="2"/>
  <c r="R171" i="2"/>
  <c r="T171" i="2"/>
  <c r="R172" i="2"/>
  <c r="T172" i="2"/>
  <c r="R173" i="2"/>
  <c r="T173" i="2"/>
  <c r="R174" i="2"/>
  <c r="T174" i="2"/>
  <c r="R175" i="2"/>
  <c r="T175" i="2"/>
  <c r="R176" i="2"/>
  <c r="T176" i="2"/>
  <c r="R177" i="2"/>
  <c r="T177" i="2"/>
  <c r="R178" i="2"/>
  <c r="T178" i="2"/>
  <c r="R179" i="2"/>
  <c r="T179" i="2"/>
  <c r="R180" i="2"/>
  <c r="T180" i="2"/>
  <c r="R181" i="2"/>
  <c r="T181" i="2"/>
  <c r="R182" i="2"/>
  <c r="T182" i="2"/>
  <c r="R183" i="2"/>
  <c r="T183" i="2"/>
  <c r="R184" i="2"/>
  <c r="T184" i="2"/>
  <c r="R185" i="2"/>
  <c r="T185" i="2"/>
  <c r="R186" i="2"/>
  <c r="T186" i="2"/>
  <c r="R187" i="2"/>
  <c r="T187" i="2"/>
  <c r="R188" i="2"/>
  <c r="T188" i="2"/>
  <c r="R7" i="2"/>
  <c r="T7" i="2"/>
  <c r="R8" i="2"/>
  <c r="T8" i="2"/>
  <c r="R9" i="2"/>
  <c r="T9" i="2"/>
  <c r="R10" i="2"/>
  <c r="T10" i="2"/>
  <c r="R11" i="2"/>
  <c r="T11" i="2"/>
  <c r="R12" i="2"/>
  <c r="T12" i="2"/>
  <c r="R13" i="2"/>
  <c r="T13" i="2"/>
  <c r="R14" i="2"/>
  <c r="T14" i="2"/>
  <c r="R15" i="2"/>
  <c r="T15" i="2"/>
  <c r="R16" i="2"/>
  <c r="T16" i="2"/>
  <c r="R17" i="2"/>
  <c r="T17" i="2"/>
  <c r="R18" i="2"/>
  <c r="T18" i="2"/>
  <c r="R19" i="2"/>
  <c r="T19" i="2"/>
  <c r="R20" i="2"/>
  <c r="T20" i="2"/>
  <c r="R21" i="2"/>
  <c r="T21" i="2"/>
  <c r="R22" i="2"/>
  <c r="T22" i="2"/>
  <c r="R23" i="2"/>
  <c r="T23" i="2"/>
  <c r="R24" i="2"/>
  <c r="T24" i="2"/>
  <c r="R25" i="2"/>
  <c r="T25" i="2"/>
  <c r="R26" i="2"/>
  <c r="T26" i="2"/>
  <c r="R27" i="2"/>
  <c r="T27" i="2"/>
  <c r="R28" i="2"/>
  <c r="T28" i="2"/>
  <c r="R29" i="2"/>
  <c r="T29" i="2"/>
  <c r="R30" i="2"/>
  <c r="T30" i="2"/>
  <c r="R31" i="2"/>
  <c r="T31" i="2"/>
  <c r="R32" i="2"/>
  <c r="T32" i="2"/>
  <c r="R33" i="2"/>
  <c r="T33" i="2"/>
  <c r="R34" i="2"/>
  <c r="T34" i="2"/>
  <c r="R35" i="2"/>
  <c r="T35" i="2"/>
  <c r="R36" i="2"/>
  <c r="T36" i="2"/>
  <c r="R37" i="2"/>
  <c r="T37" i="2"/>
  <c r="R38" i="2"/>
  <c r="T38" i="2"/>
  <c r="R39" i="2"/>
  <c r="T39" i="2"/>
  <c r="R40" i="2"/>
  <c r="T40" i="2"/>
  <c r="R41" i="2"/>
  <c r="T41" i="2"/>
  <c r="R42" i="2"/>
  <c r="T42" i="2"/>
  <c r="R43" i="2"/>
  <c r="T43" i="2"/>
  <c r="R44" i="2"/>
  <c r="T44" i="2"/>
  <c r="R45" i="2"/>
  <c r="T45" i="2"/>
  <c r="R46" i="2"/>
  <c r="T46" i="2"/>
  <c r="R47" i="2"/>
  <c r="T47" i="2"/>
  <c r="R48" i="2"/>
  <c r="T48" i="2"/>
  <c r="R49" i="2"/>
  <c r="T49" i="2"/>
  <c r="R50" i="2"/>
  <c r="T50" i="2"/>
  <c r="R51" i="2"/>
  <c r="T51" i="2"/>
  <c r="R52" i="2"/>
  <c r="T52" i="2"/>
  <c r="R53" i="2"/>
  <c r="T53" i="2"/>
  <c r="R54" i="2"/>
  <c r="T54" i="2"/>
  <c r="R55" i="2"/>
  <c r="T55" i="2"/>
  <c r="R56" i="2"/>
  <c r="T56" i="2"/>
  <c r="R57" i="2"/>
  <c r="T57" i="2"/>
  <c r="R58" i="2"/>
  <c r="T58" i="2"/>
  <c r="R59" i="2"/>
  <c r="T59" i="2"/>
  <c r="R60" i="2"/>
  <c r="T60" i="2"/>
  <c r="R61" i="2"/>
  <c r="T61" i="2"/>
  <c r="R62" i="2"/>
  <c r="T62" i="2"/>
  <c r="R63" i="2"/>
  <c r="T63" i="2"/>
  <c r="R64" i="2"/>
  <c r="T64" i="2"/>
  <c r="R65" i="2"/>
  <c r="T65" i="2"/>
  <c r="R66" i="2"/>
  <c r="T66" i="2"/>
  <c r="R67" i="2"/>
  <c r="T67" i="2"/>
  <c r="R68" i="2"/>
  <c r="T68" i="2"/>
  <c r="R69" i="2"/>
  <c r="T69" i="2"/>
  <c r="R70" i="2"/>
  <c r="T70" i="2"/>
  <c r="R71" i="2"/>
  <c r="T71" i="2"/>
  <c r="R72" i="2"/>
  <c r="T72" i="2"/>
  <c r="R73" i="2"/>
  <c r="T73" i="2"/>
  <c r="R74" i="2"/>
  <c r="T74" i="2"/>
  <c r="R75" i="2"/>
  <c r="T75" i="2"/>
  <c r="R76" i="2"/>
  <c r="T76" i="2"/>
  <c r="R77" i="2"/>
  <c r="T77" i="2"/>
  <c r="R78" i="2"/>
  <c r="T78" i="2"/>
  <c r="R79" i="2"/>
  <c r="T79" i="2"/>
  <c r="R80" i="2"/>
  <c r="T80" i="2"/>
  <c r="R81" i="2"/>
  <c r="T81" i="2"/>
  <c r="R82" i="2"/>
  <c r="T82" i="2"/>
  <c r="R83" i="2"/>
  <c r="T83" i="2"/>
  <c r="R84" i="2"/>
  <c r="T84" i="2"/>
  <c r="R85" i="2"/>
  <c r="T85" i="2"/>
  <c r="R86" i="2"/>
  <c r="T86" i="2"/>
  <c r="R87" i="2"/>
  <c r="T87" i="2"/>
  <c r="R88" i="2"/>
  <c r="T88" i="2"/>
  <c r="R89" i="2"/>
  <c r="T89" i="2"/>
  <c r="R90" i="2"/>
  <c r="T90" i="2"/>
  <c r="R91" i="2"/>
  <c r="T91" i="2"/>
  <c r="R92" i="2"/>
  <c r="T92" i="2"/>
  <c r="R93" i="2"/>
  <c r="T93" i="2"/>
  <c r="R94" i="2"/>
  <c r="T94" i="2"/>
  <c r="R95" i="2"/>
  <c r="T95" i="2"/>
  <c r="R96" i="2"/>
  <c r="T96" i="2"/>
  <c r="R97" i="2"/>
  <c r="T97" i="2"/>
  <c r="R98" i="2"/>
  <c r="T98" i="2"/>
  <c r="R99" i="2"/>
  <c r="T99" i="2"/>
  <c r="R100" i="2"/>
  <c r="T100" i="2"/>
  <c r="R101" i="2"/>
  <c r="T101" i="2"/>
  <c r="R102" i="2"/>
  <c r="T102" i="2"/>
  <c r="R103" i="2"/>
  <c r="T103" i="2"/>
  <c r="R104" i="2"/>
  <c r="T104" i="2"/>
  <c r="R105" i="2"/>
  <c r="T105" i="2"/>
  <c r="R106" i="2"/>
  <c r="T106" i="2"/>
  <c r="R6" i="2"/>
  <c r="T6" i="2"/>
  <c r="N18" i="2" l="1"/>
  <c r="N7" i="2"/>
  <c r="N19" i="2"/>
  <c r="N31" i="2"/>
  <c r="N8" i="2"/>
  <c r="N20" i="2"/>
  <c r="N32" i="2"/>
  <c r="N9" i="2"/>
  <c r="N21" i="2"/>
  <c r="N33" i="2"/>
  <c r="N10" i="2"/>
  <c r="N22" i="2"/>
  <c r="N34" i="2"/>
  <c r="N11" i="2"/>
  <c r="N23" i="2"/>
  <c r="N35" i="2"/>
  <c r="N12" i="2"/>
  <c r="N24" i="2"/>
  <c r="N13" i="2"/>
  <c r="N25" i="2"/>
  <c r="N37" i="2"/>
  <c r="N14" i="2"/>
  <c r="N26" i="2"/>
  <c r="N38" i="2"/>
  <c r="N29" i="2"/>
  <c r="N48" i="2"/>
  <c r="N30" i="2"/>
  <c r="N49" i="2"/>
  <c r="N36" i="2"/>
  <c r="N50" i="2"/>
  <c r="N39" i="2"/>
  <c r="N51" i="2"/>
  <c r="N40" i="2"/>
  <c r="N52" i="2"/>
  <c r="N41" i="2"/>
  <c r="N53" i="2"/>
  <c r="N42" i="2"/>
  <c r="N54" i="2"/>
  <c r="N15" i="2"/>
  <c r="N43" i="2"/>
  <c r="N55" i="2"/>
  <c r="N27" i="2"/>
  <c r="N46" i="2"/>
  <c r="N16" i="2"/>
  <c r="N17" i="2"/>
  <c r="N28" i="2"/>
  <c r="N44" i="2"/>
  <c r="N45" i="2"/>
  <c r="N47" i="2"/>
  <c r="N6" i="2"/>
  <c r="N200" i="2" l="1"/>
  <c r="N297" i="2"/>
  <c r="N191" i="2"/>
  <c r="N236" i="2"/>
  <c r="N116" i="2"/>
  <c r="N105" i="2"/>
  <c r="N251" i="2"/>
  <c r="N143" i="2"/>
  <c r="N188" i="2"/>
  <c r="N155" i="2"/>
  <c r="N59" i="2"/>
  <c r="N95" i="2"/>
  <c r="N140" i="2"/>
  <c r="N203" i="2"/>
  <c r="N92" i="2"/>
  <c r="N201" i="2"/>
  <c r="N296" i="2"/>
  <c r="N248" i="2"/>
  <c r="N131" i="2"/>
  <c r="N213" i="2"/>
  <c r="N104" i="2"/>
  <c r="N56" i="2"/>
  <c r="N83" i="2"/>
  <c r="N299" i="2"/>
  <c r="N285" i="2"/>
  <c r="N107" i="2"/>
  <c r="N249" i="2"/>
  <c r="N237" i="2"/>
  <c r="N168" i="2"/>
  <c r="N312" i="2"/>
  <c r="N85" i="2"/>
  <c r="N229" i="2"/>
  <c r="N146" i="2"/>
  <c r="N290" i="2"/>
  <c r="N99" i="2"/>
  <c r="N243" i="2"/>
  <c r="N124" i="2"/>
  <c r="N268" i="2"/>
  <c r="N65" i="2"/>
  <c r="N209" i="2"/>
  <c r="N150" i="2"/>
  <c r="N294" i="2"/>
  <c r="N199" i="2"/>
  <c r="N118" i="2"/>
  <c r="N262" i="2"/>
  <c r="N164" i="2"/>
  <c r="N261" i="2"/>
  <c r="N179" i="2"/>
  <c r="N180" i="2"/>
  <c r="N324" i="2"/>
  <c r="N97" i="2"/>
  <c r="N241" i="2"/>
  <c r="N158" i="2"/>
  <c r="N302" i="2"/>
  <c r="N111" i="2"/>
  <c r="N255" i="2"/>
  <c r="N136" i="2"/>
  <c r="N280" i="2"/>
  <c r="N77" i="2"/>
  <c r="N221" i="2"/>
  <c r="N162" i="2"/>
  <c r="N306" i="2"/>
  <c r="N67" i="2"/>
  <c r="N211" i="2"/>
  <c r="N130" i="2"/>
  <c r="N274" i="2"/>
  <c r="N212" i="2"/>
  <c r="N309" i="2"/>
  <c r="N227" i="2"/>
  <c r="N192" i="2"/>
  <c r="N109" i="2"/>
  <c r="N253" i="2"/>
  <c r="N170" i="2"/>
  <c r="N314" i="2"/>
  <c r="N123" i="2"/>
  <c r="N267" i="2"/>
  <c r="N148" i="2"/>
  <c r="N292" i="2"/>
  <c r="N89" i="2"/>
  <c r="N233" i="2"/>
  <c r="N174" i="2"/>
  <c r="N318" i="2"/>
  <c r="N79" i="2"/>
  <c r="N223" i="2"/>
  <c r="N142" i="2"/>
  <c r="N286" i="2"/>
  <c r="N260" i="2"/>
  <c r="N275" i="2"/>
  <c r="N60" i="2"/>
  <c r="N204" i="2"/>
  <c r="N121" i="2"/>
  <c r="N265" i="2"/>
  <c r="N182" i="2"/>
  <c r="N326" i="2"/>
  <c r="N135" i="2"/>
  <c r="N279" i="2"/>
  <c r="N160" i="2"/>
  <c r="N304" i="2"/>
  <c r="N101" i="2"/>
  <c r="N245" i="2"/>
  <c r="N186" i="2"/>
  <c r="N330" i="2"/>
  <c r="N91" i="2"/>
  <c r="N235" i="2"/>
  <c r="N154" i="2"/>
  <c r="N298" i="2"/>
  <c r="N308" i="2"/>
  <c r="N80" i="2"/>
  <c r="N323" i="2"/>
  <c r="N72" i="2"/>
  <c r="N216" i="2"/>
  <c r="N133" i="2"/>
  <c r="N277" i="2"/>
  <c r="N194" i="2"/>
  <c r="N147" i="2"/>
  <c r="N291" i="2"/>
  <c r="N172" i="2"/>
  <c r="N316" i="2"/>
  <c r="N113" i="2"/>
  <c r="N257" i="2"/>
  <c r="N198" i="2"/>
  <c r="N103" i="2"/>
  <c r="N247" i="2"/>
  <c r="N166" i="2"/>
  <c r="N310" i="2"/>
  <c r="N128" i="2"/>
  <c r="N84" i="2"/>
  <c r="N228" i="2"/>
  <c r="N145" i="2"/>
  <c r="N289" i="2"/>
  <c r="N62" i="2"/>
  <c r="N206" i="2"/>
  <c r="N159" i="2"/>
  <c r="N303" i="2"/>
  <c r="N184" i="2"/>
  <c r="N328" i="2"/>
  <c r="N125" i="2"/>
  <c r="N269" i="2"/>
  <c r="N66" i="2"/>
  <c r="N210" i="2"/>
  <c r="N115" i="2"/>
  <c r="N259" i="2"/>
  <c r="N178" i="2"/>
  <c r="N322" i="2"/>
  <c r="N176" i="2"/>
  <c r="N81" i="2"/>
  <c r="N96" i="2"/>
  <c r="N240" i="2"/>
  <c r="N157" i="2"/>
  <c r="N301" i="2"/>
  <c r="N74" i="2"/>
  <c r="N218" i="2"/>
  <c r="N171" i="2"/>
  <c r="N315" i="2"/>
  <c r="N196" i="2"/>
  <c r="N137" i="2"/>
  <c r="N281" i="2"/>
  <c r="N78" i="2"/>
  <c r="N222" i="2"/>
  <c r="N127" i="2"/>
  <c r="N271" i="2"/>
  <c r="N190" i="2"/>
  <c r="N71" i="2"/>
  <c r="N224" i="2"/>
  <c r="N129" i="2"/>
  <c r="N108" i="2"/>
  <c r="N252" i="2"/>
  <c r="N169" i="2"/>
  <c r="N313" i="2"/>
  <c r="N86" i="2"/>
  <c r="N230" i="2"/>
  <c r="N183" i="2"/>
  <c r="N327" i="2"/>
  <c r="N64" i="2"/>
  <c r="N208" i="2"/>
  <c r="N149" i="2"/>
  <c r="N293" i="2"/>
  <c r="N90" i="2"/>
  <c r="N234" i="2"/>
  <c r="N139" i="2"/>
  <c r="N283" i="2"/>
  <c r="N58" i="2"/>
  <c r="N202" i="2"/>
  <c r="N119" i="2"/>
  <c r="N272" i="2"/>
  <c r="N177" i="2"/>
  <c r="N120" i="2"/>
  <c r="N264" i="2"/>
  <c r="N181" i="2"/>
  <c r="N325" i="2"/>
  <c r="N98" i="2"/>
  <c r="N242" i="2"/>
  <c r="N195" i="2"/>
  <c r="N76" i="2"/>
  <c r="N220" i="2"/>
  <c r="N161" i="2"/>
  <c r="N305" i="2"/>
  <c r="N102" i="2"/>
  <c r="N246" i="2"/>
  <c r="N151" i="2"/>
  <c r="N295" i="2"/>
  <c r="N70" i="2"/>
  <c r="N214" i="2"/>
  <c r="N69" i="2"/>
  <c r="N167" i="2"/>
  <c r="N320" i="2"/>
  <c r="N225" i="2"/>
  <c r="N132" i="2"/>
  <c r="N276" i="2"/>
  <c r="N193" i="2"/>
  <c r="N110" i="2"/>
  <c r="N254" i="2"/>
  <c r="N63" i="2"/>
  <c r="N207" i="2"/>
  <c r="N88" i="2"/>
  <c r="N232" i="2"/>
  <c r="N173" i="2"/>
  <c r="N317" i="2"/>
  <c r="N114" i="2"/>
  <c r="N258" i="2"/>
  <c r="N163" i="2"/>
  <c r="N307" i="2"/>
  <c r="N82" i="2"/>
  <c r="N226" i="2"/>
  <c r="N117" i="2"/>
  <c r="N215" i="2"/>
  <c r="N273" i="2"/>
  <c r="N144" i="2"/>
  <c r="N288" i="2"/>
  <c r="N61" i="2"/>
  <c r="N205" i="2"/>
  <c r="N122" i="2"/>
  <c r="N266" i="2"/>
  <c r="N75" i="2"/>
  <c r="N219" i="2"/>
  <c r="N100" i="2"/>
  <c r="N244" i="2"/>
  <c r="N185" i="2"/>
  <c r="N329" i="2"/>
  <c r="N126" i="2"/>
  <c r="N270" i="2"/>
  <c r="N175" i="2"/>
  <c r="N319" i="2"/>
  <c r="N94" i="2"/>
  <c r="N238" i="2"/>
  <c r="N68" i="2"/>
  <c r="N165" i="2"/>
  <c r="N263" i="2"/>
  <c r="N321" i="2"/>
  <c r="N156" i="2"/>
  <c r="N300" i="2"/>
  <c r="N73" i="2"/>
  <c r="N217" i="2"/>
  <c r="N134" i="2"/>
  <c r="N278" i="2"/>
  <c r="N87" i="2"/>
  <c r="N231" i="2"/>
  <c r="N112" i="2"/>
  <c r="N256" i="2"/>
  <c r="N197" i="2"/>
  <c r="N138" i="2"/>
  <c r="N282" i="2"/>
  <c r="N187" i="2"/>
  <c r="N106" i="2"/>
  <c r="N250" i="2"/>
  <c r="N57" i="2"/>
  <c r="N189" i="2"/>
  <c r="N152" i="2"/>
  <c r="N153" i="2"/>
  <c r="N287" i="2"/>
  <c r="N141" i="2"/>
  <c r="N311" i="2"/>
  <c r="N239" i="2"/>
  <c r="N93" i="2"/>
  <c r="N284" i="2"/>
  <c r="AA2067" i="2" l="1"/>
  <c r="AA1998" i="2"/>
  <c r="AA2023" i="2"/>
  <c r="AA2053" i="2"/>
  <c r="AA1989" i="2"/>
  <c r="AA2013" i="2"/>
  <c r="AA2030" i="2"/>
  <c r="AA2040" i="2"/>
  <c r="AA2069" i="2"/>
  <c r="AA2071" i="2"/>
  <c r="AA2066" i="2"/>
  <c r="AA2004" i="2"/>
  <c r="AA2038" i="2"/>
  <c r="AA2052" i="2"/>
  <c r="AA2055" i="2"/>
  <c r="AA2068" i="2"/>
  <c r="AA2057" i="2"/>
  <c r="AA1994" i="2"/>
  <c r="AA1992" i="2"/>
  <c r="AA2001" i="2"/>
  <c r="AA1984" i="2"/>
  <c r="AA2006" i="2"/>
  <c r="AA2017" i="2"/>
  <c r="AA2043" i="2"/>
  <c r="AA2036" i="2"/>
  <c r="AA2041" i="2"/>
  <c r="AA2002" i="2"/>
  <c r="AA1993" i="2"/>
  <c r="AA1990" i="2"/>
  <c r="AA1999" i="2"/>
  <c r="AA2011" i="2"/>
  <c r="AA2054" i="2"/>
  <c r="AA2064" i="2"/>
  <c r="AA2056" i="2"/>
  <c r="AA2061" i="2"/>
  <c r="AA2000" i="2"/>
  <c r="AA2029" i="2"/>
  <c r="AA2008" i="2"/>
  <c r="AA2020" i="2"/>
  <c r="AA2012" i="2"/>
  <c r="AA2028" i="2"/>
  <c r="AA2032" i="2"/>
  <c r="AA2039" i="2"/>
  <c r="AA2073" i="2"/>
  <c r="AA2075" i="2"/>
  <c r="AA1983" i="2"/>
  <c r="AA2003" i="2"/>
  <c r="AA2007" i="2"/>
  <c r="AA2022" i="2"/>
  <c r="AA2010" i="2"/>
  <c r="AA2051" i="2"/>
  <c r="AA2048" i="2"/>
  <c r="AA2047" i="2"/>
  <c r="AA1996" i="2"/>
  <c r="AA1997" i="2"/>
  <c r="AA1981" i="2"/>
  <c r="AA2044" i="2"/>
  <c r="AA2072" i="2"/>
  <c r="AA2065" i="2"/>
  <c r="AA2062" i="2"/>
  <c r="AA1982" i="2"/>
  <c r="AA1986" i="2"/>
  <c r="AA2042" i="2"/>
  <c r="AA2077" i="2"/>
  <c r="AA2080" i="2"/>
  <c r="AA1991" i="2"/>
  <c r="AA1988" i="2"/>
  <c r="AA2015" i="2"/>
  <c r="AA2024" i="2"/>
  <c r="AA2021" i="2"/>
  <c r="AA2009" i="2"/>
  <c r="AA2049" i="2"/>
  <c r="AA2034" i="2"/>
  <c r="AA2031" i="2"/>
  <c r="AA2035" i="2"/>
  <c r="AA2005" i="2"/>
  <c r="AA1987" i="2"/>
  <c r="AA1995" i="2"/>
  <c r="AA2026" i="2"/>
  <c r="AA2033" i="2"/>
  <c r="AA2059" i="2"/>
  <c r="AA2060" i="2"/>
  <c r="AA2079" i="2"/>
  <c r="AA2063" i="2"/>
  <c r="AA2076" i="2"/>
  <c r="AA2058" i="2"/>
  <c r="AA1985" i="2"/>
  <c r="AA2018" i="2"/>
  <c r="AA2014" i="2"/>
  <c r="AA2027" i="2"/>
  <c r="AA2019" i="2"/>
  <c r="AA2025" i="2"/>
  <c r="AA2037" i="2"/>
  <c r="AA2046" i="2"/>
  <c r="AA2074" i="2"/>
  <c r="AA2016" i="2"/>
  <c r="AA2045" i="2"/>
  <c r="AA2050" i="2"/>
  <c r="AA2078" i="2"/>
  <c r="AA2070" i="2"/>
  <c r="N1971" i="2" l="1"/>
  <c r="N1961" i="2"/>
  <c r="N1978" i="2"/>
  <c r="N1975" i="2"/>
  <c r="N1967" i="2"/>
  <c r="N1964" i="2"/>
  <c r="N1958" i="2"/>
  <c r="N1968" i="2"/>
  <c r="N1973" i="2"/>
  <c r="N1980" i="2"/>
  <c r="N1976" i="2"/>
  <c r="N1965" i="2"/>
  <c r="N1959" i="2"/>
  <c r="N1969" i="2"/>
  <c r="N1977" i="2"/>
  <c r="N1966" i="2"/>
  <c r="N1963" i="2"/>
  <c r="N1979" i="2"/>
  <c r="N1970" i="2"/>
  <c r="N1960" i="2"/>
  <c r="N1974" i="2"/>
  <c r="N1962" i="2"/>
  <c r="N1972" i="2"/>
  <c r="AA1968" i="2"/>
  <c r="AA1972" i="2"/>
  <c r="AA1970" i="2"/>
  <c r="AA1969" i="2"/>
  <c r="AA1966" i="2"/>
  <c r="AA1978" i="2"/>
  <c r="AA1976" i="2"/>
  <c r="AA1963" i="2"/>
  <c r="AA1962" i="2"/>
  <c r="AA1961" i="2"/>
  <c r="AA1980" i="2"/>
  <c r="AA1979" i="2"/>
  <c r="AA1956" i="2"/>
  <c r="AA1960" i="2"/>
  <c r="AA1957" i="2"/>
  <c r="AA1973" i="2"/>
  <c r="AA1971" i="2"/>
  <c r="AA1958" i="2"/>
  <c r="AA1975" i="2"/>
  <c r="AA1965" i="2"/>
  <c r="AA1977" i="2"/>
  <c r="AA1959" i="2"/>
  <c r="AA1967" i="2"/>
  <c r="AA1964" i="2"/>
  <c r="AA1974" i="2"/>
  <c r="AA1792" i="2"/>
  <c r="AA1787" i="2"/>
  <c r="AA1784" i="2"/>
  <c r="AA1802" i="2"/>
  <c r="AA1804" i="2"/>
  <c r="AA1783" i="2"/>
  <c r="AA1794" i="2"/>
  <c r="AA1791" i="2"/>
  <c r="AA1785" i="2"/>
  <c r="AA1781" i="2"/>
  <c r="AA1793" i="2"/>
  <c r="AA1800" i="2"/>
  <c r="AA1782" i="2"/>
  <c r="AA1799" i="2"/>
  <c r="AA1796" i="2"/>
  <c r="AA1803" i="2"/>
  <c r="AA1817" i="2"/>
  <c r="AA1805" i="2"/>
  <c r="AA1790" i="2"/>
  <c r="AA1786" i="2"/>
  <c r="AA1808" i="2"/>
  <c r="AA1827" i="2"/>
  <c r="AA1816" i="2"/>
  <c r="AA1818" i="2"/>
  <c r="AA1812" i="2"/>
  <c r="AA1810" i="2"/>
  <c r="AA1798" i="2"/>
  <c r="AA1828" i="2"/>
  <c r="AA1829" i="2"/>
  <c r="AA1797" i="2"/>
  <c r="AA1821" i="2"/>
  <c r="AA1807" i="2"/>
  <c r="AA1788" i="2"/>
  <c r="AA1806" i="2"/>
  <c r="AA1809" i="2"/>
  <c r="AA1824" i="2"/>
  <c r="AA1801" i="2"/>
  <c r="AA1842" i="2"/>
  <c r="AA1825" i="2"/>
  <c r="AA1830" i="2"/>
  <c r="AA1815" i="2"/>
  <c r="AA1789" i="2"/>
  <c r="AA1795" i="2"/>
  <c r="AA1819" i="2"/>
  <c r="AA1846" i="2"/>
  <c r="AA1831" i="2"/>
  <c r="AA1840" i="2"/>
  <c r="AA1841" i="2"/>
  <c r="AA1826" i="2"/>
  <c r="AA1823" i="2"/>
  <c r="AA1855" i="2"/>
  <c r="AA1853" i="2"/>
  <c r="AA1834" i="2"/>
  <c r="AA1820" i="2"/>
  <c r="AA1854" i="2"/>
  <c r="AA1837" i="2"/>
  <c r="AA1814" i="2"/>
  <c r="AA1811" i="2"/>
  <c r="AA1843" i="2"/>
  <c r="AA1835" i="2"/>
  <c r="AA1867" i="2"/>
  <c r="AA1832" i="2"/>
  <c r="AA1822" i="2"/>
  <c r="AA1833" i="2"/>
  <c r="AA1844" i="2"/>
  <c r="AA1852" i="2"/>
  <c r="AA1813" i="2"/>
  <c r="AA1850" i="2"/>
  <c r="AA1849" i="2"/>
  <c r="AA1839" i="2"/>
  <c r="AA1869" i="2"/>
  <c r="AA1836" i="2"/>
  <c r="AA1879" i="2"/>
  <c r="AA1860" i="2"/>
  <c r="AA1880" i="2"/>
  <c r="AA1859" i="2"/>
  <c r="AA1866" i="2"/>
  <c r="AA1892" i="2"/>
  <c r="AA1877" i="2"/>
  <c r="AA1851" i="2"/>
  <c r="AA1857" i="2"/>
  <c r="AA1878" i="2"/>
  <c r="AA1868" i="2"/>
  <c r="AA1858" i="2"/>
  <c r="AA1865" i="2"/>
  <c r="AA1838" i="2"/>
  <c r="AA1856" i="2"/>
  <c r="AA1875" i="2"/>
  <c r="AA1848" i="2"/>
  <c r="AA1874" i="2"/>
  <c r="AA1847" i="2"/>
  <c r="AA1845" i="2"/>
  <c r="AA1862" i="2"/>
  <c r="AA1871" i="2"/>
  <c r="AA1876" i="2"/>
  <c r="AA1870" i="2"/>
  <c r="AA1890" i="2"/>
  <c r="AA1891" i="2"/>
  <c r="AA1887" i="2"/>
  <c r="AA1893" i="2"/>
  <c r="AA1873" i="2"/>
  <c r="AA1900" i="2"/>
  <c r="AA1899" i="2"/>
  <c r="AA1894" i="2"/>
  <c r="AA1902" i="2"/>
  <c r="AA1872" i="2"/>
  <c r="AA1883" i="2"/>
  <c r="AA1896" i="2"/>
  <c r="AA1885" i="2"/>
  <c r="AA1881" i="2"/>
  <c r="AA1861" i="2"/>
  <c r="AA1882" i="2"/>
  <c r="AA1905" i="2"/>
  <c r="AA1884" i="2"/>
  <c r="AA1903" i="2"/>
  <c r="AA1864" i="2"/>
  <c r="AA1904" i="2"/>
  <c r="AA1863" i="2"/>
  <c r="AA1917" i="2"/>
  <c r="AA1919" i="2"/>
  <c r="AA1909" i="2"/>
  <c r="AA1930" i="2"/>
  <c r="AA1888" i="2"/>
  <c r="AA1908" i="2"/>
  <c r="AA1916" i="2"/>
  <c r="AA1927" i="2"/>
  <c r="AA1924" i="2"/>
  <c r="AA1929" i="2"/>
  <c r="AA1910" i="2"/>
  <c r="AA1889" i="2"/>
  <c r="AA1901" i="2"/>
  <c r="AA1915" i="2"/>
  <c r="AA1921" i="2"/>
  <c r="AA1898" i="2"/>
  <c r="AA1912" i="2"/>
  <c r="AA1918" i="2"/>
  <c r="AA1942" i="2"/>
  <c r="AA1928" i="2"/>
  <c r="AA1906" i="2"/>
  <c r="AA1886" i="2"/>
  <c r="AA1897" i="2"/>
  <c r="AA1907" i="2"/>
  <c r="AA1925" i="2"/>
  <c r="AA1895" i="2"/>
  <c r="AA1949" i="2"/>
  <c r="AA1946" i="2"/>
  <c r="AA1933" i="2"/>
  <c r="AA1943" i="2"/>
  <c r="AA1920" i="2"/>
  <c r="AA1922" i="2"/>
  <c r="AA1940" i="2"/>
  <c r="AA1952" i="2"/>
  <c r="AA1935" i="2"/>
  <c r="AA1953" i="2"/>
  <c r="AA1914" i="2"/>
  <c r="AA1955" i="2"/>
  <c r="AA1923" i="2"/>
  <c r="AA1913" i="2"/>
  <c r="AA1954" i="2"/>
  <c r="AA1944" i="2"/>
  <c r="AA1931" i="2"/>
  <c r="AA1950" i="2"/>
  <c r="AA1937" i="2"/>
  <c r="AA1941" i="2"/>
  <c r="AA1911" i="2"/>
  <c r="AA1934" i="2"/>
  <c r="AA1926" i="2"/>
  <c r="AA1932" i="2"/>
  <c r="AA1945" i="2"/>
  <c r="AA1939" i="2"/>
  <c r="AA1948" i="2"/>
  <c r="AA1947" i="2"/>
  <c r="AA1938" i="2"/>
  <c r="AA1951" i="2"/>
  <c r="AA1936" i="2"/>
  <c r="N1816" i="2"/>
  <c r="N1875" i="2"/>
  <c r="N1805" i="2"/>
  <c r="N1788" i="2"/>
  <c r="N1799" i="2"/>
  <c r="N1863" i="2"/>
  <c r="N1813" i="2"/>
  <c r="N1868" i="2"/>
  <c r="N1907" i="2"/>
  <c r="N1923" i="2"/>
  <c r="N1820" i="2"/>
  <c r="N1839" i="2"/>
  <c r="N1825" i="2"/>
  <c r="N1841" i="2"/>
  <c r="N1859" i="2"/>
  <c r="N1777" i="2"/>
  <c r="N1867" i="2"/>
  <c r="N1831" i="2"/>
  <c r="N1793" i="2"/>
  <c r="N1861" i="2"/>
  <c r="N1790" i="2"/>
  <c r="N1866" i="2"/>
  <c r="N1795" i="2"/>
  <c r="N1871" i="2"/>
  <c r="N1917" i="2"/>
  <c r="N1921" i="2"/>
  <c r="N1782" i="2"/>
  <c r="N1781" i="2"/>
  <c r="N1845" i="2"/>
  <c r="N1768" i="2"/>
  <c r="N1758" i="2"/>
  <c r="N1811" i="2"/>
  <c r="N1828" i="2"/>
  <c r="N1846" i="2"/>
  <c r="N1786" i="2"/>
  <c r="N1766" i="2"/>
  <c r="N1808" i="2"/>
  <c r="N1916" i="2"/>
  <c r="N1801" i="2"/>
  <c r="N1873" i="2"/>
  <c r="N1785" i="2"/>
  <c r="N1878" i="2"/>
  <c r="N1784" i="2"/>
  <c r="N1922" i="2"/>
  <c r="N1870" i="2"/>
  <c r="N1832" i="2"/>
  <c r="N1791" i="2"/>
  <c r="N1913" i="2"/>
  <c r="N1767" i="2"/>
  <c r="N1806" i="2"/>
  <c r="N1918" i="2"/>
  <c r="N1847" i="2"/>
  <c r="N1853" i="2"/>
  <c r="N1757" i="2"/>
  <c r="N1817" i="2"/>
  <c r="N1812" i="2"/>
  <c r="N1840" i="2"/>
  <c r="N1928" i="2"/>
  <c r="N1827" i="2"/>
  <c r="N1780" i="2"/>
  <c r="N1837" i="2"/>
  <c r="N1810" i="2"/>
  <c r="N1857" i="2"/>
  <c r="N1843" i="2"/>
  <c r="N1809" i="2"/>
  <c r="N1914" i="2"/>
  <c r="N1821" i="2"/>
  <c r="N1925" i="2"/>
  <c r="N1920" i="2"/>
  <c r="N1919" i="2"/>
  <c r="N1815" i="2"/>
  <c r="N1858" i="2"/>
  <c r="N1834" i="2"/>
  <c r="N1794" i="2"/>
  <c r="N1779" i="2"/>
  <c r="N1822" i="2"/>
  <c r="N1848" i="2"/>
  <c r="N1797" i="2"/>
  <c r="N1760" i="2"/>
  <c r="N1835" i="2"/>
  <c r="N1776" i="2"/>
  <c r="N1850" i="2"/>
  <c r="N1842" i="2"/>
  <c r="N1765" i="2"/>
  <c r="N1836" i="2"/>
  <c r="N1852" i="2"/>
  <c r="N1864" i="2"/>
  <c r="N1819" i="2"/>
  <c r="N1824" i="2"/>
  <c r="N1833" i="2"/>
  <c r="N1773" i="2"/>
  <c r="N1772" i="2"/>
  <c r="N1771" i="2"/>
  <c r="N1838" i="2"/>
  <c r="N1778" i="2"/>
  <c r="N1804" i="2"/>
  <c r="N1818" i="2"/>
  <c r="N1823" i="2"/>
  <c r="N1826" i="2"/>
  <c r="N1830" i="2"/>
  <c r="N1761" i="2"/>
  <c r="N1849" i="2"/>
  <c r="N1909" i="2"/>
  <c r="N1800" i="2"/>
  <c r="N1908" i="2"/>
  <c r="N1912" i="2"/>
  <c r="N1869" i="2"/>
  <c r="N1877" i="2"/>
  <c r="N1762" i="2"/>
  <c r="N1763" i="2"/>
  <c r="N1874" i="2"/>
  <c r="N1844" i="2"/>
  <c r="N1769" i="2"/>
  <c r="N1860" i="2"/>
  <c r="N1915" i="2"/>
  <c r="N1775" i="2"/>
  <c r="N1929" i="2"/>
  <c r="N1814" i="2"/>
  <c r="N1759" i="2"/>
  <c r="N1807" i="2"/>
  <c r="N1930" i="2"/>
  <c r="N1802" i="2"/>
  <c r="N1756" i="2"/>
  <c r="N1927" i="2"/>
  <c r="N1787" i="2"/>
  <c r="N1764" i="2"/>
  <c r="N1774" i="2"/>
  <c r="N1796" i="2"/>
  <c r="N1792" i="2"/>
  <c r="N1865" i="2"/>
  <c r="N1911" i="2"/>
  <c r="N1855" i="2"/>
  <c r="N1876" i="2"/>
  <c r="N1872" i="2"/>
  <c r="N1910" i="2"/>
  <c r="N1854" i="2"/>
  <c r="N1803" i="2"/>
  <c r="N1862" i="2"/>
  <c r="N1829" i="2"/>
  <c r="N1798" i="2"/>
  <c r="N1856" i="2"/>
  <c r="N1926" i="2"/>
  <c r="N1851" i="2"/>
  <c r="N1924" i="2"/>
  <c r="N1783" i="2"/>
  <c r="N1789" i="2"/>
  <c r="N1770" i="2"/>
  <c r="E6" i="2" l="1"/>
  <c r="AA6" i="2"/>
  <c r="W6" i="2"/>
  <c r="G6" i="2"/>
  <c r="C6" i="2"/>
  <c r="F6" i="2"/>
  <c r="D6" i="2"/>
  <c r="B6" i="2"/>
  <c r="X6" i="2"/>
  <c r="Z6" i="2"/>
  <c r="L6" i="2"/>
  <c r="AB6" i="2"/>
  <c r="W2080" i="2" l="1"/>
  <c r="N358" i="2"/>
  <c r="B2059" i="2"/>
  <c r="N826" i="2"/>
  <c r="N1249" i="2"/>
  <c r="AA1753" i="2"/>
  <c r="G944" i="2"/>
  <c r="B634" i="2"/>
  <c r="G339" i="2"/>
  <c r="N852" i="2"/>
  <c r="N1254" i="2"/>
  <c r="N908" i="2"/>
  <c r="G450" i="2"/>
  <c r="N1639" i="2"/>
  <c r="G1072" i="2"/>
  <c r="G821" i="2"/>
  <c r="W158" i="2"/>
  <c r="G1652" i="2"/>
  <c r="N999" i="2"/>
  <c r="G776" i="2"/>
  <c r="G1686" i="2"/>
  <c r="B1420" i="2"/>
  <c r="N697" i="2"/>
  <c r="B942" i="2"/>
  <c r="B630" i="2"/>
  <c r="N657" i="2"/>
  <c r="N1521" i="2"/>
  <c r="G1287" i="2"/>
  <c r="B1003" i="2"/>
  <c r="B1607" i="2"/>
  <c r="G1656" i="2"/>
  <c r="B1368" i="2"/>
  <c r="G1064" i="2"/>
  <c r="G486" i="2"/>
  <c r="B1137" i="2"/>
  <c r="B877" i="2"/>
  <c r="B572" i="2"/>
  <c r="G378" i="2"/>
  <c r="N857" i="2"/>
  <c r="N1204" i="2"/>
  <c r="G1610" i="2"/>
  <c r="G1314" i="2"/>
  <c r="G766" i="2"/>
  <c r="G490" i="2"/>
  <c r="AB1062" i="2"/>
  <c r="AB1620" i="2"/>
  <c r="D1436" i="2"/>
  <c r="L995" i="2"/>
  <c r="D1390" i="2"/>
  <c r="D303" i="2"/>
  <c r="Z1273" i="2"/>
  <c r="AB18" i="2"/>
  <c r="B292" i="2"/>
  <c r="G1137" i="2"/>
  <c r="AA1742" i="2"/>
  <c r="N1718" i="2"/>
  <c r="G626" i="2"/>
  <c r="G1566" i="2"/>
  <c r="G1380" i="2"/>
  <c r="G1036" i="2"/>
  <c r="N363" i="2"/>
  <c r="B1593" i="2"/>
  <c r="N918" i="2"/>
  <c r="G460" i="2"/>
  <c r="G1680" i="2"/>
  <c r="G801" i="2"/>
  <c r="G227" i="2"/>
  <c r="N1693" i="2"/>
  <c r="N1425" i="2"/>
  <c r="G915" i="2"/>
  <c r="G586" i="2"/>
  <c r="B499" i="2"/>
  <c r="G1236" i="2"/>
  <c r="G1004" i="2"/>
  <c r="N1320" i="2"/>
  <c r="N935" i="2"/>
  <c r="B748" i="2"/>
  <c r="G505" i="2"/>
  <c r="G1443" i="2"/>
  <c r="G561" i="2"/>
  <c r="N1457" i="2"/>
  <c r="B1228" i="2"/>
  <c r="B334" i="2"/>
  <c r="N812" i="2"/>
  <c r="G1596" i="2"/>
  <c r="B1285" i="2"/>
  <c r="N889" i="2"/>
  <c r="B421" i="2"/>
  <c r="X106" i="2"/>
  <c r="AB694" i="2"/>
  <c r="AB1302" i="2"/>
  <c r="AB430" i="2"/>
  <c r="D1136" i="2"/>
  <c r="D1187" i="2"/>
  <c r="AB1162" i="2"/>
  <c r="AB281" i="2"/>
  <c r="L146" i="2"/>
  <c r="G612" i="2"/>
  <c r="B1316" i="2"/>
  <c r="B1624" i="2"/>
  <c r="N1068" i="2"/>
  <c r="G838" i="2"/>
  <c r="G556" i="2"/>
  <c r="B601" i="2"/>
  <c r="B288" i="2"/>
  <c r="B1192" i="2"/>
  <c r="B641" i="2"/>
  <c r="B349" i="2"/>
  <c r="B1019" i="2"/>
  <c r="G485" i="2"/>
  <c r="N1622" i="2"/>
  <c r="N1354" i="2"/>
  <c r="W1108" i="2"/>
  <c r="W1705" i="2"/>
  <c r="B1478" i="2"/>
  <c r="G613" i="2"/>
  <c r="X306" i="2"/>
  <c r="B1580" i="2"/>
  <c r="G1317" i="2"/>
  <c r="B681" i="2"/>
  <c r="N1491" i="2"/>
  <c r="N1599" i="2"/>
  <c r="G1381" i="2"/>
  <c r="N938" i="2"/>
  <c r="G527" i="2"/>
  <c r="W180" i="2"/>
  <c r="G903" i="2"/>
  <c r="B571" i="2"/>
  <c r="B266" i="2"/>
  <c r="AB675" i="2"/>
  <c r="AB369" i="2"/>
  <c r="AB37" i="2"/>
  <c r="AB1523" i="2"/>
  <c r="D592" i="2"/>
  <c r="AB971" i="2"/>
  <c r="G641" i="2"/>
  <c r="N1245" i="2"/>
  <c r="G1020" i="2"/>
  <c r="N600" i="2"/>
  <c r="G1386" i="2"/>
  <c r="B1610" i="2"/>
  <c r="B1341" i="2"/>
  <c r="G782" i="2"/>
  <c r="G1731" i="2"/>
  <c r="N795" i="2"/>
  <c r="N479" i="2"/>
  <c r="G294" i="2"/>
  <c r="B1491" i="2"/>
  <c r="N1177" i="2"/>
  <c r="B331" i="2"/>
  <c r="AB1699" i="2"/>
  <c r="AB502" i="2"/>
  <c r="AB1424" i="2"/>
  <c r="Z176" i="2"/>
  <c r="AB488" i="2"/>
  <c r="AB591" i="2"/>
  <c r="D199" i="2"/>
  <c r="G110" i="2"/>
  <c r="D427" i="2"/>
  <c r="B1242" i="2"/>
  <c r="N991" i="2"/>
  <c r="G1070" i="2"/>
  <c r="G479" i="2"/>
  <c r="B1362" i="2"/>
  <c r="N1040" i="2"/>
  <c r="N753" i="2"/>
  <c r="B489" i="2"/>
  <c r="X181" i="2"/>
  <c r="N1717" i="2"/>
  <c r="G1203" i="2"/>
  <c r="G901" i="2"/>
  <c r="G860" i="2"/>
  <c r="G602" i="2"/>
  <c r="B170" i="2"/>
  <c r="B1723" i="2"/>
  <c r="B1202" i="2"/>
  <c r="B616" i="2"/>
  <c r="B307" i="2"/>
  <c r="G1012" i="2"/>
  <c r="G440" i="2"/>
  <c r="N1576" i="2"/>
  <c r="N1316" i="2"/>
  <c r="G567" i="2"/>
  <c r="N1417" i="2"/>
  <c r="B1177" i="2"/>
  <c r="B374" i="2"/>
  <c r="B1519" i="2"/>
  <c r="N571" i="2"/>
  <c r="W1258" i="2"/>
  <c r="B475" i="2"/>
  <c r="B1086" i="2"/>
  <c r="B844" i="2"/>
  <c r="G237" i="2"/>
  <c r="AB723" i="2"/>
  <c r="AB1224" i="2"/>
  <c r="D1481" i="2"/>
  <c r="L1336" i="2"/>
  <c r="AB983" i="2"/>
  <c r="AB1306" i="2"/>
  <c r="B104" i="2"/>
  <c r="L157" i="2"/>
  <c r="L713" i="2"/>
  <c r="B1571" i="2"/>
  <c r="G587" i="2"/>
  <c r="G825" i="2"/>
  <c r="B1279" i="2"/>
  <c r="G998" i="2"/>
  <c r="N345" i="2"/>
  <c r="G1620" i="2"/>
  <c r="N1590" i="2"/>
  <c r="G1093" i="2"/>
  <c r="N672" i="2"/>
  <c r="B178" i="2"/>
  <c r="B1427" i="2"/>
  <c r="G1177" i="2"/>
  <c r="B1676" i="2"/>
  <c r="N1065" i="2"/>
  <c r="G849" i="2"/>
  <c r="G223" i="2"/>
  <c r="B1741" i="2"/>
  <c r="N1385" i="2"/>
  <c r="B1178" i="2"/>
  <c r="N763" i="2"/>
  <c r="B585" i="2"/>
  <c r="W281" i="2"/>
  <c r="G570" i="2"/>
  <c r="N1209" i="2"/>
  <c r="B387" i="2"/>
  <c r="N1333" i="2"/>
  <c r="W1608" i="2"/>
  <c r="B1337" i="2"/>
  <c r="B1034" i="2"/>
  <c r="G599" i="2"/>
  <c r="X255" i="2"/>
  <c r="G962" i="2"/>
  <c r="G1023" i="2"/>
  <c r="G1598" i="2"/>
  <c r="N1271" i="2"/>
  <c r="B755" i="2"/>
  <c r="B414" i="2"/>
  <c r="B1648" i="2"/>
  <c r="B1117" i="2"/>
  <c r="B508" i="2"/>
  <c r="G221" i="2"/>
  <c r="L343" i="2"/>
  <c r="L1555" i="2"/>
  <c r="AB1236" i="2"/>
  <c r="AB1133" i="2"/>
  <c r="L1575" i="2"/>
  <c r="D1273" i="2"/>
  <c r="AB866" i="2"/>
  <c r="AB512" i="2"/>
  <c r="G153" i="2"/>
  <c r="AB908" i="2"/>
  <c r="AB85" i="2"/>
  <c r="L36" i="2"/>
  <c r="B1168" i="2"/>
  <c r="G357" i="2"/>
  <c r="X1380" i="2"/>
  <c r="N412" i="2"/>
  <c r="N548" i="2"/>
  <c r="W1283" i="2"/>
  <c r="B1013" i="2"/>
  <c r="X456" i="2"/>
  <c r="N1635" i="2"/>
  <c r="G1146" i="2"/>
  <c r="N722" i="2"/>
  <c r="G211" i="2"/>
  <c r="N1308" i="2"/>
  <c r="X1081" i="2"/>
  <c r="G815" i="2"/>
  <c r="G1441" i="2"/>
  <c r="G582" i="2"/>
  <c r="W1231" i="2"/>
  <c r="W931" i="2"/>
  <c r="N577" i="2"/>
  <c r="N952" i="2"/>
  <c r="B753" i="2"/>
  <c r="G1706" i="2"/>
  <c r="N1323" i="2"/>
  <c r="G855" i="2"/>
  <c r="B541" i="2"/>
  <c r="G1754" i="2"/>
  <c r="G1500" i="2"/>
  <c r="B909" i="2"/>
  <c r="B606" i="2"/>
  <c r="B342" i="2"/>
  <c r="B1560" i="2"/>
  <c r="N1207" i="2"/>
  <c r="G1019" i="2"/>
  <c r="B688" i="2"/>
  <c r="B410" i="2"/>
  <c r="B1626" i="2"/>
  <c r="B1346" i="2"/>
  <c r="G1105" i="2"/>
  <c r="G808" i="2"/>
  <c r="G509" i="2"/>
  <c r="B147" i="2"/>
  <c r="D927" i="2"/>
  <c r="D543" i="2"/>
  <c r="D1147" i="2"/>
  <c r="AB475" i="2"/>
  <c r="AB1390" i="2"/>
  <c r="D502" i="2"/>
  <c r="AB38" i="2"/>
  <c r="L8" i="2"/>
  <c r="AB296" i="2"/>
  <c r="N827" i="2"/>
  <c r="N974" i="2"/>
  <c r="G777" i="2"/>
  <c r="N588" i="2"/>
  <c r="G1464" i="2"/>
  <c r="W781" i="2"/>
  <c r="N1305" i="2"/>
  <c r="G1118" i="2"/>
  <c r="W184" i="2"/>
  <c r="G611" i="2"/>
  <c r="W1656" i="2"/>
  <c r="X855" i="2"/>
  <c r="D20" i="2"/>
  <c r="B1325" i="2"/>
  <c r="N929" i="2"/>
  <c r="B1744" i="2"/>
  <c r="G622" i="2"/>
  <c r="N1638" i="2"/>
  <c r="X780" i="2"/>
  <c r="AB1349" i="2"/>
  <c r="G70" i="2"/>
  <c r="G923" i="2"/>
  <c r="B1248" i="2"/>
  <c r="G1638" i="2"/>
  <c r="G511" i="2"/>
  <c r="B896" i="2"/>
  <c r="W1280" i="2"/>
  <c r="N1539" i="2"/>
  <c r="B678" i="2"/>
  <c r="G1022" i="2"/>
  <c r="Z80" i="2"/>
  <c r="B496" i="2"/>
  <c r="B1247" i="2"/>
  <c r="B1667" i="2"/>
  <c r="G543" i="2"/>
  <c r="X905" i="2"/>
  <c r="X1280" i="2"/>
  <c r="N793" i="2"/>
  <c r="G1008" i="2"/>
  <c r="B1514" i="2"/>
  <c r="N676" i="2"/>
  <c r="AB243" i="2"/>
  <c r="AB964" i="2"/>
  <c r="D170" i="2"/>
  <c r="F1171" i="2"/>
  <c r="D707" i="2"/>
  <c r="D1565" i="2"/>
  <c r="D445" i="2"/>
  <c r="B129" i="2"/>
  <c r="Z167" i="2"/>
  <c r="D653" i="2"/>
  <c r="AB1351" i="2"/>
  <c r="D143" i="2"/>
  <c r="F1116" i="2"/>
  <c r="AB10" i="2"/>
  <c r="AB1407" i="2"/>
  <c r="AB1070" i="2"/>
  <c r="L905" i="2"/>
  <c r="L1152" i="2"/>
  <c r="AB206" i="2"/>
  <c r="D341" i="2"/>
  <c r="D377" i="2"/>
  <c r="AB417" i="2"/>
  <c r="Z784" i="2"/>
  <c r="Z690" i="2"/>
  <c r="D1383" i="2"/>
  <c r="Z518" i="2"/>
  <c r="F524" i="2"/>
  <c r="D343" i="2"/>
  <c r="D12" i="2"/>
  <c r="Z543" i="2"/>
  <c r="B2080" i="2"/>
  <c r="G2073" i="2"/>
  <c r="B2078" i="2"/>
  <c r="B2063" i="2"/>
  <c r="B2068" i="2"/>
  <c r="B2039" i="2"/>
  <c r="AA1745" i="2"/>
  <c r="N1727" i="2"/>
  <c r="G1485" i="2"/>
  <c r="B1541" i="2"/>
  <c r="G1294" i="2"/>
  <c r="N917" i="2"/>
  <c r="B376" i="2"/>
  <c r="B1492" i="2"/>
  <c r="N1282" i="2"/>
  <c r="G1065" i="2"/>
  <c r="N679" i="2"/>
  <c r="N1514" i="2"/>
  <c r="B1309" i="2"/>
  <c r="B122" i="2"/>
  <c r="G1702" i="2"/>
  <c r="G819" i="2"/>
  <c r="N1410" i="2"/>
  <c r="B904" i="2"/>
  <c r="B509" i="2"/>
  <c r="G1557" i="2"/>
  <c r="N1173" i="2"/>
  <c r="N868" i="2"/>
  <c r="G721" i="2"/>
  <c r="N1298" i="2"/>
  <c r="G1641" i="2"/>
  <c r="N1317" i="2"/>
  <c r="G800" i="2"/>
  <c r="N348" i="2"/>
  <c r="G150" i="2"/>
  <c r="G1735" i="2"/>
  <c r="N1038" i="2"/>
  <c r="B822" i="2"/>
  <c r="W1230" i="2"/>
  <c r="B644" i="2"/>
  <c r="G362" i="2"/>
  <c r="N850" i="2"/>
  <c r="B1536" i="2"/>
  <c r="N907" i="2"/>
  <c r="N612" i="2"/>
  <c r="L1396" i="2"/>
  <c r="D833" i="2"/>
  <c r="AB1577" i="2"/>
  <c r="AB1400" i="2"/>
  <c r="AB1744" i="2"/>
  <c r="AB641" i="2"/>
  <c r="AB1553" i="2"/>
  <c r="L34" i="2"/>
  <c r="D887" i="2"/>
  <c r="N1083" i="2"/>
  <c r="G875" i="2"/>
  <c r="AA1717" i="2"/>
  <c r="G1187" i="2"/>
  <c r="N484" i="2"/>
  <c r="G273" i="2"/>
  <c r="G1544" i="2"/>
  <c r="X1255" i="2"/>
  <c r="G705" i="2"/>
  <c r="N1178" i="2"/>
  <c r="B998" i="2"/>
  <c r="N368" i="2"/>
  <c r="X1556" i="2"/>
  <c r="N1226" i="2"/>
  <c r="N893" i="2"/>
  <c r="B742" i="2"/>
  <c r="G435" i="2"/>
  <c r="B1721" i="2"/>
  <c r="G1096" i="2"/>
  <c r="N668" i="2"/>
  <c r="G1159" i="2"/>
  <c r="N475" i="2"/>
  <c r="B248" i="2"/>
  <c r="N1165" i="2"/>
  <c r="B914" i="2"/>
  <c r="B647" i="2"/>
  <c r="G404" i="2"/>
  <c r="B726" i="2"/>
  <c r="B1087" i="2"/>
  <c r="N411" i="2"/>
  <c r="B186" i="2"/>
  <c r="B1484" i="2"/>
  <c r="N845" i="2"/>
  <c r="G650" i="2"/>
  <c r="G340" i="2"/>
  <c r="B650" i="2"/>
  <c r="N1224" i="2"/>
  <c r="W106" i="2"/>
  <c r="AB473" i="2"/>
  <c r="L1348" i="2"/>
  <c r="AB1435" i="2"/>
  <c r="Z453" i="2"/>
  <c r="AB920" i="2"/>
  <c r="AB250" i="2"/>
  <c r="D1153" i="2"/>
  <c r="B295" i="2"/>
  <c r="B1573" i="2"/>
  <c r="B1291" i="2"/>
  <c r="B1024" i="2"/>
  <c r="N632" i="2"/>
  <c r="N1621" i="2"/>
  <c r="B1366" i="2"/>
  <c r="G1119" i="2"/>
  <c r="N718" i="2"/>
  <c r="G229" i="2"/>
  <c r="G1460" i="2"/>
  <c r="G1181" i="2"/>
  <c r="N773" i="2"/>
  <c r="B114" i="2"/>
  <c r="X556" i="2"/>
  <c r="G258" i="2"/>
  <c r="B1490" i="2"/>
  <c r="B1204" i="2"/>
  <c r="B907" i="2"/>
  <c r="G653" i="2"/>
  <c r="G344" i="2"/>
  <c r="G1067" i="2"/>
  <c r="B1724" i="2"/>
  <c r="B1660" i="2"/>
  <c r="B1082" i="2"/>
  <c r="X781" i="2"/>
  <c r="G549" i="2"/>
  <c r="X1731" i="2"/>
  <c r="W1157" i="2"/>
  <c r="G1559" i="2"/>
  <c r="N565" i="2"/>
  <c r="B1588" i="2"/>
  <c r="N1283" i="2"/>
  <c r="B495" i="2"/>
  <c r="N711" i="2"/>
  <c r="B549" i="2"/>
  <c r="AB1587" i="2"/>
  <c r="L1067" i="2"/>
  <c r="AB968" i="2"/>
  <c r="AB611" i="2"/>
  <c r="AB1089" i="2"/>
  <c r="G92" i="2"/>
  <c r="B836" i="2"/>
  <c r="G606" i="2"/>
  <c r="X256" i="2"/>
  <c r="N1438" i="2"/>
  <c r="B360" i="2"/>
  <c r="B1599" i="2"/>
  <c r="G738" i="2"/>
  <c r="B1421" i="2"/>
  <c r="N1071" i="2"/>
  <c r="N1652" i="2"/>
  <c r="B1439" i="2"/>
  <c r="B1172" i="2"/>
  <c r="B308" i="2"/>
  <c r="AB649" i="2"/>
  <c r="AB1095" i="2"/>
  <c r="AB824" i="2"/>
  <c r="AB1072" i="2"/>
  <c r="AB718" i="2"/>
  <c r="D424" i="2"/>
  <c r="D1010" i="2"/>
  <c r="L161" i="2"/>
  <c r="AB932" i="2"/>
  <c r="D1541" i="2"/>
  <c r="D1194" i="2"/>
  <c r="N854" i="2"/>
  <c r="X830" i="2"/>
  <c r="B1556" i="2"/>
  <c r="N1227" i="2"/>
  <c r="B990" i="2"/>
  <c r="B721" i="2"/>
  <c r="G431" i="2"/>
  <c r="B1602" i="2"/>
  <c r="N1581" i="2"/>
  <c r="B1056" i="2"/>
  <c r="W505" i="2"/>
  <c r="N1366" i="2"/>
  <c r="G1428" i="2"/>
  <c r="B1733" i="2"/>
  <c r="B920" i="2"/>
  <c r="N437" i="2"/>
  <c r="G716" i="2"/>
  <c r="G1431" i="2"/>
  <c r="N940" i="2"/>
  <c r="B1425" i="2"/>
  <c r="N768" i="2"/>
  <c r="G274" i="2"/>
  <c r="N1148" i="2"/>
  <c r="B934" i="2"/>
  <c r="B1306" i="2"/>
  <c r="G436" i="2"/>
  <c r="G1690" i="2"/>
  <c r="B806" i="2"/>
  <c r="N408" i="2"/>
  <c r="AB425" i="2"/>
  <c r="D1243" i="2"/>
  <c r="AB384" i="2"/>
  <c r="L428" i="2"/>
  <c r="D755" i="2"/>
  <c r="L378" i="2"/>
  <c r="D608" i="2"/>
  <c r="AB1031" i="2"/>
  <c r="AB1064" i="2"/>
  <c r="B1372" i="2"/>
  <c r="G569" i="2"/>
  <c r="G1539" i="2"/>
  <c r="N1191" i="2"/>
  <c r="N866" i="2"/>
  <c r="G682" i="2"/>
  <c r="G425" i="2"/>
  <c r="N1239" i="2"/>
  <c r="N993" i="2"/>
  <c r="B1673" i="2"/>
  <c r="N1370" i="2"/>
  <c r="G577" i="2"/>
  <c r="G1720" i="2"/>
  <c r="G1405" i="2"/>
  <c r="N1026" i="2"/>
  <c r="G523" i="2"/>
  <c r="G1168" i="2"/>
  <c r="N787" i="2"/>
  <c r="B580" i="2"/>
  <c r="N1471" i="2"/>
  <c r="N1567" i="2"/>
  <c r="G1370" i="2"/>
  <c r="B1022" i="2"/>
  <c r="N371" i="2"/>
  <c r="N1634" i="2"/>
  <c r="G1155" i="2"/>
  <c r="B141" i="2"/>
  <c r="G1481" i="2"/>
  <c r="G932" i="2"/>
  <c r="B627" i="2"/>
  <c r="B740" i="2"/>
  <c r="X1580" i="2"/>
  <c r="G1325" i="2"/>
  <c r="N873" i="2"/>
  <c r="B708" i="2"/>
  <c r="G455" i="2"/>
  <c r="N1610" i="2"/>
  <c r="G1639" i="2"/>
  <c r="W1334" i="2"/>
  <c r="N387" i="2"/>
  <c r="B81" i="2"/>
  <c r="AB984" i="2"/>
  <c r="D1385" i="2"/>
  <c r="D457" i="2"/>
  <c r="AB822" i="2"/>
  <c r="L260" i="2"/>
  <c r="AB1544" i="2"/>
  <c r="L334" i="2"/>
  <c r="B1659" i="2"/>
  <c r="G909" i="2"/>
  <c r="N1171" i="2"/>
  <c r="B950" i="2"/>
  <c r="B1057" i="2"/>
  <c r="N1522" i="2"/>
  <c r="B750" i="2"/>
  <c r="B1678" i="2"/>
  <c r="B1339" i="2"/>
  <c r="N1049" i="2"/>
  <c r="G541" i="2"/>
  <c r="B1653" i="2"/>
  <c r="B1069" i="2"/>
  <c r="B738" i="2"/>
  <c r="G1401" i="2"/>
  <c r="G880" i="2"/>
  <c r="B535" i="2"/>
  <c r="G243" i="2"/>
  <c r="G159" i="2"/>
  <c r="B1464" i="2"/>
  <c r="G940" i="2"/>
  <c r="G906" i="2"/>
  <c r="G1576" i="2"/>
  <c r="N924" i="2"/>
  <c r="X730" i="2"/>
  <c r="N1690" i="2"/>
  <c r="N1325" i="2"/>
  <c r="N1011" i="2"/>
  <c r="N720" i="2"/>
  <c r="B528" i="2"/>
  <c r="B172" i="2"/>
  <c r="B1740" i="2"/>
  <c r="G1183" i="2"/>
  <c r="G512" i="2"/>
  <c r="N1229" i="2"/>
  <c r="G994" i="2"/>
  <c r="B687" i="2"/>
  <c r="B1630" i="2"/>
  <c r="B1321" i="2"/>
  <c r="N926" i="2"/>
  <c r="G464" i="2"/>
  <c r="D335" i="2"/>
  <c r="AB377" i="2"/>
  <c r="L1045" i="2"/>
  <c r="AB1378" i="2"/>
  <c r="AB129" i="2"/>
  <c r="D726" i="2"/>
  <c r="AB1148" i="2"/>
  <c r="AB107" i="2"/>
  <c r="D553" i="2"/>
  <c r="B1512" i="2"/>
  <c r="AA1738" i="2"/>
  <c r="G1232" i="2"/>
  <c r="B1379" i="2"/>
  <c r="G1350" i="2"/>
  <c r="N510" i="2"/>
  <c r="B587" i="2"/>
  <c r="G1005" i="2"/>
  <c r="X1355" i="2"/>
  <c r="N372" i="2"/>
  <c r="B405" i="2"/>
  <c r="B1354" i="2"/>
  <c r="B922" i="2"/>
  <c r="N953" i="2"/>
  <c r="N655" i="2"/>
  <c r="AB271" i="2"/>
  <c r="G829" i="2"/>
  <c r="G585" i="2"/>
  <c r="G1331" i="2"/>
  <c r="G1684" i="2"/>
  <c r="N997" i="2"/>
  <c r="AB1170" i="2"/>
  <c r="L860" i="2"/>
  <c r="D249" i="2"/>
  <c r="N1653" i="2"/>
  <c r="N796" i="2"/>
  <c r="N1175" i="2"/>
  <c r="G1609" i="2"/>
  <c r="G500" i="2"/>
  <c r="G892" i="2"/>
  <c r="B1604" i="2"/>
  <c r="G640" i="2"/>
  <c r="B971" i="2"/>
  <c r="G101" i="2"/>
  <c r="N735" i="2"/>
  <c r="N1179" i="2"/>
  <c r="G1282" i="2"/>
  <c r="N1230" i="2"/>
  <c r="D1743" i="2"/>
  <c r="AB111" i="2"/>
  <c r="AB1479" i="2"/>
  <c r="D197" i="2"/>
  <c r="D1656" i="2"/>
  <c r="L347" i="2"/>
  <c r="L226" i="2"/>
  <c r="AB1297" i="2"/>
  <c r="D1174" i="2"/>
  <c r="D1056" i="2"/>
  <c r="AB404" i="2"/>
  <c r="L795" i="2"/>
  <c r="L826" i="2"/>
  <c r="D883" i="2"/>
  <c r="Z816" i="2"/>
  <c r="AB1742" i="2"/>
  <c r="Z429" i="2"/>
  <c r="G116" i="2"/>
  <c r="AB213" i="2"/>
  <c r="AB578" i="2"/>
  <c r="AB43" i="2"/>
  <c r="Z475" i="2"/>
  <c r="AB1431" i="2"/>
  <c r="Z1001" i="2"/>
  <c r="AB76" i="2"/>
  <c r="L702" i="2"/>
  <c r="Z1186" i="2"/>
  <c r="F1184" i="2"/>
  <c r="C1019" i="2"/>
  <c r="B2057" i="2"/>
  <c r="B2075" i="2"/>
  <c r="B2077" i="2"/>
  <c r="X2080" i="2"/>
  <c r="B2036" i="2"/>
  <c r="G426" i="2"/>
  <c r="B1298" i="2"/>
  <c r="N635" i="2"/>
  <c r="AA1735" i="2"/>
  <c r="W1755" i="2"/>
  <c r="N1127" i="2"/>
  <c r="G924" i="2"/>
  <c r="N504" i="2"/>
  <c r="B236" i="2"/>
  <c r="G151" i="2"/>
  <c r="G1534" i="2"/>
  <c r="G964" i="2"/>
  <c r="G696" i="2"/>
  <c r="B378" i="2"/>
  <c r="B1225" i="2"/>
  <c r="B1318" i="2"/>
  <c r="N1000" i="2"/>
  <c r="W755" i="2"/>
  <c r="G1297" i="2"/>
  <c r="N910" i="2"/>
  <c r="G755" i="2"/>
  <c r="N1675" i="2"/>
  <c r="N1261" i="2"/>
  <c r="N1009" i="2"/>
  <c r="N636" i="2"/>
  <c r="B1413" i="2"/>
  <c r="B1131" i="2"/>
  <c r="N500" i="2"/>
  <c r="G222" i="2"/>
  <c r="B1545" i="2"/>
  <c r="B926" i="2"/>
  <c r="N1080" i="2"/>
  <c r="N995" i="2"/>
  <c r="N405" i="2"/>
  <c r="B1681" i="2"/>
  <c r="N1322" i="2"/>
  <c r="G1123" i="2"/>
  <c r="N712" i="2"/>
  <c r="B531" i="2"/>
  <c r="N1144" i="2"/>
  <c r="B618" i="2"/>
  <c r="G349" i="2"/>
  <c r="G1547" i="2"/>
  <c r="B993" i="2"/>
  <c r="G421" i="2"/>
  <c r="L668" i="2"/>
  <c r="D795" i="2"/>
  <c r="L757" i="2"/>
  <c r="AB471" i="2"/>
  <c r="D1495" i="2"/>
  <c r="D1253" i="2"/>
  <c r="AB334" i="2"/>
  <c r="D1177" i="2"/>
  <c r="B659" i="2"/>
  <c r="AA1746" i="2"/>
  <c r="N1662" i="2"/>
  <c r="N468" i="2"/>
  <c r="N1411" i="2"/>
  <c r="B953" i="2"/>
  <c r="G668" i="2"/>
  <c r="B354" i="2"/>
  <c r="X981" i="2"/>
  <c r="B1300" i="2"/>
  <c r="G737" i="2"/>
  <c r="G462" i="2"/>
  <c r="N1709" i="2"/>
  <c r="B1552" i="2"/>
  <c r="G1272" i="2"/>
  <c r="G697" i="2"/>
  <c r="G1650" i="2"/>
  <c r="G792" i="2"/>
  <c r="N1649" i="2"/>
  <c r="B1107" i="2"/>
  <c r="B232" i="2"/>
  <c r="B1200" i="2"/>
  <c r="B311" i="2"/>
  <c r="N744" i="2"/>
  <c r="N1645" i="2"/>
  <c r="B1174" i="2"/>
  <c r="B905" i="2"/>
  <c r="B350" i="2"/>
  <c r="N1163" i="2"/>
  <c r="G982" i="2"/>
  <c r="G702" i="2"/>
  <c r="G363" i="2"/>
  <c r="AB1740" i="2"/>
  <c r="L1384" i="2"/>
  <c r="AB1404" i="2"/>
  <c r="L63" i="2"/>
  <c r="AB1037" i="2"/>
  <c r="AB174" i="2"/>
  <c r="Z348" i="2"/>
  <c r="AB948" i="2"/>
  <c r="AB782" i="2"/>
  <c r="G1425" i="2"/>
  <c r="B860" i="2"/>
  <c r="G753" i="2"/>
  <c r="B1625" i="2"/>
  <c r="N1583" i="2"/>
  <c r="N685" i="2"/>
  <c r="B481" i="2"/>
  <c r="B166" i="2"/>
  <c r="W1708" i="2"/>
  <c r="B875" i="2"/>
  <c r="G300" i="2"/>
  <c r="G1415" i="2"/>
  <c r="G1132" i="2"/>
  <c r="G869" i="2"/>
  <c r="G578" i="2"/>
  <c r="B883" i="2"/>
  <c r="G598" i="2"/>
  <c r="N1483" i="2"/>
  <c r="N1198" i="2"/>
  <c r="B1000" i="2"/>
  <c r="B673" i="2"/>
  <c r="G430" i="2"/>
  <c r="B1466" i="2"/>
  <c r="X1331" i="2"/>
  <c r="G1090" i="2"/>
  <c r="N1668" i="2"/>
  <c r="B851" i="2"/>
  <c r="G594" i="2"/>
  <c r="G368" i="2"/>
  <c r="B1068" i="2"/>
  <c r="B1564" i="2"/>
  <c r="N1265" i="2"/>
  <c r="B1042" i="2"/>
  <c r="N356" i="2"/>
  <c r="G1664" i="2"/>
  <c r="B1396" i="2"/>
  <c r="G1145" i="2"/>
  <c r="N430" i="2"/>
  <c r="AB937" i="2"/>
  <c r="L582" i="2"/>
  <c r="D1042" i="2"/>
  <c r="AB1175" i="2"/>
  <c r="AB759" i="2"/>
  <c r="Z1185" i="2"/>
  <c r="AB989" i="2"/>
  <c r="AB1300" i="2"/>
  <c r="X1230" i="2"/>
  <c r="N829" i="2"/>
  <c r="G658" i="2"/>
  <c r="W906" i="2"/>
  <c r="B1264" i="2"/>
  <c r="N624" i="2"/>
  <c r="B433" i="2"/>
  <c r="G1388" i="2"/>
  <c r="G1142" i="2"/>
  <c r="N689" i="2"/>
  <c r="B497" i="2"/>
  <c r="W1431" i="2"/>
  <c r="B890" i="2"/>
  <c r="B283" i="2"/>
  <c r="AB1028" i="2"/>
  <c r="D492" i="2"/>
  <c r="D600" i="2"/>
  <c r="Z775" i="2"/>
  <c r="AB728" i="2"/>
  <c r="AB911" i="2"/>
  <c r="D1619" i="2"/>
  <c r="L39" i="2"/>
  <c r="B124" i="2"/>
  <c r="AB1591" i="2"/>
  <c r="AB443" i="2"/>
  <c r="L1507" i="2"/>
  <c r="AB1112" i="2"/>
  <c r="N490" i="2"/>
  <c r="N1187" i="2"/>
  <c r="X681" i="2"/>
  <c r="B373" i="2"/>
  <c r="G1392" i="2"/>
  <c r="B1685" i="2"/>
  <c r="G871" i="2"/>
  <c r="B1374" i="2"/>
  <c r="G1116" i="2"/>
  <c r="G823" i="2"/>
  <c r="N406" i="2"/>
  <c r="B203" i="2"/>
  <c r="N1084" i="2"/>
  <c r="N451" i="2"/>
  <c r="B135" i="2"/>
  <c r="G400" i="2"/>
  <c r="B1146" i="2"/>
  <c r="N1562" i="2"/>
  <c r="N654" i="2"/>
  <c r="B448" i="2"/>
  <c r="B1684" i="2"/>
  <c r="G1389" i="2"/>
  <c r="W855" i="2"/>
  <c r="B1205" i="2"/>
  <c r="N828" i="2"/>
  <c r="N525" i="2"/>
  <c r="W306" i="2"/>
  <c r="G790" i="2"/>
  <c r="N905" i="2"/>
  <c r="G746" i="2"/>
  <c r="B389" i="2"/>
  <c r="G1688" i="2"/>
  <c r="B503" i="2"/>
  <c r="G163" i="2"/>
  <c r="AB1098" i="2"/>
  <c r="D667" i="2"/>
  <c r="AB1207" i="2"/>
  <c r="AB992" i="2"/>
  <c r="L525" i="2"/>
  <c r="AB1683" i="2"/>
  <c r="AB757" i="2"/>
  <c r="Z346" i="2"/>
  <c r="AB1100" i="2"/>
  <c r="D526" i="2"/>
  <c r="N964" i="2"/>
  <c r="B885" i="2"/>
  <c r="B1501" i="2"/>
  <c r="B1209" i="2"/>
  <c r="N1533" i="2"/>
  <c r="G1043" i="2"/>
  <c r="N658" i="2"/>
  <c r="X431" i="2"/>
  <c r="N1597" i="2"/>
  <c r="N1023" i="2"/>
  <c r="G186" i="2"/>
  <c r="N1561" i="2"/>
  <c r="N1300" i="2"/>
  <c r="B1092" i="2"/>
  <c r="B483" i="2"/>
  <c r="B159" i="2"/>
  <c r="B140" i="2"/>
  <c r="B1664" i="2"/>
  <c r="B1406" i="2"/>
  <c r="B813" i="2"/>
  <c r="N426" i="2"/>
  <c r="N1151" i="2"/>
  <c r="N808" i="2"/>
  <c r="G1561" i="2"/>
  <c r="N1211" i="2"/>
  <c r="B725" i="2"/>
  <c r="G447" i="2"/>
  <c r="N1630" i="2"/>
  <c r="B220" i="2"/>
  <c r="B1139" i="2"/>
  <c r="N817" i="2"/>
  <c r="B507" i="2"/>
  <c r="B936" i="2"/>
  <c r="G708" i="2"/>
  <c r="G401" i="2"/>
  <c r="B1363" i="2"/>
  <c r="G1667" i="2"/>
  <c r="B1297" i="2"/>
  <c r="B795" i="2"/>
  <c r="B477" i="2"/>
  <c r="B150" i="2"/>
  <c r="L580" i="2"/>
  <c r="AB633" i="2"/>
  <c r="AB69" i="2"/>
  <c r="AB543" i="2"/>
  <c r="D1614" i="2"/>
  <c r="AB309" i="2"/>
  <c r="G89" i="2"/>
  <c r="AB1410" i="2"/>
  <c r="D436" i="2"/>
  <c r="AA1748" i="2"/>
  <c r="B1517" i="2"/>
  <c r="B310" i="2"/>
  <c r="G1605" i="2"/>
  <c r="N1189" i="2"/>
  <c r="N872" i="2"/>
  <c r="G770" i="2"/>
  <c r="B1561" i="2"/>
  <c r="W1057" i="2"/>
  <c r="G818" i="2"/>
  <c r="B1627" i="2"/>
  <c r="G1353" i="2"/>
  <c r="N1313" i="2"/>
  <c r="B506" i="2"/>
  <c r="B190" i="2"/>
  <c r="N1726" i="2"/>
  <c r="B1495" i="2"/>
  <c r="B917" i="2"/>
  <c r="G1264" i="2"/>
  <c r="G1030" i="2"/>
  <c r="B1438" i="2"/>
  <c r="G1669" i="2"/>
  <c r="W1335" i="2"/>
  <c r="N989" i="2"/>
  <c r="N1669" i="2"/>
  <c r="N792" i="2"/>
  <c r="B278" i="2"/>
  <c r="W1506" i="2"/>
  <c r="B1253" i="2"/>
  <c r="G1063" i="2"/>
  <c r="B1590" i="2"/>
  <c r="N1237" i="2"/>
  <c r="G771" i="2"/>
  <c r="AB975" i="2"/>
  <c r="AB1341" i="2"/>
  <c r="D791" i="2"/>
  <c r="L121" i="2"/>
  <c r="AB1144" i="2"/>
  <c r="AB912" i="2"/>
  <c r="D246" i="2"/>
  <c r="AB234" i="2"/>
  <c r="Z1020" i="2"/>
  <c r="D1568" i="2"/>
  <c r="AB1206" i="2"/>
  <c r="B85" i="2"/>
  <c r="L136" i="2"/>
  <c r="B1266" i="2"/>
  <c r="G353" i="2"/>
  <c r="W1333" i="2"/>
  <c r="AA1729" i="2"/>
  <c r="N1123" i="2"/>
  <c r="N1291" i="2"/>
  <c r="N537" i="2"/>
  <c r="G951" i="2"/>
  <c r="B440" i="2"/>
  <c r="B1470" i="2"/>
  <c r="B1219" i="2"/>
  <c r="N1722" i="2"/>
  <c r="N542" i="2"/>
  <c r="AB1171" i="2"/>
  <c r="Z734" i="2"/>
  <c r="N621" i="2"/>
  <c r="G1447" i="2"/>
  <c r="AB1462" i="2"/>
  <c r="Z247" i="2"/>
  <c r="G1293" i="2"/>
  <c r="N1273" i="2"/>
  <c r="B589" i="2"/>
  <c r="B1311" i="2"/>
  <c r="N1659" i="2"/>
  <c r="N615" i="2"/>
  <c r="L105" i="2"/>
  <c r="AB554" i="2"/>
  <c r="B1422" i="2"/>
  <c r="B163" i="2"/>
  <c r="B628" i="2"/>
  <c r="B915" i="2"/>
  <c r="B296" i="2"/>
  <c r="L893" i="2"/>
  <c r="G1079" i="2"/>
  <c r="N1523" i="2"/>
  <c r="W205" i="2"/>
  <c r="N1692" i="2"/>
  <c r="B323" i="2"/>
  <c r="D693" i="2"/>
  <c r="AB1569" i="2"/>
  <c r="D545" i="2"/>
  <c r="L461" i="2"/>
  <c r="AB740" i="2"/>
  <c r="Z1179" i="2"/>
  <c r="AB1379" i="2"/>
  <c r="L1328" i="2"/>
  <c r="Z687" i="2"/>
  <c r="AB116" i="2"/>
  <c r="D1709" i="2"/>
  <c r="AB1250" i="2"/>
  <c r="D640" i="2"/>
  <c r="B91" i="2"/>
  <c r="D304" i="2"/>
  <c r="L938" i="2"/>
  <c r="Z1521" i="2"/>
  <c r="D1146" i="2"/>
  <c r="AB232" i="2"/>
  <c r="D134" i="2"/>
  <c r="Z1409" i="2"/>
  <c r="AB260" i="2"/>
  <c r="Z1032" i="2"/>
  <c r="D1699" i="2"/>
  <c r="D145" i="2"/>
  <c r="F176" i="2"/>
  <c r="G1058" i="2"/>
  <c r="AA1726" i="2"/>
  <c r="N1695" i="2"/>
  <c r="N1091" i="2"/>
  <c r="G573" i="2"/>
  <c r="B1198" i="2"/>
  <c r="G677" i="2"/>
  <c r="G369" i="2"/>
  <c r="N886" i="2"/>
  <c r="G1011" i="2"/>
  <c r="G495" i="2"/>
  <c r="B1275" i="2"/>
  <c r="G724" i="2"/>
  <c r="B361" i="2"/>
  <c r="G1048" i="2"/>
  <c r="G503" i="2"/>
  <c r="N1036" i="2"/>
  <c r="B834" i="2"/>
  <c r="B1504" i="2"/>
  <c r="B1227" i="2"/>
  <c r="G859" i="2"/>
  <c r="B1574" i="2"/>
  <c r="N965" i="2"/>
  <c r="B133" i="2"/>
  <c r="G1361" i="2"/>
  <c r="G788" i="2"/>
  <c r="N1683" i="2"/>
  <c r="B1471" i="2"/>
  <c r="G1194" i="2"/>
  <c r="N1456" i="2"/>
  <c r="N865" i="2"/>
  <c r="B675" i="2"/>
  <c r="B338" i="2"/>
  <c r="AB1626" i="2"/>
  <c r="AB1365" i="2"/>
  <c r="G125" i="2"/>
  <c r="D636" i="2"/>
  <c r="D485" i="2"/>
  <c r="G1600" i="2"/>
  <c r="B344" i="2"/>
  <c r="AA1730" i="2"/>
  <c r="G1716" i="2"/>
  <c r="N413" i="2"/>
  <c r="G234" i="2"/>
  <c r="N1155" i="2"/>
  <c r="G922" i="2"/>
  <c r="B330" i="2"/>
  <c r="B1257" i="2"/>
  <c r="B984" i="2"/>
  <c r="B685" i="2"/>
  <c r="G418" i="2"/>
  <c r="N1276" i="2"/>
  <c r="W1530" i="2"/>
  <c r="B1222" i="2"/>
  <c r="B957" i="2"/>
  <c r="G690" i="2"/>
  <c r="G1629" i="2"/>
  <c r="G733" i="2"/>
  <c r="B1405" i="2"/>
  <c r="N1046" i="2"/>
  <c r="N716" i="2"/>
  <c r="B533" i="2"/>
  <c r="N1698" i="2"/>
  <c r="G1487" i="2"/>
  <c r="G1173" i="2"/>
  <c r="G593" i="2"/>
  <c r="B982" i="2"/>
  <c r="N1361" i="2"/>
  <c r="G1666" i="2"/>
  <c r="G1338" i="2"/>
  <c r="N1019" i="2"/>
  <c r="B747" i="2"/>
  <c r="G1465" i="2"/>
  <c r="N1100" i="2"/>
  <c r="B847" i="2"/>
  <c r="G617" i="2"/>
  <c r="G1530" i="2"/>
  <c r="B937" i="2"/>
  <c r="G656" i="2"/>
  <c r="AB639" i="2"/>
  <c r="AB646" i="2"/>
  <c r="AB584" i="2"/>
  <c r="Z942" i="2"/>
  <c r="D1125" i="2"/>
  <c r="L98" i="2"/>
  <c r="Z1592" i="2"/>
  <c r="B89" i="2"/>
  <c r="AB1122" i="2"/>
  <c r="D291" i="2"/>
  <c r="B1532" i="2"/>
  <c r="B408" i="2"/>
  <c r="B1036" i="2"/>
  <c r="G1556" i="2"/>
  <c r="N869" i="2"/>
  <c r="G1360" i="2"/>
  <c r="N671" i="2"/>
  <c r="B456" i="2"/>
  <c r="B1412" i="2"/>
  <c r="B1121" i="2"/>
  <c r="B814" i="2"/>
  <c r="N433" i="2"/>
  <c r="N398" i="2"/>
  <c r="N1393" i="2"/>
  <c r="N778" i="2"/>
  <c r="B274" i="2"/>
  <c r="X956" i="2"/>
  <c r="B669" i="2"/>
  <c r="G1649" i="2"/>
  <c r="N1292" i="2"/>
  <c r="G1421" i="2"/>
  <c r="N1092" i="2"/>
  <c r="X831" i="2"/>
  <c r="G592" i="2"/>
  <c r="G934" i="2"/>
  <c r="G635" i="2"/>
  <c r="G311" i="2"/>
  <c r="W1580" i="2"/>
  <c r="N340" i="2"/>
  <c r="N1671" i="2"/>
  <c r="G1679" i="2"/>
  <c r="B1357" i="2"/>
  <c r="B1074" i="2"/>
  <c r="N693" i="2"/>
  <c r="AB1402" i="2"/>
  <c r="G144" i="2"/>
  <c r="L802" i="2"/>
  <c r="L671" i="2"/>
  <c r="AB78" i="2"/>
  <c r="D684" i="2"/>
  <c r="AB1593" i="2"/>
  <c r="D75" i="2"/>
  <c r="L138" i="2"/>
  <c r="AB1114" i="2"/>
  <c r="X806" i="2"/>
  <c r="G1725" i="2"/>
  <c r="G655" i="2"/>
  <c r="G331" i="2"/>
  <c r="N1509" i="2"/>
  <c r="B1005" i="2"/>
  <c r="G686" i="2"/>
  <c r="B397" i="2"/>
  <c r="B1392" i="2"/>
  <c r="W1058" i="2"/>
  <c r="G828" i="2"/>
  <c r="N404" i="2"/>
  <c r="N1087" i="2"/>
  <c r="N464" i="2"/>
  <c r="AB278" i="2"/>
  <c r="AB581" i="2"/>
  <c r="Z1206" i="2"/>
  <c r="AB133" i="2"/>
  <c r="D547" i="2"/>
  <c r="D363" i="2"/>
  <c r="AB1477" i="2"/>
  <c r="AB1570" i="2"/>
  <c r="D258" i="2"/>
  <c r="Z799" i="2"/>
  <c r="D919" i="2"/>
  <c r="G1723" i="2"/>
  <c r="G1209" i="2"/>
  <c r="B1527" i="2"/>
  <c r="N556" i="2"/>
  <c r="N1252" i="2"/>
  <c r="B988" i="2"/>
  <c r="N1329" i="2"/>
  <c r="N409" i="2"/>
  <c r="B1670" i="2"/>
  <c r="G1099" i="2"/>
  <c r="G507" i="2"/>
  <c r="G220" i="2"/>
  <c r="W1107" i="2"/>
  <c r="G878" i="2"/>
  <c r="B1500" i="2"/>
  <c r="G669" i="2"/>
  <c r="N806" i="2"/>
  <c r="N969" i="2"/>
  <c r="B724" i="2"/>
  <c r="G1717" i="2"/>
  <c r="B1369" i="2"/>
  <c r="N1031" i="2"/>
  <c r="B1459" i="2"/>
  <c r="N1130" i="2"/>
  <c r="B899" i="2"/>
  <c r="G621" i="2"/>
  <c r="G559" i="2"/>
  <c r="G1560" i="2"/>
  <c r="N838" i="2"/>
  <c r="B403" i="2"/>
  <c r="G1455" i="2"/>
  <c r="N1551" i="2"/>
  <c r="N990" i="2"/>
  <c r="B94" i="2"/>
  <c r="AB1336" i="2"/>
  <c r="AB1131" i="2"/>
  <c r="AB930" i="2"/>
  <c r="L106" i="2"/>
  <c r="AB1552" i="2"/>
  <c r="L1679" i="2"/>
  <c r="AB644" i="2"/>
  <c r="AB820" i="2"/>
  <c r="L394" i="2"/>
  <c r="AA1751" i="2"/>
  <c r="N1433" i="2"/>
  <c r="G952" i="2"/>
  <c r="N531" i="2"/>
  <c r="B1260" i="2"/>
  <c r="N890" i="2"/>
  <c r="G1646" i="2"/>
  <c r="B1349" i="2"/>
  <c r="G1117" i="2"/>
  <c r="N700" i="2"/>
  <c r="G1354" i="2"/>
  <c r="B1070" i="2"/>
  <c r="G817" i="2"/>
  <c r="B466" i="2"/>
  <c r="G1693" i="2"/>
  <c r="B809" i="2"/>
  <c r="G215" i="2"/>
  <c r="W1183" i="2"/>
  <c r="N816" i="2"/>
  <c r="G683" i="2"/>
  <c r="B1577" i="2"/>
  <c r="G1276" i="2"/>
  <c r="N1018" i="2"/>
  <c r="B803" i="2"/>
  <c r="G172" i="2"/>
  <c r="W1432" i="2"/>
  <c r="G883" i="2"/>
  <c r="B1530" i="2"/>
  <c r="G1257" i="2"/>
  <c r="G966" i="2"/>
  <c r="N558" i="2"/>
  <c r="B1063" i="2"/>
  <c r="B1591" i="2"/>
  <c r="N1244" i="2"/>
  <c r="B735" i="2"/>
  <c r="AB1324" i="2"/>
  <c r="AB1558" i="2"/>
  <c r="B57" i="2"/>
  <c r="Z258" i="2"/>
  <c r="AB453" i="2"/>
  <c r="Z567" i="2"/>
  <c r="F218" i="2"/>
  <c r="D1133" i="2"/>
  <c r="B494" i="2"/>
  <c r="AA1749" i="2"/>
  <c r="N1684" i="2"/>
  <c r="G1200" i="2"/>
  <c r="W305" i="2"/>
  <c r="G538" i="2"/>
  <c r="B1255" i="2"/>
  <c r="N564" i="2"/>
  <c r="B1332" i="2"/>
  <c r="N1580" i="2"/>
  <c r="B1307" i="2"/>
  <c r="G761" i="2"/>
  <c r="B986" i="2"/>
  <c r="G780" i="2"/>
  <c r="B791" i="2"/>
  <c r="N1699" i="2"/>
  <c r="N736" i="2"/>
  <c r="G376" i="2"/>
  <c r="B1488" i="2"/>
  <c r="N1205" i="2"/>
  <c r="N880" i="2"/>
  <c r="G685" i="2"/>
  <c r="B392" i="2"/>
  <c r="G1643" i="2"/>
  <c r="B1328" i="2"/>
  <c r="B1050" i="2"/>
  <c r="G1742" i="2"/>
  <c r="N1078" i="2"/>
  <c r="N754" i="2"/>
  <c r="G575" i="2"/>
  <c r="G240" i="2"/>
  <c r="G1489" i="2"/>
  <c r="N1174" i="2"/>
  <c r="B999" i="2"/>
  <c r="B707" i="2"/>
  <c r="D551" i="2"/>
  <c r="B106" i="2"/>
  <c r="AB1197" i="2"/>
  <c r="Z1722" i="2"/>
  <c r="AB539" i="2"/>
  <c r="AB619" i="2"/>
  <c r="D761" i="2"/>
  <c r="AB1189" i="2"/>
  <c r="L296" i="2"/>
  <c r="N1001" i="2"/>
  <c r="AA1733" i="2"/>
  <c r="B1633" i="2"/>
  <c r="N1090" i="2"/>
  <c r="G544" i="2"/>
  <c r="N448" i="2"/>
  <c r="N519" i="2"/>
  <c r="G1202" i="2"/>
  <c r="G1246" i="2"/>
  <c r="B343" i="2"/>
  <c r="B1373" i="2"/>
  <c r="G197" i="2"/>
  <c r="N1145" i="2"/>
  <c r="N1382" i="2"/>
  <c r="N696" i="2"/>
  <c r="G1743" i="2"/>
  <c r="B539" i="2"/>
  <c r="L557" i="2"/>
  <c r="G1416" i="2"/>
  <c r="B253" i="2"/>
  <c r="G699" i="2"/>
  <c r="AB1527" i="2"/>
  <c r="N436" i="2"/>
  <c r="N811" i="2"/>
  <c r="N1518" i="2"/>
  <c r="B1506" i="2"/>
  <c r="X1305" i="2"/>
  <c r="B638" i="2"/>
  <c r="D1500" i="2"/>
  <c r="L456" i="2"/>
  <c r="AB478" i="2"/>
  <c r="AB605" i="2"/>
  <c r="N762" i="2"/>
  <c r="N1250" i="2"/>
  <c r="N1448" i="2"/>
  <c r="G620" i="2"/>
  <c r="N511" i="2"/>
  <c r="N1324" i="2"/>
  <c r="AA1744" i="2"/>
  <c r="N1247" i="2"/>
  <c r="N617" i="2"/>
  <c r="D563" i="2"/>
  <c r="AB1743" i="2"/>
  <c r="Z1055" i="2"/>
  <c r="Z1160" i="2"/>
  <c r="AB241" i="2"/>
  <c r="G155" i="2"/>
  <c r="G130" i="2"/>
  <c r="AB302" i="2"/>
  <c r="AB391" i="2"/>
  <c r="Z1459" i="2"/>
  <c r="D1618" i="2"/>
  <c r="L1112" i="2"/>
  <c r="AB1253" i="2"/>
  <c r="L73" i="2"/>
  <c r="D1718" i="2"/>
  <c r="L49" i="2"/>
  <c r="Z641" i="2"/>
  <c r="L10" i="2"/>
  <c r="Z1009" i="2"/>
  <c r="AB180" i="2"/>
  <c r="W130" i="2"/>
  <c r="D261" i="2"/>
  <c r="L640" i="2"/>
  <c r="Z1469" i="2"/>
  <c r="L1208" i="2"/>
  <c r="F296" i="2"/>
  <c r="L1110" i="2"/>
  <c r="G1435" i="2"/>
  <c r="B351" i="2"/>
  <c r="AA1750" i="2"/>
  <c r="N1712" i="2"/>
  <c r="N1121" i="2"/>
  <c r="B610" i="2"/>
  <c r="G310" i="2"/>
  <c r="N1463" i="2"/>
  <c r="B1270" i="2"/>
  <c r="B956" i="2"/>
  <c r="G730" i="2"/>
  <c r="G419" i="2"/>
  <c r="B1329" i="2"/>
  <c r="B1035" i="2"/>
  <c r="G773" i="2"/>
  <c r="B1012" i="2"/>
  <c r="G768" i="2"/>
  <c r="B1637" i="2"/>
  <c r="N1029" i="2"/>
  <c r="G498" i="2"/>
  <c r="N1403" i="2"/>
  <c r="B573" i="2"/>
  <c r="G324" i="2"/>
  <c r="B1543" i="2"/>
  <c r="B978" i="2"/>
  <c r="N568" i="2"/>
  <c r="B365" i="2"/>
  <c r="B1319" i="2"/>
  <c r="G1077" i="2"/>
  <c r="G1422" i="2"/>
  <c r="G1134" i="2"/>
  <c r="G241" i="2"/>
  <c r="W1206" i="2"/>
  <c r="G935" i="2"/>
  <c r="G853" i="2"/>
  <c r="B718" i="2"/>
  <c r="AB338" i="2"/>
  <c r="L1108" i="2"/>
  <c r="AB966" i="2"/>
  <c r="D188" i="2"/>
  <c r="L1381" i="2"/>
  <c r="AB1696" i="2"/>
  <c r="AB485" i="2"/>
  <c r="L1145" i="2"/>
  <c r="G1215" i="2"/>
  <c r="AA1743" i="2"/>
  <c r="B1698" i="2"/>
  <c r="B1414" i="2"/>
  <c r="N1085" i="2"/>
  <c r="G887" i="2"/>
  <c r="B279" i="2"/>
  <c r="N1469" i="2"/>
  <c r="B1208" i="2"/>
  <c r="B970" i="2"/>
  <c r="N1241" i="2"/>
  <c r="B1620" i="2"/>
  <c r="N1284" i="2"/>
  <c r="G496" i="2"/>
  <c r="B1712" i="2"/>
  <c r="N1082" i="2"/>
  <c r="G902" i="2"/>
  <c r="B536" i="2"/>
  <c r="G351" i="2"/>
  <c r="B1009" i="2"/>
  <c r="N641" i="2"/>
  <c r="B446" i="2"/>
  <c r="N1344" i="2"/>
  <c r="B1085" i="2"/>
  <c r="N727" i="2"/>
  <c r="N1427" i="2"/>
  <c r="G1219" i="2"/>
  <c r="N782" i="2"/>
  <c r="B519" i="2"/>
  <c r="B693" i="2"/>
  <c r="AB359" i="2"/>
  <c r="L612" i="2"/>
  <c r="AB1017" i="2"/>
  <c r="D52" i="2"/>
  <c r="Z583" i="2"/>
  <c r="AB974" i="2"/>
  <c r="L1207" i="2"/>
  <c r="Z958" i="2"/>
  <c r="AB1088" i="2"/>
  <c r="Z526" i="2"/>
  <c r="AB1033" i="2"/>
  <c r="G115" i="2"/>
  <c r="L1126" i="2"/>
  <c r="G772" i="2"/>
  <c r="AA1708" i="2"/>
  <c r="N1548" i="2"/>
  <c r="X481" i="2"/>
  <c r="G1095" i="2"/>
  <c r="B1154" i="2"/>
  <c r="B543" i="2"/>
  <c r="G1591" i="2"/>
  <c r="G1139" i="2"/>
  <c r="N378" i="2"/>
  <c r="G1687" i="2"/>
  <c r="G1227" i="2"/>
  <c r="N1010" i="2"/>
  <c r="G164" i="2"/>
  <c r="G1645" i="2"/>
  <c r="AB1177" i="2"/>
  <c r="G874" i="2"/>
  <c r="B443" i="2"/>
  <c r="N1360" i="2"/>
  <c r="N1711" i="2"/>
  <c r="G810" i="2"/>
  <c r="B1141" i="2"/>
  <c r="N1451" i="2"/>
  <c r="B1164" i="2"/>
  <c r="G595" i="2"/>
  <c r="L1123" i="2"/>
  <c r="AA1741" i="2"/>
  <c r="G335" i="2"/>
  <c r="G729" i="2"/>
  <c r="N1606" i="2"/>
  <c r="N594" i="2"/>
  <c r="N961" i="2"/>
  <c r="N355" i="2"/>
  <c r="L78" i="2"/>
  <c r="AB507" i="2"/>
  <c r="G728" i="2"/>
  <c r="B1047" i="2"/>
  <c r="Z1049" i="2"/>
  <c r="B420" i="2"/>
  <c r="G1031" i="2"/>
  <c r="N1704" i="2"/>
  <c r="AB94" i="2"/>
  <c r="AB308" i="2"/>
  <c r="L1179" i="2"/>
  <c r="AB1441" i="2"/>
  <c r="AB614" i="2"/>
  <c r="L529" i="2"/>
  <c r="D277" i="2"/>
  <c r="AB313" i="2"/>
  <c r="Z940" i="2"/>
  <c r="L1699" i="2"/>
  <c r="D997" i="2"/>
  <c r="AB1428" i="2"/>
  <c r="L309" i="2"/>
  <c r="Z645" i="2"/>
  <c r="AB1395" i="2"/>
  <c r="AB1338" i="2"/>
  <c r="AB703" i="2"/>
  <c r="AB35" i="2"/>
  <c r="Z404" i="2"/>
  <c r="AB618" i="2"/>
  <c r="D814" i="2"/>
  <c r="D380" i="2"/>
  <c r="AB573" i="2"/>
  <c r="Z1619" i="2"/>
  <c r="L1052" i="2"/>
  <c r="D1143" i="2"/>
  <c r="D1349" i="2"/>
  <c r="F442" i="2"/>
  <c r="C1153" i="2"/>
  <c r="N1095" i="2"/>
  <c r="N1421" i="2"/>
  <c r="N656" i="2"/>
  <c r="AB560" i="2"/>
  <c r="AB1578" i="2"/>
  <c r="AA1701" i="2"/>
  <c r="B173" i="2"/>
  <c r="G1531" i="2"/>
  <c r="G1068" i="2"/>
  <c r="G171" i="2"/>
  <c r="G411" i="2"/>
  <c r="B1077" i="2"/>
  <c r="G1492" i="2"/>
  <c r="N469" i="2"/>
  <c r="L661" i="2"/>
  <c r="AB944" i="2"/>
  <c r="AB589" i="2"/>
  <c r="B1103" i="2"/>
  <c r="B193" i="2"/>
  <c r="G1377" i="2"/>
  <c r="N1069" i="2"/>
  <c r="N1169" i="2"/>
  <c r="B939" i="2"/>
  <c r="N650" i="2"/>
  <c r="G228" i="2"/>
  <c r="N1664" i="2"/>
  <c r="G1491" i="2"/>
  <c r="G1184" i="2"/>
  <c r="B261" i="2"/>
  <c r="B1540" i="2"/>
  <c r="W705" i="2"/>
  <c r="B1597" i="2"/>
  <c r="G1374" i="2"/>
  <c r="B1032" i="2"/>
  <c r="X756" i="2"/>
  <c r="AB123" i="2"/>
  <c r="G129" i="2"/>
  <c r="AB1125" i="2"/>
  <c r="D162" i="2"/>
  <c r="Z1134" i="2"/>
  <c r="AB976" i="2"/>
  <c r="D1254" i="2"/>
  <c r="Z773" i="2"/>
  <c r="B794" i="2"/>
  <c r="N1381" i="2"/>
  <c r="G327" i="2"/>
  <c r="N1490" i="2"/>
  <c r="B1232" i="2"/>
  <c r="B980" i="2"/>
  <c r="G420" i="2"/>
  <c r="B1023" i="2"/>
  <c r="G1144" i="2"/>
  <c r="Z714" i="2"/>
  <c r="AB285" i="2"/>
  <c r="AB846" i="2"/>
  <c r="L308" i="2"/>
  <c r="L267" i="2"/>
  <c r="L155" i="2"/>
  <c r="G108" i="2"/>
  <c r="N1452" i="2"/>
  <c r="G1029" i="2"/>
  <c r="B923" i="2"/>
  <c r="B1505" i="2"/>
  <c r="B945" i="2"/>
  <c r="G662" i="2"/>
  <c r="B286" i="2"/>
  <c r="B1236" i="2"/>
  <c r="G1678" i="2"/>
  <c r="G1082" i="2"/>
  <c r="G824" i="2"/>
  <c r="N382" i="2"/>
  <c r="B179" i="2"/>
  <c r="G1626" i="2"/>
  <c r="G1313" i="2"/>
  <c r="N666" i="2"/>
  <c r="N1311" i="2"/>
  <c r="B1100" i="2"/>
  <c r="B529" i="2"/>
  <c r="N1167" i="2"/>
  <c r="W606" i="2"/>
  <c r="B677" i="2"/>
  <c r="N1488" i="2"/>
  <c r="N884" i="2"/>
  <c r="G1526" i="2"/>
  <c r="B1611" i="2"/>
  <c r="B1331" i="2"/>
  <c r="N1007" i="2"/>
  <c r="G524" i="2"/>
  <c r="G1458" i="2"/>
  <c r="B1149" i="2"/>
  <c r="B868" i="2"/>
  <c r="N471" i="2"/>
  <c r="N851" i="2"/>
  <c r="N1062" i="2"/>
  <c r="G1615" i="2"/>
  <c r="G468" i="2"/>
  <c r="B97" i="2"/>
  <c r="AB489" i="2"/>
  <c r="Z1456" i="2"/>
  <c r="L903" i="2"/>
  <c r="L1213" i="2"/>
  <c r="AB1703" i="2"/>
  <c r="Z699" i="2"/>
  <c r="D610" i="2"/>
  <c r="AB1256" i="2"/>
  <c r="AB1666" i="2"/>
  <c r="B2074" i="2"/>
  <c r="B2051" i="2"/>
  <c r="B2045" i="2"/>
  <c r="B2062" i="2"/>
  <c r="G2076" i="2"/>
  <c r="B2079" i="2"/>
  <c r="G2072" i="2"/>
  <c r="N1665" i="2"/>
  <c r="N380" i="2"/>
  <c r="N1751" i="2"/>
  <c r="B1675" i="2"/>
  <c r="N1050" i="2"/>
  <c r="B830" i="2"/>
  <c r="B217" i="2"/>
  <c r="N1703" i="2"/>
  <c r="N1129" i="2"/>
  <c r="N400" i="2"/>
  <c r="G1569" i="2"/>
  <c r="G1258" i="2"/>
  <c r="G1017" i="2"/>
  <c r="G1508" i="2"/>
  <c r="N514" i="2"/>
  <c r="B713" i="2"/>
  <c r="G1563" i="2"/>
  <c r="G715" i="2"/>
  <c r="B407" i="2"/>
  <c r="G1586" i="2"/>
  <c r="B1635" i="2"/>
  <c r="X1356" i="2"/>
  <c r="X506" i="2"/>
  <c r="B168" i="2"/>
  <c r="G1176" i="2"/>
  <c r="G1535" i="2"/>
  <c r="N1200" i="2"/>
  <c r="B692" i="2"/>
  <c r="B375" i="2"/>
  <c r="B134" i="2"/>
  <c r="X1630" i="2"/>
  <c r="N1295" i="2"/>
  <c r="N941" i="2"/>
  <c r="X1406" i="2"/>
  <c r="B532" i="2"/>
  <c r="B233" i="2"/>
  <c r="G1738" i="2"/>
  <c r="G1197" i="2"/>
  <c r="N786" i="2"/>
  <c r="B624" i="2"/>
  <c r="B154" i="2"/>
  <c r="AB497" i="2"/>
  <c r="L387" i="2"/>
  <c r="AB923" i="2"/>
  <c r="AB1058" i="2"/>
  <c r="D1636" i="2"/>
  <c r="AB19" i="2"/>
  <c r="AB734" i="2"/>
  <c r="AB45" i="2"/>
  <c r="D41" i="2"/>
  <c r="L1650" i="2"/>
  <c r="X1205" i="2"/>
  <c r="W983" i="2"/>
  <c r="N867" i="2"/>
  <c r="W1632" i="2"/>
  <c r="N939" i="2"/>
  <c r="B156" i="2"/>
  <c r="B1410" i="2"/>
  <c r="N760" i="2"/>
  <c r="G581" i="2"/>
  <c r="B268" i="2"/>
  <c r="G975" i="2"/>
  <c r="G913" i="2"/>
  <c r="N1196" i="2"/>
  <c r="B947" i="2"/>
  <c r="B1314" i="2"/>
  <c r="G1336" i="2"/>
  <c r="B476" i="2"/>
  <c r="N1651" i="2"/>
  <c r="N1104" i="2"/>
  <c r="G600" i="2"/>
  <c r="B167" i="2"/>
  <c r="G1254" i="2"/>
  <c r="G671" i="2"/>
  <c r="N1541" i="2"/>
  <c r="N1235" i="2"/>
  <c r="B997" i="2"/>
  <c r="G713" i="2"/>
  <c r="X455" i="2"/>
  <c r="G1676" i="2"/>
  <c r="N719" i="2"/>
  <c r="G201" i="2"/>
  <c r="B1451" i="2"/>
  <c r="G925" i="2"/>
  <c r="G609" i="2"/>
  <c r="B300" i="2"/>
  <c r="AB358" i="2"/>
  <c r="AB1494" i="2"/>
  <c r="AB477" i="2"/>
  <c r="D448" i="2"/>
  <c r="L786" i="2"/>
  <c r="AB571" i="2"/>
  <c r="Z482" i="2"/>
  <c r="G152" i="2"/>
  <c r="AB1092" i="2"/>
  <c r="Z1201" i="2"/>
  <c r="AA1706" i="2"/>
  <c r="N1444" i="2"/>
  <c r="N842" i="2"/>
  <c r="G695" i="2"/>
  <c r="B340" i="2"/>
  <c r="W155" i="2"/>
  <c r="G1327" i="2"/>
  <c r="G740" i="2"/>
  <c r="B386" i="2"/>
  <c r="G1707" i="2"/>
  <c r="G1668" i="2"/>
  <c r="N1327" i="2"/>
  <c r="G1091" i="2"/>
  <c r="B796" i="2"/>
  <c r="N376" i="2"/>
  <c r="G157" i="2"/>
  <c r="N1560" i="2"/>
  <c r="G764" i="2"/>
  <c r="N375" i="2"/>
  <c r="G837" i="2"/>
  <c r="B511" i="2"/>
  <c r="B215" i="2"/>
  <c r="N1440" i="2"/>
  <c r="B1191" i="2"/>
  <c r="B910" i="2"/>
  <c r="G623" i="2"/>
  <c r="G337" i="2"/>
  <c r="B745" i="2"/>
  <c r="B964" i="2"/>
  <c r="G743" i="2"/>
  <c r="G1594" i="2"/>
  <c r="B1079" i="2"/>
  <c r="B799" i="2"/>
  <c r="B517" i="2"/>
  <c r="B1446" i="2"/>
  <c r="B1155" i="2"/>
  <c r="G373" i="2"/>
  <c r="B1605" i="2"/>
  <c r="X1306" i="2"/>
  <c r="G1055" i="2"/>
  <c r="AB1447" i="2"/>
  <c r="AB1229" i="2"/>
  <c r="L611" i="2"/>
  <c r="L809" i="2"/>
  <c r="AB171" i="2"/>
  <c r="AB207" i="2"/>
  <c r="AB667" i="2"/>
  <c r="AB1464" i="2"/>
  <c r="AB1652" i="2"/>
  <c r="N1378" i="2"/>
  <c r="B226" i="2"/>
  <c r="B1186" i="2"/>
  <c r="N844" i="2"/>
  <c r="G1038" i="2"/>
  <c r="N1601" i="2"/>
  <c r="G1390" i="2"/>
  <c r="W506" i="2"/>
  <c r="G207" i="2"/>
  <c r="AB781" i="2"/>
  <c r="D699" i="2"/>
  <c r="AB316" i="2"/>
  <c r="AB1166" i="2"/>
  <c r="L665" i="2"/>
  <c r="B76" i="2"/>
  <c r="D98" i="2"/>
  <c r="L90" i="2"/>
  <c r="AB1517" i="2"/>
  <c r="Z1416" i="2"/>
  <c r="N1115" i="2"/>
  <c r="N1214" i="2"/>
  <c r="AA1747" i="2"/>
  <c r="N1734" i="2"/>
  <c r="G1217" i="2"/>
  <c r="G342" i="2"/>
  <c r="B155" i="2"/>
  <c r="G607" i="2"/>
  <c r="N1164" i="2"/>
  <c r="B966" i="2"/>
  <c r="W1381" i="2"/>
  <c r="B1606" i="2"/>
  <c r="B1350" i="2"/>
  <c r="G1060" i="2"/>
  <c r="B775" i="2"/>
  <c r="X480" i="2"/>
  <c r="B1603" i="2"/>
  <c r="B1305" i="2"/>
  <c r="G478" i="2"/>
  <c r="G122" i="2"/>
  <c r="G1391" i="2"/>
  <c r="N986" i="2"/>
  <c r="G812" i="2"/>
  <c r="B490" i="2"/>
  <c r="B1159" i="2"/>
  <c r="N785" i="2"/>
  <c r="B584" i="2"/>
  <c r="G1256" i="2"/>
  <c r="G694" i="2"/>
  <c r="W381" i="2"/>
  <c r="N1208" i="2"/>
  <c r="N1556" i="2"/>
  <c r="G763" i="2"/>
  <c r="N1338" i="2"/>
  <c r="B967" i="2"/>
  <c r="G375" i="2"/>
  <c r="B78" i="2"/>
  <c r="AB1291" i="2"/>
  <c r="AB405" i="2"/>
  <c r="L348" i="2"/>
  <c r="AB1530" i="2"/>
  <c r="L480" i="2"/>
  <c r="AB926" i="2"/>
  <c r="Z1015" i="2"/>
  <c r="B185" i="2"/>
  <c r="G1193" i="2"/>
  <c r="B1393" i="2"/>
  <c r="AA1752" i="2"/>
  <c r="G1713" i="2"/>
  <c r="B1435" i="2"/>
  <c r="B1153" i="2"/>
  <c r="G890" i="2"/>
  <c r="G627" i="2"/>
  <c r="G304" i="2"/>
  <c r="B1212" i="2"/>
  <c r="N574" i="2"/>
  <c r="G1174" i="2"/>
  <c r="G1044" i="2"/>
  <c r="N1515" i="2"/>
  <c r="N885" i="2"/>
  <c r="G414" i="2"/>
  <c r="G1078" i="2"/>
  <c r="B447" i="2"/>
  <c r="B1718" i="2"/>
  <c r="B1113" i="2"/>
  <c r="N775" i="2"/>
  <c r="G280" i="2"/>
  <c r="G1234" i="2"/>
  <c r="B946" i="2"/>
  <c r="W655" i="2"/>
  <c r="B1283" i="2"/>
  <c r="N349" i="2"/>
  <c r="G1124" i="2"/>
  <c r="N1644" i="2"/>
  <c r="B1475" i="2"/>
  <c r="B1176" i="2"/>
  <c r="B928" i="2"/>
  <c r="N453" i="2"/>
  <c r="B1567" i="2"/>
  <c r="N1225" i="2"/>
  <c r="N587" i="2"/>
  <c r="D1257" i="2"/>
  <c r="AB1040" i="2"/>
  <c r="L1436" i="2"/>
  <c r="AB765" i="2"/>
  <c r="AB1598" i="2"/>
  <c r="Z349" i="2"/>
  <c r="AB1707" i="2"/>
  <c r="AB80" i="2"/>
  <c r="AB1233" i="2"/>
  <c r="N822" i="2"/>
  <c r="G1255" i="2"/>
  <c r="AA1724" i="2"/>
  <c r="B1407" i="2"/>
  <c r="B1106" i="2"/>
  <c r="G1519" i="2"/>
  <c r="N1152" i="2"/>
  <c r="N566" i="2"/>
  <c r="B309" i="2"/>
  <c r="B1562" i="2"/>
  <c r="N1201" i="2"/>
  <c r="N630" i="2"/>
  <c r="B1612" i="2"/>
  <c r="G1568" i="2"/>
  <c r="B948" i="2"/>
  <c r="G719" i="2"/>
  <c r="G389" i="2"/>
  <c r="W1330" i="2"/>
  <c r="G1588" i="2"/>
  <c r="G1352" i="2"/>
  <c r="B734" i="2"/>
  <c r="B1381" i="2"/>
  <c r="B1142" i="2"/>
  <c r="N440" i="2"/>
  <c r="B219" i="2"/>
  <c r="N1431" i="2"/>
  <c r="G643" i="2"/>
  <c r="G367" i="2"/>
  <c r="G723" i="2"/>
  <c r="X430" i="2"/>
  <c r="N1537" i="2"/>
  <c r="N1024" i="2"/>
  <c r="N684" i="2"/>
  <c r="B138" i="2"/>
  <c r="G1480" i="2"/>
  <c r="B1518" i="2"/>
  <c r="N1195" i="2"/>
  <c r="L468" i="2"/>
  <c r="L1277" i="2"/>
  <c r="AB980" i="2"/>
  <c r="D752" i="2"/>
  <c r="N1538" i="2"/>
  <c r="G555" i="2"/>
  <c r="N570" i="2"/>
  <c r="AA1712" i="2"/>
  <c r="B436" i="2"/>
  <c r="B1124" i="2"/>
  <c r="G332" i="2"/>
  <c r="G1439" i="2"/>
  <c r="B949" i="2"/>
  <c r="G1084" i="2"/>
  <c r="B1683" i="2"/>
  <c r="B544" i="2"/>
  <c r="G1473" i="2"/>
  <c r="B272" i="2"/>
  <c r="L264" i="2"/>
  <c r="AB1532" i="2"/>
  <c r="B1073" i="2"/>
  <c r="B1479" i="2"/>
  <c r="N417" i="2"/>
  <c r="L571" i="2"/>
  <c r="AB1505" i="2"/>
  <c r="AB1413" i="2"/>
  <c r="AA1723" i="2"/>
  <c r="N544" i="2"/>
  <c r="N915" i="2"/>
  <c r="G1273" i="2"/>
  <c r="B649" i="2"/>
  <c r="G1040" i="2"/>
  <c r="G1387" i="2"/>
  <c r="B393" i="2"/>
  <c r="D524" i="2"/>
  <c r="AB186" i="2"/>
  <c r="AA1728" i="2"/>
  <c r="G299" i="2"/>
  <c r="G679" i="2"/>
  <c r="N901" i="2"/>
  <c r="B1280" i="2"/>
  <c r="B1609" i="2"/>
  <c r="G262" i="2"/>
  <c r="B143" i="2"/>
  <c r="N698" i="2"/>
  <c r="AB1649" i="2"/>
  <c r="N637" i="2"/>
  <c r="N723" i="2"/>
  <c r="N1507" i="2"/>
  <c r="AB1741" i="2"/>
  <c r="AB1612" i="2"/>
  <c r="AB1693" i="2"/>
  <c r="L516" i="2"/>
  <c r="Z1429" i="2"/>
  <c r="AB909" i="2"/>
  <c r="Z342" i="2"/>
  <c r="L1202" i="2"/>
  <c r="AB494" i="2"/>
  <c r="L902" i="2"/>
  <c r="Z577" i="2"/>
  <c r="L238" i="2"/>
  <c r="AB240" i="2"/>
  <c r="F795" i="2"/>
  <c r="L134" i="2"/>
  <c r="Z1190" i="2"/>
  <c r="AB832" i="2"/>
  <c r="D1261" i="2"/>
  <c r="D965" i="2"/>
  <c r="Z129" i="2"/>
  <c r="G145" i="2"/>
  <c r="Z797" i="2"/>
  <c r="AB540" i="2"/>
  <c r="L741" i="2"/>
  <c r="AB770" i="2"/>
  <c r="F1555" i="2"/>
  <c r="L180" i="2"/>
  <c r="D416" i="2"/>
  <c r="Z1483" i="2"/>
  <c r="F1031" i="2"/>
  <c r="B2058" i="2"/>
  <c r="B1682" i="2"/>
  <c r="G1242" i="2"/>
  <c r="N896" i="2"/>
  <c r="G672" i="2"/>
  <c r="G309" i="2"/>
  <c r="B720" i="2"/>
  <c r="AB400" i="2"/>
  <c r="Z61" i="2"/>
  <c r="G1393" i="2"/>
  <c r="B825" i="2"/>
  <c r="N609" i="2"/>
  <c r="N1564" i="2"/>
  <c r="B395" i="2"/>
  <c r="AB933" i="2"/>
  <c r="Z1630" i="2"/>
  <c r="G2064" i="2"/>
  <c r="X2056" i="2"/>
  <c r="G204" i="2"/>
  <c r="X1606" i="2"/>
  <c r="B1614" i="2"/>
  <c r="N717" i="2"/>
  <c r="G1438" i="2"/>
  <c r="N769" i="2"/>
  <c r="N477" i="2"/>
  <c r="G242" i="2"/>
  <c r="B1188" i="2"/>
  <c r="G938" i="2"/>
  <c r="B635" i="2"/>
  <c r="X355" i="2"/>
  <c r="N669" i="2"/>
  <c r="G1245" i="2"/>
  <c r="N798" i="2"/>
  <c r="B588" i="2"/>
  <c r="B289" i="2"/>
  <c r="N369" i="2"/>
  <c r="X1531" i="2"/>
  <c r="G1275" i="2"/>
  <c r="B959" i="2"/>
  <c r="N599" i="2"/>
  <c r="B400" i="2"/>
  <c r="G1654" i="2"/>
  <c r="X1055" i="2"/>
  <c r="B1727" i="2"/>
  <c r="N1362" i="2"/>
  <c r="N1102" i="2"/>
  <c r="B1473" i="2"/>
  <c r="B1229" i="2"/>
  <c r="G965" i="2"/>
  <c r="B626" i="2"/>
  <c r="B337" i="2"/>
  <c r="G1024" i="2"/>
  <c r="N925" i="2"/>
  <c r="G749" i="2"/>
  <c r="G1406" i="2"/>
  <c r="N729" i="2"/>
  <c r="B1749" i="2"/>
  <c r="B900" i="2"/>
  <c r="W282" i="2"/>
  <c r="AB181" i="2"/>
  <c r="Z1714" i="2"/>
  <c r="D634" i="2"/>
  <c r="D573" i="2"/>
  <c r="L175" i="2"/>
  <c r="AB421" i="2"/>
  <c r="Z343" i="2"/>
  <c r="AB1682" i="2"/>
  <c r="AB113" i="2"/>
  <c r="G805" i="2"/>
  <c r="N1056" i="2"/>
  <c r="G862" i="2"/>
  <c r="G270" i="2"/>
  <c r="G1509" i="2"/>
  <c r="G1229" i="2"/>
  <c r="G954" i="2"/>
  <c r="B402" i="2"/>
  <c r="N804" i="2"/>
  <c r="G616" i="2"/>
  <c r="G1222" i="2"/>
  <c r="N1044" i="2"/>
  <c r="B1583" i="2"/>
  <c r="B1286" i="2"/>
  <c r="G1715" i="2"/>
  <c r="N724" i="2"/>
  <c r="N423" i="2"/>
  <c r="B201" i="2"/>
  <c r="G1733" i="2"/>
  <c r="G1493" i="2"/>
  <c r="N818" i="2"/>
  <c r="B730" i="2"/>
  <c r="N1542" i="2"/>
  <c r="W430" i="2"/>
  <c r="B1551" i="2"/>
  <c r="N1587" i="2"/>
  <c r="X1080" i="2"/>
  <c r="G806" i="2"/>
  <c r="B542" i="2"/>
  <c r="N1656" i="2"/>
  <c r="N1117" i="2"/>
  <c r="B247" i="2"/>
  <c r="L1013" i="2"/>
  <c r="Z1724" i="2"/>
  <c r="AB381" i="2"/>
  <c r="AB1634" i="2"/>
  <c r="L1754" i="2"/>
  <c r="L55" i="2"/>
  <c r="L272" i="2"/>
  <c r="B1735" i="2"/>
  <c r="B736" i="2"/>
  <c r="AA1739" i="2"/>
  <c r="N1719" i="2"/>
  <c r="G898" i="2"/>
  <c r="N508" i="2"/>
  <c r="N1461" i="2"/>
  <c r="N1212" i="2"/>
  <c r="N620" i="2"/>
  <c r="B384" i="2"/>
  <c r="G1339" i="2"/>
  <c r="B1067" i="2"/>
  <c r="W780" i="2"/>
  <c r="N374" i="2"/>
  <c r="B1016" i="2"/>
  <c r="B744" i="2"/>
  <c r="G451" i="2"/>
  <c r="X130" i="2"/>
  <c r="B1643" i="2"/>
  <c r="B1358" i="2"/>
  <c r="G1081" i="2"/>
  <c r="B800" i="2"/>
  <c r="G532" i="2"/>
  <c r="G217" i="2"/>
  <c r="N1407" i="2"/>
  <c r="B887" i="2"/>
  <c r="B458" i="2"/>
  <c r="W1555" i="2"/>
  <c r="B1254" i="2"/>
  <c r="N582" i="2"/>
  <c r="B417" i="2"/>
  <c r="N981" i="2"/>
  <c r="N359" i="2"/>
  <c r="X1430" i="2"/>
  <c r="G295" i="2"/>
  <c r="B1461" i="2"/>
  <c r="N552" i="2"/>
  <c r="G916" i="2"/>
  <c r="N1545" i="2"/>
  <c r="N1213" i="2"/>
  <c r="G1013" i="2"/>
  <c r="G413" i="2"/>
  <c r="AB1597" i="2"/>
  <c r="AB725" i="2"/>
  <c r="Z246" i="2"/>
  <c r="AB1350" i="2"/>
  <c r="AB177" i="2"/>
  <c r="AB423" i="2"/>
  <c r="D230" i="2"/>
  <c r="AB371" i="2"/>
  <c r="D557" i="2"/>
  <c r="AB137" i="2"/>
  <c r="AB1671" i="2"/>
  <c r="L1214" i="2"/>
  <c r="B723" i="2"/>
  <c r="G866" i="2"/>
  <c r="W206" i="2"/>
  <c r="G346" i="2"/>
  <c r="B1030" i="2"/>
  <c r="G452" i="2"/>
  <c r="B1655" i="2"/>
  <c r="N1301" i="2"/>
  <c r="G1104" i="2"/>
  <c r="G506" i="2"/>
  <c r="B157" i="2"/>
  <c r="AB246" i="2"/>
  <c r="AB1228" i="2"/>
  <c r="L285" i="2"/>
  <c r="AB1456" i="2"/>
  <c r="AB949" i="2"/>
  <c r="AB899" i="2"/>
  <c r="B880" i="2"/>
  <c r="B1608" i="2"/>
  <c r="B492" i="2"/>
  <c r="N1557" i="2"/>
  <c r="AA1722" i="2"/>
  <c r="N1660" i="2"/>
  <c r="G905" i="2"/>
  <c r="G291" i="2"/>
  <c r="B1240" i="2"/>
  <c r="B1157" i="2"/>
  <c r="W1581" i="2"/>
  <c r="N1210" i="2"/>
  <c r="G1018" i="2"/>
  <c r="B445" i="2"/>
  <c r="G1634" i="2"/>
  <c r="N1369" i="2"/>
  <c r="B1542" i="2"/>
  <c r="N841" i="2"/>
  <c r="B667" i="2"/>
  <c r="G1051" i="2"/>
  <c r="N1513" i="2"/>
  <c r="N888" i="2"/>
  <c r="X755" i="2"/>
  <c r="N1598" i="2"/>
  <c r="X1405" i="2"/>
  <c r="B828" i="2"/>
  <c r="N386" i="2"/>
  <c r="G218" i="2"/>
  <c r="N1670" i="2"/>
  <c r="G1207" i="2"/>
  <c r="B598" i="2"/>
  <c r="B683" i="2"/>
  <c r="X405" i="2"/>
  <c r="AB828" i="2"/>
  <c r="L932" i="2"/>
  <c r="L11" i="2"/>
  <c r="AB59" i="2"/>
  <c r="AB412" i="2"/>
  <c r="L585" i="2"/>
  <c r="D835" i="2"/>
  <c r="X906" i="2"/>
  <c r="AA1727" i="2"/>
  <c r="B1386" i="2"/>
  <c r="B578" i="2"/>
  <c r="B1485" i="2"/>
  <c r="G359" i="2"/>
  <c r="G1587" i="2"/>
  <c r="N864" i="2"/>
  <c r="G750" i="2"/>
  <c r="G1662" i="2"/>
  <c r="N1502" i="2"/>
  <c r="N871" i="2"/>
  <c r="N596" i="2"/>
  <c r="G1618" i="2"/>
  <c r="B743" i="2"/>
  <c r="B1390" i="2"/>
  <c r="G1154" i="2"/>
  <c r="B811" i="2"/>
  <c r="N444" i="2"/>
  <c r="W111" i="2"/>
  <c r="G1545" i="2"/>
  <c r="N1149" i="2"/>
  <c r="B929" i="2"/>
  <c r="B319" i="2"/>
  <c r="N611" i="2"/>
  <c r="B1538" i="2"/>
  <c r="N1188" i="2"/>
  <c r="G1010" i="2"/>
  <c r="N586" i="2"/>
  <c r="N1571" i="2"/>
  <c r="N1600" i="2"/>
  <c r="G816" i="2"/>
  <c r="N1676" i="2"/>
  <c r="G1436" i="2"/>
  <c r="N1112" i="2"/>
  <c r="B884" i="2"/>
  <c r="G319" i="2"/>
  <c r="B231" i="2"/>
  <c r="B1489" i="2"/>
  <c r="B1249" i="2"/>
  <c r="G958" i="2"/>
  <c r="B356" i="2"/>
  <c r="AB105" i="2"/>
  <c r="AB934" i="2"/>
  <c r="D34" i="2"/>
  <c r="AB1679" i="2"/>
  <c r="AB806" i="2"/>
  <c r="L1385" i="2"/>
  <c r="AB956" i="2"/>
  <c r="L1455" i="2"/>
  <c r="Z1103" i="2"/>
  <c r="AB1232" i="2"/>
  <c r="L1284" i="2"/>
  <c r="AB1185" i="2"/>
  <c r="L425" i="2"/>
  <c r="B1731" i="2"/>
  <c r="X656" i="2"/>
  <c r="B390" i="2"/>
  <c r="N1747" i="2"/>
  <c r="G1681" i="2"/>
  <c r="B1403" i="2"/>
  <c r="W1083" i="2"/>
  <c r="B821" i="2"/>
  <c r="G557" i="2"/>
  <c r="B1477" i="2"/>
  <c r="G918" i="2"/>
  <c r="B597" i="2"/>
  <c r="N856" i="2"/>
  <c r="B684" i="2"/>
  <c r="G428" i="2"/>
  <c r="N1136" i="2"/>
  <c r="G969" i="2"/>
  <c r="G681" i="2"/>
  <c r="N589" i="2"/>
  <c r="B1686" i="2"/>
  <c r="N1627" i="2"/>
  <c r="N1013" i="2"/>
  <c r="N730" i="2"/>
  <c r="G553" i="2"/>
  <c r="G219" i="2"/>
  <c r="B1737" i="2"/>
  <c r="W1436" i="2"/>
  <c r="B1180" i="2"/>
  <c r="N802" i="2"/>
  <c r="N395" i="2"/>
  <c r="N563" i="2"/>
  <c r="N1294" i="2"/>
  <c r="G1633" i="2"/>
  <c r="N944" i="2"/>
  <c r="B457" i="2"/>
  <c r="B111" i="2"/>
  <c r="B1688" i="2"/>
  <c r="G1426" i="2"/>
  <c r="N1072" i="2"/>
  <c r="B538" i="2"/>
  <c r="W232" i="2"/>
  <c r="B897" i="2"/>
  <c r="AB862" i="2"/>
  <c r="D1283" i="2"/>
  <c r="AB1281" i="2"/>
  <c r="AB1503" i="2"/>
  <c r="AB149" i="2"/>
  <c r="D22" i="2"/>
  <c r="L1697" i="2"/>
  <c r="B1150" i="2"/>
  <c r="N1260" i="2"/>
  <c r="G392" i="2"/>
  <c r="B1742" i="2"/>
  <c r="B1064" i="2"/>
  <c r="B339" i="2"/>
  <c r="N923" i="2"/>
  <c r="B239" i="2"/>
  <c r="G1524" i="2"/>
  <c r="G657" i="2"/>
  <c r="N956" i="2"/>
  <c r="N791" i="2"/>
  <c r="B694" i="2"/>
  <c r="B1646" i="2"/>
  <c r="N1368" i="2"/>
  <c r="B270" i="2"/>
  <c r="L1689" i="2"/>
  <c r="AB1442" i="2"/>
  <c r="AB1146" i="2"/>
  <c r="N1499" i="2"/>
  <c r="G896" i="2"/>
  <c r="B1112" i="2"/>
  <c r="N616" i="2"/>
  <c r="AB491" i="2"/>
  <c r="AB1329" i="2"/>
  <c r="B1033" i="2"/>
  <c r="B1371" i="2"/>
  <c r="N1752" i="2"/>
  <c r="N891" i="2"/>
  <c r="AB1223" i="2"/>
  <c r="D1563" i="2"/>
  <c r="B425" i="2"/>
  <c r="N943" i="2"/>
  <c r="N1701" i="2"/>
  <c r="B545" i="2"/>
  <c r="AB1343" i="2"/>
  <c r="G502" i="2"/>
  <c r="B575" i="2"/>
  <c r="AB1024" i="2"/>
  <c r="AB857" i="2"/>
  <c r="D1150" i="2"/>
  <c r="AB1531" i="2"/>
  <c r="D260" i="2"/>
  <c r="D738" i="2"/>
  <c r="Z106" i="2"/>
  <c r="D470" i="2"/>
  <c r="F1638" i="2"/>
  <c r="AB1191" i="2"/>
  <c r="D1372" i="2"/>
  <c r="Z283" i="2"/>
  <c r="F1094" i="2"/>
  <c r="AB1727" i="2"/>
  <c r="AB83" i="2"/>
  <c r="D677" i="2"/>
  <c r="L1086" i="2"/>
  <c r="L906" i="2"/>
  <c r="D1601" i="2"/>
  <c r="AB28" i="2"/>
  <c r="AB736" i="2"/>
  <c r="AB1019" i="2"/>
  <c r="Z878" i="2"/>
  <c r="D1713" i="2"/>
  <c r="AB834" i="2"/>
  <c r="L40" i="2"/>
  <c r="AB1045" i="2"/>
  <c r="L317" i="2"/>
  <c r="D412" i="2"/>
  <c r="Z1751" i="2"/>
  <c r="F1112" i="2"/>
  <c r="Z1045" i="2"/>
  <c r="F1099" i="2"/>
  <c r="Z1255" i="2"/>
  <c r="F1712" i="2"/>
  <c r="C102" i="2"/>
  <c r="C123" i="2"/>
  <c r="AA1690" i="2"/>
  <c r="X330" i="2"/>
  <c r="N879" i="2"/>
  <c r="G1691" i="2"/>
  <c r="N1445" i="2"/>
  <c r="N1398" i="2"/>
  <c r="AB743" i="2"/>
  <c r="B336" i="2"/>
  <c r="B299" i="2"/>
  <c r="D111" i="2"/>
  <c r="AB247" i="2"/>
  <c r="B377" i="2"/>
  <c r="N1353" i="2"/>
  <c r="N1603" i="2"/>
  <c r="N916" i="2"/>
  <c r="B2061" i="2"/>
  <c r="B1162" i="2"/>
  <c r="G1404" i="2"/>
  <c r="B757" i="2"/>
  <c r="G520" i="2"/>
  <c r="G1719" i="2"/>
  <c r="N1357" i="2"/>
  <c r="G1111" i="2"/>
  <c r="N1414" i="2"/>
  <c r="N488" i="2"/>
  <c r="G1448" i="2"/>
  <c r="G1163" i="2"/>
  <c r="G886" i="2"/>
  <c r="G301" i="2"/>
  <c r="G1514" i="2"/>
  <c r="G382" i="2"/>
  <c r="N1039" i="2"/>
  <c r="N983" i="2"/>
  <c r="B731" i="2"/>
  <c r="G1724" i="2"/>
  <c r="G1427" i="2"/>
  <c r="B1129" i="2"/>
  <c r="G811" i="2"/>
  <c r="B228" i="2"/>
  <c r="B615" i="2"/>
  <c r="N625" i="2"/>
  <c r="B1258" i="2"/>
  <c r="G754" i="2"/>
  <c r="G453" i="2"/>
  <c r="N1312" i="2"/>
  <c r="N936" i="2"/>
  <c r="W1707" i="2"/>
  <c r="B1467" i="2"/>
  <c r="B1114" i="2"/>
  <c r="B865" i="2"/>
  <c r="B262" i="2"/>
  <c r="AB332" i="2"/>
  <c r="B60" i="2"/>
  <c r="L1415" i="2"/>
  <c r="AB327" i="2"/>
  <c r="Z436" i="2"/>
  <c r="L965" i="2"/>
  <c r="D806" i="2"/>
  <c r="B715" i="2"/>
  <c r="N1376" i="2"/>
  <c r="B1120" i="2"/>
  <c r="B1585" i="2"/>
  <c r="N1612" i="2"/>
  <c r="N1334" i="2"/>
  <c r="G1125" i="2"/>
  <c r="B807" i="2"/>
  <c r="G552" i="2"/>
  <c r="B1750" i="2"/>
  <c r="G945" i="2"/>
  <c r="B600" i="2"/>
  <c r="B276" i="2"/>
  <c r="N1351" i="2"/>
  <c r="N765" i="2"/>
  <c r="B243" i="2"/>
  <c r="N1446" i="2"/>
  <c r="B646" i="2"/>
  <c r="B325" i="2"/>
  <c r="B857" i="2"/>
  <c r="B1548" i="2"/>
  <c r="B1021" i="2"/>
  <c r="B709" i="2"/>
  <c r="B1755" i="2"/>
  <c r="G1673" i="2"/>
  <c r="B1347" i="2"/>
  <c r="N687" i="2"/>
  <c r="B516" i="2"/>
  <c r="X1755" i="2"/>
  <c r="G618" i="2"/>
  <c r="G289" i="2"/>
  <c r="G457" i="2"/>
  <c r="B1526" i="2"/>
  <c r="G1280" i="2"/>
  <c r="G663" i="2"/>
  <c r="G1326" i="2"/>
  <c r="G1622" i="2"/>
  <c r="G1359" i="2"/>
  <c r="B762" i="2"/>
  <c r="G1446" i="2"/>
  <c r="B1101" i="2"/>
  <c r="AB697" i="2"/>
  <c r="Z1276" i="2"/>
  <c r="AB940" i="2"/>
  <c r="AB40" i="2"/>
  <c r="AB838" i="2"/>
  <c r="L873" i="2"/>
  <c r="AB1560" i="2"/>
  <c r="AB1656" i="2"/>
  <c r="B46" i="2"/>
  <c r="AB270" i="2"/>
  <c r="L1175" i="2"/>
  <c r="B1550" i="2"/>
  <c r="B1233" i="2"/>
  <c r="AA1711" i="2"/>
  <c r="N1364" i="2"/>
  <c r="G1191" i="2"/>
  <c r="G403" i="2"/>
  <c r="G387" i="2"/>
  <c r="B1161" i="2"/>
  <c r="G475" i="2"/>
  <c r="N883" i="2"/>
  <c r="B727" i="2"/>
  <c r="N1002" i="2"/>
  <c r="G545" i="2"/>
  <c r="B1433" i="2"/>
  <c r="N1120" i="2"/>
  <c r="G876" i="2"/>
  <c r="B565" i="2"/>
  <c r="B1207" i="2"/>
  <c r="G974" i="2"/>
  <c r="B639" i="2"/>
  <c r="B366" i="2"/>
  <c r="G1097" i="2"/>
  <c r="G1616" i="2"/>
  <c r="G1049" i="2"/>
  <c r="G778" i="2"/>
  <c r="N335" i="2"/>
  <c r="N1628" i="2"/>
  <c r="G1121" i="2"/>
  <c r="B788" i="2"/>
  <c r="N457" i="2"/>
  <c r="G252" i="2"/>
  <c r="W1731" i="2"/>
  <c r="W1456" i="2"/>
  <c r="B927" i="2"/>
  <c r="G341" i="2"/>
  <c r="G192" i="2"/>
  <c r="X1555" i="2"/>
  <c r="G409" i="2"/>
  <c r="AB1044" i="2"/>
  <c r="AB354" i="2"/>
  <c r="L1483" i="2"/>
  <c r="Z199" i="2"/>
  <c r="L1602" i="2"/>
  <c r="AB1374" i="2"/>
  <c r="AB1554" i="2"/>
  <c r="B729" i="2"/>
  <c r="G439" i="2"/>
  <c r="B1338" i="2"/>
  <c r="B1158" i="2"/>
  <c r="G942" i="2"/>
  <c r="G306" i="2"/>
  <c r="B1537" i="2"/>
  <c r="W681" i="2"/>
  <c r="G1451" i="2"/>
  <c r="N963" i="2"/>
  <c r="B123" i="2"/>
  <c r="B108" i="2"/>
  <c r="AB1353" i="2"/>
  <c r="AB1327" i="2"/>
  <c r="AB68" i="2"/>
  <c r="D613" i="2"/>
  <c r="AB136" i="2"/>
  <c r="D1183" i="2"/>
  <c r="D173" i="2"/>
  <c r="G584" i="2"/>
  <c r="N1318" i="2"/>
  <c r="B1375" i="2"/>
  <c r="AA1740" i="2"/>
  <c r="W1406" i="2"/>
  <c r="B1130" i="2"/>
  <c r="G857" i="2"/>
  <c r="N458" i="2"/>
  <c r="B252" i="2"/>
  <c r="G1501" i="2"/>
  <c r="N1158" i="2"/>
  <c r="G680" i="2"/>
  <c r="G933" i="2"/>
  <c r="B1284" i="2"/>
  <c r="G1025" i="2"/>
  <c r="G741" i="2"/>
  <c r="G441" i="2"/>
  <c r="G1685" i="2"/>
  <c r="G415" i="2"/>
  <c r="G1349" i="2"/>
  <c r="G1050" i="2"/>
  <c r="B752" i="2"/>
  <c r="B1127" i="2"/>
  <c r="G877" i="2"/>
  <c r="G231" i="2"/>
  <c r="G1525" i="2"/>
  <c r="G1212" i="2"/>
  <c r="W631" i="2"/>
  <c r="B1547" i="2"/>
  <c r="B1277" i="2"/>
  <c r="G1045" i="2"/>
  <c r="N332" i="2"/>
  <c r="G1403" i="2"/>
  <c r="G1103" i="2"/>
  <c r="N664" i="2"/>
  <c r="G537" i="2"/>
  <c r="G202" i="2"/>
  <c r="B1734" i="2"/>
  <c r="B1156" i="2"/>
  <c r="G608" i="2"/>
  <c r="W1255" i="2"/>
  <c r="N832" i="2"/>
  <c r="G691" i="2"/>
  <c r="G394" i="2"/>
  <c r="AB739" i="2"/>
  <c r="L281" i="2"/>
  <c r="AB398" i="2"/>
  <c r="AB1290" i="2"/>
  <c r="D1750" i="2"/>
  <c r="AB1704" i="2"/>
  <c r="D1531" i="2"/>
  <c r="D328" i="2"/>
  <c r="B326" i="2"/>
  <c r="N533" i="2"/>
  <c r="N1663" i="2"/>
  <c r="G980" i="2"/>
  <c r="AA1715" i="2"/>
  <c r="B1639" i="2"/>
  <c r="G547" i="2"/>
  <c r="G267" i="2"/>
  <c r="B281" i="2"/>
  <c r="G639" i="2"/>
  <c r="N839" i="2"/>
  <c r="G429" i="2"/>
  <c r="G1260" i="2"/>
  <c r="G1235" i="2"/>
  <c r="B891" i="2"/>
  <c r="N971" i="2"/>
  <c r="N1705" i="2"/>
  <c r="G1682" i="2"/>
  <c r="N1035" i="2"/>
  <c r="N715" i="2"/>
  <c r="G209" i="2"/>
  <c r="N1702" i="2"/>
  <c r="G1190" i="2"/>
  <c r="B1267" i="2"/>
  <c r="N583" i="2"/>
  <c r="N987" i="2"/>
  <c r="N695" i="2"/>
  <c r="G493" i="2"/>
  <c r="B1697" i="2"/>
  <c r="B574" i="2"/>
  <c r="B1482" i="2"/>
  <c r="G1241" i="2"/>
  <c r="AB373" i="2"/>
  <c r="AB476" i="2"/>
  <c r="D161" i="2"/>
  <c r="D1031" i="2"/>
  <c r="AB638" i="2"/>
  <c r="L1612" i="2"/>
  <c r="L1245" i="2"/>
  <c r="B411" i="2"/>
  <c r="G1736" i="2"/>
  <c r="G1651" i="2"/>
  <c r="N948" i="2"/>
  <c r="N690" i="2"/>
  <c r="G182" i="2"/>
  <c r="W1433" i="2"/>
  <c r="N1105" i="2"/>
  <c r="G893" i="2"/>
  <c r="B620" i="2"/>
  <c r="X1530" i="2"/>
  <c r="N835" i="2"/>
  <c r="B679" i="2"/>
  <c r="X380" i="2"/>
  <c r="G967" i="2"/>
  <c r="N1441" i="2"/>
  <c r="G1208" i="2"/>
  <c r="N830" i="2"/>
  <c r="G678" i="2"/>
  <c r="G334" i="2"/>
  <c r="B985" i="2"/>
  <c r="B1469" i="2"/>
  <c r="W1655" i="2"/>
  <c r="G1076" i="2"/>
  <c r="N384" i="2"/>
  <c r="G1752" i="2"/>
  <c r="B251" i="2"/>
  <c r="N1436" i="2"/>
  <c r="G959" i="2"/>
  <c r="B636" i="2"/>
  <c r="G1333" i="2"/>
  <c r="N343" i="2"/>
  <c r="G149" i="2"/>
  <c r="B1693" i="2"/>
  <c r="N1135" i="2"/>
  <c r="G315" i="2"/>
  <c r="AB1034" i="2"/>
  <c r="D1463" i="2"/>
  <c r="AB1665" i="2"/>
  <c r="AB1641" i="2"/>
  <c r="AB688" i="2"/>
  <c r="L647" i="2"/>
  <c r="L1060" i="2"/>
  <c r="AB385" i="2"/>
  <c r="L872" i="2"/>
  <c r="X1480" i="2"/>
  <c r="N996" i="2"/>
  <c r="G365" i="2"/>
  <c r="N1585" i="2"/>
  <c r="G946" i="2"/>
  <c r="N1314" i="2"/>
  <c r="N480" i="2"/>
  <c r="G1484" i="2"/>
  <c r="G791" i="2"/>
  <c r="B1719" i="2"/>
  <c r="G1570" i="2"/>
  <c r="G402" i="2"/>
  <c r="G86" i="2"/>
  <c r="AB717" i="2"/>
  <c r="AA1754" i="2"/>
  <c r="G476" i="2"/>
  <c r="N743" i="2"/>
  <c r="N1377" i="2"/>
  <c r="G173" i="2"/>
  <c r="G1230" i="2"/>
  <c r="G1602" i="2"/>
  <c r="B175" i="2"/>
  <c r="AB1551" i="2"/>
  <c r="AB773" i="2"/>
  <c r="W706" i="2"/>
  <c r="B1017" i="2"/>
  <c r="B352" i="2"/>
  <c r="W1081" i="2"/>
  <c r="B1480" i="2"/>
  <c r="D336" i="2"/>
  <c r="N629" i="2"/>
  <c r="B961" i="2"/>
  <c r="N1275" i="2"/>
  <c r="X1681" i="2"/>
  <c r="G1585" i="2"/>
  <c r="W185" i="2"/>
  <c r="G983" i="2"/>
  <c r="AB337" i="2"/>
  <c r="N788" i="2"/>
  <c r="X81" i="2"/>
  <c r="D605" i="2"/>
  <c r="Z532" i="2"/>
  <c r="D1110" i="2"/>
  <c r="AB1520" i="2"/>
  <c r="L879" i="2"/>
  <c r="D18" i="2"/>
  <c r="D1292" i="2"/>
  <c r="L1225" i="2"/>
  <c r="D1532" i="2"/>
  <c r="AB1227" i="2"/>
  <c r="D140" i="2"/>
  <c r="AB1331" i="2"/>
  <c r="D984" i="2"/>
  <c r="AB872" i="2"/>
  <c r="AB1718" i="2"/>
  <c r="Z794" i="2"/>
  <c r="AB79" i="2"/>
  <c r="D329" i="2"/>
  <c r="Z1056" i="2"/>
  <c r="Z1535" i="2"/>
  <c r="L361" i="2"/>
  <c r="D1096" i="2"/>
  <c r="Z1708" i="2"/>
  <c r="D815" i="2"/>
  <c r="Z1690" i="2"/>
  <c r="AB1461" i="2"/>
  <c r="F554" i="2"/>
  <c r="E82" i="2"/>
  <c r="G1225" i="2"/>
  <c r="W207" i="2"/>
  <c r="B1402" i="2"/>
  <c r="B1287" i="2"/>
  <c r="G919" i="2"/>
  <c r="N1064" i="2"/>
  <c r="N1156" i="2"/>
  <c r="AB158" i="2"/>
  <c r="G1112" i="2"/>
  <c r="B1437" i="2"/>
  <c r="G1292" i="2"/>
  <c r="G960" i="2"/>
  <c r="G689" i="2"/>
  <c r="N859" i="2"/>
  <c r="N652" i="2"/>
  <c r="B831" i="2"/>
  <c r="L1248" i="2"/>
  <c r="AB1603" i="2"/>
  <c r="B805" i="2"/>
  <c r="N631" i="2"/>
  <c r="B2073" i="2"/>
  <c r="B2064" i="2"/>
  <c r="G2061" i="2"/>
  <c r="B866" i="2"/>
  <c r="B1621" i="2"/>
  <c r="G1150" i="2"/>
  <c r="X1581" i="2"/>
  <c r="B1010" i="2"/>
  <c r="B767" i="2"/>
  <c r="G458" i="2"/>
  <c r="N1616" i="2"/>
  <c r="G1442" i="2"/>
  <c r="N1055" i="2"/>
  <c r="N1700" i="2"/>
  <c r="G1483" i="2"/>
  <c r="X581" i="2"/>
  <c r="B320" i="2"/>
  <c r="B1454" i="2"/>
  <c r="W1155" i="2"/>
  <c r="W556" i="2"/>
  <c r="B640" i="2"/>
  <c r="G1307" i="2"/>
  <c r="G1054" i="2"/>
  <c r="N344" i="2"/>
  <c r="N1615" i="2"/>
  <c r="B1378" i="2"/>
  <c r="B199" i="2"/>
  <c r="B1732" i="2"/>
  <c r="G1461" i="2"/>
  <c r="N1482" i="2"/>
  <c r="B661" i="2"/>
  <c r="N1299" i="2"/>
  <c r="G804" i="2"/>
  <c r="G516" i="2"/>
  <c r="G1449" i="2"/>
  <c r="B1097" i="2"/>
  <c r="N446" i="2"/>
  <c r="B118" i="2"/>
  <c r="AB1487" i="2"/>
  <c r="G75" i="2"/>
  <c r="AB915" i="2"/>
  <c r="AB34" i="2"/>
  <c r="D1282" i="2"/>
  <c r="AB1752" i="2"/>
  <c r="L140" i="2"/>
  <c r="AB1556" i="2"/>
  <c r="D32" i="2"/>
  <c r="L1663" i="2"/>
  <c r="AB1025" i="2"/>
  <c r="AB954" i="2"/>
  <c r="L20" i="2"/>
  <c r="B1027" i="2"/>
  <c r="N346" i="2"/>
  <c r="N1259" i="2"/>
  <c r="N1194" i="2"/>
  <c r="G1305" i="2"/>
  <c r="G744" i="2"/>
  <c r="B1048" i="2"/>
  <c r="B761" i="2"/>
  <c r="B504" i="2"/>
  <c r="N1076" i="2"/>
  <c r="B894" i="2"/>
  <c r="G1579" i="2"/>
  <c r="G988" i="2"/>
  <c r="G449" i="2"/>
  <c r="N1467" i="2"/>
  <c r="B802" i="2"/>
  <c r="N364" i="2"/>
  <c r="B195" i="2"/>
  <c r="G1734" i="2"/>
  <c r="B1167" i="2"/>
  <c r="X1506" i="2"/>
  <c r="G377" i="2"/>
  <c r="X1330" i="2"/>
  <c r="N913" i="2"/>
  <c r="N644" i="2"/>
  <c r="B438" i="2"/>
  <c r="B530" i="2"/>
  <c r="G98" i="2"/>
  <c r="D368" i="2"/>
  <c r="Z142" i="2"/>
  <c r="AB1426" i="2"/>
  <c r="AB1187" i="2"/>
  <c r="Z1061" i="2"/>
  <c r="AB544" i="2"/>
  <c r="L1352" i="2"/>
  <c r="B1330" i="2"/>
  <c r="G176" i="2"/>
  <c r="G957" i="2"/>
  <c r="AA1714" i="2"/>
  <c r="N1162" i="2"/>
  <c r="N843" i="2"/>
  <c r="N534" i="2"/>
  <c r="B1263" i="2"/>
  <c r="W1006" i="2"/>
  <c r="B710" i="2"/>
  <c r="N1219" i="2"/>
  <c r="N878" i="2"/>
  <c r="B702" i="2"/>
  <c r="G138" i="2"/>
  <c r="B1445" i="2"/>
  <c r="N1550" i="2"/>
  <c r="W1306" i="2"/>
  <c r="N982" i="2"/>
  <c r="N640" i="2"/>
  <c r="G484" i="2"/>
  <c r="G1433" i="2"/>
  <c r="B537" i="2"/>
  <c r="N1450" i="2"/>
  <c r="N1111" i="2"/>
  <c r="N710" i="2"/>
  <c r="B1299" i="2"/>
  <c r="N863" i="2"/>
  <c r="N1650" i="2"/>
  <c r="G1373" i="2"/>
  <c r="N1006" i="2"/>
  <c r="N1694" i="2"/>
  <c r="N1418" i="2"/>
  <c r="B605" i="2"/>
  <c r="B1515" i="2"/>
  <c r="N551" i="2"/>
  <c r="B369" i="2"/>
  <c r="AB1214" i="2"/>
  <c r="AB1049" i="2"/>
  <c r="AB1176" i="2"/>
  <c r="AB848" i="2"/>
  <c r="AB1308" i="2"/>
  <c r="L964" i="2"/>
  <c r="AB125" i="2"/>
  <c r="AB1473" i="2"/>
  <c r="Z793" i="2"/>
  <c r="L674" i="2"/>
  <c r="D1677" i="2"/>
  <c r="B1535" i="2"/>
  <c r="B1650" i="2"/>
  <c r="B1039" i="2"/>
  <c r="B820" i="2"/>
  <c r="B473" i="2"/>
  <c r="B1730" i="2"/>
  <c r="G1468" i="2"/>
  <c r="B1144" i="2"/>
  <c r="N438" i="2"/>
  <c r="G1259" i="2"/>
  <c r="B960" i="2"/>
  <c r="B658" i="2"/>
  <c r="N1093" i="2"/>
  <c r="X1605" i="2"/>
  <c r="G756" i="2"/>
  <c r="AB342" i="2"/>
  <c r="D591" i="2"/>
  <c r="D899" i="2"/>
  <c r="AB788" i="2"/>
  <c r="D301" i="2"/>
  <c r="AB226" i="2"/>
  <c r="AB1230" i="2"/>
  <c r="L1461" i="2"/>
  <c r="N1738" i="2"/>
  <c r="G1729" i="2"/>
  <c r="G852" i="2"/>
  <c r="G1505" i="2"/>
  <c r="N580" i="2"/>
  <c r="N1504" i="2"/>
  <c r="N882" i="2"/>
  <c r="N1462" i="2"/>
  <c r="N1161" i="2"/>
  <c r="N853" i="2"/>
  <c r="N810" i="2"/>
  <c r="G1308" i="2"/>
  <c r="X1006" i="2"/>
  <c r="B432" i="2"/>
  <c r="N1053" i="2"/>
  <c r="B1714" i="2"/>
  <c r="G1199" i="2"/>
  <c r="N820" i="2"/>
  <c r="N518" i="2"/>
  <c r="G1595" i="2"/>
  <c r="B1256" i="2"/>
  <c r="B958" i="2"/>
  <c r="G712" i="2"/>
  <c r="B381" i="2"/>
  <c r="N1335" i="2"/>
  <c r="N1536" i="2"/>
  <c r="N394" i="2"/>
  <c r="N1677" i="2"/>
  <c r="N1336" i="2"/>
  <c r="G1162" i="2"/>
  <c r="B862" i="2"/>
  <c r="W580" i="2"/>
  <c r="X1505" i="2"/>
  <c r="G1249" i="2"/>
  <c r="B335" i="2"/>
  <c r="AB615" i="2"/>
  <c r="AB1181" i="2"/>
  <c r="D518" i="2"/>
  <c r="AB1153" i="2"/>
  <c r="AB1506" i="2"/>
  <c r="L1532" i="2"/>
  <c r="AB870" i="2"/>
  <c r="AB673" i="2"/>
  <c r="AB839" i="2"/>
  <c r="AB289" i="2"/>
  <c r="Z806" i="2"/>
  <c r="AB1574" i="2"/>
  <c r="D1289" i="2"/>
  <c r="D1370" i="2"/>
  <c r="G1549" i="2"/>
  <c r="G1532" i="2"/>
  <c r="N1721" i="2"/>
  <c r="B1652" i="2"/>
  <c r="N1306" i="2"/>
  <c r="N425" i="2"/>
  <c r="B187" i="2"/>
  <c r="G1456" i="2"/>
  <c r="G630" i="2"/>
  <c r="W955" i="2"/>
  <c r="B941" i="2"/>
  <c r="G1224" i="2"/>
  <c r="G660" i="2"/>
  <c r="G667" i="2"/>
  <c r="W1256" i="2"/>
  <c r="W981" i="2"/>
  <c r="G745" i="2"/>
  <c r="G1347" i="2"/>
  <c r="N705" i="2"/>
  <c r="G184" i="2"/>
  <c r="N1679" i="2"/>
  <c r="G1158" i="2"/>
  <c r="B838" i="2"/>
  <c r="G605" i="2"/>
  <c r="B260" i="2"/>
  <c r="N833" i="2"/>
  <c r="B368" i="2"/>
  <c r="W1130" i="2"/>
  <c r="G1346" i="2"/>
  <c r="G1014" i="2"/>
  <c r="B749" i="2"/>
  <c r="N1611" i="2"/>
  <c r="G1419" i="2"/>
  <c r="N431" i="2"/>
  <c r="B198" i="2"/>
  <c r="N1730" i="2"/>
  <c r="G928" i="2"/>
  <c r="G333" i="2"/>
  <c r="Z395" i="2"/>
  <c r="AB492" i="2"/>
  <c r="AB802" i="2"/>
  <c r="AB365" i="2"/>
  <c r="L1236" i="2"/>
  <c r="AB831" i="2"/>
  <c r="AB1723" i="2"/>
  <c r="AB1627" i="2"/>
  <c r="G78" i="2"/>
  <c r="Z204" i="2"/>
  <c r="G1363" i="2"/>
  <c r="B453" i="2"/>
  <c r="N1408" i="2"/>
  <c r="B1725" i="2"/>
  <c r="G1423" i="2"/>
  <c r="X1155" i="2"/>
  <c r="B568" i="2"/>
  <c r="N1453" i="2"/>
  <c r="G1240" i="2"/>
  <c r="G336" i="2"/>
  <c r="N499" i="2"/>
  <c r="G614" i="2"/>
  <c r="G313" i="2"/>
  <c r="N1459" i="2"/>
  <c r="G1262" i="2"/>
  <c r="B668" i="2"/>
  <c r="B357" i="2"/>
  <c r="N1182" i="2"/>
  <c r="G1337" i="2"/>
  <c r="G1710" i="2"/>
  <c r="B1416" i="2"/>
  <c r="B854" i="2"/>
  <c r="B526" i="2"/>
  <c r="B237" i="2"/>
  <c r="B1520" i="2"/>
  <c r="N1141" i="2"/>
  <c r="B332" i="2"/>
  <c r="N748" i="2"/>
  <c r="N610" i="2"/>
  <c r="N1666" i="2"/>
  <c r="W1657" i="2"/>
  <c r="N1014" i="2"/>
  <c r="G833" i="2"/>
  <c r="N419" i="2"/>
  <c r="G1196" i="2"/>
  <c r="AB1026" i="2"/>
  <c r="L408" i="2"/>
  <c r="AB604" i="2"/>
  <c r="AB1140" i="2"/>
  <c r="AB1193" i="2"/>
  <c r="D338" i="2"/>
  <c r="G769" i="2"/>
  <c r="N1153" i="2"/>
  <c r="N1399" i="2"/>
  <c r="N831" i="2"/>
  <c r="G196" i="2"/>
  <c r="B1687" i="2"/>
  <c r="G247" i="2"/>
  <c r="N1609" i="2"/>
  <c r="N823" i="2"/>
  <c r="B264" i="2"/>
  <c r="N1737" i="2"/>
  <c r="N790" i="2"/>
  <c r="G899" i="2"/>
  <c r="X155" i="2"/>
  <c r="N1340" i="2"/>
  <c r="B207" i="2"/>
  <c r="B1169" i="2"/>
  <c r="AB794" i="2"/>
  <c r="G1590" i="2"/>
  <c r="W581" i="2"/>
  <c r="N1143" i="2"/>
  <c r="B1617" i="2"/>
  <c r="B944" i="2"/>
  <c r="G1323" i="2"/>
  <c r="G1712" i="2"/>
  <c r="AB310" i="2"/>
  <c r="G774" i="2"/>
  <c r="G1494" i="2"/>
  <c r="N459" i="2"/>
  <c r="G872" i="2"/>
  <c r="D473" i="2"/>
  <c r="G308" i="2"/>
  <c r="G752" i="2"/>
  <c r="N649" i="2"/>
  <c r="N1243" i="2"/>
  <c r="B695" i="2"/>
  <c r="D218" i="2"/>
  <c r="N516" i="2"/>
  <c r="N1263" i="2"/>
  <c r="N521" i="2"/>
  <c r="G1369" i="2"/>
  <c r="B716" i="2"/>
  <c r="AB910" i="2"/>
  <c r="AB1269" i="2"/>
  <c r="Z51" i="2"/>
  <c r="L501" i="2"/>
  <c r="L682" i="2"/>
  <c r="Z1716" i="2"/>
  <c r="D1327" i="2"/>
  <c r="AB960" i="2"/>
  <c r="D1517" i="2"/>
  <c r="AB109" i="2"/>
  <c r="D1465" i="2"/>
  <c r="AB659" i="2"/>
  <c r="D89" i="2"/>
  <c r="Z462" i="2"/>
  <c r="AB446" i="2"/>
  <c r="D617" i="2"/>
  <c r="L930" i="2"/>
  <c r="AB748" i="2"/>
  <c r="Z928" i="2"/>
  <c r="D885" i="2"/>
  <c r="Z851" i="2"/>
  <c r="L1030" i="2"/>
  <c r="Z441" i="2"/>
  <c r="L47" i="2"/>
  <c r="D1210" i="2"/>
  <c r="F537" i="2"/>
  <c r="AA1688" i="2"/>
  <c r="B540" i="2"/>
  <c r="B1525" i="2"/>
  <c r="N1341" i="2"/>
  <c r="B619" i="2"/>
  <c r="N1487" i="2"/>
  <c r="G386" i="2"/>
  <c r="W756" i="2"/>
  <c r="N1466" i="2"/>
  <c r="N1642" i="2"/>
  <c r="N860" i="2"/>
  <c r="N1512" i="2"/>
  <c r="N1510" i="2"/>
  <c r="B662" i="2"/>
  <c r="B1696" i="2"/>
  <c r="B213" i="2"/>
  <c r="AB1412" i="2"/>
  <c r="B1516" i="2"/>
  <c r="B666" i="2"/>
  <c r="G1151" i="2"/>
  <c r="N1015" i="2"/>
  <c r="N1470" i="2"/>
  <c r="N651" i="2"/>
  <c r="B2066" i="2"/>
  <c r="B2076" i="2"/>
  <c r="X605" i="2"/>
  <c r="B559" i="2"/>
  <c r="G1061" i="2"/>
  <c r="B1644" i="2"/>
  <c r="N1288" i="2"/>
  <c r="B1060" i="2"/>
  <c r="G525" i="2"/>
  <c r="G894" i="2"/>
  <c r="G290" i="2"/>
  <c r="G169" i="2"/>
  <c r="B221" i="2"/>
  <c r="N501" i="2"/>
  <c r="B1271" i="2"/>
  <c r="B983" i="2"/>
  <c r="N353" i="2"/>
  <c r="B1487" i="2"/>
  <c r="B1649" i="2"/>
  <c r="G1366" i="2"/>
  <c r="B1065" i="2"/>
  <c r="G542" i="2"/>
  <c r="B174" i="2"/>
  <c r="B1706" i="2"/>
  <c r="B1452" i="2"/>
  <c r="N774" i="2"/>
  <c r="X580" i="2"/>
  <c r="B136" i="2"/>
  <c r="N1447" i="2"/>
  <c r="G1233" i="2"/>
  <c r="G664" i="2"/>
  <c r="B1046" i="2"/>
  <c r="B478" i="2"/>
  <c r="B1680" i="2"/>
  <c r="B1384" i="2"/>
  <c r="X530" i="2"/>
  <c r="D1328" i="2"/>
  <c r="AB254" i="2"/>
  <c r="D282" i="2"/>
  <c r="Z1200" i="2"/>
  <c r="D349" i="2"/>
  <c r="AB850" i="2"/>
  <c r="L1513" i="2"/>
  <c r="N1008" i="2"/>
  <c r="G651" i="2"/>
  <c r="G1238" i="2"/>
  <c r="B372" i="2"/>
  <c r="N1355" i="2"/>
  <c r="G1640" i="2"/>
  <c r="W1332" i="2"/>
  <c r="N955" i="2"/>
  <c r="B766" i="2"/>
  <c r="B1699" i="2"/>
  <c r="B1098" i="2"/>
  <c r="N465" i="2"/>
  <c r="N1367" i="2"/>
  <c r="G1127" i="2"/>
  <c r="B842" i="2"/>
  <c r="N418" i="2"/>
  <c r="X331" i="2"/>
  <c r="N1485" i="2"/>
  <c r="B969" i="2"/>
  <c r="X680" i="2"/>
  <c r="N1236" i="2"/>
  <c r="G1039" i="2"/>
  <c r="B469" i="2"/>
  <c r="B1700" i="2"/>
  <c r="B1408" i="2"/>
  <c r="G1126" i="2"/>
  <c r="N755" i="2"/>
  <c r="N441" i="2"/>
  <c r="B1190" i="2"/>
  <c r="G937" i="2"/>
  <c r="N513" i="2"/>
  <c r="N714" i="2"/>
  <c r="N958" i="2"/>
  <c r="G438" i="2"/>
  <c r="B1752" i="2"/>
  <c r="B1641" i="2"/>
  <c r="B180" i="2"/>
  <c r="AB1132" i="2"/>
  <c r="L983" i="2"/>
  <c r="D1687" i="2"/>
  <c r="AB1322" i="2"/>
  <c r="AB253" i="2"/>
  <c r="L163" i="2"/>
  <c r="AB946" i="2"/>
  <c r="D747" i="2"/>
  <c r="L870" i="2"/>
  <c r="AB1151" i="2"/>
  <c r="AB1443" i="2"/>
  <c r="G1073" i="2"/>
  <c r="G1459" i="2"/>
  <c r="N1739" i="2"/>
  <c r="G1140" i="2"/>
  <c r="B570" i="2"/>
  <c r="B230" i="2"/>
  <c r="B98" i="2"/>
  <c r="G634" i="2"/>
  <c r="B345" i="2"/>
  <c r="B1546" i="2"/>
  <c r="G1320" i="2"/>
  <c r="N881" i="2"/>
  <c r="B399" i="2"/>
  <c r="B1509" i="2"/>
  <c r="N595" i="2"/>
  <c r="B935" i="2"/>
  <c r="N1535" i="2"/>
  <c r="B1282" i="2"/>
  <c r="N906" i="2"/>
  <c r="N341" i="2"/>
  <c r="G167" i="2"/>
  <c r="G870" i="2"/>
  <c r="N427" i="2"/>
  <c r="G206" i="2"/>
  <c r="N1731" i="2"/>
  <c r="N1500" i="2"/>
  <c r="B700" i="2"/>
  <c r="W1606" i="2"/>
  <c r="B1322" i="2"/>
  <c r="N390" i="2"/>
  <c r="G1528" i="2"/>
  <c r="B1189" i="2"/>
  <c r="N870" i="2"/>
  <c r="G380" i="2"/>
  <c r="AB426" i="2"/>
  <c r="L1231" i="2"/>
  <c r="AB46" i="2"/>
  <c r="AB1319" i="2"/>
  <c r="D1199" i="2"/>
  <c r="L13" i="2"/>
  <c r="W405" i="2"/>
  <c r="G1637" i="2"/>
  <c r="N1280" i="2"/>
  <c r="N994" i="2"/>
  <c r="G783" i="2"/>
  <c r="G133" i="2"/>
  <c r="B954" i="2"/>
  <c r="N522" i="2"/>
  <c r="W331" i="2"/>
  <c r="N751" i="2"/>
  <c r="N1516" i="2"/>
  <c r="B1317" i="2"/>
  <c r="G1016" i="2"/>
  <c r="G454" i="2"/>
  <c r="AB919" i="2"/>
  <c r="AB1282" i="2"/>
  <c r="Z242" i="2"/>
  <c r="AB819" i="2"/>
  <c r="L946" i="2"/>
  <c r="AB1219" i="2"/>
  <c r="AB750" i="2"/>
  <c r="D703" i="2"/>
  <c r="AB1615" i="2"/>
  <c r="N1736" i="2"/>
  <c r="N1286" i="2"/>
  <c r="N1054" i="2"/>
  <c r="N682" i="2"/>
  <c r="B512" i="2"/>
  <c r="B1711" i="2"/>
  <c r="G1471" i="2"/>
  <c r="N493" i="2"/>
  <c r="G1295" i="2"/>
  <c r="B962" i="2"/>
  <c r="G1518" i="2"/>
  <c r="B1262" i="2"/>
  <c r="N1617" i="2"/>
  <c r="W1336" i="2"/>
  <c r="G1083" i="2"/>
  <c r="W1706" i="2"/>
  <c r="W1434" i="2"/>
  <c r="G1138" i="2"/>
  <c r="B590" i="2"/>
  <c r="N1474" i="2"/>
  <c r="G1239" i="2"/>
  <c r="N562" i="2"/>
  <c r="G1122" i="2"/>
  <c r="B555" i="2"/>
  <c r="B245" i="2"/>
  <c r="N1745" i="2"/>
  <c r="N1430" i="2"/>
  <c r="B86" i="2"/>
  <c r="AB593" i="2"/>
  <c r="L1138" i="2"/>
  <c r="D464" i="2"/>
  <c r="B107" i="2"/>
  <c r="AB1247" i="2"/>
  <c r="Z555" i="2"/>
  <c r="AB1007" i="2"/>
  <c r="L1170" i="2"/>
  <c r="L154" i="2"/>
  <c r="AB1010" i="2"/>
  <c r="B1238" i="2"/>
  <c r="N1186" i="2"/>
  <c r="B415" i="2"/>
  <c r="B1502" i="2"/>
  <c r="G1357" i="2"/>
  <c r="N1012" i="2"/>
  <c r="B751" i="2"/>
  <c r="N361" i="2"/>
  <c r="N1375" i="2"/>
  <c r="B843" i="2"/>
  <c r="B595" i="2"/>
  <c r="G1213" i="2"/>
  <c r="G943" i="2"/>
  <c r="B643" i="2"/>
  <c r="B1468" i="2"/>
  <c r="W630" i="2"/>
  <c r="G330" i="2"/>
  <c r="N1465" i="2"/>
  <c r="B968" i="2"/>
  <c r="B1274" i="2"/>
  <c r="G1362" i="2"/>
  <c r="N937" i="2"/>
  <c r="G499" i="2"/>
  <c r="N1626" i="2"/>
  <c r="B577" i="2"/>
  <c r="G269" i="2"/>
  <c r="X1206" i="2"/>
  <c r="N801" i="2"/>
  <c r="G638" i="2"/>
  <c r="B878" i="2"/>
  <c r="B1565" i="2"/>
  <c r="N1270" i="2"/>
  <c r="X706" i="2"/>
  <c r="B1743" i="2"/>
  <c r="B1102" i="2"/>
  <c r="B810" i="2"/>
  <c r="N416" i="2"/>
  <c r="B196" i="2"/>
  <c r="N1685" i="2"/>
  <c r="G1161" i="2"/>
  <c r="N783" i="2"/>
  <c r="Z1629" i="2"/>
  <c r="AB132" i="2"/>
  <c r="AB979" i="2"/>
  <c r="L1460" i="2"/>
  <c r="AB1646" i="2"/>
  <c r="AB1474" i="2"/>
  <c r="L750" i="2"/>
  <c r="AB1358" i="2"/>
  <c r="AB393" i="2"/>
  <c r="D696" i="2"/>
  <c r="AB1127" i="2"/>
  <c r="AA1737" i="2"/>
  <c r="N858" i="2"/>
  <c r="B1582" i="2"/>
  <c r="G739" i="2"/>
  <c r="B451" i="2"/>
  <c r="G1409" i="2"/>
  <c r="G835" i="2"/>
  <c r="N1713" i="2"/>
  <c r="G1476" i="2"/>
  <c r="N1154" i="2"/>
  <c r="G888" i="2"/>
  <c r="G1474" i="2"/>
  <c r="X1131" i="2"/>
  <c r="G885" i="2"/>
  <c r="B581" i="2"/>
  <c r="B1463" i="2"/>
  <c r="G1270" i="2"/>
  <c r="B911" i="2"/>
  <c r="N549" i="2"/>
  <c r="W1030" i="2"/>
  <c r="G1597" i="2"/>
  <c r="B1273" i="2"/>
  <c r="N978" i="2"/>
  <c r="N646" i="2"/>
  <c r="B467" i="2"/>
  <c r="G1672" i="2"/>
  <c r="B1394" i="2"/>
  <c r="G844" i="2"/>
  <c r="N443" i="2"/>
  <c r="G224" i="2"/>
  <c r="N1106" i="2"/>
  <c r="B290" i="2"/>
  <c r="B682" i="2"/>
  <c r="B1632" i="2"/>
  <c r="B1066" i="2"/>
  <c r="G827" i="2"/>
  <c r="N403" i="2"/>
  <c r="G1714" i="2"/>
  <c r="B1419" i="2"/>
  <c r="N733" i="2"/>
  <c r="G275" i="2"/>
  <c r="AB1264" i="2"/>
  <c r="D462" i="2"/>
  <c r="L875" i="2"/>
  <c r="G71" i="2"/>
  <c r="D386" i="2"/>
  <c r="L1540" i="2"/>
  <c r="D493" i="2"/>
  <c r="AB661" i="2"/>
  <c r="AB1731" i="2"/>
  <c r="G1697" i="2"/>
  <c r="B487" i="2"/>
  <c r="B462" i="2"/>
  <c r="B1715" i="2"/>
  <c r="N849" i="2"/>
  <c r="W856" i="2"/>
  <c r="N1432" i="2"/>
  <c r="N1197" i="2"/>
  <c r="B394" i="2"/>
  <c r="B142" i="2"/>
  <c r="G814" i="2"/>
  <c r="N1740" i="2"/>
  <c r="B1511" i="2"/>
  <c r="AB1226" i="2"/>
  <c r="AB362" i="2"/>
  <c r="G1543" i="2"/>
  <c r="N1217" i="2"/>
  <c r="N1027" i="2"/>
  <c r="N474" i="2"/>
  <c r="N797" i="2"/>
  <c r="AB1005" i="2"/>
  <c r="AB827" i="2"/>
  <c r="G471" i="2"/>
  <c r="B798" i="2"/>
  <c r="B1534" i="2"/>
  <c r="D625" i="2"/>
  <c r="N1374" i="2"/>
  <c r="B699" i="2"/>
  <c r="B1389" i="2"/>
  <c r="G1034" i="2"/>
  <c r="N1733" i="2"/>
  <c r="G323" i="2"/>
  <c r="G1075" i="2"/>
  <c r="B287" i="2"/>
  <c r="B426" i="2"/>
  <c r="D946" i="2"/>
  <c r="AB927" i="2"/>
  <c r="AB849" i="2"/>
  <c r="Z767" i="2"/>
  <c r="F1519" i="2"/>
  <c r="AB49" i="2"/>
  <c r="D481" i="2"/>
  <c r="Z200" i="2"/>
  <c r="D1312" i="2"/>
  <c r="Z1083" i="2"/>
  <c r="D455" i="2"/>
  <c r="AB64" i="2"/>
  <c r="D1063" i="2"/>
  <c r="D479" i="2"/>
  <c r="AB66" i="2"/>
  <c r="AB1184" i="2"/>
  <c r="G82" i="2"/>
  <c r="Z354" i="2"/>
  <c r="AB235" i="2"/>
  <c r="AB993" i="2"/>
  <c r="L904" i="2"/>
  <c r="L1232" i="2"/>
  <c r="D1433" i="2"/>
  <c r="F920" i="2"/>
  <c r="Z914" i="2"/>
  <c r="F539" i="2"/>
  <c r="N1746" i="2"/>
  <c r="W156" i="2"/>
  <c r="G88" i="2"/>
  <c r="AB1478" i="2"/>
  <c r="B1360" i="2"/>
  <c r="G374" i="2"/>
  <c r="B321" i="2"/>
  <c r="B1272" i="2"/>
  <c r="G395" i="2"/>
  <c r="B2060" i="2"/>
  <c r="B2047" i="2"/>
  <c r="W2056" i="2"/>
  <c r="C2003" i="2"/>
  <c r="F2022" i="2"/>
  <c r="D2043" i="2"/>
  <c r="F1984" i="2"/>
  <c r="L2011" i="2"/>
  <c r="D1985" i="2"/>
  <c r="C1986" i="2"/>
  <c r="F2071" i="2"/>
  <c r="C1990" i="2"/>
  <c r="F2009" i="2"/>
  <c r="D1991" i="2"/>
  <c r="C1985" i="2"/>
  <c r="C2049" i="2"/>
  <c r="Z1995" i="2"/>
  <c r="F2035" i="2"/>
  <c r="C2070" i="2"/>
  <c r="C2069" i="2"/>
  <c r="C2039" i="2"/>
  <c r="C2031" i="2"/>
  <c r="C2050" i="2"/>
  <c r="D2056" i="2"/>
  <c r="AB2075" i="2"/>
  <c r="D2031" i="2"/>
  <c r="Z2075" i="2"/>
  <c r="F2016" i="2"/>
  <c r="D2027" i="2"/>
  <c r="L2007" i="2"/>
  <c r="Z2068" i="2"/>
  <c r="F2054" i="2"/>
  <c r="F2004" i="2"/>
  <c r="Z2011" i="2"/>
  <c r="L2062" i="2"/>
  <c r="D2061" i="2"/>
  <c r="Z2028" i="2"/>
  <c r="Z1986" i="2"/>
  <c r="L2061" i="2"/>
  <c r="Z2080" i="2"/>
  <c r="E1982" i="2"/>
  <c r="L2058" i="2"/>
  <c r="E2048" i="2"/>
  <c r="D2076" i="2"/>
  <c r="D1996" i="2"/>
  <c r="L1994" i="2"/>
  <c r="Z2071" i="2"/>
  <c r="E2073" i="2"/>
  <c r="AB2031" i="2"/>
  <c r="L2001" i="2"/>
  <c r="Z2000" i="2"/>
  <c r="E2066" i="2"/>
  <c r="L1995" i="2"/>
  <c r="Z2030" i="2"/>
  <c r="AB2016" i="2"/>
  <c r="E2018" i="2"/>
  <c r="AB2019" i="2"/>
  <c r="E2054" i="2"/>
  <c r="AB2034" i="2"/>
  <c r="E2059" i="2"/>
  <c r="AB2013" i="2"/>
  <c r="E2071" i="2"/>
  <c r="G1987" i="2"/>
  <c r="B2005" i="2"/>
  <c r="B1996" i="2"/>
  <c r="B1981" i="2"/>
  <c r="B2010" i="2"/>
  <c r="B2015" i="2"/>
  <c r="G2020" i="2"/>
  <c r="G2055" i="2"/>
  <c r="B2027" i="2"/>
  <c r="B2055" i="2"/>
  <c r="B2014" i="2"/>
  <c r="D1970" i="2"/>
  <c r="C1961" i="2"/>
  <c r="AB1969" i="2"/>
  <c r="G1961" i="2"/>
  <c r="L1968" i="2"/>
  <c r="G1899" i="2"/>
  <c r="B2054" i="2"/>
  <c r="F1980" i="2"/>
  <c r="B1956" i="2"/>
  <c r="G1965" i="2"/>
  <c r="C1968" i="2"/>
  <c r="C1978" i="2"/>
  <c r="G1972" i="2"/>
  <c r="C1900" i="2"/>
  <c r="C1934" i="2"/>
  <c r="B1973" i="2"/>
  <c r="D1980" i="2"/>
  <c r="B2022" i="2"/>
  <c r="AB1957" i="2"/>
  <c r="B1970" i="2"/>
  <c r="D1968" i="2"/>
  <c r="C1906" i="2"/>
  <c r="C1812" i="2"/>
  <c r="G1766" i="2"/>
  <c r="G1792" i="2"/>
  <c r="G1783" i="2"/>
  <c r="G2056" i="2"/>
  <c r="B1963" i="2"/>
  <c r="C1947" i="2"/>
  <c r="C1944" i="2"/>
  <c r="G1950" i="2"/>
  <c r="X1955" i="2"/>
  <c r="G1935" i="2"/>
  <c r="G1869" i="2"/>
  <c r="C1974" i="2"/>
  <c r="C1763" i="2"/>
  <c r="C1800" i="2"/>
  <c r="Z1972" i="2"/>
  <c r="G1768" i="2"/>
  <c r="C1841" i="2"/>
  <c r="G1779" i="2"/>
  <c r="W1830" i="2"/>
  <c r="C1838" i="2"/>
  <c r="G1939" i="2"/>
  <c r="X1906" i="2"/>
  <c r="C1793" i="2"/>
  <c r="C1843" i="2"/>
  <c r="G1825" i="2"/>
  <c r="G1878" i="2"/>
  <c r="C1836" i="2"/>
  <c r="C1893" i="2"/>
  <c r="F1775" i="2"/>
  <c r="F1840" i="2"/>
  <c r="L1776" i="2"/>
  <c r="L1855" i="2"/>
  <c r="F1934" i="2"/>
  <c r="L1912" i="2"/>
  <c r="L1803" i="2"/>
  <c r="Z1916" i="2"/>
  <c r="X1880" i="2"/>
  <c r="F1931" i="2"/>
  <c r="F1765" i="2"/>
  <c r="Z1940" i="2"/>
  <c r="E1918" i="2"/>
  <c r="Z1791" i="2"/>
  <c r="L1940" i="2"/>
  <c r="Z1936" i="2"/>
  <c r="Z1776" i="2"/>
  <c r="F1790" i="2"/>
  <c r="D1785" i="2"/>
  <c r="Z1868" i="2"/>
  <c r="L1759" i="2"/>
  <c r="C1826" i="2"/>
  <c r="G1875" i="2"/>
  <c r="F1940" i="2"/>
  <c r="D1862" i="2"/>
  <c r="E1804" i="2"/>
  <c r="L1792" i="2"/>
  <c r="F1827" i="2"/>
  <c r="F1788" i="2"/>
  <c r="F1763" i="2"/>
  <c r="F1853" i="2"/>
  <c r="C1853" i="2"/>
  <c r="D1896" i="2"/>
  <c r="F1794" i="2"/>
  <c r="Z1785" i="2"/>
  <c r="L1791" i="2"/>
  <c r="L1859" i="2"/>
  <c r="C1869" i="2"/>
  <c r="F1845" i="2"/>
  <c r="F1942" i="2"/>
  <c r="D1821" i="2"/>
  <c r="L1856" i="2"/>
  <c r="G1840" i="2"/>
  <c r="F1952" i="2"/>
  <c r="F1909" i="2"/>
  <c r="Z1807" i="2"/>
  <c r="Z1878" i="2"/>
  <c r="Z1898" i="2"/>
  <c r="Z1816" i="2"/>
  <c r="L1837" i="2"/>
  <c r="Z1946" i="2"/>
  <c r="L1784" i="2"/>
  <c r="L1834" i="2"/>
  <c r="L1884" i="2"/>
  <c r="C1867" i="2"/>
  <c r="L1797" i="2"/>
  <c r="F1835" i="2"/>
  <c r="Z1794" i="2"/>
  <c r="Z1954" i="2"/>
  <c r="Z1909" i="2"/>
  <c r="Z1929" i="2"/>
  <c r="C1890" i="2"/>
  <c r="F1810" i="2"/>
  <c r="D1909" i="2"/>
  <c r="L1773" i="2"/>
  <c r="L1907" i="2"/>
  <c r="E1844" i="2"/>
  <c r="AB1852" i="2"/>
  <c r="L1793" i="2"/>
  <c r="L1795" i="2"/>
  <c r="D1940" i="2"/>
  <c r="E1810" i="2"/>
  <c r="AB1861" i="2"/>
  <c r="AB1791" i="2"/>
  <c r="B1785" i="2"/>
  <c r="B1923" i="2"/>
  <c r="F1854" i="2"/>
  <c r="L1863" i="2"/>
  <c r="E1776" i="2"/>
  <c r="AB1878" i="2"/>
  <c r="E1871" i="2"/>
  <c r="AB1884" i="2"/>
  <c r="B1841" i="2"/>
  <c r="E1555" i="2"/>
  <c r="E842" i="2"/>
  <c r="E1869" i="2"/>
  <c r="AB1773" i="2"/>
  <c r="AB1783" i="2"/>
  <c r="B1886" i="2"/>
  <c r="E589" i="2"/>
  <c r="E1159" i="2"/>
  <c r="D1836" i="2"/>
  <c r="L1922" i="2"/>
  <c r="AB1932" i="2"/>
  <c r="E1925" i="2"/>
  <c r="B1919" i="2"/>
  <c r="E361" i="2"/>
  <c r="E499" i="2"/>
  <c r="L1892" i="2"/>
  <c r="Z1900" i="2"/>
  <c r="L1839" i="2"/>
  <c r="E1825" i="2"/>
  <c r="AB1801" i="2"/>
  <c r="B1801" i="2"/>
  <c r="E817" i="2"/>
  <c r="E1364" i="2"/>
  <c r="D1931" i="2"/>
  <c r="L1782" i="2"/>
  <c r="E1924" i="2"/>
  <c r="E205" i="2"/>
  <c r="Z1837" i="2"/>
  <c r="AB1804" i="2"/>
  <c r="AB1842" i="2"/>
  <c r="B1757" i="2"/>
  <c r="B1849" i="2"/>
  <c r="B1921" i="2"/>
  <c r="E1195" i="2"/>
  <c r="E1590" i="2"/>
  <c r="D1916" i="2"/>
  <c r="AB1837" i="2"/>
  <c r="E1877" i="2"/>
  <c r="E1797" i="2"/>
  <c r="E1568" i="2"/>
  <c r="E382" i="2"/>
  <c r="AB1789" i="2"/>
  <c r="D1791" i="2"/>
  <c r="E1932" i="2"/>
  <c r="E1840" i="2"/>
  <c r="L1756" i="2"/>
  <c r="E1950" i="2"/>
  <c r="AB1860" i="2"/>
  <c r="E1886" i="2"/>
  <c r="E135" i="2"/>
  <c r="E1350" i="2"/>
  <c r="E175" i="2"/>
  <c r="AA288" i="2"/>
  <c r="E211" i="2"/>
  <c r="AA194" i="2"/>
  <c r="E1428" i="2"/>
  <c r="E270" i="2"/>
  <c r="AA262" i="2"/>
  <c r="E837" i="2"/>
  <c r="E344" i="2"/>
  <c r="AB1796" i="2"/>
  <c r="E188" i="2"/>
  <c r="E368" i="2"/>
  <c r="E100" i="2"/>
  <c r="AA294" i="2"/>
  <c r="E29" i="2"/>
  <c r="AA165" i="2"/>
  <c r="E1531" i="2"/>
  <c r="E102" i="2"/>
  <c r="AA225" i="2"/>
  <c r="E1387" i="2"/>
  <c r="E414" i="2"/>
  <c r="E1482" i="2"/>
  <c r="E1635" i="2"/>
  <c r="E564" i="2"/>
  <c r="E356" i="2"/>
  <c r="E294" i="2"/>
  <c r="E1557" i="2"/>
  <c r="E243" i="2"/>
  <c r="E664" i="2"/>
  <c r="E650" i="2"/>
  <c r="AA472" i="2"/>
  <c r="AA62" i="2"/>
  <c r="E418" i="2"/>
  <c r="E710" i="2"/>
  <c r="E532" i="2"/>
  <c r="E1170" i="2"/>
  <c r="E828" i="2"/>
  <c r="E195" i="2"/>
  <c r="E841" i="2"/>
  <c r="B1941" i="2"/>
  <c r="E14" i="2"/>
  <c r="E1693" i="2"/>
  <c r="E259" i="2"/>
  <c r="AA271" i="2"/>
  <c r="E1409" i="2"/>
  <c r="E1630" i="2"/>
  <c r="E198" i="2"/>
  <c r="E1103" i="2"/>
  <c r="E1367" i="2"/>
  <c r="E1369" i="2"/>
  <c r="E1316" i="2"/>
  <c r="E741" i="2"/>
  <c r="E8" i="2"/>
  <c r="E1238" i="2"/>
  <c r="E1460" i="2"/>
  <c r="AA658" i="2"/>
  <c r="AA460" i="2"/>
  <c r="AA220" i="2"/>
  <c r="E1837" i="2"/>
  <c r="B1780" i="2"/>
  <c r="E1599" i="2"/>
  <c r="E1444" i="2"/>
  <c r="E1746" i="2"/>
  <c r="E603" i="2"/>
  <c r="E43" i="2"/>
  <c r="E381" i="2"/>
  <c r="E1189" i="2"/>
  <c r="E1604" i="2"/>
  <c r="E1417" i="2"/>
  <c r="E320" i="2"/>
  <c r="E202" i="2"/>
  <c r="E78" i="2"/>
  <c r="E1206" i="2"/>
  <c r="E1485" i="2"/>
  <c r="AA352" i="2"/>
  <c r="AA226" i="2"/>
  <c r="E870" i="2"/>
  <c r="E1902" i="2"/>
  <c r="B1926" i="2"/>
  <c r="E132" i="2"/>
  <c r="E464" i="2"/>
  <c r="E110" i="2"/>
  <c r="AA174" i="2"/>
  <c r="E514" i="2"/>
  <c r="E1011" i="2"/>
  <c r="E339" i="2"/>
  <c r="E297" i="2"/>
  <c r="AA156" i="2"/>
  <c r="E1074" i="2"/>
  <c r="E1325" i="2"/>
  <c r="E1876" i="2"/>
  <c r="AA322" i="2"/>
  <c r="E1078" i="2"/>
  <c r="E64" i="2"/>
  <c r="AA130" i="2"/>
  <c r="E542" i="2"/>
  <c r="E1392" i="2"/>
  <c r="E9" i="2"/>
  <c r="AA7" i="2"/>
  <c r="E1141" i="2"/>
  <c r="E766" i="2"/>
  <c r="AA1466" i="2"/>
  <c r="AB1918" i="2"/>
  <c r="E41" i="2"/>
  <c r="E1678" i="2"/>
  <c r="E220" i="2"/>
  <c r="AA78" i="2"/>
  <c r="E1545" i="2"/>
  <c r="E1715" i="2"/>
  <c r="E108" i="2"/>
  <c r="AA66" i="2"/>
  <c r="E1270" i="2"/>
  <c r="E892" i="2"/>
  <c r="AA1425" i="2"/>
  <c r="E849" i="2"/>
  <c r="E402" i="2"/>
  <c r="AA1675" i="2"/>
  <c r="AA1328" i="2"/>
  <c r="AA963" i="2"/>
  <c r="AA661" i="2"/>
  <c r="E1226" i="2"/>
  <c r="E1636" i="2"/>
  <c r="AA937" i="2"/>
  <c r="E1192" i="2"/>
  <c r="AA1600" i="2"/>
  <c r="AA1307" i="2"/>
  <c r="AA989" i="2"/>
  <c r="E536" i="2"/>
  <c r="E1163" i="2"/>
  <c r="AA654" i="2"/>
  <c r="E346" i="2"/>
  <c r="AA1461" i="2"/>
  <c r="AA1201" i="2"/>
  <c r="AA576" i="2"/>
  <c r="E590" i="2"/>
  <c r="E863" i="2"/>
  <c r="AA533" i="2"/>
  <c r="E1324" i="2"/>
  <c r="AA1521" i="2"/>
  <c r="AA1270" i="2"/>
  <c r="AA818" i="2"/>
  <c r="E1719" i="2"/>
  <c r="E1148" i="2"/>
  <c r="AA543" i="2"/>
  <c r="E449" i="2"/>
  <c r="AA1524" i="2"/>
  <c r="AA1235" i="2"/>
  <c r="AA889" i="2"/>
  <c r="E1303" i="2"/>
  <c r="AA947" i="2"/>
  <c r="AA1113" i="2"/>
  <c r="AA995" i="2"/>
  <c r="AA737" i="2"/>
  <c r="AA354" i="2"/>
  <c r="E1250" i="2"/>
  <c r="E1223" i="2"/>
  <c r="AA968" i="2"/>
  <c r="AA1305" i="2"/>
  <c r="AA992" i="2"/>
  <c r="AA757" i="2"/>
  <c r="AA596" i="2"/>
  <c r="E215" i="2"/>
  <c r="E415" i="2"/>
  <c r="AA788" i="2"/>
  <c r="E1260" i="2"/>
  <c r="AA1569" i="2"/>
  <c r="AA1256" i="2"/>
  <c r="AA807" i="2"/>
  <c r="E45" i="2"/>
  <c r="E1445" i="2"/>
  <c r="AA875" i="2"/>
  <c r="E958" i="2"/>
  <c r="AA1577" i="2"/>
  <c r="AA1268" i="2"/>
  <c r="AA814" i="2"/>
  <c r="E306" i="2"/>
  <c r="AA1583" i="2"/>
  <c r="AA1454" i="2"/>
  <c r="AA1161" i="2"/>
  <c r="AA902" i="2"/>
  <c r="AA582" i="2"/>
  <c r="E336" i="2"/>
  <c r="AA1203" i="2"/>
  <c r="AA1556" i="2"/>
  <c r="AA1234" i="2"/>
  <c r="AA938" i="2"/>
  <c r="AA1155" i="2"/>
  <c r="E1115" i="2"/>
  <c r="C318" i="2"/>
  <c r="AA1240" i="2"/>
  <c r="AA309" i="2"/>
  <c r="AA1703" i="2"/>
  <c r="AA764" i="2"/>
  <c r="AA1061" i="2"/>
  <c r="AA861" i="2"/>
  <c r="AA398" i="2"/>
  <c r="AA865" i="2"/>
  <c r="C266" i="2"/>
  <c r="AA1633" i="2"/>
  <c r="C415" i="2"/>
  <c r="AA1125" i="2"/>
  <c r="AA1045" i="2"/>
  <c r="AA884" i="2"/>
  <c r="AA718" i="2"/>
  <c r="AA199" i="2"/>
  <c r="AA966" i="2"/>
  <c r="C529" i="2"/>
  <c r="C283" i="2"/>
  <c r="AA1680" i="2"/>
  <c r="AA535" i="2"/>
  <c r="E860" i="2"/>
  <c r="AA49" i="2"/>
  <c r="AA499" i="2"/>
  <c r="AA43" i="2"/>
  <c r="E1609" i="2"/>
  <c r="E1171" i="2"/>
  <c r="C292" i="2"/>
  <c r="AA1140" i="2"/>
  <c r="AA204" i="2"/>
  <c r="AA94" i="2"/>
  <c r="E884" i="2"/>
  <c r="AA46" i="2"/>
  <c r="E1525" i="2"/>
  <c r="AA1635" i="2"/>
  <c r="AA1273" i="2"/>
  <c r="C252" i="2"/>
  <c r="AA1321" i="2"/>
  <c r="AA126" i="2"/>
  <c r="C407" i="2"/>
  <c r="AA1419" i="2"/>
  <c r="E1179" i="2"/>
  <c r="AA1364" i="2"/>
  <c r="AA1638" i="2"/>
  <c r="AA1324" i="2"/>
  <c r="AA1010" i="2"/>
  <c r="AA1470" i="2"/>
  <c r="AA270" i="2"/>
  <c r="C375" i="2"/>
  <c r="AA1416" i="2"/>
  <c r="AA612" i="2"/>
  <c r="AA477" i="2"/>
  <c r="AA1185" i="2"/>
  <c r="AA1149" i="2"/>
  <c r="AA949" i="2"/>
  <c r="AA555" i="2"/>
  <c r="AA1062" i="2"/>
  <c r="E1026" i="2"/>
  <c r="E936" i="2"/>
  <c r="AA1363" i="2"/>
  <c r="AA716" i="2"/>
  <c r="AA869" i="2"/>
  <c r="AA603" i="2"/>
  <c r="AA299" i="2"/>
  <c r="AA722" i="2"/>
  <c r="C368" i="2"/>
  <c r="C262" i="2"/>
  <c r="AA1432" i="2"/>
  <c r="AA333" i="2"/>
  <c r="E239" i="2"/>
  <c r="AA178" i="2"/>
  <c r="AA119" i="2"/>
  <c r="E1740" i="2"/>
  <c r="AA1693" i="2"/>
  <c r="E1100" i="2"/>
  <c r="AA1485" i="2"/>
  <c r="AA529" i="2"/>
  <c r="AA1603" i="2"/>
  <c r="AA138" i="2"/>
  <c r="AA1384" i="2"/>
  <c r="AA1087" i="2"/>
  <c r="AA855" i="2"/>
  <c r="AA1620" i="2"/>
  <c r="AA608" i="2"/>
  <c r="C449" i="2"/>
  <c r="C244" i="2"/>
  <c r="C772" i="2"/>
  <c r="AA759" i="2"/>
  <c r="C350" i="2"/>
  <c r="AA682" i="2"/>
  <c r="C717" i="2"/>
  <c r="E1527" i="2"/>
  <c r="AA983" i="2"/>
  <c r="C306" i="2"/>
  <c r="C526" i="2"/>
  <c r="C731" i="2"/>
  <c r="C552" i="2"/>
  <c r="E1572" i="2"/>
  <c r="E1528" i="2"/>
  <c r="AA1259" i="2"/>
  <c r="C805" i="2"/>
  <c r="C628" i="2"/>
  <c r="C475" i="2"/>
  <c r="AA711" i="2"/>
  <c r="AA1285" i="2"/>
  <c r="C696" i="2"/>
  <c r="C555" i="2"/>
  <c r="C354" i="2"/>
  <c r="E1742" i="2"/>
  <c r="AA395" i="2"/>
  <c r="AA341" i="2"/>
  <c r="C248" i="2"/>
  <c r="C543" i="2"/>
  <c r="AA1629" i="2"/>
  <c r="C256" i="2"/>
  <c r="C632" i="2"/>
  <c r="C515" i="2"/>
  <c r="C268" i="2"/>
  <c r="C751" i="2"/>
  <c r="C500" i="2"/>
  <c r="C659" i="2"/>
  <c r="AA1429" i="2"/>
  <c r="C646" i="2"/>
  <c r="AA863" i="2"/>
  <c r="C570" i="2"/>
  <c r="AA312" i="2"/>
  <c r="AA1414" i="2"/>
  <c r="AA771" i="2"/>
  <c r="AA1657" i="2"/>
  <c r="C702" i="2"/>
  <c r="E883" i="2"/>
  <c r="C369" i="2"/>
  <c r="C489" i="2"/>
  <c r="C844" i="2"/>
  <c r="C973" i="2"/>
  <c r="C532" i="2"/>
  <c r="C719" i="2"/>
  <c r="C840" i="2"/>
  <c r="C694" i="2"/>
  <c r="C590" i="2"/>
  <c r="C447" i="2"/>
  <c r="C926" i="2"/>
  <c r="C845" i="2"/>
  <c r="C482" i="2"/>
  <c r="C678" i="2"/>
  <c r="C915" i="2"/>
  <c r="C273" i="2"/>
  <c r="N1706" i="2"/>
  <c r="C742" i="2"/>
  <c r="C905" i="2"/>
  <c r="C561" i="2"/>
  <c r="C1018" i="2"/>
  <c r="C1380" i="2"/>
  <c r="C818" i="2"/>
  <c r="C1120" i="2"/>
  <c r="C1396" i="2"/>
  <c r="C1552" i="2"/>
  <c r="C1618" i="2"/>
  <c r="C1087" i="2"/>
  <c r="C797" i="2"/>
  <c r="C1146" i="2"/>
  <c r="C671" i="2"/>
  <c r="C1381" i="2"/>
  <c r="C1254" i="2"/>
  <c r="C2013" i="2"/>
  <c r="C1989" i="2"/>
  <c r="F1992" i="2"/>
  <c r="L1998" i="2"/>
  <c r="D1993" i="2"/>
  <c r="AB1991" i="2"/>
  <c r="F2005" i="2"/>
  <c r="C2016" i="2"/>
  <c r="C2029" i="2"/>
  <c r="D2020" i="2"/>
  <c r="D2071" i="2"/>
  <c r="C2008" i="2"/>
  <c r="C2079" i="2"/>
  <c r="F2073" i="2"/>
  <c r="C2058" i="2"/>
  <c r="F1999" i="2"/>
  <c r="C2022" i="2"/>
  <c r="C2077" i="2"/>
  <c r="AB2065" i="2"/>
  <c r="D2035" i="2"/>
  <c r="L2035" i="2"/>
  <c r="E2058" i="2"/>
  <c r="F2079" i="2"/>
  <c r="Z2066" i="2"/>
  <c r="D2045" i="2"/>
  <c r="F2051" i="2"/>
  <c r="F2076" i="2"/>
  <c r="F2026" i="2"/>
  <c r="Z2061" i="2"/>
  <c r="D2023" i="2"/>
  <c r="AB2033" i="2"/>
  <c r="Z2008" i="2"/>
  <c r="Z2015" i="2"/>
  <c r="Z2065" i="2"/>
  <c r="D2013" i="2"/>
  <c r="D2068" i="2"/>
  <c r="Z2032" i="2"/>
  <c r="L2028" i="2"/>
  <c r="E1987" i="2"/>
  <c r="E2067" i="2"/>
  <c r="Z2052" i="2"/>
  <c r="E2014" i="2"/>
  <c r="AB2014" i="2"/>
  <c r="L2019" i="2"/>
  <c r="E2039" i="2"/>
  <c r="D2012" i="2"/>
  <c r="AB2052" i="2"/>
  <c r="AB2049" i="2"/>
  <c r="E2007" i="2"/>
  <c r="E1981" i="2"/>
  <c r="AB2017" i="2"/>
  <c r="E2002" i="2"/>
  <c r="G1981" i="2"/>
  <c r="G1983" i="2"/>
  <c r="B1991" i="2"/>
  <c r="G2027" i="2"/>
  <c r="B2017" i="2"/>
  <c r="B1994" i="2"/>
  <c r="B2042" i="2"/>
  <c r="G2052" i="2"/>
  <c r="W2030" i="2"/>
  <c r="W2006" i="2"/>
  <c r="G2014" i="2"/>
  <c r="B1997" i="2"/>
  <c r="F1971" i="2"/>
  <c r="C1973" i="2"/>
  <c r="G1906" i="2"/>
  <c r="AB1977" i="2"/>
  <c r="B2050" i="2"/>
  <c r="G2068" i="2"/>
  <c r="C1980" i="2"/>
  <c r="E1975" i="2"/>
  <c r="C1960" i="2"/>
  <c r="Z1957" i="2"/>
  <c r="Z1973" i="2"/>
  <c r="F1961" i="2"/>
  <c r="B1971" i="2"/>
  <c r="F1972" i="2"/>
  <c r="C1827" i="2"/>
  <c r="E1972" i="2"/>
  <c r="Z1961" i="2"/>
  <c r="C1918" i="2"/>
  <c r="G1975" i="2"/>
  <c r="AB1960" i="2"/>
  <c r="C1811" i="2"/>
  <c r="C1909" i="2"/>
  <c r="C1959" i="2"/>
  <c r="G2079" i="2"/>
  <c r="G1909" i="2"/>
  <c r="C1761" i="2"/>
  <c r="X1756" i="2"/>
  <c r="W1956" i="2"/>
  <c r="G1911" i="2"/>
  <c r="G1763" i="2"/>
  <c r="C1758" i="2"/>
  <c r="G1820" i="2"/>
  <c r="C1850" i="2"/>
  <c r="C1884" i="2"/>
  <c r="G1948" i="2"/>
  <c r="G1826" i="2"/>
  <c r="W1756" i="2"/>
  <c r="G1774" i="2"/>
  <c r="C1796" i="2"/>
  <c r="C1780" i="2"/>
  <c r="C1873" i="2"/>
  <c r="G1767" i="2"/>
  <c r="W1855" i="2"/>
  <c r="C1756" i="2"/>
  <c r="C1789" i="2"/>
  <c r="C1790" i="2"/>
  <c r="G1816" i="2"/>
  <c r="C1939" i="2"/>
  <c r="G1856" i="2"/>
  <c r="Z1787" i="2"/>
  <c r="Z1826" i="2"/>
  <c r="D1856" i="2"/>
  <c r="D1937" i="2"/>
  <c r="C1848" i="2"/>
  <c r="C1888" i="2"/>
  <c r="F1797" i="2"/>
  <c r="F1806" i="2"/>
  <c r="Z1766" i="2"/>
  <c r="D1848" i="2"/>
  <c r="D1885" i="2"/>
  <c r="F1914" i="2"/>
  <c r="D1938" i="2"/>
  <c r="L1850" i="2"/>
  <c r="L1841" i="2"/>
  <c r="Z1939" i="2"/>
  <c r="Z1955" i="2"/>
  <c r="G1854" i="2"/>
  <c r="C1863" i="2"/>
  <c r="E1819" i="2"/>
  <c r="D1758" i="2"/>
  <c r="L1878" i="2"/>
  <c r="F1921" i="2"/>
  <c r="Z1805" i="2"/>
  <c r="D1875" i="2"/>
  <c r="L1862" i="2"/>
  <c r="C1856" i="2"/>
  <c r="G1894" i="2"/>
  <c r="F1871" i="2"/>
  <c r="Z1869" i="2"/>
  <c r="L1877" i="2"/>
  <c r="D1799" i="2"/>
  <c r="L1820" i="2"/>
  <c r="G1895" i="2"/>
  <c r="F1955" i="2"/>
  <c r="F1821" i="2"/>
  <c r="L1918" i="2"/>
  <c r="D1810" i="2"/>
  <c r="L1800" i="2"/>
  <c r="E1858" i="2"/>
  <c r="L1866" i="2"/>
  <c r="D1887" i="2"/>
  <c r="Z1759" i="2"/>
  <c r="F1923" i="2"/>
  <c r="Z1937" i="2"/>
  <c r="Z1830" i="2"/>
  <c r="L1760" i="2"/>
  <c r="L1777" i="2"/>
  <c r="L1910" i="2"/>
  <c r="Z1942" i="2"/>
  <c r="Z1779" i="2"/>
  <c r="E1878" i="2"/>
  <c r="Z1789" i="2"/>
  <c r="G1843" i="2"/>
  <c r="Z1921" i="2"/>
  <c r="L1788" i="2"/>
  <c r="F1897" i="2"/>
  <c r="L1896" i="2"/>
  <c r="G1868" i="2"/>
  <c r="F1924" i="2"/>
  <c r="F1950" i="2"/>
  <c r="L1928" i="2"/>
  <c r="L1806" i="2"/>
  <c r="D1780" i="2"/>
  <c r="E1949" i="2"/>
  <c r="AB1855" i="2"/>
  <c r="Z1774" i="2"/>
  <c r="D1823" i="2"/>
  <c r="L1799" i="2"/>
  <c r="E1806" i="2"/>
  <c r="AB1765" i="2"/>
  <c r="B1772" i="2"/>
  <c r="B1839" i="2"/>
  <c r="B1934" i="2"/>
  <c r="Z1856" i="2"/>
  <c r="L1846" i="2"/>
  <c r="L1929" i="2"/>
  <c r="AB1920" i="2"/>
  <c r="AB1846" i="2"/>
  <c r="B1759" i="2"/>
  <c r="E450" i="2"/>
  <c r="E684" i="2"/>
  <c r="L1944" i="2"/>
  <c r="B1912" i="2"/>
  <c r="E637" i="2"/>
  <c r="E1327" i="2"/>
  <c r="D1812" i="2"/>
  <c r="E1868" i="2"/>
  <c r="AB1885" i="2"/>
  <c r="AB1890" i="2"/>
  <c r="B1918" i="2"/>
  <c r="E1647" i="2"/>
  <c r="E507" i="2"/>
  <c r="E1919" i="2"/>
  <c r="AB1926" i="2"/>
  <c r="E1946" i="2"/>
  <c r="AB1799" i="2"/>
  <c r="E1815" i="2"/>
  <c r="B1850" i="2"/>
  <c r="E1745" i="2"/>
  <c r="E1203" i="2"/>
  <c r="D1892" i="2"/>
  <c r="D1883" i="2"/>
  <c r="AB1760" i="2"/>
  <c r="AB1872" i="2"/>
  <c r="E1782" i="2"/>
  <c r="E206" i="2"/>
  <c r="D1917" i="2"/>
  <c r="E1879" i="2"/>
  <c r="B1892" i="2"/>
  <c r="B1937" i="2"/>
  <c r="AA1686" i="2"/>
  <c r="Z1834" i="2"/>
  <c r="L1823" i="2"/>
  <c r="E1850" i="2"/>
  <c r="AB1849" i="2"/>
  <c r="E1025" i="2"/>
  <c r="E1642" i="2"/>
  <c r="D1898" i="2"/>
  <c r="E1784" i="2"/>
  <c r="AB1930" i="2"/>
  <c r="AB1939" i="2"/>
  <c r="E1838" i="2"/>
  <c r="E1792" i="2"/>
  <c r="E1948" i="2"/>
  <c r="E1834" i="2"/>
  <c r="AB1883" i="2"/>
  <c r="AB1779" i="2"/>
  <c r="E266" i="2"/>
  <c r="E139" i="2"/>
  <c r="E570" i="2"/>
  <c r="E569" i="2"/>
  <c r="E53" i="2"/>
  <c r="E88" i="2"/>
  <c r="AA236" i="2"/>
  <c r="E469" i="2"/>
  <c r="E85" i="2"/>
  <c r="AA9" i="2"/>
  <c r="E1424" i="2"/>
  <c r="E376" i="2"/>
  <c r="AB1940" i="2"/>
  <c r="E302" i="2"/>
  <c r="E142" i="2"/>
  <c r="E1523" i="2"/>
  <c r="E1391" i="2"/>
  <c r="E261" i="2"/>
  <c r="E184" i="2"/>
  <c r="AA79" i="2"/>
  <c r="E1497" i="2"/>
  <c r="E249" i="2"/>
  <c r="AA386" i="2"/>
  <c r="E498" i="2"/>
  <c r="E1529" i="2"/>
  <c r="E1930" i="2"/>
  <c r="E69" i="2"/>
  <c r="E1737" i="2"/>
  <c r="E1184" i="2"/>
  <c r="E1633" i="2"/>
  <c r="E864" i="2"/>
  <c r="E822" i="2"/>
  <c r="E129" i="2"/>
  <c r="E1337" i="2"/>
  <c r="E1615" i="2"/>
  <c r="AA537" i="2"/>
  <c r="AA84" i="2"/>
  <c r="AA97" i="2"/>
  <c r="B1787" i="2"/>
  <c r="E7" i="2"/>
  <c r="E1119" i="2"/>
  <c r="E1046" i="2"/>
  <c r="E1295" i="2"/>
  <c r="E1384" i="2"/>
  <c r="E639" i="2"/>
  <c r="AB1898" i="2"/>
  <c r="E233" i="2"/>
  <c r="E953" i="2"/>
  <c r="E204" i="2"/>
  <c r="E36" i="2"/>
  <c r="E51" i="2"/>
  <c r="AA134" i="2"/>
  <c r="B1819" i="2"/>
  <c r="E656" i="2"/>
  <c r="E724" i="2"/>
  <c r="E196" i="2"/>
  <c r="E1305" i="2"/>
  <c r="E1240" i="2"/>
  <c r="E511" i="2"/>
  <c r="E1405" i="2"/>
  <c r="E715" i="2"/>
  <c r="E1322" i="2"/>
  <c r="AA856" i="2"/>
  <c r="AA366" i="2"/>
  <c r="AA338" i="2"/>
  <c r="E290" i="2"/>
  <c r="E1347" i="2"/>
  <c r="E1118" i="2"/>
  <c r="E1726" i="2"/>
  <c r="E1076" i="2"/>
  <c r="B1779" i="2"/>
  <c r="E661" i="2"/>
  <c r="E1718" i="2"/>
  <c r="E660" i="2"/>
  <c r="E490" i="2"/>
  <c r="E1484" i="2"/>
  <c r="E491" i="2"/>
  <c r="E318" i="2"/>
  <c r="E1451" i="2"/>
  <c r="E777" i="2"/>
  <c r="AA712" i="2"/>
  <c r="AA70" i="2"/>
  <c r="AA315" i="2"/>
  <c r="AB1950" i="2"/>
  <c r="E216" i="2"/>
  <c r="E183" i="2"/>
  <c r="E1318" i="2"/>
  <c r="E699" i="2"/>
  <c r="E283" i="2"/>
  <c r="E126" i="2"/>
  <c r="AA179" i="2"/>
  <c r="E1717" i="2"/>
  <c r="E93" i="2"/>
  <c r="AA219" i="2"/>
  <c r="E1683" i="2"/>
  <c r="E727" i="2"/>
  <c r="AB1825" i="2"/>
  <c r="B1949" i="2"/>
  <c r="E274" i="2"/>
  <c r="E597" i="2"/>
  <c r="E79" i="2"/>
  <c r="AA74" i="2"/>
  <c r="AA1685" i="2"/>
  <c r="E1000" i="2"/>
  <c r="E889" i="2"/>
  <c r="E30" i="2"/>
  <c r="AA190" i="2"/>
  <c r="E579" i="2"/>
  <c r="E1453" i="2"/>
  <c r="E1863" i="2"/>
  <c r="E76" i="2"/>
  <c r="E928" i="2"/>
  <c r="E232" i="2"/>
  <c r="AA132" i="2"/>
  <c r="E309" i="2"/>
  <c r="E1022" i="2"/>
  <c r="E790" i="2"/>
  <c r="E313" i="2"/>
  <c r="AA33" i="2"/>
  <c r="E1690" i="2"/>
  <c r="E1574" i="2"/>
  <c r="E23" i="2"/>
  <c r="E1092" i="2"/>
  <c r="AA374" i="2"/>
  <c r="E1580" i="2"/>
  <c r="AA1476" i="2"/>
  <c r="AA1124" i="2"/>
  <c r="AA700" i="2"/>
  <c r="E316" i="2"/>
  <c r="AA121" i="2"/>
  <c r="AA1360" i="2"/>
  <c r="E970" i="2"/>
  <c r="E1299" i="2"/>
  <c r="AA1493" i="2"/>
  <c r="AA1199" i="2"/>
  <c r="E366" i="2"/>
  <c r="E1513" i="2"/>
  <c r="AA913" i="2"/>
  <c r="E791" i="2"/>
  <c r="AA1678" i="2"/>
  <c r="AA1313" i="2"/>
  <c r="AA998" i="2"/>
  <c r="E273" i="2"/>
  <c r="E1680" i="2"/>
  <c r="AA1016" i="2"/>
  <c r="E577" i="2"/>
  <c r="AA1619" i="2"/>
  <c r="AA1327" i="2"/>
  <c r="AA1032" i="2"/>
  <c r="E87" i="2"/>
  <c r="E1145" i="2"/>
  <c r="AA1177" i="2"/>
  <c r="E422" i="2"/>
  <c r="AA1668" i="2"/>
  <c r="AA1333" i="2"/>
  <c r="AA1031" i="2"/>
  <c r="E1213" i="2"/>
  <c r="AA1417" i="2"/>
  <c r="AA1420" i="2"/>
  <c r="AA1100" i="2"/>
  <c r="AA449" i="2"/>
  <c r="AA483" i="2"/>
  <c r="AA101" i="2"/>
  <c r="E1024" i="2"/>
  <c r="AA1445" i="2"/>
  <c r="AA1389" i="2"/>
  <c r="AA1078" i="2"/>
  <c r="AA839" i="2"/>
  <c r="AA620" i="2"/>
  <c r="E1628" i="2"/>
  <c r="E902" i="2"/>
  <c r="AA1202" i="2"/>
  <c r="E1608" i="2"/>
  <c r="E596" i="2"/>
  <c r="AA1375" i="2"/>
  <c r="AA1094" i="2"/>
  <c r="E451" i="2"/>
  <c r="E341" i="2"/>
  <c r="AA1207" i="2"/>
  <c r="E674" i="2"/>
  <c r="E691" i="2"/>
  <c r="AA1376" i="2"/>
  <c r="AA1157" i="2"/>
  <c r="E1421" i="2"/>
  <c r="E1695" i="2"/>
  <c r="AA1650" i="2"/>
  <c r="AA1291" i="2"/>
  <c r="AA1005" i="2"/>
  <c r="AA775" i="2"/>
  <c r="E286" i="2"/>
  <c r="E784" i="2"/>
  <c r="E388" i="2"/>
  <c r="AA1412" i="2"/>
  <c r="AA1105" i="2"/>
  <c r="C325" i="2"/>
  <c r="AA1649" i="2"/>
  <c r="AA632" i="2"/>
  <c r="AA1659" i="2"/>
  <c r="AA800" i="2"/>
  <c r="AA1540" i="2"/>
  <c r="AA1299" i="2"/>
  <c r="AA964" i="2"/>
  <c r="AA736" i="2"/>
  <c r="AA1342" i="2"/>
  <c r="AA255" i="2"/>
  <c r="C285" i="2"/>
  <c r="AA96" i="2"/>
  <c r="AA1558" i="2"/>
  <c r="E443" i="2"/>
  <c r="AA1019" i="2"/>
  <c r="AA442" i="2"/>
  <c r="AA636" i="2"/>
  <c r="AA1422" i="2"/>
  <c r="AA283" i="2"/>
  <c r="AA1152" i="2"/>
  <c r="AA674" i="2"/>
  <c r="AA1388" i="2"/>
  <c r="AA721" i="2"/>
  <c r="AA118" i="2"/>
  <c r="E1106" i="2"/>
  <c r="E1358" i="2"/>
  <c r="AA1639" i="2"/>
  <c r="AA843" i="2"/>
  <c r="AA686" i="2"/>
  <c r="AA1543" i="2"/>
  <c r="AA54" i="2"/>
  <c r="E738" i="2"/>
  <c r="E778" i="2"/>
  <c r="E508" i="2"/>
  <c r="C359" i="2"/>
  <c r="AA1673" i="2"/>
  <c r="AA664" i="2"/>
  <c r="C254" i="2"/>
  <c r="E854" i="2"/>
  <c r="E788" i="2"/>
  <c r="E565" i="2"/>
  <c r="E1065" i="2"/>
  <c r="AA1431" i="2"/>
  <c r="AA1198" i="2"/>
  <c r="C235" i="2"/>
  <c r="B1739" i="2"/>
  <c r="AA831" i="2"/>
  <c r="C462" i="2"/>
  <c r="N1686" i="2"/>
  <c r="AA967" i="2"/>
  <c r="AA1269" i="2"/>
  <c r="E1005" i="2"/>
  <c r="AA1390" i="2"/>
  <c r="AA1067" i="2"/>
  <c r="AA452" i="2"/>
  <c r="AA1531" i="2"/>
  <c r="AA510" i="2"/>
  <c r="C321" i="2"/>
  <c r="AA381" i="2"/>
  <c r="C421" i="2"/>
  <c r="AA1408" i="2"/>
  <c r="AA946" i="2"/>
  <c r="AA680" i="2"/>
  <c r="AA103" i="2"/>
  <c r="AA1265" i="2"/>
  <c r="E1366" i="2"/>
  <c r="C270" i="2"/>
  <c r="AA701" i="2"/>
  <c r="AA26" i="2"/>
  <c r="AA579" i="2"/>
  <c r="AA370" i="2"/>
  <c r="E563" i="2"/>
  <c r="E781" i="2"/>
  <c r="E794" i="2"/>
  <c r="C385" i="2"/>
  <c r="C260" i="2"/>
  <c r="C229" i="2"/>
  <c r="AA819" i="2"/>
  <c r="E1721" i="2"/>
  <c r="E874" i="2"/>
  <c r="E412" i="2"/>
  <c r="AA1003" i="2"/>
  <c r="AA1553" i="2"/>
  <c r="AA1274" i="2"/>
  <c r="AA909" i="2"/>
  <c r="AA1096" i="2"/>
  <c r="E444" i="2"/>
  <c r="E1143" i="2"/>
  <c r="AA1174" i="2"/>
  <c r="C689" i="2"/>
  <c r="AA595" i="2"/>
  <c r="C677" i="2"/>
  <c r="AA1681" i="2"/>
  <c r="AA1053" i="2"/>
  <c r="C721" i="2"/>
  <c r="AA427" i="2"/>
  <c r="AA1278" i="2"/>
  <c r="C365" i="2"/>
  <c r="C709" i="2"/>
  <c r="AA274" i="2"/>
  <c r="C241" i="2"/>
  <c r="C737" i="2"/>
  <c r="C443" i="2"/>
  <c r="C517" i="2"/>
  <c r="AA509" i="2"/>
  <c r="AA717" i="2"/>
  <c r="C542" i="2"/>
  <c r="E1547" i="2"/>
  <c r="C507" i="2"/>
  <c r="AA755" i="2"/>
  <c r="C341" i="2"/>
  <c r="C399" i="2"/>
  <c r="C777" i="2"/>
  <c r="C490" i="2"/>
  <c r="C822" i="2"/>
  <c r="AA901" i="2"/>
  <c r="C342" i="2"/>
  <c r="AA133" i="2"/>
  <c r="C478" i="2"/>
  <c r="C810" i="2"/>
  <c r="AA1127" i="2"/>
  <c r="AA400" i="2"/>
  <c r="C583" i="2"/>
  <c r="C846" i="2"/>
  <c r="C881" i="2"/>
  <c r="C465" i="2"/>
  <c r="C958" i="2"/>
  <c r="C909" i="2"/>
  <c r="C843" i="2"/>
  <c r="C819" i="2"/>
  <c r="C1024" i="2"/>
  <c r="C238" i="2"/>
  <c r="C817" i="2"/>
  <c r="C953" i="2"/>
  <c r="AA167" i="2"/>
  <c r="C744" i="2"/>
  <c r="C784" i="2"/>
  <c r="C506" i="2"/>
  <c r="AA1544" i="2"/>
  <c r="C633" i="2"/>
  <c r="C763" i="2"/>
  <c r="C587" i="2"/>
  <c r="C863" i="2"/>
  <c r="C665" i="2"/>
  <c r="C459" i="2"/>
  <c r="C452" i="2"/>
  <c r="C891" i="2"/>
  <c r="C591" i="2"/>
  <c r="AA1353" i="2"/>
  <c r="C785" i="2"/>
  <c r="C743" i="2"/>
  <c r="C533" i="2"/>
  <c r="AA866" i="2"/>
  <c r="C668" i="2"/>
  <c r="C379" i="2"/>
  <c r="C577" i="2"/>
  <c r="C833" i="2"/>
  <c r="C201" i="2"/>
  <c r="C1093" i="2"/>
  <c r="C1369" i="2"/>
  <c r="C1544" i="2"/>
  <c r="C1425" i="2"/>
  <c r="C1395" i="2"/>
  <c r="C1340" i="2"/>
  <c r="C1232" i="2"/>
  <c r="C352" i="2"/>
  <c r="C1614" i="2"/>
  <c r="C1400" i="2"/>
  <c r="C769" i="2"/>
  <c r="C1131" i="2"/>
  <c r="C1481" i="2"/>
  <c r="G2070" i="2"/>
  <c r="C2036" i="2"/>
  <c r="C2030" i="2"/>
  <c r="D1981" i="2"/>
  <c r="F1987" i="2"/>
  <c r="L1999" i="2"/>
  <c r="C1996" i="2"/>
  <c r="C2080" i="2"/>
  <c r="AB2020" i="2"/>
  <c r="D2009" i="2"/>
  <c r="F2055" i="2"/>
  <c r="C1984" i="2"/>
  <c r="F1985" i="2"/>
  <c r="AB2011" i="2"/>
  <c r="C2038" i="2"/>
  <c r="Z2022" i="2"/>
  <c r="E2045" i="2"/>
  <c r="D2011" i="2"/>
  <c r="D2066" i="2"/>
  <c r="C2035" i="2"/>
  <c r="AB2053" i="2"/>
  <c r="F2019" i="2"/>
  <c r="F2012" i="2"/>
  <c r="D2048" i="2"/>
  <c r="Z2058" i="2"/>
  <c r="D1984" i="2"/>
  <c r="D2044" i="2"/>
  <c r="D2002" i="2"/>
  <c r="F1986" i="2"/>
  <c r="F2021" i="2"/>
  <c r="D2055" i="2"/>
  <c r="E2006" i="2"/>
  <c r="L1985" i="2"/>
  <c r="D2050" i="2"/>
  <c r="L2033" i="2"/>
  <c r="D1992" i="2"/>
  <c r="D2033" i="2"/>
  <c r="Z2001" i="2"/>
  <c r="AB2044" i="2"/>
  <c r="Z2012" i="2"/>
  <c r="E2036" i="2"/>
  <c r="D2049" i="2"/>
  <c r="L2034" i="2"/>
  <c r="Z2054" i="2"/>
  <c r="Z2069" i="2"/>
  <c r="D2015" i="2"/>
  <c r="Z2055" i="2"/>
  <c r="Z2027" i="2"/>
  <c r="L2070" i="2"/>
  <c r="E1995" i="2"/>
  <c r="D1994" i="2"/>
  <c r="AB2050" i="2"/>
  <c r="L2026" i="2"/>
  <c r="D2016" i="2"/>
  <c r="L2038" i="2"/>
  <c r="AB1986" i="2"/>
  <c r="AB2040" i="2"/>
  <c r="E2065" i="2"/>
  <c r="AB2042" i="2"/>
  <c r="AB2032" i="2"/>
  <c r="AB2062" i="2"/>
  <c r="B1992" i="2"/>
  <c r="G1993" i="2"/>
  <c r="X1981" i="2"/>
  <c r="B1983" i="2"/>
  <c r="B2024" i="2"/>
  <c r="B1988" i="2"/>
  <c r="X2006" i="2"/>
  <c r="B2008" i="2"/>
  <c r="B2006" i="2"/>
  <c r="B1986" i="2"/>
  <c r="G2034" i="2"/>
  <c r="B2018" i="2"/>
  <c r="G1900" i="2"/>
  <c r="G1930" i="2"/>
  <c r="E1959" i="2"/>
  <c r="G2065" i="2"/>
  <c r="L1961" i="2"/>
  <c r="B1978" i="2"/>
  <c r="C1976" i="2"/>
  <c r="E1967" i="2"/>
  <c r="F1974" i="2"/>
  <c r="E1956" i="2"/>
  <c r="F1978" i="2"/>
  <c r="C1905" i="2"/>
  <c r="Z1969" i="2"/>
  <c r="D1978" i="2"/>
  <c r="C1930" i="2"/>
  <c r="B1960" i="2"/>
  <c r="Z1963" i="2"/>
  <c r="D1957" i="2"/>
  <c r="C1955" i="2"/>
  <c r="G1784" i="2"/>
  <c r="D1975" i="2"/>
  <c r="E1980" i="2"/>
  <c r="G1919" i="2"/>
  <c r="C1907" i="2"/>
  <c r="G1946" i="2"/>
  <c r="C1911" i="2"/>
  <c r="G1769" i="2"/>
  <c r="C1787" i="2"/>
  <c r="G1836" i="2"/>
  <c r="C1868" i="2"/>
  <c r="G1776" i="2"/>
  <c r="G1829" i="2"/>
  <c r="G1910" i="2"/>
  <c r="W1805" i="2"/>
  <c r="G1791" i="2"/>
  <c r="G1846" i="2"/>
  <c r="G1922" i="2"/>
  <c r="G1809" i="2"/>
  <c r="C1805" i="2"/>
  <c r="G1823" i="2"/>
  <c r="L1967" i="2"/>
  <c r="G1914" i="2"/>
  <c r="C1852" i="2"/>
  <c r="C1877" i="2"/>
  <c r="C1872" i="2"/>
  <c r="C1889" i="2"/>
  <c r="F1789" i="2"/>
  <c r="E1771" i="2"/>
  <c r="Z1765" i="2"/>
  <c r="D1927" i="2"/>
  <c r="D1839" i="2"/>
  <c r="F1915" i="2"/>
  <c r="D1845" i="2"/>
  <c r="E1796" i="2"/>
  <c r="L1895" i="2"/>
  <c r="D1833" i="2"/>
  <c r="W1856" i="2"/>
  <c r="G1885" i="2"/>
  <c r="F1801" i="2"/>
  <c r="F1842" i="2"/>
  <c r="Z1810" i="2"/>
  <c r="E1857" i="2"/>
  <c r="Z1889" i="2"/>
  <c r="D1773" i="2"/>
  <c r="G1893" i="2"/>
  <c r="F1762" i="2"/>
  <c r="L1840" i="2"/>
  <c r="L1815" i="2"/>
  <c r="Z1758" i="2"/>
  <c r="L1935" i="2"/>
  <c r="D1936" i="2"/>
  <c r="D1852" i="2"/>
  <c r="G1873" i="2"/>
  <c r="G1857" i="2"/>
  <c r="C1891" i="2"/>
  <c r="E1859" i="2"/>
  <c r="F1773" i="2"/>
  <c r="E1770" i="2"/>
  <c r="L1786" i="2"/>
  <c r="Z1854" i="2"/>
  <c r="Z1809" i="2"/>
  <c r="F1911" i="2"/>
  <c r="F1916" i="2"/>
  <c r="F1823" i="2"/>
  <c r="F1888" i="2"/>
  <c r="D1863" i="2"/>
  <c r="F1793" i="2"/>
  <c r="F1929" i="2"/>
  <c r="E1917" i="2"/>
  <c r="D1800" i="2"/>
  <c r="F1804" i="2"/>
  <c r="F1768" i="2"/>
  <c r="L1757" i="2"/>
  <c r="D1822" i="2"/>
  <c r="D1908" i="2"/>
  <c r="L1842" i="2"/>
  <c r="G1897" i="2"/>
  <c r="L1789" i="2"/>
  <c r="F1948" i="2"/>
  <c r="F1919" i="2"/>
  <c r="F1875" i="2"/>
  <c r="D1876" i="2"/>
  <c r="Z1761" i="2"/>
  <c r="C1846" i="2"/>
  <c r="Z1780" i="2"/>
  <c r="F1874" i="2"/>
  <c r="L1898" i="2"/>
  <c r="L1943" i="2"/>
  <c r="Z1935" i="2"/>
  <c r="Z1829" i="2"/>
  <c r="C1859" i="2"/>
  <c r="D1760" i="2"/>
  <c r="D1826" i="2"/>
  <c r="Z1817" i="2"/>
  <c r="Z1914" i="2"/>
  <c r="Z1948" i="2"/>
  <c r="Z1882" i="2"/>
  <c r="C1881" i="2"/>
  <c r="G1870" i="2"/>
  <c r="F1798" i="2"/>
  <c r="L1930" i="2"/>
  <c r="AB1856" i="2"/>
  <c r="AB1910" i="2"/>
  <c r="E1809" i="2"/>
  <c r="Z1949" i="2"/>
  <c r="L1826" i="2"/>
  <c r="E1938" i="2"/>
  <c r="B1955" i="2"/>
  <c r="AB1944" i="2"/>
  <c r="E1853" i="2"/>
  <c r="AB1947" i="2"/>
  <c r="E1519" i="2"/>
  <c r="D1924" i="2"/>
  <c r="E1881" i="2"/>
  <c r="B1774" i="2"/>
  <c r="B1834" i="2"/>
  <c r="B1916" i="2"/>
  <c r="E608" i="2"/>
  <c r="E1747" i="2"/>
  <c r="E1814" i="2"/>
  <c r="D1903" i="2"/>
  <c r="D1915" i="2"/>
  <c r="AB1892" i="2"/>
  <c r="AB1927" i="2"/>
  <c r="AB1937" i="2"/>
  <c r="B1767" i="2"/>
  <c r="B1853" i="2"/>
  <c r="E1228" i="2"/>
  <c r="E998" i="2"/>
  <c r="L1916" i="2"/>
  <c r="AB1824" i="2"/>
  <c r="E1816" i="2"/>
  <c r="AB1811" i="2"/>
  <c r="B1854" i="2"/>
  <c r="B1908" i="2"/>
  <c r="E798" i="2"/>
  <c r="E840" i="2"/>
  <c r="L1811" i="2"/>
  <c r="E1891" i="2"/>
  <c r="E1860" i="2"/>
  <c r="B1900" i="2"/>
  <c r="E890" i="2"/>
  <c r="Z1907" i="2"/>
  <c r="L1882" i="2"/>
  <c r="AB1768" i="2"/>
  <c r="E1765" i="2"/>
  <c r="AB1888" i="2"/>
  <c r="B1950" i="2"/>
  <c r="E235" i="2"/>
  <c r="Z1840" i="2"/>
  <c r="E1937" i="2"/>
  <c r="E1852" i="2"/>
  <c r="AB1823" i="2"/>
  <c r="E1915" i="2"/>
  <c r="AB1859" i="2"/>
  <c r="B1758" i="2"/>
  <c r="B1846" i="2"/>
  <c r="B1901" i="2"/>
  <c r="E911" i="2"/>
  <c r="E463" i="2"/>
  <c r="D1899" i="2"/>
  <c r="D1895" i="2"/>
  <c r="D1943" i="2"/>
  <c r="AB1891" i="2"/>
  <c r="E1846" i="2"/>
  <c r="E1888" i="2"/>
  <c r="AB1771" i="2"/>
  <c r="E1768" i="2"/>
  <c r="AB1928" i="2"/>
  <c r="AB1844" i="2"/>
  <c r="E839" i="2"/>
  <c r="E1355" i="2"/>
  <c r="E1339" i="2"/>
  <c r="E528" i="2"/>
  <c r="E44" i="2"/>
  <c r="E269" i="2"/>
  <c r="E152" i="2"/>
  <c r="E669" i="2"/>
  <c r="E512" i="2"/>
  <c r="AA392" i="2"/>
  <c r="AA32" i="2"/>
  <c r="E1334" i="2"/>
  <c r="AB1767" i="2"/>
  <c r="E416" i="2"/>
  <c r="E1431" i="2"/>
  <c r="E1595" i="2"/>
  <c r="E1469" i="2"/>
  <c r="E272" i="2"/>
  <c r="E1007" i="2"/>
  <c r="E123" i="2"/>
  <c r="E364" i="2"/>
  <c r="E765" i="2"/>
  <c r="AA604" i="2"/>
  <c r="AA30" i="2"/>
  <c r="E1172" i="2"/>
  <c r="B1830" i="2"/>
  <c r="E1196" i="2"/>
  <c r="E616" i="2"/>
  <c r="E33" i="2"/>
  <c r="E1708" i="2"/>
  <c r="E615" i="2"/>
  <c r="E537" i="2"/>
  <c r="E1219" i="2"/>
  <c r="E942" i="2"/>
  <c r="E362" i="2"/>
  <c r="AA453" i="2"/>
  <c r="AA379" i="2"/>
  <c r="AA280" i="2"/>
  <c r="B1789" i="2"/>
  <c r="E1292" i="2"/>
  <c r="E676" i="2"/>
  <c r="E107" i="2"/>
  <c r="E396" i="2"/>
  <c r="E554" i="2"/>
  <c r="E930" i="2"/>
  <c r="E1955" i="2"/>
  <c r="E1649" i="2"/>
  <c r="E343" i="2"/>
  <c r="E1377" i="2"/>
  <c r="E1200" i="2"/>
  <c r="E173" i="2"/>
  <c r="E148" i="2"/>
  <c r="AA1698" i="2"/>
  <c r="B1826" i="2"/>
  <c r="E652" i="2"/>
  <c r="E427" i="2"/>
  <c r="E68" i="2"/>
  <c r="E891" i="2"/>
  <c r="E1199" i="2"/>
  <c r="E1470" i="2"/>
  <c r="E968" i="2"/>
  <c r="E1001" i="2"/>
  <c r="E1243" i="2"/>
  <c r="AA980" i="2"/>
  <c r="AA422" i="2"/>
  <c r="AA511" i="2"/>
  <c r="B1842" i="2"/>
  <c r="E337" i="2"/>
  <c r="E1267" i="2"/>
  <c r="E179" i="2"/>
  <c r="E1110" i="2"/>
  <c r="E1398" i="2"/>
  <c r="B1799" i="2"/>
  <c r="E128" i="2"/>
  <c r="E909" i="2"/>
  <c r="E1187" i="2"/>
  <c r="E1363" i="2"/>
  <c r="E391" i="2"/>
  <c r="E526" i="2"/>
  <c r="E60" i="2"/>
  <c r="E1020" i="2"/>
  <c r="E807" i="2"/>
  <c r="AA675" i="2"/>
  <c r="AA401" i="2"/>
  <c r="AA58" i="2"/>
  <c r="E1895" i="2"/>
  <c r="E783" i="2"/>
  <c r="E1749" i="2"/>
  <c r="E599" i="2"/>
  <c r="E575" i="2"/>
  <c r="E114" i="2"/>
  <c r="E330" i="2"/>
  <c r="E255" i="2"/>
  <c r="E1727" i="2"/>
  <c r="E1059" i="2"/>
  <c r="AA357" i="2"/>
  <c r="AA222" i="2"/>
  <c r="E593" i="2"/>
  <c r="E164" i="2"/>
  <c r="E25" i="2"/>
  <c r="E1416" i="2"/>
  <c r="E1094" i="2"/>
  <c r="E329" i="2"/>
  <c r="E236" i="2"/>
  <c r="AA65" i="2"/>
  <c r="E1640" i="2"/>
  <c r="E267" i="2"/>
  <c r="AA36" i="2"/>
  <c r="E1644" i="2"/>
  <c r="E732" i="2"/>
  <c r="AB1945" i="2"/>
  <c r="E181" i="2"/>
  <c r="E125" i="2"/>
  <c r="E1111" i="2"/>
  <c r="E1341" i="2"/>
  <c r="E226" i="2"/>
  <c r="E276" i="2"/>
  <c r="AA141" i="2"/>
  <c r="E989" i="2"/>
  <c r="E325" i="2"/>
  <c r="AA330" i="2"/>
  <c r="E1099" i="2"/>
  <c r="E385" i="2"/>
  <c r="E572" i="2"/>
  <c r="E1097" i="2"/>
  <c r="AA931" i="2"/>
  <c r="E646" i="2"/>
  <c r="AA1632" i="2"/>
  <c r="AA1282" i="2"/>
  <c r="AA996" i="2"/>
  <c r="E1019" i="2"/>
  <c r="E1221" i="2"/>
  <c r="E670" i="2"/>
  <c r="AA75" i="2"/>
  <c r="E714" i="2"/>
  <c r="AA1642" i="2"/>
  <c r="AA1290" i="2"/>
  <c r="E814" i="2"/>
  <c r="AA268" i="2"/>
  <c r="AA1409" i="2"/>
  <c r="E1068" i="2"/>
  <c r="E654" i="2"/>
  <c r="AA1503" i="2"/>
  <c r="AA1098" i="2"/>
  <c r="E1181" i="2"/>
  <c r="AA1700" i="2"/>
  <c r="AA1424" i="2"/>
  <c r="E1380" i="2"/>
  <c r="E939" i="2"/>
  <c r="AA1433" i="2"/>
  <c r="AA1246" i="2"/>
  <c r="E1354" i="2"/>
  <c r="E101" i="2"/>
  <c r="AA1443" i="2"/>
  <c r="E1455" i="2"/>
  <c r="E1493" i="2"/>
  <c r="AA1464" i="2"/>
  <c r="E48" i="2"/>
  <c r="E941" i="2"/>
  <c r="AA1570" i="2"/>
  <c r="AA1277" i="2"/>
  <c r="AA886" i="2"/>
  <c r="AA778" i="2"/>
  <c r="E105" i="2"/>
  <c r="E1300" i="2"/>
  <c r="AA1571" i="2"/>
  <c r="AA1222" i="2"/>
  <c r="AA815" i="2"/>
  <c r="AA731" i="2"/>
  <c r="E328" i="2"/>
  <c r="E55" i="2"/>
  <c r="E1126" i="2"/>
  <c r="AA325" i="2"/>
  <c r="E644" i="2"/>
  <c r="AA1515" i="2"/>
  <c r="AA1129" i="2"/>
  <c r="E258" i="2"/>
  <c r="E253" i="2"/>
  <c r="E751" i="2"/>
  <c r="AA182" i="2"/>
  <c r="E789" i="2"/>
  <c r="AA1546" i="2"/>
  <c r="AA1213" i="2"/>
  <c r="E1639" i="2"/>
  <c r="E1566" i="2"/>
  <c r="AA506" i="2"/>
  <c r="E746" i="2"/>
  <c r="AA1462" i="2"/>
  <c r="AA1188" i="2"/>
  <c r="AA685" i="2"/>
  <c r="E1063" i="2"/>
  <c r="E1585" i="2"/>
  <c r="E473" i="2"/>
  <c r="AA1595" i="2"/>
  <c r="AA1137" i="2"/>
  <c r="C231" i="2"/>
  <c r="AA1085" i="2"/>
  <c r="E763" i="2"/>
  <c r="C390" i="2"/>
  <c r="AA1294" i="2"/>
  <c r="AA368" i="2"/>
  <c r="AA1468" i="2"/>
  <c r="AA1230" i="2"/>
  <c r="AA580" i="2"/>
  <c r="AA1661" i="2"/>
  <c r="AA795" i="2"/>
  <c r="C360" i="2"/>
  <c r="C323" i="2"/>
  <c r="AA659" i="2"/>
  <c r="C498" i="2"/>
  <c r="AA672" i="2"/>
  <c r="AA1086" i="2"/>
  <c r="AA888" i="2"/>
  <c r="AA345" i="2"/>
  <c r="B1751" i="2"/>
  <c r="AA687" i="2"/>
  <c r="C403" i="2"/>
  <c r="C300" i="2"/>
  <c r="AA1666" i="2"/>
  <c r="C439" i="2"/>
  <c r="AA1219" i="2"/>
  <c r="AA186" i="2"/>
  <c r="AA854" i="2"/>
  <c r="AA348" i="2"/>
  <c r="AA128" i="2"/>
  <c r="AA384" i="2"/>
  <c r="AA1320" i="2"/>
  <c r="AA249" i="2"/>
  <c r="AA1453" i="2"/>
  <c r="AA159" i="2"/>
  <c r="AA467" i="2"/>
  <c r="AA147" i="2"/>
  <c r="E598" i="2"/>
  <c r="E1261" i="2"/>
  <c r="AA1147" i="2"/>
  <c r="AA105" i="2"/>
  <c r="AA350" i="2"/>
  <c r="E495" i="2"/>
  <c r="AA218" i="2"/>
  <c r="E1420" i="2"/>
  <c r="AA1606" i="2"/>
  <c r="E21" i="2"/>
  <c r="AA1371" i="2"/>
  <c r="AA311" i="2"/>
  <c r="C431" i="2"/>
  <c r="AA1500" i="2"/>
  <c r="E119" i="2"/>
  <c r="AA692" i="2"/>
  <c r="AA1509" i="2"/>
  <c r="AA1211" i="2"/>
  <c r="AA922" i="2"/>
  <c r="C290" i="2"/>
  <c r="C246" i="2"/>
  <c r="AA957" i="2"/>
  <c r="AA988" i="2"/>
  <c r="E659" i="2"/>
  <c r="C237" i="2"/>
  <c r="AA50" i="2"/>
  <c r="AA1093" i="2"/>
  <c r="AA895" i="2"/>
  <c r="AA594" i="2"/>
  <c r="AA1618" i="2"/>
  <c r="AA468" i="2"/>
  <c r="AA1463" i="2"/>
  <c r="AA927" i="2"/>
  <c r="AA1015" i="2"/>
  <c r="AA474" i="2"/>
  <c r="AA166" i="2"/>
  <c r="E517" i="2"/>
  <c r="E957" i="2"/>
  <c r="AA1491" i="2"/>
  <c r="AA456" i="2"/>
  <c r="AA545" i="2"/>
  <c r="E1174" i="2"/>
  <c r="AA1573" i="2"/>
  <c r="E398" i="2"/>
  <c r="AA1369" i="2"/>
  <c r="AA1168" i="2"/>
  <c r="AA1593" i="2"/>
  <c r="AA641" i="2"/>
  <c r="E1167" i="2"/>
  <c r="AA1560" i="2"/>
  <c r="C501" i="2"/>
  <c r="C688" i="2"/>
  <c r="C697" i="2"/>
  <c r="C557" i="2"/>
  <c r="C796" i="2"/>
  <c r="AA1260" i="2"/>
  <c r="AA1179" i="2"/>
  <c r="C741" i="2"/>
  <c r="E701" i="2"/>
  <c r="AA1044" i="2"/>
  <c r="C536" i="2"/>
  <c r="AA971" i="2"/>
  <c r="C397" i="2"/>
  <c r="C623" i="2"/>
  <c r="AA1366" i="2"/>
  <c r="C389" i="2"/>
  <c r="C579" i="2"/>
  <c r="C698" i="2"/>
  <c r="C599" i="2"/>
  <c r="AA124" i="2"/>
  <c r="AA730" i="2"/>
  <c r="AA487" i="2"/>
  <c r="C567" i="2"/>
  <c r="AA671" i="2"/>
  <c r="AA1090" i="2"/>
  <c r="C682" i="2"/>
  <c r="C458" i="2"/>
  <c r="C524" i="2"/>
  <c r="C683" i="2"/>
  <c r="AA1658" i="2"/>
  <c r="C670" i="2"/>
  <c r="AA1242" i="2"/>
  <c r="C594" i="2"/>
  <c r="C1036" i="2"/>
  <c r="C931" i="2"/>
  <c r="C692" i="2"/>
  <c r="C927" i="2"/>
  <c r="C971" i="2"/>
  <c r="C841" i="2"/>
  <c r="C563" i="2"/>
  <c r="C856" i="2"/>
  <c r="C749" i="2"/>
  <c r="C553" i="2"/>
  <c r="AA1150" i="2"/>
  <c r="C942" i="2"/>
  <c r="C897" i="2"/>
  <c r="C770" i="2"/>
  <c r="C878" i="2"/>
  <c r="C414" i="2"/>
  <c r="C316" i="2"/>
  <c r="C676" i="2"/>
  <c r="C996" i="2"/>
  <c r="E993" i="2"/>
  <c r="C872" i="2"/>
  <c r="C497" i="2"/>
  <c r="C758" i="2"/>
  <c r="C756" i="2"/>
  <c r="C750" i="2"/>
  <c r="C541" i="2"/>
  <c r="C773" i="2"/>
  <c r="C1346" i="2"/>
  <c r="C1098" i="2"/>
  <c r="C1333" i="2"/>
  <c r="C1470" i="2"/>
  <c r="C1156" i="2"/>
  <c r="C847" i="2"/>
  <c r="C1080" i="2"/>
  <c r="C835" i="2"/>
  <c r="C1084" i="2"/>
  <c r="C1503" i="2"/>
  <c r="C1071" i="2"/>
  <c r="C1312" i="2"/>
  <c r="C975" i="2"/>
  <c r="C1598" i="2"/>
  <c r="C1445" i="2"/>
  <c r="C1982" i="2"/>
  <c r="C1993" i="2"/>
  <c r="F2060" i="2"/>
  <c r="C1997" i="2"/>
  <c r="C2020" i="2"/>
  <c r="C2025" i="2"/>
  <c r="F1991" i="2"/>
  <c r="C2076" i="2"/>
  <c r="L2020" i="2"/>
  <c r="F2046" i="2"/>
  <c r="F2048" i="2"/>
  <c r="C2019" i="2"/>
  <c r="AB2071" i="2"/>
  <c r="C2078" i="2"/>
  <c r="C2032" i="2"/>
  <c r="D1999" i="2"/>
  <c r="Z2062" i="2"/>
  <c r="F2049" i="2"/>
  <c r="Z2031" i="2"/>
  <c r="Z1992" i="2"/>
  <c r="D1990" i="2"/>
  <c r="F2028" i="2"/>
  <c r="F2003" i="2"/>
  <c r="F1989" i="2"/>
  <c r="F2042" i="2"/>
  <c r="F2034" i="2"/>
  <c r="F2030" i="2"/>
  <c r="L1982" i="2"/>
  <c r="L2017" i="2"/>
  <c r="D2004" i="2"/>
  <c r="L2013" i="2"/>
  <c r="D2052" i="2"/>
  <c r="E2047" i="2"/>
  <c r="L2052" i="2"/>
  <c r="E1994" i="2"/>
  <c r="D2028" i="2"/>
  <c r="L2074" i="2"/>
  <c r="AB2023" i="2"/>
  <c r="E1992" i="2"/>
  <c r="D2070" i="2"/>
  <c r="Z2078" i="2"/>
  <c r="E2070" i="2"/>
  <c r="E2035" i="2"/>
  <c r="L1988" i="2"/>
  <c r="AB2028" i="2"/>
  <c r="AB2021" i="2"/>
  <c r="E2076" i="2"/>
  <c r="E2025" i="2"/>
  <c r="E2021" i="2"/>
  <c r="AB2079" i="2"/>
  <c r="G2000" i="2"/>
  <c r="G2018" i="2"/>
  <c r="B1985" i="2"/>
  <c r="G2010" i="2"/>
  <c r="G2019" i="2"/>
  <c r="G2026" i="2"/>
  <c r="G2011" i="2"/>
  <c r="B1965" i="2"/>
  <c r="C1914" i="2"/>
  <c r="AB1975" i="2"/>
  <c r="B1939" i="2"/>
  <c r="E1958" i="2"/>
  <c r="Z1971" i="2"/>
  <c r="B2020" i="2"/>
  <c r="E1962" i="2"/>
  <c r="C1963" i="2"/>
  <c r="F1973" i="2"/>
  <c r="AB1979" i="2"/>
  <c r="E1971" i="2"/>
  <c r="G1902" i="2"/>
  <c r="G1762" i="2"/>
  <c r="G1806" i="2"/>
  <c r="G2038" i="2"/>
  <c r="Z1970" i="2"/>
  <c r="Z1978" i="2"/>
  <c r="F1960" i="2"/>
  <c r="L1959" i="2"/>
  <c r="C1904" i="2"/>
  <c r="G1759" i="2"/>
  <c r="C1779" i="2"/>
  <c r="D1976" i="2"/>
  <c r="C1945" i="2"/>
  <c r="C1936" i="2"/>
  <c r="G1775" i="2"/>
  <c r="C1823" i="2"/>
  <c r="X1980" i="2"/>
  <c r="C1931" i="2"/>
  <c r="G1951" i="2"/>
  <c r="G1804" i="2"/>
  <c r="G1880" i="2"/>
  <c r="X1805" i="2"/>
  <c r="C1882" i="2"/>
  <c r="C1766" i="2"/>
  <c r="C1802" i="2"/>
  <c r="C1842" i="2"/>
  <c r="G1818" i="2"/>
  <c r="C1924" i="2"/>
  <c r="C1765" i="2"/>
  <c r="C1833" i="2"/>
  <c r="C1809" i="2"/>
  <c r="C1774" i="2"/>
  <c r="C1861" i="2"/>
  <c r="C1946" i="2"/>
  <c r="C1953" i="2"/>
  <c r="G1841" i="2"/>
  <c r="G1952" i="2"/>
  <c r="G1785" i="2"/>
  <c r="C1899" i="2"/>
  <c r="F1905" i="2"/>
  <c r="L1915" i="2"/>
  <c r="D1843" i="2"/>
  <c r="D1847" i="2"/>
  <c r="Z1799" i="2"/>
  <c r="F1791" i="2"/>
  <c r="F1927" i="2"/>
  <c r="Z1864" i="2"/>
  <c r="L1936" i="2"/>
  <c r="D1920" i="2"/>
  <c r="D1941" i="2"/>
  <c r="AB1851" i="2"/>
  <c r="Z1858" i="2"/>
  <c r="L1874" i="2"/>
  <c r="D1788" i="2"/>
  <c r="L1905" i="2"/>
  <c r="G1842" i="2"/>
  <c r="Z1820" i="2"/>
  <c r="Z1896" i="2"/>
  <c r="D1850" i="2"/>
  <c r="Z1906" i="2"/>
  <c r="E1772" i="2"/>
  <c r="C1816" i="2"/>
  <c r="W1881" i="2"/>
  <c r="F1895" i="2"/>
  <c r="F1831" i="2"/>
  <c r="D1796" i="2"/>
  <c r="D1837" i="2"/>
  <c r="F1937" i="2"/>
  <c r="F1938" i="2"/>
  <c r="L1858" i="2"/>
  <c r="Z1920" i="2"/>
  <c r="D1881" i="2"/>
  <c r="D1858" i="2"/>
  <c r="F1784" i="2"/>
  <c r="F1885" i="2"/>
  <c r="E1951" i="2"/>
  <c r="L1845" i="2"/>
  <c r="E1945" i="2"/>
  <c r="C1865" i="2"/>
  <c r="G1884" i="2"/>
  <c r="D1759" i="2"/>
  <c r="Z1861" i="2"/>
  <c r="Z1870" i="2"/>
  <c r="D1951" i="2"/>
  <c r="G1810" i="2"/>
  <c r="F1809" i="2"/>
  <c r="L1817" i="2"/>
  <c r="F1817" i="2"/>
  <c r="Z1822" i="2"/>
  <c r="L1939" i="2"/>
  <c r="D1878" i="2"/>
  <c r="F1830" i="2"/>
  <c r="F1822" i="2"/>
  <c r="Z1845" i="2"/>
  <c r="Z1849" i="2"/>
  <c r="E1845" i="2"/>
  <c r="Z1803" i="2"/>
  <c r="C1845" i="2"/>
  <c r="L1909" i="2"/>
  <c r="F1877" i="2"/>
  <c r="L1804" i="2"/>
  <c r="AB1831" i="2"/>
  <c r="E1788" i="2"/>
  <c r="AB1901" i="2"/>
  <c r="L1911" i="2"/>
  <c r="L1830" i="2"/>
  <c r="AB1876" i="2"/>
  <c r="B1873" i="2"/>
  <c r="E12" i="2"/>
  <c r="Z1797" i="2"/>
  <c r="Z1932" i="2"/>
  <c r="E1759" i="2"/>
  <c r="B1790" i="2"/>
  <c r="B1880" i="2"/>
  <c r="B1952" i="2"/>
  <c r="E20" i="2"/>
  <c r="F1778" i="2"/>
  <c r="E1889" i="2"/>
  <c r="AB1817" i="2"/>
  <c r="AB1787" i="2"/>
  <c r="B1847" i="2"/>
  <c r="B1924" i="2"/>
  <c r="E775" i="2"/>
  <c r="F1953" i="2"/>
  <c r="L1762" i="2"/>
  <c r="AB1814" i="2"/>
  <c r="E1839" i="2"/>
  <c r="B1760" i="2"/>
  <c r="B1820" i="2"/>
  <c r="E972" i="2"/>
  <c r="E1504" i="2"/>
  <c r="AB1803" i="2"/>
  <c r="AB1951" i="2"/>
  <c r="E1833" i="2"/>
  <c r="AB1821" i="2"/>
  <c r="B1766" i="2"/>
  <c r="B1814" i="2"/>
  <c r="B1942" i="2"/>
  <c r="E379" i="2"/>
  <c r="E1579" i="2"/>
  <c r="E1943" i="2"/>
  <c r="L1810" i="2"/>
  <c r="E1761" i="2"/>
  <c r="AB1900" i="2"/>
  <c r="E1794" i="2"/>
  <c r="AB1917" i="2"/>
  <c r="E922" i="2"/>
  <c r="Z1857" i="2"/>
  <c r="Z1885" i="2"/>
  <c r="Z1871" i="2"/>
  <c r="D1846" i="2"/>
  <c r="AB1915" i="2"/>
  <c r="E1826" i="2"/>
  <c r="E229" i="2"/>
  <c r="D1889" i="2"/>
  <c r="L1946" i="2"/>
  <c r="AB1774" i="2"/>
  <c r="E1830" i="2"/>
  <c r="AB1822" i="2"/>
  <c r="B1765" i="2"/>
  <c r="B1832" i="2"/>
  <c r="B1928" i="2"/>
  <c r="E1394" i="2"/>
  <c r="Z1790" i="2"/>
  <c r="E1901" i="2"/>
  <c r="D1869" i="2"/>
  <c r="AB1909" i="2"/>
  <c r="E1793" i="2"/>
  <c r="E1855" i="2"/>
  <c r="B1764" i="2"/>
  <c r="E1427" i="2"/>
  <c r="E820" i="2"/>
  <c r="E716" i="2"/>
  <c r="E1216" i="2"/>
  <c r="E833" i="2"/>
  <c r="E1317" i="2"/>
  <c r="E17" i="2"/>
  <c r="E1304" i="2"/>
  <c r="E735" i="2"/>
  <c r="AA677" i="2"/>
  <c r="AA34" i="2"/>
  <c r="AA314" i="2"/>
  <c r="E1828" i="2"/>
  <c r="E231" i="2"/>
  <c r="E1399" i="2"/>
  <c r="E436" i="2"/>
  <c r="E1634" i="2"/>
  <c r="E754" i="2"/>
  <c r="E722" i="2"/>
  <c r="E281" i="2"/>
  <c r="E1663" i="2"/>
  <c r="E1739" i="2"/>
  <c r="AA662" i="2"/>
  <c r="AA287" i="2"/>
  <c r="AA158" i="2"/>
  <c r="B1798" i="2"/>
  <c r="E900" i="2"/>
  <c r="E1668" i="2"/>
  <c r="E81" i="2"/>
  <c r="E1551" i="2"/>
  <c r="E438" i="2"/>
  <c r="E1353" i="2"/>
  <c r="E1466" i="2"/>
  <c r="E1488" i="2"/>
  <c r="E471" i="2"/>
  <c r="AA810" i="2"/>
  <c r="AA741" i="2"/>
  <c r="AA655" i="2"/>
  <c r="B1810" i="2"/>
  <c r="E1538" i="2"/>
  <c r="E358" i="2"/>
  <c r="E10" i="2"/>
  <c r="E1284" i="2"/>
  <c r="E1023" i="2"/>
  <c r="E1279" i="2"/>
  <c r="E1783" i="2"/>
  <c r="B1771" i="2"/>
  <c r="E836" i="2"/>
  <c r="E372" i="2"/>
  <c r="E468" i="2"/>
  <c r="E1716" i="2"/>
  <c r="E133" i="2"/>
  <c r="E410" i="2"/>
  <c r="E238" i="2"/>
  <c r="B1837" i="2"/>
  <c r="E1073" i="2"/>
  <c r="E192" i="2"/>
  <c r="E636" i="2"/>
  <c r="E925" i="2"/>
  <c r="E1379" i="2"/>
  <c r="E655" i="2"/>
  <c r="E749" i="2"/>
  <c r="E1569" i="2"/>
  <c r="E423" i="2"/>
  <c r="AA1193" i="2"/>
  <c r="AA899" i="2"/>
  <c r="AA665" i="2"/>
  <c r="E1222" i="2"/>
  <c r="E1262" i="2"/>
  <c r="E39" i="2"/>
  <c r="E713" i="2"/>
  <c r="E1751" i="2"/>
  <c r="E888" i="2"/>
  <c r="E954" i="2"/>
  <c r="E248" i="2"/>
  <c r="E1539" i="2"/>
  <c r="E878" i="2"/>
  <c r="E708" i="2"/>
  <c r="E335" i="2"/>
  <c r="E1598" i="2"/>
  <c r="E622" i="2"/>
  <c r="AA691" i="2"/>
  <c r="AA617" i="2"/>
  <c r="AA653" i="2"/>
  <c r="E1032" i="2"/>
  <c r="E1500" i="2"/>
  <c r="E1724" i="2"/>
  <c r="E494" i="2"/>
  <c r="E401" i="2"/>
  <c r="E999" i="2"/>
  <c r="E262" i="2"/>
  <c r="E730" i="2"/>
  <c r="E1104" i="2"/>
  <c r="AA407" i="2"/>
  <c r="AA269" i="2"/>
  <c r="AA116" i="2"/>
  <c r="AB1941" i="2"/>
  <c r="E580" i="2"/>
  <c r="E1675" i="2"/>
  <c r="E1382" i="2"/>
  <c r="E795" i="2"/>
  <c r="E189" i="2"/>
  <c r="E162" i="2"/>
  <c r="E199" i="2"/>
  <c r="E426" i="2"/>
  <c r="E1393" i="2"/>
  <c r="AA490" i="2"/>
  <c r="AA316" i="2"/>
  <c r="E1422" i="2"/>
  <c r="AB1815" i="2"/>
  <c r="E1075" i="2"/>
  <c r="E340" i="2"/>
  <c r="E1552" i="2"/>
  <c r="E657" i="2"/>
  <c r="E165" i="2"/>
  <c r="E251" i="2"/>
  <c r="E241" i="2"/>
  <c r="E1494" i="2"/>
  <c r="E865" i="2"/>
  <c r="AA469" i="2"/>
  <c r="AA252" i="2"/>
  <c r="E1176" i="2"/>
  <c r="E74" i="2"/>
  <c r="AA152" i="2"/>
  <c r="AA1352" i="2"/>
  <c r="E1610" i="2"/>
  <c r="E1247" i="2"/>
  <c r="AA1398" i="2"/>
  <c r="AA1176" i="2"/>
  <c r="E877" i="2"/>
  <c r="E801" i="2"/>
  <c r="AA478" i="2"/>
  <c r="AA237" i="2"/>
  <c r="E586" i="2"/>
  <c r="E1069" i="2"/>
  <c r="AA1480" i="2"/>
  <c r="E1653" i="2"/>
  <c r="E1592" i="2"/>
  <c r="E1033" i="2"/>
  <c r="AA206" i="2"/>
  <c r="E557" i="2"/>
  <c r="AA1667" i="2"/>
  <c r="AA1298" i="2"/>
  <c r="E729" i="2"/>
  <c r="E977" i="2"/>
  <c r="E574" i="2"/>
  <c r="AA246" i="2"/>
  <c r="E886" i="2"/>
  <c r="AA1641" i="2"/>
  <c r="AA1322" i="2"/>
  <c r="E392" i="2"/>
  <c r="E1215" i="2"/>
  <c r="E1029" i="2"/>
  <c r="AA172" i="2"/>
  <c r="E1480" i="2"/>
  <c r="AA1628" i="2"/>
  <c r="E1122" i="2"/>
  <c r="AA149" i="2"/>
  <c r="E359" i="2"/>
  <c r="AA1338" i="2"/>
  <c r="AA1158" i="2"/>
  <c r="AA437" i="2"/>
  <c r="E633" i="2"/>
  <c r="AA277" i="2"/>
  <c r="E1641" i="2"/>
  <c r="AA1394" i="2"/>
  <c r="AA1081" i="2"/>
  <c r="AA575" i="2"/>
  <c r="AA227" i="2"/>
  <c r="E1666" i="2"/>
  <c r="AA104" i="2"/>
  <c r="AA120" i="2"/>
  <c r="E1622" i="2"/>
  <c r="E113" i="2"/>
  <c r="AA1395" i="2"/>
  <c r="AA210" i="2"/>
  <c r="E1670" i="2"/>
  <c r="AA18" i="2"/>
  <c r="AA77" i="2"/>
  <c r="E1459" i="2"/>
  <c r="E1540" i="2"/>
  <c r="AA1336" i="2"/>
  <c r="E411" i="2"/>
  <c r="E1028" i="2"/>
  <c r="AA894" i="2"/>
  <c r="E1089" i="2"/>
  <c r="AA1591" i="2"/>
  <c r="AA1317" i="2"/>
  <c r="AA969" i="2"/>
  <c r="AA772" i="2"/>
  <c r="AA254" i="2"/>
  <c r="E345" i="2"/>
  <c r="E818" i="2"/>
  <c r="E350" i="2"/>
  <c r="C357" i="2"/>
  <c r="AA1599" i="2"/>
  <c r="AA600" i="2"/>
  <c r="AA1624" i="2"/>
  <c r="E1190" i="2"/>
  <c r="AA1252" i="2"/>
  <c r="AA1605" i="2"/>
  <c r="AA1258" i="2"/>
  <c r="AA979" i="2"/>
  <c r="AA1280" i="2"/>
  <c r="E1607" i="2"/>
  <c r="AA1271" i="2"/>
  <c r="AA273" i="2"/>
  <c r="AA1537" i="2"/>
  <c r="AA1316" i="2"/>
  <c r="AA991" i="2"/>
  <c r="AA539" i="2"/>
  <c r="AA1392" i="2"/>
  <c r="AA157" i="2"/>
  <c r="C314" i="2"/>
  <c r="AA61" i="2"/>
  <c r="AA1640" i="2"/>
  <c r="AA1130" i="2"/>
  <c r="AA919" i="2"/>
  <c r="AA733" i="2"/>
  <c r="AA1042" i="2"/>
  <c r="C398" i="2"/>
  <c r="AA1614" i="2"/>
  <c r="AA792" i="2"/>
  <c r="AA259" i="2"/>
  <c r="AA1450" i="2"/>
  <c r="AA734" i="2"/>
  <c r="AA216" i="2"/>
  <c r="E809" i="2"/>
  <c r="E645" i="2"/>
  <c r="C280" i="2"/>
  <c r="AA1662" i="2"/>
  <c r="AA455" i="2"/>
  <c r="AA950" i="2"/>
  <c r="E527" i="2"/>
  <c r="AA637" i="2"/>
  <c r="E1362" i="2"/>
  <c r="E1193" i="2"/>
  <c r="E424" i="2"/>
  <c r="C383" i="2"/>
  <c r="AA1704" i="2"/>
  <c r="AA440" i="2"/>
  <c r="E1344" i="2"/>
  <c r="E1461" i="2"/>
  <c r="AA1517" i="2"/>
  <c r="AA1609" i="2"/>
  <c r="AA1332" i="2"/>
  <c r="AA1043" i="2"/>
  <c r="AA1504" i="2"/>
  <c r="AA135" i="2"/>
  <c r="AA1486" i="2"/>
  <c r="AA623" i="2"/>
  <c r="AA1145" i="2"/>
  <c r="AA1239" i="2"/>
  <c r="AA940" i="2"/>
  <c r="AA546" i="2"/>
  <c r="AA1080" i="2"/>
  <c r="E851" i="2"/>
  <c r="E367" i="2"/>
  <c r="AA1407" i="2"/>
  <c r="E683" i="2"/>
  <c r="AA743" i="2"/>
  <c r="AA519" i="2"/>
  <c r="E1437" i="2"/>
  <c r="AA183" i="2"/>
  <c r="C312" i="2"/>
  <c r="C277" i="2"/>
  <c r="N1715" i="2"/>
  <c r="AA1007" i="2"/>
  <c r="E671" i="2"/>
  <c r="AA1146" i="2"/>
  <c r="E914" i="2"/>
  <c r="E1289" i="2"/>
  <c r="E975" i="2"/>
  <c r="AA1514" i="2"/>
  <c r="AA1243" i="2"/>
  <c r="C343" i="2"/>
  <c r="AA1030" i="2"/>
  <c r="AA975" i="2"/>
  <c r="AA1654" i="2"/>
  <c r="C544" i="2"/>
  <c r="AA15" i="2"/>
  <c r="AA1534" i="2"/>
  <c r="C288" i="2"/>
  <c r="AA411" i="2"/>
  <c r="C295" i="2"/>
  <c r="C610" i="2"/>
  <c r="AA1528" i="2"/>
  <c r="C745" i="2"/>
  <c r="C706" i="2"/>
  <c r="C484" i="2"/>
  <c r="E1468" i="2"/>
  <c r="AA253" i="2"/>
  <c r="AA1527" i="2"/>
  <c r="C499" i="2"/>
  <c r="AA1232" i="2"/>
  <c r="AA155" i="2"/>
  <c r="C438" i="2"/>
  <c r="C617" i="2"/>
  <c r="C476" i="2"/>
  <c r="C487" i="2"/>
  <c r="AA517" i="2"/>
  <c r="AA742" i="2"/>
  <c r="C566" i="2"/>
  <c r="C329" i="2"/>
  <c r="AA763" i="2"/>
  <c r="AA897" i="2"/>
  <c r="AA1404" i="2"/>
  <c r="AA1477" i="2"/>
  <c r="AA1165" i="2"/>
  <c r="C494" i="2"/>
  <c r="C259" i="2"/>
  <c r="C801" i="2"/>
  <c r="C514" i="2"/>
  <c r="C302" i="2"/>
  <c r="AA1452" i="2"/>
  <c r="AA349" i="2"/>
  <c r="C324" i="2"/>
  <c r="C346" i="2"/>
  <c r="C645" i="2"/>
  <c r="C746" i="2"/>
  <c r="C410" i="2"/>
  <c r="C614" i="2"/>
  <c r="C992" i="2"/>
  <c r="C959" i="2"/>
  <c r="C571" i="2"/>
  <c r="C538" i="2"/>
  <c r="C644" i="2"/>
  <c r="C831" i="2"/>
  <c r="C540" i="2"/>
  <c r="C642" i="2"/>
  <c r="C851" i="2"/>
  <c r="C686" i="2"/>
  <c r="AA573" i="2"/>
  <c r="AA1107" i="2"/>
  <c r="C629" i="2"/>
  <c r="E1464" i="2"/>
  <c r="AA471" i="2"/>
  <c r="C929" i="2"/>
  <c r="C345" i="2"/>
  <c r="C440" i="2"/>
  <c r="C813" i="2"/>
  <c r="C740" i="2"/>
  <c r="C913" i="2"/>
  <c r="C814" i="2"/>
  <c r="C305" i="2"/>
  <c r="C664" i="2"/>
  <c r="C654" i="2"/>
  <c r="C895" i="2"/>
  <c r="C1068" i="2"/>
  <c r="C1106" i="2"/>
  <c r="C1203" i="2"/>
  <c r="C1323" i="2"/>
  <c r="C1433" i="2"/>
  <c r="C1288" i="2"/>
  <c r="C978" i="2"/>
  <c r="C873" i="2"/>
  <c r="C1165" i="2"/>
  <c r="C1313" i="2"/>
  <c r="C1681" i="2"/>
  <c r="C1064" i="2"/>
  <c r="C1459" i="2"/>
  <c r="B2070" i="2"/>
  <c r="C2012" i="2"/>
  <c r="C2062" i="2"/>
  <c r="AB2022" i="2"/>
  <c r="AB1997" i="2"/>
  <c r="C2015" i="2"/>
  <c r="F2037" i="2"/>
  <c r="F2006" i="2"/>
  <c r="F2027" i="2"/>
  <c r="C2027" i="2"/>
  <c r="F1990" i="2"/>
  <c r="F2080" i="2"/>
  <c r="F2043" i="2"/>
  <c r="AB2056" i="2"/>
  <c r="C2072" i="2"/>
  <c r="C2047" i="2"/>
  <c r="F2056" i="2"/>
  <c r="C2053" i="2"/>
  <c r="F2050" i="2"/>
  <c r="F2047" i="2"/>
  <c r="L2036" i="2"/>
  <c r="D1983" i="2"/>
  <c r="Z2049" i="2"/>
  <c r="L2023" i="2"/>
  <c r="AB2077" i="2"/>
  <c r="L2027" i="2"/>
  <c r="D2018" i="2"/>
  <c r="Z2019" i="2"/>
  <c r="D2057" i="2"/>
  <c r="AB2059" i="2"/>
  <c r="F2058" i="2"/>
  <c r="L2065" i="2"/>
  <c r="Z1984" i="2"/>
  <c r="E1983" i="2"/>
  <c r="L2010" i="2"/>
  <c r="D2079" i="2"/>
  <c r="E2037" i="2"/>
  <c r="D2040" i="2"/>
  <c r="E2015" i="2"/>
  <c r="L2016" i="2"/>
  <c r="D1989" i="2"/>
  <c r="E2034" i="2"/>
  <c r="AB2008" i="2"/>
  <c r="L2051" i="2"/>
  <c r="Z2079" i="2"/>
  <c r="AB2005" i="2"/>
  <c r="Z2007" i="2"/>
  <c r="Z2002" i="2"/>
  <c r="D2003" i="2"/>
  <c r="L1996" i="2"/>
  <c r="AB1995" i="2"/>
  <c r="E1984" i="2"/>
  <c r="E2017" i="2"/>
  <c r="AB2038" i="2"/>
  <c r="E2027" i="2"/>
  <c r="E2079" i="2"/>
  <c r="G1996" i="2"/>
  <c r="G2021" i="2"/>
  <c r="B2004" i="2"/>
  <c r="G2009" i="2"/>
  <c r="G2007" i="2"/>
  <c r="B1987" i="2"/>
  <c r="G2022" i="2"/>
  <c r="B2012" i="2"/>
  <c r="G2013" i="2"/>
  <c r="B1998" i="2"/>
  <c r="B2025" i="2"/>
  <c r="B2019" i="2"/>
  <c r="B2052" i="2"/>
  <c r="C1970" i="2"/>
  <c r="C1958" i="2"/>
  <c r="G1904" i="2"/>
  <c r="C1926" i="2"/>
  <c r="G2045" i="2"/>
  <c r="B1947" i="2"/>
  <c r="F1965" i="2"/>
  <c r="B1974" i="2"/>
  <c r="C1967" i="2"/>
  <c r="B2023" i="2"/>
  <c r="B2067" i="2"/>
  <c r="AB1970" i="2"/>
  <c r="B1966" i="2"/>
  <c r="G1788" i="2"/>
  <c r="E1968" i="2"/>
  <c r="G1781" i="2"/>
  <c r="C1806" i="2"/>
  <c r="AB1964" i="2"/>
  <c r="D1972" i="2"/>
  <c r="G1924" i="2"/>
  <c r="E1965" i="2"/>
  <c r="C1759" i="2"/>
  <c r="C1801" i="2"/>
  <c r="G1773" i="2"/>
  <c r="G1780" i="2"/>
  <c r="C1832" i="2"/>
  <c r="X1855" i="2"/>
  <c r="W1905" i="2"/>
  <c r="G1845" i="2"/>
  <c r="G1771" i="2"/>
  <c r="C1920" i="2"/>
  <c r="G1794" i="2"/>
  <c r="G1847" i="2"/>
  <c r="C1913" i="2"/>
  <c r="C1770" i="2"/>
  <c r="C1772" i="2"/>
  <c r="F1977" i="2"/>
  <c r="C1764" i="2"/>
  <c r="G1908" i="2"/>
  <c r="C1795" i="2"/>
  <c r="C1834" i="2"/>
  <c r="C1824" i="2"/>
  <c r="C1923" i="2"/>
  <c r="F1949" i="2"/>
  <c r="D1886" i="2"/>
  <c r="F1881" i="2"/>
  <c r="E1836" i="2"/>
  <c r="D1893" i="2"/>
  <c r="D1944" i="2"/>
  <c r="D1879" i="2"/>
  <c r="F1868" i="2"/>
  <c r="E1900" i="2"/>
  <c r="Z1852" i="2"/>
  <c r="L1761" i="2"/>
  <c r="L1854" i="2"/>
  <c r="F1922" i="2"/>
  <c r="F1812" i="2"/>
  <c r="F1864" i="2"/>
  <c r="L1780" i="2"/>
  <c r="D1807" i="2"/>
  <c r="E1827" i="2"/>
  <c r="G1888" i="2"/>
  <c r="F1876" i="2"/>
  <c r="F1843" i="2"/>
  <c r="Z1886" i="2"/>
  <c r="G1853" i="2"/>
  <c r="L1805" i="2"/>
  <c r="L1852" i="2"/>
  <c r="F1813" i="2"/>
  <c r="F1865" i="2"/>
  <c r="D1774" i="2"/>
  <c r="D1782" i="2"/>
  <c r="E1831" i="2"/>
  <c r="L1836" i="2"/>
  <c r="C1896" i="2"/>
  <c r="F1781" i="2"/>
  <c r="F1882" i="2"/>
  <c r="F1944" i="2"/>
  <c r="L1843" i="2"/>
  <c r="D1844" i="2"/>
  <c r="D1910" i="2"/>
  <c r="G1848" i="2"/>
  <c r="F1873" i="2"/>
  <c r="E1769" i="2"/>
  <c r="L1891" i="2"/>
  <c r="D1905" i="2"/>
  <c r="L1847" i="2"/>
  <c r="L1812" i="2"/>
  <c r="G1887" i="2"/>
  <c r="F1772" i="2"/>
  <c r="L1932" i="2"/>
  <c r="D1814" i="2"/>
  <c r="F1820" i="2"/>
  <c r="F1904" i="2"/>
  <c r="F1899" i="2"/>
  <c r="D1853" i="2"/>
  <c r="D1949" i="2"/>
  <c r="D1816" i="2"/>
  <c r="Z1915" i="2"/>
  <c r="L1949" i="2"/>
  <c r="F1848" i="2"/>
  <c r="L1933" i="2"/>
  <c r="D1775" i="2"/>
  <c r="L1785" i="2"/>
  <c r="F1800" i="2"/>
  <c r="D1877" i="2"/>
  <c r="E1842" i="2"/>
  <c r="L1879" i="2"/>
  <c r="E1953" i="2"/>
  <c r="L1902" i="2"/>
  <c r="E1760" i="2"/>
  <c r="E1929" i="2"/>
  <c r="AB1879" i="2"/>
  <c r="E1824" i="2"/>
  <c r="B1824" i="2"/>
  <c r="B1902" i="2"/>
  <c r="E56" i="2"/>
  <c r="L1758" i="2"/>
  <c r="L1951" i="2"/>
  <c r="B1931" i="2"/>
  <c r="E91" i="2"/>
  <c r="F1860" i="2"/>
  <c r="Z1825" i="2"/>
  <c r="E1912" i="2"/>
  <c r="AB1904" i="2"/>
  <c r="E1848" i="2"/>
  <c r="AB1907" i="2"/>
  <c r="B1803" i="2"/>
  <c r="B1860" i="2"/>
  <c r="E99" i="2"/>
  <c r="Z1953" i="2"/>
  <c r="L1814" i="2"/>
  <c r="AB1923" i="2"/>
  <c r="AB1770" i="2"/>
  <c r="AB1895" i="2"/>
  <c r="B1773" i="2"/>
  <c r="E690" i="2"/>
  <c r="F1903" i="2"/>
  <c r="Z1877" i="2"/>
  <c r="E1920" i="2"/>
  <c r="AB1793" i="2"/>
  <c r="B1792" i="2"/>
  <c r="E1397" i="2"/>
  <c r="E991" i="2"/>
  <c r="Z1880" i="2"/>
  <c r="D1820" i="2"/>
  <c r="AB1931" i="2"/>
  <c r="E1907" i="2"/>
  <c r="AB1818" i="2"/>
  <c r="AB1807" i="2"/>
  <c r="B1822" i="2"/>
  <c r="E1602" i="2"/>
  <c r="E1880" i="2"/>
  <c r="AB1805" i="2"/>
  <c r="AB1809" i="2"/>
  <c r="B1911" i="2"/>
  <c r="E1679" i="2"/>
  <c r="Z1945" i="2"/>
  <c r="L1821" i="2"/>
  <c r="B1791" i="2"/>
  <c r="B1862" i="2"/>
  <c r="E190" i="2"/>
  <c r="F1829" i="2"/>
  <c r="Z1911" i="2"/>
  <c r="E1779" i="2"/>
  <c r="AB1828" i="2"/>
  <c r="AB1847" i="2"/>
  <c r="E1808" i="2"/>
  <c r="D1954" i="2"/>
  <c r="D1906" i="2"/>
  <c r="D1797" i="2"/>
  <c r="E1835" i="2"/>
  <c r="AB1839" i="2"/>
  <c r="E1939" i="2"/>
  <c r="B1786" i="2"/>
  <c r="E167" i="2"/>
  <c r="E488" i="2"/>
  <c r="E263" i="2"/>
  <c r="E516" i="2"/>
  <c r="E1458" i="2"/>
  <c r="E1248" i="2"/>
  <c r="E510" i="2"/>
  <c r="E559" i="2"/>
  <c r="E1257" i="2"/>
  <c r="AA434" i="2"/>
  <c r="AA527" i="2"/>
  <c r="AA256" i="2"/>
  <c r="AB1854" i="2"/>
  <c r="E1502" i="2"/>
  <c r="E1225" i="2"/>
  <c r="E285" i="2"/>
  <c r="E825" i="2"/>
  <c r="E631" i="2"/>
  <c r="E1107" i="2"/>
  <c r="E1272" i="2"/>
  <c r="E974" i="2"/>
  <c r="E492" i="2"/>
  <c r="AA844" i="2"/>
  <c r="AA481" i="2"/>
  <c r="AA243" i="2"/>
  <c r="B1833" i="2"/>
  <c r="E380" i="2"/>
  <c r="E84" i="2"/>
  <c r="E470" i="2"/>
  <c r="E1669" i="2"/>
  <c r="E1426" i="2"/>
  <c r="E1720" i="2"/>
  <c r="E962" i="2"/>
  <c r="E1373" i="2"/>
  <c r="E1383" i="2"/>
  <c r="AA1079" i="2"/>
  <c r="AA441" i="2"/>
  <c r="AA752" i="2"/>
  <c r="E995" i="2"/>
  <c r="E124" i="2"/>
  <c r="E403" i="2"/>
  <c r="E1302" i="2"/>
  <c r="E1338" i="2"/>
  <c r="E522" i="2"/>
  <c r="AB1946" i="2"/>
  <c r="B1793" i="2"/>
  <c r="E246" i="2"/>
  <c r="E453" i="2"/>
  <c r="E1291" i="2"/>
  <c r="E937" i="2"/>
  <c r="E342" i="2"/>
  <c r="E1031" i="2"/>
  <c r="E277" i="2"/>
  <c r="B1871" i="2"/>
  <c r="E876" i="2"/>
  <c r="E218" i="2"/>
  <c r="E721" i="2"/>
  <c r="E1743" i="2"/>
  <c r="E1138" i="2"/>
  <c r="E758" i="2"/>
  <c r="E1264" i="2"/>
  <c r="E585" i="2"/>
  <c r="E561" i="2"/>
  <c r="AA1133" i="2"/>
  <c r="AA914" i="2"/>
  <c r="AA695" i="2"/>
  <c r="B1867" i="2"/>
  <c r="E832" i="2"/>
  <c r="E254" i="2"/>
  <c r="E919" i="2"/>
  <c r="E538" i="2"/>
  <c r="E1511" i="2"/>
  <c r="E971" i="2"/>
  <c r="E509" i="2"/>
  <c r="E153" i="2"/>
  <c r="E934" i="2"/>
  <c r="E591" i="2"/>
  <c r="E956" i="2"/>
  <c r="E448" i="2"/>
  <c r="E1548" i="2"/>
  <c r="E588" i="2"/>
  <c r="AA990" i="2"/>
  <c r="AA660" i="2"/>
  <c r="AA649" i="2"/>
  <c r="B1781" i="2"/>
  <c r="E240" i="2"/>
  <c r="E1403" i="2"/>
  <c r="E37" i="2"/>
  <c r="E759" i="2"/>
  <c r="E1498" i="2"/>
  <c r="E1694" i="2"/>
  <c r="E651" i="2"/>
  <c r="E866" i="2"/>
  <c r="E1245" i="2"/>
  <c r="AA785" i="2"/>
  <c r="AA607" i="2"/>
  <c r="AA31" i="2"/>
  <c r="B1756" i="2"/>
  <c r="E1087" i="2"/>
  <c r="E750" i="2"/>
  <c r="E462" i="2"/>
  <c r="E486" i="2"/>
  <c r="E1530" i="2"/>
  <c r="E940" i="2"/>
  <c r="E172" i="2"/>
  <c r="E541" i="2"/>
  <c r="E602" i="2"/>
  <c r="AA542" i="2"/>
  <c r="AA44" i="2"/>
  <c r="AA109" i="2"/>
  <c r="B1775" i="2"/>
  <c r="E1388" i="2"/>
  <c r="E383" i="2"/>
  <c r="E1323" i="2"/>
  <c r="E544" i="2"/>
  <c r="E472" i="2"/>
  <c r="E1153" i="2"/>
  <c r="E11" i="2"/>
  <c r="E1277" i="2"/>
  <c r="E1198" i="2"/>
  <c r="AA726" i="2"/>
  <c r="AA114" i="2"/>
  <c r="AA27" i="2"/>
  <c r="E1657" i="2"/>
  <c r="E1584" i="2"/>
  <c r="E899" i="2"/>
  <c r="AA10" i="2"/>
  <c r="E792" i="2"/>
  <c r="AA1565" i="2"/>
  <c r="AA1279" i="2"/>
  <c r="E293" i="2"/>
  <c r="E1686" i="2"/>
  <c r="AA853" i="2"/>
  <c r="AA482" i="2"/>
  <c r="AA208" i="2"/>
  <c r="E1620" i="2"/>
  <c r="AA1604" i="2"/>
  <c r="E1648" i="2"/>
  <c r="E1147" i="2"/>
  <c r="AA391" i="2"/>
  <c r="AA588" i="2"/>
  <c r="E552" i="2"/>
  <c r="E826" i="2"/>
  <c r="AA1520" i="2"/>
  <c r="E395" i="2"/>
  <c r="E332" i="2"/>
  <c r="AA480" i="2"/>
  <c r="AA372" i="2"/>
  <c r="E1681" i="2"/>
  <c r="E1357" i="2"/>
  <c r="AA1483" i="2"/>
  <c r="E1454" i="2"/>
  <c r="E1296" i="2"/>
  <c r="AA590" i="2"/>
  <c r="AA486" i="2"/>
  <c r="E628" i="2"/>
  <c r="E1556" i="2"/>
  <c r="E1646" i="2"/>
  <c r="E769" i="2"/>
  <c r="AA531" i="2"/>
  <c r="E952" i="2"/>
  <c r="AA1439" i="2"/>
  <c r="AA1223" i="2"/>
  <c r="AA934" i="2"/>
  <c r="AA173" i="2"/>
  <c r="E1435" i="2"/>
  <c r="AA769" i="2"/>
  <c r="E558" i="2"/>
  <c r="AA1526" i="2"/>
  <c r="AA1106" i="2"/>
  <c r="AA924" i="2"/>
  <c r="E1429" i="2"/>
  <c r="E1479" i="2"/>
  <c r="AA406" i="2"/>
  <c r="AA581" i="2"/>
  <c r="AA323" i="2"/>
  <c r="E534" i="2"/>
  <c r="AA1436" i="2"/>
  <c r="E440" i="2"/>
  <c r="E703" i="2"/>
  <c r="AA723" i="2"/>
  <c r="AA523" i="2"/>
  <c r="AA205" i="2"/>
  <c r="E1631" i="2"/>
  <c r="AA1530" i="2"/>
  <c r="E923" i="2"/>
  <c r="AA233" i="2"/>
  <c r="AA1289" i="2"/>
  <c r="E1035" i="2"/>
  <c r="E1558" i="2"/>
  <c r="AA1459" i="2"/>
  <c r="AA1205" i="2"/>
  <c r="AA1295" i="2"/>
  <c r="AA397" i="2"/>
  <c r="AA180" i="2"/>
  <c r="E717" i="2"/>
  <c r="E1124" i="2"/>
  <c r="AA1058" i="2"/>
  <c r="E1521" i="2"/>
  <c r="AA19" i="2"/>
  <c r="E583" i="2"/>
  <c r="E1180" i="2"/>
  <c r="E1613" i="2"/>
  <c r="AA1442" i="2"/>
  <c r="AA1102" i="2"/>
  <c r="AA1656" i="2"/>
  <c r="AA532" i="2"/>
  <c r="C367" i="2"/>
  <c r="AA1671" i="2"/>
  <c r="AA849" i="2"/>
  <c r="AA356" i="2"/>
  <c r="AA1490" i="2"/>
  <c r="AA1063" i="2"/>
  <c r="AA681" i="2"/>
  <c r="AA1702" i="2"/>
  <c r="AA805" i="2"/>
  <c r="C486" i="2"/>
  <c r="C384" i="2"/>
  <c r="C347" i="2"/>
  <c r="AA435" i="2"/>
  <c r="C522" i="2"/>
  <c r="E1319" i="2"/>
  <c r="AA1026" i="2"/>
  <c r="AA791" i="2"/>
  <c r="AA624" i="2"/>
  <c r="AA1497" i="2"/>
  <c r="AA107" i="2"/>
  <c r="C284" i="2"/>
  <c r="AA1303" i="2"/>
  <c r="C406" i="2"/>
  <c r="AA548" i="2"/>
  <c r="AA319" i="2"/>
  <c r="AA878" i="2"/>
  <c r="AA362" i="2"/>
  <c r="AA302" i="2"/>
  <c r="AA503" i="2"/>
  <c r="AA1370" i="2"/>
  <c r="AA289" i="2"/>
  <c r="AA1505" i="2"/>
  <c r="AA744" i="2"/>
  <c r="AA501" i="2"/>
  <c r="AA328" i="2"/>
  <c r="E1524" i="2"/>
  <c r="E983" i="2"/>
  <c r="C340" i="2"/>
  <c r="AA1272" i="2"/>
  <c r="AA238" i="2"/>
  <c r="AA505" i="2"/>
  <c r="E1269" i="2"/>
  <c r="E686" i="2"/>
  <c r="E520" i="2"/>
  <c r="AA1481" i="2"/>
  <c r="AA1097" i="2"/>
  <c r="C257" i="2"/>
  <c r="AA900" i="2"/>
  <c r="C364" i="2"/>
  <c r="AA1052" i="2"/>
  <c r="C330" i="2"/>
  <c r="E1091" i="2"/>
  <c r="AA1380" i="2"/>
  <c r="AA1092" i="2"/>
  <c r="AA850" i="2"/>
  <c r="AA1592" i="2"/>
  <c r="AA492" i="2"/>
  <c r="C409" i="2"/>
  <c r="C401" i="2"/>
  <c r="AA633" i="2"/>
  <c r="C445" i="2"/>
  <c r="AA673" i="2"/>
  <c r="AA851" i="2"/>
  <c r="AA360" i="2"/>
  <c r="AA81" i="2"/>
  <c r="AA784" i="2"/>
  <c r="C408" i="2"/>
  <c r="C349" i="2"/>
  <c r="C232" i="2"/>
  <c r="AA1519" i="2"/>
  <c r="AA373" i="2"/>
  <c r="E693" i="2"/>
  <c r="AA300" i="2"/>
  <c r="AA90" i="2"/>
  <c r="E1343" i="2"/>
  <c r="E244" i="2"/>
  <c r="E1067" i="2"/>
  <c r="AA1512" i="2"/>
  <c r="E620" i="2"/>
  <c r="AA1167" i="2"/>
  <c r="C593" i="2"/>
  <c r="C521" i="2"/>
  <c r="AA16" i="2"/>
  <c r="E1207" i="2"/>
  <c r="C298" i="2"/>
  <c r="C348" i="2"/>
  <c r="C581" i="2"/>
  <c r="C820" i="2"/>
  <c r="AA1634" i="2"/>
  <c r="AA1194" i="2"/>
  <c r="C618" i="2"/>
  <c r="C604" i="2"/>
  <c r="AA756" i="2"/>
  <c r="AA1525" i="2"/>
  <c r="AA1034" i="2"/>
  <c r="C606" i="2"/>
  <c r="AA1465" i="2"/>
  <c r="C355" i="2"/>
  <c r="C387" i="2"/>
  <c r="C720" i="2"/>
  <c r="AA765" i="2"/>
  <c r="AA879" i="2"/>
  <c r="AA1254" i="2"/>
  <c r="C592" i="2"/>
  <c r="E1652" i="2"/>
  <c r="C456" i="2"/>
  <c r="E1276" i="2"/>
  <c r="C258" i="2"/>
  <c r="C641" i="2"/>
  <c r="C534" i="2"/>
  <c r="C310" i="2"/>
  <c r="C265" i="2"/>
  <c r="E1510" i="2"/>
  <c r="C396" i="2"/>
  <c r="C626" i="2"/>
  <c r="C834" i="2"/>
  <c r="E1672" i="2"/>
  <c r="C275" i="2"/>
  <c r="C726" i="2"/>
  <c r="C870" i="2"/>
  <c r="C982" i="2"/>
  <c r="C933" i="2"/>
  <c r="C657" i="2"/>
  <c r="C774" i="2"/>
  <c r="C656" i="2"/>
  <c r="AA1622" i="2"/>
  <c r="C836" i="2"/>
  <c r="C868" i="2"/>
  <c r="C725" i="2"/>
  <c r="C997" i="2"/>
  <c r="C528" i="2"/>
  <c r="E1281" i="2"/>
  <c r="C363" i="2"/>
  <c r="C496" i="2"/>
  <c r="C733" i="2"/>
  <c r="C790" i="2"/>
  <c r="AA235" i="2"/>
  <c r="C944" i="2"/>
  <c r="C911" i="2"/>
  <c r="C674" i="2"/>
  <c r="C278" i="2"/>
  <c r="C987" i="2"/>
  <c r="C739" i="2"/>
  <c r="AA907" i="2"/>
  <c r="C652" i="2"/>
  <c r="C1174" i="2"/>
  <c r="C1338" i="2"/>
  <c r="C1447" i="2"/>
  <c r="C1550" i="2"/>
  <c r="C1397" i="2"/>
  <c r="C826" i="2"/>
  <c r="C1220" i="2"/>
  <c r="C1152" i="2"/>
  <c r="C1382" i="2"/>
  <c r="C1050" i="2"/>
  <c r="C1037" i="2"/>
  <c r="C1192" i="2"/>
  <c r="C1664" i="2"/>
  <c r="C1394" i="2"/>
  <c r="C2009" i="2"/>
  <c r="C1992" i="2"/>
  <c r="C2000" i="2"/>
  <c r="L2041" i="2"/>
  <c r="F2025" i="2"/>
  <c r="C2014" i="2"/>
  <c r="C1999" i="2"/>
  <c r="F2077" i="2"/>
  <c r="C2018" i="2"/>
  <c r="C2010" i="2"/>
  <c r="F2075" i="2"/>
  <c r="C2051" i="2"/>
  <c r="F2008" i="2"/>
  <c r="Z1993" i="2"/>
  <c r="L2022" i="2"/>
  <c r="L2071" i="2"/>
  <c r="C2055" i="2"/>
  <c r="L2043" i="2"/>
  <c r="D2046" i="2"/>
  <c r="L2047" i="2"/>
  <c r="L2037" i="2"/>
  <c r="C2043" i="2"/>
  <c r="Z1989" i="2"/>
  <c r="Z2041" i="2"/>
  <c r="F1996" i="2"/>
  <c r="AB2046" i="2"/>
  <c r="F2067" i="2"/>
  <c r="L2060" i="2"/>
  <c r="Z1983" i="2"/>
  <c r="F2063" i="2"/>
  <c r="Z1994" i="2"/>
  <c r="F2038" i="2"/>
  <c r="D2029" i="2"/>
  <c r="Z1982" i="2"/>
  <c r="D2008" i="2"/>
  <c r="L2044" i="2"/>
  <c r="D2024" i="2"/>
  <c r="L2054" i="2"/>
  <c r="Z1985" i="2"/>
  <c r="L2076" i="2"/>
  <c r="E2049" i="2"/>
  <c r="L2024" i="2"/>
  <c r="Z2018" i="2"/>
  <c r="AB1992" i="2"/>
  <c r="Z2053" i="2"/>
  <c r="L2021" i="2"/>
  <c r="AB2002" i="2"/>
  <c r="Z1991" i="2"/>
  <c r="D2039" i="2"/>
  <c r="E2062" i="2"/>
  <c r="L2004" i="2"/>
  <c r="E2060" i="2"/>
  <c r="D2051" i="2"/>
  <c r="E2010" i="2"/>
  <c r="AB2076" i="2"/>
  <c r="AB2001" i="2"/>
  <c r="AB1994" i="2"/>
  <c r="AB2015" i="2"/>
  <c r="E2016" i="2"/>
  <c r="E2001" i="2"/>
  <c r="AB2063" i="2"/>
  <c r="AB2051" i="2"/>
  <c r="G1992" i="2"/>
  <c r="G1991" i="2"/>
  <c r="W1981" i="2"/>
  <c r="G2025" i="2"/>
  <c r="G2015" i="2"/>
  <c r="G2001" i="2"/>
  <c r="G2042" i="2"/>
  <c r="G2043" i="2"/>
  <c r="G2046" i="2"/>
  <c r="G2053" i="2"/>
  <c r="G2054" i="2"/>
  <c r="W2031" i="2"/>
  <c r="F1964" i="2"/>
  <c r="AB1956" i="2"/>
  <c r="G1928" i="2"/>
  <c r="Z1976" i="2"/>
  <c r="G2039" i="2"/>
  <c r="L1957" i="2"/>
  <c r="Z1968" i="2"/>
  <c r="D1966" i="2"/>
  <c r="L1960" i="2"/>
  <c r="B2011" i="2"/>
  <c r="G1962" i="2"/>
  <c r="G1979" i="2"/>
  <c r="F1967" i="2"/>
  <c r="B1961" i="2"/>
  <c r="C1902" i="2"/>
  <c r="Z1965" i="2"/>
  <c r="F1976" i="2"/>
  <c r="G1925" i="2"/>
  <c r="G1938" i="2"/>
  <c r="G1805" i="2"/>
  <c r="G2048" i="2"/>
  <c r="AB1966" i="2"/>
  <c r="C1979" i="2"/>
  <c r="L1979" i="2"/>
  <c r="G1770" i="2"/>
  <c r="C1912" i="2"/>
  <c r="C1941" i="2"/>
  <c r="C1938" i="2"/>
  <c r="AB1976" i="2"/>
  <c r="L1973" i="2"/>
  <c r="F1957" i="2"/>
  <c r="D1956" i="2"/>
  <c r="C1767" i="2"/>
  <c r="G1913" i="2"/>
  <c r="C1797" i="2"/>
  <c r="C1840" i="2"/>
  <c r="C1784" i="2"/>
  <c r="C1954" i="2"/>
  <c r="C1760" i="2"/>
  <c r="C1771" i="2"/>
  <c r="G1814" i="2"/>
  <c r="B1969" i="2"/>
  <c r="G1931" i="2"/>
  <c r="D1961" i="2"/>
  <c r="G1918" i="2"/>
  <c r="C1810" i="2"/>
  <c r="C1817" i="2"/>
  <c r="C1818" i="2"/>
  <c r="G1978" i="2"/>
  <c r="C1916" i="2"/>
  <c r="G1903" i="2"/>
  <c r="X1780" i="2"/>
  <c r="G1786" i="2"/>
  <c r="C1835" i="2"/>
  <c r="G1882" i="2"/>
  <c r="G1874" i="2"/>
  <c r="L1824" i="2"/>
  <c r="F1945" i="2"/>
  <c r="L1906" i="2"/>
  <c r="L1921" i="2"/>
  <c r="D1926" i="2"/>
  <c r="C1875" i="2"/>
  <c r="Z1893" i="2"/>
  <c r="L1861" i="2"/>
  <c r="AB1802" i="2"/>
  <c r="L1819" i="2"/>
  <c r="F1816" i="2"/>
  <c r="Z1866" i="2"/>
  <c r="L1865" i="2"/>
  <c r="D1929" i="2"/>
  <c r="E1798" i="2"/>
  <c r="D1866" i="2"/>
  <c r="F1764" i="2"/>
  <c r="D1771" i="2"/>
  <c r="D1838" i="2"/>
  <c r="Z1938" i="2"/>
  <c r="Z1781" i="2"/>
  <c r="Z1925" i="2"/>
  <c r="D1784" i="2"/>
  <c r="Z1836" i="2"/>
  <c r="L1950" i="2"/>
  <c r="L1919" i="2"/>
  <c r="F1759" i="2"/>
  <c r="Z1918" i="2"/>
  <c r="D1802" i="2"/>
  <c r="D1911" i="2"/>
  <c r="Z1772" i="2"/>
  <c r="G1876" i="2"/>
  <c r="G1859" i="2"/>
  <c r="F1863" i="2"/>
  <c r="Z1905" i="2"/>
  <c r="Z1832" i="2"/>
  <c r="G1861" i="2"/>
  <c r="C1849" i="2"/>
  <c r="F1819" i="2"/>
  <c r="D1890" i="2"/>
  <c r="E1941" i="2"/>
  <c r="E1875" i="2"/>
  <c r="D1781" i="2"/>
  <c r="C1885" i="2"/>
  <c r="F1795" i="2"/>
  <c r="F1936" i="2"/>
  <c r="D1819" i="2"/>
  <c r="L1908" i="2"/>
  <c r="L1870" i="2"/>
  <c r="F1799" i="2"/>
  <c r="C1821" i="2"/>
  <c r="F1917" i="2"/>
  <c r="E1851" i="2"/>
  <c r="D1806" i="2"/>
  <c r="C1874" i="2"/>
  <c r="Z1813" i="2"/>
  <c r="Z1821" i="2"/>
  <c r="L1787" i="2"/>
  <c r="L1765" i="2"/>
  <c r="D1830" i="2"/>
  <c r="Z1883" i="2"/>
  <c r="Z1933" i="2"/>
  <c r="E1870" i="2"/>
  <c r="B1818" i="2"/>
  <c r="E83" i="2"/>
  <c r="L1829" i="2"/>
  <c r="D1811" i="2"/>
  <c r="D1828" i="2"/>
  <c r="AB1870" i="2"/>
  <c r="AB1880" i="2"/>
  <c r="AB1830" i="2"/>
  <c r="B1770" i="2"/>
  <c r="B1869" i="2"/>
  <c r="B1935" i="2"/>
  <c r="E560" i="2"/>
  <c r="D1923" i="2"/>
  <c r="AB1955" i="2"/>
  <c r="B1805" i="2"/>
  <c r="B1943" i="2"/>
  <c r="E115" i="2"/>
  <c r="L1897" i="2"/>
  <c r="E1935" i="2"/>
  <c r="AB1827" i="2"/>
  <c r="B1763" i="2"/>
  <c r="E321" i="2"/>
  <c r="F1893" i="2"/>
  <c r="AB1921" i="2"/>
  <c r="AB1868" i="2"/>
  <c r="B1794" i="2"/>
  <c r="B1877" i="2"/>
  <c r="B1940" i="2"/>
  <c r="E549" i="2"/>
  <c r="D1859" i="2"/>
  <c r="AB1886" i="2"/>
  <c r="AB1841" i="2"/>
  <c r="E1909" i="2"/>
  <c r="E1883" i="2"/>
  <c r="B1769" i="2"/>
  <c r="B1906" i="2"/>
  <c r="E819" i="2"/>
  <c r="E1922" i="2"/>
  <c r="L1832" i="2"/>
  <c r="AB1838" i="2"/>
  <c r="B1885" i="2"/>
  <c r="B1951" i="2"/>
  <c r="E896" i="2"/>
  <c r="E1822" i="2"/>
  <c r="E1780" i="2"/>
  <c r="AB1919" i="2"/>
  <c r="B1784" i="2"/>
  <c r="B1946" i="2"/>
  <c r="E22" i="2"/>
  <c r="F1836" i="2"/>
  <c r="AB1889" i="2"/>
  <c r="E1864" i="2"/>
  <c r="Z1934" i="2"/>
  <c r="D1818" i="2"/>
  <c r="Z1901" i="2"/>
  <c r="E1927" i="2"/>
  <c r="E1829" i="2"/>
  <c r="E709" i="2"/>
  <c r="E1752" i="2"/>
  <c r="E326" i="2"/>
  <c r="E1561" i="2"/>
  <c r="E797" i="2"/>
  <c r="E1723" i="2"/>
  <c r="E530" i="2"/>
  <c r="E1518" i="2"/>
  <c r="E1360" i="2"/>
  <c r="AA830" i="2"/>
  <c r="AA713" i="2"/>
  <c r="AA382" i="2"/>
  <c r="E1378" i="2"/>
  <c r="E720" i="2"/>
  <c r="E168" i="2"/>
  <c r="E887" i="2"/>
  <c r="E606" i="2"/>
  <c r="E1237" i="2"/>
  <c r="E347" i="2"/>
  <c r="E815" i="2"/>
  <c r="E1733" i="2"/>
  <c r="AA921" i="2"/>
  <c r="AA429" i="2"/>
  <c r="AA363" i="2"/>
  <c r="B1859" i="2"/>
  <c r="E1407" i="2"/>
  <c r="E140" i="2"/>
  <c r="E1573" i="2"/>
  <c r="E1576" i="2"/>
  <c r="E945" i="2"/>
  <c r="E739" i="2"/>
  <c r="E1012" i="2"/>
  <c r="E997" i="2"/>
  <c r="E1136" i="2"/>
  <c r="AA1153" i="2"/>
  <c r="AA812" i="2"/>
  <c r="D1907" i="2"/>
  <c r="E756" i="2"/>
  <c r="E54" i="2"/>
  <c r="E667" i="2"/>
  <c r="E875" i="2"/>
  <c r="E943" i="2"/>
  <c r="E845" i="2"/>
  <c r="B1806" i="2"/>
  <c r="E333" i="2"/>
  <c r="E921" i="2"/>
  <c r="E111" i="2"/>
  <c r="E1271" i="2"/>
  <c r="E623" i="2"/>
  <c r="E1139" i="2"/>
  <c r="Z1757" i="2"/>
  <c r="B1884" i="2"/>
  <c r="E1217" i="2"/>
  <c r="E731" i="2"/>
  <c r="E1658" i="2"/>
  <c r="E1053" i="2"/>
  <c r="E562" i="2"/>
  <c r="E1496" i="2"/>
  <c r="E1149" i="2"/>
  <c r="E1371" i="2"/>
  <c r="E1750" i="2"/>
  <c r="AA1385" i="2"/>
  <c r="AA1057" i="2"/>
  <c r="D1897" i="2"/>
  <c r="B1856" i="2"/>
  <c r="E1700" i="2"/>
  <c r="E70" i="2"/>
  <c r="E1570" i="2"/>
  <c r="E1487" i="2"/>
  <c r="E776" i="2"/>
  <c r="E1667" i="2"/>
  <c r="E154" i="2"/>
  <c r="E1142" i="2"/>
  <c r="E1687" i="2"/>
  <c r="E1404" i="2"/>
  <c r="E525" i="2"/>
  <c r="E1352" i="2"/>
  <c r="E981" i="2"/>
  <c r="E1079" i="2"/>
  <c r="AA1083" i="2"/>
  <c r="AA560" i="2"/>
  <c r="AA746" i="2"/>
  <c r="B1821" i="2"/>
  <c r="E547" i="2"/>
  <c r="E1516" i="2"/>
  <c r="E271" i="2"/>
  <c r="E375" i="2"/>
  <c r="E1018" i="2"/>
  <c r="E1692" i="2"/>
  <c r="E1175" i="2"/>
  <c r="E935" i="2"/>
  <c r="E465" i="2"/>
  <c r="AA904" i="2"/>
  <c r="AA592" i="2"/>
  <c r="AA525" i="2"/>
  <c r="B1796" i="2"/>
  <c r="E46" i="2"/>
  <c r="E1490" i="2"/>
  <c r="E77" i="2"/>
  <c r="E673" i="2"/>
  <c r="E1486" i="2"/>
  <c r="E1591" i="2"/>
  <c r="E529" i="2"/>
  <c r="E1351" i="2"/>
  <c r="E1070" i="2"/>
  <c r="AA773" i="2"/>
  <c r="AA396" i="2"/>
  <c r="AA201" i="2"/>
  <c r="E130" i="2"/>
  <c r="E445" i="2"/>
  <c r="E224" i="2"/>
  <c r="E1308" i="2"/>
  <c r="E1108" i="2"/>
  <c r="E1565" i="2"/>
  <c r="E360" i="2"/>
  <c r="E1581" i="2"/>
  <c r="E1617" i="2"/>
  <c r="AA798" i="2"/>
  <c r="AA462" i="2"/>
  <c r="AA313" i="2"/>
  <c r="E757" i="2"/>
  <c r="E685" i="2"/>
  <c r="AA611" i="2"/>
  <c r="AA38" i="2"/>
  <c r="E1703" i="2"/>
  <c r="E607" i="2"/>
  <c r="AA1457" i="2"/>
  <c r="E1600" i="2"/>
  <c r="E331" i="2"/>
  <c r="AA929" i="2"/>
  <c r="AA419" i="2"/>
  <c r="AA293" i="2"/>
  <c r="E1685" i="2"/>
  <c r="E432" i="2"/>
  <c r="E155" i="2"/>
  <c r="E1202" i="2"/>
  <c r="AA578" i="2"/>
  <c r="AA585" i="2"/>
  <c r="AA195" i="2"/>
  <c r="E1563" i="2"/>
  <c r="AA1581" i="2"/>
  <c r="E725" i="2"/>
  <c r="E1082" i="2"/>
  <c r="AA444" i="2"/>
  <c r="AA627" i="2"/>
  <c r="AA203" i="2"/>
  <c r="E1348" i="2"/>
  <c r="AA1588" i="2"/>
  <c r="E543" i="2"/>
  <c r="E18" i="2"/>
  <c r="AA561" i="2"/>
  <c r="AA504" i="2"/>
  <c r="AA51" i="2"/>
  <c r="E680" i="2"/>
  <c r="E1501" i="2"/>
  <c r="E1016" i="2"/>
  <c r="AA1056" i="2"/>
  <c r="E1132" i="2"/>
  <c r="E143" i="2"/>
  <c r="AA1311" i="2"/>
  <c r="AA1048" i="2"/>
  <c r="E1688" i="2"/>
  <c r="E747" i="2"/>
  <c r="AA1160" i="2"/>
  <c r="E1534" i="2"/>
  <c r="E250" i="2"/>
  <c r="AA1347" i="2"/>
  <c r="AA1071" i="2"/>
  <c r="E1054" i="2"/>
  <c r="E1168" i="2"/>
  <c r="AA908" i="2"/>
  <c r="AA334" i="2"/>
  <c r="AA142" i="2"/>
  <c r="E460" i="2"/>
  <c r="AA1601" i="2"/>
  <c r="E594" i="2"/>
  <c r="E774" i="2"/>
  <c r="AA942" i="2"/>
  <c r="AA461" i="2"/>
  <c r="AA329" i="2"/>
  <c r="E535" i="2"/>
  <c r="E209" i="2"/>
  <c r="E1294" i="2"/>
  <c r="E197" i="2"/>
  <c r="E1255" i="2"/>
  <c r="AA176" i="2"/>
  <c r="E1515" i="2"/>
  <c r="AA1585" i="2"/>
  <c r="AA1293" i="2"/>
  <c r="AA1101" i="2"/>
  <c r="AA410" i="2"/>
  <c r="AA53" i="2"/>
  <c r="E600" i="2"/>
  <c r="E1041" i="2"/>
  <c r="AA1567" i="2"/>
  <c r="AA770" i="2"/>
  <c r="AA431" i="2"/>
  <c r="E176" i="2"/>
  <c r="E349" i="2"/>
  <c r="E442" i="2"/>
  <c r="AA1550" i="2"/>
  <c r="AA1292" i="2"/>
  <c r="C315" i="2"/>
  <c r="AA1186" i="2"/>
  <c r="E1298" i="2"/>
  <c r="C400" i="2"/>
  <c r="AA1312" i="2"/>
  <c r="E1169" i="2"/>
  <c r="AA1248" i="2"/>
  <c r="AA1564" i="2"/>
  <c r="AA1261" i="2"/>
  <c r="AA959" i="2"/>
  <c r="AA1297" i="2"/>
  <c r="E429" i="2"/>
  <c r="AA1345" i="2"/>
  <c r="AA88" i="2"/>
  <c r="AA436" i="2"/>
  <c r="AA1237" i="2"/>
  <c r="AA698" i="2"/>
  <c r="AA593" i="2"/>
  <c r="AA896" i="2"/>
  <c r="C427" i="2"/>
  <c r="AA1669" i="2"/>
  <c r="AA1139" i="2"/>
  <c r="AA1209" i="2"/>
  <c r="AA926" i="2"/>
  <c r="AA735" i="2"/>
  <c r="AA40" i="2"/>
  <c r="AA1036" i="2"/>
  <c r="E282" i="2"/>
  <c r="C422" i="2"/>
  <c r="C239" i="2"/>
  <c r="AA1687" i="2"/>
  <c r="AA567" i="2"/>
  <c r="AA185" i="2"/>
  <c r="AA1547" i="2"/>
  <c r="AA767" i="2"/>
  <c r="AA17" i="2"/>
  <c r="E1173" i="2"/>
  <c r="E1047" i="2"/>
  <c r="AA1663" i="2"/>
  <c r="AA838" i="2"/>
  <c r="AA961" i="2"/>
  <c r="E1395" i="2"/>
  <c r="AA187" i="2"/>
  <c r="E949" i="2"/>
  <c r="AA1679" i="2"/>
  <c r="E112" i="2"/>
  <c r="AA1372" i="2"/>
  <c r="AA11" i="2"/>
  <c r="AA1545" i="2"/>
  <c r="E947" i="2"/>
  <c r="AA566" i="2"/>
  <c r="AA1522" i="2"/>
  <c r="AA1189" i="2"/>
  <c r="AA906" i="2"/>
  <c r="AA1024" i="2"/>
  <c r="E823" i="2"/>
  <c r="AA1011" i="2"/>
  <c r="E1662" i="2"/>
  <c r="E879" i="2"/>
  <c r="AA1645" i="2"/>
  <c r="AA956" i="2"/>
  <c r="AA423" i="2"/>
  <c r="AA339" i="2"/>
  <c r="AA1283" i="2"/>
  <c r="E951" i="2"/>
  <c r="AA985" i="2"/>
  <c r="AA643" i="2"/>
  <c r="AA448" i="2"/>
  <c r="AA371" i="2"/>
  <c r="AA82" i="2"/>
  <c r="E1066" i="2"/>
  <c r="E566" i="2"/>
  <c r="C293" i="2"/>
  <c r="AA777" i="2"/>
  <c r="AA1401" i="2"/>
  <c r="AA1192" i="2"/>
  <c r="C442" i="2"/>
  <c r="C213" i="2"/>
  <c r="C714" i="2"/>
  <c r="C550" i="2"/>
  <c r="C472" i="2"/>
  <c r="AA493" i="2"/>
  <c r="E948" i="2"/>
  <c r="AA1689" i="2"/>
  <c r="C648" i="2"/>
  <c r="AA1006" i="2"/>
  <c r="C319" i="2"/>
  <c r="C637" i="2"/>
  <c r="C636" i="2"/>
  <c r="E1310" i="2"/>
  <c r="AA1308" i="2"/>
  <c r="C560" i="2"/>
  <c r="E1684" i="2"/>
  <c r="AA638" i="2"/>
  <c r="AA1646" i="2"/>
  <c r="C523" i="2"/>
  <c r="AA1653" i="2"/>
  <c r="AA247" i="2"/>
  <c r="C759" i="2"/>
  <c r="AA215" i="2"/>
  <c r="C511" i="2"/>
  <c r="AA1488" i="2"/>
  <c r="AA1651" i="2"/>
  <c r="AA189" i="2"/>
  <c r="C565" i="2"/>
  <c r="C595" i="2"/>
  <c r="C395" i="2"/>
  <c r="E315" i="2"/>
  <c r="AA1637" i="2"/>
  <c r="AA1383" i="2"/>
  <c r="C518" i="2"/>
  <c r="C640" i="2"/>
  <c r="E880" i="2"/>
  <c r="C660" i="2"/>
  <c r="C862" i="2"/>
  <c r="C611" i="2"/>
  <c r="C1060" i="2"/>
  <c r="C871" i="2"/>
  <c r="C804" i="2"/>
  <c r="C995" i="2"/>
  <c r="C700" i="2"/>
  <c r="E821" i="2"/>
  <c r="C715" i="2"/>
  <c r="C828" i="2"/>
  <c r="C977" i="2"/>
  <c r="C732" i="2"/>
  <c r="C519" i="2"/>
  <c r="C736" i="2"/>
  <c r="C225" i="2"/>
  <c r="C279" i="2"/>
  <c r="AA1013" i="2"/>
  <c r="AA1563" i="2"/>
  <c r="C267" i="2"/>
  <c r="AA615" i="2"/>
  <c r="C842" i="2"/>
  <c r="C331" i="2"/>
  <c r="C885" i="2"/>
  <c r="C647" i="2"/>
  <c r="C979" i="2"/>
  <c r="C535" i="2"/>
  <c r="C729" i="2"/>
  <c r="C1016" i="2"/>
  <c r="C1339" i="2"/>
  <c r="C1501" i="2"/>
  <c r="C1411" i="2"/>
  <c r="C1042" i="2"/>
  <c r="C1619" i="2"/>
  <c r="C1404" i="2"/>
  <c r="C780" i="2"/>
  <c r="C988" i="2"/>
  <c r="C1420" i="2"/>
  <c r="C1576" i="2"/>
  <c r="AA970" i="2"/>
  <c r="C2045" i="2"/>
  <c r="C1983" i="2"/>
  <c r="C1991" i="2"/>
  <c r="Z2006" i="2"/>
  <c r="C1981" i="2"/>
  <c r="C2041" i="2"/>
  <c r="F1993" i="2"/>
  <c r="C2052" i="2"/>
  <c r="E2020" i="2"/>
  <c r="AB1981" i="2"/>
  <c r="F2036" i="2"/>
  <c r="AB2009" i="2"/>
  <c r="AB2069" i="2"/>
  <c r="F2069" i="2"/>
  <c r="F2044" i="2"/>
  <c r="D2053" i="2"/>
  <c r="AB2073" i="2"/>
  <c r="Z2020" i="2"/>
  <c r="L2053" i="2"/>
  <c r="C2023" i="2"/>
  <c r="AB1993" i="2"/>
  <c r="C2073" i="2"/>
  <c r="F2065" i="2"/>
  <c r="Z2035" i="2"/>
  <c r="Z2048" i="2"/>
  <c r="F2032" i="2"/>
  <c r="Z2040" i="2"/>
  <c r="D2007" i="2"/>
  <c r="F2001" i="2"/>
  <c r="L2078" i="2"/>
  <c r="D2000" i="2"/>
  <c r="L2059" i="2"/>
  <c r="L2056" i="2"/>
  <c r="D2006" i="2"/>
  <c r="Z2073" i="2"/>
  <c r="F1995" i="2"/>
  <c r="F2052" i="2"/>
  <c r="L2025" i="2"/>
  <c r="L1992" i="2"/>
  <c r="D2080" i="2"/>
  <c r="L2018" i="2"/>
  <c r="E2008" i="2"/>
  <c r="L2005" i="2"/>
  <c r="Z2072" i="2"/>
  <c r="E1997" i="2"/>
  <c r="L2032" i="2"/>
  <c r="Z2064" i="2"/>
  <c r="D2030" i="2"/>
  <c r="AB1987" i="2"/>
  <c r="Z2003" i="2"/>
  <c r="AB2055" i="2"/>
  <c r="E2019" i="2"/>
  <c r="L1986" i="2"/>
  <c r="E2041" i="2"/>
  <c r="D2034" i="2"/>
  <c r="D2072" i="2"/>
  <c r="D2026" i="2"/>
  <c r="AB1982" i="2"/>
  <c r="AB2030" i="2"/>
  <c r="E2005" i="2"/>
  <c r="AB2054" i="2"/>
  <c r="E2042" i="2"/>
  <c r="E1986" i="2"/>
  <c r="E2053" i="2"/>
  <c r="AB2072" i="2"/>
  <c r="E2056" i="2"/>
  <c r="E2046" i="2"/>
  <c r="AB2026" i="2"/>
  <c r="G1985" i="2"/>
  <c r="G2004" i="2"/>
  <c r="B2000" i="2"/>
  <c r="G2008" i="2"/>
  <c r="B1990" i="2"/>
  <c r="G1995" i="2"/>
  <c r="G1988" i="2"/>
  <c r="B2030" i="2"/>
  <c r="B1995" i="2"/>
  <c r="G2077" i="2"/>
  <c r="D1960" i="2"/>
  <c r="F1956" i="2"/>
  <c r="C1898" i="2"/>
  <c r="G2080" i="2"/>
  <c r="B2034" i="2"/>
  <c r="E1957" i="2"/>
  <c r="D1959" i="2"/>
  <c r="G2047" i="2"/>
  <c r="G1971" i="2"/>
  <c r="G1974" i="2"/>
  <c r="G1898" i="2"/>
  <c r="X2055" i="2"/>
  <c r="D1971" i="2"/>
  <c r="G1758" i="2"/>
  <c r="B1959" i="2"/>
  <c r="C1966" i="2"/>
  <c r="G1923" i="2"/>
  <c r="B2043" i="2"/>
  <c r="B1958" i="2"/>
  <c r="L1964" i="2"/>
  <c r="Z1960" i="2"/>
  <c r="C1781" i="2"/>
  <c r="C1777" i="2"/>
  <c r="B1980" i="2"/>
  <c r="C1932" i="2"/>
  <c r="G1953" i="2"/>
  <c r="X1831" i="2"/>
  <c r="C1977" i="2"/>
  <c r="C1921" i="2"/>
  <c r="G1813" i="2"/>
  <c r="C1773" i="2"/>
  <c r="X1830" i="2"/>
  <c r="G1798" i="2"/>
  <c r="C1956" i="2"/>
  <c r="G1800" i="2"/>
  <c r="C1782" i="2"/>
  <c r="C1903" i="2"/>
  <c r="C1804" i="2"/>
  <c r="G1812" i="2"/>
  <c r="G1822" i="2"/>
  <c r="G1830" i="2"/>
  <c r="G1945" i="2"/>
  <c r="G1803" i="2"/>
  <c r="C1799" i="2"/>
  <c r="C1876" i="2"/>
  <c r="C1847" i="2"/>
  <c r="D1874" i="2"/>
  <c r="Z1798" i="2"/>
  <c r="F1767" i="2"/>
  <c r="C1897" i="2"/>
  <c r="F1892" i="2"/>
  <c r="Z1941" i="2"/>
  <c r="D1764" i="2"/>
  <c r="C1837" i="2"/>
  <c r="F1815" i="2"/>
  <c r="D1871" i="2"/>
  <c r="L1770" i="2"/>
  <c r="D1777" i="2"/>
  <c r="F1828" i="2"/>
  <c r="D1762" i="2"/>
  <c r="F1951" i="2"/>
  <c r="D1872" i="2"/>
  <c r="L1913" i="2"/>
  <c r="D1851" i="2"/>
  <c r="L1766" i="2"/>
  <c r="Z1910" i="2"/>
  <c r="D1928" i="2"/>
  <c r="G1867" i="2"/>
  <c r="F1761" i="2"/>
  <c r="D1803" i="2"/>
  <c r="F1884" i="2"/>
  <c r="F1946" i="2"/>
  <c r="Z1846" i="2"/>
  <c r="Z1853" i="2"/>
  <c r="G1862" i="2"/>
  <c r="L1955" i="2"/>
  <c r="F1898" i="2"/>
  <c r="L1794" i="2"/>
  <c r="F1837" i="2"/>
  <c r="Z1912" i="2"/>
  <c r="D1832" i="2"/>
  <c r="L1867" i="2"/>
  <c r="G1881" i="2"/>
  <c r="L1838" i="2"/>
  <c r="F1766" i="2"/>
  <c r="Z1879" i="2"/>
  <c r="D1834" i="2"/>
  <c r="Z1848" i="2"/>
  <c r="G1851" i="2"/>
  <c r="F1756" i="2"/>
  <c r="C1866" i="2"/>
  <c r="C1871" i="2"/>
  <c r="F1890" i="2"/>
  <c r="Z1928" i="2"/>
  <c r="D1891" i="2"/>
  <c r="C1815" i="2"/>
  <c r="D1757" i="2"/>
  <c r="E1775" i="2"/>
  <c r="AB1826" i="2"/>
  <c r="Z1835" i="2"/>
  <c r="AB1953" i="2"/>
  <c r="AB1812" i="2"/>
  <c r="B1840" i="2"/>
  <c r="B1890" i="2"/>
  <c r="E966" i="2"/>
  <c r="Z1899" i="2"/>
  <c r="L1827" i="2"/>
  <c r="E1928" i="2"/>
  <c r="E1849" i="2"/>
  <c r="AB1775" i="2"/>
  <c r="B1807" i="2"/>
  <c r="B1905" i="2"/>
  <c r="B1914" i="2"/>
  <c r="E1410" i="2"/>
  <c r="L1848" i="2"/>
  <c r="E1795" i="2"/>
  <c r="AB1887" i="2"/>
  <c r="B1783" i="2"/>
  <c r="B1848" i="2"/>
  <c r="B1954" i="2"/>
  <c r="E578" i="2"/>
  <c r="L1764" i="2"/>
  <c r="D1808" i="2"/>
  <c r="AB1835" i="2"/>
  <c r="B1802" i="2"/>
  <c r="E280" i="2"/>
  <c r="L1886" i="2"/>
  <c r="D1873" i="2"/>
  <c r="AB1850" i="2"/>
  <c r="E1813" i="2"/>
  <c r="AB1942" i="2"/>
  <c r="B1875" i="2"/>
  <c r="B1920" i="2"/>
  <c r="E146" i="2"/>
  <c r="E1885" i="2"/>
  <c r="AB1772" i="2"/>
  <c r="B1777" i="2"/>
  <c r="B1927" i="2"/>
  <c r="E1256" i="2"/>
  <c r="D1767" i="2"/>
  <c r="D1933" i="2"/>
  <c r="E1790" i="2"/>
  <c r="AB1845" i="2"/>
  <c r="AB1906" i="2"/>
  <c r="B1788" i="2"/>
  <c r="B1861" i="2"/>
  <c r="E221" i="2"/>
  <c r="E431" i="2"/>
  <c r="E1944" i="2"/>
  <c r="AB1786" i="2"/>
  <c r="B1782" i="2"/>
  <c r="E118" i="2"/>
  <c r="L1857" i="2"/>
  <c r="Z1919" i="2"/>
  <c r="L1920" i="2"/>
  <c r="AB1808" i="2"/>
  <c r="AB1905" i="2"/>
  <c r="AB1857" i="2"/>
  <c r="E1867" i="2"/>
  <c r="Z1843" i="2"/>
  <c r="AB1758" i="2"/>
  <c r="AB1867" i="2"/>
  <c r="E1756" i="2"/>
  <c r="D1841" i="2"/>
  <c r="B1844" i="2"/>
  <c r="E1188" i="2"/>
  <c r="E1408" i="2"/>
  <c r="E1002" i="2"/>
  <c r="E1671" i="2"/>
  <c r="E1651" i="2"/>
  <c r="E1084" i="2"/>
  <c r="E365" i="2"/>
  <c r="E467" i="2"/>
  <c r="E924" i="2"/>
  <c r="AA1035" i="2"/>
  <c r="AA443" i="2"/>
  <c r="AA715" i="2"/>
  <c r="B1823" i="2"/>
  <c r="E621" i="2"/>
  <c r="E34" i="2"/>
  <c r="E1062" i="2"/>
  <c r="E1601" i="2"/>
  <c r="E1306" i="2"/>
  <c r="E1152" i="2"/>
  <c r="E829" i="2"/>
  <c r="E1178" i="2"/>
  <c r="E753" i="2"/>
  <c r="AA1170" i="2"/>
  <c r="AA862" i="2"/>
  <c r="AA709" i="2"/>
  <c r="E812" i="2"/>
  <c r="E210" i="2"/>
  <c r="E760" i="2"/>
  <c r="E386" i="2"/>
  <c r="E848" i="2"/>
  <c r="E1154" i="2"/>
  <c r="E1249" i="2"/>
  <c r="E1413" i="2"/>
  <c r="E295" i="2"/>
  <c r="AA1377" i="2"/>
  <c r="AA1039" i="2"/>
  <c r="E844" i="2"/>
  <c r="E310" i="2"/>
  <c r="E1356" i="2"/>
  <c r="E1117" i="2"/>
  <c r="E1532" i="2"/>
  <c r="E390" i="2"/>
  <c r="B1831" i="2"/>
  <c r="E1034" i="2"/>
  <c r="E478" i="2"/>
  <c r="E26" i="2"/>
  <c r="E1307" i="2"/>
  <c r="E352" i="2"/>
  <c r="E990" i="2"/>
  <c r="L1904" i="2"/>
  <c r="B1872" i="2"/>
  <c r="E1655" i="2"/>
  <c r="E718" i="2"/>
  <c r="E1443" i="2"/>
  <c r="E493" i="2"/>
  <c r="E1280" i="2"/>
  <c r="E1441" i="2"/>
  <c r="E131" i="2"/>
  <c r="E1037" i="2"/>
  <c r="E1744" i="2"/>
  <c r="AA1574" i="2"/>
  <c r="AA1267" i="2"/>
  <c r="D1868" i="2"/>
  <c r="B1870" i="2"/>
  <c r="E1626" i="2"/>
  <c r="E1386" i="2"/>
  <c r="E1674" i="2"/>
  <c r="E704" i="2"/>
  <c r="E1096" i="2"/>
  <c r="B1851" i="2"/>
  <c r="E1229" i="2"/>
  <c r="E169" i="2"/>
  <c r="E1340" i="2"/>
  <c r="E1450" i="2"/>
  <c r="E1614" i="2"/>
  <c r="E761" i="2"/>
  <c r="E1560" i="2"/>
  <c r="E1164" i="2"/>
  <c r="E967" i="2"/>
  <c r="AA1302" i="2"/>
  <c r="AA962" i="2"/>
  <c r="AA564" i="2"/>
  <c r="B1813" i="2"/>
  <c r="E811" i="2"/>
  <c r="E1755" i="2"/>
  <c r="E75" i="2"/>
  <c r="E1088" i="2"/>
  <c r="E1553" i="2"/>
  <c r="E1297" i="2"/>
  <c r="E663" i="2"/>
  <c r="E1061" i="2"/>
  <c r="E808" i="2"/>
  <c r="AA976" i="2"/>
  <c r="AA774" i="2"/>
  <c r="AA369" i="2"/>
  <c r="B1827" i="2"/>
  <c r="E533" i="2"/>
  <c r="E707" i="2"/>
  <c r="E213" i="2"/>
  <c r="E745" i="2"/>
  <c r="E612" i="2"/>
  <c r="E1691" i="2"/>
  <c r="E1287" i="2"/>
  <c r="E1321" i="2"/>
  <c r="E1709" i="2"/>
  <c r="AA690" i="2"/>
  <c r="AA720" i="2"/>
  <c r="AA626" i="2"/>
  <c r="B1816" i="2"/>
  <c r="E619" i="2"/>
  <c r="E404" i="2"/>
  <c r="E35" i="2"/>
  <c r="E1275" i="2"/>
  <c r="E1336" i="2"/>
  <c r="E1253" i="2"/>
  <c r="E504" i="2"/>
  <c r="E905" i="2"/>
  <c r="E515" i="2"/>
  <c r="AA820" i="2"/>
  <c r="AA428" i="2"/>
  <c r="AA652" i="2"/>
  <c r="E264" i="2"/>
  <c r="E1611" i="2"/>
  <c r="AA796" i="2"/>
  <c r="AA584" i="2"/>
  <c r="AA148" i="2"/>
  <c r="E1234" i="2"/>
  <c r="AA1579" i="2"/>
  <c r="AA91" i="2"/>
  <c r="AA642" i="2"/>
  <c r="AA1077" i="2"/>
  <c r="AA833" i="2"/>
  <c r="AA402" i="2"/>
  <c r="AA198" i="2"/>
  <c r="E548" i="2"/>
  <c r="E992" i="2"/>
  <c r="E354" i="2"/>
  <c r="AA954" i="2"/>
  <c r="AA414" i="2"/>
  <c r="AA282" i="2"/>
  <c r="E1704" i="2"/>
  <c r="E653" i="2"/>
  <c r="E856" i="2"/>
  <c r="E898" i="2"/>
  <c r="AA813" i="2"/>
  <c r="AA780" i="2"/>
  <c r="AA239" i="2"/>
  <c r="E1381" i="2"/>
  <c r="E1375" i="2"/>
  <c r="E831" i="2"/>
  <c r="AA223" i="2"/>
  <c r="AA911" i="2"/>
  <c r="AA738" i="2"/>
  <c r="AA496" i="2"/>
  <c r="E1389" i="2"/>
  <c r="E1589" i="2"/>
  <c r="E228" i="2"/>
  <c r="E80" i="2"/>
  <c r="AA113" i="2"/>
  <c r="E1333" i="2"/>
  <c r="AA1510" i="2"/>
  <c r="AA1255" i="2"/>
  <c r="E946" i="2"/>
  <c r="E145" i="2"/>
  <c r="E1512" i="2"/>
  <c r="AA242" i="2"/>
  <c r="E859" i="2"/>
  <c r="AA1508" i="2"/>
  <c r="AA1253" i="2"/>
  <c r="E353" i="2"/>
  <c r="AA95" i="2"/>
  <c r="AA1000" i="2"/>
  <c r="AA760" i="2"/>
  <c r="AA601" i="2"/>
  <c r="E1730" i="2"/>
  <c r="E1359" i="2"/>
  <c r="E1040" i="2"/>
  <c r="AA181" i="2"/>
  <c r="AA982" i="2"/>
  <c r="AA536" i="2"/>
  <c r="AA331" i="2"/>
  <c r="AA171" i="2"/>
  <c r="E1412" i="2"/>
  <c r="E1606" i="2"/>
  <c r="E1623" i="2"/>
  <c r="AA99" i="2"/>
  <c r="AA275" i="2"/>
  <c r="E513" i="2"/>
  <c r="E858" i="2"/>
  <c r="AA1492" i="2"/>
  <c r="E857" i="2"/>
  <c r="AA802" i="2"/>
  <c r="AA343" i="2"/>
  <c r="AA83" i="2"/>
  <c r="AA57" i="2"/>
  <c r="C402" i="2"/>
  <c r="AA1164" i="2"/>
  <c r="E592" i="2"/>
  <c r="AA1288" i="2"/>
  <c r="AA1169" i="2"/>
  <c r="AA24" i="2"/>
  <c r="E1586" i="2"/>
  <c r="E1650" i="2"/>
  <c r="E629" i="2"/>
  <c r="C381" i="2"/>
  <c r="AA1631" i="2"/>
  <c r="AA347" i="2"/>
  <c r="C380" i="2"/>
  <c r="AA1613" i="2"/>
  <c r="E1258" i="2"/>
  <c r="E927" i="2"/>
  <c r="E476" i="2"/>
  <c r="AA1479" i="2"/>
  <c r="AA1091" i="2"/>
  <c r="C332" i="2"/>
  <c r="AA1597" i="2"/>
  <c r="AA550" i="2"/>
  <c r="C391" i="2"/>
  <c r="AA1611" i="2"/>
  <c r="AA872" i="2"/>
  <c r="E455" i="2"/>
  <c r="AA1318" i="2"/>
  <c r="AA1018" i="2"/>
  <c r="AA547" i="2"/>
  <c r="C269" i="2"/>
  <c r="AA1400" i="2"/>
  <c r="AA63" i="2"/>
  <c r="C336" i="2"/>
  <c r="AA100" i="2"/>
  <c r="AA1648" i="2"/>
  <c r="E1220" i="2"/>
  <c r="AA1023" i="2"/>
  <c r="AA570" i="2"/>
  <c r="AA605" i="2"/>
  <c r="AA1575" i="2"/>
  <c r="AA344" i="2"/>
  <c r="C394" i="2"/>
  <c r="C309" i="2"/>
  <c r="AA1301" i="2"/>
  <c r="C430" i="2"/>
  <c r="AA782" i="2"/>
  <c r="AA491" i="2"/>
  <c r="AA835" i="2"/>
  <c r="AA389" i="2"/>
  <c r="AA291" i="2"/>
  <c r="AA376" i="2"/>
  <c r="AA1399" i="2"/>
  <c r="AA244" i="2"/>
  <c r="E186" i="2"/>
  <c r="AA387" i="2"/>
  <c r="AA365" i="2"/>
  <c r="E744" i="2"/>
  <c r="E929" i="2"/>
  <c r="E773" i="2"/>
  <c r="AA881" i="2"/>
  <c r="E916" i="2"/>
  <c r="E961" i="2"/>
  <c r="E960" i="2"/>
  <c r="AA1554" i="2"/>
  <c r="E200" i="2"/>
  <c r="AA1378" i="2"/>
  <c r="AA1040" i="2"/>
  <c r="C276" i="2"/>
  <c r="AA1438" i="2"/>
  <c r="AA375" i="2"/>
  <c r="AA1513" i="2"/>
  <c r="AA589" i="2"/>
  <c r="AA591" i="2"/>
  <c r="AA1117" i="2"/>
  <c r="AA558" i="2"/>
  <c r="AA640" i="2"/>
  <c r="AA1627" i="2"/>
  <c r="AA725" i="2"/>
  <c r="C411" i="2"/>
  <c r="C313" i="2"/>
  <c r="AA1440" i="2"/>
  <c r="AA811" i="2"/>
  <c r="AA1021" i="2"/>
  <c r="AA628" i="2"/>
  <c r="AA86" i="2"/>
  <c r="E1085" i="2"/>
  <c r="E1290" i="2"/>
  <c r="AA1552" i="2"/>
  <c r="AA748" i="2"/>
  <c r="E1583" i="2"/>
  <c r="AA1387" i="2"/>
  <c r="C417" i="2"/>
  <c r="C423" i="2"/>
  <c r="AA41" i="2"/>
  <c r="E624" i="2"/>
  <c r="C638" i="2"/>
  <c r="C724" i="2"/>
  <c r="C366" i="2"/>
  <c r="C468" i="2"/>
  <c r="N1735" i="2"/>
  <c r="C233" i="2"/>
  <c r="C455" i="2"/>
  <c r="C704" i="2"/>
  <c r="C730" i="2"/>
  <c r="AA786" i="2"/>
  <c r="AA1523" i="2"/>
  <c r="AA1196" i="2"/>
  <c r="C247" i="2"/>
  <c r="AA207" i="2"/>
  <c r="AA359" i="2"/>
  <c r="C404" i="2"/>
  <c r="AA1612" i="2"/>
  <c r="AA883" i="2"/>
  <c r="AA1435" i="2"/>
  <c r="AA683" i="2"/>
  <c r="AA484" i="2"/>
  <c r="C234" i="2"/>
  <c r="C894" i="2"/>
  <c r="C701" i="2"/>
  <c r="C695" i="2"/>
  <c r="C416" i="2"/>
  <c r="C651" i="2"/>
  <c r="C867" i="2"/>
  <c r="C948" i="2"/>
  <c r="C1048" i="2"/>
  <c r="AA1104" i="2"/>
  <c r="C921" i="2"/>
  <c r="C811" i="2"/>
  <c r="C794" i="2"/>
  <c r="C596" i="2"/>
  <c r="C663" i="2"/>
  <c r="C634" i="2"/>
  <c r="C875" i="2"/>
  <c r="AA127" i="2"/>
  <c r="C612" i="2"/>
  <c r="C554" i="2"/>
  <c r="C603" i="2"/>
  <c r="C812" i="2"/>
  <c r="C802" i="2"/>
  <c r="C356" i="2"/>
  <c r="C1319" i="2"/>
  <c r="C1306" i="2"/>
  <c r="C1317" i="2"/>
  <c r="C1608" i="2"/>
  <c r="C2068" i="2"/>
  <c r="C2075" i="2"/>
  <c r="C2046" i="2"/>
  <c r="Z2050" i="2"/>
  <c r="AB1998" i="2"/>
  <c r="L1990" i="2"/>
  <c r="AB2037" i="2"/>
  <c r="F2000" i="2"/>
  <c r="F1998" i="2"/>
  <c r="F1982" i="2"/>
  <c r="C2067" i="2"/>
  <c r="F2023" i="2"/>
  <c r="F2020" i="2"/>
  <c r="L2045" i="2"/>
  <c r="F2002" i="2"/>
  <c r="F2053" i="2"/>
  <c r="L2064" i="2"/>
  <c r="C2033" i="2"/>
  <c r="C2028" i="2"/>
  <c r="C2065" i="2"/>
  <c r="AB2047" i="2"/>
  <c r="F2010" i="2"/>
  <c r="Z2045" i="2"/>
  <c r="L2014" i="2"/>
  <c r="Z2023" i="2"/>
  <c r="Z1998" i="2"/>
  <c r="L2048" i="2"/>
  <c r="F1994" i="2"/>
  <c r="Z2060" i="2"/>
  <c r="L2031" i="2"/>
  <c r="Z2038" i="2"/>
  <c r="D2005" i="2"/>
  <c r="F2068" i="2"/>
  <c r="L1991" i="2"/>
  <c r="D1982" i="2"/>
  <c r="D2077" i="2"/>
  <c r="D2032" i="2"/>
  <c r="L2012" i="2"/>
  <c r="E1998" i="2"/>
  <c r="L2072" i="2"/>
  <c r="D2019" i="2"/>
  <c r="AB2029" i="2"/>
  <c r="Z2051" i="2"/>
  <c r="E2024" i="2"/>
  <c r="AB2007" i="2"/>
  <c r="Z2004" i="2"/>
  <c r="AB2057" i="2"/>
  <c r="L1989" i="2"/>
  <c r="D1986" i="2"/>
  <c r="Z2025" i="2"/>
  <c r="Z1999" i="2"/>
  <c r="L2039" i="2"/>
  <c r="D2017" i="2"/>
  <c r="D2063" i="2"/>
  <c r="AB1999" i="2"/>
  <c r="L2030" i="2"/>
  <c r="AB1988" i="2"/>
  <c r="E2055" i="2"/>
  <c r="E2003" i="2"/>
  <c r="E1990" i="2"/>
  <c r="E2063" i="2"/>
  <c r="E2051" i="2"/>
  <c r="E2052" i="2"/>
  <c r="E2078" i="2"/>
  <c r="E2074" i="2"/>
  <c r="G2005" i="2"/>
  <c r="G2003" i="2"/>
  <c r="B2003" i="2"/>
  <c r="B1984" i="2"/>
  <c r="G1986" i="2"/>
  <c r="B2007" i="2"/>
  <c r="G2044" i="2"/>
  <c r="B1967" i="2"/>
  <c r="Z1962" i="2"/>
  <c r="C1915" i="2"/>
  <c r="E1973" i="2"/>
  <c r="G2060" i="2"/>
  <c r="B2037" i="2"/>
  <c r="G2036" i="2"/>
  <c r="D1967" i="2"/>
  <c r="E1976" i="2"/>
  <c r="L1980" i="2"/>
  <c r="B2044" i="2"/>
  <c r="C1969" i="2"/>
  <c r="E1966" i="2"/>
  <c r="G1916" i="2"/>
  <c r="G2058" i="2"/>
  <c r="L1978" i="2"/>
  <c r="L1977" i="2"/>
  <c r="B1972" i="2"/>
  <c r="G2071" i="2"/>
  <c r="G1966" i="2"/>
  <c r="F1966" i="2"/>
  <c r="G1969" i="2"/>
  <c r="G1977" i="2"/>
  <c r="X1905" i="2"/>
  <c r="G1959" i="2"/>
  <c r="C1794" i="2"/>
  <c r="L1966" i="2"/>
  <c r="G1957" i="2"/>
  <c r="L1972" i="2"/>
  <c r="X1930" i="2"/>
  <c r="F1962" i="2"/>
  <c r="G1920" i="2"/>
  <c r="X1931" i="2"/>
  <c r="G1757" i="2"/>
  <c r="G1937" i="2"/>
  <c r="C1830" i="2"/>
  <c r="W2055" i="2"/>
  <c r="X1806" i="2"/>
  <c r="G1760" i="2"/>
  <c r="G1940" i="2"/>
  <c r="G1808" i="2"/>
  <c r="C1776" i="2"/>
  <c r="Z1980" i="2"/>
  <c r="G1802" i="2"/>
  <c r="G1801" i="2"/>
  <c r="W1930" i="2"/>
  <c r="G1834" i="2"/>
  <c r="C1813" i="2"/>
  <c r="G1838" i="2"/>
  <c r="C1775" i="2"/>
  <c r="W1831" i="2"/>
  <c r="F1811" i="2"/>
  <c r="Z1762" i="2"/>
  <c r="Z1771" i="2"/>
  <c r="Z1867" i="2"/>
  <c r="L1860" i="2"/>
  <c r="C1862" i="2"/>
  <c r="G1860" i="2"/>
  <c r="G1890" i="2"/>
  <c r="F1757" i="2"/>
  <c r="F1943" i="2"/>
  <c r="F1954" i="2"/>
  <c r="F1889" i="2"/>
  <c r="F1872" i="2"/>
  <c r="L1885" i="2"/>
  <c r="Z1850" i="2"/>
  <c r="L1816" i="2"/>
  <c r="L1822" i="2"/>
  <c r="E1874" i="2"/>
  <c r="F1777" i="2"/>
  <c r="Z1863" i="2"/>
  <c r="D1894" i="2"/>
  <c r="Z1767" i="2"/>
  <c r="D1904" i="2"/>
  <c r="F1941" i="2"/>
  <c r="L1833" i="2"/>
  <c r="G1858" i="2"/>
  <c r="F1910" i="2"/>
  <c r="Z1842" i="2"/>
  <c r="Z1952" i="2"/>
  <c r="D1946" i="2"/>
  <c r="G1883" i="2"/>
  <c r="Z1827" i="2"/>
  <c r="F1808" i="2"/>
  <c r="F1832" i="2"/>
  <c r="D1778" i="2"/>
  <c r="Z1874" i="2"/>
  <c r="G1817" i="2"/>
  <c r="Z1924" i="2"/>
  <c r="F1824" i="2"/>
  <c r="F1907" i="2"/>
  <c r="F1841" i="2"/>
  <c r="F1802" i="2"/>
  <c r="F1883" i="2"/>
  <c r="L1825" i="2"/>
  <c r="D1769" i="2"/>
  <c r="Z1800" i="2"/>
  <c r="G1864" i="2"/>
  <c r="F1807" i="2"/>
  <c r="F1906" i="2"/>
  <c r="L1853" i="2"/>
  <c r="D1948" i="2"/>
  <c r="Z1760" i="2"/>
  <c r="D1765" i="2"/>
  <c r="D1756" i="2"/>
  <c r="F1926" i="2"/>
  <c r="D1855" i="2"/>
  <c r="G1815" i="2"/>
  <c r="F1779" i="2"/>
  <c r="Z1768" i="2"/>
  <c r="F1896" i="2"/>
  <c r="E1820" i="2"/>
  <c r="C1860" i="2"/>
  <c r="D1867" i="2"/>
  <c r="Z1782" i="2"/>
  <c r="L1945" i="2"/>
  <c r="E1952" i="2"/>
  <c r="F1880" i="2"/>
  <c r="D1790" i="2"/>
  <c r="AB1871" i="2"/>
  <c r="E1890" i="2"/>
  <c r="B1855" i="2"/>
  <c r="B1925" i="2"/>
  <c r="E1665" i="2"/>
  <c r="Z1930" i="2"/>
  <c r="L1876" i="2"/>
  <c r="D1925" i="2"/>
  <c r="E1841" i="2"/>
  <c r="B1829" i="2"/>
  <c r="E149" i="2"/>
  <c r="E1128" i="2"/>
  <c r="E1906" i="2"/>
  <c r="AB1934" i="2"/>
  <c r="AB1785" i="2"/>
  <c r="B1887" i="2"/>
  <c r="E1239" i="2"/>
  <c r="Z1806" i="2"/>
  <c r="E1811" i="2"/>
  <c r="B1761" i="2"/>
  <c r="B1879" i="2"/>
  <c r="E1242" i="2"/>
  <c r="L1890" i="2"/>
  <c r="L1952" i="2"/>
  <c r="D1813" i="2"/>
  <c r="Z1769" i="2"/>
  <c r="AB1848" i="2"/>
  <c r="E1894" i="2"/>
  <c r="B1800" i="2"/>
  <c r="E50" i="2"/>
  <c r="Z1802" i="2"/>
  <c r="Z1913" i="2"/>
  <c r="L1953" i="2"/>
  <c r="AB1816" i="2"/>
  <c r="E1823" i="2"/>
  <c r="AB1782" i="2"/>
  <c r="E1400" i="2"/>
  <c r="AB1908" i="2"/>
  <c r="E1801" i="2"/>
  <c r="B1815" i="2"/>
  <c r="E150" i="2"/>
  <c r="E626" i="2"/>
  <c r="L1894" i="2"/>
  <c r="D1824" i="2"/>
  <c r="AB1933" i="2"/>
  <c r="AB1843" i="2"/>
  <c r="AB1935" i="2"/>
  <c r="B1838" i="2"/>
  <c r="E806" i="2"/>
  <c r="L1869" i="2"/>
  <c r="D1901" i="2"/>
  <c r="AB1922" i="2"/>
  <c r="D1792" i="2"/>
  <c r="E1787" i="2"/>
  <c r="AB1866" i="2"/>
  <c r="B1865" i="2"/>
  <c r="E1714" i="2"/>
  <c r="E31" i="2"/>
  <c r="E1543" i="2"/>
  <c r="E1185" i="2"/>
  <c r="E1161" i="2"/>
  <c r="E762" i="2"/>
  <c r="E1208" i="2"/>
  <c r="E1638" i="2"/>
  <c r="E1014" i="2"/>
  <c r="AA1144" i="2"/>
  <c r="AA828" i="2"/>
  <c r="AA797" i="2"/>
  <c r="E406" i="2"/>
  <c r="E300" i="2"/>
  <c r="E1232" i="2"/>
  <c r="E855" i="2"/>
  <c r="E477" i="2"/>
  <c r="E910" i="2"/>
  <c r="E1231" i="2"/>
  <c r="E480" i="2"/>
  <c r="E787" i="2"/>
  <c r="AA1131" i="2"/>
  <c r="AA933" i="2"/>
  <c r="AA789" i="2"/>
  <c r="B1899" i="2"/>
  <c r="E1331" i="2"/>
  <c r="E1127" i="2"/>
  <c r="E1309" i="2"/>
  <c r="E1418" i="2"/>
  <c r="E1342" i="2"/>
  <c r="E1157" i="2"/>
  <c r="E1456" i="2"/>
  <c r="E1254" i="2"/>
  <c r="E871" i="2"/>
  <c r="AA1447" i="2"/>
  <c r="AA1141" i="2"/>
  <c r="D1932" i="2"/>
  <c r="B1864" i="2"/>
  <c r="E698" i="2"/>
  <c r="E1030" i="2"/>
  <c r="E1447" i="2"/>
  <c r="E1616" i="2"/>
  <c r="E711" i="2"/>
  <c r="E965" i="2"/>
  <c r="B1811" i="2"/>
  <c r="E802" i="2"/>
  <c r="E157" i="2"/>
  <c r="E1312" i="2"/>
  <c r="E1594" i="2"/>
  <c r="E1436" i="2"/>
  <c r="E1698" i="2"/>
  <c r="AA108" i="2"/>
  <c r="E617" i="2"/>
  <c r="E322" i="2"/>
  <c r="E502" i="2"/>
  <c r="E1286" i="2"/>
  <c r="E1146" i="2"/>
  <c r="E279" i="2"/>
  <c r="AA59" i="2"/>
  <c r="E405" i="2"/>
  <c r="E214" i="2"/>
  <c r="AA1373" i="2"/>
  <c r="AA52" i="2"/>
  <c r="E932" i="2"/>
  <c r="E1278" i="2"/>
  <c r="E1597" i="2"/>
  <c r="E662" i="2"/>
  <c r="E1218" i="2"/>
  <c r="E1004" i="2"/>
  <c r="E1713" i="2"/>
  <c r="E689" i="2"/>
  <c r="E771" i="2"/>
  <c r="E901" i="2"/>
  <c r="E1492" i="2"/>
  <c r="E1150" i="2"/>
  <c r="E1064" i="2"/>
  <c r="AA1474" i="2"/>
  <c r="AA1181" i="2"/>
  <c r="L1818" i="2"/>
  <c r="E1732" i="2"/>
  <c r="E40" i="2"/>
  <c r="E986" i="2"/>
  <c r="E1116" i="2"/>
  <c r="E1406" i="2"/>
  <c r="E459" i="2"/>
  <c r="E1086" i="2"/>
  <c r="E980" i="2"/>
  <c r="E524" i="2"/>
  <c r="AA1088" i="2"/>
  <c r="AA885" i="2"/>
  <c r="E1462" i="2"/>
  <c r="E1753" i="2"/>
  <c r="E71" i="2"/>
  <c r="E1003" i="2"/>
  <c r="E873" i="2"/>
  <c r="E1329" i="2"/>
  <c r="E1754" i="2"/>
  <c r="E1603" i="2"/>
  <c r="E696" i="2"/>
  <c r="AA1009" i="2"/>
  <c r="AA776" i="2"/>
  <c r="AA528" i="2"/>
  <c r="E706" i="2"/>
  <c r="E614" i="2"/>
  <c r="E144" i="2"/>
  <c r="E394" i="2"/>
  <c r="E475" i="2"/>
  <c r="E474" i="2"/>
  <c r="E355" i="2"/>
  <c r="E1233" i="2"/>
  <c r="E1130" i="2"/>
  <c r="AA1025" i="2"/>
  <c r="AA794" i="2"/>
  <c r="AA412" i="2"/>
  <c r="E907" i="2"/>
  <c r="E755" i="2"/>
  <c r="AA826" i="2"/>
  <c r="AA670" i="2"/>
  <c r="AA112" i="2"/>
  <c r="E1439" i="2"/>
  <c r="E786" i="2"/>
  <c r="E984" i="2"/>
  <c r="AA868" i="2"/>
  <c r="AA1229" i="2"/>
  <c r="AA822" i="2"/>
  <c r="AA732" i="2"/>
  <c r="AA161" i="2"/>
  <c r="E1643" i="2"/>
  <c r="AA310" i="2"/>
  <c r="AA651" i="2"/>
  <c r="AA1175" i="2"/>
  <c r="AA447" i="2"/>
  <c r="AA479" i="2"/>
  <c r="AA211" i="2"/>
  <c r="E1224" i="2"/>
  <c r="AA136" i="2"/>
  <c r="AA497" i="2"/>
  <c r="AA1064" i="2"/>
  <c r="AA446" i="2"/>
  <c r="AA377" i="2"/>
  <c r="AA197" i="2"/>
  <c r="E1656" i="2"/>
  <c r="E134" i="2"/>
  <c r="AA465" i="2"/>
  <c r="AA1069" i="2"/>
  <c r="AA846" i="2"/>
  <c r="AA495" i="2"/>
  <c r="AA85" i="2"/>
  <c r="E964" i="2"/>
  <c r="E796" i="2"/>
  <c r="E1105" i="2"/>
  <c r="AA137" i="2"/>
  <c r="E894" i="2"/>
  <c r="AA1636" i="2"/>
  <c r="AA1314" i="2"/>
  <c r="E1186" i="2"/>
  <c r="E1274" i="2"/>
  <c r="AA292" i="2"/>
  <c r="AA221" i="2"/>
  <c r="E978" i="2"/>
  <c r="E109" i="2"/>
  <c r="AA1355" i="2"/>
  <c r="E227" i="2"/>
  <c r="AA421" i="2"/>
  <c r="AA1115" i="2"/>
  <c r="AA882" i="2"/>
  <c r="AA619" i="2"/>
  <c r="AA248" i="2"/>
  <c r="E1166" i="2"/>
  <c r="E28" i="2"/>
  <c r="AA657" i="2"/>
  <c r="AA1187" i="2"/>
  <c r="AA880" i="2"/>
  <c r="AA516" i="2"/>
  <c r="AA110" i="2"/>
  <c r="E1582" i="2"/>
  <c r="E245" i="2"/>
  <c r="E1473" i="2"/>
  <c r="AA739" i="2"/>
  <c r="AA645" i="2"/>
  <c r="AA265" i="2"/>
  <c r="E1507" i="2"/>
  <c r="AA1578" i="2"/>
  <c r="AA891" i="2"/>
  <c r="AA893" i="2"/>
  <c r="AA631" i="2"/>
  <c r="AA217" i="2"/>
  <c r="AA898" i="2"/>
  <c r="C481" i="2"/>
  <c r="AA1643" i="2"/>
  <c r="AA508" i="2"/>
  <c r="E437" i="2"/>
  <c r="E1120" i="2"/>
  <c r="AA404" i="2"/>
  <c r="AA48" i="2"/>
  <c r="E931" i="2"/>
  <c r="E804" i="2"/>
  <c r="AA1103" i="2"/>
  <c r="E523" i="2"/>
  <c r="AA177" i="2"/>
  <c r="E62" i="2"/>
  <c r="AA125" i="2"/>
  <c r="E1699" i="2"/>
  <c r="AA1539" i="2"/>
  <c r="AA1114" i="2"/>
  <c r="AA1250" i="2"/>
  <c r="E697" i="2"/>
  <c r="C424" i="2"/>
  <c r="C240" i="2"/>
  <c r="AA1359" i="2"/>
  <c r="AA526" i="2"/>
  <c r="AA1487" i="2"/>
  <c r="AA1216" i="2"/>
  <c r="AA920" i="2"/>
  <c r="N1753" i="2"/>
  <c r="AA837" i="2"/>
  <c r="C510" i="2"/>
  <c r="AA860" i="2"/>
  <c r="AA451" i="2"/>
  <c r="AA1244" i="2"/>
  <c r="AA703" i="2"/>
  <c r="AA707" i="2"/>
  <c r="AA952" i="2"/>
  <c r="C451" i="2"/>
  <c r="C263" i="2"/>
  <c r="AA1623" i="2"/>
  <c r="AA1262" i="2"/>
  <c r="AA1263" i="2"/>
  <c r="AA918" i="2"/>
  <c r="AA719" i="2"/>
  <c r="AA106" i="2"/>
  <c r="AA1180" i="2"/>
  <c r="E1361" i="2"/>
  <c r="C446" i="2"/>
  <c r="AA852" i="2"/>
  <c r="E1072" i="2"/>
  <c r="AA694" i="2"/>
  <c r="AA342" i="2"/>
  <c r="AA251" i="2"/>
  <c r="E913" i="2"/>
  <c r="E893" i="2"/>
  <c r="AA1365" i="2"/>
  <c r="AA629" i="2"/>
  <c r="C308" i="2"/>
  <c r="AA513" i="2"/>
  <c r="E665" i="2"/>
  <c r="E374" i="2"/>
  <c r="E545" i="2"/>
  <c r="AA1516" i="2"/>
  <c r="AA1228" i="2"/>
  <c r="AA912" i="2"/>
  <c r="C388" i="2"/>
  <c r="AA1159" i="2"/>
  <c r="AA1138" i="2"/>
  <c r="AA1122" i="2"/>
  <c r="AA821" i="2"/>
  <c r="AA669" i="2"/>
  <c r="C250" i="2"/>
  <c r="AA1109" i="2"/>
  <c r="E658" i="2"/>
  <c r="E772" i="2"/>
  <c r="AA1502" i="2"/>
  <c r="E1401" i="2"/>
  <c r="AA666" i="2"/>
  <c r="AA639" i="2"/>
  <c r="E489" i="2"/>
  <c r="AA191" i="2"/>
  <c r="AA524" i="2"/>
  <c r="AA1448" i="2"/>
  <c r="AA793" i="2"/>
  <c r="C549" i="2"/>
  <c r="AA847" i="2"/>
  <c r="AA1625" i="2"/>
  <c r="AA1215" i="2"/>
  <c r="C551" i="2"/>
  <c r="C738" i="2"/>
  <c r="C574" i="2"/>
  <c r="C669" i="2"/>
  <c r="C607" i="2"/>
  <c r="AA960" i="2"/>
  <c r="E1701" i="2"/>
  <c r="E638" i="2"/>
  <c r="N1688" i="2"/>
  <c r="C479" i="2"/>
  <c r="C672" i="2"/>
  <c r="C297" i="2"/>
  <c r="C616" i="2"/>
  <c r="C286" i="2"/>
  <c r="AA1475" i="2"/>
  <c r="C602" i="2"/>
  <c r="E1349" i="2"/>
  <c r="C370" i="2"/>
  <c r="AA1379" i="2"/>
  <c r="C326" i="2"/>
  <c r="C584" i="2"/>
  <c r="E1125" i="2"/>
  <c r="AA622" i="2"/>
  <c r="AA1674" i="2"/>
  <c r="C568" i="2"/>
  <c r="B1748" i="2"/>
  <c r="AA1241" i="2"/>
  <c r="AA1349" i="2"/>
  <c r="C453" i="2"/>
  <c r="AA163" i="2"/>
  <c r="C485" i="2"/>
  <c r="C631" i="2"/>
  <c r="E1081" i="2"/>
  <c r="AA394" i="2"/>
  <c r="C589" i="2"/>
  <c r="C545" i="2"/>
  <c r="C473" i="2"/>
  <c r="E1432" i="2"/>
  <c r="N1729" i="2"/>
  <c r="AA1501" i="2"/>
  <c r="C477" i="2"/>
  <c r="C864" i="2"/>
  <c r="C858" i="2"/>
  <c r="AA1590" i="2"/>
  <c r="C572" i="2"/>
  <c r="C874" i="2"/>
  <c r="C880" i="2"/>
  <c r="AA1245" i="2"/>
  <c r="C643" i="2"/>
  <c r="C983" i="2"/>
  <c r="C723" i="2"/>
  <c r="C815" i="2"/>
  <c r="C562" i="2"/>
  <c r="C855" i="2"/>
  <c r="C242" i="2"/>
  <c r="C580" i="2"/>
  <c r="C808" i="2"/>
  <c r="AA23" i="2"/>
  <c r="C470" i="2"/>
  <c r="C902" i="2"/>
  <c r="C335" i="2"/>
  <c r="C460" i="2"/>
  <c r="C675" i="2"/>
  <c r="E487" i="2"/>
  <c r="C559" i="2"/>
  <c r="C525" i="2"/>
  <c r="C857" i="2"/>
  <c r="C392" i="2"/>
  <c r="C1096" i="2"/>
  <c r="C1125" i="2"/>
  <c r="C1372" i="2"/>
  <c r="C1528" i="2"/>
  <c r="C1426" i="2"/>
  <c r="C1067" i="2"/>
  <c r="C373" i="2"/>
  <c r="C824" i="2"/>
  <c r="C1197" i="2"/>
  <c r="C1213" i="2"/>
  <c r="C1122" i="2"/>
  <c r="C1130" i="2"/>
  <c r="C1252" i="2"/>
  <c r="C865" i="2"/>
  <c r="C896" i="2"/>
  <c r="C1058" i="2"/>
  <c r="C1645" i="2"/>
  <c r="C1527" i="2"/>
  <c r="C1063" i="2"/>
  <c r="C2059" i="2"/>
  <c r="C2021" i="2"/>
  <c r="C2071" i="2"/>
  <c r="D1997" i="2"/>
  <c r="C2002" i="2"/>
  <c r="C2064" i="2"/>
  <c r="F2033" i="2"/>
  <c r="D1998" i="2"/>
  <c r="C2037" i="2"/>
  <c r="D2069" i="2"/>
  <c r="L2046" i="2"/>
  <c r="C2040" i="2"/>
  <c r="F1983" i="2"/>
  <c r="F2031" i="2"/>
  <c r="Z2036" i="2"/>
  <c r="AB2078" i="2"/>
  <c r="F2078" i="2"/>
  <c r="C2048" i="2"/>
  <c r="F2066" i="2"/>
  <c r="F2041" i="2"/>
  <c r="C2061" i="2"/>
  <c r="C2007" i="2"/>
  <c r="AB2043" i="2"/>
  <c r="C2060" i="2"/>
  <c r="Z2034" i="2"/>
  <c r="AB2035" i="2"/>
  <c r="L2055" i="2"/>
  <c r="L1984" i="2"/>
  <c r="L2002" i="2"/>
  <c r="F2070" i="2"/>
  <c r="Z2077" i="2"/>
  <c r="L1993" i="2"/>
  <c r="D2065" i="2"/>
  <c r="D2014" i="2"/>
  <c r="Z2037" i="2"/>
  <c r="L2006" i="2"/>
  <c r="Z2029" i="2"/>
  <c r="L2003" i="2"/>
  <c r="E2077" i="2"/>
  <c r="AB2006" i="2"/>
  <c r="L2079" i="2"/>
  <c r="Z2056" i="2"/>
  <c r="Z2021" i="2"/>
  <c r="L2042" i="2"/>
  <c r="D1995" i="2"/>
  <c r="E2043" i="2"/>
  <c r="AB2000" i="2"/>
  <c r="Z2017" i="2"/>
  <c r="L2015" i="2"/>
  <c r="D2054" i="2"/>
  <c r="AB2045" i="2"/>
  <c r="E2029" i="2"/>
  <c r="AB2074" i="2"/>
  <c r="AB2068" i="2"/>
  <c r="E2028" i="2"/>
  <c r="E2064" i="2"/>
  <c r="E2032" i="2"/>
  <c r="E2080" i="2"/>
  <c r="G2002" i="2"/>
  <c r="G1999" i="2"/>
  <c r="G2029" i="2"/>
  <c r="B1999" i="2"/>
  <c r="G2030" i="2"/>
  <c r="G2006" i="2"/>
  <c r="W2005" i="2"/>
  <c r="G2040" i="2"/>
  <c r="B2009" i="2"/>
  <c r="X2030" i="2"/>
  <c r="G2033" i="2"/>
  <c r="B2001" i="2"/>
  <c r="B2029" i="2"/>
  <c r="AB1959" i="2"/>
  <c r="C1927" i="2"/>
  <c r="X2031" i="2"/>
  <c r="AB1963" i="2"/>
  <c r="B2041" i="2"/>
  <c r="B1976" i="2"/>
  <c r="D1958" i="2"/>
  <c r="B1962" i="2"/>
  <c r="AB1973" i="2"/>
  <c r="Z1959" i="2"/>
  <c r="G1973" i="2"/>
  <c r="B1964" i="2"/>
  <c r="B2031" i="2"/>
  <c r="Z1979" i="2"/>
  <c r="E1970" i="2"/>
  <c r="B1957" i="2"/>
  <c r="D1973" i="2"/>
  <c r="C1972" i="2"/>
  <c r="G1905" i="2"/>
  <c r="C1935" i="2"/>
  <c r="C1778" i="2"/>
  <c r="B2046" i="2"/>
  <c r="F1970" i="2"/>
  <c r="AB1958" i="2"/>
  <c r="D1979" i="2"/>
  <c r="G2075" i="2"/>
  <c r="B1977" i="2"/>
  <c r="B2026" i="2"/>
  <c r="L1969" i="2"/>
  <c r="L1971" i="2"/>
  <c r="C1951" i="2"/>
  <c r="C1942" i="2"/>
  <c r="C1785" i="2"/>
  <c r="C1919" i="2"/>
  <c r="AB1972" i="2"/>
  <c r="C1964" i="2"/>
  <c r="E1963" i="2"/>
  <c r="B1945" i="2"/>
  <c r="C1949" i="2"/>
  <c r="G1968" i="2"/>
  <c r="G1941" i="2"/>
  <c r="Z1958" i="2"/>
  <c r="C1928" i="2"/>
  <c r="G1793" i="2"/>
  <c r="C1957" i="2"/>
  <c r="W1931" i="2"/>
  <c r="C1788" i="2"/>
  <c r="C1839" i="2"/>
  <c r="Z1977" i="2"/>
  <c r="G1980" i="2"/>
  <c r="G1933" i="2"/>
  <c r="W1781" i="2"/>
  <c r="G1827" i="2"/>
  <c r="W1955" i="2"/>
  <c r="C1929" i="2"/>
  <c r="G1828" i="2"/>
  <c r="C1825" i="2"/>
  <c r="G1844" i="2"/>
  <c r="C1886" i="2"/>
  <c r="D1798" i="2"/>
  <c r="Z1818" i="2"/>
  <c r="Z1756" i="2"/>
  <c r="Z1944" i="2"/>
  <c r="Z1951" i="2"/>
  <c r="Z1831" i="2"/>
  <c r="F1947" i="2"/>
  <c r="L1937" i="2"/>
  <c r="F1862" i="2"/>
  <c r="L1873" i="2"/>
  <c r="F1846" i="2"/>
  <c r="E1893" i="2"/>
  <c r="Z1773" i="2"/>
  <c r="F1792" i="2"/>
  <c r="F1785" i="2"/>
  <c r="F1849" i="2"/>
  <c r="L1931" i="2"/>
  <c r="L1889" i="2"/>
  <c r="G1865" i="2"/>
  <c r="D1913" i="2"/>
  <c r="Z1859" i="2"/>
  <c r="Z1872" i="2"/>
  <c r="F1851" i="2"/>
  <c r="Z1894" i="2"/>
  <c r="L1790" i="2"/>
  <c r="C1878" i="2"/>
  <c r="F1935" i="2"/>
  <c r="L1888" i="2"/>
  <c r="E1757" i="2"/>
  <c r="L1881" i="2"/>
  <c r="G1896" i="2"/>
  <c r="Z1784" i="2"/>
  <c r="L1942" i="2"/>
  <c r="F1918" i="2"/>
  <c r="F1852" i="2"/>
  <c r="Z1819" i="2"/>
  <c r="Z1801" i="2"/>
  <c r="D1786" i="2"/>
  <c r="C1857" i="2"/>
  <c r="X1856" i="2"/>
  <c r="D1902" i="2"/>
  <c r="F1838" i="2"/>
  <c r="L1868" i="2"/>
  <c r="L1887" i="2"/>
  <c r="L1864" i="2"/>
  <c r="F1850" i="2"/>
  <c r="F1869" i="2"/>
  <c r="G1850" i="2"/>
  <c r="F1825" i="2"/>
  <c r="F1912" i="2"/>
  <c r="Z1875" i="2"/>
  <c r="Z1792" i="2"/>
  <c r="Z1808" i="2"/>
  <c r="Z1876" i="2"/>
  <c r="C1894" i="2"/>
  <c r="D1804" i="2"/>
  <c r="L1914" i="2"/>
  <c r="L1899" i="2"/>
  <c r="L1763" i="2"/>
  <c r="D1854" i="2"/>
  <c r="L1880" i="2"/>
  <c r="G1871" i="2"/>
  <c r="G1872" i="2"/>
  <c r="L1849" i="2"/>
  <c r="Z1783" i="2"/>
  <c r="E1933" i="2"/>
  <c r="D1794" i="2"/>
  <c r="E1762" i="2"/>
  <c r="AB1903" i="2"/>
  <c r="D1950" i="2"/>
  <c r="Z1804" i="2"/>
  <c r="L1798" i="2"/>
  <c r="E1843" i="2"/>
  <c r="AB1769" i="2"/>
  <c r="B1889" i="2"/>
  <c r="E1495" i="2"/>
  <c r="Z1888" i="2"/>
  <c r="Z1764" i="2"/>
  <c r="AB1810" i="2"/>
  <c r="AB1790" i="2"/>
  <c r="AB1819" i="2"/>
  <c r="B1812" i="2"/>
  <c r="B1882" i="2"/>
  <c r="E301" i="2"/>
  <c r="E1549" i="2"/>
  <c r="E1931" i="2"/>
  <c r="AB1863" i="2"/>
  <c r="E1892" i="2"/>
  <c r="B1894" i="2"/>
  <c r="E314" i="2"/>
  <c r="E1390" i="2"/>
  <c r="L1927" i="2"/>
  <c r="L1924" i="2"/>
  <c r="L1903" i="2"/>
  <c r="E1954" i="2"/>
  <c r="AB1882" i="2"/>
  <c r="E1923" i="2"/>
  <c r="E1587" i="2"/>
  <c r="D1939" i="2"/>
  <c r="Z1897" i="2"/>
  <c r="L1947" i="2"/>
  <c r="AB1757" i="2"/>
  <c r="AB1929" i="2"/>
  <c r="B1817" i="2"/>
  <c r="E484" i="2"/>
  <c r="L1844" i="2"/>
  <c r="Z1788" i="2"/>
  <c r="AB1916" i="2"/>
  <c r="E63" i="2"/>
  <c r="E1905" i="2"/>
  <c r="E1774" i="2"/>
  <c r="AB1954" i="2"/>
  <c r="E1689" i="2"/>
  <c r="E363" i="2"/>
  <c r="E1802" i="2"/>
  <c r="AB1912" i="2"/>
  <c r="B1917" i="2"/>
  <c r="B1938" i="2"/>
  <c r="E447" i="2"/>
  <c r="E1908" i="2"/>
  <c r="E1940" i="2"/>
  <c r="AB1893" i="2"/>
  <c r="Z1927" i="2"/>
  <c r="E1887" i="2"/>
  <c r="E1818" i="2"/>
  <c r="AB1834" i="2"/>
  <c r="B1874" i="2"/>
  <c r="E1541" i="2"/>
  <c r="E19" i="2"/>
  <c r="E1365" i="2"/>
  <c r="E647" i="2"/>
  <c r="E408" i="2"/>
  <c r="E1425" i="2"/>
  <c r="E861" i="2"/>
  <c r="E519" i="2"/>
  <c r="E643" i="2"/>
  <c r="AA1344" i="2"/>
  <c r="AA1012" i="2"/>
  <c r="Z1902" i="2"/>
  <c r="B1868" i="2"/>
  <c r="E397" i="2"/>
  <c r="E260" i="2"/>
  <c r="E1055" i="2"/>
  <c r="E377" i="2"/>
  <c r="E1370" i="2"/>
  <c r="E632" i="2"/>
  <c r="E373" i="2"/>
  <c r="E496" i="2"/>
  <c r="E58" i="2"/>
  <c r="AA1340" i="2"/>
  <c r="AA1046" i="2"/>
  <c r="B1895" i="2"/>
  <c r="AA13" i="2"/>
  <c r="E1536" i="2"/>
  <c r="E810" i="2"/>
  <c r="E1509" i="2"/>
  <c r="E1503" i="2"/>
  <c r="E1577" i="2"/>
  <c r="E158" i="2"/>
  <c r="AA93" i="2"/>
  <c r="E1101" i="2"/>
  <c r="AA1665" i="2"/>
  <c r="AA1367" i="2"/>
  <c r="B1930" i="2"/>
  <c r="AA318" i="2"/>
  <c r="E1027" i="2"/>
  <c r="AA1684" i="2"/>
  <c r="E1259" i="2"/>
  <c r="E1442" i="2"/>
  <c r="E1156" i="2"/>
  <c r="B1857" i="2"/>
  <c r="E1559" i="2"/>
  <c r="E90" i="2"/>
  <c r="E595" i="2"/>
  <c r="E782" i="2"/>
  <c r="E1273" i="2"/>
  <c r="E976" i="2"/>
  <c r="AB1902" i="2"/>
  <c r="E317" i="2"/>
  <c r="E1140" i="2"/>
  <c r="E182" i="2"/>
  <c r="AA35" i="2"/>
  <c r="E1008" i="2"/>
  <c r="E1419" i="2"/>
  <c r="E288" i="2"/>
  <c r="E174" i="2"/>
  <c r="AA229" i="2"/>
  <c r="E482" i="2"/>
  <c r="E104" i="2"/>
  <c r="B1910" i="2"/>
  <c r="AA60" i="2"/>
  <c r="E1102" i="2"/>
  <c r="E311" i="2"/>
  <c r="AA278" i="2"/>
  <c r="AA98" i="2"/>
  <c r="E1182" i="2"/>
  <c r="E950" i="2"/>
  <c r="E1533" i="2"/>
  <c r="E430" i="2"/>
  <c r="E1619" i="2"/>
  <c r="E92" i="2"/>
  <c r="AA193" i="2"/>
  <c r="E573" i="2"/>
  <c r="AA1551" i="2"/>
  <c r="AA1238" i="2"/>
  <c r="B1836" i="2"/>
  <c r="E642" i="2"/>
  <c r="E27" i="2"/>
  <c r="E649" i="2"/>
  <c r="E702" i="2"/>
  <c r="E1093" i="2"/>
  <c r="E400" i="2"/>
  <c r="E1612" i="2"/>
  <c r="E668" i="2"/>
  <c r="E979" i="2"/>
  <c r="AA1251" i="2"/>
  <c r="AA974" i="2"/>
  <c r="B1835" i="2"/>
  <c r="E666" i="2"/>
  <c r="E178" i="2"/>
  <c r="E1346" i="2"/>
  <c r="E847" i="2"/>
  <c r="E862" i="2"/>
  <c r="E1036" i="2"/>
  <c r="E982" i="2"/>
  <c r="E1090" i="2"/>
  <c r="E1736" i="2"/>
  <c r="AA1173" i="2"/>
  <c r="AA696" i="2"/>
  <c r="AA758" i="2"/>
  <c r="E1735" i="2"/>
  <c r="E234" i="2"/>
  <c r="E1562" i="2"/>
  <c r="E944" i="2"/>
  <c r="E895" i="2"/>
  <c r="E425" i="2"/>
  <c r="E1137" i="2"/>
  <c r="E917" i="2"/>
  <c r="E378" i="2"/>
  <c r="AA1076" i="2"/>
  <c r="AA688" i="2"/>
  <c r="AA787" i="2"/>
  <c r="AA214" i="2"/>
  <c r="AA464" i="2"/>
  <c r="AA1051" i="2"/>
  <c r="AA867" i="2"/>
  <c r="AA515" i="2"/>
  <c r="AA67" i="2"/>
  <c r="E1947" i="2"/>
  <c r="E1009" i="2"/>
  <c r="AA1214" i="2"/>
  <c r="AA1337" i="2"/>
  <c r="AA1055" i="2"/>
  <c r="AA432" i="2"/>
  <c r="AA463" i="2"/>
  <c r="AA324" i="2"/>
  <c r="E1246" i="2"/>
  <c r="AA577" i="2"/>
  <c r="AA1206" i="2"/>
  <c r="AA925" i="2"/>
  <c r="AA426" i="2"/>
  <c r="AA301" i="2"/>
  <c r="E1748" i="2"/>
  <c r="E920" i="2"/>
  <c r="AA944" i="2"/>
  <c r="AA1212" i="2"/>
  <c r="AA816" i="2"/>
  <c r="AA424" i="2"/>
  <c r="AA123" i="2"/>
  <c r="E1315" i="2"/>
  <c r="E1204" i="2"/>
  <c r="AA948" i="2"/>
  <c r="AA1233" i="2"/>
  <c r="AA824" i="2"/>
  <c r="AA779" i="2"/>
  <c r="AA298" i="2"/>
  <c r="E571" i="2"/>
  <c r="E1050" i="2"/>
  <c r="AA598" i="2"/>
  <c r="AA405" i="2"/>
  <c r="E906" i="2"/>
  <c r="E1039" i="2"/>
  <c r="AA1423" i="2"/>
  <c r="E723" i="2"/>
  <c r="E1654" i="2"/>
  <c r="AA621" i="2"/>
  <c r="AA650" i="2"/>
  <c r="E726" i="2"/>
  <c r="E1605" i="2"/>
  <c r="AA1451" i="2"/>
  <c r="E370" i="2"/>
  <c r="AA1037" i="2"/>
  <c r="AA1300" i="2"/>
  <c r="AA999" i="2"/>
  <c r="AA554" i="2"/>
  <c r="AA646" i="2"/>
  <c r="E1345" i="2"/>
  <c r="E1448" i="2"/>
  <c r="AA1195" i="2"/>
  <c r="AA1151" i="2"/>
  <c r="AA939" i="2"/>
  <c r="AA540" i="2"/>
  <c r="AA625" i="2"/>
  <c r="E413" i="2"/>
  <c r="E994" i="2"/>
  <c r="E457" i="2"/>
  <c r="AA806" i="2"/>
  <c r="AA425" i="2"/>
  <c r="AA307" i="2"/>
  <c r="E1438" i="2"/>
  <c r="E613" i="2"/>
  <c r="E1162" i="2"/>
  <c r="AA997" i="2"/>
  <c r="AA663" i="2"/>
  <c r="AA336" i="2"/>
  <c r="AA1361" i="2"/>
  <c r="AA200" i="2"/>
  <c r="AA1190" i="2"/>
  <c r="AA489" i="2"/>
  <c r="AA1319" i="2"/>
  <c r="AA415" i="2"/>
  <c r="AA76" i="2"/>
  <c r="E1446" i="2"/>
  <c r="E319" i="2"/>
  <c r="C362" i="2"/>
  <c r="AA1557" i="2"/>
  <c r="AA750" i="2"/>
  <c r="AA859" i="2"/>
  <c r="AA1204" i="2"/>
  <c r="AA68" i="2"/>
  <c r="E481" i="2"/>
  <c r="E546" i="2"/>
  <c r="E1476" i="2"/>
  <c r="AA1615" i="2"/>
  <c r="AA729" i="2"/>
  <c r="AA1682" i="2"/>
  <c r="E308" i="2"/>
  <c r="AA1136" i="2"/>
  <c r="AA1670" i="2"/>
  <c r="AA1264" i="2"/>
  <c r="AA1001" i="2"/>
  <c r="AA1362" i="2"/>
  <c r="AA231" i="2"/>
  <c r="AA1405" i="2"/>
  <c r="AA286" i="2"/>
  <c r="E1544" i="2"/>
  <c r="AA1350" i="2"/>
  <c r="AA1029" i="2"/>
  <c r="AA790" i="2"/>
  <c r="AA1458" i="2"/>
  <c r="AA306" i="2"/>
  <c r="AA295" i="2"/>
  <c r="AA1608" i="2"/>
  <c r="AA276" i="2"/>
  <c r="AA1068" i="2"/>
  <c r="AA834" i="2"/>
  <c r="AA475" i="2"/>
  <c r="AA1594" i="2"/>
  <c r="AA367" i="2"/>
  <c r="C418" i="2"/>
  <c r="C249" i="2"/>
  <c r="AA1331" i="2"/>
  <c r="C454" i="2"/>
  <c r="E1526" i="2"/>
  <c r="E1433" i="2"/>
  <c r="AA534" i="2"/>
  <c r="AA332" i="2"/>
  <c r="E779" i="2"/>
  <c r="E1201" i="2"/>
  <c r="N1742" i="2"/>
  <c r="AA809" i="2"/>
  <c r="C339" i="2"/>
  <c r="AA1156" i="2"/>
  <c r="E835" i="2"/>
  <c r="AA297" i="2"/>
  <c r="E1618" i="2"/>
  <c r="AA1660" i="2"/>
  <c r="E461" i="2"/>
  <c r="AA1418" i="2"/>
  <c r="AA115" i="2"/>
  <c r="AA1532" i="2"/>
  <c r="AA56" i="2"/>
  <c r="AA1415" i="2"/>
  <c r="AA1166" i="2"/>
  <c r="AA565" i="2"/>
  <c r="AA1587" i="2"/>
  <c r="AA494" i="2"/>
  <c r="C433" i="2"/>
  <c r="C425" i="2"/>
  <c r="C291" i="2"/>
  <c r="AA378" i="2"/>
  <c r="N1728" i="2"/>
  <c r="AA803" i="2"/>
  <c r="AA857" i="2"/>
  <c r="AA459" i="2"/>
  <c r="AA140" i="2"/>
  <c r="AA574" i="2"/>
  <c r="C432" i="2"/>
  <c r="C289" i="2"/>
  <c r="AA1231" i="2"/>
  <c r="AA433" i="2"/>
  <c r="C287" i="2"/>
  <c r="AA1598" i="2"/>
  <c r="AA973" i="2"/>
  <c r="E1268" i="2"/>
  <c r="AA1555" i="2"/>
  <c r="AA393" i="2"/>
  <c r="E1465" i="2"/>
  <c r="C662" i="2"/>
  <c r="C748" i="2"/>
  <c r="C625" i="2"/>
  <c r="C334" i="2"/>
  <c r="AA1266" i="2"/>
  <c r="C779" i="2"/>
  <c r="C765" i="2"/>
  <c r="C661" i="2"/>
  <c r="C728" i="2"/>
  <c r="C767" i="2"/>
  <c r="AA848" i="2"/>
  <c r="E850" i="2"/>
  <c r="C639" i="2"/>
  <c r="C716" i="2"/>
  <c r="E1374" i="2"/>
  <c r="AA450" i="2"/>
  <c r="AA304" i="2"/>
  <c r="AA1028" i="2"/>
  <c r="AA326" i="2"/>
  <c r="C666" i="2"/>
  <c r="AA616" i="2"/>
  <c r="C344" i="2"/>
  <c r="AA521" i="2"/>
  <c r="C564" i="2"/>
  <c r="C621" i="2"/>
  <c r="AA308" i="2"/>
  <c r="AA689" i="2"/>
  <c r="AA1562" i="2"/>
  <c r="C488" i="2"/>
  <c r="C358" i="2"/>
  <c r="C556" i="2"/>
  <c r="C635" i="2"/>
  <c r="E1481" i="2"/>
  <c r="C761" i="2"/>
  <c r="C493" i="2"/>
  <c r="C949" i="2"/>
  <c r="C798" i="2"/>
  <c r="C680" i="2"/>
  <c r="C693" i="2"/>
  <c r="C727" i="2"/>
  <c r="C508" i="2"/>
  <c r="C860" i="2"/>
  <c r="C382" i="2"/>
  <c r="C687" i="2"/>
  <c r="C658" i="2"/>
  <c r="C502" i="2"/>
  <c r="C917" i="2"/>
  <c r="AA1148" i="2"/>
  <c r="AA958" i="2"/>
  <c r="C722" i="2"/>
  <c r="C372" i="2"/>
  <c r="C703" i="2"/>
  <c r="C1012" i="2"/>
  <c r="C907" i="2"/>
  <c r="C850" i="2"/>
  <c r="C673" i="2"/>
  <c r="C903" i="2"/>
  <c r="C1316" i="2"/>
  <c r="C681" i="2"/>
  <c r="C1422" i="2"/>
  <c r="C1590" i="2"/>
  <c r="C1376" i="2"/>
  <c r="C412" i="2"/>
  <c r="C1347" i="2"/>
  <c r="C1107" i="2"/>
  <c r="C1457" i="2"/>
  <c r="C964" i="2"/>
  <c r="C981" i="2"/>
  <c r="C1224" i="2"/>
  <c r="C956" i="2"/>
  <c r="C1337" i="2"/>
  <c r="C1705" i="2"/>
  <c r="B2048" i="2"/>
  <c r="C1987" i="2"/>
  <c r="C2024" i="2"/>
  <c r="AB1985" i="2"/>
  <c r="C1998" i="2"/>
  <c r="C2063" i="2"/>
  <c r="Z2014" i="2"/>
  <c r="D2037" i="2"/>
  <c r="F1981" i="2"/>
  <c r="C1994" i="2"/>
  <c r="C2004" i="2"/>
  <c r="L2075" i="2"/>
  <c r="F2014" i="2"/>
  <c r="F1997" i="2"/>
  <c r="Z2009" i="2"/>
  <c r="L2069" i="2"/>
  <c r="Z2024" i="2"/>
  <c r="D2041" i="2"/>
  <c r="C2042" i="2"/>
  <c r="C2044" i="2"/>
  <c r="D2022" i="2"/>
  <c r="C2017" i="2"/>
  <c r="C2034" i="2"/>
  <c r="F2039" i="2"/>
  <c r="AB2048" i="2"/>
  <c r="L1983" i="2"/>
  <c r="E2050" i="2"/>
  <c r="L1981" i="2"/>
  <c r="E2033" i="2"/>
  <c r="F2061" i="2"/>
  <c r="L2008" i="2"/>
  <c r="D2036" i="2"/>
  <c r="Z2070" i="2"/>
  <c r="F2013" i="2"/>
  <c r="F1988" i="2"/>
  <c r="D2059" i="2"/>
  <c r="L2067" i="2"/>
  <c r="Z1990" i="2"/>
  <c r="Z2074" i="2"/>
  <c r="AB2018" i="2"/>
  <c r="Z2016" i="2"/>
  <c r="E1993" i="2"/>
  <c r="D2067" i="2"/>
  <c r="D2042" i="2"/>
  <c r="D2010" i="2"/>
  <c r="AB1983" i="2"/>
  <c r="E1989" i="2"/>
  <c r="D2021" i="2"/>
  <c r="E2044" i="2"/>
  <c r="AB2025" i="2"/>
  <c r="Z2076" i="2"/>
  <c r="L2040" i="2"/>
  <c r="Z1996" i="2"/>
  <c r="AB2070" i="2"/>
  <c r="E1988" i="2"/>
  <c r="AB2058" i="2"/>
  <c r="E2013" i="2"/>
  <c r="E2030" i="2"/>
  <c r="E1985" i="2"/>
  <c r="AB2003" i="2"/>
  <c r="G1994" i="2"/>
  <c r="G1982" i="2"/>
  <c r="G2016" i="2"/>
  <c r="B1993" i="2"/>
  <c r="G2028" i="2"/>
  <c r="G2067" i="2"/>
  <c r="B2021" i="2"/>
  <c r="G2050" i="2"/>
  <c r="B2028" i="2"/>
  <c r="B2053" i="2"/>
  <c r="G2057" i="2"/>
  <c r="L1975" i="2"/>
  <c r="G1976" i="2"/>
  <c r="E1969" i="2"/>
  <c r="E1964" i="2"/>
  <c r="F1959" i="2"/>
  <c r="E1960" i="2"/>
  <c r="B2040" i="2"/>
  <c r="Z1964" i="2"/>
  <c r="E1974" i="2"/>
  <c r="G2059" i="2"/>
  <c r="G1956" i="2"/>
  <c r="L1962" i="2"/>
  <c r="G2078" i="2"/>
  <c r="D1963" i="2"/>
  <c r="C1971" i="2"/>
  <c r="Z1967" i="2"/>
  <c r="G1929" i="2"/>
  <c r="E1978" i="2"/>
  <c r="G2069" i="2"/>
  <c r="W1980" i="2"/>
  <c r="W1906" i="2"/>
  <c r="W1806" i="2"/>
  <c r="C1798" i="2"/>
  <c r="G1912" i="2"/>
  <c r="G1789" i="2"/>
  <c r="G1967" i="2"/>
  <c r="C1901" i="2"/>
  <c r="F1975" i="2"/>
  <c r="C1933" i="2"/>
  <c r="L1965" i="2"/>
  <c r="C1937" i="2"/>
  <c r="C1814" i="2"/>
  <c r="G1915" i="2"/>
  <c r="G1839" i="2"/>
  <c r="C1828" i="2"/>
  <c r="G1764" i="2"/>
  <c r="C1858" i="2"/>
  <c r="E1977" i="2"/>
  <c r="G1932" i="2"/>
  <c r="G1927" i="2"/>
  <c r="C1943" i="2"/>
  <c r="C1762" i="2"/>
  <c r="W1780" i="2"/>
  <c r="G1782" i="2"/>
  <c r="C1844" i="2"/>
  <c r="Z1966" i="2"/>
  <c r="G1901" i="2"/>
  <c r="G1790" i="2"/>
  <c r="G1955" i="2"/>
  <c r="G1917" i="2"/>
  <c r="G1819" i="2"/>
  <c r="F1928" i="2"/>
  <c r="E1778" i="2"/>
  <c r="D1888" i="2"/>
  <c r="Z1786" i="2"/>
  <c r="G1837" i="2"/>
  <c r="F1787" i="2"/>
  <c r="D1865" i="2"/>
  <c r="L1917" i="2"/>
  <c r="Z1950" i="2"/>
  <c r="F1920" i="2"/>
  <c r="L1768" i="2"/>
  <c r="L1871" i="2"/>
  <c r="L1925" i="2"/>
  <c r="F1866" i="2"/>
  <c r="D1768" i="2"/>
  <c r="D1770" i="2"/>
  <c r="D1942" i="2"/>
  <c r="AB1840" i="2"/>
  <c r="C1879" i="2"/>
  <c r="C1880" i="2"/>
  <c r="L1774" i="2"/>
  <c r="C1895" i="2"/>
  <c r="F1932" i="2"/>
  <c r="F1776" i="2"/>
  <c r="L1781" i="2"/>
  <c r="G1879" i="2"/>
  <c r="F1894" i="2"/>
  <c r="F1930" i="2"/>
  <c r="F1771" i="2"/>
  <c r="D1789" i="2"/>
  <c r="D1766" i="2"/>
  <c r="Z1865" i="2"/>
  <c r="D1842" i="2"/>
  <c r="Z1838" i="2"/>
  <c r="D1900" i="2"/>
  <c r="L1783" i="2"/>
  <c r="G1889" i="2"/>
  <c r="E1785" i="2"/>
  <c r="Z1814" i="2"/>
  <c r="L1875" i="2"/>
  <c r="G1866" i="2"/>
  <c r="F1887" i="2"/>
  <c r="L1872" i="2"/>
  <c r="D1835" i="2"/>
  <c r="Z1796" i="2"/>
  <c r="F1783" i="2"/>
  <c r="F1939" i="2"/>
  <c r="F1774" i="2"/>
  <c r="D1935" i="2"/>
  <c r="F1760" i="2"/>
  <c r="L1828" i="2"/>
  <c r="D1882" i="2"/>
  <c r="Z1947" i="2"/>
  <c r="L1772" i="2"/>
  <c r="F1847" i="2"/>
  <c r="D1922" i="2"/>
  <c r="AB1798" i="2"/>
  <c r="D1921" i="2"/>
  <c r="E1882" i="2"/>
  <c r="B1778" i="2"/>
  <c r="E387" i="2"/>
  <c r="E1821" i="2"/>
  <c r="AB1761" i="2"/>
  <c r="AB1788" i="2"/>
  <c r="AB1794" i="2"/>
  <c r="AB1858" i="2"/>
  <c r="B1809" i="2"/>
  <c r="E156" i="2"/>
  <c r="E1235" i="2"/>
  <c r="D1864" i="2"/>
  <c r="AB1795" i="2"/>
  <c r="AB1763" i="2"/>
  <c r="B1795" i="2"/>
  <c r="B1891" i="2"/>
  <c r="E225" i="2"/>
  <c r="E417" i="2"/>
  <c r="Z1931" i="2"/>
  <c r="B1903" i="2"/>
  <c r="E296" i="2"/>
  <c r="E813" i="2"/>
  <c r="L1775" i="2"/>
  <c r="D1825" i="2"/>
  <c r="D1831" i="2"/>
  <c r="AB1797" i="2"/>
  <c r="B1876" i="2"/>
  <c r="B1933" i="2"/>
  <c r="E1197" i="2"/>
  <c r="L1771" i="2"/>
  <c r="L1808" i="2"/>
  <c r="AB1894" i="2"/>
  <c r="AB1780" i="2"/>
  <c r="AB1949" i="2"/>
  <c r="B1776" i="2"/>
  <c r="E177" i="2"/>
  <c r="AB1869" i="2"/>
  <c r="AB1813" i="2"/>
  <c r="AB1829" i="2"/>
  <c r="B1852" i="2"/>
  <c r="B1898" i="2"/>
  <c r="E1710" i="2"/>
  <c r="E384" i="2"/>
  <c r="Z1841" i="2"/>
  <c r="E1847" i="2"/>
  <c r="AB1776" i="2"/>
  <c r="E1764" i="2"/>
  <c r="E73" i="2"/>
  <c r="E351" i="2"/>
  <c r="D1827" i="2"/>
  <c r="L1835" i="2"/>
  <c r="AB1836" i="2"/>
  <c r="E1910" i="2"/>
  <c r="D1793" i="2"/>
  <c r="E1789" i="2"/>
  <c r="D1945" i="2"/>
  <c r="AB1938" i="2"/>
  <c r="E1884" i="2"/>
  <c r="AB1952" i="2"/>
  <c r="D1934" i="2"/>
  <c r="E1330" i="2"/>
  <c r="E678" i="2"/>
  <c r="E996" i="2"/>
  <c r="E1738" i="2"/>
  <c r="E805" i="2"/>
  <c r="E1071" i="2"/>
  <c r="E1682" i="2"/>
  <c r="E539" i="2"/>
  <c r="E581" i="2"/>
  <c r="AA1494" i="2"/>
  <c r="AA1224" i="2"/>
  <c r="E497" i="2"/>
  <c r="E483" i="2"/>
  <c r="E1554" i="2"/>
  <c r="E695" i="2"/>
  <c r="E1376" i="2"/>
  <c r="E830" i="2"/>
  <c r="E1083" i="2"/>
  <c r="E1144" i="2"/>
  <c r="E1244" i="2"/>
  <c r="AA1437" i="2"/>
  <c r="AA1225" i="2"/>
  <c r="L1901" i="2"/>
  <c r="E203" i="2"/>
  <c r="E479" i="2"/>
  <c r="E287" i="2"/>
  <c r="AA267" i="2"/>
  <c r="E675" i="2"/>
  <c r="E767" i="2"/>
  <c r="E15" i="2"/>
  <c r="E97" i="2"/>
  <c r="E1471" i="2"/>
  <c r="E780" i="2"/>
  <c r="AA1472" i="2"/>
  <c r="E1936" i="2"/>
  <c r="E103" i="2"/>
  <c r="E435" i="2"/>
  <c r="E86" i="2"/>
  <c r="AA228" i="2"/>
  <c r="E768" i="2"/>
  <c r="E770" i="2"/>
  <c r="E677" i="2"/>
  <c r="E1588" i="2"/>
  <c r="E1134" i="2"/>
  <c r="E734" i="2"/>
  <c r="E635" i="2"/>
  <c r="AB1853" i="2"/>
  <c r="E151" i="2"/>
  <c r="E705" i="2"/>
  <c r="E289" i="2"/>
  <c r="E180" i="2"/>
  <c r="E305" i="2"/>
  <c r="AA284" i="2"/>
  <c r="E963" i="2"/>
  <c r="AA263" i="2"/>
  <c r="E1301" i="2"/>
  <c r="E687" i="2"/>
  <c r="AB1943" i="2"/>
  <c r="B1913" i="2"/>
  <c r="E291" i="2"/>
  <c r="E803" i="2"/>
  <c r="E193" i="2"/>
  <c r="AA162" i="2"/>
  <c r="D1930" i="2"/>
  <c r="AA42" i="2"/>
  <c r="E1645" i="2"/>
  <c r="E219" i="2"/>
  <c r="AA160" i="2"/>
  <c r="E452" i="2"/>
  <c r="E1596" i="2"/>
  <c r="E24" i="2"/>
  <c r="AA122" i="2"/>
  <c r="E1010" i="2"/>
  <c r="E1165" i="2"/>
  <c r="AA1403" i="2"/>
  <c r="E1423" i="2"/>
  <c r="E1314" i="2"/>
  <c r="E609" i="2"/>
  <c r="E348" i="2"/>
  <c r="E885" i="2"/>
  <c r="E852" i="2"/>
  <c r="E419" i="2"/>
  <c r="E1550" i="2"/>
  <c r="E694" i="2"/>
  <c r="AA1478" i="2"/>
  <c r="AA1191" i="2"/>
  <c r="B1845" i="2"/>
  <c r="E357" i="2"/>
  <c r="E212" i="2"/>
  <c r="E1266" i="2"/>
  <c r="E587" i="2"/>
  <c r="E1705" i="2"/>
  <c r="E389" i="2"/>
  <c r="E601" i="2"/>
  <c r="E505" i="2"/>
  <c r="E1151" i="2"/>
  <c r="AA1306" i="2"/>
  <c r="AA1020" i="2"/>
  <c r="B1878" i="2"/>
  <c r="E1571" i="2"/>
  <c r="E147" i="2"/>
  <c r="E1077" i="2"/>
  <c r="E728" i="2"/>
  <c r="E926" i="2"/>
  <c r="E1664" i="2"/>
  <c r="E1697" i="2"/>
  <c r="E1411" i="2"/>
  <c r="E1372" i="2"/>
  <c r="AA1346" i="2"/>
  <c r="AA1017" i="2"/>
  <c r="E897" i="2"/>
  <c r="AA568" i="2"/>
  <c r="AA1210" i="2"/>
  <c r="AA829" i="2"/>
  <c r="AA416" i="2"/>
  <c r="AA92" i="2"/>
  <c r="E116" i="2"/>
  <c r="E187" i="2"/>
  <c r="AA1473" i="2"/>
  <c r="AA1154" i="2"/>
  <c r="AA705" i="2"/>
  <c r="AA706" i="2"/>
  <c r="E1702" i="2"/>
  <c r="AA1257" i="2"/>
  <c r="AA1358" i="2"/>
  <c r="AA1047" i="2"/>
  <c r="AA842" i="2"/>
  <c r="AA634" i="2"/>
  <c r="AA151" i="2"/>
  <c r="E838" i="2"/>
  <c r="AA1325" i="2"/>
  <c r="AA1368" i="2"/>
  <c r="AA1171" i="2"/>
  <c r="AA556" i="2"/>
  <c r="AA630" i="2"/>
  <c r="AA131" i="2"/>
  <c r="E1131" i="2"/>
  <c r="AA1357" i="2"/>
  <c r="AA1381" i="2"/>
  <c r="AA1074" i="2"/>
  <c r="AA841" i="2"/>
  <c r="AA403" i="2"/>
  <c r="E1731" i="2"/>
  <c r="E1048" i="2"/>
  <c r="AA836" i="2"/>
  <c r="AA602" i="2"/>
  <c r="AA80" i="2"/>
  <c r="E1038" i="2"/>
  <c r="AA1647" i="2"/>
  <c r="E748" i="2"/>
  <c r="E605" i="2"/>
  <c r="AA873" i="2"/>
  <c r="AA346" i="2"/>
  <c r="AA153" i="2"/>
  <c r="E1098" i="2"/>
  <c r="AA1677" i="2"/>
  <c r="E882" i="2"/>
  <c r="AA1411" i="2"/>
  <c r="AA1406" i="2"/>
  <c r="AA1059" i="2"/>
  <c r="AA892" i="2"/>
  <c r="AA644" i="2"/>
  <c r="AA232" i="2"/>
  <c r="E1051" i="2"/>
  <c r="AA1506" i="2"/>
  <c r="AA1421" i="2"/>
  <c r="AA1118" i="2"/>
  <c r="AA877" i="2"/>
  <c r="AA507" i="2"/>
  <c r="AA150" i="2"/>
  <c r="E501" i="2"/>
  <c r="AA20" i="2"/>
  <c r="AA1033" i="2"/>
  <c r="AA845" i="2"/>
  <c r="AA364" i="2"/>
  <c r="AA146" i="2"/>
  <c r="E918" i="2"/>
  <c r="AA587" i="2"/>
  <c r="AA1072" i="2"/>
  <c r="AA438" i="2"/>
  <c r="AA498" i="2"/>
  <c r="AA783" i="2"/>
  <c r="AA1580" i="2"/>
  <c r="C2066" i="2"/>
  <c r="C2001" i="2"/>
  <c r="D2078" i="2"/>
  <c r="D2075" i="2"/>
  <c r="F2059" i="2"/>
  <c r="F2011" i="2"/>
  <c r="F2007" i="2"/>
  <c r="F2029" i="2"/>
  <c r="C2005" i="2"/>
  <c r="C1995" i="2"/>
  <c r="F2045" i="2"/>
  <c r="AB2066" i="2"/>
  <c r="C2011" i="2"/>
  <c r="Z2067" i="2"/>
  <c r="D2047" i="2"/>
  <c r="L2073" i="2"/>
  <c r="C2056" i="2"/>
  <c r="C2054" i="2"/>
  <c r="Z2043" i="2"/>
  <c r="Z2033" i="2"/>
  <c r="D2060" i="2"/>
  <c r="Z2039" i="2"/>
  <c r="L2029" i="2"/>
  <c r="Z1997" i="2"/>
  <c r="F2074" i="2"/>
  <c r="F2062" i="2"/>
  <c r="F2072" i="2"/>
  <c r="Z2044" i="2"/>
  <c r="D1987" i="2"/>
  <c r="L2009" i="2"/>
  <c r="Z2047" i="2"/>
  <c r="AB2060" i="2"/>
  <c r="Z2059" i="2"/>
  <c r="L2068" i="2"/>
  <c r="E2061" i="2"/>
  <c r="Z1988" i="2"/>
  <c r="Z1981" i="2"/>
  <c r="Z2063" i="2"/>
  <c r="AB1984" i="2"/>
  <c r="AB2036" i="2"/>
  <c r="E2023" i="2"/>
  <c r="E2022" i="2"/>
  <c r="D2074" i="2"/>
  <c r="AB2027" i="2"/>
  <c r="Z2046" i="2"/>
  <c r="Z2005" i="2"/>
  <c r="E2038" i="2"/>
  <c r="E2004" i="2"/>
  <c r="E1999" i="2"/>
  <c r="AB2010" i="2"/>
  <c r="E2012" i="2"/>
  <c r="E1996" i="2"/>
  <c r="AB1989" i="2"/>
  <c r="E2000" i="2"/>
  <c r="E1991" i="2"/>
  <c r="AB2067" i="2"/>
  <c r="G1984" i="2"/>
  <c r="G2017" i="2"/>
  <c r="G1997" i="2"/>
  <c r="B2002" i="2"/>
  <c r="X2005" i="2"/>
  <c r="B1982" i="2"/>
  <c r="G2037" i="2"/>
  <c r="G2032" i="2"/>
  <c r="G2041" i="2"/>
  <c r="G2049" i="2"/>
  <c r="AB1962" i="2"/>
  <c r="G2051" i="2"/>
  <c r="L1970" i="2"/>
  <c r="L1958" i="2"/>
  <c r="L1976" i="2"/>
  <c r="B1968" i="2"/>
  <c r="G1960" i="2"/>
  <c r="B2035" i="2"/>
  <c r="B2033" i="2"/>
  <c r="F1963" i="2"/>
  <c r="Z1956" i="2"/>
  <c r="C1975" i="2"/>
  <c r="B2049" i="2"/>
  <c r="AB1967" i="2"/>
  <c r="L1974" i="2"/>
  <c r="G2062" i="2"/>
  <c r="AB1980" i="2"/>
  <c r="D1962" i="2"/>
  <c r="D1964" i="2"/>
  <c r="B1936" i="2"/>
  <c r="C1910" i="2"/>
  <c r="E1979" i="2"/>
  <c r="G2066" i="2"/>
  <c r="F1958" i="2"/>
  <c r="D1965" i="2"/>
  <c r="D1969" i="2"/>
  <c r="G1944" i="2"/>
  <c r="C1917" i="2"/>
  <c r="G1824" i="2"/>
  <c r="C1908" i="2"/>
  <c r="C1808" i="2"/>
  <c r="L1956" i="2"/>
  <c r="AB1971" i="2"/>
  <c r="B1979" i="2"/>
  <c r="AB1968" i="2"/>
  <c r="G1936" i="2"/>
  <c r="G1926" i="2"/>
  <c r="G1756" i="2"/>
  <c r="C1757" i="2"/>
  <c r="G1795" i="2"/>
  <c r="G1835" i="2"/>
  <c r="G1796" i="2"/>
  <c r="G1811" i="2"/>
  <c r="G1947" i="2"/>
  <c r="G1777" i="2"/>
  <c r="G1821" i="2"/>
  <c r="G1797" i="2"/>
  <c r="G1963" i="2"/>
  <c r="G1761" i="2"/>
  <c r="C1829" i="2"/>
  <c r="G1778" i="2"/>
  <c r="C1831" i="2"/>
  <c r="C1822" i="2"/>
  <c r="C1925" i="2"/>
  <c r="C1948" i="2"/>
  <c r="G1799" i="2"/>
  <c r="L1923" i="2"/>
  <c r="F1859" i="2"/>
  <c r="E1914" i="2"/>
  <c r="D1857" i="2"/>
  <c r="D1918" i="2"/>
  <c r="F1856" i="2"/>
  <c r="Z1770" i="2"/>
  <c r="Z1811" i="2"/>
  <c r="W1880" i="2"/>
  <c r="C1892" i="2"/>
  <c r="F1826" i="2"/>
  <c r="F1803" i="2"/>
  <c r="F1855" i="2"/>
  <c r="D1880" i="2"/>
  <c r="D1815" i="2"/>
  <c r="E1942" i="2"/>
  <c r="F1925" i="2"/>
  <c r="F1900" i="2"/>
  <c r="F1878" i="2"/>
  <c r="E1866" i="2"/>
  <c r="E1911" i="2"/>
  <c r="D1884" i="2"/>
  <c r="C1883" i="2"/>
  <c r="F1818" i="2"/>
  <c r="L1769" i="2"/>
  <c r="F1858" i="2"/>
  <c r="AB1756" i="2"/>
  <c r="AB1896" i="2"/>
  <c r="L1851" i="2"/>
  <c r="L1801" i="2"/>
  <c r="D1805" i="2"/>
  <c r="F1886" i="2"/>
  <c r="D1840" i="2"/>
  <c r="E1872" i="2"/>
  <c r="L1948" i="2"/>
  <c r="E1913" i="2"/>
  <c r="X1881" i="2"/>
  <c r="G1891" i="2"/>
  <c r="D1761" i="2"/>
  <c r="E1812" i="2"/>
  <c r="Z1795" i="2"/>
  <c r="Z1873" i="2"/>
  <c r="Z1923" i="2"/>
  <c r="F1933" i="2"/>
  <c r="F1857" i="2"/>
  <c r="F1814" i="2"/>
  <c r="F1867" i="2"/>
  <c r="D1861" i="2"/>
  <c r="Z1884" i="2"/>
  <c r="E1896" i="2"/>
  <c r="C1851" i="2"/>
  <c r="Z1839" i="2"/>
  <c r="L1831" i="2"/>
  <c r="Z1891" i="2"/>
  <c r="Z1895" i="2"/>
  <c r="D1912" i="2"/>
  <c r="F1805" i="2"/>
  <c r="Z1922" i="2"/>
  <c r="D1919" i="2"/>
  <c r="AB1874" i="2"/>
  <c r="AB1897" i="2"/>
  <c r="D1801" i="2"/>
  <c r="Z1833" i="2"/>
  <c r="L1778" i="2"/>
  <c r="AB1800" i="2"/>
  <c r="AB1832" i="2"/>
  <c r="E1803" i="2"/>
  <c r="B1804" i="2"/>
  <c r="D1829" i="2"/>
  <c r="D1952" i="2"/>
  <c r="E1758" i="2"/>
  <c r="E1854" i="2"/>
  <c r="E1629" i="2"/>
  <c r="E1475" i="2"/>
  <c r="E1921" i="2"/>
  <c r="AB1762" i="2"/>
  <c r="B1797" i="2"/>
  <c r="E208" i="2"/>
  <c r="E1415" i="2"/>
  <c r="L1796" i="2"/>
  <c r="Z1847" i="2"/>
  <c r="B1828" i="2"/>
  <c r="B1893" i="2"/>
  <c r="E141" i="2"/>
  <c r="E1499" i="2"/>
  <c r="AB1862" i="2"/>
  <c r="E1777" i="2"/>
  <c r="B1904" i="2"/>
  <c r="E137" i="2"/>
  <c r="E334" i="2"/>
  <c r="D1947" i="2"/>
  <c r="E1786" i="2"/>
  <c r="AB1873" i="2"/>
  <c r="E1861" i="2"/>
  <c r="C2057" i="2"/>
  <c r="C1988" i="2"/>
  <c r="F2057" i="2"/>
  <c r="C2006" i="2"/>
  <c r="L2057" i="2"/>
  <c r="C2074" i="2"/>
  <c r="F2018" i="2"/>
  <c r="F2064" i="2"/>
  <c r="AB2064" i="2"/>
  <c r="L2066" i="2"/>
  <c r="C2026" i="2"/>
  <c r="D2073" i="2"/>
  <c r="AB2041" i="2"/>
  <c r="D2064" i="2"/>
  <c r="D2025" i="2"/>
  <c r="Z2057" i="2"/>
  <c r="L2050" i="2"/>
  <c r="F2024" i="2"/>
  <c r="Z1987" i="2"/>
  <c r="AB2080" i="2"/>
  <c r="L1997" i="2"/>
  <c r="F2017" i="2"/>
  <c r="L2077" i="2"/>
  <c r="F2040" i="2"/>
  <c r="L2000" i="2"/>
  <c r="L1987" i="2"/>
  <c r="F2015" i="2"/>
  <c r="L2080" i="2"/>
  <c r="Z2026" i="2"/>
  <c r="E2040" i="2"/>
  <c r="D2058" i="2"/>
  <c r="L2049" i="2"/>
  <c r="D2001" i="2"/>
  <c r="E2075" i="2"/>
  <c r="L2063" i="2"/>
  <c r="E2009" i="2"/>
  <c r="E2026" i="2"/>
  <c r="Z2013" i="2"/>
  <c r="AB1990" i="2"/>
  <c r="Z2010" i="2"/>
  <c r="Z2042" i="2"/>
  <c r="E2031" i="2"/>
  <c r="D2062" i="2"/>
  <c r="D2038" i="2"/>
  <c r="E2057" i="2"/>
  <c r="E2068" i="2"/>
  <c r="D1988" i="2"/>
  <c r="AB2012" i="2"/>
  <c r="AB1996" i="2"/>
  <c r="E2011" i="2"/>
  <c r="AB2039" i="2"/>
  <c r="AB2024" i="2"/>
  <c r="E2069" i="2"/>
  <c r="AB2061" i="2"/>
  <c r="E2072" i="2"/>
  <c r="AB2004" i="2"/>
  <c r="G1990" i="2"/>
  <c r="G2024" i="2"/>
  <c r="G2012" i="2"/>
  <c r="G1998" i="2"/>
  <c r="G1989" i="2"/>
  <c r="B2016" i="2"/>
  <c r="G2031" i="2"/>
  <c r="G2035" i="2"/>
  <c r="B1989" i="2"/>
  <c r="G2023" i="2"/>
  <c r="G1970" i="2"/>
  <c r="G1958" i="2"/>
  <c r="C1965" i="2"/>
  <c r="C1962" i="2"/>
  <c r="B2032" i="2"/>
  <c r="L1963" i="2"/>
  <c r="G2074" i="2"/>
  <c r="E1961" i="2"/>
  <c r="G1964" i="2"/>
  <c r="Z1975" i="2"/>
  <c r="X1956" i="2"/>
  <c r="C1922" i="2"/>
  <c r="C1786" i="2"/>
  <c r="D1977" i="2"/>
  <c r="B1975" i="2"/>
  <c r="Z1974" i="2"/>
  <c r="AB1961" i="2"/>
  <c r="F1979" i="2"/>
  <c r="G1907" i="2"/>
  <c r="G1765" i="2"/>
  <c r="D1974" i="2"/>
  <c r="G1943" i="2"/>
  <c r="B2013" i="2"/>
  <c r="F1969" i="2"/>
  <c r="AB1978" i="2"/>
  <c r="C1791" i="2"/>
  <c r="G1949" i="2"/>
  <c r="F1968" i="2"/>
  <c r="G1772" i="2"/>
  <c r="C1854" i="2"/>
  <c r="G1942" i="2"/>
  <c r="C1940" i="2"/>
  <c r="G1831" i="2"/>
  <c r="G1855" i="2"/>
  <c r="AB1965" i="2"/>
  <c r="G1921" i="2"/>
  <c r="C1768" i="2"/>
  <c r="G1954" i="2"/>
  <c r="X1781" i="2"/>
  <c r="G1787" i="2"/>
  <c r="G1833" i="2"/>
  <c r="AB1974" i="2"/>
  <c r="C1792" i="2"/>
  <c r="G1934" i="2"/>
  <c r="C1950" i="2"/>
  <c r="G1807" i="2"/>
  <c r="C1819" i="2"/>
  <c r="C1769" i="2"/>
  <c r="C1803" i="2"/>
  <c r="G1832" i="2"/>
  <c r="C1952" i="2"/>
  <c r="C1864" i="2"/>
  <c r="C1783" i="2"/>
  <c r="C1807" i="2"/>
  <c r="G1886" i="2"/>
  <c r="Z1860" i="2"/>
  <c r="F1913" i="2"/>
  <c r="F1870" i="2"/>
  <c r="L1938" i="2"/>
  <c r="C1887" i="2"/>
  <c r="F1901" i="2"/>
  <c r="F1833" i="2"/>
  <c r="D1783" i="2"/>
  <c r="Z1823" i="2"/>
  <c r="G1852" i="2"/>
  <c r="G1892" i="2"/>
  <c r="F1770" i="2"/>
  <c r="Z1763" i="2"/>
  <c r="L1813" i="2"/>
  <c r="C1820" i="2"/>
  <c r="G1877" i="2"/>
  <c r="F1902" i="2"/>
  <c r="F1796" i="2"/>
  <c r="AB1913" i="2"/>
  <c r="F1844" i="2"/>
  <c r="E1897" i="2"/>
  <c r="G1849" i="2"/>
  <c r="L1926" i="2"/>
  <c r="L1807" i="2"/>
  <c r="F1758" i="2"/>
  <c r="D1787" i="2"/>
  <c r="Z1862" i="2"/>
  <c r="Z1943" i="2"/>
  <c r="Z1812" i="2"/>
  <c r="D1870" i="2"/>
  <c r="L1802" i="2"/>
  <c r="Z1793" i="2"/>
  <c r="L1934" i="2"/>
  <c r="G1863" i="2"/>
  <c r="F1839" i="2"/>
  <c r="L1893" i="2"/>
  <c r="D1776" i="2"/>
  <c r="D1953" i="2"/>
  <c r="Z1892" i="2"/>
  <c r="Z1926" i="2"/>
  <c r="C1855" i="2"/>
  <c r="F1908" i="2"/>
  <c r="F1861" i="2"/>
  <c r="E1904" i="2"/>
  <c r="E1856" i="2"/>
  <c r="C1870" i="2"/>
  <c r="D1795" i="2"/>
  <c r="F1782" i="2"/>
  <c r="F1879" i="2"/>
  <c r="F1834" i="2"/>
  <c r="Z1890" i="2"/>
  <c r="F1891" i="2"/>
  <c r="D1809" i="2"/>
  <c r="L1954" i="2"/>
  <c r="F1780" i="2"/>
  <c r="F1769" i="2"/>
  <c r="Z1778" i="2"/>
  <c r="Z1903" i="2"/>
  <c r="F1786" i="2"/>
  <c r="L1941" i="2"/>
  <c r="E1934" i="2"/>
  <c r="AB1914" i="2"/>
  <c r="Z1904" i="2"/>
  <c r="E1873" i="2"/>
  <c r="AB1865" i="2"/>
  <c r="E1766" i="2"/>
  <c r="B1858" i="2"/>
  <c r="B1944" i="2"/>
  <c r="Z1815" i="2"/>
  <c r="D1779" i="2"/>
  <c r="E1817" i="2"/>
  <c r="E1832" i="2"/>
  <c r="AB1875" i="2"/>
  <c r="B1915" i="2"/>
  <c r="E399" i="2"/>
  <c r="E1212" i="2"/>
  <c r="L1900" i="2"/>
  <c r="E1799" i="2"/>
  <c r="E1903" i="2"/>
  <c r="E1781" i="2"/>
  <c r="B1909" i="2"/>
  <c r="E553" i="2"/>
  <c r="E518" i="2"/>
  <c r="Z1824" i="2"/>
  <c r="L1809" i="2"/>
  <c r="AB1792" i="2"/>
  <c r="E1862" i="2"/>
  <c r="AB1948" i="2"/>
  <c r="E959" i="2"/>
  <c r="E1293" i="2"/>
  <c r="Z1855" i="2"/>
  <c r="Z1777" i="2"/>
  <c r="AB1936" i="2"/>
  <c r="E1763" i="2"/>
  <c r="E207" i="2"/>
  <c r="E881" i="2"/>
  <c r="D1849" i="2"/>
  <c r="AB1911" i="2"/>
  <c r="B1863" i="2"/>
  <c r="B1948" i="2"/>
  <c r="D1817" i="2"/>
  <c r="AB1925" i="2"/>
  <c r="AB1899" i="2"/>
  <c r="AB1766" i="2"/>
  <c r="B1768" i="2"/>
  <c r="B1888" i="2"/>
  <c r="E1402" i="2"/>
  <c r="E1057" i="2"/>
  <c r="Z1775" i="2"/>
  <c r="E1898" i="2"/>
  <c r="E1916" i="2"/>
  <c r="AB1777" i="2"/>
  <c r="B1808" i="2"/>
  <c r="B1883" i="2"/>
  <c r="E1095" i="2"/>
  <c r="E1467" i="2"/>
  <c r="L1883" i="2"/>
  <c r="L1767" i="2"/>
  <c r="Z1887" i="2"/>
  <c r="AB1759" i="2"/>
  <c r="E1800" i="2"/>
  <c r="Z1844" i="2"/>
  <c r="D1860" i="2"/>
  <c r="Z1908" i="2"/>
  <c r="E1805" i="2"/>
  <c r="AB1806" i="2"/>
  <c r="AB1881" i="2"/>
  <c r="B1932" i="2"/>
  <c r="E275" i="2"/>
  <c r="E719" i="2"/>
  <c r="E52" i="2"/>
  <c r="AA245" i="2"/>
  <c r="E737" i="2"/>
  <c r="E1430" i="2"/>
  <c r="E42" i="2"/>
  <c r="E159" i="2"/>
  <c r="E1252" i="2"/>
  <c r="E933" i="2"/>
  <c r="AA1441" i="2"/>
  <c r="L1779" i="2"/>
  <c r="E166" i="2"/>
  <c r="E540" i="2"/>
  <c r="E66" i="2"/>
  <c r="AA154" i="2"/>
  <c r="E567" i="2"/>
  <c r="E1517" i="2"/>
  <c r="E304" i="2"/>
  <c r="E284" i="2"/>
  <c r="E1155" i="2"/>
  <c r="E1114" i="2"/>
  <c r="AA1446" i="2"/>
  <c r="E136" i="2"/>
  <c r="E846" i="2"/>
  <c r="E740" i="2"/>
  <c r="E441" i="2"/>
  <c r="E194" i="2"/>
  <c r="E324" i="2"/>
  <c r="AA272" i="2"/>
  <c r="E700" i="2"/>
  <c r="E327" i="2"/>
  <c r="AA388" i="2"/>
  <c r="E576" i="2"/>
  <c r="E371" i="2"/>
  <c r="E1926" i="2"/>
  <c r="E256" i="2"/>
  <c r="E764" i="2"/>
  <c r="E800" i="2"/>
  <c r="E682" i="2"/>
  <c r="E65" i="2"/>
  <c r="E268" i="2"/>
  <c r="AB1784" i="2"/>
  <c r="B1929" i="2"/>
  <c r="AA72" i="2"/>
  <c r="E1659" i="2"/>
  <c r="E222" i="2"/>
  <c r="E641" i="2"/>
  <c r="E869" i="2"/>
  <c r="E409" i="2"/>
  <c r="E1767" i="2"/>
  <c r="B1762" i="2"/>
  <c r="E1508" i="2"/>
  <c r="E421" i="2"/>
  <c r="E816" i="2"/>
  <c r="E867" i="2"/>
  <c r="E95" i="2"/>
  <c r="E458" i="2"/>
  <c r="E312" i="2"/>
  <c r="E1113" i="2"/>
  <c r="E834" i="2"/>
  <c r="AA586" i="2"/>
  <c r="AA117" i="2"/>
  <c r="E625" i="2"/>
  <c r="E1773" i="2"/>
  <c r="E1227" i="2"/>
  <c r="E1326" i="2"/>
  <c r="E955" i="2"/>
  <c r="E872" i="2"/>
  <c r="E323" i="2"/>
  <c r="AB1877" i="2"/>
  <c r="AA1699" i="2"/>
  <c r="E122" i="2"/>
  <c r="E433" i="2"/>
  <c r="E1282" i="2"/>
  <c r="E242" i="2"/>
  <c r="E303" i="2"/>
  <c r="AA164" i="2"/>
  <c r="E500" i="2"/>
  <c r="E230" i="2"/>
  <c r="AA296" i="2"/>
  <c r="E1328" i="2"/>
  <c r="E1522" i="2"/>
  <c r="AB1778" i="2"/>
  <c r="AA196" i="2"/>
  <c r="E550" i="2"/>
  <c r="E298" i="2"/>
  <c r="AA212" i="2"/>
  <c r="E903" i="2"/>
  <c r="E1728" i="2"/>
  <c r="E247" i="2"/>
  <c r="AA234" i="2"/>
  <c r="E1542" i="2"/>
  <c r="E582" i="2"/>
  <c r="AA1382" i="2"/>
  <c r="AB1764" i="2"/>
  <c r="AA64" i="2"/>
  <c r="E1045" i="2"/>
  <c r="E1506" i="2"/>
  <c r="E456" i="2"/>
  <c r="E672" i="2"/>
  <c r="E827" i="2"/>
  <c r="E49" i="2"/>
  <c r="AA143" i="2"/>
  <c r="E1042" i="2"/>
  <c r="AA1548" i="2"/>
  <c r="AA1304" i="2"/>
  <c r="B1907" i="2"/>
  <c r="AA102" i="2"/>
  <c r="E630" i="2"/>
  <c r="E1637" i="2"/>
  <c r="E446" i="2"/>
  <c r="E634" i="2"/>
  <c r="E1133" i="2"/>
  <c r="E307" i="2"/>
  <c r="AA39" i="2"/>
  <c r="E969" i="2"/>
  <c r="AA1644" i="2"/>
  <c r="AA1296" i="2"/>
  <c r="E94" i="2"/>
  <c r="E160" i="2"/>
  <c r="AA1484" i="2"/>
  <c r="AA1120" i="2"/>
  <c r="AA684" i="2"/>
  <c r="AA710" i="2"/>
  <c r="E679" i="2"/>
  <c r="E743" i="2"/>
  <c r="AA488" i="2"/>
  <c r="E1474" i="2"/>
  <c r="AA1413" i="2"/>
  <c r="AA1116" i="2"/>
  <c r="AA702" i="2"/>
  <c r="E1505" i="2"/>
  <c r="AA250" i="2"/>
  <c r="AA1589" i="2"/>
  <c r="AA1351" i="2"/>
  <c r="AA1050" i="2"/>
  <c r="AA801" i="2"/>
  <c r="B1866" i="2"/>
  <c r="E1236" i="2"/>
  <c r="AA145" i="2"/>
  <c r="E278" i="2"/>
  <c r="AA1354" i="2"/>
  <c r="AA1049" i="2"/>
  <c r="AA445" i="2"/>
  <c r="E611" i="2"/>
  <c r="AA45" i="2"/>
  <c r="E237" i="2"/>
  <c r="AA1356" i="2"/>
  <c r="AA1038" i="2"/>
  <c r="AA562" i="2"/>
  <c r="E61" i="2"/>
  <c r="AA355" i="2"/>
  <c r="AA1095" i="2"/>
  <c r="AA571" i="2"/>
  <c r="AA466" i="2"/>
  <c r="AA22" i="2"/>
  <c r="E1707" i="2"/>
  <c r="E201" i="2"/>
  <c r="AA520" i="2"/>
  <c r="AA1163" i="2"/>
  <c r="AA887" i="2"/>
  <c r="AA647" i="2"/>
  <c r="AA213" i="2"/>
  <c r="E688" i="2"/>
  <c r="AA188" i="2"/>
  <c r="E799" i="2"/>
  <c r="AA1402" i="2"/>
  <c r="AA1066" i="2"/>
  <c r="AA858" i="2"/>
  <c r="B1953" i="2"/>
  <c r="E551" i="2"/>
  <c r="AA361" i="2"/>
  <c r="E1241" i="2"/>
  <c r="AA1469" i="2"/>
  <c r="AA1075" i="2"/>
  <c r="AA699" i="2"/>
  <c r="E988" i="2"/>
  <c r="AA1218" i="2"/>
  <c r="AA1330" i="2"/>
  <c r="AA1041" i="2"/>
  <c r="AA761" i="2"/>
  <c r="AA380" i="2"/>
  <c r="AA281" i="2"/>
  <c r="AA1471" i="2"/>
  <c r="AA1065" i="2"/>
  <c r="AA572" i="2"/>
  <c r="AA1607" i="2"/>
  <c r="AA678" i="2"/>
  <c r="AA538" i="2"/>
  <c r="C474" i="2"/>
  <c r="E938" i="2"/>
  <c r="AA1008" i="2"/>
  <c r="AA747" i="2"/>
  <c r="AA473" i="2"/>
  <c r="AA1495" i="2"/>
  <c r="AA240" i="2"/>
  <c r="C311" i="2"/>
  <c r="AA1208" i="2"/>
  <c r="AA418" i="2"/>
  <c r="AA129" i="2"/>
  <c r="AA870" i="2"/>
  <c r="AA635" i="2"/>
  <c r="AA55" i="2"/>
  <c r="AA390" i="2"/>
  <c r="C450" i="2"/>
  <c r="AA1247" i="2"/>
  <c r="E1673" i="2"/>
  <c r="AA1386" i="2"/>
  <c r="AA1542" i="2"/>
  <c r="AA260" i="2"/>
  <c r="E1452" i="2"/>
  <c r="E369" i="2"/>
  <c r="E1109" i="2"/>
  <c r="AA1616" i="2"/>
  <c r="AA544" i="2"/>
  <c r="E72" i="2"/>
  <c r="E120" i="2"/>
  <c r="E439" i="2"/>
  <c r="E973" i="2"/>
  <c r="AA1426" i="2"/>
  <c r="AA1197" i="2"/>
  <c r="AA1696" i="2"/>
  <c r="AA840" i="2"/>
  <c r="N1725" i="2"/>
  <c r="AA916" i="2"/>
  <c r="AA551" i="2"/>
  <c r="AA1499" i="2"/>
  <c r="AA1227" i="2"/>
  <c r="AA876" i="2"/>
  <c r="AA693" i="2"/>
  <c r="AA915" i="2"/>
  <c r="E1414" i="2"/>
  <c r="AA1582" i="2"/>
  <c r="AA290" i="2"/>
  <c r="AA1060" i="2"/>
  <c r="AA871" i="2"/>
  <c r="AA485" i="2"/>
  <c r="AA1621" i="2"/>
  <c r="AA599" i="2"/>
  <c r="AA1428" i="2"/>
  <c r="AA704" i="2"/>
  <c r="E1491" i="2"/>
  <c r="AA751" i="2"/>
  <c r="AA512" i="2"/>
  <c r="E568" i="2"/>
  <c r="AA37" i="2"/>
  <c r="C327" i="2"/>
  <c r="AA978" i="2"/>
  <c r="E1080" i="2"/>
  <c r="C322" i="2"/>
  <c r="AA1220" i="2"/>
  <c r="E987" i="2"/>
  <c r="E1520" i="2"/>
  <c r="E1593" i="2"/>
  <c r="AA1507" i="2"/>
  <c r="AA1135" i="2"/>
  <c r="AA977" i="2"/>
  <c r="E556" i="2"/>
  <c r="AA1172" i="2"/>
  <c r="AA1287" i="2"/>
  <c r="AA1134" i="2"/>
  <c r="AA936" i="2"/>
  <c r="AA740" i="2"/>
  <c r="C245" i="2"/>
  <c r="AA1108" i="2"/>
  <c r="E1183" i="2"/>
  <c r="AA184" i="2"/>
  <c r="C653" i="2"/>
  <c r="AA1572" i="2"/>
  <c r="C588" i="2"/>
  <c r="AA583" i="2"/>
  <c r="AA1226" i="2"/>
  <c r="C597" i="2"/>
  <c r="AA910" i="2"/>
  <c r="C253" i="2"/>
  <c r="AA618" i="2"/>
  <c r="AA476" i="2"/>
  <c r="C320" i="2"/>
  <c r="E265" i="2"/>
  <c r="C483" i="2"/>
  <c r="C516" i="2"/>
  <c r="E1514" i="2"/>
  <c r="AA1596" i="2"/>
  <c r="C615" i="2"/>
  <c r="C504" i="2"/>
  <c r="C795" i="2"/>
  <c r="E1457" i="2"/>
  <c r="C434" i="2"/>
  <c r="C786" i="2"/>
  <c r="AA1099" i="2"/>
  <c r="C299" i="2"/>
  <c r="AA613" i="2"/>
  <c r="C691" i="2"/>
  <c r="C261" i="2"/>
  <c r="AA1496" i="2"/>
  <c r="AA552" i="2"/>
  <c r="C576" i="2"/>
  <c r="C1003" i="2"/>
  <c r="C947" i="2"/>
  <c r="C512" i="2"/>
  <c r="C832" i="2"/>
  <c r="C530" i="2"/>
  <c r="AA337" i="2"/>
  <c r="C650" i="2"/>
  <c r="C547" i="2"/>
  <c r="C893" i="2"/>
  <c r="C782" i="2"/>
  <c r="C792" i="2"/>
  <c r="C807" i="2"/>
  <c r="C827" i="2"/>
  <c r="C734" i="2"/>
  <c r="C1007" i="2"/>
  <c r="C866" i="2"/>
  <c r="C848" i="2"/>
  <c r="C884" i="2"/>
  <c r="C839" i="2"/>
  <c r="C766" i="2"/>
  <c r="AA1559" i="2"/>
  <c r="C413" i="2"/>
  <c r="C620" i="2"/>
  <c r="C282" i="2"/>
  <c r="C869" i="2"/>
  <c r="C513" i="2"/>
  <c r="C821" i="2"/>
  <c r="C1228" i="2"/>
  <c r="C1026" i="2"/>
  <c r="C1343" i="2"/>
  <c r="C1330" i="2"/>
  <c r="C1094" i="2"/>
  <c r="C1013" i="2"/>
  <c r="C1341" i="2"/>
  <c r="C1168" i="2"/>
  <c r="C1640" i="2"/>
  <c r="C1141" i="2"/>
  <c r="C1417" i="2"/>
  <c r="C1627" i="2"/>
  <c r="C1592" i="2"/>
  <c r="C1473" i="2"/>
  <c r="C1443" i="2"/>
  <c r="D1763" i="2"/>
  <c r="AA1652" i="2"/>
  <c r="AA320" i="2"/>
  <c r="AA209" i="2"/>
  <c r="AA1692" i="2"/>
  <c r="AA47" i="2"/>
  <c r="E191" i="2"/>
  <c r="AA1236" i="2"/>
  <c r="E733" i="2"/>
  <c r="E604" i="2"/>
  <c r="B1825" i="2"/>
  <c r="AA932" i="2"/>
  <c r="AA1511" i="2"/>
  <c r="AA111" i="2"/>
  <c r="AA708" i="2"/>
  <c r="AA8" i="2"/>
  <c r="C236" i="2"/>
  <c r="AA399" i="2"/>
  <c r="AA192" i="2"/>
  <c r="AA1275" i="2"/>
  <c r="C448" i="2"/>
  <c r="AA1655" i="2"/>
  <c r="AA224" i="2"/>
  <c r="AA1444" i="2"/>
  <c r="AA321" i="2"/>
  <c r="AA241" i="2"/>
  <c r="AA340" i="2"/>
  <c r="C296" i="2"/>
  <c r="AA408" i="2"/>
  <c r="AA864" i="2"/>
  <c r="C353" i="2"/>
  <c r="C707" i="2"/>
  <c r="E1575" i="2"/>
  <c r="C713" i="2"/>
  <c r="AA1341" i="2"/>
  <c r="C882" i="2"/>
  <c r="C419" i="2"/>
  <c r="C471" i="2"/>
  <c r="C569" i="2"/>
  <c r="AA941" i="2"/>
  <c r="C755" i="2"/>
  <c r="AA1676" i="2"/>
  <c r="C1185" i="2"/>
  <c r="C1117" i="2"/>
  <c r="C1393" i="2"/>
  <c r="C1568" i="2"/>
  <c r="C585" i="2"/>
  <c r="C1424" i="2"/>
  <c r="C1225" i="2"/>
  <c r="C1169" i="2"/>
  <c r="C1441" i="2"/>
  <c r="C1497" i="2"/>
  <c r="C1008" i="2"/>
  <c r="C1304" i="2"/>
  <c r="C1493" i="2"/>
  <c r="C1472" i="2"/>
  <c r="C1079" i="2"/>
  <c r="C1408" i="2"/>
  <c r="C920" i="2"/>
  <c r="C1519" i="2"/>
  <c r="C1662" i="2"/>
  <c r="C1524" i="2"/>
  <c r="C1223" i="2"/>
  <c r="C1329" i="2"/>
  <c r="C806" i="2"/>
  <c r="C1208" i="2"/>
  <c r="C1221" i="2"/>
  <c r="C1334" i="2"/>
  <c r="C1558" i="2"/>
  <c r="C1430" i="2"/>
  <c r="C1027" i="2"/>
  <c r="C1105" i="2"/>
  <c r="C1268" i="2"/>
  <c r="C1374" i="2"/>
  <c r="C1542" i="2"/>
  <c r="C1295" i="2"/>
  <c r="C1282" i="2"/>
  <c r="F601" i="2"/>
  <c r="C1571" i="2"/>
  <c r="C1101" i="2"/>
  <c r="C1625" i="2"/>
  <c r="C1022" i="2"/>
  <c r="F740" i="2"/>
  <c r="F239" i="2"/>
  <c r="C1246" i="2"/>
  <c r="F116" i="2"/>
  <c r="C1143" i="2"/>
  <c r="Z909" i="2"/>
  <c r="F691" i="2"/>
  <c r="C1260" i="2"/>
  <c r="C136" i="2"/>
  <c r="C1647" i="2"/>
  <c r="C1436" i="2"/>
  <c r="F314" i="2"/>
  <c r="C1147" i="2"/>
  <c r="C139" i="2"/>
  <c r="Z11" i="2"/>
  <c r="Z284" i="2"/>
  <c r="C1630" i="2"/>
  <c r="F387" i="2"/>
  <c r="C1207" i="2"/>
  <c r="C1724" i="2"/>
  <c r="C15" i="2"/>
  <c r="F353" i="2"/>
  <c r="Z658" i="2"/>
  <c r="C93" i="2"/>
  <c r="F237" i="2"/>
  <c r="F316" i="2"/>
  <c r="F80" i="2"/>
  <c r="C126" i="2"/>
  <c r="F261" i="2"/>
  <c r="D585" i="2"/>
  <c r="F1282" i="2"/>
  <c r="Z406" i="2"/>
  <c r="L812" i="2"/>
  <c r="C1438" i="2"/>
  <c r="F243" i="2"/>
  <c r="F541" i="2"/>
  <c r="F1470" i="2"/>
  <c r="F1613" i="2"/>
  <c r="C211" i="2"/>
  <c r="F1175" i="2"/>
  <c r="F159" i="2"/>
  <c r="F138" i="2"/>
  <c r="F52" i="2"/>
  <c r="C176" i="2"/>
  <c r="F291" i="2"/>
  <c r="G15" i="2"/>
  <c r="F912" i="2"/>
  <c r="F1617" i="2"/>
  <c r="L388" i="2"/>
  <c r="F434" i="2"/>
  <c r="F89" i="2"/>
  <c r="F1250" i="2"/>
  <c r="B30" i="2"/>
  <c r="F1735" i="2"/>
  <c r="D1108" i="2"/>
  <c r="F955" i="2"/>
  <c r="F737" i="2"/>
  <c r="C1691" i="2"/>
  <c r="C132" i="2"/>
  <c r="F477" i="2"/>
  <c r="Z881" i="2"/>
  <c r="F401" i="2"/>
  <c r="Z472" i="2"/>
  <c r="Z410" i="2"/>
  <c r="F905" i="2"/>
  <c r="C1751" i="2"/>
  <c r="L91" i="2"/>
  <c r="G51" i="2"/>
  <c r="C56" i="2"/>
  <c r="F776" i="2"/>
  <c r="B23" i="2"/>
  <c r="C1545" i="2"/>
  <c r="F796" i="2"/>
  <c r="L546" i="2"/>
  <c r="D1753" i="2"/>
  <c r="F1188" i="2"/>
  <c r="F346" i="2"/>
  <c r="Z675" i="2"/>
  <c r="F773" i="2"/>
  <c r="F644" i="2"/>
  <c r="B26" i="2"/>
  <c r="F145" i="2"/>
  <c r="C41" i="2"/>
  <c r="F1227" i="2"/>
  <c r="F137" i="2"/>
  <c r="Z503" i="2"/>
  <c r="F1289" i="2"/>
  <c r="C61" i="2"/>
  <c r="F95" i="2"/>
  <c r="C145" i="2"/>
  <c r="C1644" i="2"/>
  <c r="F852" i="2"/>
  <c r="C1754" i="2"/>
  <c r="F269" i="2"/>
  <c r="F547" i="2"/>
  <c r="F1619" i="2"/>
  <c r="F1216" i="2"/>
  <c r="F848" i="2"/>
  <c r="C120" i="2"/>
  <c r="F1001" i="2"/>
  <c r="F915" i="2"/>
  <c r="C79" i="2"/>
  <c r="F507" i="2"/>
  <c r="C23" i="2"/>
  <c r="F94" i="2"/>
  <c r="Z1301" i="2"/>
  <c r="F766" i="2"/>
  <c r="F1554" i="2"/>
  <c r="F1585" i="2"/>
  <c r="D1048" i="2"/>
  <c r="F1540" i="2"/>
  <c r="F555" i="2"/>
  <c r="D415" i="2"/>
  <c r="F1111" i="2"/>
  <c r="F61" i="2"/>
  <c r="F1179" i="2"/>
  <c r="F470" i="2"/>
  <c r="F12" i="2"/>
  <c r="F75" i="2"/>
  <c r="F1096" i="2"/>
  <c r="Z389" i="2"/>
  <c r="Z153" i="2"/>
  <c r="L518" i="2"/>
  <c r="L1610" i="2"/>
  <c r="D950" i="2"/>
  <c r="Z1552" i="2"/>
  <c r="Z747" i="2"/>
  <c r="Z464" i="2"/>
  <c r="L1672" i="2"/>
  <c r="D642" i="2"/>
  <c r="F1286" i="2"/>
  <c r="Z1550" i="2"/>
  <c r="D938" i="2"/>
  <c r="D1343" i="2"/>
  <c r="D190" i="2"/>
  <c r="Z859" i="2"/>
  <c r="Z134" i="2"/>
  <c r="Z1613" i="2"/>
  <c r="Z974" i="2"/>
  <c r="L359" i="2"/>
  <c r="Z1053" i="2"/>
  <c r="D394" i="2"/>
  <c r="L515" i="2"/>
  <c r="D538" i="2"/>
  <c r="F1298" i="2"/>
  <c r="F1688" i="2"/>
  <c r="F1302" i="2"/>
  <c r="F1037" i="2"/>
  <c r="F1684" i="2"/>
  <c r="F85" i="2"/>
  <c r="F959" i="2"/>
  <c r="D1510" i="2"/>
  <c r="D391" i="2"/>
  <c r="AB193" i="2"/>
  <c r="L801" i="2"/>
  <c r="Z224" i="2"/>
  <c r="L775" i="2"/>
  <c r="Z1303" i="2"/>
  <c r="D1181" i="2"/>
  <c r="G64" i="2"/>
  <c r="Z1665" i="2"/>
  <c r="Z1715" i="2"/>
  <c r="Z745" i="2"/>
  <c r="Z873" i="2"/>
  <c r="Z292" i="2"/>
  <c r="Z593" i="2"/>
  <c r="L133" i="2"/>
  <c r="L638" i="2"/>
  <c r="L1318" i="2"/>
  <c r="L380" i="2"/>
  <c r="L703" i="2"/>
  <c r="F102" i="2"/>
  <c r="F1476" i="2"/>
  <c r="F1410" i="2"/>
  <c r="F887" i="2"/>
  <c r="F1168" i="2"/>
  <c r="F127" i="2"/>
  <c r="Z710" i="2"/>
  <c r="L95" i="2"/>
  <c r="Z1548" i="2"/>
  <c r="D131" i="2"/>
  <c r="D869" i="2"/>
  <c r="F1109" i="2"/>
  <c r="AB1660" i="2"/>
  <c r="D964" i="2"/>
  <c r="Z1216" i="2"/>
  <c r="Z1609" i="2"/>
  <c r="Z1361" i="2"/>
  <c r="L1717" i="2"/>
  <c r="D94" i="2"/>
  <c r="F1404" i="2"/>
  <c r="F629" i="2"/>
  <c r="F135" i="2"/>
  <c r="L514" i="2"/>
  <c r="F1733" i="2"/>
  <c r="F1520" i="2"/>
  <c r="F871" i="2"/>
  <c r="F1205" i="2"/>
  <c r="D257" i="2"/>
  <c r="L274" i="2"/>
  <c r="L998" i="2"/>
  <c r="Z1347" i="2"/>
  <c r="D1558" i="2"/>
  <c r="L577" i="2"/>
  <c r="L189" i="2"/>
  <c r="Z892" i="2"/>
  <c r="L538" i="2"/>
  <c r="D122" i="2"/>
  <c r="D1170" i="2"/>
  <c r="Z133" i="2"/>
  <c r="F1343" i="2"/>
  <c r="F1375" i="2"/>
  <c r="F828" i="2"/>
  <c r="Z63" i="2"/>
  <c r="F1055" i="2"/>
  <c r="L1565" i="2"/>
  <c r="D9" i="2"/>
  <c r="D1079" i="2"/>
  <c r="Z1734" i="2"/>
  <c r="Z287" i="2"/>
  <c r="D803" i="2"/>
  <c r="Z1151" i="2"/>
  <c r="D1369" i="2"/>
  <c r="Z1233" i="2"/>
  <c r="D1204" i="2"/>
  <c r="Z1662" i="2"/>
  <c r="D1649" i="2"/>
  <c r="L1572" i="2"/>
  <c r="B33" i="2"/>
  <c r="D1152" i="2"/>
  <c r="Z1676" i="2"/>
  <c r="F1206" i="2"/>
  <c r="AB1673" i="2"/>
  <c r="Z12" i="2"/>
  <c r="Z701" i="2"/>
  <c r="D1660" i="2"/>
  <c r="F1668" i="2"/>
  <c r="D216" i="2"/>
  <c r="F1146" i="2"/>
  <c r="F868" i="2"/>
  <c r="D1320" i="2"/>
  <c r="Z428" i="2"/>
  <c r="Z822" i="2"/>
  <c r="F1300" i="2"/>
  <c r="L221" i="2"/>
  <c r="L586" i="2"/>
  <c r="D1553" i="2"/>
  <c r="L312" i="2"/>
  <c r="D1633" i="2"/>
  <c r="Z1218" i="2"/>
  <c r="D1332" i="2"/>
  <c r="Z314" i="2"/>
  <c r="Z391" i="2"/>
  <c r="L760" i="2"/>
  <c r="D906" i="2"/>
  <c r="L256" i="2"/>
  <c r="Z74" i="2"/>
  <c r="L251" i="2"/>
  <c r="L1340" i="2"/>
  <c r="F1738" i="2"/>
  <c r="F195" i="2"/>
  <c r="F1557" i="2"/>
  <c r="F1285" i="2"/>
  <c r="F18" i="2"/>
  <c r="F1374" i="2"/>
  <c r="F941" i="2"/>
  <c r="D532" i="2"/>
  <c r="L210" i="2"/>
  <c r="Z1497" i="2"/>
  <c r="Z49" i="2"/>
  <c r="B43" i="2"/>
  <c r="AB220" i="2"/>
  <c r="D945" i="2"/>
  <c r="L1407" i="2"/>
  <c r="D1384" i="2"/>
  <c r="D1161" i="2"/>
  <c r="Z311" i="2"/>
  <c r="Z731" i="2"/>
  <c r="D1346" i="2"/>
  <c r="D1719" i="2"/>
  <c r="Z254" i="2"/>
  <c r="D118" i="2"/>
  <c r="Z492" i="2"/>
  <c r="L1128" i="2"/>
  <c r="L1185" i="2"/>
  <c r="L1106" i="2"/>
  <c r="F419" i="2"/>
  <c r="F152" i="2"/>
  <c r="F1670" i="2"/>
  <c r="F844" i="2"/>
  <c r="F1576" i="2"/>
  <c r="Z168" i="2"/>
  <c r="F1239" i="2"/>
  <c r="L1703" i="2"/>
  <c r="Z1598" i="2"/>
  <c r="Z544" i="2"/>
  <c r="D796" i="2"/>
  <c r="Z16" i="2"/>
  <c r="D1015" i="2"/>
  <c r="Z250" i="2"/>
  <c r="L1591" i="2"/>
  <c r="Z648" i="2"/>
  <c r="L1542" i="2"/>
  <c r="F1050" i="2"/>
  <c r="D1055" i="2"/>
  <c r="D1130" i="2"/>
  <c r="Z165" i="2"/>
  <c r="L1541" i="2"/>
  <c r="D334" i="2"/>
  <c r="D371" i="2"/>
  <c r="Z1595" i="2"/>
  <c r="Z847" i="2"/>
  <c r="F1755" i="2"/>
  <c r="F1047" i="2"/>
  <c r="F1052" i="2"/>
  <c r="F767" i="2"/>
  <c r="F906" i="2"/>
  <c r="L970" i="2"/>
  <c r="Z727" i="2"/>
  <c r="Z309" i="2"/>
  <c r="F1131" i="2"/>
  <c r="Z1298" i="2"/>
  <c r="Z128" i="2"/>
  <c r="Z1582" i="2"/>
  <c r="Z1711" i="2"/>
  <c r="D1285" i="2"/>
  <c r="D243" i="2"/>
  <c r="D971" i="2"/>
  <c r="W80" i="2"/>
  <c r="L820" i="2"/>
  <c r="L891" i="2"/>
  <c r="D1547" i="2"/>
  <c r="F1351" i="2"/>
  <c r="L808" i="2"/>
  <c r="F927" i="2"/>
  <c r="F1572" i="2"/>
  <c r="Z368" i="2"/>
  <c r="D366" i="2"/>
  <c r="Z1475" i="2"/>
  <c r="D1242" i="2"/>
  <c r="Z1500" i="2"/>
  <c r="L877" i="2"/>
  <c r="D1490" i="2"/>
  <c r="Z157" i="2"/>
  <c r="L1025" i="2"/>
  <c r="L401" i="2"/>
  <c r="Z1687" i="2"/>
  <c r="L992" i="2"/>
  <c r="Z827" i="2"/>
  <c r="Z1105" i="2"/>
  <c r="Z919" i="2"/>
  <c r="L1156" i="2"/>
  <c r="Z785" i="2"/>
  <c r="F521" i="2"/>
  <c r="F1153" i="2"/>
  <c r="Z509" i="2"/>
  <c r="F800" i="2"/>
  <c r="E1791" i="2"/>
  <c r="AB1924" i="2"/>
  <c r="AA1326" i="2"/>
  <c r="E1472" i="2"/>
  <c r="E692" i="2"/>
  <c r="E32" i="2"/>
  <c r="E904" i="2"/>
  <c r="E1123" i="2"/>
  <c r="E1121" i="2"/>
  <c r="B1897" i="2"/>
  <c r="AA1460" i="2"/>
  <c r="E1288" i="2"/>
  <c r="E627" i="2"/>
  <c r="AA724" i="2"/>
  <c r="AA1089" i="2"/>
  <c r="AA951" i="2"/>
  <c r="E1205" i="2"/>
  <c r="AA144" i="2"/>
  <c r="AA258" i="2"/>
  <c r="AA745" i="2"/>
  <c r="AA905" i="2"/>
  <c r="AA1184" i="2"/>
  <c r="AA1004" i="2"/>
  <c r="AA762" i="2"/>
  <c r="AA1434" i="2"/>
  <c r="E1477" i="2"/>
  <c r="N1723" i="2"/>
  <c r="E185" i="2"/>
  <c r="AA1200" i="2"/>
  <c r="AA335" i="2"/>
  <c r="AA1374" i="2"/>
  <c r="C573" i="2"/>
  <c r="AA1221" i="2"/>
  <c r="C608" i="2"/>
  <c r="AA1529" i="2"/>
  <c r="C328" i="2"/>
  <c r="AA928" i="2"/>
  <c r="AA383" i="2"/>
  <c r="E407" i="2"/>
  <c r="C776" i="2"/>
  <c r="C495" i="2"/>
  <c r="C918" i="2"/>
  <c r="C886" i="2"/>
  <c r="AA89" i="2"/>
  <c r="C830" i="2"/>
  <c r="C1471" i="2"/>
  <c r="C1574" i="2"/>
  <c r="C1166" i="2"/>
  <c r="C1112" i="2"/>
  <c r="C1405" i="2"/>
  <c r="C1116" i="2"/>
  <c r="C877" i="2"/>
  <c r="C861" i="2"/>
  <c r="C1693" i="2"/>
  <c r="C1575" i="2"/>
  <c r="C337" i="2"/>
  <c r="C1279" i="2"/>
  <c r="C1186" i="2"/>
  <c r="C1406" i="2"/>
  <c r="C333" i="2"/>
  <c r="C984" i="2"/>
  <c r="C1219" i="2"/>
  <c r="C1178" i="2"/>
  <c r="C951" i="2"/>
  <c r="C1056" i="2"/>
  <c r="C1259" i="2"/>
  <c r="C374" i="2"/>
  <c r="C718" i="2"/>
  <c r="C1134" i="2"/>
  <c r="C1033" i="2"/>
  <c r="C1274" i="2"/>
  <c r="C1261" i="2"/>
  <c r="C1475" i="2"/>
  <c r="C1189" i="2"/>
  <c r="C1095" i="2"/>
  <c r="C1138" i="2"/>
  <c r="F187" i="2"/>
  <c r="F104" i="2"/>
  <c r="C1041" i="2"/>
  <c r="C1283" i="2"/>
  <c r="C1613" i="2"/>
  <c r="B17" i="2"/>
  <c r="C1442" i="2"/>
  <c r="AA454" i="2"/>
  <c r="C1371" i="2"/>
  <c r="F487" i="2"/>
  <c r="Z255" i="2"/>
  <c r="C54" i="2"/>
  <c r="D951" i="2"/>
  <c r="F628" i="2"/>
  <c r="C1581" i="2"/>
  <c r="L303" i="2"/>
  <c r="C932" i="2"/>
  <c r="L530" i="2"/>
  <c r="F31" i="2"/>
  <c r="C965" i="2"/>
  <c r="C1416" i="2"/>
  <c r="F790" i="2"/>
  <c r="C60" i="2"/>
  <c r="Z293" i="2"/>
  <c r="C108" i="2"/>
  <c r="F1647" i="2"/>
  <c r="C1010" i="2"/>
  <c r="C1540" i="2"/>
  <c r="C1356" i="2"/>
  <c r="F1323" i="2"/>
  <c r="F247" i="2"/>
  <c r="C1460" i="2"/>
  <c r="F888" i="2"/>
  <c r="F684" i="2"/>
  <c r="C163" i="2"/>
  <c r="C1654" i="2"/>
  <c r="D967" i="2"/>
  <c r="F10" i="2"/>
  <c r="C168" i="2"/>
  <c r="F577" i="2"/>
  <c r="F300" i="2"/>
  <c r="F947" i="2"/>
  <c r="L418" i="2"/>
  <c r="F178" i="2"/>
  <c r="F1054" i="2"/>
  <c r="C1735" i="2"/>
  <c r="F641" i="2"/>
  <c r="F345" i="2"/>
  <c r="F1080" i="2"/>
  <c r="D333" i="2"/>
  <c r="C24" i="2"/>
  <c r="F360" i="2"/>
  <c r="G32" i="2"/>
  <c r="D45" i="2"/>
  <c r="D1000" i="2"/>
  <c r="L488" i="2"/>
  <c r="F466" i="2"/>
  <c r="F724" i="2"/>
  <c r="F963" i="2"/>
  <c r="C1732" i="2"/>
  <c r="F464" i="2"/>
  <c r="F1134" i="2"/>
  <c r="F725" i="2"/>
  <c r="F168" i="2"/>
  <c r="F9" i="2"/>
  <c r="G9" i="2"/>
  <c r="F1130" i="2"/>
  <c r="F143" i="2"/>
  <c r="F235" i="2"/>
  <c r="F552" i="2"/>
  <c r="F132" i="2"/>
  <c r="F297" i="2"/>
  <c r="F491" i="2"/>
  <c r="F453" i="2"/>
  <c r="F1422" i="2"/>
  <c r="F179" i="2"/>
  <c r="G25" i="2"/>
  <c r="L42" i="2"/>
  <c r="F976" i="2"/>
  <c r="C1713" i="2"/>
  <c r="D17" i="2"/>
  <c r="C106" i="2"/>
  <c r="F324" i="2"/>
  <c r="F1500" i="2"/>
  <c r="F400" i="2"/>
  <c r="C1600" i="2"/>
  <c r="F670" i="2"/>
  <c r="G20" i="2"/>
  <c r="L275" i="2"/>
  <c r="F169" i="2"/>
  <c r="F200" i="2"/>
  <c r="F1192" i="2"/>
  <c r="F161" i="2"/>
  <c r="C52" i="2"/>
  <c r="G48" i="2"/>
  <c r="F1183" i="2"/>
  <c r="F1587" i="2"/>
  <c r="F268" i="2"/>
  <c r="F1507" i="2"/>
  <c r="L608" i="2"/>
  <c r="F312" i="2"/>
  <c r="F49" i="2"/>
  <c r="F579" i="2"/>
  <c r="G14" i="2"/>
  <c r="F254" i="2"/>
  <c r="F1382" i="2"/>
  <c r="C1752" i="2"/>
  <c r="F182" i="2"/>
  <c r="G39" i="2"/>
  <c r="F395" i="2"/>
  <c r="L513" i="2"/>
  <c r="C1687" i="2"/>
  <c r="F738" i="2"/>
  <c r="L443" i="2"/>
  <c r="F798" i="2"/>
  <c r="F593" i="2"/>
  <c r="F1331" i="2"/>
  <c r="F1551" i="2"/>
  <c r="F1181" i="2"/>
  <c r="F1427" i="2"/>
  <c r="F1450" i="2"/>
  <c r="F1165" i="2"/>
  <c r="F850" i="2"/>
  <c r="Z777" i="2"/>
  <c r="D1623" i="2"/>
  <c r="L290" i="2"/>
  <c r="Z1528" i="2"/>
  <c r="L1395" i="2"/>
  <c r="L1630" i="2"/>
  <c r="Z1390" i="2"/>
  <c r="G94" i="2"/>
  <c r="F1436" i="2"/>
  <c r="D740" i="2"/>
  <c r="Z678" i="2"/>
  <c r="D957" i="2"/>
  <c r="L715" i="2"/>
  <c r="Z111" i="2"/>
  <c r="Z1098" i="2"/>
  <c r="D262" i="2"/>
  <c r="L773" i="2"/>
  <c r="D510" i="2"/>
  <c r="F22" i="2"/>
  <c r="C223" i="2"/>
  <c r="F603" i="2"/>
  <c r="F1703" i="2"/>
  <c r="F343" i="2"/>
  <c r="AB549" i="2"/>
  <c r="F1091" i="2"/>
  <c r="Z1311" i="2"/>
  <c r="Z774" i="2"/>
  <c r="F305" i="2"/>
  <c r="Z1296" i="2"/>
  <c r="L1397" i="2"/>
  <c r="L1447" i="2"/>
  <c r="D701" i="2"/>
  <c r="L1749" i="2"/>
  <c r="D691" i="2"/>
  <c r="F1361" i="2"/>
  <c r="Z1363" i="2"/>
  <c r="Z569" i="2"/>
  <c r="Z686" i="2"/>
  <c r="D864" i="2"/>
  <c r="Z1017" i="2"/>
  <c r="Z1221" i="2"/>
  <c r="Z969" i="2"/>
  <c r="F1154" i="2"/>
  <c r="L1724" i="2"/>
  <c r="F693" i="2"/>
  <c r="F604" i="2"/>
  <c r="L1311" i="2"/>
  <c r="F202" i="2"/>
  <c r="F954" i="2"/>
  <c r="F1402" i="2"/>
  <c r="D71" i="2"/>
  <c r="Z1420" i="2"/>
  <c r="Z1342" i="2"/>
  <c r="Z120" i="2"/>
  <c r="Z1537" i="2"/>
  <c r="D1665" i="2"/>
  <c r="Z1744" i="2"/>
  <c r="Z1651" i="2"/>
  <c r="Z558" i="2"/>
  <c r="Z185" i="2"/>
  <c r="D1088" i="2"/>
  <c r="Z501" i="2"/>
  <c r="L1692" i="2"/>
  <c r="L484" i="2"/>
  <c r="L195" i="2"/>
  <c r="AB195" i="2"/>
  <c r="Z456" i="2"/>
  <c r="D1634" i="2"/>
  <c r="Z597" i="2"/>
  <c r="Z1104" i="2"/>
  <c r="C121" i="2"/>
  <c r="F164" i="2"/>
  <c r="L1718" i="2"/>
  <c r="Z221" i="2"/>
  <c r="L888" i="2"/>
  <c r="D438" i="2"/>
  <c r="Z178" i="2"/>
  <c r="D1078" i="2"/>
  <c r="L859" i="2"/>
  <c r="L1355" i="2"/>
  <c r="D1144" i="2"/>
  <c r="D1569" i="2"/>
  <c r="D1277" i="2"/>
  <c r="D663" i="2"/>
  <c r="L1058" i="2"/>
  <c r="Z903" i="2"/>
  <c r="D697" i="2"/>
  <c r="Z207" i="2"/>
  <c r="X56" i="2"/>
  <c r="D998" i="2"/>
  <c r="Z1164" i="2"/>
  <c r="F1113" i="2"/>
  <c r="D1525" i="2"/>
  <c r="F1384" i="2"/>
  <c r="D570" i="2"/>
  <c r="L1488" i="2"/>
  <c r="L198" i="2"/>
  <c r="Z1366" i="2"/>
  <c r="D90" i="2"/>
  <c r="D234" i="2"/>
  <c r="AB210" i="2"/>
  <c r="Z1733" i="2"/>
  <c r="Z1752" i="2"/>
  <c r="B53" i="2"/>
  <c r="D845" i="2"/>
  <c r="Z361" i="2"/>
  <c r="D1739" i="2"/>
  <c r="L131" i="2"/>
  <c r="L699" i="2"/>
  <c r="L1300" i="2"/>
  <c r="AB192" i="2"/>
  <c r="D201" i="2"/>
  <c r="L1441" i="2"/>
  <c r="L778" i="2"/>
  <c r="F661" i="2"/>
  <c r="F1583" i="2"/>
  <c r="D574" i="2"/>
  <c r="F826" i="2"/>
  <c r="F344" i="2"/>
  <c r="Z1257" i="2"/>
  <c r="F891" i="2"/>
  <c r="F349" i="2"/>
  <c r="D1488" i="2"/>
  <c r="Z730" i="2"/>
  <c r="Z855" i="2"/>
  <c r="Z130" i="2"/>
  <c r="D1584" i="2"/>
  <c r="L1350" i="2"/>
  <c r="Z848" i="2"/>
  <c r="L1218" i="2"/>
  <c r="AB199" i="2"/>
  <c r="D1514" i="2"/>
  <c r="Z911" i="2"/>
  <c r="D527" i="2"/>
  <c r="Z708" i="2"/>
  <c r="Z1245" i="2"/>
  <c r="L1536" i="2"/>
  <c r="L1020" i="2"/>
  <c r="F1309" i="2"/>
  <c r="F1434" i="2"/>
  <c r="F258" i="2"/>
  <c r="F1120" i="2"/>
  <c r="F1440" i="2"/>
  <c r="F274" i="2"/>
  <c r="L1714" i="2"/>
  <c r="Z115" i="2"/>
  <c r="Z669" i="2"/>
  <c r="L928" i="2"/>
  <c r="D449" i="2"/>
  <c r="Z487" i="2"/>
  <c r="L1522" i="2"/>
  <c r="Z1334" i="2"/>
  <c r="Z1175" i="2"/>
  <c r="L1274" i="2"/>
  <c r="L1130" i="2"/>
  <c r="L7" i="2"/>
  <c r="D88" i="2"/>
  <c r="D1602" i="2"/>
  <c r="Z700" i="2"/>
  <c r="L1648" i="2"/>
  <c r="F1214" i="2"/>
  <c r="F1563" i="2"/>
  <c r="F1303" i="2"/>
  <c r="F488" i="2"/>
  <c r="F1345" i="2"/>
  <c r="C208" i="2"/>
  <c r="F977" i="2"/>
  <c r="G36" i="2"/>
  <c r="F842" i="2"/>
  <c r="L1220" i="2"/>
  <c r="D1155" i="2"/>
  <c r="AB203" i="2"/>
  <c r="L196" i="2"/>
  <c r="Z542" i="2"/>
  <c r="L536" i="2"/>
  <c r="Z858" i="2"/>
  <c r="L943" i="2"/>
  <c r="Z1171" i="2"/>
  <c r="L298" i="2"/>
  <c r="D1316" i="2"/>
  <c r="D737" i="2"/>
  <c r="L1273" i="2"/>
  <c r="D540" i="2"/>
  <c r="D862" i="2"/>
  <c r="L1064" i="2"/>
  <c r="D656" i="2"/>
  <c r="Z880" i="2"/>
  <c r="D566" i="2"/>
  <c r="D1179" i="2"/>
  <c r="F1390" i="2"/>
  <c r="F144" i="2"/>
  <c r="F1650" i="2"/>
  <c r="F307" i="2"/>
  <c r="F1664" i="2"/>
  <c r="F241" i="2"/>
  <c r="F1264" i="2"/>
  <c r="F1202" i="2"/>
  <c r="L607" i="2"/>
  <c r="L1456" i="2"/>
  <c r="Z702" i="2"/>
  <c r="Z1220" i="2"/>
  <c r="D1720" i="2"/>
  <c r="D1076" i="2"/>
  <c r="D19" i="2"/>
  <c r="L1223" i="2"/>
  <c r="L1511" i="2"/>
  <c r="Z261" i="2"/>
  <c r="Z494" i="2"/>
  <c r="D298" i="2"/>
  <c r="D1675" i="2"/>
  <c r="L392" i="2"/>
  <c r="Z338" i="2"/>
  <c r="Z1293" i="2"/>
  <c r="Z1189" i="2"/>
  <c r="L917" i="2"/>
  <c r="D1575" i="2"/>
  <c r="F1488" i="2"/>
  <c r="Z1703" i="2"/>
  <c r="F599" i="2"/>
  <c r="F1185" i="2"/>
  <c r="F1591" i="2"/>
  <c r="F690" i="2"/>
  <c r="L1386" i="2"/>
  <c r="D849" i="2"/>
  <c r="Z1406" i="2"/>
  <c r="D76" i="2"/>
  <c r="D1297" i="2"/>
  <c r="Z1369" i="2"/>
  <c r="Z483" i="2"/>
  <c r="Z1473" i="2"/>
  <c r="Z1720" i="2"/>
  <c r="L723" i="2"/>
  <c r="Z941" i="2"/>
  <c r="Z564" i="2"/>
  <c r="F1603" i="2"/>
  <c r="D1572" i="2"/>
  <c r="Z1403" i="2"/>
  <c r="AA1630" i="2"/>
  <c r="E257" i="2"/>
  <c r="D1772" i="2"/>
  <c r="E338" i="2"/>
  <c r="AB1781" i="2"/>
  <c r="E127" i="2"/>
  <c r="AA69" i="2"/>
  <c r="AA1142" i="2"/>
  <c r="E1578" i="2"/>
  <c r="E1660" i="2"/>
  <c r="AA943" i="2"/>
  <c r="AA549" i="2"/>
  <c r="E648" i="2"/>
  <c r="E1677" i="2"/>
  <c r="AA25" i="2"/>
  <c r="AA502" i="2"/>
  <c r="AA1123" i="2"/>
  <c r="AA202" i="2"/>
  <c r="AA1705" i="2"/>
  <c r="AA1315" i="2"/>
  <c r="E1211" i="2"/>
  <c r="AA21" i="2"/>
  <c r="AA1112" i="2"/>
  <c r="D189" i="2"/>
  <c r="AA14" i="2"/>
  <c r="E1734" i="2"/>
  <c r="AA1533" i="2"/>
  <c r="AA606" i="2"/>
  <c r="AA1128" i="2"/>
  <c r="E531" i="2"/>
  <c r="E1706" i="2"/>
  <c r="C685" i="2"/>
  <c r="C255" i="2"/>
  <c r="E1129" i="2"/>
  <c r="C546" i="2"/>
  <c r="AA458" i="2"/>
  <c r="AA749" i="2"/>
  <c r="C371" i="2"/>
  <c r="C531" i="2"/>
  <c r="C627" i="2"/>
  <c r="C968" i="2"/>
  <c r="C901" i="2"/>
  <c r="C972" i="2"/>
  <c r="C879" i="2"/>
  <c r="C753" i="2"/>
  <c r="C943" i="2"/>
  <c r="C1289" i="2"/>
  <c r="C1040" i="2"/>
  <c r="C1158" i="2"/>
  <c r="C1081" i="2"/>
  <c r="C598" i="2"/>
  <c r="C938" i="2"/>
  <c r="C1454" i="2"/>
  <c r="C1218" i="2"/>
  <c r="C1052" i="2"/>
  <c r="C1272" i="2"/>
  <c r="C1307" i="2"/>
  <c r="C1450" i="2"/>
  <c r="C1349" i="2"/>
  <c r="AA1626" i="2"/>
  <c r="C1257" i="2"/>
  <c r="C1183" i="2"/>
  <c r="C1021" i="2"/>
  <c r="C1262" i="2"/>
  <c r="C1547" i="2"/>
  <c r="C1348" i="2"/>
  <c r="C1350" i="2"/>
  <c r="C1127" i="2"/>
  <c r="C1170" i="2"/>
  <c r="C939" i="2"/>
  <c r="C710" i="2"/>
  <c r="C1434" i="2"/>
  <c r="C1062" i="2"/>
  <c r="C1476" i="2"/>
  <c r="C1000" i="2"/>
  <c r="C1359" i="2"/>
  <c r="C1151" i="2"/>
  <c r="C1135" i="2"/>
  <c r="C1251" i="2"/>
  <c r="C1360" i="2"/>
  <c r="C1439" i="2"/>
  <c r="C1418" i="2"/>
  <c r="C1236" i="2"/>
  <c r="C1004" i="2"/>
  <c r="C1055" i="2"/>
  <c r="C853" i="2"/>
  <c r="C1241" i="2"/>
  <c r="F181" i="2"/>
  <c r="F832" i="2"/>
  <c r="C1746" i="2"/>
  <c r="C1702" i="2"/>
  <c r="C1577" i="2"/>
  <c r="F520" i="2"/>
  <c r="C1707" i="2"/>
  <c r="F443" i="2"/>
  <c r="C941" i="2"/>
  <c r="C143" i="2"/>
  <c r="C1292" i="2"/>
  <c r="C1294" i="2"/>
  <c r="F531" i="2"/>
  <c r="C1034" i="2"/>
  <c r="C1541" i="2"/>
  <c r="C1506" i="2"/>
  <c r="C22" i="2"/>
  <c r="F34" i="2"/>
  <c r="C98" i="2"/>
  <c r="C1562" i="2"/>
  <c r="C889" i="2"/>
  <c r="C1580" i="2"/>
  <c r="C1461" i="2"/>
  <c r="C444" i="2"/>
  <c r="C1648" i="2"/>
  <c r="C1602" i="2"/>
  <c r="C81" i="2"/>
  <c r="G21" i="2"/>
  <c r="F38" i="2"/>
  <c r="C1677" i="2"/>
  <c r="F99" i="2"/>
  <c r="C1564" i="2"/>
  <c r="C1414" i="2"/>
  <c r="F558" i="2"/>
  <c r="F74" i="2"/>
  <c r="C1045" i="2"/>
  <c r="C1484" i="2"/>
  <c r="F64" i="2"/>
  <c r="C1611" i="2"/>
  <c r="C62" i="2"/>
  <c r="F1035" i="2"/>
  <c r="Z563" i="2"/>
  <c r="F1674" i="2"/>
  <c r="F997" i="2"/>
  <c r="F321" i="2"/>
  <c r="F922" i="2"/>
  <c r="F778" i="2"/>
  <c r="F253" i="2"/>
  <c r="C165" i="2"/>
  <c r="F500" i="2"/>
  <c r="F983" i="2"/>
  <c r="L569" i="2"/>
  <c r="F846" i="2"/>
  <c r="C1605" i="2"/>
  <c r="L1085" i="2"/>
  <c r="F140" i="2"/>
  <c r="F980" i="2"/>
  <c r="L934" i="2"/>
  <c r="C177" i="2"/>
  <c r="F435" i="2"/>
  <c r="L1016" i="2"/>
  <c r="F961" i="2"/>
  <c r="C194" i="2"/>
  <c r="F1746" i="2"/>
  <c r="F437" i="2"/>
  <c r="F893" i="2"/>
  <c r="C178" i="2"/>
  <c r="F525" i="2"/>
  <c r="F870" i="2"/>
  <c r="F338" i="2"/>
  <c r="C1665" i="2"/>
  <c r="F246" i="2"/>
  <c r="F1051" i="2"/>
  <c r="F1135" i="2"/>
  <c r="F1598" i="2"/>
  <c r="F571" i="2"/>
  <c r="F1510" i="2"/>
  <c r="F1249" i="2"/>
  <c r="L910" i="2"/>
  <c r="F710" i="2"/>
  <c r="F1710" i="2"/>
  <c r="F230" i="2"/>
  <c r="L1582" i="2"/>
  <c r="F1607" i="2"/>
  <c r="F1223" i="2"/>
  <c r="D1163" i="2"/>
  <c r="F467" i="2"/>
  <c r="G7" i="2"/>
  <c r="C70" i="2"/>
  <c r="F883" i="2"/>
  <c r="F650" i="2"/>
  <c r="C1699" i="2"/>
  <c r="D1029" i="2"/>
  <c r="D160" i="2"/>
  <c r="C14" i="2"/>
  <c r="F1525" i="2"/>
  <c r="F752" i="2"/>
  <c r="F396" i="2"/>
  <c r="F756" i="2"/>
  <c r="F813" i="2"/>
  <c r="F1592" i="2"/>
  <c r="C1370" i="2"/>
  <c r="D488" i="2"/>
  <c r="L350" i="2"/>
  <c r="F1344" i="2"/>
  <c r="L561" i="2"/>
  <c r="F1100" i="2"/>
  <c r="F448" i="2"/>
  <c r="F1114" i="2"/>
  <c r="F1606" i="2"/>
  <c r="F310" i="2"/>
  <c r="F535" i="2"/>
  <c r="F375" i="2"/>
  <c r="C35" i="2"/>
  <c r="C1738" i="2"/>
  <c r="F550" i="2"/>
  <c r="F698" i="2"/>
  <c r="F1379" i="2"/>
  <c r="F1399" i="2"/>
  <c r="F807" i="2"/>
  <c r="F139" i="2"/>
  <c r="B47" i="2"/>
  <c r="C47" i="2"/>
  <c r="G11" i="2"/>
  <c r="C117" i="2"/>
  <c r="F1558" i="2"/>
  <c r="F1546" i="2"/>
  <c r="F313" i="2"/>
  <c r="F496" i="2"/>
  <c r="D1112" i="2"/>
  <c r="F674" i="2"/>
  <c r="Z1215" i="2"/>
  <c r="F449" i="2"/>
  <c r="F757" i="2"/>
  <c r="F372" i="2"/>
  <c r="F1621" i="2"/>
  <c r="F1415" i="2"/>
  <c r="F190" i="2"/>
  <c r="F1714" i="2"/>
  <c r="F1573" i="2"/>
  <c r="D1166" i="2"/>
  <c r="D595" i="2"/>
  <c r="Z95" i="2"/>
  <c r="D1201" i="2"/>
  <c r="AB1519" i="2"/>
  <c r="Z1365" i="2"/>
  <c r="Z1495" i="2"/>
  <c r="Z1547" i="2"/>
  <c r="L1510" i="2"/>
  <c r="D266" i="2"/>
  <c r="Z179" i="2"/>
  <c r="D1578" i="2"/>
  <c r="L1465" i="2"/>
  <c r="D853" i="2"/>
  <c r="Z1097" i="2"/>
  <c r="F511" i="2"/>
  <c r="F986" i="2"/>
  <c r="F506" i="2"/>
  <c r="F1643" i="2"/>
  <c r="F1004" i="2"/>
  <c r="F1381" i="2"/>
  <c r="Z335" i="2"/>
  <c r="Z291" i="2"/>
  <c r="Z244" i="2"/>
  <c r="Z951" i="2"/>
  <c r="D1608" i="2"/>
  <c r="Z610" i="2"/>
  <c r="L769" i="2"/>
  <c r="L784" i="2"/>
  <c r="Z449" i="2"/>
  <c r="Z392" i="2"/>
  <c r="D1064" i="2"/>
  <c r="L646" i="2"/>
  <c r="Z1541" i="2"/>
  <c r="D974" i="2"/>
  <c r="Z1035" i="2"/>
  <c r="Z1289" i="2"/>
  <c r="C73" i="2"/>
  <c r="F544" i="2"/>
  <c r="F624" i="2"/>
  <c r="D497" i="2"/>
  <c r="F1269" i="2"/>
  <c r="F1629" i="2"/>
  <c r="F707" i="2"/>
  <c r="D1528" i="2"/>
  <c r="D1250" i="2"/>
  <c r="Z869" i="2"/>
  <c r="L223" i="2"/>
  <c r="Z1297" i="2"/>
  <c r="Z1238" i="2"/>
  <c r="Z1476" i="2"/>
  <c r="L448" i="2"/>
  <c r="Z305" i="2"/>
  <c r="D898" i="2"/>
  <c r="Z1251" i="2"/>
  <c r="D435" i="2"/>
  <c r="L228" i="2"/>
  <c r="B65" i="2"/>
  <c r="Z1005" i="2"/>
  <c r="D1396" i="2"/>
  <c r="D1415" i="2"/>
  <c r="L1391" i="2"/>
  <c r="F71" i="2"/>
  <c r="F1215" i="2"/>
  <c r="F1725" i="2"/>
  <c r="F1532" i="2"/>
  <c r="F1335" i="2"/>
  <c r="Z664" i="2"/>
  <c r="D1086" i="2"/>
  <c r="D1354" i="2"/>
  <c r="D661" i="2"/>
  <c r="Z837" i="2"/>
  <c r="Z862" i="2"/>
  <c r="Z1472" i="2"/>
  <c r="L384" i="2"/>
  <c r="D633" i="2"/>
  <c r="D508" i="2"/>
  <c r="Z716" i="2"/>
  <c r="Z414" i="2"/>
  <c r="D718" i="2"/>
  <c r="D1444" i="2"/>
  <c r="L924" i="2"/>
  <c r="Z545" i="2"/>
  <c r="D581" i="2"/>
  <c r="L102" i="2"/>
  <c r="F1522" i="2"/>
  <c r="F1424" i="2"/>
  <c r="F613" i="2"/>
  <c r="F935" i="2"/>
  <c r="F1391" i="2"/>
  <c r="F1604" i="2"/>
  <c r="F1413" i="2"/>
  <c r="F304" i="2"/>
  <c r="L1293" i="2"/>
  <c r="L1635" i="2"/>
  <c r="F1322" i="2"/>
  <c r="L547" i="2"/>
  <c r="L1341" i="2"/>
  <c r="D942" i="2"/>
  <c r="L533" i="2"/>
  <c r="L1535" i="2"/>
  <c r="D1249" i="2"/>
  <c r="Z367" i="2"/>
  <c r="Z943" i="2"/>
  <c r="Z993" i="2"/>
  <c r="F1044" i="2"/>
  <c r="D251" i="2"/>
  <c r="Z624" i="2"/>
  <c r="D810" i="2"/>
  <c r="D668" i="2"/>
  <c r="C158" i="2"/>
  <c r="F226" i="2"/>
  <c r="F1509" i="2"/>
  <c r="F1730" i="2"/>
  <c r="D650" i="2"/>
  <c r="F1083" i="2"/>
  <c r="F136" i="2"/>
  <c r="F1305" i="2"/>
  <c r="Z433" i="2"/>
  <c r="F1660" i="2"/>
  <c r="Z175" i="2"/>
  <c r="Z102" i="2"/>
  <c r="Z1499" i="2"/>
  <c r="L886" i="2"/>
  <c r="L1091" i="2"/>
  <c r="Z1543" i="2"/>
  <c r="D1570" i="2"/>
  <c r="D1361" i="2"/>
  <c r="Z670" i="2"/>
  <c r="D708" i="2"/>
  <c r="D1318" i="2"/>
  <c r="F287" i="2"/>
  <c r="F1053" i="2"/>
  <c r="F1090" i="2"/>
  <c r="F856" i="2"/>
  <c r="F777" i="2"/>
  <c r="C99" i="2"/>
  <c r="D1259" i="2"/>
  <c r="F1531" i="2"/>
  <c r="L79" i="2"/>
  <c r="D700" i="2"/>
  <c r="B70" i="2"/>
  <c r="D1512" i="2"/>
  <c r="Z1326" i="2"/>
  <c r="D1477" i="2"/>
  <c r="L194" i="2"/>
  <c r="Z1523" i="2"/>
  <c r="Z729" i="2"/>
  <c r="Z10" i="2"/>
  <c r="Z801" i="2"/>
  <c r="Z1223" i="2"/>
  <c r="AB1287" i="2"/>
  <c r="D798" i="2"/>
  <c r="Z578" i="2"/>
  <c r="Z531" i="2"/>
  <c r="L1748" i="2"/>
  <c r="F151" i="2"/>
  <c r="F1321" i="2"/>
  <c r="F1373" i="2"/>
  <c r="F1681" i="2"/>
  <c r="F1254" i="2"/>
  <c r="Z1656" i="2"/>
  <c r="L1180" i="2"/>
  <c r="D466" i="2"/>
  <c r="L1459" i="2"/>
  <c r="D1358" i="2"/>
  <c r="L469" i="2"/>
  <c r="L539" i="2"/>
  <c r="F1512" i="2"/>
  <c r="Z977" i="2"/>
  <c r="D1022" i="2"/>
  <c r="Z711" i="2"/>
  <c r="AB1528" i="2"/>
  <c r="Z1462" i="2"/>
  <c r="Z1043" i="2"/>
  <c r="F290" i="2"/>
  <c r="F1158" i="2"/>
  <c r="G34" i="2"/>
  <c r="F548" i="2"/>
  <c r="L583" i="2"/>
  <c r="L1659" i="2"/>
  <c r="D1256" i="2"/>
  <c r="Z1025" i="2"/>
  <c r="Z985" i="2"/>
  <c r="L433" i="2"/>
  <c r="D779" i="2"/>
  <c r="Z1239" i="2"/>
  <c r="AB1650" i="2"/>
  <c r="Z1464" i="2"/>
  <c r="D1211" i="2"/>
  <c r="D775" i="2"/>
  <c r="L476" i="2"/>
  <c r="F608" i="2"/>
  <c r="F1709" i="2"/>
  <c r="F114" i="2"/>
  <c r="F1088" i="2"/>
  <c r="F1486" i="2"/>
  <c r="F1748" i="2"/>
  <c r="L1375" i="2"/>
  <c r="L377" i="2"/>
  <c r="D1715" i="2"/>
  <c r="L218" i="2"/>
  <c r="D631" i="2"/>
  <c r="D770" i="2"/>
  <c r="Z976" i="2"/>
  <c r="Z1739" i="2"/>
  <c r="F1209" i="2"/>
  <c r="Z64" i="2"/>
  <c r="Z744" i="2"/>
  <c r="Z139" i="2"/>
  <c r="F1167" i="2"/>
  <c r="F23" i="2"/>
  <c r="B1843" i="2"/>
  <c r="AB1864" i="2"/>
  <c r="AA264" i="2"/>
  <c r="AA1309" i="2"/>
  <c r="AA71" i="2"/>
  <c r="E420" i="2"/>
  <c r="AA261" i="2"/>
  <c r="E1725" i="2"/>
  <c r="B1881" i="2"/>
  <c r="AA1455" i="2"/>
  <c r="AA1610" i="2"/>
  <c r="E252" i="2"/>
  <c r="AA430" i="2"/>
  <c r="AA351" i="2"/>
  <c r="AA1584" i="2"/>
  <c r="AA1427" i="2"/>
  <c r="AA697" i="2"/>
  <c r="AA1586" i="2"/>
  <c r="AA257" i="2"/>
  <c r="E1049" i="2"/>
  <c r="AA1697" i="2"/>
  <c r="AA903" i="2"/>
  <c r="AA1119" i="2"/>
  <c r="E485" i="2"/>
  <c r="AA279" i="2"/>
  <c r="E712" i="2"/>
  <c r="AA817" i="2"/>
  <c r="AA984" i="2"/>
  <c r="AA1070" i="2"/>
  <c r="E742" i="2"/>
  <c r="AA1329" i="2"/>
  <c r="C428" i="2"/>
  <c r="C480" i="2"/>
  <c r="C378" i="2"/>
  <c r="AA557" i="2"/>
  <c r="C466" i="2"/>
  <c r="C793" i="2"/>
  <c r="C537" i="2"/>
  <c r="C1326" i="2"/>
  <c r="C1449" i="2"/>
  <c r="C990" i="2"/>
  <c r="C1231" i="2"/>
  <c r="C994" i="2"/>
  <c r="C1622" i="2"/>
  <c r="C1469" i="2"/>
  <c r="C928" i="2"/>
  <c r="C1214" i="2"/>
  <c r="C1017" i="2"/>
  <c r="C1357" i="2"/>
  <c r="C1736" i="2"/>
  <c r="C1546" i="2"/>
  <c r="C1511" i="2"/>
  <c r="C1321" i="2"/>
  <c r="C1226" i="2"/>
  <c r="C1427" i="2"/>
  <c r="C1240" i="2"/>
  <c r="C1573" i="2"/>
  <c r="C1266" i="2"/>
  <c r="C1046" i="2"/>
  <c r="C1375" i="2"/>
  <c r="C1325" i="2"/>
  <c r="C925" i="2"/>
  <c r="C1734" i="2"/>
  <c r="C1596" i="2"/>
  <c r="C1563" i="2"/>
  <c r="F510" i="2"/>
  <c r="C46" i="2"/>
  <c r="F825" i="2"/>
  <c r="C1211" i="2"/>
  <c r="C1579" i="2"/>
  <c r="F621" i="2"/>
  <c r="C1673" i="2"/>
  <c r="C1512" i="2"/>
  <c r="F799" i="2"/>
  <c r="F926" i="2"/>
  <c r="C945" i="2"/>
  <c r="G43" i="2"/>
  <c r="C1199" i="2"/>
  <c r="C1364" i="2"/>
  <c r="C1342" i="2"/>
  <c r="C1209" i="2"/>
  <c r="D1441" i="2"/>
  <c r="F429" i="2"/>
  <c r="L197" i="2"/>
  <c r="C1423" i="2"/>
  <c r="D827" i="2"/>
  <c r="C998" i="2"/>
  <c r="F422" i="2"/>
  <c r="F581" i="2"/>
  <c r="C160" i="2"/>
  <c r="C1626" i="2"/>
  <c r="F903" i="2"/>
  <c r="C1701" i="2"/>
  <c r="C1588" i="2"/>
  <c r="D432" i="2"/>
  <c r="C128" i="2"/>
  <c r="F1683" i="2"/>
  <c r="F420" i="2"/>
  <c r="F369" i="2"/>
  <c r="F408" i="2"/>
  <c r="F1732" i="2"/>
  <c r="F619" i="2"/>
  <c r="C129" i="2"/>
  <c r="D931" i="2"/>
  <c r="F598" i="2"/>
  <c r="F901" i="2"/>
  <c r="F1359" i="2"/>
  <c r="D465" i="2"/>
  <c r="L329" i="2"/>
  <c r="F1376" i="2"/>
  <c r="F438" i="2"/>
  <c r="F475" i="2"/>
  <c r="F1498" i="2"/>
  <c r="F1348" i="2"/>
  <c r="B8" i="2"/>
  <c r="F775" i="2"/>
  <c r="C16" i="2"/>
  <c r="C167" i="2"/>
  <c r="G40" i="2"/>
  <c r="F1018" i="2"/>
  <c r="C1651" i="2"/>
  <c r="F509" i="2"/>
  <c r="C148" i="2"/>
  <c r="F232" i="2"/>
  <c r="C1659" i="2"/>
  <c r="F712" i="2"/>
  <c r="F197" i="2"/>
  <c r="F764" i="2"/>
  <c r="Z1027" i="2"/>
  <c r="F1342" i="2"/>
  <c r="F549" i="2"/>
  <c r="F357" i="2"/>
  <c r="F259" i="2"/>
  <c r="F760" i="2"/>
  <c r="D290" i="2"/>
  <c r="C89" i="2"/>
  <c r="C13" i="2"/>
  <c r="F1076" i="2"/>
  <c r="F1170" i="2"/>
  <c r="L227" i="2"/>
  <c r="L558" i="2"/>
  <c r="D444" i="2"/>
  <c r="F1270" i="2"/>
  <c r="Z1642" i="2"/>
  <c r="C8" i="2"/>
  <c r="F1357" i="2"/>
  <c r="L953" i="2"/>
  <c r="D929" i="2"/>
  <c r="F393" i="2"/>
  <c r="F1006" i="2"/>
  <c r="F283" i="2"/>
  <c r="F234" i="2"/>
  <c r="F890" i="2"/>
  <c r="C1666" i="2"/>
  <c r="F529" i="2"/>
  <c r="F265" i="2"/>
  <c r="C1667" i="2"/>
  <c r="X30" i="2"/>
  <c r="F662" i="2"/>
  <c r="F468" i="2"/>
  <c r="F57" i="2"/>
  <c r="F917" i="2"/>
  <c r="G27" i="2"/>
  <c r="G37" i="2"/>
  <c r="C42" i="2"/>
  <c r="C1639" i="2"/>
  <c r="F1630" i="2"/>
  <c r="B29" i="2"/>
  <c r="F914" i="2"/>
  <c r="D851" i="2"/>
  <c r="C96" i="2"/>
  <c r="G26" i="2"/>
  <c r="C1682" i="2"/>
  <c r="L338" i="2"/>
  <c r="F1310" i="2"/>
  <c r="C45" i="2"/>
  <c r="F479" i="2"/>
  <c r="F704" i="2"/>
  <c r="F293" i="2"/>
  <c r="G13" i="2"/>
  <c r="L912" i="2"/>
  <c r="F122" i="2"/>
  <c r="D1272" i="2"/>
  <c r="F1016" i="2"/>
  <c r="Z1726" i="2"/>
  <c r="F564" i="2"/>
  <c r="C1690" i="2"/>
  <c r="F770" i="2"/>
  <c r="F46" i="2"/>
  <c r="Z1689" i="2"/>
  <c r="F686" i="2"/>
  <c r="F1356" i="2"/>
  <c r="F262" i="2"/>
  <c r="F667" i="2"/>
  <c r="Z1661" i="2"/>
  <c r="F761" i="2"/>
  <c r="F1118" i="2"/>
  <c r="Z1433" i="2"/>
  <c r="D673" i="2"/>
  <c r="L446" i="2"/>
  <c r="Z219" i="2"/>
  <c r="L1406" i="2"/>
  <c r="Z1474" i="2"/>
  <c r="F1453" i="2"/>
  <c r="Z418" i="2"/>
  <c r="L248" i="2"/>
  <c r="Z256" i="2"/>
  <c r="L1499" i="2"/>
  <c r="Z550" i="2"/>
  <c r="L587" i="2"/>
  <c r="D358" i="2"/>
  <c r="Z196" i="2"/>
  <c r="F1003" i="2"/>
  <c r="D1091" i="2"/>
  <c r="F1194" i="2"/>
  <c r="L563" i="2"/>
  <c r="F125" i="2"/>
  <c r="F192" i="2"/>
  <c r="C198" i="2"/>
  <c r="D119" i="2"/>
  <c r="D787" i="2"/>
  <c r="AB1000" i="2"/>
  <c r="L1195" i="2"/>
  <c r="Z1136" i="2"/>
  <c r="D648" i="2"/>
  <c r="D995" i="2"/>
  <c r="D969" i="2"/>
  <c r="Z998" i="2"/>
  <c r="D1704" i="2"/>
  <c r="D1604" i="2"/>
  <c r="Z780" i="2"/>
  <c r="Z1322" i="2"/>
  <c r="L1568" i="2"/>
  <c r="L605" i="2"/>
  <c r="F155" i="2"/>
  <c r="F298" i="2"/>
  <c r="F1754" i="2"/>
  <c r="F1160" i="2"/>
  <c r="F248" i="2"/>
  <c r="F180" i="2"/>
  <c r="F1653" i="2"/>
  <c r="D1571" i="2"/>
  <c r="D1747" i="2"/>
  <c r="D932" i="2"/>
  <c r="D597" i="2"/>
  <c r="L1337" i="2"/>
  <c r="L1738" i="2"/>
  <c r="Z496" i="2"/>
  <c r="Z921" i="2"/>
  <c r="D912" i="2"/>
  <c r="L838" i="2"/>
  <c r="D602" i="2"/>
  <c r="D1684" i="2"/>
  <c r="D1237" i="2"/>
  <c r="L1041" i="2"/>
  <c r="D1420" i="2"/>
  <c r="Z1515" i="2"/>
  <c r="D1402" i="2"/>
  <c r="Z612" i="2"/>
  <c r="F1377" i="2"/>
  <c r="F1219" i="2"/>
  <c r="F214" i="2"/>
  <c r="C222" i="2"/>
  <c r="F1122" i="2"/>
  <c r="F894" i="2"/>
  <c r="L1074" i="2"/>
  <c r="Z1231" i="2"/>
  <c r="D1473" i="2"/>
  <c r="D1227" i="2"/>
  <c r="D1393" i="2"/>
  <c r="Z29" i="2"/>
  <c r="F1720" i="2"/>
  <c r="L171" i="2"/>
  <c r="L30" i="2"/>
  <c r="L191" i="2"/>
  <c r="L1484" i="2"/>
  <c r="D832" i="2"/>
  <c r="L172" i="2"/>
  <c r="L487" i="2"/>
  <c r="L234" i="2"/>
  <c r="L1095" i="2"/>
  <c r="D582" i="2"/>
  <c r="Z1516" i="2"/>
  <c r="G102" i="2"/>
  <c r="D147" i="2"/>
  <c r="F540" i="2"/>
  <c r="F1503" i="2"/>
  <c r="F117" i="2"/>
  <c r="F63" i="2"/>
  <c r="F1203" i="2"/>
  <c r="F1395" i="2"/>
  <c r="F383" i="2"/>
  <c r="Z57" i="2"/>
  <c r="L679" i="2"/>
  <c r="L1737" i="2"/>
  <c r="L389" i="2"/>
  <c r="Z1026" i="2"/>
  <c r="Z1159" i="2"/>
  <c r="L145" i="2"/>
  <c r="L220" i="2"/>
  <c r="L252" i="2"/>
  <c r="AB1029" i="2"/>
  <c r="D645" i="2"/>
  <c r="D1426" i="2"/>
  <c r="D1710" i="2"/>
  <c r="Z1096" i="2"/>
  <c r="Z1316" i="2"/>
  <c r="L1432" i="2"/>
  <c r="L216" i="2"/>
  <c r="L936" i="2"/>
  <c r="D624" i="2"/>
  <c r="D1118" i="2"/>
  <c r="Z795" i="2"/>
  <c r="F612" i="2"/>
  <c r="F602" i="2"/>
  <c r="F1368" i="2"/>
  <c r="F822" i="2"/>
  <c r="F502" i="2"/>
  <c r="F561" i="2"/>
  <c r="F1065" i="2"/>
  <c r="F1516" i="2"/>
  <c r="Z321" i="2"/>
  <c r="F342" i="2"/>
  <c r="D1347" i="2"/>
  <c r="F206" i="2"/>
  <c r="D1072" i="2"/>
  <c r="D378" i="2"/>
  <c r="Z1602" i="2"/>
  <c r="D1121" i="2"/>
  <c r="D309" i="2"/>
  <c r="L1629" i="2"/>
  <c r="Z1211" i="2"/>
  <c r="F1556" i="2"/>
  <c r="L732" i="2"/>
  <c r="Z1539" i="2"/>
  <c r="L357" i="2"/>
  <c r="Z1127" i="2"/>
  <c r="Z1213" i="2"/>
  <c r="Z647" i="2"/>
  <c r="F1400" i="2"/>
  <c r="F1452" i="2"/>
  <c r="F1147" i="2"/>
  <c r="F333" i="2"/>
  <c r="F789" i="2"/>
  <c r="C192" i="2"/>
  <c r="F1408" i="2"/>
  <c r="F774" i="2"/>
  <c r="F275" i="2"/>
  <c r="F1252" i="2"/>
  <c r="F1537" i="2"/>
  <c r="Z844" i="2"/>
  <c r="L313" i="2"/>
  <c r="D911" i="2"/>
  <c r="L471" i="2"/>
  <c r="Z1281" i="2"/>
  <c r="Z1454" i="2"/>
  <c r="D954" i="2"/>
  <c r="D1508" i="2"/>
  <c r="D734" i="2"/>
  <c r="Z739" i="2"/>
  <c r="Z1396" i="2"/>
  <c r="Z1308" i="2"/>
  <c r="L742" i="2"/>
  <c r="Z1401" i="2"/>
  <c r="D739" i="2"/>
  <c r="D441" i="2"/>
  <c r="Z1663" i="2"/>
  <c r="D382" i="2"/>
  <c r="F1570" i="2"/>
  <c r="F907" i="2"/>
  <c r="F771" i="2"/>
  <c r="F1072" i="2"/>
  <c r="F318" i="2"/>
  <c r="F474" i="2"/>
  <c r="F931" i="2"/>
  <c r="F1077" i="2"/>
  <c r="D792" i="2"/>
  <c r="D1364" i="2"/>
  <c r="D1288" i="2"/>
  <c r="L29" i="2"/>
  <c r="Z81" i="2"/>
  <c r="Z438" i="2"/>
  <c r="Z1688" i="2"/>
  <c r="D1557" i="2"/>
  <c r="D1707" i="2"/>
  <c r="D107" i="2"/>
  <c r="D628" i="2"/>
  <c r="L1438" i="2"/>
  <c r="D95" i="2"/>
  <c r="Z877" i="2"/>
  <c r="L637" i="2"/>
  <c r="Z1330" i="2"/>
  <c r="Z1002" i="2"/>
  <c r="Z1038" i="2"/>
  <c r="F910" i="2"/>
  <c r="F1319" i="2"/>
  <c r="F1063" i="2"/>
  <c r="F126" i="2"/>
  <c r="F1743" i="2"/>
  <c r="F809" i="2"/>
  <c r="F1378" i="2"/>
  <c r="G49" i="2"/>
  <c r="F1330" i="2"/>
  <c r="L1520" i="2"/>
  <c r="Z1635" i="2"/>
  <c r="F1350" i="2"/>
  <c r="Z1048" i="2"/>
  <c r="L1640" i="2"/>
  <c r="D1246" i="2"/>
  <c r="L1285" i="2"/>
  <c r="D297" i="2"/>
  <c r="L183" i="2"/>
  <c r="Z1754" i="2"/>
  <c r="L1664" i="2"/>
  <c r="L570" i="2"/>
  <c r="D179" i="2"/>
  <c r="F1230" i="2"/>
  <c r="D423" i="2"/>
  <c r="F1673" i="2"/>
  <c r="D1566" i="2"/>
  <c r="D1269" i="2"/>
  <c r="F1260" i="2"/>
  <c r="F522" i="2"/>
  <c r="D567" i="2"/>
  <c r="L147" i="2"/>
  <c r="D92" i="2"/>
  <c r="Z195" i="2"/>
  <c r="D1521" i="2"/>
  <c r="D1529" i="2"/>
  <c r="D685" i="2"/>
  <c r="Z1694" i="2"/>
  <c r="D1509" i="2"/>
  <c r="Z1441" i="2"/>
  <c r="F1327" i="2"/>
  <c r="D659" i="2"/>
  <c r="L1298" i="2"/>
  <c r="L1528" i="2"/>
  <c r="L1133" i="2"/>
  <c r="L1055" i="2"/>
  <c r="D1247" i="2"/>
  <c r="Z424" i="2"/>
  <c r="Z983" i="2"/>
  <c r="F426" i="2"/>
  <c r="F1692" i="2"/>
  <c r="F645" i="2"/>
  <c r="E1696" i="2"/>
  <c r="D1955" i="2"/>
  <c r="E1313" i="2"/>
  <c r="B1896" i="2"/>
  <c r="E503" i="2"/>
  <c r="E1385" i="2"/>
  <c r="E1729" i="2"/>
  <c r="E434" i="2"/>
  <c r="AA1082" i="2"/>
  <c r="AA1323" i="2"/>
  <c r="E824" i="2"/>
  <c r="E1021" i="2"/>
  <c r="E1440" i="2"/>
  <c r="AA1281" i="2"/>
  <c r="AA1284" i="2"/>
  <c r="AA1084" i="2"/>
  <c r="C426" i="2"/>
  <c r="E1056" i="2"/>
  <c r="E1160" i="2"/>
  <c r="AA1183" i="2"/>
  <c r="E1230" i="2"/>
  <c r="AA994" i="2"/>
  <c r="AA1343" i="2"/>
  <c r="AA753" i="2"/>
  <c r="E912" i="2"/>
  <c r="AA827" i="2"/>
  <c r="E610" i="2"/>
  <c r="AA1397" i="2"/>
  <c r="AA1568" i="2"/>
  <c r="AA1538" i="2"/>
  <c r="AA420" i="2"/>
  <c r="AA1664" i="2"/>
  <c r="AA530" i="2"/>
  <c r="C461" i="2"/>
  <c r="C600" i="2"/>
  <c r="C491" i="2"/>
  <c r="C699" i="2"/>
  <c r="C690" i="2"/>
  <c r="C601" i="2"/>
  <c r="AA832" i="2"/>
  <c r="AA169" i="2"/>
  <c r="C854" i="2"/>
  <c r="C999" i="2"/>
  <c r="C1088" i="2"/>
  <c r="C1201" i="2"/>
  <c r="C1500" i="2"/>
  <c r="C1172" i="2"/>
  <c r="C1206" i="2"/>
  <c r="C1132" i="2"/>
  <c r="C1431" i="2"/>
  <c r="C838" i="2"/>
  <c r="C1139" i="2"/>
  <c r="C1363" i="2"/>
  <c r="C1164" i="2"/>
  <c r="C768" i="2"/>
  <c r="C1137" i="2"/>
  <c r="C1490" i="2"/>
  <c r="C582" i="2"/>
  <c r="C952" i="2"/>
  <c r="C1311" i="2"/>
  <c r="C1085" i="2"/>
  <c r="C1100" i="2"/>
  <c r="C1565" i="2"/>
  <c r="C1264" i="2"/>
  <c r="C1318" i="2"/>
  <c r="C1167" i="2"/>
  <c r="C940" i="2"/>
  <c r="C1104" i="2"/>
  <c r="C1035" i="2"/>
  <c r="C849" i="2"/>
  <c r="C1267" i="2"/>
  <c r="C1015" i="2"/>
  <c r="C1181" i="2"/>
  <c r="C922" i="2"/>
  <c r="C1077" i="2"/>
  <c r="C1173" i="2"/>
  <c r="C578" i="2"/>
  <c r="C1073" i="2"/>
  <c r="C1103" i="2"/>
  <c r="C1467" i="2"/>
  <c r="C1491" i="2"/>
  <c r="C1504" i="2"/>
  <c r="C1684" i="2"/>
  <c r="C188" i="2"/>
  <c r="B16" i="2"/>
  <c r="C1297" i="2"/>
  <c r="D941" i="2"/>
  <c r="C170" i="2"/>
  <c r="F587" i="2"/>
  <c r="C1557" i="2"/>
  <c r="C1536" i="2"/>
  <c r="L103" i="2"/>
  <c r="D420" i="2"/>
  <c r="F646" i="2"/>
  <c r="C9" i="2"/>
  <c r="C898" i="2"/>
  <c r="C1432" i="2"/>
  <c r="C1030" i="2"/>
  <c r="L455" i="2"/>
  <c r="C1745" i="2"/>
  <c r="C910" i="2"/>
  <c r="C1633" i="2"/>
  <c r="Z568" i="2"/>
  <c r="C1210" i="2"/>
  <c r="C1440" i="2"/>
  <c r="F739" i="2"/>
  <c r="C1515" i="2"/>
  <c r="C184" i="2"/>
  <c r="C1160" i="2"/>
  <c r="C1286" i="2"/>
  <c r="F406" i="2"/>
  <c r="F1061" i="2"/>
  <c r="C1725" i="2"/>
  <c r="Z379" i="2"/>
  <c r="F663" i="2"/>
  <c r="C1730" i="2"/>
  <c r="F605" i="2"/>
  <c r="C1743" i="2"/>
  <c r="F711" i="2"/>
  <c r="C1595" i="2"/>
  <c r="C150" i="2"/>
  <c r="F328" i="2"/>
  <c r="F719" i="2"/>
  <c r="F1690" i="2"/>
  <c r="F65" i="2"/>
  <c r="F129" i="2"/>
  <c r="F100" i="2"/>
  <c r="F84" i="2"/>
  <c r="F24" i="2"/>
  <c r="F721" i="2"/>
  <c r="F1727" i="2"/>
  <c r="F1407" i="2"/>
  <c r="F1675" i="2"/>
  <c r="Z458" i="2"/>
  <c r="F728" i="2"/>
  <c r="F823" i="2"/>
  <c r="C1719" i="2"/>
  <c r="F439" i="2"/>
  <c r="C147" i="2"/>
  <c r="C1620" i="2"/>
  <c r="F146" i="2"/>
  <c r="F908" i="2"/>
  <c r="F600" i="2"/>
  <c r="D403" i="2"/>
  <c r="C68" i="2"/>
  <c r="F256" i="2"/>
  <c r="C142" i="2"/>
  <c r="F107" i="2"/>
  <c r="F188" i="2"/>
  <c r="D839" i="2"/>
  <c r="F987" i="2"/>
  <c r="F91" i="2"/>
  <c r="D1366" i="2"/>
  <c r="F1212" i="2"/>
  <c r="F45" i="2"/>
  <c r="C159" i="2"/>
  <c r="C78" i="2"/>
  <c r="L696" i="2"/>
  <c r="F430" i="2"/>
  <c r="C20" i="2"/>
  <c r="C130" i="2"/>
  <c r="D666" i="2"/>
  <c r="L821" i="2"/>
  <c r="F33" i="2"/>
  <c r="F251" i="2"/>
  <c r="F35" i="2"/>
  <c r="F637" i="2"/>
  <c r="F394" i="2"/>
  <c r="C1728" i="2"/>
  <c r="F295" i="2"/>
  <c r="F1200" i="2"/>
  <c r="F960" i="2"/>
  <c r="F1150" i="2"/>
  <c r="Z412" i="2"/>
  <c r="C1617" i="2"/>
  <c r="F1365" i="2"/>
  <c r="F1705" i="2"/>
  <c r="F1469" i="2"/>
  <c r="F1602" i="2"/>
  <c r="F173" i="2"/>
  <c r="C186" i="2"/>
  <c r="F267" i="2"/>
  <c r="D695" i="2"/>
  <c r="F679" i="2"/>
  <c r="D169" i="2"/>
  <c r="G10" i="2"/>
  <c r="L559" i="2"/>
  <c r="C161" i="2"/>
  <c r="F177" i="2"/>
  <c r="C66" i="2"/>
  <c r="F1676" i="2"/>
  <c r="F1625" i="2"/>
  <c r="F1201" i="2"/>
  <c r="C26" i="2"/>
  <c r="F53" i="2"/>
  <c r="C924" i="2"/>
  <c r="Z954" i="2"/>
  <c r="F971" i="2"/>
  <c r="Z1502" i="2"/>
  <c r="F864" i="2"/>
  <c r="Z1639" i="2"/>
  <c r="AB225" i="2"/>
  <c r="F556" i="2"/>
  <c r="F1549" i="2"/>
  <c r="B13" i="2"/>
  <c r="F697" i="2"/>
  <c r="F1277" i="2"/>
  <c r="D311" i="2"/>
  <c r="F1472" i="2"/>
  <c r="D990" i="2"/>
  <c r="Z681" i="2"/>
  <c r="D1496" i="2"/>
  <c r="Z1669" i="2"/>
  <c r="D200" i="2"/>
  <c r="L1546" i="2"/>
  <c r="Z1355" i="2"/>
  <c r="Z1693" i="2"/>
  <c r="D91" i="2"/>
  <c r="L627" i="2"/>
  <c r="D1067" i="2"/>
  <c r="Z1113" i="2"/>
  <c r="D1216" i="2"/>
  <c r="D1329" i="2"/>
  <c r="L358" i="2"/>
  <c r="D1126" i="2"/>
  <c r="D1215" i="2"/>
  <c r="Z426" i="2"/>
  <c r="D72" i="2"/>
  <c r="F1443" i="2"/>
  <c r="F580" i="2"/>
  <c r="F1104" i="2"/>
  <c r="F1744" i="2"/>
  <c r="F385" i="2"/>
  <c r="F495" i="2"/>
  <c r="F880" i="2"/>
  <c r="F969" i="2"/>
  <c r="D644" i="2"/>
  <c r="L556" i="2"/>
  <c r="L711" i="2"/>
  <c r="F194" i="2"/>
  <c r="L807" i="2"/>
  <c r="L1621" i="2"/>
  <c r="Z817" i="2"/>
  <c r="D203" i="2"/>
  <c r="L1506" i="2"/>
  <c r="D1102" i="2"/>
  <c r="D689" i="2"/>
  <c r="D1232" i="2"/>
  <c r="L340" i="2"/>
  <c r="D229" i="2"/>
  <c r="D1075" i="2"/>
  <c r="L724" i="2"/>
  <c r="L1063" i="2"/>
  <c r="Z431" i="2"/>
  <c r="Z400" i="2"/>
  <c r="Z268" i="2"/>
  <c r="Z1445" i="2"/>
  <c r="L512" i="2"/>
  <c r="C157" i="2"/>
  <c r="F204" i="2"/>
  <c r="F1071" i="2"/>
  <c r="F224" i="2"/>
  <c r="F1388" i="2"/>
  <c r="C209" i="2"/>
  <c r="D1238" i="2"/>
  <c r="Z1494" i="2"/>
  <c r="L693" i="2"/>
  <c r="D1725" i="2"/>
  <c r="Z830" i="2"/>
  <c r="Z59" i="2"/>
  <c r="L867" i="2"/>
  <c r="D694" i="2"/>
  <c r="D433" i="2"/>
  <c r="Z1047" i="2"/>
  <c r="L633" i="2"/>
  <c r="D1583" i="2"/>
  <c r="F530" i="2"/>
  <c r="F1176" i="2"/>
  <c r="F284" i="2"/>
  <c r="B25" i="2"/>
  <c r="F1547" i="2"/>
  <c r="F736" i="2"/>
  <c r="F627" i="2"/>
  <c r="F1138" i="2"/>
  <c r="D837" i="2"/>
  <c r="L900" i="2"/>
  <c r="L1113" i="2"/>
  <c r="Z554" i="2"/>
  <c r="L1548" i="2"/>
  <c r="Z1126" i="2"/>
  <c r="Z113" i="2"/>
  <c r="Z765" i="2"/>
  <c r="D1041" i="2"/>
  <c r="B34" i="2"/>
  <c r="Z310" i="2"/>
  <c r="Z1070" i="2"/>
  <c r="Z337" i="2"/>
  <c r="Z1034" i="2"/>
  <c r="L452" i="2"/>
  <c r="L1487" i="2"/>
  <c r="L1481" i="2"/>
  <c r="D1230" i="2"/>
  <c r="Z968" i="2"/>
  <c r="Z131" i="2"/>
  <c r="L1294" i="2"/>
  <c r="D130" i="2"/>
  <c r="D8" i="2"/>
  <c r="C95" i="2"/>
  <c r="F1328" i="2"/>
  <c r="F216" i="2"/>
  <c r="F364" i="2"/>
  <c r="F1396" i="2"/>
  <c r="F638" i="2"/>
  <c r="F1274" i="2"/>
  <c r="G45" i="2"/>
  <c r="C221" i="2"/>
  <c r="B37" i="2"/>
  <c r="X55" i="2"/>
  <c r="L410" i="2"/>
  <c r="D293" i="2"/>
  <c r="L884" i="2"/>
  <c r="L82" i="2"/>
  <c r="Z116" i="2"/>
  <c r="D904" i="2"/>
  <c r="D1290" i="2"/>
  <c r="D658" i="2"/>
  <c r="Z639" i="2"/>
  <c r="Z1518" i="2"/>
  <c r="Z1353" i="2"/>
  <c r="Z1358" i="2"/>
  <c r="Z1470" i="2"/>
  <c r="Z1138" i="2"/>
  <c r="L495" i="2"/>
  <c r="D494" i="2"/>
  <c r="D1586" i="2"/>
  <c r="AB951" i="2"/>
  <c r="L217" i="2"/>
  <c r="C18" i="2"/>
  <c r="F957" i="2"/>
  <c r="F1465" i="2"/>
  <c r="F356" i="2"/>
  <c r="F371" i="2"/>
  <c r="F1590" i="2"/>
  <c r="L1038" i="2"/>
  <c r="F361" i="2"/>
  <c r="Z1506" i="2"/>
  <c r="D359" i="2"/>
  <c r="L1491" i="2"/>
  <c r="L108" i="2"/>
  <c r="D288" i="2"/>
  <c r="B62" i="2"/>
  <c r="L1430" i="2"/>
  <c r="Z328" i="2"/>
  <c r="L1233" i="2"/>
  <c r="D1355" i="2"/>
  <c r="L1747" i="2"/>
  <c r="L148" i="2"/>
  <c r="Z89" i="2"/>
  <c r="Z1572" i="2"/>
  <c r="Z1531" i="2"/>
  <c r="L117" i="2"/>
  <c r="Z894" i="2"/>
  <c r="F165" i="2"/>
  <c r="F1405" i="2"/>
  <c r="F1515" i="2"/>
  <c r="F460" i="2"/>
  <c r="F440" i="2"/>
  <c r="F865" i="2"/>
  <c r="L366" i="2"/>
  <c r="Z137" i="2"/>
  <c r="AB415" i="2"/>
  <c r="D1160" i="2"/>
  <c r="Z252" i="2"/>
  <c r="Z41" i="2"/>
  <c r="L780" i="2"/>
  <c r="Z411" i="2"/>
  <c r="L1301" i="2"/>
  <c r="D742" i="2"/>
  <c r="Z297" i="2"/>
  <c r="L753" i="2"/>
  <c r="Z1631" i="2"/>
  <c r="L339" i="2"/>
  <c r="L602" i="2"/>
  <c r="L542" i="2"/>
  <c r="F1418" i="2"/>
  <c r="F1545" i="2"/>
  <c r="C216" i="2"/>
  <c r="G41" i="2"/>
  <c r="F1308" i="2"/>
  <c r="D459" i="2"/>
  <c r="D847" i="2"/>
  <c r="L835" i="2"/>
  <c r="D1472" i="2"/>
  <c r="D1074" i="2"/>
  <c r="L1596" i="2"/>
  <c r="F1459" i="2"/>
  <c r="Z770" i="2"/>
  <c r="Z1250" i="2"/>
  <c r="Z896" i="2"/>
  <c r="D728" i="2"/>
  <c r="Z728" i="2"/>
  <c r="D1639" i="2"/>
  <c r="D884" i="2"/>
  <c r="L26" i="2"/>
  <c r="Z1699" i="2"/>
  <c r="F1616" i="2"/>
  <c r="L1412" i="2"/>
  <c r="D313" i="2"/>
  <c r="F1166" i="2"/>
  <c r="D1248" i="2"/>
  <c r="C217" i="2"/>
  <c r="F1312" i="2"/>
  <c r="F862" i="2"/>
  <c r="F592" i="2"/>
  <c r="F1234" i="2"/>
  <c r="F1489" i="2"/>
  <c r="L1270" i="2"/>
  <c r="Z1560" i="2"/>
  <c r="L548" i="2"/>
  <c r="L1550" i="2"/>
  <c r="L1364" i="2"/>
  <c r="L1380" i="2"/>
  <c r="L319" i="2"/>
  <c r="Z1664" i="2"/>
  <c r="Z691" i="2"/>
  <c r="Z938" i="2"/>
  <c r="L1042" i="2"/>
  <c r="L901" i="2"/>
  <c r="Z307" i="2"/>
  <c r="L952" i="2"/>
  <c r="D1590" i="2"/>
  <c r="D868" i="2"/>
  <c r="F96" i="2"/>
  <c r="F1749" i="2"/>
  <c r="G31" i="2"/>
  <c r="F1608" i="2"/>
  <c r="F620" i="2"/>
  <c r="F1480" i="2"/>
  <c r="F1208" i="2"/>
  <c r="F508" i="2"/>
  <c r="L1539" i="2"/>
  <c r="L1505" i="2"/>
  <c r="Z150" i="2"/>
  <c r="Z874" i="2"/>
  <c r="D1689" i="2"/>
  <c r="D1244" i="2"/>
  <c r="L624" i="2"/>
  <c r="Z1707" i="2"/>
  <c r="D1585" i="2"/>
  <c r="L1554" i="2"/>
  <c r="D562" i="2"/>
  <c r="L849" i="2"/>
  <c r="L1586" i="2"/>
  <c r="Z383" i="2"/>
  <c r="AB205" i="2"/>
  <c r="F784" i="2"/>
  <c r="F1372" i="2"/>
  <c r="Z807" i="2"/>
  <c r="F1632" i="2"/>
  <c r="E868" i="2"/>
  <c r="E1478" i="2"/>
  <c r="AA303" i="2"/>
  <c r="E908" i="2"/>
  <c r="E752" i="2"/>
  <c r="E121" i="2"/>
  <c r="E138" i="2"/>
  <c r="E1624" i="2"/>
  <c r="E1621" i="2"/>
  <c r="E1335" i="2"/>
  <c r="AA1027" i="2"/>
  <c r="AA1498" i="2"/>
  <c r="AA175" i="2"/>
  <c r="AA823" i="2"/>
  <c r="AA1002" i="2"/>
  <c r="AA1566" i="2"/>
  <c r="C505" i="2"/>
  <c r="AA409" i="2"/>
  <c r="E1449" i="2"/>
  <c r="AA1617" i="2"/>
  <c r="AA230" i="2"/>
  <c r="AA1672" i="2"/>
  <c r="AA808" i="2"/>
  <c r="C251" i="2"/>
  <c r="AA953" i="2"/>
  <c r="AA417" i="2"/>
  <c r="E785" i="2"/>
  <c r="E1283" i="2"/>
  <c r="AA1535" i="2"/>
  <c r="E1625" i="2"/>
  <c r="AA457" i="2"/>
  <c r="E1285" i="2"/>
  <c r="AA358" i="2"/>
  <c r="C243" i="2"/>
  <c r="E736" i="2"/>
  <c r="C492" i="2"/>
  <c r="C771" i="2"/>
  <c r="AA986" i="2"/>
  <c r="C667" i="2"/>
  <c r="C464" i="2"/>
  <c r="E454" i="2"/>
  <c r="C852" i="2"/>
  <c r="C962" i="2"/>
  <c r="C935" i="2"/>
  <c r="C1302" i="2"/>
  <c r="C969" i="2"/>
  <c r="C916" i="2"/>
  <c r="C1428" i="2"/>
  <c r="C1074" i="2"/>
  <c r="C1061" i="2"/>
  <c r="C1118" i="2"/>
  <c r="C1688" i="2"/>
  <c r="C1163" i="2"/>
  <c r="C1249" i="2"/>
  <c r="C1193" i="2"/>
  <c r="C1465" i="2"/>
  <c r="C1328" i="2"/>
  <c r="C1496" i="2"/>
  <c r="C1215" i="2"/>
  <c r="C980" i="2"/>
  <c r="C1456" i="2"/>
  <c r="C890" i="2"/>
  <c r="C1324" i="2"/>
  <c r="C1567" i="2"/>
  <c r="C1355" i="2"/>
  <c r="C859" i="2"/>
  <c r="C1126" i="2"/>
  <c r="C1195" i="2"/>
  <c r="C1686" i="2"/>
  <c r="C1548" i="2"/>
  <c r="C1492" i="2"/>
  <c r="C735" i="2"/>
  <c r="C1247" i="2"/>
  <c r="C1025" i="2"/>
  <c r="C1144" i="2"/>
  <c r="C1234" i="2"/>
  <c r="C1245" i="2"/>
  <c r="C1582" i="2"/>
  <c r="C754" i="2"/>
  <c r="C1051" i="2"/>
  <c r="C1458" i="2"/>
  <c r="C1377" i="2"/>
  <c r="F523" i="2"/>
  <c r="F441" i="2"/>
  <c r="C1075" i="2"/>
  <c r="C1698" i="2"/>
  <c r="D730" i="2"/>
  <c r="C1753" i="2"/>
  <c r="C1386" i="2"/>
  <c r="C1601" i="2"/>
  <c r="C1731" i="2"/>
  <c r="F929" i="2"/>
  <c r="C1352" i="2"/>
  <c r="C1560" i="2"/>
  <c r="C1508" i="2"/>
  <c r="C1389" i="2"/>
  <c r="C1179" i="2"/>
  <c r="C1530" i="2"/>
  <c r="C1727" i="2"/>
  <c r="F112" i="2"/>
  <c r="Z1148" i="2"/>
  <c r="C1597" i="2"/>
  <c r="C1123" i="2"/>
  <c r="C1415" i="2"/>
  <c r="F689" i="2"/>
  <c r="C1373" i="2"/>
  <c r="C1586" i="2"/>
  <c r="F676" i="2"/>
  <c r="C1604" i="2"/>
  <c r="C1485" i="2"/>
  <c r="F404" i="2"/>
  <c r="C1703" i="2"/>
  <c r="C1474" i="2"/>
  <c r="C1464" i="2"/>
  <c r="C1539" i="2"/>
  <c r="F819" i="2"/>
  <c r="F319" i="2"/>
  <c r="F150" i="2"/>
  <c r="F731" i="2"/>
  <c r="F1336" i="2"/>
  <c r="F494" i="2"/>
  <c r="F730" i="2"/>
  <c r="F1752" i="2"/>
  <c r="F591" i="2"/>
  <c r="C10" i="2"/>
  <c r="G35" i="2"/>
  <c r="F949" i="2"/>
  <c r="C1635" i="2"/>
  <c r="F473" i="2"/>
  <c r="F299" i="2"/>
  <c r="F1101" i="2"/>
  <c r="D1260" i="2"/>
  <c r="F1222" i="2"/>
  <c r="F376" i="2"/>
  <c r="F417" i="2"/>
  <c r="F642" i="2"/>
  <c r="Z461" i="2"/>
  <c r="F991" i="2"/>
  <c r="F1046" i="2"/>
  <c r="L526" i="2"/>
  <c r="F652" i="2"/>
  <c r="C1632" i="2"/>
  <c r="F821" i="2"/>
  <c r="F1229" i="2"/>
  <c r="F1646" i="2"/>
  <c r="C28" i="2"/>
  <c r="C1685" i="2"/>
  <c r="C105" i="2"/>
  <c r="D337" i="2"/>
  <c r="Z397" i="2"/>
  <c r="F1119" i="2"/>
  <c r="F1641" i="2"/>
  <c r="B45" i="2"/>
  <c r="F965" i="2"/>
  <c r="F315" i="2"/>
  <c r="F1495" i="2"/>
  <c r="F838" i="2"/>
  <c r="C1680" i="2"/>
  <c r="F709" i="2"/>
  <c r="Z1450" i="2"/>
  <c r="F78" i="2"/>
  <c r="F1680" i="2"/>
  <c r="L1433" i="2"/>
  <c r="F678" i="2"/>
  <c r="C156" i="2"/>
  <c r="F946" i="2"/>
  <c r="F1420" i="2"/>
  <c r="C64" i="2"/>
  <c r="C114" i="2"/>
  <c r="F21" i="2"/>
  <c r="Z573" i="2"/>
  <c r="F30" i="2"/>
  <c r="F501" i="2"/>
  <c r="D396" i="2"/>
  <c r="D1296" i="2"/>
  <c r="C191" i="2"/>
  <c r="F1073" i="2"/>
  <c r="F747" i="2"/>
  <c r="F285" i="2"/>
  <c r="F13" i="2"/>
  <c r="C122" i="2"/>
  <c r="C133" i="2"/>
  <c r="C48" i="2"/>
  <c r="D603" i="2"/>
  <c r="F1364" i="2"/>
  <c r="F1149" i="2"/>
  <c r="D120" i="2"/>
  <c r="C87" i="2"/>
  <c r="F1049" i="2"/>
  <c r="F1058" i="2"/>
  <c r="F163" i="2"/>
  <c r="F1686" i="2"/>
  <c r="F1293" i="2"/>
  <c r="F198" i="2"/>
  <c r="F380" i="2"/>
  <c r="B50" i="2"/>
  <c r="C85" i="2"/>
  <c r="C169" i="2"/>
  <c r="C1668" i="2"/>
  <c r="C127" i="2"/>
  <c r="F837" i="2"/>
  <c r="F808" i="2"/>
  <c r="L129" i="2"/>
  <c r="F101" i="2"/>
  <c r="F1518" i="2"/>
  <c r="L215" i="2"/>
  <c r="F677" i="2"/>
  <c r="F37" i="2"/>
  <c r="C144" i="2"/>
  <c r="C103" i="2"/>
  <c r="G19" i="2"/>
  <c r="F332" i="2"/>
  <c r="L551" i="2"/>
  <c r="F1403" i="2"/>
  <c r="F1220" i="2"/>
  <c r="F1253" i="2"/>
  <c r="F673" i="2"/>
  <c r="F647" i="2"/>
  <c r="F1213" i="2"/>
  <c r="F1180" i="2"/>
  <c r="F1639" i="2"/>
  <c r="F851" i="2"/>
  <c r="F1125" i="2"/>
  <c r="F1067" i="2"/>
  <c r="L1378" i="2"/>
  <c r="F1164" i="2"/>
  <c r="D1345" i="2"/>
  <c r="F212" i="2"/>
  <c r="L1478" i="2"/>
  <c r="L431" i="2"/>
  <c r="D1658" i="2"/>
  <c r="L1448" i="2"/>
  <c r="L1088" i="2"/>
  <c r="L1403" i="2"/>
  <c r="D1506" i="2"/>
  <c r="L1508" i="2"/>
  <c r="Z1354" i="2"/>
  <c r="L641" i="2"/>
  <c r="L545" i="2"/>
  <c r="Z1266" i="2"/>
  <c r="AB1260" i="2"/>
  <c r="D882" i="2"/>
  <c r="L1661" i="2"/>
  <c r="L1656" i="2"/>
  <c r="L1147" i="2"/>
  <c r="F109" i="2"/>
  <c r="Z1183" i="2"/>
  <c r="F567" i="2"/>
  <c r="F1235" i="2"/>
  <c r="D1124" i="2"/>
  <c r="F1159" i="2"/>
  <c r="F713" i="2"/>
  <c r="F1059" i="2"/>
  <c r="F1240" i="2"/>
  <c r="F493" i="2"/>
  <c r="F1228" i="2"/>
  <c r="L1162" i="2"/>
  <c r="L874" i="2"/>
  <c r="Z386" i="2"/>
  <c r="D1014" i="2"/>
  <c r="L241" i="2"/>
  <c r="Z1747" i="2"/>
  <c r="Z181" i="2"/>
  <c r="Z683" i="2"/>
  <c r="D973" i="2"/>
  <c r="D1729" i="2"/>
  <c r="AB574" i="2"/>
  <c r="Z575" i="2"/>
  <c r="Z1258" i="2"/>
  <c r="D793" i="2"/>
  <c r="F504" i="2"/>
  <c r="F1589" i="2"/>
  <c r="F1747" i="2"/>
  <c r="F1007" i="2"/>
  <c r="F578" i="2"/>
  <c r="F1225" i="2"/>
  <c r="F1497" i="2"/>
  <c r="L895" i="2"/>
  <c r="D1745" i="2"/>
  <c r="Z267" i="2"/>
  <c r="D872" i="2"/>
  <c r="L247" i="2"/>
  <c r="Z937" i="2"/>
  <c r="D407" i="2"/>
  <c r="L1393" i="2"/>
  <c r="Z1176" i="2"/>
  <c r="Z1142" i="2"/>
  <c r="Z661" i="2"/>
  <c r="L1518" i="2"/>
  <c r="Z1731" i="2"/>
  <c r="Z1044" i="2"/>
  <c r="L1573" i="2"/>
  <c r="D821" i="2"/>
  <c r="F681" i="2"/>
  <c r="F392" i="2"/>
  <c r="F1143" i="2"/>
  <c r="F1656" i="2"/>
  <c r="F1599" i="2"/>
  <c r="F133" i="2"/>
  <c r="F1538" i="2"/>
  <c r="F1669" i="2"/>
  <c r="D1195" i="2"/>
  <c r="Z405" i="2"/>
  <c r="D1002" i="2"/>
  <c r="L325" i="2"/>
  <c r="Z1370" i="2"/>
  <c r="G91" i="2"/>
  <c r="AB1115" i="2"/>
  <c r="D1348" i="2"/>
  <c r="L444" i="2"/>
  <c r="D274" i="2"/>
  <c r="D606" i="2"/>
  <c r="L1216" i="2"/>
  <c r="D1592" i="2"/>
  <c r="D782" i="2"/>
  <c r="Z783" i="2"/>
  <c r="Z825" i="2"/>
  <c r="L1043" i="2"/>
  <c r="L1524" i="2"/>
  <c r="F1340" i="2"/>
  <c r="F981" i="2"/>
  <c r="Z299" i="2"/>
  <c r="F1740" i="2"/>
  <c r="F1560" i="2"/>
  <c r="L502" i="2"/>
  <c r="F196" i="2"/>
  <c r="Z925" i="2"/>
  <c r="B95" i="2"/>
  <c r="D1229" i="2"/>
  <c r="L375" i="2"/>
  <c r="L993" i="2"/>
  <c r="Z1259" i="2"/>
  <c r="D1173" i="2"/>
  <c r="L1707" i="2"/>
  <c r="AB1483" i="2"/>
  <c r="L335" i="2"/>
  <c r="Z1299" i="2"/>
  <c r="Z99" i="2"/>
  <c r="D671" i="2"/>
  <c r="Z776" i="2"/>
  <c r="L945" i="2"/>
  <c r="F1536" i="2"/>
  <c r="L1529" i="2"/>
  <c r="F648" i="2"/>
  <c r="F594" i="2"/>
  <c r="F1218" i="2"/>
  <c r="D1734" i="2"/>
  <c r="Z679" i="2"/>
  <c r="D86" i="2"/>
  <c r="D1499" i="2"/>
  <c r="D1544" i="2"/>
  <c r="Z840" i="2"/>
  <c r="D97" i="2"/>
  <c r="Z594" i="2"/>
  <c r="L712" i="2"/>
  <c r="D1192" i="2"/>
  <c r="Z370" i="2"/>
  <c r="C100" i="2"/>
  <c r="F861" i="2"/>
  <c r="F1173" i="2"/>
  <c r="F83" i="2"/>
  <c r="F918" i="2"/>
  <c r="F347" i="2"/>
  <c r="D1471" i="2"/>
  <c r="F158" i="2"/>
  <c r="L576" i="2"/>
  <c r="B44" i="2"/>
  <c r="Z1667" i="2"/>
  <c r="D1740" i="2"/>
  <c r="D1123" i="2"/>
  <c r="D443" i="2"/>
  <c r="Z1394" i="2"/>
  <c r="L1452" i="2"/>
  <c r="Z192" i="2"/>
  <c r="Z260" i="2"/>
  <c r="D149" i="2"/>
  <c r="C214" i="2"/>
  <c r="Z421" i="2"/>
  <c r="F1631" i="2"/>
  <c r="F1462" i="2"/>
  <c r="F245" i="2"/>
  <c r="F1622" i="2"/>
  <c r="F1461" i="2"/>
  <c r="F1020" i="2"/>
  <c r="D59" i="2"/>
  <c r="Z588" i="2"/>
  <c r="L705" i="2"/>
  <c r="Z202" i="2"/>
  <c r="C200" i="2"/>
  <c r="D860" i="2"/>
  <c r="D66" i="2"/>
  <c r="D896" i="2"/>
  <c r="L1708" i="2"/>
  <c r="D620" i="2"/>
  <c r="D1036" i="2"/>
  <c r="C199" i="2"/>
  <c r="F1751" i="2"/>
  <c r="F1281" i="2"/>
  <c r="F1027" i="2"/>
  <c r="F785" i="2"/>
  <c r="D1648" i="2"/>
  <c r="L1731" i="2"/>
  <c r="Z46" i="2"/>
  <c r="Z315" i="2"/>
  <c r="D1223" i="2"/>
  <c r="D1581" i="2"/>
  <c r="D1003" i="2"/>
  <c r="Z480" i="2"/>
  <c r="Z1419" i="2"/>
  <c r="D840" i="2"/>
  <c r="Z736" i="2"/>
  <c r="Z217" i="2"/>
  <c r="D665" i="2"/>
  <c r="F1271" i="2"/>
  <c r="D7" i="2"/>
  <c r="F379" i="2"/>
  <c r="F25" i="2"/>
  <c r="D1567" i="2"/>
  <c r="F92" i="2"/>
  <c r="F1446" i="2"/>
  <c r="F1284" i="2"/>
  <c r="F815" i="2"/>
  <c r="F219" i="2"/>
  <c r="Z1271" i="2"/>
  <c r="Z1453" i="2"/>
  <c r="Z79" i="2"/>
  <c r="Z616" i="2"/>
  <c r="L1096" i="2"/>
  <c r="D1054" i="2"/>
  <c r="Z1697" i="2"/>
  <c r="L314" i="2"/>
  <c r="Z1120" i="2"/>
  <c r="L1719" i="2"/>
  <c r="D1162" i="2"/>
  <c r="Z1030" i="2"/>
  <c r="L1428" i="2"/>
  <c r="D1632" i="2"/>
  <c r="L1372" i="2"/>
  <c r="Z75" i="2"/>
  <c r="D988" i="2"/>
  <c r="L1111" i="2"/>
  <c r="Z971" i="2"/>
  <c r="F787" i="2"/>
  <c r="F1534" i="2"/>
  <c r="F1360" i="2"/>
  <c r="E1112" i="2"/>
  <c r="Z1881" i="2"/>
  <c r="E393" i="2"/>
  <c r="E1535" i="2"/>
  <c r="AB1833" i="2"/>
  <c r="E584" i="2"/>
  <c r="E47" i="2"/>
  <c r="E1158" i="2"/>
  <c r="E57" i="2"/>
  <c r="E1194" i="2"/>
  <c r="E1177" i="2"/>
  <c r="E1332" i="2"/>
  <c r="E1567" i="2"/>
  <c r="AA781" i="2"/>
  <c r="AA1121" i="2"/>
  <c r="AA981" i="2"/>
  <c r="E793" i="2"/>
  <c r="AA656" i="2"/>
  <c r="AA541" i="2"/>
  <c r="AA285" i="2"/>
  <c r="E1546" i="2"/>
  <c r="AA73" i="2"/>
  <c r="E1015" i="2"/>
  <c r="AA1410" i="2"/>
  <c r="C338" i="2"/>
  <c r="AA1014" i="2"/>
  <c r="AA1456" i="2"/>
  <c r="E1434" i="2"/>
  <c r="AA609" i="2"/>
  <c r="E223" i="2"/>
  <c r="AA648" i="2"/>
  <c r="AA714" i="2"/>
  <c r="E106" i="2"/>
  <c r="AA1467" i="2"/>
  <c r="C503" i="2"/>
  <c r="AA1518" i="2"/>
  <c r="C803" i="2"/>
  <c r="AA728" i="2"/>
  <c r="C788" i="2"/>
  <c r="C679" i="2"/>
  <c r="C457" i="2"/>
  <c r="C800" i="2"/>
  <c r="C1072" i="2"/>
  <c r="C303" i="2"/>
  <c r="C1284" i="2"/>
  <c r="C271" i="2"/>
  <c r="C1419" i="2"/>
  <c r="C888" i="2"/>
  <c r="C1256" i="2"/>
  <c r="C1091" i="2"/>
  <c r="C1089" i="2"/>
  <c r="C1444" i="2"/>
  <c r="C1136" i="2"/>
  <c r="C1239" i="2"/>
  <c r="C1002" i="2"/>
  <c r="C613" i="2"/>
  <c r="C1429" i="2"/>
  <c r="C908" i="2"/>
  <c r="C1099" i="2"/>
  <c r="C1140" i="2"/>
  <c r="C1717" i="2"/>
  <c r="C1276" i="2"/>
  <c r="C899" i="2"/>
  <c r="C1327" i="2"/>
  <c r="C1217" i="2"/>
  <c r="C967" i="2"/>
  <c r="C1671" i="2"/>
  <c r="C1672" i="2"/>
  <c r="C1142" i="2"/>
  <c r="C1029" i="2"/>
  <c r="C1202" i="2"/>
  <c r="C1650" i="2"/>
  <c r="C963" i="2"/>
  <c r="C778" i="2"/>
  <c r="C970" i="2"/>
  <c r="C1331" i="2"/>
  <c r="C1057" i="2"/>
  <c r="C1298" i="2"/>
  <c r="C1285" i="2"/>
  <c r="C1086" i="2"/>
  <c r="C1344" i="2"/>
  <c r="C1489" i="2"/>
  <c r="C1529" i="2"/>
  <c r="C1587" i="2"/>
  <c r="F560" i="2"/>
  <c r="F867" i="2"/>
  <c r="C1402" i="2"/>
  <c r="C109" i="2"/>
  <c r="F649" i="2"/>
  <c r="C110" i="2"/>
  <c r="C1216" i="2"/>
  <c r="C1603" i="2"/>
  <c r="F1105" i="2"/>
  <c r="C1697" i="2"/>
  <c r="F384" i="2"/>
  <c r="F877" i="2"/>
  <c r="C605" i="2"/>
  <c r="C1513" i="2"/>
  <c r="C1287" i="2"/>
  <c r="D1338" i="2"/>
  <c r="F780" i="2"/>
  <c r="C1679" i="2"/>
  <c r="C1388" i="2"/>
  <c r="C83" i="2"/>
  <c r="G17" i="2"/>
  <c r="C906" i="2"/>
  <c r="C1320" i="2"/>
  <c r="C1646" i="2"/>
  <c r="F875" i="2"/>
  <c r="C1303" i="2"/>
  <c r="C67" i="2"/>
  <c r="C1655" i="2"/>
  <c r="F672" i="2"/>
  <c r="C1510" i="2"/>
  <c r="F958" i="2"/>
  <c r="F633" i="2"/>
  <c r="F184" i="2"/>
  <c r="C1716" i="2"/>
  <c r="F54" i="2"/>
  <c r="C175" i="2"/>
  <c r="F885" i="2"/>
  <c r="F553" i="2"/>
  <c r="C58" i="2"/>
  <c r="F26" i="2"/>
  <c r="F995" i="2"/>
  <c r="F584" i="2"/>
  <c r="F950" i="2"/>
  <c r="D982" i="2"/>
  <c r="C1637" i="2"/>
  <c r="C86" i="2"/>
  <c r="F255" i="2"/>
  <c r="L1462" i="2"/>
  <c r="F1409" i="2"/>
  <c r="F1429" i="2"/>
  <c r="F170" i="2"/>
  <c r="F11" i="2"/>
  <c r="F783" i="2"/>
  <c r="F378" i="2"/>
  <c r="F1508" i="2"/>
  <c r="F804" i="2"/>
  <c r="F334" i="2"/>
  <c r="F303" i="2"/>
  <c r="D1287" i="2"/>
  <c r="F982" i="2"/>
  <c r="F855" i="2"/>
  <c r="C38" i="2"/>
  <c r="F1565" i="2"/>
  <c r="F1426" i="2"/>
  <c r="F934" i="2"/>
  <c r="F626" i="2"/>
  <c r="F27" i="2"/>
  <c r="F98" i="2"/>
  <c r="F562" i="2"/>
  <c r="D1582" i="2"/>
  <c r="F533" i="2"/>
  <c r="F1637" i="2"/>
  <c r="Z1586" i="2"/>
  <c r="F538" i="2"/>
  <c r="C50" i="2"/>
  <c r="C32" i="2"/>
  <c r="F260" i="2"/>
  <c r="C1609" i="2"/>
  <c r="D635" i="2"/>
  <c r="F1304" i="2"/>
  <c r="Z810" i="2"/>
  <c r="F244" i="2"/>
  <c r="F281" i="2"/>
  <c r="F706" i="2"/>
  <c r="C51" i="2"/>
  <c r="G53" i="2"/>
  <c r="F1098" i="2"/>
  <c r="F1197" i="2"/>
  <c r="F1075" i="2"/>
  <c r="F1262" i="2"/>
  <c r="F280" i="2"/>
  <c r="G52" i="2"/>
  <c r="F514" i="2"/>
  <c r="F1609" i="2"/>
  <c r="F1729" i="2"/>
  <c r="F115" i="2"/>
  <c r="F924" i="2"/>
  <c r="F373" i="2"/>
  <c r="F36" i="2"/>
  <c r="Z497" i="2"/>
  <c r="F586" i="2"/>
  <c r="G22" i="2"/>
  <c r="F444" i="2"/>
  <c r="F1056" i="2"/>
  <c r="F185" i="2"/>
  <c r="F461" i="2"/>
  <c r="C131" i="2"/>
  <c r="F551" i="2"/>
  <c r="F294" i="2"/>
  <c r="F1697" i="2"/>
  <c r="F414" i="2"/>
  <c r="C154" i="2"/>
  <c r="F1455" i="2"/>
  <c r="F979" i="2"/>
  <c r="F72" i="2"/>
  <c r="C1509" i="2"/>
  <c r="F589" i="2"/>
  <c r="C1569" i="2"/>
  <c r="C37" i="2"/>
  <c r="F1127" i="2"/>
  <c r="F1742" i="2"/>
  <c r="F1268" i="2"/>
  <c r="G28" i="2"/>
  <c r="F744" i="2"/>
  <c r="F278" i="2"/>
  <c r="F1644" i="2"/>
  <c r="F322" i="2"/>
  <c r="F1737" i="2"/>
  <c r="F1238" i="2"/>
  <c r="F636" i="2"/>
  <c r="F869" i="2"/>
  <c r="F329" i="2"/>
  <c r="D804" i="2"/>
  <c r="Z38" i="2"/>
  <c r="AB558" i="2"/>
  <c r="Z756" i="2"/>
  <c r="Z762" i="2"/>
  <c r="F225" i="2"/>
  <c r="D1536" i="2"/>
  <c r="B42" i="2"/>
  <c r="Z1706" i="2"/>
  <c r="D33" i="2"/>
  <c r="Z991" i="2"/>
  <c r="Z313" i="2"/>
  <c r="D907" i="2"/>
  <c r="D841" i="2"/>
  <c r="L1149" i="2"/>
  <c r="Z1076" i="2"/>
  <c r="D1399" i="2"/>
  <c r="L1617" i="2"/>
  <c r="Z1660" i="2"/>
  <c r="F1162" i="2"/>
  <c r="F1248" i="2"/>
  <c r="Z1329" i="2"/>
  <c r="D175" i="2"/>
  <c r="F1419" i="2"/>
  <c r="F818" i="2"/>
  <c r="F1314" i="2"/>
  <c r="C206" i="2"/>
  <c r="L1135" i="2"/>
  <c r="L609" i="2"/>
  <c r="D1280" i="2"/>
  <c r="L331" i="2"/>
  <c r="D924" i="2"/>
  <c r="L1387" i="2"/>
  <c r="D753" i="2"/>
  <c r="D319" i="2"/>
  <c r="D1391" i="2"/>
  <c r="F1678" i="2"/>
  <c r="D1214" i="2"/>
  <c r="L683" i="2"/>
  <c r="D732" i="2"/>
  <c r="D561" i="2"/>
  <c r="F1026" i="2"/>
  <c r="F398" i="2"/>
  <c r="C220" i="2"/>
  <c r="F1102" i="2"/>
  <c r="F28" i="2"/>
  <c r="F217" i="2"/>
  <c r="D534" i="2"/>
  <c r="F570" i="2"/>
  <c r="F427" i="2"/>
  <c r="D1427" i="2"/>
  <c r="L834" i="2"/>
  <c r="L1153" i="2"/>
  <c r="Z1525" i="2"/>
  <c r="Z432" i="2"/>
  <c r="L959" i="2"/>
  <c r="L1069" i="2"/>
  <c r="Z1374" i="2"/>
  <c r="Z1110" i="2"/>
  <c r="L28" i="2"/>
  <c r="F952" i="2"/>
  <c r="F1745" i="2"/>
  <c r="F1002" i="2"/>
  <c r="F1618" i="2"/>
  <c r="F1246" i="2"/>
  <c r="D1459" i="2"/>
  <c r="L939" i="2"/>
  <c r="D1630" i="2"/>
  <c r="AB1272" i="2"/>
  <c r="D491" i="2"/>
  <c r="D82" i="2"/>
  <c r="Z1597" i="2"/>
  <c r="D727" i="2"/>
  <c r="D1188" i="2"/>
  <c r="D1387" i="2"/>
  <c r="L1435" i="2"/>
  <c r="Z356" i="2"/>
  <c r="L782" i="2"/>
  <c r="Z280" i="2"/>
  <c r="Z1304" i="2"/>
  <c r="Z1545" i="2"/>
  <c r="Z445" i="2"/>
  <c r="F462" i="2"/>
  <c r="F1553" i="2"/>
  <c r="G38" i="2"/>
  <c r="F695" i="2"/>
  <c r="L506" i="2"/>
  <c r="F1283" i="2"/>
  <c r="F1093" i="2"/>
  <c r="F945" i="2"/>
  <c r="F1195" i="2"/>
  <c r="G57" i="2"/>
  <c r="Z1115" i="2"/>
  <c r="Z1546" i="2"/>
  <c r="L1643" i="2"/>
  <c r="D922" i="2"/>
  <c r="D93" i="2"/>
  <c r="AB665" i="2"/>
  <c r="Z1178" i="2"/>
  <c r="Z1089" i="2"/>
  <c r="Z838" i="2"/>
  <c r="Z1192" i="2"/>
  <c r="L894" i="2"/>
  <c r="Z1079" i="2"/>
  <c r="Z849" i="2"/>
  <c r="Z546" i="2"/>
  <c r="G29" i="2"/>
  <c r="F1615" i="2"/>
  <c r="F1433" i="2"/>
  <c r="F759" i="2"/>
  <c r="F1411" i="2"/>
  <c r="F97" i="2"/>
  <c r="D1351" i="2"/>
  <c r="F1005" i="2"/>
  <c r="F1466" i="2"/>
  <c r="F1358" i="2"/>
  <c r="L1587" i="2"/>
  <c r="L1040" i="2"/>
  <c r="Z435" i="2"/>
  <c r="Z1466" i="2"/>
  <c r="L473" i="2"/>
  <c r="Z489" i="2"/>
  <c r="F227" i="2"/>
  <c r="D1504" i="2"/>
  <c r="D1185" i="2"/>
  <c r="D662" i="2"/>
  <c r="G104" i="2"/>
  <c r="Z468" i="2"/>
  <c r="D757" i="2"/>
  <c r="D828" i="2"/>
  <c r="D722" i="2"/>
  <c r="L1047" i="2"/>
  <c r="F1441" i="2"/>
  <c r="Z25" i="2"/>
  <c r="D1468" i="2"/>
  <c r="F1251" i="2"/>
  <c r="F1392" i="2"/>
  <c r="F1578" i="2"/>
  <c r="F249" i="2"/>
  <c r="D820" i="2"/>
  <c r="Z1196" i="2"/>
  <c r="Z1640" i="2"/>
  <c r="Z279" i="2"/>
  <c r="Z171" i="2"/>
  <c r="F975" i="2"/>
  <c r="L190" i="2"/>
  <c r="Z692" i="2"/>
  <c r="D1662" i="2"/>
  <c r="Z852" i="2"/>
  <c r="D1484" i="2"/>
  <c r="Z884" i="2"/>
  <c r="D989" i="2"/>
  <c r="Z1226" i="2"/>
  <c r="L460" i="2"/>
  <c r="D29" i="2"/>
  <c r="Z357" i="2"/>
  <c r="F391" i="2"/>
  <c r="F42" i="2"/>
  <c r="F7" i="2"/>
  <c r="B12" i="2"/>
  <c r="F563" i="2"/>
  <c r="F1272" i="2"/>
  <c r="Z1093" i="2"/>
  <c r="D268" i="2"/>
  <c r="Z220" i="2"/>
  <c r="L1002" i="2"/>
  <c r="L1083" i="2"/>
  <c r="Z1195" i="2"/>
  <c r="D101" i="2"/>
  <c r="D312" i="2"/>
  <c r="L1266" i="2"/>
  <c r="D834" i="2"/>
  <c r="Z419" i="2"/>
  <c r="L762" i="2"/>
  <c r="Z684" i="2"/>
  <c r="D263" i="2"/>
  <c r="D1131" i="2"/>
  <c r="L393" i="2"/>
  <c r="D683" i="2"/>
  <c r="Z1362" i="2"/>
  <c r="F758" i="2"/>
  <c r="F1417" i="2"/>
  <c r="F1014" i="2"/>
  <c r="F340" i="2"/>
  <c r="F1136" i="2"/>
  <c r="F1561" i="2"/>
  <c r="F1169" i="2"/>
  <c r="F76" i="2"/>
  <c r="F1079" i="2"/>
  <c r="F1517" i="2"/>
  <c r="F536" i="2"/>
  <c r="F1353" i="2"/>
  <c r="Z450" i="2"/>
  <c r="C212" i="2"/>
  <c r="L1701" i="2"/>
  <c r="D83" i="2"/>
  <c r="Z527" i="2"/>
  <c r="L921" i="2"/>
  <c r="L1394" i="2"/>
  <c r="L497" i="2"/>
  <c r="L1746" i="2"/>
  <c r="Z393" i="2"/>
  <c r="Z713" i="2"/>
  <c r="D654" i="2"/>
  <c r="L1607" i="2"/>
  <c r="D1336" i="2"/>
  <c r="D987" i="2"/>
  <c r="D280" i="2"/>
  <c r="Z621" i="2"/>
  <c r="Z933" i="2"/>
  <c r="F1145" i="2"/>
  <c r="L437" i="2"/>
  <c r="F610" i="2"/>
  <c r="F1193" i="2"/>
  <c r="F90" i="2"/>
  <c r="F653" i="2"/>
  <c r="F1716" i="2"/>
  <c r="F1691" i="2"/>
  <c r="D1738" i="2"/>
  <c r="L368" i="2"/>
  <c r="Z1092" i="2"/>
  <c r="L1321" i="2"/>
  <c r="D1035" i="2"/>
  <c r="Z1574" i="2"/>
  <c r="Z322" i="2"/>
  <c r="D1730" i="2"/>
  <c r="AB1537" i="2"/>
  <c r="L793" i="2"/>
  <c r="Z1749" i="2"/>
  <c r="Z1131" i="2"/>
  <c r="Z1336" i="2"/>
  <c r="AB189" i="2"/>
  <c r="D103" i="2"/>
  <c r="Z1436" i="2"/>
  <c r="D1717" i="2"/>
  <c r="F879" i="2"/>
  <c r="F660" i="2"/>
  <c r="F471" i="2"/>
  <c r="F1280" i="2"/>
  <c r="D228" i="2"/>
  <c r="Z1828" i="2"/>
  <c r="E13" i="2"/>
  <c r="E1209" i="2"/>
  <c r="E1712" i="2"/>
  <c r="E96" i="2"/>
  <c r="E555" i="2"/>
  <c r="E170" i="2"/>
  <c r="E171" i="2"/>
  <c r="E16" i="2"/>
  <c r="E1537" i="2"/>
  <c r="E506" i="2"/>
  <c r="E1214" i="2"/>
  <c r="AA1132" i="2"/>
  <c r="AA935" i="2"/>
  <c r="AA553" i="2"/>
  <c r="E1191" i="2"/>
  <c r="AA972" i="2"/>
  <c r="C351" i="2"/>
  <c r="E1676" i="2"/>
  <c r="AA668" i="2"/>
  <c r="E1311" i="2"/>
  <c r="AA768" i="2"/>
  <c r="N1716" i="2"/>
  <c r="AA945" i="2"/>
  <c r="AA413" i="2"/>
  <c r="AA439" i="2"/>
  <c r="AA1549" i="2"/>
  <c r="C361" i="2"/>
  <c r="AA1249" i="2"/>
  <c r="C405" i="2"/>
  <c r="AA1536" i="2"/>
  <c r="AA1683" i="2"/>
  <c r="C575" i="2"/>
  <c r="C783" i="2"/>
  <c r="AA1541" i="2"/>
  <c r="C441" i="2"/>
  <c r="C520" i="2"/>
  <c r="C548" i="2"/>
  <c r="C437" i="2"/>
  <c r="C281" i="2"/>
  <c r="AA1449" i="2"/>
  <c r="C936" i="2"/>
  <c r="C712" i="2"/>
  <c r="C1198" i="2"/>
  <c r="C1487" i="2"/>
  <c r="C1176" i="2"/>
  <c r="C912" i="2"/>
  <c r="C1280" i="2"/>
  <c r="C1005" i="2"/>
  <c r="C1366" i="2"/>
  <c r="C1495" i="2"/>
  <c r="C1448" i="2"/>
  <c r="C711" i="2"/>
  <c r="C930" i="2"/>
  <c r="C1384" i="2"/>
  <c r="C1102" i="2"/>
  <c r="C1498" i="2"/>
  <c r="C986" i="2"/>
  <c r="C1031" i="2"/>
  <c r="C1076" i="2"/>
  <c r="C1296" i="2"/>
  <c r="C950" i="2"/>
  <c r="C1305" i="2"/>
  <c r="C1184" i="2"/>
  <c r="C1069" i="2"/>
  <c r="C1310" i="2"/>
  <c r="C1534" i="2"/>
  <c r="C1332" i="2"/>
  <c r="C1194" i="2"/>
  <c r="C1358" i="2"/>
  <c r="C1244" i="2"/>
  <c r="C1001" i="2"/>
  <c r="C1518" i="2"/>
  <c r="C1043" i="2"/>
  <c r="C823" i="2"/>
  <c r="C1020" i="2"/>
  <c r="C1175" i="2"/>
  <c r="C1155" i="2"/>
  <c r="C1275" i="2"/>
  <c r="C1385" i="2"/>
  <c r="C1525" i="2"/>
  <c r="C1531" i="2"/>
  <c r="C1462" i="2"/>
  <c r="F93" i="2"/>
  <c r="C1488" i="2"/>
  <c r="D848" i="2"/>
  <c r="F872" i="2"/>
  <c r="C1726" i="2"/>
  <c r="F263" i="2"/>
  <c r="C1188" i="2"/>
  <c r="C1708" i="2"/>
  <c r="F827" i="2"/>
  <c r="C1309" i="2"/>
  <c r="C1446" i="2"/>
  <c r="C1721" i="2"/>
  <c r="C1537" i="2"/>
  <c r="C1747" i="2"/>
  <c r="C1549" i="2"/>
  <c r="C1482" i="2"/>
  <c r="C1368" i="2"/>
  <c r="L759" i="2"/>
  <c r="C29" i="2"/>
  <c r="C937" i="2"/>
  <c r="C1097" i="2"/>
  <c r="C1494" i="2"/>
  <c r="F416" i="2"/>
  <c r="B19" i="2"/>
  <c r="C1059" i="2"/>
  <c r="C1652" i="2"/>
  <c r="C125" i="2"/>
  <c r="D1407" i="2"/>
  <c r="C1638" i="2"/>
  <c r="F611" i="2"/>
  <c r="F58" i="2"/>
  <c r="G16" i="2"/>
  <c r="C91" i="2"/>
  <c r="C960" i="2"/>
  <c r="C1463" i="2"/>
  <c r="C1180" i="2"/>
  <c r="F428" i="2"/>
  <c r="G23" i="2"/>
  <c r="F105" i="2"/>
  <c r="C25" i="2"/>
  <c r="F108" i="2"/>
  <c r="Z302" i="2"/>
  <c r="F79" i="2"/>
  <c r="F106" i="2"/>
  <c r="C179" i="2"/>
  <c r="F936" i="2"/>
  <c r="F1369" i="2"/>
  <c r="F156" i="2"/>
  <c r="F354" i="2"/>
  <c r="F705" i="2"/>
  <c r="F459" i="2"/>
  <c r="F56" i="2"/>
  <c r="C152" i="2"/>
  <c r="F973" i="2"/>
  <c r="F923" i="2"/>
  <c r="F854" i="2"/>
  <c r="F40" i="2"/>
  <c r="F1108" i="2"/>
  <c r="F110" i="2"/>
  <c r="C107" i="2"/>
  <c r="C7" i="2"/>
  <c r="C1479" i="2"/>
  <c r="F446" i="2"/>
  <c r="F542" i="2"/>
  <c r="F897" i="2"/>
  <c r="F726" i="2"/>
  <c r="L553" i="2"/>
  <c r="F546" i="2"/>
  <c r="Z350" i="2"/>
  <c r="F381" i="2"/>
  <c r="Z296" i="2"/>
  <c r="F639" i="2"/>
  <c r="F607" i="2"/>
  <c r="F1693" i="2"/>
  <c r="F1189" i="2"/>
  <c r="F896" i="2"/>
  <c r="F1475" i="2"/>
  <c r="F1530" i="2"/>
  <c r="F348" i="2"/>
  <c r="F472" i="2"/>
  <c r="F14" i="2"/>
  <c r="B20" i="2"/>
  <c r="D550" i="2"/>
  <c r="F841" i="2"/>
  <c r="C1689" i="2"/>
  <c r="F370" i="2"/>
  <c r="C82" i="2"/>
  <c r="F167" i="2"/>
  <c r="F622" i="2"/>
  <c r="F1081" i="2"/>
  <c r="D926" i="2"/>
  <c r="C49" i="2"/>
  <c r="F762" i="2"/>
  <c r="F921" i="2"/>
  <c r="G18" i="2"/>
  <c r="F1261" i="2"/>
  <c r="L1191" i="2"/>
  <c r="F835" i="2"/>
  <c r="C94" i="2"/>
  <c r="C1723" i="2"/>
  <c r="C71" i="2"/>
  <c r="F377" i="2"/>
  <c r="F1605" i="2"/>
  <c r="F1529" i="2"/>
  <c r="F938" i="2"/>
  <c r="F70" i="2"/>
  <c r="F339" i="2"/>
  <c r="C1733" i="2"/>
  <c r="F118" i="2"/>
  <c r="F39" i="2"/>
  <c r="C104" i="2"/>
  <c r="F797" i="2"/>
  <c r="F732" i="2"/>
  <c r="F1707" i="2"/>
  <c r="F1491" i="2"/>
  <c r="F77" i="2"/>
  <c r="F431" i="2"/>
  <c r="D844" i="2"/>
  <c r="F483" i="2"/>
  <c r="F403" i="2"/>
  <c r="L1468" i="2"/>
  <c r="D1673" i="2"/>
  <c r="F421" i="2"/>
  <c r="D124" i="2"/>
  <c r="F1117" i="2"/>
  <c r="F1307" i="2"/>
  <c r="F366" i="2"/>
  <c r="F687" i="2"/>
  <c r="F1086" i="2"/>
  <c r="C196" i="2"/>
  <c r="F1421" i="2"/>
  <c r="F1501" i="2"/>
  <c r="F205" i="2"/>
  <c r="D172" i="2"/>
  <c r="F616" i="2"/>
  <c r="Z1562" i="2"/>
  <c r="D142" i="2"/>
  <c r="L718" i="2"/>
  <c r="L1423" i="2"/>
  <c r="Z1135" i="2"/>
  <c r="D1524" i="2"/>
  <c r="F1654" i="2"/>
  <c r="Z743" i="2"/>
  <c r="L972" i="2"/>
  <c r="L1374" i="2"/>
  <c r="D1319" i="2"/>
  <c r="L1029" i="2"/>
  <c r="L1492" i="2"/>
  <c r="L669" i="2"/>
  <c r="Z140" i="2"/>
  <c r="L412" i="2"/>
  <c r="Z484" i="2"/>
  <c r="AB495" i="2"/>
  <c r="D956" i="2"/>
  <c r="Z1261" i="2"/>
  <c r="Z1036" i="2"/>
  <c r="D469" i="2"/>
  <c r="F590" i="2"/>
  <c r="F171" i="2"/>
  <c r="C75" i="2"/>
  <c r="F1237" i="2"/>
  <c r="F131" i="2"/>
  <c r="F311" i="2"/>
  <c r="F1041" i="2"/>
  <c r="F1255" i="2"/>
  <c r="Z945" i="2"/>
  <c r="G81" i="2"/>
  <c r="Z935" i="2"/>
  <c r="Z537" i="2"/>
  <c r="L1549" i="2"/>
  <c r="Z473" i="2"/>
  <c r="L1680" i="2"/>
  <c r="Z380" i="2"/>
  <c r="D1404" i="2"/>
  <c r="L367" i="2"/>
  <c r="Z194" i="2"/>
  <c r="F215" i="2"/>
  <c r="L681" i="2"/>
  <c r="Z1432" i="2"/>
  <c r="Z791" i="2"/>
  <c r="Z239" i="2"/>
  <c r="L1310" i="2"/>
  <c r="Z552" i="2"/>
  <c r="L1171" i="2"/>
  <c r="C113" i="2"/>
  <c r="D1167" i="2"/>
  <c r="F937" i="2"/>
  <c r="F1325" i="2"/>
  <c r="F831" i="2"/>
  <c r="F276" i="2"/>
  <c r="F399" i="2"/>
  <c r="F1487" i="2"/>
  <c r="Z154" i="2"/>
  <c r="D286" i="2"/>
  <c r="L1204" i="2"/>
  <c r="Z1004" i="2"/>
  <c r="D797" i="2"/>
  <c r="D710" i="2"/>
  <c r="D955" i="2"/>
  <c r="L666" i="2"/>
  <c r="D219" i="2"/>
  <c r="L1598" i="2"/>
  <c r="Z1417" i="2"/>
  <c r="Z457" i="2"/>
  <c r="L796" i="2"/>
  <c r="L1649" i="2"/>
  <c r="L1178" i="2"/>
  <c r="L449" i="2"/>
  <c r="L1556" i="2"/>
  <c r="L685" i="2"/>
  <c r="L1651" i="2"/>
  <c r="L926" i="2"/>
  <c r="F1722" i="2"/>
  <c r="F1588" i="2"/>
  <c r="L500" i="2"/>
  <c r="F1451" i="2"/>
  <c r="C205" i="2"/>
  <c r="F900" i="2"/>
  <c r="F643" i="2"/>
  <c r="D1461" i="2"/>
  <c r="F1142" i="2"/>
  <c r="D1516" i="2"/>
  <c r="F1033" i="2"/>
  <c r="D978" i="2"/>
  <c r="Z693" i="2"/>
  <c r="L1527" i="2"/>
  <c r="Z1536" i="2"/>
  <c r="L659" i="2"/>
  <c r="Z365" i="2"/>
  <c r="D1450" i="2"/>
  <c r="D411" i="2"/>
  <c r="D214" i="2"/>
  <c r="D1021" i="2"/>
  <c r="L1360" i="2"/>
  <c r="Z26" i="2"/>
  <c r="Z1107" i="2"/>
  <c r="Z60" i="2"/>
  <c r="L1636" i="2"/>
  <c r="Z1386" i="2"/>
  <c r="D1448" i="2"/>
  <c r="F1068" i="2"/>
  <c r="AB221" i="2"/>
  <c r="F1273" i="2"/>
  <c r="F1717" i="2"/>
  <c r="F1447" i="2"/>
  <c r="F1649" i="2"/>
  <c r="F1128" i="2"/>
  <c r="D1540" i="2"/>
  <c r="Z56" i="2"/>
  <c r="L675" i="2"/>
  <c r="Z1332" i="2"/>
  <c r="D514" i="2"/>
  <c r="D28" i="2"/>
  <c r="Z1487" i="2"/>
  <c r="L464" i="2"/>
  <c r="Z1426" i="2"/>
  <c r="D1695" i="2"/>
  <c r="L1116" i="2"/>
  <c r="Z1607" i="2"/>
  <c r="D886" i="2"/>
  <c r="F1210" i="2"/>
  <c r="D580" i="2"/>
  <c r="F1236" i="2"/>
  <c r="F362" i="2"/>
  <c r="D1172" i="2"/>
  <c r="Z845" i="2"/>
  <c r="D1503" i="2"/>
  <c r="D292" i="2"/>
  <c r="Z30" i="2"/>
  <c r="Z226" i="2"/>
  <c r="Z359" i="2"/>
  <c r="D226" i="2"/>
  <c r="L573" i="2"/>
  <c r="Z70" i="2"/>
  <c r="D766" i="2"/>
  <c r="Z396" i="2"/>
  <c r="D1149" i="2"/>
  <c r="Z662" i="2"/>
  <c r="F866" i="2"/>
  <c r="F699" i="2"/>
  <c r="Z1344" i="2"/>
  <c r="F41" i="2"/>
  <c r="F781" i="2"/>
  <c r="F1444" i="2"/>
  <c r="F1634" i="2"/>
  <c r="F1316" i="2"/>
  <c r="Z724" i="2"/>
  <c r="AB100" i="2"/>
  <c r="Z1210" i="2"/>
  <c r="L207" i="2"/>
  <c r="D1363" i="2"/>
  <c r="Z961" i="2"/>
  <c r="L1048" i="2"/>
  <c r="L1537" i="2"/>
  <c r="Z1102" i="2"/>
  <c r="Z1512" i="2"/>
  <c r="Z1341" i="2"/>
  <c r="L1665" i="2"/>
  <c r="Z1090" i="2"/>
  <c r="C162" i="2"/>
  <c r="F1074" i="2"/>
  <c r="D1507" i="2"/>
  <c r="F528" i="2"/>
  <c r="F1124" i="2"/>
  <c r="F830" i="2"/>
  <c r="F1581" i="2"/>
  <c r="F925" i="2"/>
  <c r="F722" i="2"/>
  <c r="F1204" i="2"/>
  <c r="D908" i="2"/>
  <c r="D1460" i="2"/>
  <c r="Z1413" i="2"/>
  <c r="Z665" i="2"/>
  <c r="D744" i="2"/>
  <c r="L1723" i="2"/>
  <c r="L112" i="2"/>
  <c r="Z317" i="2"/>
  <c r="F1069" i="2"/>
  <c r="Z599" i="2"/>
  <c r="D65" i="2"/>
  <c r="L1574" i="2"/>
  <c r="D1375" i="2"/>
  <c r="F702" i="2"/>
  <c r="F733" i="2"/>
  <c r="F512" i="2"/>
  <c r="F389" i="2"/>
  <c r="F1224" i="2"/>
  <c r="F209" i="2"/>
  <c r="Z477" i="2"/>
  <c r="Z997" i="2"/>
  <c r="L262" i="2"/>
  <c r="Z1544" i="2"/>
  <c r="Z55" i="2"/>
  <c r="Z507" i="2"/>
  <c r="L1741" i="2"/>
  <c r="Z781" i="2"/>
  <c r="L1090" i="2"/>
  <c r="Z355" i="2"/>
  <c r="L601" i="2"/>
  <c r="Z857" i="2"/>
  <c r="D1664" i="2"/>
  <c r="L1429" i="2"/>
  <c r="Z530" i="2"/>
  <c r="L1160" i="2"/>
  <c r="C215" i="2"/>
  <c r="F1132" i="2"/>
  <c r="F1506" i="2"/>
  <c r="F1241" i="2"/>
  <c r="D64" i="2"/>
  <c r="F1324" i="2"/>
  <c r="Z1505" i="2"/>
  <c r="L1011" i="2"/>
  <c r="L1257" i="2"/>
  <c r="L984" i="2"/>
  <c r="Z1584" i="2"/>
  <c r="L1493" i="2"/>
  <c r="D1638" i="2"/>
  <c r="L1079" i="2"/>
  <c r="D430" i="2"/>
  <c r="L1646" i="2"/>
  <c r="Z604" i="2"/>
  <c r="L667" i="2"/>
  <c r="L590" i="2"/>
  <c r="Z1012" i="2"/>
  <c r="Z1290" i="2"/>
  <c r="Z1317" i="2"/>
  <c r="Z1199" i="2"/>
  <c r="D167" i="2"/>
  <c r="F720" i="2"/>
  <c r="D1679" i="2"/>
  <c r="F121" i="2"/>
  <c r="F882" i="2"/>
  <c r="F814" i="2"/>
  <c r="E1463" i="2"/>
  <c r="Z1917" i="2"/>
  <c r="E1013" i="2"/>
  <c r="E1060" i="2"/>
  <c r="E1661" i="2"/>
  <c r="E1043" i="2"/>
  <c r="E1044" i="2"/>
  <c r="E217" i="2"/>
  <c r="AA170" i="2"/>
  <c r="E292" i="2"/>
  <c r="E618" i="2"/>
  <c r="E1711" i="2"/>
  <c r="AA1334" i="2"/>
  <c r="E38" i="2"/>
  <c r="AA727" i="2"/>
  <c r="AA614" i="2"/>
  <c r="AA1576" i="2"/>
  <c r="E843" i="2"/>
  <c r="AA1276" i="2"/>
  <c r="AA676" i="2"/>
  <c r="AA1396" i="2"/>
  <c r="AA1430" i="2"/>
  <c r="AA1111" i="2"/>
  <c r="E161" i="2"/>
  <c r="AA1393" i="2"/>
  <c r="AA804" i="2"/>
  <c r="AA930" i="2"/>
  <c r="AA12" i="2"/>
  <c r="AA1348" i="2"/>
  <c r="AA470" i="2"/>
  <c r="C435" i="2"/>
  <c r="C781" i="2"/>
  <c r="E985" i="2"/>
  <c r="C684" i="2"/>
  <c r="AA1073" i="2"/>
  <c r="C876" i="2"/>
  <c r="C705" i="2"/>
  <c r="C393" i="2"/>
  <c r="AA987" i="2"/>
  <c r="C954" i="2"/>
  <c r="C789" i="2"/>
  <c r="C747" i="2"/>
  <c r="C775" i="2"/>
  <c r="C892" i="2"/>
  <c r="C1092" i="2"/>
  <c r="C919" i="2"/>
  <c r="C1669" i="2"/>
  <c r="C1551" i="2"/>
  <c r="C1561" i="2"/>
  <c r="C1255" i="2"/>
  <c r="C1162" i="2"/>
  <c r="C966" i="2"/>
  <c r="C993" i="2"/>
  <c r="C1391" i="2"/>
  <c r="C1065" i="2"/>
  <c r="C1009" i="2"/>
  <c r="C1032" i="2"/>
  <c r="C1623" i="2"/>
  <c r="C1594" i="2"/>
  <c r="C1466" i="2"/>
  <c r="C1110" i="2"/>
  <c r="C1345" i="2"/>
  <c r="C1250" i="2"/>
  <c r="C1237" i="2"/>
  <c r="C1451" i="2"/>
  <c r="C1171" i="2"/>
  <c r="C946" i="2"/>
  <c r="C1290" i="2"/>
  <c r="C837" i="2"/>
  <c r="C1399" i="2"/>
  <c r="C1502" i="2"/>
  <c r="C1133" i="2"/>
  <c r="C1293" i="2"/>
  <c r="C1636" i="2"/>
  <c r="C140" i="2"/>
  <c r="D500" i="2"/>
  <c r="C30" i="2"/>
  <c r="F413" i="2"/>
  <c r="G24" i="2"/>
  <c r="C1070" i="2"/>
  <c r="C1722" i="2"/>
  <c r="F806" i="2"/>
  <c r="C1398" i="2"/>
  <c r="C1566" i="2"/>
  <c r="C1477" i="2"/>
  <c r="C1514" i="2"/>
  <c r="C1054" i="2"/>
  <c r="C1584" i="2"/>
  <c r="C1532" i="2"/>
  <c r="C1413" i="2"/>
  <c r="AA1335" i="2"/>
  <c r="C1543" i="2"/>
  <c r="C1554" i="2"/>
  <c r="C1629" i="2"/>
  <c r="C1265" i="2"/>
  <c r="C1090" i="2"/>
  <c r="B28" i="2"/>
  <c r="C1610" i="2"/>
  <c r="B11" i="2"/>
  <c r="F134" i="2"/>
  <c r="C1583" i="2"/>
  <c r="F1017" i="2"/>
  <c r="D429" i="2"/>
  <c r="F1233" i="2"/>
  <c r="C39" i="2"/>
  <c r="C1281" i="2"/>
  <c r="C1505" i="2"/>
  <c r="F388" i="2"/>
  <c r="F763" i="2"/>
  <c r="L842" i="2"/>
  <c r="B14" i="2"/>
  <c r="D1094" i="2"/>
  <c r="D1401" i="2"/>
  <c r="F609" i="2"/>
  <c r="F1082" i="2"/>
  <c r="F1337" i="2"/>
  <c r="C153" i="2"/>
  <c r="D528" i="2"/>
  <c r="F29" i="2"/>
  <c r="D136" i="2"/>
  <c r="F1211" i="2"/>
  <c r="Z476" i="2"/>
  <c r="C1737" i="2"/>
  <c r="F884" i="2"/>
  <c r="F895" i="2"/>
  <c r="F1042" i="2"/>
  <c r="C1641" i="2"/>
  <c r="F682" i="2"/>
  <c r="C1277" i="2"/>
  <c r="D1603" i="2"/>
  <c r="F1640" i="2"/>
  <c r="F264" i="2"/>
  <c r="C21" i="2"/>
  <c r="D768" i="2"/>
  <c r="F111" i="2"/>
  <c r="C197" i="2"/>
  <c r="F1671" i="2"/>
  <c r="Z1705" i="2"/>
  <c r="F481" i="2"/>
  <c r="C1675" i="2"/>
  <c r="F302" i="2"/>
  <c r="F940" i="2"/>
  <c r="C172" i="2"/>
  <c r="F124" i="2"/>
  <c r="F207" i="2"/>
  <c r="F657" i="2"/>
  <c r="F1728" i="2"/>
  <c r="F1022" i="2"/>
  <c r="D1650" i="2"/>
  <c r="F486" i="2"/>
  <c r="C1631" i="2"/>
  <c r="F625" i="2"/>
  <c r="F341" i="2"/>
  <c r="F1542" i="2"/>
  <c r="F1524" i="2"/>
  <c r="F51" i="2"/>
  <c r="F252" i="2"/>
  <c r="F1713" i="2"/>
  <c r="F749" i="2"/>
  <c r="C1593" i="2"/>
  <c r="F1182" i="2"/>
  <c r="F450" i="2"/>
  <c r="F308" i="2"/>
  <c r="F1231" i="2"/>
  <c r="F951" i="2"/>
  <c r="C57" i="2"/>
  <c r="F899" i="2"/>
  <c r="C1559" i="2"/>
  <c r="F1715" i="2"/>
  <c r="F1567" i="2"/>
  <c r="F793" i="2"/>
  <c r="F19" i="2"/>
  <c r="F306" i="2"/>
  <c r="C1663" i="2"/>
  <c r="F73" i="2"/>
  <c r="F576" i="2"/>
  <c r="F751" i="2"/>
  <c r="F1333" i="2"/>
  <c r="F889" i="2"/>
  <c r="C1720" i="2"/>
  <c r="F331" i="2"/>
  <c r="C1706" i="2"/>
  <c r="D842" i="2"/>
  <c r="F635" i="2"/>
  <c r="F1539" i="2"/>
  <c r="F1414" i="2"/>
  <c r="D1085" i="2"/>
  <c r="D669" i="2"/>
  <c r="F718" i="2"/>
  <c r="L1726" i="2"/>
  <c r="D1498" i="2"/>
  <c r="F1493" i="2"/>
  <c r="F1437" i="2"/>
  <c r="F1329" i="2"/>
  <c r="F355" i="2"/>
  <c r="Z442" i="2"/>
  <c r="D1443" i="2"/>
  <c r="Z1241" i="2"/>
  <c r="Z298" i="2"/>
  <c r="F1341" i="2"/>
  <c r="L1068" i="2"/>
  <c r="Z1399" i="2"/>
  <c r="B80" i="2"/>
  <c r="L948" i="2"/>
  <c r="Z1184" i="2"/>
  <c r="D1198" i="2"/>
  <c r="Z1328" i="2"/>
  <c r="D1394" i="2"/>
  <c r="D373" i="2"/>
  <c r="B74" i="2"/>
  <c r="Z606" i="2"/>
  <c r="L805" i="2"/>
  <c r="D316" i="2"/>
  <c r="D1419" i="2"/>
  <c r="D579" i="2"/>
  <c r="F569" i="2"/>
  <c r="F939" i="2"/>
  <c r="F727" i="2"/>
  <c r="C204" i="2"/>
  <c r="F1741" i="2"/>
  <c r="F233" i="2"/>
  <c r="F1635" i="2"/>
  <c r="Z1418" i="2"/>
  <c r="L1362" i="2"/>
  <c r="D1359" i="2"/>
  <c r="D482" i="2"/>
  <c r="Z1448" i="2"/>
  <c r="Z979" i="2"/>
  <c r="Z1116" i="2"/>
  <c r="L165" i="2"/>
  <c r="D1523" i="2"/>
  <c r="AB351" i="2"/>
  <c r="Z718" i="2"/>
  <c r="L1526" i="2"/>
  <c r="F1187" i="2"/>
  <c r="Z208" i="2"/>
  <c r="L554" i="2"/>
  <c r="D1268" i="2"/>
  <c r="F839" i="2"/>
  <c r="F1040" i="2"/>
  <c r="F456" i="2"/>
  <c r="F988" i="2"/>
  <c r="F43" i="2"/>
  <c r="D1645" i="2"/>
  <c r="L722" i="2"/>
  <c r="D698" i="2"/>
  <c r="Z232" i="2"/>
  <c r="L714" i="2"/>
  <c r="L1445" i="2"/>
  <c r="Z1013" i="2"/>
  <c r="Z169" i="2"/>
  <c r="L897" i="2"/>
  <c r="D780" i="2"/>
  <c r="L758" i="2"/>
  <c r="D330" i="2"/>
  <c r="L1544" i="2"/>
  <c r="L1004" i="2"/>
  <c r="Z66" i="2"/>
  <c r="F149" i="2"/>
  <c r="L58" i="2"/>
  <c r="Z1578" i="2"/>
  <c r="F229" i="2"/>
  <c r="F1062" i="2"/>
  <c r="F518" i="2"/>
  <c r="F1633" i="2"/>
  <c r="F810" i="2"/>
  <c r="L541" i="2"/>
  <c r="Z209" i="2"/>
  <c r="Z741" i="2"/>
  <c r="D1362" i="2"/>
  <c r="D1534" i="2"/>
  <c r="Z1099" i="2"/>
  <c r="Z1580" i="2"/>
  <c r="Z1738" i="2"/>
  <c r="Z381" i="2"/>
  <c r="L199" i="2"/>
  <c r="D240" i="2"/>
  <c r="D323" i="2"/>
  <c r="Z676" i="2"/>
  <c r="D1020" i="2"/>
  <c r="L99" i="2"/>
  <c r="L610" i="2"/>
  <c r="L1094" i="2"/>
  <c r="F588" i="2"/>
  <c r="F933" i="2"/>
  <c r="F769" i="2"/>
  <c r="F1172" i="2"/>
  <c r="F534" i="2"/>
  <c r="F849" i="2"/>
  <c r="F1458" i="2"/>
  <c r="Z1300" i="2"/>
  <c r="F1140" i="2"/>
  <c r="Z753" i="2"/>
  <c r="Z1741" i="2"/>
  <c r="D923" i="2"/>
  <c r="Z263" i="2"/>
  <c r="L695" i="2"/>
  <c r="Z1170" i="2"/>
  <c r="L700" i="2"/>
  <c r="D395" i="2"/>
  <c r="D1168" i="2"/>
  <c r="Z1080" i="2"/>
  <c r="Z1477" i="2"/>
  <c r="L224" i="2"/>
  <c r="L237" i="2"/>
  <c r="D1109" i="2"/>
  <c r="Z1234" i="2"/>
  <c r="Z763" i="2"/>
  <c r="Z1295" i="2"/>
  <c r="Z77" i="2"/>
  <c r="L1326" i="2"/>
  <c r="Z339" i="2"/>
  <c r="Z551" i="2"/>
  <c r="C1585" i="2"/>
  <c r="F1663" i="2"/>
  <c r="F1620" i="2"/>
  <c r="F1494" i="2"/>
  <c r="L565" i="2"/>
  <c r="F1479" i="2"/>
  <c r="L1671" i="2"/>
  <c r="Z902" i="2"/>
  <c r="Z413" i="2"/>
  <c r="L767" i="2"/>
  <c r="L885" i="2"/>
  <c r="L581" i="2"/>
  <c r="Z1529" i="2"/>
  <c r="Z214" i="2"/>
  <c r="D672" i="2"/>
  <c r="Z505" i="2"/>
  <c r="L1226" i="2"/>
  <c r="L628" i="2"/>
  <c r="B55" i="2"/>
  <c r="L822" i="2"/>
  <c r="AB396" i="2"/>
  <c r="Z465" i="2"/>
  <c r="F201" i="2"/>
  <c r="L1317" i="2"/>
  <c r="G93" i="2"/>
  <c r="F20" i="2"/>
  <c r="Z278" i="2"/>
  <c r="F1474" i="2"/>
  <c r="F962" i="2"/>
  <c r="F634" i="2"/>
  <c r="D360" i="2"/>
  <c r="F1243" i="2"/>
  <c r="F1366" i="2"/>
  <c r="L277" i="2"/>
  <c r="Z301" i="2"/>
  <c r="D692" i="2"/>
  <c r="AB1525" i="2"/>
  <c r="L1053" i="2"/>
  <c r="L1176" i="2"/>
  <c r="Z304" i="2"/>
  <c r="L954" i="2"/>
  <c r="Z290" i="2"/>
  <c r="L1101" i="2"/>
  <c r="D13" i="2"/>
  <c r="D1457" i="2"/>
  <c r="Z1292" i="2"/>
  <c r="AB1566" i="2"/>
  <c r="L1272" i="2"/>
  <c r="L1417" i="2"/>
  <c r="D935" i="2"/>
  <c r="D857" i="2"/>
  <c r="L1292" i="2"/>
  <c r="Z666" i="2"/>
  <c r="AB17" i="2"/>
  <c r="Z656" i="2"/>
  <c r="F130" i="2"/>
  <c r="F909" i="2"/>
  <c r="F1013" i="2"/>
  <c r="F1521" i="2"/>
  <c r="F1019" i="2"/>
  <c r="F881" i="2"/>
  <c r="F1685" i="2"/>
  <c r="L208" i="2"/>
  <c r="L115" i="2"/>
  <c r="Z1232" i="2"/>
  <c r="L291" i="2"/>
  <c r="L739" i="2"/>
  <c r="Z1279" i="2"/>
  <c r="G73" i="2"/>
  <c r="Z590" i="2"/>
  <c r="L832" i="2"/>
  <c r="Z738" i="2"/>
  <c r="W33" i="2"/>
  <c r="D1184" i="2"/>
  <c r="D1754" i="2"/>
  <c r="Z1062" i="2"/>
  <c r="F1550" i="2"/>
  <c r="F1723" i="2"/>
  <c r="F1467" i="2"/>
  <c r="F717" i="2"/>
  <c r="L337" i="2"/>
  <c r="F1736" i="2"/>
  <c r="D1519" i="2"/>
  <c r="F863" i="2"/>
  <c r="Z1021" i="2"/>
  <c r="F1259" i="2"/>
  <c r="F1406" i="2"/>
  <c r="L764" i="2"/>
  <c r="Z574" i="2"/>
  <c r="L731" i="2"/>
  <c r="D1643" i="2"/>
  <c r="D972" i="2"/>
  <c r="Z970" i="2"/>
  <c r="L1121" i="2"/>
  <c r="L276" i="2"/>
  <c r="D1322" i="2"/>
  <c r="Z689" i="2"/>
  <c r="Z759" i="2"/>
  <c r="L1489" i="2"/>
  <c r="L1561" i="2"/>
  <c r="Z1294" i="2"/>
  <c r="L1080" i="2"/>
  <c r="Z560" i="2"/>
  <c r="Z952" i="2"/>
  <c r="Z1746" i="2"/>
  <c r="L614" i="2"/>
  <c r="Z754" i="2"/>
  <c r="F1021" i="2"/>
  <c r="F708" i="2"/>
  <c r="F1217" i="2"/>
  <c r="D221" i="2"/>
  <c r="F1571" i="2"/>
  <c r="F845" i="2"/>
  <c r="F1110" i="2"/>
  <c r="Z1140" i="2"/>
  <c r="Z1114" i="2"/>
  <c r="L1442" i="2"/>
  <c r="L451" i="2"/>
  <c r="D209" i="2"/>
  <c r="D1641" i="2"/>
  <c r="D472" i="2"/>
  <c r="L1049" i="2"/>
  <c r="D1464" i="2"/>
  <c r="L1197" i="2"/>
  <c r="L1183" i="2"/>
  <c r="Z1628" i="2"/>
  <c r="Z766" i="2"/>
  <c r="L143" i="2"/>
  <c r="L240" i="2"/>
  <c r="Z510" i="2"/>
  <c r="Z1198" i="2"/>
  <c r="Z1577" i="2"/>
  <c r="Z124" i="2"/>
  <c r="D1667" i="2"/>
  <c r="F309" i="2"/>
  <c r="F1595" i="2"/>
  <c r="E163" i="2"/>
  <c r="E1052" i="2"/>
  <c r="E67" i="2"/>
  <c r="E59" i="2"/>
  <c r="E1627" i="2"/>
  <c r="D1914" i="2"/>
  <c r="E1320" i="2"/>
  <c r="AA87" i="2"/>
  <c r="E681" i="2"/>
  <c r="E1006" i="2"/>
  <c r="AA1022" i="2"/>
  <c r="AA317" i="2"/>
  <c r="E1899" i="2"/>
  <c r="E1017" i="2"/>
  <c r="AA1126" i="2"/>
  <c r="AA559" i="2"/>
  <c r="E1263" i="2"/>
  <c r="AA917" i="2"/>
  <c r="E1135" i="2"/>
  <c r="AA1602" i="2"/>
  <c r="AA353" i="2"/>
  <c r="AA563" i="2"/>
  <c r="AA610" i="2"/>
  <c r="AA522" i="2"/>
  <c r="C272" i="2"/>
  <c r="AA825" i="2"/>
  <c r="AA965" i="2"/>
  <c r="C527" i="2"/>
  <c r="AA1054" i="2"/>
  <c r="AA569" i="2"/>
  <c r="C619" i="2"/>
  <c r="C420" i="2"/>
  <c r="C376" i="2"/>
  <c r="E1265" i="2"/>
  <c r="AA139" i="2"/>
  <c r="C230" i="2"/>
  <c r="AA1391" i="2"/>
  <c r="C655" i="2"/>
  <c r="C630" i="2"/>
  <c r="C189" i="2"/>
  <c r="C883" i="2"/>
  <c r="C974" i="2"/>
  <c r="C1078" i="2"/>
  <c r="C1028" i="2"/>
  <c r="C1248" i="2"/>
  <c r="C1361" i="2"/>
  <c r="C1235" i="2"/>
  <c r="C1253" i="2"/>
  <c r="C1729" i="2"/>
  <c r="C1023" i="2"/>
  <c r="C1233" i="2"/>
  <c r="C825" i="2"/>
  <c r="C1159" i="2"/>
  <c r="C1238" i="2"/>
  <c r="C1523" i="2"/>
  <c r="C1196" i="2"/>
  <c r="C1082" i="2"/>
  <c r="C1455" i="2"/>
  <c r="C816" i="2"/>
  <c r="C1410" i="2"/>
  <c r="C1212" i="2"/>
  <c r="C1038" i="2"/>
  <c r="C799" i="2"/>
  <c r="C976" i="2"/>
  <c r="C1335" i="2"/>
  <c r="C1111" i="2"/>
  <c r="C1124" i="2"/>
  <c r="C1227" i="2"/>
  <c r="C1589" i="2"/>
  <c r="C809" i="2"/>
  <c r="C1191" i="2"/>
  <c r="C1066" i="2"/>
  <c r="C1128" i="2"/>
  <c r="C1354" i="2"/>
  <c r="C1230" i="2"/>
  <c r="C708" i="2"/>
  <c r="C1047" i="2"/>
  <c r="C1291" i="2"/>
  <c r="C1205" i="2"/>
  <c r="C111" i="2"/>
  <c r="L270" i="2"/>
  <c r="C1742" i="2"/>
  <c r="F606" i="2"/>
  <c r="C1570" i="2"/>
  <c r="C1553" i="2"/>
  <c r="C1683" i="2"/>
  <c r="C1145" i="2"/>
  <c r="C1520" i="2"/>
  <c r="C1367" i="2"/>
  <c r="F8" i="2"/>
  <c r="C1083" i="2"/>
  <c r="C1014" i="2"/>
  <c r="B9" i="2"/>
  <c r="C1499" i="2"/>
  <c r="C1322" i="2"/>
  <c r="F81" i="2"/>
  <c r="C757" i="2"/>
  <c r="C1755" i="2"/>
  <c r="C1409" i="2"/>
  <c r="F335" i="2"/>
  <c r="C649" i="2"/>
  <c r="C1301" i="2"/>
  <c r="F685" i="2"/>
  <c r="F817" i="2"/>
  <c r="C112" i="2"/>
  <c r="C1314" i="2"/>
  <c r="C1412" i="2"/>
  <c r="F847" i="2"/>
  <c r="C40" i="2"/>
  <c r="D1221" i="2"/>
  <c r="C1204" i="2"/>
  <c r="D100" i="2"/>
  <c r="C1670" i="2"/>
  <c r="F157" i="2"/>
  <c r="C1315" i="2"/>
  <c r="C1387" i="2"/>
  <c r="F543" i="2"/>
  <c r="F418" i="2"/>
  <c r="C1154" i="2"/>
  <c r="C1507" i="2"/>
  <c r="F326" i="2"/>
  <c r="Z306" i="2"/>
  <c r="F199" i="2"/>
  <c r="F47" i="2"/>
  <c r="D953" i="2"/>
  <c r="C1711" i="2"/>
  <c r="F62" i="2"/>
  <c r="Z605" i="2"/>
  <c r="F1190" i="2"/>
  <c r="F484" i="2"/>
  <c r="F1389" i="2"/>
  <c r="F989" i="2"/>
  <c r="F768" i="2"/>
  <c r="G55" i="2"/>
  <c r="C1480" i="2"/>
  <c r="Z347" i="2"/>
  <c r="C203" i="2"/>
  <c r="F993" i="2"/>
  <c r="F913" i="2"/>
  <c r="F655" i="2"/>
  <c r="C1607" i="2"/>
  <c r="L1224" i="2"/>
  <c r="C174" i="2"/>
  <c r="F175" i="2"/>
  <c r="F1287" i="2"/>
  <c r="F1445" i="2"/>
  <c r="F1398" i="2"/>
  <c r="L736" i="2"/>
  <c r="C1624" i="2"/>
  <c r="C124" i="2"/>
  <c r="C84" i="2"/>
  <c r="F228" i="2"/>
  <c r="Z1424" i="2"/>
  <c r="L814" i="2"/>
  <c r="F675" i="2"/>
  <c r="C1308" i="2"/>
  <c r="Z1033" i="2"/>
  <c r="F741" i="2"/>
  <c r="F1435" i="2"/>
  <c r="F336" i="2"/>
  <c r="F1614" i="2"/>
  <c r="C92" i="2"/>
  <c r="C166" i="2"/>
  <c r="F455" i="2"/>
  <c r="L575" i="2"/>
  <c r="C146" i="2"/>
  <c r="F457" i="2"/>
  <c r="F596" i="2"/>
  <c r="D1284" i="2"/>
  <c r="L479" i="2"/>
  <c r="F452" i="2"/>
  <c r="F873" i="2"/>
  <c r="F966" i="2"/>
  <c r="AB228" i="2"/>
  <c r="C182" i="2"/>
  <c r="F463" i="2"/>
  <c r="F1482" i="2"/>
  <c r="D355" i="2"/>
  <c r="F532" i="2"/>
  <c r="F499" i="2"/>
  <c r="D549" i="2"/>
  <c r="C59" i="2"/>
  <c r="B24" i="2"/>
  <c r="F17" i="2"/>
  <c r="D115" i="2"/>
  <c r="Z1692" i="2"/>
  <c r="F1504" i="2"/>
  <c r="Z491" i="2"/>
  <c r="F1346" i="2"/>
  <c r="G12" i="2"/>
  <c r="F953" i="2"/>
  <c r="C1714" i="2"/>
  <c r="F88" i="2"/>
  <c r="F1057" i="2"/>
  <c r="F836" i="2"/>
  <c r="F519" i="2"/>
  <c r="F892" i="2"/>
  <c r="Z434" i="2"/>
  <c r="C1715" i="2"/>
  <c r="C1621" i="2"/>
  <c r="F688" i="2"/>
  <c r="L1603" i="2"/>
  <c r="F1232" i="2"/>
  <c r="F1107" i="2"/>
  <c r="Z1314" i="2"/>
  <c r="G30" i="2"/>
  <c r="C33" i="2"/>
  <c r="Z320" i="2"/>
  <c r="C185" i="2"/>
  <c r="C90" i="2"/>
  <c r="Z1610" i="2"/>
  <c r="Z1555" i="2"/>
  <c r="F1514" i="2"/>
  <c r="F805" i="2"/>
  <c r="F898" i="2"/>
  <c r="F1464" i="2"/>
  <c r="F970" i="2"/>
  <c r="Z228" i="2"/>
  <c r="F1267" i="2"/>
  <c r="F1347" i="2"/>
  <c r="D1627" i="2"/>
  <c r="L622" i="2"/>
  <c r="Z1451" i="2"/>
  <c r="Z529" i="2"/>
  <c r="L1519" i="2"/>
  <c r="Z1563" i="2"/>
  <c r="D507" i="2"/>
  <c r="L250" i="2"/>
  <c r="L1132" i="2"/>
  <c r="L645" i="2"/>
  <c r="L896" i="2"/>
  <c r="Z1335" i="2"/>
  <c r="Z87" i="2"/>
  <c r="L810" i="2"/>
  <c r="D702" i="2"/>
  <c r="L1102" i="2"/>
  <c r="L1014" i="2"/>
  <c r="F942" i="2"/>
  <c r="D1382" i="2"/>
  <c r="F1481" i="2"/>
  <c r="F433" i="2"/>
  <c r="F497" i="2"/>
  <c r="L481" i="2"/>
  <c r="F1682" i="2"/>
  <c r="F820" i="2"/>
  <c r="Z826" i="2"/>
  <c r="D577" i="2"/>
  <c r="F1582" i="2"/>
  <c r="L1198" i="2"/>
  <c r="L664" i="2"/>
  <c r="Z1748" i="2"/>
  <c r="Z752" i="2"/>
  <c r="D519" i="2"/>
  <c r="Z1368" i="2"/>
  <c r="F948" i="2"/>
  <c r="D1306" i="2"/>
  <c r="Z1395" i="2"/>
  <c r="D158" i="2"/>
  <c r="D1071" i="2"/>
  <c r="Z1742" i="2"/>
  <c r="F1000" i="2"/>
  <c r="F148" i="2"/>
  <c r="C228" i="2"/>
  <c r="F1367" i="2"/>
  <c r="F458" i="2"/>
  <c r="F1036" i="2"/>
  <c r="F1708" i="2"/>
  <c r="F779" i="2"/>
  <c r="L1305" i="2"/>
  <c r="D1309" i="2"/>
  <c r="Z655" i="2"/>
  <c r="L1246" i="2"/>
  <c r="Z809" i="2"/>
  <c r="Z1736" i="2"/>
  <c r="L1694" i="2"/>
  <c r="L1044" i="2"/>
  <c r="B36" i="2"/>
  <c r="D809" i="2"/>
  <c r="L837" i="2"/>
  <c r="L1196" i="2"/>
  <c r="L642" i="2"/>
  <c r="Z868" i="2"/>
  <c r="D340" i="2"/>
  <c r="F857" i="2"/>
  <c r="F928" i="2"/>
  <c r="F1580" i="2"/>
  <c r="F363" i="2"/>
  <c r="F1191" i="2"/>
  <c r="F729" i="2"/>
  <c r="F1177" i="2"/>
  <c r="D1728" i="2"/>
  <c r="D220" i="2"/>
  <c r="L598" i="2"/>
  <c r="Z1681" i="2"/>
  <c r="D641" i="2"/>
  <c r="L1089" i="2"/>
  <c r="Z525" i="2"/>
  <c r="Z1059" i="2"/>
  <c r="D1515" i="2"/>
  <c r="Z611" i="2"/>
  <c r="L1382" i="2"/>
  <c r="L716" i="2"/>
  <c r="D599" i="2"/>
  <c r="D490" i="2"/>
  <c r="Z1510" i="2"/>
  <c r="Z1069" i="2"/>
  <c r="L436" i="2"/>
  <c r="F791" i="2"/>
  <c r="F476" i="2"/>
  <c r="F1028" i="2"/>
  <c r="F972" i="2"/>
  <c r="D1262" i="2"/>
  <c r="F183" i="2"/>
  <c r="Z1439" i="2"/>
  <c r="F1523" i="2"/>
  <c r="F723" i="2"/>
  <c r="F1430" i="2"/>
  <c r="F279" i="2"/>
  <c r="D1705" i="2"/>
  <c r="D1341" i="2"/>
  <c r="Z566" i="2"/>
  <c r="D410" i="2"/>
  <c r="Z119" i="2"/>
  <c r="D180" i="2"/>
  <c r="Z1112" i="2"/>
  <c r="L1070" i="2"/>
  <c r="L372" i="2"/>
  <c r="L968" i="2"/>
  <c r="L962" i="2"/>
  <c r="D1669" i="2"/>
  <c r="D1240" i="2"/>
  <c r="Z1376" i="2"/>
  <c r="Z126" i="2"/>
  <c r="Z523" i="2"/>
  <c r="F1552" i="2"/>
  <c r="F874" i="2"/>
  <c r="F716" i="2"/>
  <c r="F1385" i="2"/>
  <c r="F405" i="2"/>
  <c r="F397" i="2"/>
  <c r="F1651" i="2"/>
  <c r="F794" i="2"/>
  <c r="Z92" i="2"/>
  <c r="Z922" i="2"/>
  <c r="L532" i="2"/>
  <c r="D451" i="2"/>
  <c r="F1700" i="2"/>
  <c r="Z117" i="2"/>
  <c r="Z633" i="2"/>
  <c r="Z1156" i="2"/>
  <c r="L1388" i="2"/>
  <c r="L243" i="2"/>
  <c r="Z440" i="2"/>
  <c r="L673" i="2"/>
  <c r="L919" i="2"/>
  <c r="L12" i="2"/>
  <c r="D62" i="2"/>
  <c r="Z651" i="2"/>
  <c r="Z694" i="2"/>
  <c r="D680" i="2"/>
  <c r="L691" i="2"/>
  <c r="Z959" i="2"/>
  <c r="F1505" i="2"/>
  <c r="F1095" i="2"/>
  <c r="F368" i="2"/>
  <c r="B7" i="2"/>
  <c r="L1721" i="2"/>
  <c r="F1024" i="2"/>
  <c r="L123" i="2"/>
  <c r="F715" i="2"/>
  <c r="D865" i="2"/>
  <c r="L761" i="2"/>
  <c r="Z1490" i="2"/>
  <c r="AB1048" i="2"/>
  <c r="L1379" i="2"/>
  <c r="Z1587" i="2"/>
  <c r="Z629" i="2"/>
  <c r="D1202" i="2"/>
  <c r="L1346" i="2"/>
  <c r="L790" i="2"/>
  <c r="Z1203" i="2"/>
  <c r="AB1753" i="2"/>
  <c r="L1165" i="2"/>
  <c r="D506" i="2"/>
  <c r="D713" i="2"/>
  <c r="Z455" i="2"/>
  <c r="F765" i="2"/>
  <c r="F618" i="2"/>
  <c r="F1332" i="2"/>
  <c r="F451" i="2"/>
  <c r="F1593" i="2"/>
  <c r="F1695" i="2"/>
  <c r="L618" i="2"/>
  <c r="D1081" i="2"/>
  <c r="L1560" i="2"/>
  <c r="D310" i="2"/>
  <c r="Z1612" i="2"/>
  <c r="Z1051" i="2"/>
  <c r="Z988" i="2"/>
  <c r="F1477" i="2"/>
  <c r="Z603" i="2"/>
  <c r="Z479" i="2"/>
  <c r="Z1443" i="2"/>
  <c r="Z1367" i="2"/>
  <c r="D487" i="2"/>
  <c r="Z1569" i="2"/>
  <c r="L179" i="2"/>
  <c r="Z742" i="2"/>
  <c r="Z967" i="2"/>
  <c r="L1345" i="2"/>
  <c r="Z1139" i="2"/>
  <c r="F1706" i="2"/>
  <c r="D1217" i="2"/>
  <c r="F1299" i="2"/>
  <c r="F1596" i="2"/>
  <c r="F1750" i="2"/>
  <c r="F1386" i="2"/>
  <c r="F16" i="2"/>
  <c r="D453" i="2"/>
  <c r="Z34" i="2"/>
  <c r="D799" i="2"/>
  <c r="L379" i="2"/>
  <c r="Z1244" i="2"/>
  <c r="D1001" i="2"/>
  <c r="D148" i="2"/>
  <c r="D852" i="2"/>
  <c r="Z1262" i="2"/>
  <c r="Z1647" i="2"/>
  <c r="D186" i="2"/>
  <c r="D1011" i="2"/>
  <c r="D181" i="2"/>
  <c r="L1368" i="2"/>
  <c r="F1689" i="2"/>
  <c r="F664" i="2"/>
  <c r="F223" i="2"/>
  <c r="F1626" i="2"/>
  <c r="F1349" i="2"/>
  <c r="F469" i="2"/>
  <c r="F1156" i="2"/>
  <c r="L386" i="2"/>
  <c r="D1722" i="2"/>
  <c r="D1101" i="2"/>
  <c r="D587" i="2"/>
  <c r="L83" i="2"/>
  <c r="D392" i="2"/>
  <c r="D1735" i="2"/>
  <c r="D437" i="2"/>
  <c r="Z1649" i="2"/>
  <c r="Z748" i="2"/>
  <c r="Z31" i="2"/>
  <c r="Z1682" i="2"/>
  <c r="D116" i="2"/>
  <c r="D657" i="2"/>
  <c r="D1700" i="2"/>
  <c r="L60" i="2"/>
  <c r="D1083" i="2"/>
  <c r="Z1538" i="2"/>
  <c r="Z211" i="2"/>
  <c r="F489" i="2"/>
  <c r="F1423" i="2"/>
  <c r="F1586" i="2"/>
  <c r="F902" i="2"/>
  <c r="F271" i="2"/>
  <c r="F568" i="2"/>
  <c r="F1566" i="2"/>
  <c r="F1456" i="2"/>
  <c r="F1155" i="2"/>
  <c r="E1807" i="2"/>
  <c r="E1483" i="2"/>
  <c r="E89" i="2"/>
  <c r="E98" i="2"/>
  <c r="E117" i="2"/>
  <c r="E1865" i="2"/>
  <c r="AA518" i="2"/>
  <c r="B1922" i="2"/>
  <c r="AA1561" i="2"/>
  <c r="E1489" i="2"/>
  <c r="E1741" i="2"/>
  <c r="AA514" i="2"/>
  <c r="AA1143" i="2"/>
  <c r="E521" i="2"/>
  <c r="E1058" i="2"/>
  <c r="AA667" i="2"/>
  <c r="AA890" i="2"/>
  <c r="AA500" i="2"/>
  <c r="AA1310" i="2"/>
  <c r="C386" i="2"/>
  <c r="AA1217" i="2"/>
  <c r="AA1482" i="2"/>
  <c r="AA993" i="2"/>
  <c r="AA1691" i="2"/>
  <c r="AA305" i="2"/>
  <c r="AA385" i="2"/>
  <c r="E1368" i="2"/>
  <c r="C317" i="2"/>
  <c r="AA754" i="2"/>
  <c r="C377" i="2"/>
  <c r="C467" i="2"/>
  <c r="C762" i="2"/>
  <c r="C509" i="2"/>
  <c r="C1006" i="2"/>
  <c r="C301" i="2"/>
  <c r="C274" i="2"/>
  <c r="C429" i="2"/>
  <c r="AA1182" i="2"/>
  <c r="C961" i="2"/>
  <c r="C1177" i="2"/>
  <c r="C1114" i="2"/>
  <c r="C1435" i="2"/>
  <c r="C1383" i="2"/>
  <c r="C1148" i="2"/>
  <c r="C1182" i="2"/>
  <c r="C1108" i="2"/>
  <c r="C1407" i="2"/>
  <c r="C1452" i="2"/>
  <c r="C787" i="2"/>
  <c r="C1115" i="2"/>
  <c r="C1113" i="2"/>
  <c r="C1468" i="2"/>
  <c r="C307" i="2"/>
  <c r="C558" i="2"/>
  <c r="C1263" i="2"/>
  <c r="C1336" i="2"/>
  <c r="C1517" i="2"/>
  <c r="C1453" i="2"/>
  <c r="C1121" i="2"/>
  <c r="C1149" i="2"/>
  <c r="C923" i="2"/>
  <c r="C914" i="2"/>
  <c r="C1351" i="2"/>
  <c r="C1243" i="2"/>
  <c r="C1696" i="2"/>
  <c r="C1157" i="2"/>
  <c r="C1053" i="2"/>
  <c r="C1674" i="2"/>
  <c r="C955" i="2"/>
  <c r="C1478" i="2"/>
  <c r="C1378" i="2"/>
  <c r="C187" i="2"/>
  <c r="F272" i="2"/>
  <c r="L354" i="2"/>
  <c r="C1678" i="2"/>
  <c r="C1535" i="2"/>
  <c r="C1660" i="2"/>
  <c r="C164" i="2"/>
  <c r="F834" i="2"/>
  <c r="C1401" i="2"/>
  <c r="W32" i="2"/>
  <c r="C119" i="2"/>
  <c r="C829" i="2"/>
  <c r="F1078" i="2"/>
  <c r="F700" i="2"/>
  <c r="C74" i="2"/>
  <c r="C1044" i="2"/>
  <c r="C1299" i="2"/>
  <c r="C1538" i="2"/>
  <c r="C1741" i="2"/>
  <c r="C1556" i="2"/>
  <c r="C1437" i="2"/>
  <c r="F557" i="2"/>
  <c r="F515" i="2"/>
  <c r="C764" i="2"/>
  <c r="C1150" i="2"/>
  <c r="C1526" i="2"/>
  <c r="C1578" i="2"/>
  <c r="C1653" i="2"/>
  <c r="C115" i="2"/>
  <c r="F505" i="2"/>
  <c r="L544" i="2"/>
  <c r="C1599" i="2"/>
  <c r="C1222" i="2"/>
  <c r="C1700" i="2"/>
  <c r="C173" i="2"/>
  <c r="D590" i="2"/>
  <c r="F1597" i="2"/>
  <c r="C101" i="2"/>
  <c r="C1278" i="2"/>
  <c r="C1718" i="2"/>
  <c r="L643" i="2"/>
  <c r="C1643" i="2"/>
  <c r="G54" i="2"/>
  <c r="F585" i="2"/>
  <c r="F1652" i="2"/>
  <c r="F1648" i="2"/>
  <c r="C53" i="2"/>
  <c r="C12" i="2"/>
  <c r="F696" i="2"/>
  <c r="L503" i="2"/>
  <c r="F811" i="2"/>
  <c r="F998" i="2"/>
  <c r="L603" i="2"/>
  <c r="F172" i="2"/>
  <c r="F286" i="2"/>
  <c r="F250" i="2"/>
  <c r="D194" i="2"/>
  <c r="C1661" i="2"/>
  <c r="Z912" i="2"/>
  <c r="F878" i="2"/>
  <c r="F911" i="2"/>
  <c r="F1226" i="2"/>
  <c r="F640" i="2"/>
  <c r="L188" i="2"/>
  <c r="F503" i="2"/>
  <c r="F1600" i="2"/>
  <c r="C43" i="2"/>
  <c r="F382" i="2"/>
  <c r="F432" i="2"/>
  <c r="C1656" i="2"/>
  <c r="F1658" i="2"/>
  <c r="F1694" i="2"/>
  <c r="F694" i="2"/>
  <c r="Z956" i="2"/>
  <c r="C135" i="2"/>
  <c r="F656" i="2"/>
  <c r="F60" i="2"/>
  <c r="F1144" i="2"/>
  <c r="C55" i="2"/>
  <c r="G33" i="2"/>
  <c r="C1709" i="2"/>
  <c r="C36" i="2"/>
  <c r="F1198" i="2"/>
  <c r="F786" i="2"/>
  <c r="F1544" i="2"/>
  <c r="F160" i="2"/>
  <c r="F424" i="2"/>
  <c r="F374" i="2"/>
  <c r="F583" i="2"/>
  <c r="F292" i="2"/>
  <c r="C27" i="2"/>
  <c r="C1612" i="2"/>
  <c r="F327" i="2"/>
  <c r="Z608" i="2"/>
  <c r="F82" i="2"/>
  <c r="D320" i="2"/>
  <c r="F1326" i="2"/>
  <c r="F1439" i="2"/>
  <c r="F337" i="2"/>
  <c r="F48" i="2"/>
  <c r="F323" i="2"/>
  <c r="F755" i="2"/>
  <c r="C180" i="2"/>
  <c r="F1513" i="2"/>
  <c r="F498" i="2"/>
  <c r="F1141" i="2"/>
  <c r="F266" i="2"/>
  <c r="G8" i="2"/>
  <c r="F288" i="2"/>
  <c r="F614" i="2"/>
  <c r="F1724" i="2"/>
  <c r="F1174" i="2"/>
  <c r="F742" i="2"/>
  <c r="F257" i="2"/>
  <c r="F631" i="2"/>
  <c r="F735" i="2"/>
  <c r="C137" i="2"/>
  <c r="F50" i="2"/>
  <c r="D501" i="2"/>
  <c r="C97" i="2"/>
  <c r="D958" i="2"/>
  <c r="C181" i="2"/>
  <c r="F824" i="2"/>
  <c r="F1448" i="2"/>
  <c r="F1704" i="2"/>
  <c r="F1575" i="2"/>
  <c r="F68" i="2"/>
  <c r="F843" i="2"/>
  <c r="F654" i="2"/>
  <c r="F527" i="2"/>
  <c r="F597" i="2"/>
  <c r="F1012" i="2"/>
  <c r="D418" i="2"/>
  <c r="F1726" i="2"/>
  <c r="F802" i="2"/>
  <c r="F1457" i="2"/>
  <c r="Z1016" i="2"/>
  <c r="D1615" i="2"/>
  <c r="C155" i="2"/>
  <c r="F350" i="2"/>
  <c r="F859" i="2"/>
  <c r="F67" i="2"/>
  <c r="F1152" i="2"/>
  <c r="Z580" i="2"/>
  <c r="F1562" i="2"/>
  <c r="F1157" i="2"/>
  <c r="F317" i="2"/>
  <c r="F1655" i="2"/>
  <c r="F1318" i="2"/>
  <c r="F1484" i="2"/>
  <c r="F1313" i="2"/>
  <c r="AB194" i="2"/>
  <c r="Z1557" i="2"/>
  <c r="D50" i="2"/>
  <c r="D555" i="2"/>
  <c r="L927" i="2"/>
  <c r="D239" i="2"/>
  <c r="D873" i="2"/>
  <c r="D1451" i="2"/>
  <c r="D1751" i="2"/>
  <c r="Z1133" i="2"/>
  <c r="L1295" i="2"/>
  <c r="Z1581" i="2"/>
  <c r="B68" i="2"/>
  <c r="Z1570" i="2"/>
  <c r="Z1343" i="2"/>
  <c r="D69" i="2"/>
  <c r="D447" i="2"/>
  <c r="D210" i="2"/>
  <c r="L996" i="2"/>
  <c r="Z559" i="2"/>
  <c r="AB650" i="2"/>
  <c r="L71" i="2"/>
  <c r="C1634" i="2"/>
  <c r="F978" i="2"/>
  <c r="F1425" i="2"/>
  <c r="F615" i="2"/>
  <c r="F994" i="2"/>
  <c r="F990" i="2"/>
  <c r="F1371" i="2"/>
  <c r="F277" i="2"/>
  <c r="D1637" i="2"/>
  <c r="L1398" i="2"/>
  <c r="Z1348" i="2"/>
  <c r="Z141" i="2"/>
  <c r="Z864" i="2"/>
  <c r="L162" i="2"/>
  <c r="D1313" i="2"/>
  <c r="L344" i="2"/>
  <c r="Z695" i="2"/>
  <c r="Z109" i="2"/>
  <c r="Z1519" i="2"/>
  <c r="AB190" i="2"/>
  <c r="L1303" i="2"/>
  <c r="F1038" i="2"/>
  <c r="G42" i="2"/>
  <c r="F282" i="2"/>
  <c r="D1682" i="2"/>
  <c r="F630" i="2"/>
  <c r="F545" i="2"/>
  <c r="F1008" i="2"/>
  <c r="D1115" i="2"/>
  <c r="F210" i="2"/>
  <c r="F1478" i="2"/>
  <c r="D789" i="2"/>
  <c r="Z447" i="2"/>
  <c r="D259" i="2"/>
  <c r="Z1177" i="2"/>
  <c r="Z1611" i="2"/>
  <c r="Z910" i="2"/>
  <c r="D980" i="2"/>
  <c r="L1315" i="2"/>
  <c r="D1491" i="2"/>
  <c r="Z40" i="2"/>
  <c r="L727" i="2"/>
  <c r="Z1410" i="2"/>
  <c r="Z478" i="2"/>
  <c r="Z965" i="2"/>
  <c r="L21" i="2"/>
  <c r="Z493" i="2"/>
  <c r="Z811" i="2"/>
  <c r="D406" i="2"/>
  <c r="L616" i="2"/>
  <c r="D125" i="2"/>
  <c r="F407" i="2"/>
  <c r="F1258" i="2"/>
  <c r="F1492" i="2"/>
  <c r="B22" i="2"/>
  <c r="F1574" i="2"/>
  <c r="F166" i="2"/>
  <c r="Z463" i="2"/>
  <c r="F1667" i="2"/>
  <c r="F746" i="2"/>
  <c r="F754" i="2"/>
  <c r="D758" i="2"/>
  <c r="Z1393" i="2"/>
  <c r="L1562" i="2"/>
  <c r="Z1003" i="2"/>
  <c r="L1677" i="2"/>
  <c r="D1191" i="2"/>
  <c r="Z417" i="2"/>
  <c r="L1005" i="2"/>
  <c r="Z804" i="2"/>
  <c r="Z1508" i="2"/>
  <c r="Z1561" i="2"/>
  <c r="L880" i="2"/>
  <c r="Z1616" i="2"/>
  <c r="L1745" i="2"/>
  <c r="Z399" i="2"/>
  <c r="Z1727" i="2"/>
  <c r="L68" i="2"/>
  <c r="D1061" i="2"/>
  <c r="Z1526" i="2"/>
  <c r="F1677" i="2"/>
  <c r="F1370" i="2"/>
  <c r="F1541" i="2"/>
  <c r="F753" i="2"/>
  <c r="B21" i="2"/>
  <c r="F1721" i="2"/>
  <c r="F222" i="2"/>
  <c r="F701" i="2"/>
  <c r="F984" i="2"/>
  <c r="F683" i="2"/>
  <c r="F1701" i="2"/>
  <c r="D1231" i="2"/>
  <c r="L1695" i="2"/>
  <c r="L330" i="2"/>
  <c r="L333" i="2"/>
  <c r="D1331" i="2"/>
  <c r="D771" i="2"/>
  <c r="L1026" i="2"/>
  <c r="D1497" i="2"/>
  <c r="D876" i="2"/>
  <c r="Z1227" i="2"/>
  <c r="Z1182" i="2"/>
  <c r="Z1371" i="2"/>
  <c r="D1442" i="2"/>
  <c r="D56" i="2"/>
  <c r="Z1590" i="2"/>
  <c r="L811" i="2"/>
  <c r="Z1256" i="2"/>
  <c r="L1137" i="2"/>
  <c r="F816" i="2"/>
  <c r="F1196" i="2"/>
  <c r="F1245" i="2"/>
  <c r="F750" i="2"/>
  <c r="F1687" i="2"/>
  <c r="L881" i="2"/>
  <c r="B27" i="2"/>
  <c r="F289" i="2"/>
  <c r="Z1219" i="2"/>
  <c r="Z1621" i="2"/>
  <c r="Z642" i="2"/>
  <c r="B54" i="2"/>
  <c r="L201" i="2"/>
  <c r="Z829" i="2"/>
  <c r="L1221" i="2"/>
  <c r="L1122" i="2"/>
  <c r="L746" i="2"/>
  <c r="D975" i="2"/>
  <c r="L619" i="2"/>
  <c r="Z635" i="2"/>
  <c r="Z474" i="2"/>
  <c r="L1247" i="2"/>
  <c r="C1615" i="2"/>
  <c r="F128" i="2"/>
  <c r="F666" i="2"/>
  <c r="F1244" i="2"/>
  <c r="F1034" i="2"/>
  <c r="B15" i="2"/>
  <c r="F617" i="2"/>
  <c r="F1499" i="2"/>
  <c r="F1662" i="2"/>
  <c r="F15" i="2"/>
  <c r="Z1593" i="2"/>
  <c r="L1343" i="2"/>
  <c r="Z1666" i="2"/>
  <c r="Z375" i="2"/>
  <c r="L942" i="2"/>
  <c r="D823" i="2"/>
  <c r="L43" i="2"/>
  <c r="D756" i="2"/>
  <c r="Z649" i="2"/>
  <c r="D1698" i="2"/>
  <c r="Z1712" i="2"/>
  <c r="D1622" i="2"/>
  <c r="L1146" i="2"/>
  <c r="Z1282" i="2"/>
  <c r="L259" i="2"/>
  <c r="AB1221" i="2"/>
  <c r="L19" i="2"/>
  <c r="Z233" i="2"/>
  <c r="Z459" i="2"/>
  <c r="F1092" i="2"/>
  <c r="F526" i="2"/>
  <c r="Z1263" i="2"/>
  <c r="F743" i="2"/>
  <c r="F1624" i="2"/>
  <c r="F1089" i="2"/>
  <c r="Z382" i="2"/>
  <c r="F1266" i="2"/>
  <c r="L421" i="2"/>
  <c r="Z640" i="2"/>
  <c r="L1480" i="2"/>
  <c r="L390" i="2"/>
  <c r="Z1478" i="2"/>
  <c r="L572" i="2"/>
  <c r="D1574" i="2"/>
  <c r="Z444" i="2"/>
  <c r="L823" i="2"/>
  <c r="Z364" i="2"/>
  <c r="Z1046" i="2"/>
  <c r="Z498" i="2"/>
  <c r="L704" i="2"/>
  <c r="D1631" i="2"/>
  <c r="Z388" i="2"/>
  <c r="Z272" i="2"/>
  <c r="D117" i="2"/>
  <c r="F782" i="2"/>
  <c r="F1666" i="2"/>
  <c r="F242" i="2"/>
  <c r="F1449" i="2"/>
  <c r="F1611" i="2"/>
  <c r="F1242" i="2"/>
  <c r="F1070" i="2"/>
  <c r="L225" i="2"/>
  <c r="L1194" i="2"/>
  <c r="Z1755" i="2"/>
  <c r="D133" i="2"/>
  <c r="L1331" i="2"/>
  <c r="D1462" i="2"/>
  <c r="D1561" i="2"/>
  <c r="AB196" i="2"/>
  <c r="Z709" i="2"/>
  <c r="Z980" i="2"/>
  <c r="Z867" i="2"/>
  <c r="F490" i="2"/>
  <c r="F1221" i="2"/>
  <c r="F1473" i="2"/>
  <c r="Z556" i="2"/>
  <c r="F1393" i="2"/>
  <c r="F1015" i="2"/>
  <c r="F658" i="2"/>
  <c r="F1471" i="2"/>
  <c r="F1084" i="2"/>
  <c r="F1577" i="2"/>
  <c r="F1010" i="2"/>
  <c r="F1043" i="2"/>
  <c r="Z1608" i="2"/>
  <c r="Z1617" i="2"/>
  <c r="G80" i="2"/>
  <c r="Z14" i="2"/>
  <c r="Z519" i="2"/>
  <c r="Z1228" i="2"/>
  <c r="L892" i="2"/>
  <c r="Z853" i="2"/>
  <c r="D81" i="2"/>
  <c r="D376" i="2"/>
  <c r="D1135" i="2"/>
  <c r="L567" i="2"/>
  <c r="D1255" i="2"/>
  <c r="F409" i="2"/>
  <c r="F1161" i="2"/>
  <c r="F1029" i="2"/>
  <c r="F1129" i="2"/>
  <c r="Z582" i="2"/>
  <c r="F1247" i="2"/>
  <c r="Z1851" i="2"/>
  <c r="E1396" i="2"/>
  <c r="C624" i="2"/>
  <c r="AA168" i="2"/>
  <c r="C900" i="2"/>
  <c r="C1300" i="2"/>
  <c r="C1187" i="2"/>
  <c r="C985" i="2"/>
  <c r="C1748" i="2"/>
  <c r="C1039" i="2"/>
  <c r="C1750" i="2"/>
  <c r="C1694" i="2"/>
  <c r="F623" i="2"/>
  <c r="D854" i="2"/>
  <c r="F270" i="2"/>
  <c r="C1749" i="2"/>
  <c r="F402" i="2"/>
  <c r="D558" i="2"/>
  <c r="C88" i="2"/>
  <c r="F792" i="2"/>
  <c r="F1535" i="2"/>
  <c r="F411" i="2"/>
  <c r="Z125" i="2"/>
  <c r="F1543" i="2"/>
  <c r="Z792" i="2"/>
  <c r="D369" i="2"/>
  <c r="D26" i="2"/>
  <c r="L1279" i="2"/>
  <c r="L66" i="2"/>
  <c r="Z332" i="2"/>
  <c r="L1003" i="2"/>
  <c r="F325" i="2"/>
  <c r="L491" i="2"/>
  <c r="Z277" i="2"/>
  <c r="F193" i="2"/>
  <c r="F301" i="2"/>
  <c r="F390" i="2"/>
  <c r="D1157" i="2"/>
  <c r="C224" i="2"/>
  <c r="B67" i="2"/>
  <c r="D1654" i="2"/>
  <c r="D279" i="2"/>
  <c r="Z325" i="2"/>
  <c r="D456" i="2"/>
  <c r="D47" i="2"/>
  <c r="Z607" i="2"/>
  <c r="D1475" i="2"/>
  <c r="Z1091" i="2"/>
  <c r="L1120" i="2"/>
  <c r="L748" i="2"/>
  <c r="D1593" i="2"/>
  <c r="D1367" i="2"/>
  <c r="D1470" i="2"/>
  <c r="D589" i="2"/>
  <c r="L1521" i="2"/>
  <c r="F120" i="2"/>
  <c r="D53" i="2"/>
  <c r="D1666" i="2"/>
  <c r="D1286" i="2"/>
  <c r="Z828" i="2"/>
  <c r="L496" i="2"/>
  <c r="L925" i="2"/>
  <c r="B77" i="2"/>
  <c r="L1564" i="2"/>
  <c r="Z696" i="2"/>
  <c r="Z1686" i="2"/>
  <c r="AB653" i="2"/>
  <c r="B96" i="2"/>
  <c r="L318" i="2"/>
  <c r="AB451" i="2"/>
  <c r="G107" i="2"/>
  <c r="L650" i="2"/>
  <c r="G56" i="2"/>
  <c r="AB1624" i="2"/>
  <c r="L376" i="2"/>
  <c r="D682" i="2"/>
  <c r="Z1181" i="2"/>
  <c r="L185" i="2"/>
  <c r="D985" i="2"/>
  <c r="D1749" i="2"/>
  <c r="Z591" i="2"/>
  <c r="D1647" i="2"/>
  <c r="D1193" i="2"/>
  <c r="Z1352" i="2"/>
  <c r="Z363" i="2"/>
  <c r="D664" i="2"/>
  <c r="AB1559" i="2"/>
  <c r="AB50" i="2"/>
  <c r="L1624" i="2"/>
  <c r="G132" i="2"/>
  <c r="AB987" i="2"/>
  <c r="AB607" i="2"/>
  <c r="AB881" i="2"/>
  <c r="D1305" i="2"/>
  <c r="AB556" i="2"/>
  <c r="L37" i="2"/>
  <c r="Z427" i="2"/>
  <c r="AB724" i="2"/>
  <c r="F55" i="2"/>
  <c r="Z949" i="2"/>
  <c r="L839" i="2"/>
  <c r="Z1620" i="2"/>
  <c r="D1731" i="2"/>
  <c r="L1365" i="2"/>
  <c r="L1159" i="2"/>
  <c r="D314" i="2"/>
  <c r="D1169" i="2"/>
  <c r="L1578" i="2"/>
  <c r="AB1355" i="2"/>
  <c r="AB789" i="2"/>
  <c r="D1276" i="2"/>
  <c r="AB699" i="2"/>
  <c r="AB305" i="2"/>
  <c r="D1274" i="2"/>
  <c r="AB1611" i="2"/>
  <c r="L498" i="2"/>
  <c r="B105" i="2"/>
  <c r="L560" i="2"/>
  <c r="AB379" i="2"/>
  <c r="AB1298" i="2"/>
  <c r="Z285" i="2"/>
  <c r="F480" i="2"/>
  <c r="Z1422" i="2"/>
  <c r="L181" i="2"/>
  <c r="Z720" i="2"/>
  <c r="F1454" i="2"/>
  <c r="D168" i="2"/>
  <c r="L916" i="2"/>
  <c r="D936" i="2"/>
  <c r="Z1672" i="2"/>
  <c r="D104" i="2"/>
  <c r="L1000" i="2"/>
  <c r="Z156" i="2"/>
  <c r="L1144" i="2"/>
  <c r="AB1208" i="2"/>
  <c r="L947" i="2"/>
  <c r="AB891" i="2"/>
  <c r="AB768" i="2"/>
  <c r="AB244" i="2"/>
  <c r="D1511" i="2"/>
  <c r="Z1446" i="2"/>
  <c r="Z1169" i="2"/>
  <c r="D267" i="2"/>
  <c r="AB1423" i="2"/>
  <c r="AB1629" i="2"/>
  <c r="Z539" i="2"/>
  <c r="L1322" i="2"/>
  <c r="L1705" i="2"/>
  <c r="D704" i="2"/>
  <c r="L286" i="2"/>
  <c r="D36" i="2"/>
  <c r="D1408" i="2"/>
  <c r="Z1205" i="2"/>
  <c r="L692" i="2"/>
  <c r="D137" i="2"/>
  <c r="D889" i="2"/>
  <c r="AB1644" i="2"/>
  <c r="AB182" i="2"/>
  <c r="L400" i="2"/>
  <c r="AB877" i="2"/>
  <c r="L137" i="2"/>
  <c r="AB830" i="2"/>
  <c r="L1166" i="2"/>
  <c r="AB1661" i="2"/>
  <c r="D901" i="2"/>
  <c r="D270" i="2"/>
  <c r="L1151" i="2"/>
  <c r="AB1369" i="2"/>
  <c r="D70" i="2"/>
  <c r="L315" i="2"/>
  <c r="D308" i="2"/>
  <c r="D1142" i="2"/>
  <c r="W55" i="2"/>
  <c r="Z579" i="2"/>
  <c r="Z1729" i="2"/>
  <c r="L745" i="2"/>
  <c r="Z1108" i="2"/>
  <c r="L672" i="2"/>
  <c r="L1127" i="2"/>
  <c r="AB493" i="2"/>
  <c r="L710" i="2"/>
  <c r="Z698" i="2"/>
  <c r="L1287" i="2"/>
  <c r="Z1320" i="2"/>
  <c r="L57" i="2"/>
  <c r="AB1120" i="2"/>
  <c r="AB1209" i="2"/>
  <c r="Z430" i="2"/>
  <c r="AB1542" i="2"/>
  <c r="B100" i="2"/>
  <c r="AB1073" i="2"/>
  <c r="AB355" i="2"/>
  <c r="Z1627" i="2"/>
  <c r="Z596" i="2"/>
  <c r="L1514" i="2"/>
  <c r="G87" i="2"/>
  <c r="Z1489" i="2"/>
  <c r="L1408" i="2"/>
  <c r="Z198" i="2"/>
  <c r="L717" i="2"/>
  <c r="L1443" i="2"/>
  <c r="L1547" i="2"/>
  <c r="D1038" i="2"/>
  <c r="AB382" i="2"/>
  <c r="AB565" i="2"/>
  <c r="L850" i="2"/>
  <c r="AB841" i="2"/>
  <c r="Z1533" i="2"/>
  <c r="L1647" i="2"/>
  <c r="AB1608" i="2"/>
  <c r="L1093" i="2"/>
  <c r="AB97" i="2"/>
  <c r="Z385" i="2"/>
  <c r="L1585" i="2"/>
  <c r="Z889" i="2"/>
  <c r="Z779" i="2"/>
  <c r="L100" i="2"/>
  <c r="D379" i="2"/>
  <c r="L1168" i="2"/>
  <c r="L322" i="2"/>
  <c r="F1533" i="2"/>
  <c r="L774" i="2"/>
  <c r="L914" i="2"/>
  <c r="AB516" i="2"/>
  <c r="AB237" i="2"/>
  <c r="L27" i="2"/>
  <c r="AB880" i="2"/>
  <c r="AB1372" i="2"/>
  <c r="L158" i="2"/>
  <c r="AB1746" i="2"/>
  <c r="AB886" i="2"/>
  <c r="D749" i="2"/>
  <c r="D813" i="2"/>
  <c r="AB1605" i="2"/>
  <c r="D362" i="2"/>
  <c r="AB1293" i="2"/>
  <c r="L941" i="2"/>
  <c r="AB144" i="2"/>
  <c r="AB1106" i="2"/>
  <c r="AB1504" i="2"/>
  <c r="W109" i="2"/>
  <c r="Z778" i="2"/>
  <c r="Z1212" i="2"/>
  <c r="Z1568" i="2"/>
  <c r="Z515" i="2"/>
  <c r="D639" i="2"/>
  <c r="D1435" i="2"/>
  <c r="D1281" i="2"/>
  <c r="Z210" i="2"/>
  <c r="Z1373" i="2"/>
  <c r="Z581" i="2"/>
  <c r="Z1150" i="2"/>
  <c r="L950" i="2"/>
  <c r="L517" i="2"/>
  <c r="AB1137" i="2"/>
  <c r="D725" i="2"/>
  <c r="L651" i="2"/>
  <c r="AB1039" i="2"/>
  <c r="AB503" i="2"/>
  <c r="Z1050" i="2"/>
  <c r="AB1725" i="2"/>
  <c r="L1538" i="2"/>
  <c r="B99" i="2"/>
  <c r="D785" i="2"/>
  <c r="D1686" i="2"/>
  <c r="D102" i="2"/>
  <c r="D781" i="2"/>
  <c r="Z653" i="2"/>
  <c r="D23" i="2"/>
  <c r="L1050" i="2"/>
  <c r="Z358" i="2"/>
  <c r="D1140" i="2"/>
  <c r="L815" i="2"/>
  <c r="L1075" i="2"/>
  <c r="L1241" i="2"/>
  <c r="L306" i="2"/>
  <c r="AB465" i="2"/>
  <c r="L186" i="2"/>
  <c r="D1659" i="2"/>
  <c r="AB1241" i="2"/>
  <c r="L178" i="2"/>
  <c r="AB746" i="2"/>
  <c r="L122" i="2"/>
  <c r="AB1429" i="2"/>
  <c r="AB265" i="2"/>
  <c r="AB1183" i="2"/>
  <c r="Z1615" i="2"/>
  <c r="D1299" i="2"/>
  <c r="D55" i="2"/>
  <c r="Z1710" i="2"/>
  <c r="D121" i="2"/>
  <c r="L381" i="2"/>
  <c r="L434" i="2"/>
  <c r="D856" i="2"/>
  <c r="L253" i="2"/>
  <c r="D156" i="2"/>
  <c r="L522" i="2"/>
  <c r="AB472" i="2"/>
  <c r="D195" i="2"/>
  <c r="AB1511" i="2"/>
  <c r="AB1066" i="2"/>
  <c r="W110" i="2"/>
  <c r="L1001" i="2"/>
  <c r="AB1067" i="2"/>
  <c r="L182" i="2"/>
  <c r="AB448" i="2"/>
  <c r="L636" i="2"/>
  <c r="G62" i="2"/>
  <c r="AB1414" i="2"/>
  <c r="D42" i="2"/>
  <c r="AB1180" i="2"/>
  <c r="Z920" i="2"/>
  <c r="B35" i="2"/>
  <c r="L413" i="2"/>
  <c r="F1431" i="2"/>
  <c r="L150" i="2"/>
  <c r="Z772" i="2"/>
  <c r="Z160" i="2"/>
  <c r="Z850" i="2"/>
  <c r="L62" i="2"/>
  <c r="Z1187" i="2"/>
  <c r="D867" i="2"/>
  <c r="D1626" i="2"/>
  <c r="AB1685" i="2"/>
  <c r="D440" i="2"/>
  <c r="AB809" i="2"/>
  <c r="AB428" i="2"/>
  <c r="AB77" i="2"/>
  <c r="D317" i="2"/>
  <c r="AB1060" i="2"/>
  <c r="AB1576" i="2"/>
  <c r="AB328" i="2"/>
  <c r="AB1436" i="2"/>
  <c r="L1034" i="2"/>
  <c r="D1084" i="2"/>
  <c r="AB1014" i="2"/>
  <c r="D1397" i="2"/>
  <c r="AB1421" i="2"/>
  <c r="AB1599" i="2"/>
  <c r="AB994" i="2"/>
  <c r="D1222" i="2"/>
  <c r="AB275" i="2"/>
  <c r="N381" i="2"/>
  <c r="N973" i="2"/>
  <c r="G1522" i="2"/>
  <c r="G166" i="2"/>
  <c r="G709" i="2"/>
  <c r="B963" i="2"/>
  <c r="B621" i="2"/>
  <c r="N530" i="2"/>
  <c r="N1089" i="2"/>
  <c r="N1415" i="2"/>
  <c r="B184" i="2"/>
  <c r="N701" i="2"/>
  <c r="B1091" i="2"/>
  <c r="G474" i="2"/>
  <c r="X1281" i="2"/>
  <c r="N957" i="2"/>
  <c r="G338" i="2"/>
  <c r="N553" i="2"/>
  <c r="X955" i="2"/>
  <c r="G1244" i="2"/>
  <c r="N1460" i="2"/>
  <c r="G179" i="2"/>
  <c r="G257" i="2"/>
  <c r="N460" i="2"/>
  <c r="B853" i="2"/>
  <c r="G1160" i="2"/>
  <c r="N1674" i="2"/>
  <c r="N702" i="2"/>
  <c r="G1120" i="2"/>
  <c r="N1620" i="2"/>
  <c r="B188" i="2"/>
  <c r="B534" i="2"/>
  <c r="G1445" i="2"/>
  <c r="G1367" i="2"/>
  <c r="B380" i="2"/>
  <c r="B656" i="2"/>
  <c r="G984" i="2"/>
  <c r="B1497" i="2"/>
  <c r="W406" i="2"/>
  <c r="AA1732" i="2"/>
  <c r="G1472" i="2"/>
  <c r="L84" i="2"/>
  <c r="AB1579" i="2"/>
  <c r="L923" i="2"/>
  <c r="AB896" i="2"/>
  <c r="AB128" i="2"/>
  <c r="Z1750" i="2"/>
  <c r="AB1686" i="2"/>
  <c r="AB596" i="2"/>
  <c r="AB331" i="2"/>
  <c r="B450" i="2"/>
  <c r="G714" i="2"/>
  <c r="N875" i="2"/>
  <c r="N855" i="2"/>
  <c r="N1157" i="2"/>
  <c r="B1521" i="2"/>
  <c r="G259" i="2"/>
  <c r="G604" i="2"/>
  <c r="G1148" i="2"/>
  <c r="B1428" i="2"/>
  <c r="B1729" i="2"/>
  <c r="N420" i="2"/>
  <c r="G1047" i="2"/>
  <c r="B1367" i="2"/>
  <c r="N1337" i="2"/>
  <c r="G961" i="2"/>
  <c r="E1251" i="2"/>
  <c r="C304" i="2"/>
  <c r="C1379" i="2"/>
  <c r="C989" i="2"/>
  <c r="C1258" i="2"/>
  <c r="C1555" i="2"/>
  <c r="C264" i="2"/>
  <c r="C77" i="2"/>
  <c r="C116" i="2"/>
  <c r="F1039" i="2"/>
  <c r="Z452" i="2"/>
  <c r="F410" i="2"/>
  <c r="F801" i="2"/>
  <c r="D351" i="2"/>
  <c r="F860" i="2"/>
  <c r="G44" i="2"/>
  <c r="C1658" i="2"/>
  <c r="F565" i="2"/>
  <c r="F445" i="2"/>
  <c r="D863" i="2"/>
  <c r="F745" i="2"/>
  <c r="L975" i="2"/>
  <c r="Z1467" i="2"/>
  <c r="D1344" i="2"/>
  <c r="D1233" i="2"/>
  <c r="F492" i="2"/>
  <c r="Z513" i="2"/>
  <c r="Z248" i="2"/>
  <c r="D77" i="2"/>
  <c r="F919" i="2"/>
  <c r="D1379" i="2"/>
  <c r="Z1638" i="2"/>
  <c r="L1389" i="2"/>
  <c r="Z913" i="2"/>
  <c r="F1334" i="2"/>
  <c r="F221" i="2"/>
  <c r="F632" i="2"/>
  <c r="Z174" i="2"/>
  <c r="D1545" i="2"/>
  <c r="L676" i="2"/>
  <c r="Z876" i="2"/>
  <c r="L878" i="2"/>
  <c r="D679" i="2"/>
  <c r="D952" i="2"/>
  <c r="L1103" i="2"/>
  <c r="L933" i="2"/>
  <c r="L1012" i="2"/>
  <c r="Z1321" i="2"/>
  <c r="Z672" i="2"/>
  <c r="F1025" i="2"/>
  <c r="L1606" i="2"/>
  <c r="L257" i="2"/>
  <c r="D182" i="2"/>
  <c r="D1690" i="2"/>
  <c r="L694" i="2"/>
  <c r="Z1123" i="2"/>
  <c r="L861" i="2"/>
  <c r="Z1571" i="2"/>
  <c r="L316" i="2"/>
  <c r="L1711" i="2"/>
  <c r="D1409" i="2"/>
  <c r="Z1065" i="2"/>
  <c r="Z443" i="2"/>
  <c r="AB1681" i="2"/>
  <c r="AB187" i="2"/>
  <c r="D962" i="2"/>
  <c r="D1040" i="2"/>
  <c r="Z366" i="2"/>
  <c r="AB1541" i="2"/>
  <c r="AB1486" i="2"/>
  <c r="D1422" i="2"/>
  <c r="AB23" i="2"/>
  <c r="AB462" i="2"/>
  <c r="AB931" i="2"/>
  <c r="AB731" i="2"/>
  <c r="Z1437" i="2"/>
  <c r="Z1677" i="2"/>
  <c r="D307" i="2"/>
  <c r="D786" i="2"/>
  <c r="D1613" i="2"/>
  <c r="Z824" i="2"/>
  <c r="L988" i="2"/>
  <c r="F1030" i="2"/>
  <c r="Z1260" i="2"/>
  <c r="Z721" i="2"/>
  <c r="Z1481" i="2"/>
  <c r="L482" i="2"/>
  <c r="Z88" i="2"/>
  <c r="D296" i="2"/>
  <c r="AB798" i="2"/>
  <c r="AB1739" i="2"/>
  <c r="Z1696" i="2"/>
  <c r="D166" i="2"/>
  <c r="AB1430" i="2"/>
  <c r="L1543" i="2"/>
  <c r="D1245" i="2"/>
  <c r="AB1097" i="2"/>
  <c r="Z787" i="2"/>
  <c r="AB506" i="2"/>
  <c r="AB576" i="2"/>
  <c r="D1434" i="2"/>
  <c r="D1053" i="2"/>
  <c r="Z264" i="2"/>
  <c r="Z1540" i="2"/>
  <c r="Z932" i="2"/>
  <c r="D1224" i="2"/>
  <c r="D1502" i="2"/>
  <c r="D511" i="2"/>
  <c r="L595" i="2"/>
  <c r="D185" i="2"/>
  <c r="Z1701" i="2"/>
  <c r="L997" i="2"/>
  <c r="L402" i="2"/>
  <c r="AB797" i="2"/>
  <c r="L470" i="2"/>
  <c r="AB1545" i="2"/>
  <c r="L176" i="2"/>
  <c r="B115" i="2"/>
  <c r="AB324" i="2"/>
  <c r="AB1636" i="2"/>
  <c r="AB1152" i="2"/>
  <c r="B145" i="2"/>
  <c r="Z1407" i="2"/>
  <c r="AB1419" i="2"/>
  <c r="AB1595" i="2"/>
  <c r="F1291" i="2"/>
  <c r="D1693" i="2"/>
  <c r="Z270" i="2"/>
  <c r="L1136" i="2"/>
  <c r="Z352" i="2"/>
  <c r="Z726" i="2"/>
  <c r="Z630" i="2"/>
  <c r="D916" i="2"/>
  <c r="Z625" i="2"/>
  <c r="D651" i="2"/>
  <c r="L991" i="2"/>
  <c r="L1261" i="2"/>
  <c r="D1620" i="2"/>
  <c r="Z1530" i="2"/>
  <c r="L527" i="2"/>
  <c r="D322" i="2"/>
  <c r="AB530" i="2"/>
  <c r="D1134" i="2"/>
  <c r="Z329" i="2"/>
  <c r="AB938" i="2"/>
  <c r="AB198" i="2"/>
  <c r="L16" i="2"/>
  <c r="D1037" i="2"/>
  <c r="AB1270" i="2"/>
  <c r="AB216" i="2"/>
  <c r="AB1210" i="2"/>
  <c r="B119" i="2"/>
  <c r="L125" i="2"/>
  <c r="AB1382" i="2"/>
  <c r="AB1013" i="2"/>
  <c r="AB582" i="2"/>
  <c r="F833" i="2"/>
  <c r="F1296" i="2"/>
  <c r="Z1350" i="2"/>
  <c r="L77" i="2"/>
  <c r="D1239" i="2"/>
  <c r="L1618" i="2"/>
  <c r="Z975" i="2"/>
  <c r="L1485" i="2"/>
  <c r="L1446" i="2"/>
  <c r="L1743" i="2"/>
  <c r="Z420" i="2"/>
  <c r="L336" i="2"/>
  <c r="Z39" i="2"/>
  <c r="L1193" i="2"/>
  <c r="Z1452" i="2"/>
  <c r="L701" i="2"/>
  <c r="AB236" i="2"/>
  <c r="AB1080" i="2"/>
  <c r="L615" i="2"/>
  <c r="Z53" i="2"/>
  <c r="Z1029" i="2"/>
  <c r="D353" i="2"/>
  <c r="AB637" i="2"/>
  <c r="AB895" i="2"/>
  <c r="L1366" i="2"/>
  <c r="AB1190" i="2"/>
  <c r="AB883" i="2"/>
  <c r="F985" i="2"/>
  <c r="D1537" i="2"/>
  <c r="D529" i="2"/>
  <c r="L1177" i="2"/>
  <c r="Z916" i="2"/>
  <c r="Z273" i="2"/>
  <c r="Z717" i="2"/>
  <c r="D1342" i="2"/>
  <c r="D468" i="2"/>
  <c r="D947" i="2"/>
  <c r="AB370" i="2"/>
  <c r="AB1701" i="2"/>
  <c r="B101" i="2"/>
  <c r="AB959" i="2"/>
  <c r="AB1057" i="2"/>
  <c r="L1477" i="2"/>
  <c r="Z1267" i="2"/>
  <c r="AB499" i="2"/>
  <c r="Z231" i="2"/>
  <c r="AB72" i="2"/>
  <c r="AB104" i="2"/>
  <c r="AB383" i="2"/>
  <c r="L677" i="2"/>
  <c r="AB715" i="2"/>
  <c r="Z1488" i="2"/>
  <c r="L1658" i="2"/>
  <c r="Z1331" i="2"/>
  <c r="L1431" i="2"/>
  <c r="Z1285" i="2"/>
  <c r="Z1319" i="2"/>
  <c r="AB1709" i="2"/>
  <c r="Z1287" i="2"/>
  <c r="Z1412" i="2"/>
  <c r="Z1479" i="2"/>
  <c r="AB209" i="2"/>
  <c r="Z1068" i="2"/>
  <c r="F1023" i="2"/>
  <c r="L1072" i="2"/>
  <c r="L1657" i="2"/>
  <c r="D546" i="2"/>
  <c r="L474" i="2"/>
  <c r="L862" i="2"/>
  <c r="AB90" i="2"/>
  <c r="D1059" i="2"/>
  <c r="L1751" i="2"/>
  <c r="AB873" i="2"/>
  <c r="AB147" i="2"/>
  <c r="AB1118" i="2"/>
  <c r="L1623" i="2"/>
  <c r="AB522" i="2"/>
  <c r="AB552" i="2"/>
  <c r="D496" i="2"/>
  <c r="D1207" i="2"/>
  <c r="L537" i="2"/>
  <c r="Z243" i="2"/>
  <c r="D1334" i="2"/>
  <c r="L1319" i="2"/>
  <c r="D992" i="2"/>
  <c r="L864" i="2"/>
  <c r="Z1166" i="2"/>
  <c r="Z1381" i="2"/>
  <c r="L120" i="2"/>
  <c r="D250" i="2"/>
  <c r="L127" i="2"/>
  <c r="L1327" i="2"/>
  <c r="D822" i="2"/>
  <c r="D1176" i="2"/>
  <c r="Z499" i="2"/>
  <c r="D1752" i="2"/>
  <c r="D126" i="2"/>
  <c r="AB1658" i="2"/>
  <c r="AB1678" i="2"/>
  <c r="D1550" i="2"/>
  <c r="L827" i="2"/>
  <c r="AB1172" i="2"/>
  <c r="D204" i="2"/>
  <c r="L483" i="2"/>
  <c r="AB597" i="2"/>
  <c r="Z764" i="2"/>
  <c r="L1401" i="2"/>
  <c r="D604" i="2"/>
  <c r="AB1251" i="2"/>
  <c r="Z1636" i="2"/>
  <c r="L589" i="2"/>
  <c r="Z1398" i="2"/>
  <c r="Z105" i="2"/>
  <c r="Z786" i="2"/>
  <c r="L324" i="2"/>
  <c r="Z572" i="2"/>
  <c r="D127" i="2"/>
  <c r="D1522" i="2"/>
  <c r="AB1747" i="2"/>
  <c r="AB1755" i="2"/>
  <c r="AB1275" i="2"/>
  <c r="AB1238" i="2"/>
  <c r="AB1524" i="2"/>
  <c r="D1303" i="2"/>
  <c r="AB1257" i="2"/>
  <c r="AB1103" i="2"/>
  <c r="D1189" i="2"/>
  <c r="AB585" i="2"/>
  <c r="AB1387" i="2"/>
  <c r="C31" i="2"/>
  <c r="G46" i="2"/>
  <c r="D139" i="2"/>
  <c r="L967" i="2"/>
  <c r="D1371" i="2"/>
  <c r="L1314" i="2"/>
  <c r="Z1247" i="2"/>
  <c r="Z899" i="2"/>
  <c r="L271" i="2"/>
  <c r="Z707" i="2"/>
  <c r="D1595" i="2"/>
  <c r="L1342" i="2"/>
  <c r="AB463" i="2"/>
  <c r="F1568" i="2"/>
  <c r="Z104" i="2"/>
  <c r="AB1590" i="2"/>
  <c r="AB1334" i="2"/>
  <c r="L229" i="2"/>
  <c r="L986" i="2"/>
  <c r="AB375" i="2"/>
  <c r="AB1539" i="2"/>
  <c r="D1182" i="2"/>
  <c r="L644" i="2"/>
  <c r="D533" i="2"/>
  <c r="AB1218" i="2"/>
  <c r="Z1680" i="2"/>
  <c r="L1169" i="2"/>
  <c r="AB233" i="2"/>
  <c r="Z1457" i="2"/>
  <c r="AB1411" i="2"/>
  <c r="AB268" i="2"/>
  <c r="F1048" i="2"/>
  <c r="L219" i="2"/>
  <c r="Z863" i="2"/>
  <c r="D1674" i="2"/>
  <c r="L177" i="2"/>
  <c r="L658" i="2"/>
  <c r="D1411" i="2"/>
  <c r="Z467" i="2"/>
  <c r="D870" i="2"/>
  <c r="D431" i="2"/>
  <c r="Z628" i="2"/>
  <c r="L1675" i="2"/>
  <c r="Z1100" i="2"/>
  <c r="AB368" i="2"/>
  <c r="G90" i="2"/>
  <c r="G69" i="2"/>
  <c r="AB508" i="2"/>
  <c r="L960" i="2"/>
  <c r="AB356" i="2"/>
  <c r="AB449" i="2"/>
  <c r="AB1011" i="2"/>
  <c r="L327" i="2"/>
  <c r="L22" i="2"/>
  <c r="AB1722" i="2"/>
  <c r="D1424" i="2"/>
  <c r="L411" i="2"/>
  <c r="Z490" i="2"/>
  <c r="L341" i="2"/>
  <c r="D1652" i="2"/>
  <c r="Z262" i="2"/>
  <c r="L323" i="2"/>
  <c r="G61" i="2"/>
  <c r="G96" i="2"/>
  <c r="D1012" i="2"/>
  <c r="L594" i="2"/>
  <c r="AB439" i="2"/>
  <c r="AB99" i="2"/>
  <c r="L492" i="2"/>
  <c r="AB312" i="2"/>
  <c r="AB1340" i="2"/>
  <c r="Z1147" i="2"/>
  <c r="AB60" i="2"/>
  <c r="D643" i="2"/>
  <c r="B66" i="2"/>
  <c r="AB775" i="2"/>
  <c r="AB624" i="2"/>
  <c r="L254" i="2"/>
  <c r="L1669" i="2"/>
  <c r="AB1116" i="2"/>
  <c r="D687" i="2"/>
  <c r="AB656" i="2"/>
  <c r="AB1714" i="2"/>
  <c r="AB742" i="2"/>
  <c r="Z1675" i="2"/>
  <c r="L828" i="2"/>
  <c r="AB795" i="2"/>
  <c r="AB623" i="2"/>
  <c r="L9" i="2"/>
  <c r="AB1522" i="2"/>
  <c r="AB1533" i="2"/>
  <c r="G74" i="2"/>
  <c r="L1290" i="2"/>
  <c r="D731" i="2"/>
  <c r="G190" i="2"/>
  <c r="G1372" i="2"/>
  <c r="B1654" i="2"/>
  <c r="G465" i="2"/>
  <c r="B697" i="2"/>
  <c r="G1619" i="2"/>
  <c r="W1205" i="2"/>
  <c r="W1481" i="2"/>
  <c r="N467" i="2"/>
  <c r="B852" i="2"/>
  <c r="B1397" i="2"/>
  <c r="N1632" i="2"/>
  <c r="G482" i="2"/>
  <c r="G1071" i="2"/>
  <c r="G1251" i="2"/>
  <c r="G693" i="2"/>
  <c r="G981" i="2"/>
  <c r="N1199" i="2"/>
  <c r="G1577" i="2"/>
  <c r="G282" i="2"/>
  <c r="N780" i="2"/>
  <c r="G1165" i="2"/>
  <c r="N1672" i="2"/>
  <c r="B501" i="2"/>
  <c r="B1658" i="2"/>
  <c r="N495" i="2"/>
  <c r="N734" i="2"/>
  <c r="B88" i="2"/>
  <c r="G1074" i="2"/>
  <c r="N1547" i="2"/>
  <c r="X1431" i="2"/>
  <c r="G985" i="2"/>
  <c r="N1077" i="2"/>
  <c r="N1673" i="2"/>
  <c r="L360" i="2"/>
  <c r="AB1167" i="2"/>
  <c r="AB1101" i="2"/>
  <c r="Z1125" i="2"/>
  <c r="AB693" i="2"/>
  <c r="AB566" i="2"/>
  <c r="L86" i="2"/>
  <c r="D428" i="2"/>
  <c r="AB1458" i="2"/>
  <c r="G1057" i="2"/>
  <c r="G1330" i="2"/>
  <c r="N1517" i="2"/>
  <c r="B428" i="2"/>
  <c r="B257" i="2"/>
  <c r="N502" i="2"/>
  <c r="B856" i="2"/>
  <c r="N1119" i="2"/>
  <c r="B1453" i="2"/>
  <c r="X156" i="2"/>
  <c r="B1038" i="2"/>
  <c r="G722" i="2"/>
  <c r="N681" i="2"/>
  <c r="B297" i="2"/>
  <c r="N1426" i="2"/>
  <c r="N450" i="2"/>
  <c r="B1118" i="2"/>
  <c r="G1709" i="2"/>
  <c r="G784" i="2"/>
  <c r="N442" i="2"/>
  <c r="B1080" i="2"/>
  <c r="N1602" i="2"/>
  <c r="B437" i="2"/>
  <c r="N1501" i="2"/>
  <c r="B370" i="2"/>
  <c r="B652" i="2"/>
  <c r="W1208" i="2"/>
  <c r="AA1695" i="2"/>
  <c r="N1614" i="2"/>
  <c r="G526" i="2"/>
  <c r="L631" i="2"/>
  <c r="AB952" i="2"/>
  <c r="AB1211" i="2"/>
  <c r="AB301" i="2"/>
  <c r="AB1460" i="2"/>
  <c r="L93" i="2"/>
  <c r="L1073" i="2"/>
  <c r="AB1535" i="2"/>
  <c r="AB784" i="2"/>
  <c r="W1031" i="2"/>
  <c r="G1614" i="2"/>
  <c r="G1344" i="2"/>
  <c r="B1250" i="2"/>
  <c r="B422" i="2"/>
  <c r="B256" i="2"/>
  <c r="B1455" i="2"/>
  <c r="N407" i="2"/>
  <c r="N1021" i="2"/>
  <c r="G1383" i="2"/>
  <c r="G1695" i="2"/>
  <c r="G711" i="2"/>
  <c r="B815" i="2"/>
  <c r="B631" i="2"/>
  <c r="B1194" i="2"/>
  <c r="G254" i="2"/>
  <c r="G558" i="2"/>
  <c r="N1047" i="2"/>
  <c r="G1412" i="2"/>
  <c r="N383" i="2"/>
  <c r="N932" i="2"/>
  <c r="B1355" i="2"/>
  <c r="G189" i="2"/>
  <c r="G1106" i="2"/>
  <c r="G1396" i="2"/>
  <c r="N1586" i="2"/>
  <c r="B153" i="2"/>
  <c r="B454" i="2"/>
  <c r="N897" i="2"/>
  <c r="W1282" i="2"/>
  <c r="N959" i="2"/>
  <c r="B333" i="2"/>
  <c r="X931" i="2"/>
  <c r="B1472" i="2"/>
  <c r="B191" i="2"/>
  <c r="G698" i="2"/>
  <c r="G986" i="2"/>
  <c r="AB288" i="2"/>
  <c r="L1605" i="2"/>
  <c r="AB1507" i="2"/>
  <c r="AB777" i="2"/>
  <c r="L847" i="2"/>
  <c r="AB410" i="2"/>
  <c r="AB290" i="2"/>
  <c r="AB344" i="2"/>
  <c r="D1052" i="2"/>
  <c r="AB299" i="2"/>
  <c r="G596" i="2"/>
  <c r="B870" i="2"/>
  <c r="N1347" i="2"/>
  <c r="G1740" i="2"/>
  <c r="X1056" i="2"/>
  <c r="N1572" i="2"/>
  <c r="G1285" i="2"/>
  <c r="G1548" i="2"/>
  <c r="N455" i="2"/>
  <c r="W283" i="2"/>
  <c r="N781" i="2"/>
  <c r="N1109" i="2"/>
  <c r="B1462" i="2"/>
  <c r="N1714" i="2"/>
  <c r="W181" i="2"/>
  <c r="W806" i="2"/>
  <c r="G1108" i="2"/>
  <c r="G1429" i="2"/>
  <c r="B1666" i="2"/>
  <c r="B431" i="2"/>
  <c r="N942" i="2"/>
  <c r="B1303" i="2"/>
  <c r="G1628" i="2"/>
  <c r="B938" i="2"/>
  <c r="W355" i="2"/>
  <c r="B623" i="2"/>
  <c r="G955" i="2"/>
  <c r="N1454" i="2"/>
  <c r="X280" i="2"/>
  <c r="B848" i="2"/>
  <c r="N1094" i="2"/>
  <c r="B1450" i="2"/>
  <c r="B273" i="2"/>
  <c r="N1107" i="2"/>
  <c r="G1502" i="2"/>
  <c r="N1689" i="2"/>
  <c r="G568" i="2"/>
  <c r="N745" i="2"/>
  <c r="G1101" i="2"/>
  <c r="B1417" i="2"/>
  <c r="B746" i="2"/>
  <c r="N912" i="2"/>
  <c r="G718" i="2"/>
  <c r="B391" i="2"/>
  <c r="N1540" i="2"/>
  <c r="D1386" i="2"/>
  <c r="AB1398" i="2"/>
  <c r="D646" i="2"/>
  <c r="AB1102" i="2"/>
  <c r="AB1408" i="2"/>
  <c r="AB1515" i="2"/>
  <c r="D202" i="2"/>
  <c r="AB321" i="2"/>
  <c r="AB466" i="2"/>
  <c r="D921" i="2"/>
  <c r="AB610" i="2"/>
  <c r="G174" i="2"/>
  <c r="N554" i="2"/>
  <c r="G1198" i="2"/>
  <c r="B855" i="2"/>
  <c r="G1180" i="2"/>
  <c r="N1359" i="2"/>
  <c r="B127" i="2"/>
  <c r="B474" i="2"/>
  <c r="B1011" i="2"/>
  <c r="B1324" i="2"/>
  <c r="B979" i="2"/>
  <c r="W455" i="2"/>
  <c r="B263" i="2"/>
  <c r="B599" i="2"/>
  <c r="G908" i="2"/>
  <c r="B1171" i="2"/>
  <c r="N1388" i="2"/>
  <c r="W182" i="2"/>
  <c r="G1718" i="2"/>
  <c r="B398" i="2"/>
  <c r="B698" i="2"/>
  <c r="B837" i="2"/>
  <c r="N547" i="2"/>
  <c r="N834" i="2"/>
  <c r="G1537" i="2"/>
  <c r="B1187" i="2"/>
  <c r="G160" i="2"/>
  <c r="G416" i="2"/>
  <c r="N573" i="2"/>
  <c r="G976" i="2"/>
  <c r="W285" i="2"/>
  <c r="G649" i="2"/>
  <c r="G929" i="2"/>
  <c r="N1732" i="2"/>
  <c r="B552" i="2"/>
  <c r="W1105" i="2"/>
  <c r="B1651" i="2"/>
  <c r="AA266" i="2"/>
  <c r="AA799" i="2"/>
  <c r="AA1162" i="2"/>
  <c r="C469" i="2"/>
  <c r="C539" i="2"/>
  <c r="C904" i="2"/>
  <c r="C1362" i="2"/>
  <c r="C1403" i="2"/>
  <c r="F425" i="2"/>
  <c r="L543" i="2"/>
  <c r="C1392" i="2"/>
  <c r="C1516" i="2"/>
  <c r="F575" i="2"/>
  <c r="F992" i="2"/>
  <c r="C1486" i="2"/>
  <c r="F572" i="2"/>
  <c r="F1009" i="2"/>
  <c r="C138" i="2"/>
  <c r="C1119" i="2"/>
  <c r="C134" i="2"/>
  <c r="F86" i="2"/>
  <c r="F1097" i="2"/>
  <c r="Z585" i="2"/>
  <c r="D584" i="2"/>
  <c r="Z986" i="2"/>
  <c r="F1352" i="2"/>
  <c r="F1579" i="2"/>
  <c r="Z1278" i="2"/>
  <c r="G99" i="2"/>
  <c r="Z1565" i="2"/>
  <c r="Z521" i="2"/>
  <c r="B41" i="2"/>
  <c r="F1594" i="2"/>
  <c r="Z632" i="2"/>
  <c r="L1691" i="2"/>
  <c r="L1570" i="2"/>
  <c r="F1502" i="2"/>
  <c r="L213" i="2"/>
  <c r="D627" i="2"/>
  <c r="Z1397" i="2"/>
  <c r="Z376" i="2"/>
  <c r="F1354" i="2"/>
  <c r="L971" i="2"/>
  <c r="F680" i="2"/>
  <c r="Z43" i="2"/>
  <c r="F559" i="2"/>
  <c r="Z1041" i="2"/>
  <c r="L204" i="2"/>
  <c r="Z1101" i="2"/>
  <c r="Z613" i="2"/>
  <c r="Z1379" i="2"/>
  <c r="D273" i="2"/>
  <c r="L141" i="2"/>
  <c r="D594" i="2"/>
  <c r="D1548" i="2"/>
  <c r="F1401" i="2"/>
  <c r="L799" i="2"/>
  <c r="L1476" i="2"/>
  <c r="L1059" i="2"/>
  <c r="Z1237" i="2"/>
  <c r="L687" i="2"/>
  <c r="D960" i="2"/>
  <c r="L493" i="2"/>
  <c r="F974" i="2"/>
  <c r="Z1684" i="2"/>
  <c r="D1612" i="2"/>
  <c r="Z981" i="2"/>
  <c r="L531" i="2"/>
  <c r="L439" i="2"/>
  <c r="L173" i="2"/>
  <c r="Z71" i="2"/>
  <c r="D1350" i="2"/>
  <c r="Z1130" i="2"/>
  <c r="Z190" i="2"/>
  <c r="L1354" i="2"/>
  <c r="AB534" i="2"/>
  <c r="AB1035" i="2"/>
  <c r="L1753" i="2"/>
  <c r="AB631" i="2"/>
  <c r="L31" i="2"/>
  <c r="AB1713" i="2"/>
  <c r="AB1325" i="2"/>
  <c r="L755" i="2"/>
  <c r="L1061" i="2"/>
  <c r="AB258" i="2"/>
  <c r="L420" i="2"/>
  <c r="AB1326" i="2"/>
  <c r="AB1154" i="2"/>
  <c r="AB457" i="2"/>
  <c r="L463" i="2"/>
  <c r="AB510" i="2"/>
  <c r="Z323" i="2"/>
  <c r="L1081" i="2"/>
  <c r="Z1283" i="2"/>
  <c r="Z1077" i="2"/>
  <c r="L355" i="2"/>
  <c r="L490" i="2"/>
  <c r="D381" i="2"/>
  <c r="L825" i="2"/>
  <c r="AB238" i="2"/>
  <c r="B38" i="2"/>
  <c r="D1721" i="2"/>
  <c r="Z1522" i="2"/>
  <c r="AB1069" i="2"/>
  <c r="AB1292" i="2"/>
  <c r="AB1425" i="2"/>
  <c r="D1013" i="2"/>
  <c r="L465" i="2"/>
  <c r="F513" i="2"/>
  <c r="F829" i="2"/>
  <c r="Z44" i="2"/>
  <c r="Z1286" i="2"/>
  <c r="D1727" i="2"/>
  <c r="L369" i="2"/>
  <c r="L844" i="2"/>
  <c r="Z1551" i="2"/>
  <c r="Z1391" i="2"/>
  <c r="Z398" i="2"/>
  <c r="L69" i="2"/>
  <c r="L1627" i="2"/>
  <c r="L170" i="2"/>
  <c r="D425" i="2"/>
  <c r="AB1583" i="2"/>
  <c r="AB1042" i="2"/>
  <c r="L1071" i="2"/>
  <c r="L1625" i="2"/>
  <c r="AB1356" i="2"/>
  <c r="AB812" i="2"/>
  <c r="D1597" i="2"/>
  <c r="Z308" i="2"/>
  <c r="AB575" i="2"/>
  <c r="AB1110" i="2"/>
  <c r="L373" i="2"/>
  <c r="AB1642" i="2"/>
  <c r="L688" i="2"/>
  <c r="Z1421" i="2"/>
  <c r="L1255" i="2"/>
  <c r="Z897" i="2"/>
  <c r="Z1188" i="2"/>
  <c r="L255" i="2"/>
  <c r="AB444" i="2"/>
  <c r="L265" i="2"/>
  <c r="D128" i="2"/>
  <c r="L1638" i="2"/>
  <c r="L1698" i="2"/>
  <c r="AB406" i="2"/>
  <c r="L1628" i="2"/>
  <c r="AB84" i="2"/>
  <c r="AB1736" i="2"/>
  <c r="AB1051" i="2"/>
  <c r="L50" i="2"/>
  <c r="AB160" i="2"/>
  <c r="AB445" i="2"/>
  <c r="AB420" i="2"/>
  <c r="L1230" i="2"/>
  <c r="AB317" i="2"/>
  <c r="AB804" i="2"/>
  <c r="AB467" i="2"/>
  <c r="AB1294" i="2"/>
  <c r="C218" i="2"/>
  <c r="Z138" i="2"/>
  <c r="L1739" i="2"/>
  <c r="Z42" i="2"/>
  <c r="Z1482" i="2"/>
  <c r="L1097" i="2"/>
  <c r="L1420" i="2"/>
  <c r="Z1685" i="2"/>
  <c r="Z486" i="2"/>
  <c r="D805" i="2"/>
  <c r="Z1389" i="2"/>
  <c r="L222" i="2"/>
  <c r="D1530" i="2"/>
  <c r="Z259" i="2"/>
  <c r="Z18" i="2"/>
  <c r="AB1623" i="2"/>
  <c r="D458" i="2"/>
  <c r="AB616" i="2"/>
  <c r="L104" i="2"/>
  <c r="Z123" i="2"/>
  <c r="AB1075" i="2"/>
  <c r="AB1277" i="2"/>
  <c r="D1655" i="2"/>
  <c r="L841" i="2"/>
  <c r="D484" i="2"/>
  <c r="D1560" i="2"/>
  <c r="AB1173" i="2"/>
  <c r="AB1496" i="2"/>
  <c r="L111" i="2"/>
  <c r="F1199" i="2"/>
  <c r="Z1265" i="2"/>
  <c r="D227" i="2"/>
  <c r="AB204" i="2"/>
  <c r="AB953" i="2"/>
  <c r="Z274" i="2"/>
  <c r="D1317" i="2"/>
  <c r="D1141" i="2"/>
  <c r="L630" i="2"/>
  <c r="AB227" i="2"/>
  <c r="D638" i="2"/>
  <c r="L1092" i="2"/>
  <c r="D1606" i="2"/>
  <c r="D61" i="2"/>
  <c r="AB1043" i="2"/>
  <c r="L596" i="2"/>
  <c r="AB935" i="2"/>
  <c r="AB833" i="2"/>
  <c r="W108" i="2"/>
  <c r="D1357" i="2"/>
  <c r="AB86" i="2"/>
  <c r="AB567" i="2"/>
  <c r="L865" i="2"/>
  <c r="AB1141" i="2"/>
  <c r="AB1071" i="2"/>
  <c r="AB279" i="2"/>
  <c r="L1558" i="2"/>
  <c r="AB869" i="2"/>
  <c r="Z1165" i="2"/>
  <c r="F1383" i="2"/>
  <c r="AB603" i="2"/>
  <c r="Z201" i="2"/>
  <c r="D517" i="2"/>
  <c r="D206" i="2"/>
  <c r="D1482" i="2"/>
  <c r="L301" i="2"/>
  <c r="Z205" i="2"/>
  <c r="L578" i="2"/>
  <c r="D467" i="2"/>
  <c r="D57" i="2"/>
  <c r="AB570" i="2"/>
  <c r="Z1599" i="2"/>
  <c r="AB1165" i="2"/>
  <c r="AB363" i="2"/>
  <c r="L153" i="2"/>
  <c r="D1228" i="2"/>
  <c r="AB1445" i="2"/>
  <c r="AB1684" i="2"/>
  <c r="Z803" i="2"/>
  <c r="L686" i="2"/>
  <c r="AB441" i="2"/>
  <c r="D43" i="2"/>
  <c r="L1254" i="2"/>
  <c r="D720" i="2"/>
  <c r="D1377" i="2"/>
  <c r="Z83" i="2"/>
  <c r="D68" i="2"/>
  <c r="D850" i="2"/>
  <c r="L770" i="2"/>
  <c r="D871" i="2"/>
  <c r="Z1028" i="2"/>
  <c r="L1490" i="2"/>
  <c r="D745" i="2"/>
  <c r="AB1055" i="2"/>
  <c r="D1092" i="2"/>
  <c r="D374" i="2"/>
  <c r="AB9" i="2"/>
  <c r="AB1310" i="2"/>
  <c r="L1033" i="2"/>
  <c r="D217" i="2"/>
  <c r="AB1526" i="2"/>
  <c r="F788" i="2"/>
  <c r="F574" i="2"/>
  <c r="D903" i="2"/>
  <c r="D1577" i="2"/>
  <c r="L1472" i="2"/>
  <c r="D385" i="2"/>
  <c r="Z506" i="2"/>
  <c r="D1635" i="2"/>
  <c r="Z164" i="2"/>
  <c r="L1210" i="2"/>
  <c r="D450" i="2"/>
  <c r="Z1378" i="2"/>
  <c r="D365" i="2"/>
  <c r="Z1372" i="2"/>
  <c r="L214" i="2"/>
  <c r="AB855" i="2"/>
  <c r="AB941" i="2"/>
  <c r="AB1239" i="2"/>
  <c r="AB634" i="2"/>
  <c r="AB455" i="2"/>
  <c r="AB730" i="2"/>
  <c r="L1150" i="2"/>
  <c r="AB239" i="2"/>
  <c r="Z1119" i="2"/>
  <c r="G118" i="2"/>
  <c r="L328" i="2"/>
  <c r="AB1323" i="2"/>
  <c r="G142" i="2"/>
  <c r="Z97" i="2"/>
  <c r="L396" i="2"/>
  <c r="Z652" i="2"/>
  <c r="L913" i="2"/>
  <c r="D949" i="2"/>
  <c r="Z1315" i="2"/>
  <c r="D327" i="2"/>
  <c r="Z127" i="2"/>
  <c r="D1388" i="2"/>
  <c r="D233" i="2"/>
  <c r="D287" i="2"/>
  <c r="AB159" i="2"/>
  <c r="L1597" i="2"/>
  <c r="AB1315" i="2"/>
  <c r="L1032" i="2"/>
  <c r="L1099" i="2"/>
  <c r="AB679" i="2"/>
  <c r="L1250" i="2"/>
  <c r="L1710" i="2"/>
  <c r="AB913" i="2"/>
  <c r="AB925" i="2"/>
  <c r="L236" i="2"/>
  <c r="L1265" i="2"/>
  <c r="AB721" i="2"/>
  <c r="AB705" i="2"/>
  <c r="F930" i="2"/>
  <c r="L406" i="2"/>
  <c r="Z374" i="2"/>
  <c r="Z796" i="2"/>
  <c r="Z1556" i="2"/>
  <c r="Z1008" i="2"/>
  <c r="Z1208" i="2"/>
  <c r="Z1157" i="2"/>
  <c r="Z1485" i="2"/>
  <c r="L733" i="2"/>
  <c r="D478" i="2"/>
  <c r="D302" i="2"/>
  <c r="Z173" i="2"/>
  <c r="L765" i="2"/>
  <c r="Z1167" i="2"/>
  <c r="AB303" i="2"/>
  <c r="D759" i="2"/>
  <c r="L843" i="2"/>
  <c r="AB287" i="2"/>
  <c r="AB527" i="2"/>
  <c r="L113" i="2"/>
  <c r="D1301" i="2"/>
  <c r="AB1002" i="2"/>
  <c r="AB121" i="2"/>
  <c r="AB411" i="2"/>
  <c r="Z1042" i="2"/>
  <c r="AB1299" i="2"/>
  <c r="L1164" i="2"/>
  <c r="AB1687" i="2"/>
  <c r="AB790" i="2"/>
  <c r="D1251" i="2"/>
  <c r="Z994" i="2"/>
  <c r="L370" i="2"/>
  <c r="L1057" i="2"/>
  <c r="Z1492" i="2"/>
  <c r="Z654" i="2"/>
  <c r="L1509" i="2"/>
  <c r="L1296" i="2"/>
  <c r="D981" i="2"/>
  <c r="D498" i="2"/>
  <c r="Z454" i="2"/>
  <c r="Z1010" i="2"/>
  <c r="D1452" i="2"/>
  <c r="L278" i="2"/>
  <c r="D1445" i="2"/>
  <c r="AB1543" i="2"/>
  <c r="L1353" i="2"/>
  <c r="AB1003" i="2"/>
  <c r="D10" i="2"/>
  <c r="D670" i="2"/>
  <c r="AB568" i="2"/>
  <c r="D772" i="2"/>
  <c r="D157" i="2"/>
  <c r="AB1021" i="2"/>
  <c r="AB1059" i="2"/>
  <c r="F208" i="2"/>
  <c r="B87" i="2"/>
  <c r="D1418" i="2"/>
  <c r="Z917" i="2"/>
  <c r="AB483" i="2"/>
  <c r="AB716" i="2"/>
  <c r="AB1337" i="2"/>
  <c r="Z1643" i="2"/>
  <c r="B120" i="2"/>
  <c r="G548" i="2"/>
  <c r="G854" i="2"/>
  <c r="B1105" i="2"/>
  <c r="B1671" i="2"/>
  <c r="N377" i="2"/>
  <c r="B722" i="2"/>
  <c r="N1257" i="2"/>
  <c r="B1145" i="2"/>
  <c r="G687" i="2"/>
  <c r="N439" i="2"/>
  <c r="N1405" i="2"/>
  <c r="G193" i="2"/>
  <c r="G489" i="2"/>
  <c r="G809" i="2"/>
  <c r="G1358" i="2"/>
  <c r="N1596" i="2"/>
  <c r="B388" i="2"/>
  <c r="B717" i="2"/>
  <c r="X1456" i="2"/>
  <c r="N752" i="2"/>
  <c r="G1149" i="2"/>
  <c r="G1434" i="2"/>
  <c r="B1708" i="2"/>
  <c r="B148" i="2"/>
  <c r="G514" i="2"/>
  <c r="B1704" i="2"/>
  <c r="B409" i="2"/>
  <c r="N900" i="2"/>
  <c r="G1298" i="2"/>
  <c r="B1568" i="2"/>
  <c r="B918" i="2"/>
  <c r="G927" i="2"/>
  <c r="D129" i="2"/>
  <c r="AB1119" i="2"/>
  <c r="Z1174" i="2"/>
  <c r="AB292" i="2"/>
  <c r="AB1510" i="2"/>
  <c r="AB26" i="2"/>
  <c r="B472" i="2"/>
  <c r="N675" i="2"/>
  <c r="G1653" i="2"/>
  <c r="B1531" i="2"/>
  <c r="B981" i="2"/>
  <c r="G1291" i="2"/>
  <c r="B302" i="2"/>
  <c r="G646" i="2"/>
  <c r="B1447" i="2"/>
  <c r="B225" i="2"/>
  <c r="B514" i="2"/>
  <c r="G831" i="2"/>
  <c r="G1110" i="2"/>
  <c r="B1665" i="2"/>
  <c r="N352" i="2"/>
  <c r="B732" i="2"/>
  <c r="N977" i="2"/>
  <c r="N1570" i="2"/>
  <c r="G384" i="2"/>
  <c r="G1243" i="2"/>
  <c r="B841" i="2"/>
  <c r="G1414" i="2"/>
  <c r="B1716" i="2"/>
  <c r="B113" i="2"/>
  <c r="G797" i="2"/>
  <c r="B1075" i="2"/>
  <c r="X555" i="2"/>
  <c r="G1700" i="2"/>
  <c r="N933" i="2"/>
  <c r="N1554" i="2"/>
  <c r="W656" i="2"/>
  <c r="B951" i="2"/>
  <c r="G1102" i="2"/>
  <c r="N653" i="2"/>
  <c r="D1298" i="2"/>
  <c r="AB810" i="2"/>
  <c r="AB269" i="2"/>
  <c r="Z37" i="2"/>
  <c r="L209" i="2"/>
  <c r="AB1640" i="2"/>
  <c r="AB686" i="2"/>
  <c r="AB608" i="2"/>
  <c r="B505" i="2"/>
  <c r="G802" i="2"/>
  <c r="N1272" i="2"/>
  <c r="G422" i="2"/>
  <c r="G735" i="2"/>
  <c r="N1525" i="2"/>
  <c r="N509" i="2"/>
  <c r="B1448" i="2"/>
  <c r="B1736" i="2"/>
  <c r="W230" i="2"/>
  <c r="X531" i="2"/>
  <c r="G1098" i="2"/>
  <c r="G1424" i="2"/>
  <c r="B441" i="2"/>
  <c r="G759" i="2"/>
  <c r="B1025" i="2"/>
  <c r="G1341" i="2"/>
  <c r="N1549" i="2"/>
  <c r="B1052" i="2"/>
  <c r="B379" i="2"/>
  <c r="B657" i="2"/>
  <c r="G1250" i="2"/>
  <c r="B246" i="2"/>
  <c r="N713" i="2"/>
  <c r="G1440" i="2"/>
  <c r="G183" i="2"/>
  <c r="N1582" i="2"/>
  <c r="G1107" i="2"/>
  <c r="B1717" i="2"/>
  <c r="G751" i="2"/>
  <c r="B1041" i="2"/>
  <c r="B1308" i="2"/>
  <c r="G1589" i="2"/>
  <c r="N578" i="2"/>
  <c r="W980" i="2"/>
  <c r="G1248" i="2"/>
  <c r="B1508" i="2"/>
  <c r="N365" i="2"/>
  <c r="B1702" i="2"/>
  <c r="B839" i="2"/>
  <c r="L1229" i="2"/>
  <c r="AB744" i="2"/>
  <c r="AB1052" i="2"/>
  <c r="L15" i="2"/>
  <c r="D559" i="2"/>
  <c r="D236" i="2"/>
  <c r="AB1061" i="2"/>
  <c r="L707" i="2"/>
  <c r="G276" i="2"/>
  <c r="N505" i="2"/>
  <c r="N747" i="2"/>
  <c r="B1140" i="2"/>
  <c r="N1648" i="2"/>
  <c r="G158" i="2"/>
  <c r="B202" i="2"/>
  <c r="B515" i="2"/>
  <c r="B1072" i="2"/>
  <c r="G1420" i="2"/>
  <c r="X1656" i="2"/>
  <c r="B1636" i="2"/>
  <c r="N597" i="2"/>
  <c r="G1027" i="2"/>
  <c r="G1324" i="2"/>
  <c r="B818" i="2"/>
  <c r="B315" i="2"/>
  <c r="N819" i="2"/>
  <c r="G1512" i="2"/>
  <c r="W555" i="2"/>
  <c r="N1371" i="2"/>
  <c r="N1278" i="2"/>
  <c r="G1216" i="2"/>
  <c r="B359" i="2"/>
  <c r="G717" i="2"/>
  <c r="N846" i="2"/>
  <c r="G1266" i="2"/>
  <c r="G286" i="2"/>
  <c r="B1457" i="2"/>
  <c r="G326" i="2"/>
  <c r="G665" i="2"/>
  <c r="G1189" i="2"/>
  <c r="B1483" i="2"/>
  <c r="G278" i="2"/>
  <c r="B1037" i="2"/>
  <c r="G1432" i="2"/>
  <c r="N605" i="2"/>
  <c r="B1344" i="2"/>
  <c r="D1171" i="2"/>
  <c r="AB188" i="2"/>
  <c r="C207" i="2"/>
  <c r="L485" i="2"/>
  <c r="AB753" i="2"/>
  <c r="Z1709" i="2"/>
  <c r="AB1305" i="2"/>
  <c r="AB587" i="2"/>
  <c r="L1466" i="2"/>
  <c r="D1024" i="2"/>
  <c r="AB486" i="2"/>
  <c r="G936" i="2"/>
  <c r="B1201" i="2"/>
  <c r="G1513" i="2"/>
  <c r="G624" i="2"/>
  <c r="G873" i="2"/>
  <c r="G1164" i="2"/>
  <c r="B1713" i="2"/>
  <c r="G199" i="2"/>
  <c r="G521" i="2"/>
  <c r="B1377" i="2"/>
  <c r="B1634" i="2"/>
  <c r="G1564" i="2"/>
  <c r="G433" i="2"/>
  <c r="G710" i="2"/>
  <c r="N489" i="2"/>
  <c r="N807" i="2"/>
  <c r="G1482" i="2"/>
  <c r="B229" i="2"/>
  <c r="G579" i="2"/>
  <c r="B827" i="2"/>
  <c r="B1088" i="2"/>
  <c r="G1397" i="2"/>
  <c r="N1641" i="2"/>
  <c r="B455" i="2"/>
  <c r="G762" i="2"/>
  <c r="G1601" i="2"/>
  <c r="B1315" i="2"/>
  <c r="G408" i="2"/>
  <c r="B418" i="2"/>
  <c r="N619" i="2"/>
  <c r="G1021" i="2"/>
  <c r="N1489" i="2"/>
  <c r="N739" i="2"/>
  <c r="B1193" i="2"/>
  <c r="G560" i="2"/>
  <c r="N749" i="2"/>
  <c r="E1722" i="2"/>
  <c r="AA1489" i="2"/>
  <c r="E1210" i="2"/>
  <c r="AA29" i="2"/>
  <c r="AA766" i="2"/>
  <c r="C1229" i="2"/>
  <c r="C1129" i="2"/>
  <c r="C1616" i="2"/>
  <c r="F478" i="2"/>
  <c r="C1533" i="2"/>
  <c r="C1521" i="2"/>
  <c r="F142" i="2"/>
  <c r="L768" i="2"/>
  <c r="C118" i="2"/>
  <c r="F858" i="2"/>
  <c r="F123" i="2"/>
  <c r="F1628" i="2"/>
  <c r="F1564" i="2"/>
  <c r="Z704" i="2"/>
  <c r="F853" i="2"/>
  <c r="F1442" i="2"/>
  <c r="D983" i="2"/>
  <c r="L1424" i="2"/>
  <c r="D1325" i="2"/>
  <c r="Z802" i="2"/>
  <c r="L1504" i="2"/>
  <c r="F1139" i="2"/>
  <c r="F1362" i="2"/>
  <c r="F320" i="2"/>
  <c r="D1271" i="2"/>
  <c r="F964" i="2"/>
  <c r="B10" i="2"/>
  <c r="D110" i="2"/>
  <c r="F1011" i="2"/>
  <c r="F365" i="2"/>
  <c r="F772" i="2"/>
  <c r="D164" i="2"/>
  <c r="Z750" i="2"/>
  <c r="Z132" i="2"/>
  <c r="Z893" i="2"/>
  <c r="D523" i="2"/>
  <c r="Z860" i="2"/>
  <c r="Z901" i="2"/>
  <c r="L1330" i="2"/>
  <c r="L1023" i="2"/>
  <c r="F748" i="2"/>
  <c r="Z1109" i="2"/>
  <c r="L507" i="2"/>
  <c r="L935" i="2"/>
  <c r="Z1594" i="2"/>
  <c r="D1485" i="2"/>
  <c r="D352" i="2"/>
  <c r="Z84" i="2"/>
  <c r="D1417" i="2"/>
  <c r="D1646" i="2"/>
  <c r="F191" i="2"/>
  <c r="Z1359" i="2"/>
  <c r="D215" i="2"/>
  <c r="Z1408" i="2"/>
  <c r="Z834" i="2"/>
  <c r="L65" i="2"/>
  <c r="L1666" i="2"/>
  <c r="L1018" i="2"/>
  <c r="AB498" i="2"/>
  <c r="AB1617" i="2"/>
  <c r="AB1497" i="2"/>
  <c r="D27" i="2"/>
  <c r="D829" i="2"/>
  <c r="AB319" i="2"/>
  <c r="AB986" i="2"/>
  <c r="L1302" i="2"/>
  <c r="AB98" i="2"/>
  <c r="Z1037" i="2"/>
  <c r="L994" i="2"/>
  <c r="Z1392" i="2"/>
  <c r="Z401" i="2"/>
  <c r="D245" i="2"/>
  <c r="L92" i="2"/>
  <c r="Z215" i="2"/>
  <c r="D1653" i="2"/>
  <c r="D743" i="2"/>
  <c r="D253" i="2"/>
  <c r="Z324" i="2"/>
  <c r="AB1320" i="2"/>
  <c r="L890" i="2"/>
  <c r="B90" i="2"/>
  <c r="AB1078" i="2"/>
  <c r="L1278" i="2"/>
  <c r="AB41" i="2"/>
  <c r="L973" i="2"/>
  <c r="D1212" i="2"/>
  <c r="AB1202" i="2"/>
  <c r="L555" i="2"/>
  <c r="L64" i="2"/>
  <c r="D397" i="2"/>
  <c r="D1104" i="2"/>
  <c r="AB890" i="2"/>
  <c r="F1511" i="2"/>
  <c r="Z312" i="2"/>
  <c r="Z1625" i="2"/>
  <c r="D404" i="2"/>
  <c r="L1592" i="2"/>
  <c r="Z1583" i="2"/>
  <c r="L403" i="2"/>
  <c r="D1293" i="2"/>
  <c r="Z1252" i="2"/>
  <c r="Z344" i="2"/>
  <c r="Z598" i="2"/>
  <c r="L721" i="2"/>
  <c r="Z1504" i="2"/>
  <c r="AB348" i="2"/>
  <c r="B103" i="2"/>
  <c r="D1703" i="2"/>
  <c r="AB738" i="2"/>
  <c r="D1033" i="2"/>
  <c r="D1478" i="2"/>
  <c r="AB1668" i="2"/>
  <c r="D892" i="2"/>
  <c r="Z631" i="2"/>
  <c r="AB594" i="2"/>
  <c r="L1567" i="2"/>
  <c r="AB1500" i="2"/>
  <c r="D1241" i="2"/>
  <c r="D818" i="2"/>
  <c r="F1679" i="2"/>
  <c r="F1137" i="2"/>
  <c r="Z972" i="2"/>
  <c r="Z886" i="2"/>
  <c r="L1735" i="2"/>
  <c r="Z1269" i="2"/>
  <c r="Z1553" i="2"/>
  <c r="L1035" i="2"/>
  <c r="D1697" i="2"/>
  <c r="AB1276" i="2"/>
  <c r="AB440" i="2"/>
  <c r="D762" i="2"/>
  <c r="AB1099" i="2"/>
  <c r="D1069" i="2"/>
  <c r="D1095" i="2"/>
  <c r="AB429" i="2"/>
  <c r="D1413" i="2"/>
  <c r="AB200" i="2"/>
  <c r="D248" i="2"/>
  <c r="G95" i="2"/>
  <c r="Z1338" i="2"/>
  <c r="L447" i="2"/>
  <c r="L41" i="2"/>
  <c r="D289" i="2"/>
  <c r="Z149" i="2"/>
  <c r="D184" i="2"/>
  <c r="D1279" i="2"/>
  <c r="G119" i="2"/>
  <c r="D572" i="2"/>
  <c r="AB30" i="2"/>
  <c r="AB92" i="2"/>
  <c r="AB626" i="2"/>
  <c r="AB654" i="2"/>
  <c r="F147" i="2"/>
  <c r="L1497" i="2"/>
  <c r="Z1517" i="2"/>
  <c r="Z571" i="2"/>
  <c r="D1535" i="2"/>
  <c r="Z1305" i="2"/>
  <c r="Z112" i="2"/>
  <c r="Z1040" i="2"/>
  <c r="Z1141" i="2"/>
  <c r="Z1163" i="2"/>
  <c r="Z1753" i="2"/>
  <c r="AB1594" i="2"/>
  <c r="D174" i="2"/>
  <c r="AB1492" i="2"/>
  <c r="D621" i="2"/>
  <c r="AB1584" i="2"/>
  <c r="L1259" i="2"/>
  <c r="B61" i="2"/>
  <c r="L1163" i="2"/>
  <c r="D223" i="2"/>
  <c r="L521" i="2"/>
  <c r="Z269" i="2"/>
  <c r="Z1683" i="2"/>
  <c r="D1469" i="2"/>
  <c r="L788" i="2"/>
  <c r="Z715" i="2"/>
  <c r="Z9" i="2"/>
  <c r="L53" i="2"/>
  <c r="D1621" i="2"/>
  <c r="Z184" i="2"/>
  <c r="Z163" i="2"/>
  <c r="C190" i="2"/>
  <c r="D417" i="2"/>
  <c r="L1473" i="2"/>
  <c r="D1127" i="2"/>
  <c r="Z403" i="2"/>
  <c r="AB87" i="2"/>
  <c r="AB1601" i="2"/>
  <c r="L453" i="2"/>
  <c r="L882" i="2"/>
  <c r="AB14" i="2"/>
  <c r="L364" i="2"/>
  <c r="AB481" i="2"/>
  <c r="AB879" i="2"/>
  <c r="AB1561" i="2"/>
  <c r="Z821" i="2"/>
  <c r="AB102" i="2"/>
  <c r="L1645" i="2"/>
  <c r="C63" i="2"/>
  <c r="F1320" i="2"/>
  <c r="D1258" i="2"/>
  <c r="L1373" i="2"/>
  <c r="L969" i="2"/>
  <c r="L293" i="2"/>
  <c r="L1087" i="2"/>
  <c r="D1368" i="2"/>
  <c r="D1456" i="2"/>
  <c r="D247" i="2"/>
  <c r="Z960" i="2"/>
  <c r="D578" i="2"/>
  <c r="AB470" i="2"/>
  <c r="Z1006" i="2"/>
  <c r="Z789" i="2"/>
  <c r="AB1457" i="2"/>
  <c r="AB1513" i="2"/>
  <c r="AB814" i="2"/>
  <c r="L1299" i="2"/>
  <c r="AB903" i="2"/>
  <c r="AB1354" i="2"/>
  <c r="L124" i="2"/>
  <c r="AB447" i="2"/>
  <c r="L800" i="2"/>
  <c r="AB601" i="2"/>
  <c r="L1076" i="2"/>
  <c r="L1419" i="2"/>
  <c r="Z470" i="2"/>
  <c r="L1571" i="2"/>
  <c r="Z158" i="2"/>
  <c r="Z875" i="2"/>
  <c r="Z1161" i="2"/>
  <c r="L300" i="2"/>
  <c r="Z1423" i="2"/>
  <c r="G58" i="2"/>
  <c r="D1661" i="2"/>
  <c r="Z93" i="2"/>
  <c r="D1027" i="2"/>
  <c r="AB1567" i="2"/>
  <c r="L321" i="2"/>
  <c r="AB963" i="2"/>
  <c r="D344" i="2"/>
  <c r="L1706" i="2"/>
  <c r="AB1711" i="2"/>
  <c r="AB44" i="2"/>
  <c r="D1302" i="2"/>
  <c r="AB815" i="2"/>
  <c r="D389" i="2"/>
  <c r="F1528" i="2"/>
  <c r="Z535" i="2"/>
  <c r="L1425" i="2"/>
  <c r="Z1277" i="2"/>
  <c r="D1025" i="2"/>
  <c r="D763" i="2"/>
  <c r="D1562" i="2"/>
  <c r="D241" i="2"/>
  <c r="Z1673" i="2"/>
  <c r="D991" i="2"/>
  <c r="L1733" i="2"/>
  <c r="Z17" i="2"/>
  <c r="AB374" i="2"/>
  <c r="AB982" i="2"/>
  <c r="AB588" i="2"/>
  <c r="AB91" i="2"/>
  <c r="D716" i="2"/>
  <c r="AB1549" i="2"/>
  <c r="D132" i="2"/>
  <c r="Z907" i="2"/>
  <c r="AB599" i="2"/>
  <c r="AB617" i="2"/>
  <c r="L67" i="2"/>
  <c r="AB438" i="2"/>
  <c r="AB170" i="2"/>
  <c r="F1275" i="2"/>
  <c r="D1555" i="2"/>
  <c r="Z212" i="2"/>
  <c r="D1278" i="2"/>
  <c r="L708" i="2"/>
  <c r="D265" i="2"/>
  <c r="L1704" i="2"/>
  <c r="L1637" i="2"/>
  <c r="B75" i="2"/>
  <c r="AB294" i="2"/>
  <c r="Z1057" i="2"/>
  <c r="AB1568" i="2"/>
  <c r="Z1427" i="2"/>
  <c r="AB1582" i="2"/>
  <c r="AB1054" i="2"/>
  <c r="L1609" i="2"/>
  <c r="AB407" i="2"/>
  <c r="AB767" i="2"/>
  <c r="Z1415" i="2"/>
  <c r="D324" i="2"/>
  <c r="L1031" i="2"/>
  <c r="D1164" i="2"/>
  <c r="L752" i="2"/>
  <c r="L1306" i="2"/>
  <c r="Z1542" i="2"/>
  <c r="D207" i="2"/>
  <c r="Z334" i="2"/>
  <c r="Z1549" i="2"/>
  <c r="Z769" i="2"/>
  <c r="L634" i="2"/>
  <c r="Z425" i="2"/>
  <c r="D21" i="2"/>
  <c r="AB1145" i="2"/>
  <c r="AB620" i="2"/>
  <c r="AB737" i="2"/>
  <c r="Z846" i="2"/>
  <c r="D934" i="2"/>
  <c r="AB1268" i="2"/>
  <c r="AB708" i="2"/>
  <c r="AB1047" i="2"/>
  <c r="AB569" i="2"/>
  <c r="B112" i="2"/>
  <c r="L118" i="2"/>
  <c r="AB1280" i="2"/>
  <c r="AB1540" i="2"/>
  <c r="D719" i="2"/>
  <c r="AB1381" i="2"/>
  <c r="AB1288" i="2"/>
  <c r="AB545" i="2"/>
  <c r="D347" i="2"/>
  <c r="AB293" i="2"/>
  <c r="N435" i="2"/>
  <c r="N750" i="2"/>
  <c r="X1130" i="2"/>
  <c r="G1470" i="2"/>
  <c r="B1694" i="2"/>
  <c r="W481" i="2"/>
  <c r="G1395" i="2"/>
  <c r="G1635" i="2"/>
  <c r="B696" i="2"/>
  <c r="G1274" i="2"/>
  <c r="B485" i="2"/>
  <c r="G316" i="2"/>
  <c r="B596" i="2"/>
  <c r="B876" i="2"/>
  <c r="G1520" i="2"/>
  <c r="B182" i="2"/>
  <c r="G531" i="2"/>
  <c r="G1384" i="2"/>
  <c r="B1656" i="2"/>
  <c r="B1007" i="2"/>
  <c r="G1319" i="2"/>
  <c r="N1534" i="2"/>
  <c r="N526" i="2"/>
  <c r="G1210" i="2"/>
  <c r="N777" i="2"/>
  <c r="G1157" i="2"/>
  <c r="G325" i="2"/>
  <c r="B1138" i="2"/>
  <c r="G459" i="2"/>
  <c r="G1041" i="2"/>
  <c r="B1600" i="2"/>
  <c r="N1059" i="2"/>
  <c r="B1418" i="2"/>
  <c r="B158" i="2"/>
  <c r="AB826" i="2"/>
  <c r="D1043" i="2"/>
  <c r="AB1139" i="2"/>
  <c r="AB1655" i="2"/>
  <c r="Z20" i="2"/>
  <c r="D601" i="2"/>
  <c r="AB1160" i="2"/>
  <c r="D764" i="2"/>
  <c r="AB1600" i="2"/>
  <c r="L1422" i="2"/>
  <c r="AB1663" i="2"/>
  <c r="B160" i="2"/>
  <c r="B790" i="2"/>
  <c r="N947" i="2"/>
  <c r="B1351" i="2"/>
  <c r="B434" i="2"/>
  <c r="B719" i="2"/>
  <c r="B1008" i="2"/>
  <c r="W1305" i="2"/>
  <c r="N764" i="2"/>
  <c r="G1267" i="2"/>
  <c r="B214" i="2"/>
  <c r="B562" i="2"/>
  <c r="B826" i="2"/>
  <c r="N1074" i="2"/>
  <c r="G1689" i="2"/>
  <c r="G1613" i="2"/>
  <c r="G410" i="2"/>
  <c r="N572" i="2"/>
  <c r="G1580" i="2"/>
  <c r="B271" i="2"/>
  <c r="G619" i="2"/>
  <c r="N756" i="2"/>
  <c r="G1172" i="2"/>
  <c r="N1372" i="2"/>
  <c r="B1754" i="2"/>
  <c r="W255" i="2"/>
  <c r="G848" i="2"/>
  <c r="G1131" i="2"/>
  <c r="N1020" i="2"/>
  <c r="B1333" i="2"/>
  <c r="N861" i="2"/>
  <c r="G1296" i="2"/>
  <c r="B1570" i="2"/>
  <c r="N585" i="2"/>
  <c r="N1221" i="2"/>
  <c r="G1309" i="2"/>
  <c r="B367" i="2"/>
  <c r="G977" i="2"/>
  <c r="L169" i="2"/>
  <c r="Z1719" i="2"/>
  <c r="AB1606" i="2"/>
  <c r="AB541" i="2"/>
  <c r="Z103" i="2"/>
  <c r="Z528" i="2"/>
  <c r="AB972" i="2"/>
  <c r="AB437" i="2"/>
  <c r="F1263" i="2"/>
  <c r="AB343" i="2"/>
  <c r="N951" i="2"/>
  <c r="N608" i="2"/>
  <c r="N979" i="2"/>
  <c r="G1321" i="2"/>
  <c r="N1553" i="2"/>
  <c r="G953" i="2"/>
  <c r="N1422" i="2"/>
  <c r="B244" i="2"/>
  <c r="N770" i="2"/>
  <c r="B1705" i="2"/>
  <c r="G494" i="2"/>
  <c r="B1049" i="2"/>
  <c r="G1003" i="2"/>
  <c r="N1464" i="2"/>
  <c r="G448" i="2"/>
  <c r="G303" i="2"/>
  <c r="N1661" i="2"/>
  <c r="X230" i="2"/>
  <c r="N721" i="2"/>
  <c r="G1109" i="2"/>
  <c r="G1418" i="2"/>
  <c r="B211" i="2"/>
  <c r="B832" i="2"/>
  <c r="X1106" i="2"/>
  <c r="N391" i="2"/>
  <c r="N678" i="2"/>
  <c r="N1293" i="2"/>
  <c r="B1589" i="2"/>
  <c r="N1428" i="2"/>
  <c r="N604" i="2"/>
  <c r="G1592" i="2"/>
  <c r="L1642" i="2"/>
  <c r="D499" i="2"/>
  <c r="AB517" i="2"/>
  <c r="AB921" i="2"/>
  <c r="AB1688" i="2"/>
  <c r="AB168" i="2"/>
  <c r="L604" i="2"/>
  <c r="L1188" i="2"/>
  <c r="AB533" i="2"/>
  <c r="AB561" i="2"/>
  <c r="Z1648" i="2"/>
  <c r="B294" i="2"/>
  <c r="G652" i="2"/>
  <c r="N772" i="2"/>
  <c r="W1156" i="2"/>
  <c r="B1465" i="2"/>
  <c r="G233" i="2"/>
  <c r="B550" i="2"/>
  <c r="B845" i="2"/>
  <c r="W1106" i="2"/>
  <c r="N626" i="2"/>
  <c r="B1015" i="2"/>
  <c r="G1332" i="2"/>
  <c r="G1087" i="2"/>
  <c r="G348" i="2"/>
  <c r="B1245" i="2"/>
  <c r="G1550" i="2"/>
  <c r="G590" i="2"/>
  <c r="N805" i="2"/>
  <c r="W1131" i="2"/>
  <c r="N1356" i="2"/>
  <c r="N1636" i="2"/>
  <c r="N402" i="2"/>
  <c r="B1340" i="2"/>
  <c r="N1573" i="2"/>
  <c r="G424" i="2"/>
  <c r="N862" i="2"/>
  <c r="B1265" i="2"/>
  <c r="G583" i="2"/>
  <c r="G343" i="2"/>
  <c r="B614" i="2"/>
  <c r="B919" i="2"/>
  <c r="N1113" i="2"/>
  <c r="N757" i="2"/>
  <c r="G947" i="2"/>
  <c r="B1230" i="2"/>
  <c r="G1533" i="2"/>
  <c r="G321" i="2"/>
  <c r="N520" i="2"/>
  <c r="G900" i="2"/>
  <c r="B1745" i="2"/>
  <c r="G540" i="2"/>
  <c r="B773" i="2"/>
  <c r="X1680" i="2"/>
  <c r="X131" i="2"/>
  <c r="L320" i="2"/>
  <c r="D1080" i="2"/>
  <c r="AB1563" i="2"/>
  <c r="D748" i="2"/>
  <c r="L97" i="2"/>
  <c r="AB1161" i="2"/>
  <c r="D1352" i="2"/>
  <c r="L1235" i="2"/>
  <c r="L836" i="2"/>
  <c r="AB1748" i="2"/>
  <c r="B51" i="2"/>
  <c r="AB1754" i="2"/>
  <c r="B404" i="2"/>
  <c r="B1522" i="2"/>
  <c r="N399" i="2"/>
  <c r="B284" i="2"/>
  <c r="X606" i="2"/>
  <c r="N1707" i="2"/>
  <c r="N1052" i="2"/>
  <c r="N1321" i="2"/>
  <c r="B1679" i="2"/>
  <c r="N674" i="2"/>
  <c r="N1255" i="2"/>
  <c r="G1006" i="2"/>
  <c r="G371" i="2"/>
  <c r="B632" i="2"/>
  <c r="G1488" i="2"/>
  <c r="G178" i="2"/>
  <c r="G1166" i="2"/>
  <c r="W1408" i="2"/>
  <c r="G785" i="2"/>
  <c r="B1014" i="2"/>
  <c r="N1290" i="2"/>
  <c r="B704" i="2"/>
  <c r="B1259" i="2"/>
  <c r="G1599" i="2"/>
  <c r="B435" i="2"/>
  <c r="B770" i="2"/>
  <c r="N962" i="2"/>
  <c r="G1329" i="2"/>
  <c r="B1563" i="2"/>
  <c r="G381" i="2"/>
  <c r="B952" i="2"/>
  <c r="G1541" i="2"/>
  <c r="G572" i="2"/>
  <c r="AA327" i="2"/>
  <c r="E299" i="2"/>
  <c r="AA1286" i="2"/>
  <c r="AA1178" i="2"/>
  <c r="C622" i="2"/>
  <c r="C1421" i="2"/>
  <c r="C1712" i="2"/>
  <c r="C1273" i="2"/>
  <c r="C1242" i="2"/>
  <c r="D321" i="2"/>
  <c r="F904" i="2"/>
  <c r="D495" i="2"/>
  <c r="L549" i="2"/>
  <c r="C1365" i="2"/>
  <c r="C1704" i="2"/>
  <c r="D674" i="2"/>
  <c r="C1642" i="2"/>
  <c r="F1133" i="2"/>
  <c r="F999" i="2"/>
  <c r="F566" i="2"/>
  <c r="F32" i="2"/>
  <c r="F669" i="2"/>
  <c r="C11" i="2"/>
  <c r="F1548" i="2"/>
  <c r="Z135" i="2"/>
  <c r="L951" i="2"/>
  <c r="L268" i="2"/>
  <c r="D794" i="2"/>
  <c r="F943" i="2"/>
  <c r="Z1589" i="2"/>
  <c r="D1538" i="2"/>
  <c r="F1121" i="2"/>
  <c r="L1470" i="2"/>
  <c r="L845" i="2"/>
  <c r="L1688" i="2"/>
  <c r="Z1085" i="2"/>
  <c r="D198" i="2"/>
  <c r="D859" i="2"/>
  <c r="L1515" i="2"/>
  <c r="L193" i="2"/>
  <c r="F1178" i="2"/>
  <c r="F1483" i="2"/>
  <c r="Z288" i="2"/>
  <c r="D283" i="2"/>
  <c r="D1414" i="2"/>
  <c r="L789" i="2"/>
  <c r="Z1152" i="2"/>
  <c r="F1387" i="2"/>
  <c r="D688" i="2"/>
  <c r="Z1207" i="2"/>
  <c r="L305" i="2"/>
  <c r="Z835" i="2"/>
  <c r="L1686" i="2"/>
  <c r="D556" i="2"/>
  <c r="D1062" i="2"/>
  <c r="F932" i="2"/>
  <c r="D1594" i="2"/>
  <c r="Z600" i="2"/>
  <c r="L156" i="2"/>
  <c r="Z812" i="2"/>
  <c r="Z1447" i="2"/>
  <c r="Z1509" i="2"/>
  <c r="D1663" i="2"/>
  <c r="L289" i="2"/>
  <c r="D1493" i="2"/>
  <c r="D895" i="2"/>
  <c r="D278" i="2"/>
  <c r="AB325" i="2"/>
  <c r="AB1313" i="2"/>
  <c r="L831" i="2"/>
  <c r="AB1470" i="2"/>
  <c r="L1715" i="2"/>
  <c r="AB1134" i="2"/>
  <c r="Z1094" i="2"/>
  <c r="L550" i="2"/>
  <c r="AB793" i="2"/>
  <c r="F113" i="2"/>
  <c r="L1653" i="2"/>
  <c r="B52" i="2"/>
  <c r="D224" i="2"/>
  <c r="D486" i="2"/>
  <c r="D811" i="2"/>
  <c r="L787" i="2"/>
  <c r="Z1095" i="2"/>
  <c r="D1449" i="2"/>
  <c r="L911" i="2"/>
  <c r="AB785" i="2"/>
  <c r="AB1301" i="2"/>
  <c r="B69" i="2"/>
  <c r="L689" i="2"/>
  <c r="AB117" i="2"/>
  <c r="L235" i="2"/>
  <c r="G60" i="2"/>
  <c r="AB1415" i="2"/>
  <c r="F1739" i="2"/>
  <c r="L1263" i="2"/>
  <c r="D193" i="2"/>
  <c r="D146" i="2"/>
  <c r="L407" i="2"/>
  <c r="Z1268" i="2"/>
  <c r="D390" i="2"/>
  <c r="Z622" i="2"/>
  <c r="B71" i="2"/>
  <c r="Z415" i="2"/>
  <c r="Z72" i="2"/>
  <c r="D187" i="2"/>
  <c r="Z1310" i="2"/>
  <c r="D996" i="2"/>
  <c r="D1087" i="2"/>
  <c r="AB642" i="2"/>
  <c r="AB1463" i="2"/>
  <c r="AB692" i="2"/>
  <c r="D1307" i="2"/>
  <c r="AB336" i="2"/>
  <c r="X105" i="2"/>
  <c r="AB868" i="2"/>
  <c r="AB651" i="2"/>
  <c r="L14" i="2"/>
  <c r="L1405" i="2"/>
  <c r="AB1020" i="2"/>
  <c r="AB1427" i="2"/>
  <c r="L1015" i="2"/>
  <c r="D1070" i="2"/>
  <c r="L1494" i="2"/>
  <c r="Z1622" i="2"/>
  <c r="L273" i="2"/>
  <c r="L212" i="2"/>
  <c r="Z973" i="2"/>
  <c r="Z1129" i="2"/>
  <c r="Z1480" i="2"/>
  <c r="D1607" i="2"/>
  <c r="L803" i="2"/>
  <c r="Z561" i="2"/>
  <c r="AB985" i="2"/>
  <c r="L1614" i="2"/>
  <c r="Z1644" i="2"/>
  <c r="AB1433" i="2"/>
  <c r="D1520" i="2"/>
  <c r="AB1491" i="2"/>
  <c r="Z316" i="2"/>
  <c r="AB542" i="2"/>
  <c r="D84" i="2"/>
  <c r="AB1274" i="2"/>
  <c r="AB1394" i="2"/>
  <c r="AB1647" i="2"/>
  <c r="D1068" i="2"/>
  <c r="Z1351" i="2"/>
  <c r="D773" i="2"/>
  <c r="Z223" i="2"/>
  <c r="L442" i="2"/>
  <c r="B32" i="2"/>
  <c r="D192" i="2"/>
  <c r="Z1604" i="2"/>
  <c r="C195" i="2"/>
  <c r="D838" i="2"/>
  <c r="L1234" i="2"/>
  <c r="D1671" i="2"/>
  <c r="L730" i="2"/>
  <c r="AB1733" i="2"/>
  <c r="AB1380" i="2"/>
  <c r="Z637" i="2"/>
  <c r="L1516" i="2"/>
  <c r="G59" i="2"/>
  <c r="AB977" i="2"/>
  <c r="D1360" i="2"/>
  <c r="AB1384" i="2"/>
  <c r="L1687" i="2"/>
  <c r="D1526" i="2"/>
  <c r="Z1272" i="2"/>
  <c r="L1577" i="2"/>
  <c r="L1683" i="2"/>
  <c r="D399" i="2"/>
  <c r="D38" i="2"/>
  <c r="L1652" i="2"/>
  <c r="Z1235" i="2"/>
  <c r="D1533" i="2"/>
  <c r="Z856" i="2"/>
  <c r="Z78" i="2"/>
  <c r="L246" i="2"/>
  <c r="L949" i="2"/>
  <c r="L1258" i="2"/>
  <c r="Z189" i="2"/>
  <c r="AB1156" i="2"/>
  <c r="D463" i="2"/>
  <c r="L1496" i="2"/>
  <c r="AB1659" i="2"/>
  <c r="AB760" i="2"/>
  <c r="AB1405" i="2"/>
  <c r="AB1314" i="2"/>
  <c r="Z281" i="2"/>
  <c r="L1157" i="2"/>
  <c r="AB1610" i="2"/>
  <c r="L1323" i="2"/>
  <c r="AB273" i="2"/>
  <c r="AB1674" i="2"/>
  <c r="F44" i="2"/>
  <c r="F330" i="2"/>
  <c r="Z1532" i="2"/>
  <c r="D15" i="2"/>
  <c r="Z504" i="2"/>
  <c r="Z587" i="2"/>
  <c r="D1466" i="2"/>
  <c r="L445" i="2"/>
  <c r="D408" i="2"/>
  <c r="D1625" i="2"/>
  <c r="D686" i="2"/>
  <c r="L1416" i="2"/>
  <c r="AB755" i="2"/>
  <c r="L356" i="2"/>
  <c r="AB1596" i="2"/>
  <c r="AB1242" i="2"/>
  <c r="L342" i="2"/>
  <c r="L1329" i="2"/>
  <c r="AB395" i="2"/>
  <c r="G123" i="2"/>
  <c r="D777" i="2"/>
  <c r="AB657" i="2"/>
  <c r="AB1285" i="2"/>
  <c r="Z360" i="2"/>
  <c r="AB1697" i="2"/>
  <c r="Z1217" i="2"/>
  <c r="D1376" i="2"/>
  <c r="Z1411" i="2"/>
  <c r="L1264" i="2"/>
  <c r="L304" i="2"/>
  <c r="AB217" i="2"/>
  <c r="Z888" i="2"/>
  <c r="D1467" i="2"/>
  <c r="L371" i="2"/>
  <c r="Z251" i="2"/>
  <c r="AB264" i="2"/>
  <c r="AB965" i="2"/>
  <c r="AB726" i="2"/>
  <c r="Z237" i="2"/>
  <c r="L1482" i="2"/>
  <c r="AB592" i="2"/>
  <c r="AB917" i="2"/>
  <c r="AB680" i="2"/>
  <c r="AB1328" i="2"/>
  <c r="AB372" i="2"/>
  <c r="AB1465" i="2"/>
  <c r="AB732" i="2"/>
  <c r="Z746" i="2"/>
  <c r="F1636" i="2"/>
  <c r="L1240" i="2"/>
  <c r="Z229" i="2"/>
  <c r="L940" i="2"/>
  <c r="Z439" i="2"/>
  <c r="D1681" i="2"/>
  <c r="L1006" i="2"/>
  <c r="C202" i="2"/>
  <c r="D626" i="2"/>
  <c r="D1129" i="2"/>
  <c r="L441" i="2"/>
  <c r="Z326" i="2"/>
  <c r="AB816" i="2"/>
  <c r="L982" i="2"/>
  <c r="Z1503" i="2"/>
  <c r="AB511" i="2"/>
  <c r="AB990" i="2"/>
  <c r="L1512" i="2"/>
  <c r="L763" i="2"/>
  <c r="AB859" i="2"/>
  <c r="Z32" i="2"/>
  <c r="D593" i="2"/>
  <c r="AB1093" i="2"/>
  <c r="AB474" i="2"/>
  <c r="D1026" i="2"/>
  <c r="L1450" i="2"/>
  <c r="F1601" i="2"/>
  <c r="Z448" i="2"/>
  <c r="D1044" i="2"/>
  <c r="Z1229" i="2"/>
  <c r="Z340" i="2"/>
  <c r="Z8" i="2"/>
  <c r="Z387" i="2"/>
  <c r="Z271" i="2"/>
  <c r="L416" i="2"/>
  <c r="G83" i="2"/>
  <c r="Z1007" i="2"/>
  <c r="Z982" i="2"/>
  <c r="Z275" i="2"/>
  <c r="D388" i="2"/>
  <c r="AB829" i="2"/>
  <c r="L1458" i="2"/>
  <c r="L1172" i="2"/>
  <c r="AB1136" i="2"/>
  <c r="L777" i="2"/>
  <c r="L499" i="2"/>
  <c r="L505" i="2"/>
  <c r="AB936" i="2"/>
  <c r="D1335" i="2"/>
  <c r="AB885" i="2"/>
  <c r="L1426" i="2"/>
  <c r="D1651" i="2"/>
  <c r="Z152" i="2"/>
  <c r="L282" i="2"/>
  <c r="D212" i="2"/>
  <c r="L1192" i="2"/>
  <c r="Z755" i="2"/>
  <c r="L245" i="2"/>
  <c r="L751" i="2"/>
  <c r="L1383" i="2"/>
  <c r="Z1659" i="2"/>
  <c r="Z1346" i="2"/>
  <c r="L670" i="2"/>
  <c r="L535" i="2"/>
  <c r="AB1263" i="2"/>
  <c r="AB139" i="2"/>
  <c r="D106" i="2"/>
  <c r="AB1053" i="2"/>
  <c r="AB1698" i="2"/>
  <c r="AB1046" i="2"/>
  <c r="D816" i="2"/>
  <c r="L1434" i="2"/>
  <c r="AB763" i="2"/>
  <c r="L566" i="2"/>
  <c r="Z934" i="2"/>
  <c r="Z1039" i="2"/>
  <c r="D80" i="2"/>
  <c r="D1106" i="2"/>
  <c r="Z1558" i="2"/>
  <c r="Z1031" i="2"/>
  <c r="L96" i="2"/>
  <c r="Z1498" i="2"/>
  <c r="L404" i="2"/>
  <c r="D1005" i="2"/>
  <c r="Z895" i="2"/>
  <c r="D801" i="2"/>
  <c r="AB165" i="2"/>
  <c r="L242" i="2"/>
  <c r="D1403" i="2"/>
  <c r="AB1712" i="2"/>
  <c r="AB416" i="2"/>
  <c r="Z732" i="2"/>
  <c r="D554" i="2"/>
  <c r="AB322" i="2"/>
  <c r="Z565" i="2"/>
  <c r="AB548" i="2"/>
  <c r="AB669" i="2"/>
  <c r="AB1258" i="2"/>
  <c r="AB914" i="2"/>
  <c r="AB454" i="2"/>
  <c r="D1154" i="2"/>
  <c r="AB1738" i="2"/>
  <c r="L657" i="2"/>
  <c r="AB1259" i="2"/>
  <c r="AB484" i="2"/>
  <c r="AB1547" i="2"/>
  <c r="AB1555" i="2"/>
  <c r="G285" i="2"/>
  <c r="N766" i="2"/>
  <c r="B1133" i="2"/>
  <c r="N1387" i="2"/>
  <c r="B151" i="2"/>
  <c r="B763" i="2"/>
  <c r="N1574" i="2"/>
  <c r="G470" i="2"/>
  <c r="N904" i="2"/>
  <c r="N1527" i="2"/>
  <c r="N623" i="2"/>
  <c r="N809" i="2"/>
  <c r="B1163" i="2"/>
  <c r="B1496" i="2"/>
  <c r="N1724" i="2"/>
  <c r="G571" i="2"/>
  <c r="W831" i="2"/>
  <c r="N1060" i="2"/>
  <c r="W1681" i="2"/>
  <c r="N1262" i="2"/>
  <c r="G391" i="2"/>
  <c r="G971" i="2"/>
  <c r="B1529" i="2"/>
  <c r="G288" i="2"/>
  <c r="G629" i="2"/>
  <c r="W881" i="2"/>
  <c r="W1180" i="2"/>
  <c r="B413" i="2"/>
  <c r="B329" i="2"/>
  <c r="B642" i="2"/>
  <c r="G1510" i="2"/>
  <c r="N767" i="2"/>
  <c r="G1153" i="2"/>
  <c r="N677" i="2"/>
  <c r="B1404" i="2"/>
  <c r="G1490" i="2"/>
  <c r="G446" i="2"/>
  <c r="D910" i="2"/>
  <c r="AB1142" i="2"/>
  <c r="X80" i="2"/>
  <c r="AB311" i="2"/>
  <c r="AB1476" i="2"/>
  <c r="D1591" i="2"/>
  <c r="D367" i="2"/>
  <c r="AB853" i="2"/>
  <c r="D51" i="2"/>
  <c r="L1454" i="2"/>
  <c r="N1326" i="2"/>
  <c r="N1607" i="2"/>
  <c r="N972" i="2"/>
  <c r="G1343" i="2"/>
  <c r="N1578" i="2"/>
  <c r="X356" i="2"/>
  <c r="N557" i="2"/>
  <c r="B943" i="2"/>
  <c r="G293" i="2"/>
  <c r="N738" i="2"/>
  <c r="G1495" i="2"/>
  <c r="B162" i="2"/>
  <c r="B484" i="2"/>
  <c r="B817" i="2"/>
  <c r="B1051" i="2"/>
  <c r="B424" i="2"/>
  <c r="N593" i="2"/>
  <c r="W1005" i="2"/>
  <c r="G1283" i="2"/>
  <c r="G1583" i="2"/>
  <c r="B305" i="2"/>
  <c r="G670" i="2"/>
  <c r="X1181" i="2"/>
  <c r="G1467" i="2"/>
  <c r="G287" i="2"/>
  <c r="G881" i="2"/>
  <c r="G1171" i="2"/>
  <c r="G1479" i="2"/>
  <c r="G1711" i="2"/>
  <c r="B171" i="2"/>
  <c r="N388" i="2"/>
  <c r="N694" i="2"/>
  <c r="N1016" i="2"/>
  <c r="N1345" i="2"/>
  <c r="B1640" i="2"/>
  <c r="N1658" i="2"/>
  <c r="W982" i="2"/>
  <c r="B1293" i="2"/>
  <c r="B1539" i="2"/>
  <c r="G1516" i="2"/>
  <c r="N1544" i="2"/>
  <c r="B603" i="2"/>
  <c r="AB1016" i="2"/>
  <c r="AB807" i="2"/>
  <c r="L486" i="2"/>
  <c r="AB1499" i="2"/>
  <c r="AB1581" i="2"/>
  <c r="L32" i="2"/>
  <c r="L489" i="2"/>
  <c r="AB1235" i="2"/>
  <c r="AB95" i="2"/>
  <c r="L816" i="2"/>
  <c r="G253" i="2"/>
  <c r="B513" i="2"/>
  <c r="N706" i="2"/>
  <c r="B1076" i="2"/>
  <c r="N1343" i="2"/>
  <c r="B1345" i="2"/>
  <c r="X1156" i="2"/>
  <c r="G372" i="2"/>
  <c r="G995" i="2"/>
  <c r="B1246" i="2"/>
  <c r="N1458" i="2"/>
  <c r="G277" i="2"/>
  <c r="B563" i="2"/>
  <c r="N771" i="2"/>
  <c r="B1143" i="2"/>
  <c r="N1390" i="2"/>
  <c r="G1749" i="2"/>
  <c r="B169" i="2"/>
  <c r="G530" i="2"/>
  <c r="N661" i="2"/>
  <c r="N1530" i="2"/>
  <c r="G432" i="2"/>
  <c r="B689" i="2"/>
  <c r="N903" i="2"/>
  <c r="G727" i="2"/>
  <c r="B872" i="2"/>
  <c r="G1221" i="2"/>
  <c r="N1424" i="2"/>
  <c r="N1744" i="2"/>
  <c r="B566" i="2"/>
  <c r="B850" i="2"/>
  <c r="B1128" i="2"/>
  <c r="G1453" i="2"/>
  <c r="G263" i="2"/>
  <c r="N473" i="2"/>
  <c r="G1750" i="2"/>
  <c r="B518" i="2"/>
  <c r="B1336" i="2"/>
  <c r="N1604" i="2"/>
  <c r="N921" i="2"/>
  <c r="B1578" i="2"/>
  <c r="B1383" i="2"/>
  <c r="L1316" i="2"/>
  <c r="AB1056" i="2"/>
  <c r="L804" i="2"/>
  <c r="AB53" i="2"/>
  <c r="D721" i="2"/>
  <c r="AB1529" i="2"/>
  <c r="L1117" i="2"/>
  <c r="AB672" i="2"/>
  <c r="AB939" i="2"/>
  <c r="B613" i="2"/>
  <c r="B889" i="2"/>
  <c r="G1201" i="2"/>
  <c r="G1498" i="2"/>
  <c r="G279" i="2"/>
  <c r="N1103" i="2"/>
  <c r="N1339" i="2"/>
  <c r="B1689" i="2"/>
  <c r="G820" i="2"/>
  <c r="B1301" i="2"/>
  <c r="B1619" i="2"/>
  <c r="G445" i="2"/>
  <c r="B674" i="2"/>
  <c r="B430" i="2"/>
  <c r="G328" i="2"/>
  <c r="B882" i="2"/>
  <c r="N1396" i="2"/>
  <c r="G210" i="2"/>
  <c r="B781" i="2"/>
  <c r="G1115" i="2"/>
  <c r="B1365" i="2"/>
  <c r="G1705" i="2"/>
  <c r="G731" i="2"/>
  <c r="G1572" i="2"/>
  <c r="G826" i="2"/>
  <c r="N1160" i="2"/>
  <c r="G688" i="2"/>
  <c r="B992" i="2"/>
  <c r="N1203" i="2"/>
  <c r="N1505" i="2"/>
  <c r="N496" i="2"/>
  <c r="G632" i="2"/>
  <c r="N794" i="2"/>
  <c r="B1460" i="2"/>
  <c r="B1738" i="2"/>
  <c r="B131" i="2"/>
  <c r="G216" i="2"/>
  <c r="N428" i="2"/>
  <c r="N731" i="2"/>
  <c r="N1043" i="2"/>
  <c r="G1704" i="2"/>
  <c r="N559" i="2"/>
  <c r="B1361" i="2"/>
  <c r="D536" i="2"/>
  <c r="AB52" i="2"/>
  <c r="AB424" i="2"/>
  <c r="AB1565" i="2"/>
  <c r="AB636" i="2"/>
  <c r="D790" i="2"/>
  <c r="L528" i="2"/>
  <c r="AB1564" i="2"/>
  <c r="AB1705" i="2"/>
  <c r="L1674" i="2"/>
  <c r="AB583" i="2"/>
  <c r="AB96" i="2"/>
  <c r="B152" i="2"/>
  <c r="G1015" i="2"/>
  <c r="N1206" i="2"/>
  <c r="N1506" i="2"/>
  <c r="B353" i="2"/>
  <c r="G636" i="2"/>
  <c r="B930" i="2"/>
  <c r="B1218" i="2"/>
  <c r="G1515" i="2"/>
  <c r="B208" i="2"/>
  <c r="N452" i="2"/>
  <c r="G847" i="2"/>
  <c r="B465" i="2"/>
  <c r="G758" i="2"/>
  <c r="G1322" i="2"/>
  <c r="G1623" i="2"/>
  <c r="G393" i="2"/>
  <c r="B974" i="2"/>
  <c r="G1553" i="2"/>
  <c r="N491" i="2"/>
  <c r="N1118" i="2"/>
  <c r="B1449" i="2"/>
  <c r="G1739" i="2"/>
  <c r="G488" i="2"/>
  <c r="G845" i="2"/>
  <c r="B1334" i="2"/>
  <c r="G1675" i="2"/>
  <c r="B1276" i="2"/>
  <c r="G1607" i="2"/>
  <c r="N922" i="2"/>
  <c r="B1289" i="2"/>
  <c r="N1566" i="2"/>
  <c r="N1274" i="2"/>
  <c r="G175" i="2"/>
  <c r="G442" i="2"/>
  <c r="G973" i="2"/>
  <c r="N463" i="2"/>
  <c r="N1419" i="2"/>
  <c r="E466" i="2"/>
  <c r="E1632" i="2"/>
  <c r="AA1339" i="2"/>
  <c r="C436" i="2"/>
  <c r="C760" i="2"/>
  <c r="C934" i="2"/>
  <c r="C1200" i="2"/>
  <c r="C1270" i="2"/>
  <c r="C1591" i="2"/>
  <c r="C957" i="2"/>
  <c r="C1269" i="2"/>
  <c r="C1649" i="2"/>
  <c r="F886" i="2"/>
  <c r="D824" i="2"/>
  <c r="C1695" i="2"/>
  <c r="L1579" i="2"/>
  <c r="F1257" i="2"/>
  <c r="C183" i="2"/>
  <c r="F1045" i="2"/>
  <c r="C19" i="2"/>
  <c r="F436" i="2"/>
  <c r="F1066" i="2"/>
  <c r="F665" i="2"/>
  <c r="L1501" i="2"/>
  <c r="D1505" i="2"/>
  <c r="L1616" i="2"/>
  <c r="F236" i="2"/>
  <c r="L1392" i="2"/>
  <c r="Z330" i="2"/>
  <c r="Z1728" i="2"/>
  <c r="F1292" i="2"/>
  <c r="F1711" i="2"/>
  <c r="F1148" i="2"/>
  <c r="L1237" i="2"/>
  <c r="F447" i="2"/>
  <c r="Z203" i="2"/>
  <c r="L249" i="2"/>
  <c r="L1187" i="2"/>
  <c r="D724" i="2"/>
  <c r="L1238" i="2"/>
  <c r="L792" i="2"/>
  <c r="L1553" i="2"/>
  <c r="Z1575" i="2"/>
  <c r="F1438" i="2"/>
  <c r="Z990" i="2"/>
  <c r="C80" i="2"/>
  <c r="D222" i="2"/>
  <c r="D342" i="2"/>
  <c r="F238" i="2"/>
  <c r="F352" i="2"/>
  <c r="F1432" i="2"/>
  <c r="D1263" i="2"/>
  <c r="Z1384" i="2"/>
  <c r="L1142" i="2"/>
  <c r="L116" i="2"/>
  <c r="Z570" i="2"/>
  <c r="Z86" i="2"/>
  <c r="Z865" i="2"/>
  <c r="B59" i="2"/>
  <c r="L478" i="2"/>
  <c r="D1476" i="2"/>
  <c r="D1057" i="2"/>
  <c r="D405" i="2"/>
  <c r="Z146" i="2"/>
  <c r="D60" i="2"/>
  <c r="L1678" i="2"/>
  <c r="Z1496" i="2"/>
  <c r="Z188" i="2"/>
  <c r="Z1614" i="2"/>
  <c r="D1310" i="2"/>
  <c r="D647" i="2"/>
  <c r="F1485" i="2"/>
  <c r="D242" i="2"/>
  <c r="D1605" i="2"/>
  <c r="L89" i="2"/>
  <c r="L261" i="2"/>
  <c r="D1190" i="2"/>
  <c r="D325" i="2"/>
  <c r="Z145" i="2"/>
  <c r="D191" i="2"/>
  <c r="Z918" i="2"/>
  <c r="Z416" i="2"/>
  <c r="L167" i="2"/>
  <c r="AB450" i="2"/>
  <c r="Z319" i="2"/>
  <c r="L385" i="2"/>
  <c r="AB42" i="2"/>
  <c r="AB996" i="2"/>
  <c r="D681" i="2"/>
  <c r="AB1096" i="2"/>
  <c r="AB1562" i="2"/>
  <c r="D1492" i="2"/>
  <c r="Z1428" i="2"/>
  <c r="AB712" i="2"/>
  <c r="AB865" i="2"/>
  <c r="AB297" i="2"/>
  <c r="F1394" i="2"/>
  <c r="F996" i="2"/>
  <c r="D714" i="2"/>
  <c r="L1413" i="2"/>
  <c r="Z712" i="2"/>
  <c r="D1120" i="2"/>
  <c r="Z1018" i="2"/>
  <c r="Z996" i="2"/>
  <c r="Z1274" i="2"/>
  <c r="D1446" i="2"/>
  <c r="D1617" i="2"/>
  <c r="L1358" i="2"/>
  <c r="AB1321" i="2"/>
  <c r="D706" i="2"/>
  <c r="L698" i="2"/>
  <c r="AB690" i="2"/>
  <c r="D1004" i="2"/>
  <c r="L110" i="2"/>
  <c r="Z866" i="2"/>
  <c r="AB1495" i="2"/>
  <c r="L1670" i="2"/>
  <c r="AB844" i="2"/>
  <c r="AB1388" i="2"/>
  <c r="L852" i="2"/>
  <c r="L737" i="2"/>
  <c r="D902" i="2"/>
  <c r="L980" i="2"/>
  <c r="L1594" i="2"/>
  <c r="Z353" i="2"/>
  <c r="L345" i="2"/>
  <c r="L1620" i="2"/>
  <c r="D1439" i="2"/>
  <c r="AB211" i="2"/>
  <c r="AB902" i="2"/>
  <c r="L477" i="2"/>
  <c r="AB1265" i="2"/>
  <c r="D1314" i="2"/>
  <c r="AB1391" i="2"/>
  <c r="D925" i="2"/>
  <c r="L1039" i="2"/>
  <c r="AB73" i="2"/>
  <c r="L1359" i="2"/>
  <c r="Z948" i="2"/>
  <c r="D1724" i="2"/>
  <c r="Z1377" i="2"/>
  <c r="Z101" i="2"/>
  <c r="L562" i="2"/>
  <c r="L399" i="2"/>
  <c r="Z85" i="2"/>
  <c r="Z1249" i="2"/>
  <c r="L1668" i="2"/>
  <c r="D1208" i="2"/>
  <c r="L1552" i="2"/>
  <c r="Z1193" i="2"/>
  <c r="L974" i="2"/>
  <c r="Z989" i="2"/>
  <c r="D11" i="2"/>
  <c r="L1054" i="2"/>
  <c r="AB658" i="2"/>
  <c r="AB1716" i="2"/>
  <c r="AB783" i="2"/>
  <c r="L1134" i="2"/>
  <c r="AB745" i="2"/>
  <c r="AB1178" i="2"/>
  <c r="AB1728" i="2"/>
  <c r="AB622" i="2"/>
  <c r="Z1082" i="2"/>
  <c r="AB56" i="2"/>
  <c r="AB957" i="2"/>
  <c r="D40" i="2"/>
  <c r="L918" i="2"/>
  <c r="D830" i="2"/>
  <c r="Z481" i="2"/>
  <c r="L1024" i="2"/>
  <c r="D712" i="2"/>
  <c r="D1573" i="2"/>
  <c r="F1698" i="2"/>
  <c r="L1673" i="2"/>
  <c r="L232" i="2"/>
  <c r="L1390" i="2"/>
  <c r="Z265" i="2"/>
  <c r="AB1262" i="2"/>
  <c r="AB1004" i="2"/>
  <c r="AB901" i="2"/>
  <c r="D760" i="2"/>
  <c r="AB1376" i="2"/>
  <c r="L1065" i="2"/>
  <c r="D1380" i="2"/>
  <c r="AB422" i="2"/>
  <c r="B117" i="2"/>
  <c r="Z1067" i="2"/>
  <c r="AB1006" i="2"/>
  <c r="D1077" i="2"/>
  <c r="D943" i="2"/>
  <c r="AB1588" i="2"/>
  <c r="Z300" i="2"/>
  <c r="AB598" i="2"/>
  <c r="AB1643" i="2"/>
  <c r="F1297" i="2"/>
  <c r="D326" i="2"/>
  <c r="Z82" i="2"/>
  <c r="Z1527" i="2"/>
  <c r="Z1225" i="2"/>
  <c r="Z62" i="2"/>
  <c r="L1105" i="2"/>
  <c r="G72" i="2"/>
  <c r="D271" i="2"/>
  <c r="Z186" i="2"/>
  <c r="D1711" i="2"/>
  <c r="L1200" i="2"/>
  <c r="Z1554" i="2"/>
  <c r="AB167" i="2"/>
  <c r="AB1538" i="2"/>
  <c r="D1518" i="2"/>
  <c r="L45" i="2"/>
  <c r="AB1196" i="2"/>
  <c r="AB1721" i="2"/>
  <c r="AB408" i="2"/>
  <c r="AB1669" i="2"/>
  <c r="AB333" i="2"/>
  <c r="AB93" i="2"/>
  <c r="L963" i="2"/>
  <c r="W81" i="2"/>
  <c r="D1234" i="2"/>
  <c r="L1471" i="2"/>
  <c r="D1737" i="2"/>
  <c r="Z1404" i="2"/>
  <c r="L395" i="2"/>
  <c r="C219" i="2"/>
  <c r="D1458" i="2"/>
  <c r="Z1275" i="2"/>
  <c r="L1727" i="2"/>
  <c r="Z1337" i="2"/>
  <c r="Z502" i="2"/>
  <c r="B48" i="2"/>
  <c r="D783" i="2"/>
  <c r="AB1279" i="2"/>
  <c r="AB1085" i="2"/>
  <c r="Z1434" i="2"/>
  <c r="AB452" i="2"/>
  <c r="AB282" i="2"/>
  <c r="Z601" i="2"/>
  <c r="AB1135" i="2"/>
  <c r="F1657" i="2"/>
  <c r="Z740" i="2"/>
  <c r="Z1242" i="2"/>
  <c r="L989" i="2"/>
  <c r="Z36" i="2"/>
  <c r="F1734" i="2"/>
  <c r="D489" i="2"/>
  <c r="F1526" i="2"/>
  <c r="L1291" i="2"/>
  <c r="D831" i="2"/>
  <c r="L1199" i="2"/>
  <c r="AB496" i="2"/>
  <c r="AB801" i="2"/>
  <c r="D475" i="2"/>
  <c r="AB1670" i="2"/>
  <c r="Z1288" i="2"/>
  <c r="L846" i="2"/>
  <c r="AB263" i="2"/>
  <c r="D1060" i="2"/>
  <c r="D802" i="2"/>
  <c r="Z1356" i="2"/>
  <c r="Z964" i="2"/>
  <c r="L1338" i="2"/>
  <c r="F203" i="2"/>
  <c r="Z706" i="2"/>
  <c r="L419" i="2"/>
  <c r="Z1204" i="2"/>
  <c r="Z495" i="2"/>
  <c r="Z1128" i="2"/>
  <c r="L1696" i="2"/>
  <c r="D1066" i="2"/>
  <c r="Z1414" i="2"/>
  <c r="L1437" i="2"/>
  <c r="B72" i="2"/>
  <c r="L1580" i="2"/>
  <c r="D434" i="2"/>
  <c r="AB1009" i="2"/>
  <c r="Z771" i="2"/>
  <c r="AB431" i="2"/>
  <c r="D505" i="2"/>
  <c r="AB628" i="2"/>
  <c r="D619" i="2"/>
  <c r="AB150" i="2"/>
  <c r="AB140" i="2"/>
  <c r="Z929" i="2"/>
  <c r="AB1124" i="2"/>
  <c r="AB1434" i="2"/>
  <c r="AB681" i="2"/>
  <c r="F1278" i="2"/>
  <c r="L288" i="2"/>
  <c r="D1629" i="2"/>
  <c r="Z451" i="2"/>
  <c r="Z1132" i="2"/>
  <c r="D1333" i="2"/>
  <c r="D1008" i="2"/>
  <c r="Z1388" i="2"/>
  <c r="D1616" i="2"/>
  <c r="AB413" i="2"/>
  <c r="AB418" i="2"/>
  <c r="AB409" i="2"/>
  <c r="L414" i="2"/>
  <c r="D1119" i="2"/>
  <c r="AB15" i="2"/>
  <c r="AB295" i="2"/>
  <c r="Z54" i="2"/>
  <c r="AB1751" i="2"/>
  <c r="AB997" i="2"/>
  <c r="L1251" i="2"/>
  <c r="AB918" i="2"/>
  <c r="AB500" i="2"/>
  <c r="AB1201" i="2"/>
  <c r="F1380" i="2"/>
  <c r="Z1081" i="2"/>
  <c r="Z1514" i="2"/>
  <c r="D944" i="2"/>
  <c r="Z517" i="2"/>
  <c r="Z1634" i="2"/>
  <c r="L1309" i="2"/>
  <c r="D165" i="2"/>
  <c r="D765" i="2"/>
  <c r="L391" i="2"/>
  <c r="Z1484" i="2"/>
  <c r="Z1735" i="2"/>
  <c r="D171" i="2"/>
  <c r="L1584" i="2"/>
  <c r="AB551" i="2"/>
  <c r="L937" i="2"/>
  <c r="AB1267" i="2"/>
  <c r="AB837" i="2"/>
  <c r="D1180" i="2"/>
  <c r="AB1750" i="2"/>
  <c r="AB1392" i="2"/>
  <c r="D1266" i="2"/>
  <c r="AB791" i="2"/>
  <c r="D16" i="2"/>
  <c r="AB523" i="2"/>
  <c r="AB1317" i="2"/>
  <c r="L160" i="2"/>
  <c r="AB1312" i="2"/>
  <c r="AB1675" i="2"/>
  <c r="F1163" i="2"/>
  <c r="Z890" i="2"/>
  <c r="Z842" i="2"/>
  <c r="L472" i="2"/>
  <c r="Z798" i="2"/>
  <c r="Z1657" i="2"/>
  <c r="Z240" i="2"/>
  <c r="L899" i="2"/>
  <c r="L754" i="2"/>
  <c r="Z143" i="2"/>
  <c r="L1167" i="2"/>
  <c r="AB751" i="2"/>
  <c r="L346" i="2"/>
  <c r="AB284" i="2"/>
  <c r="AB546" i="2"/>
  <c r="AB1573" i="2"/>
  <c r="L258" i="2"/>
  <c r="L1534" i="2"/>
  <c r="AB1625" i="2"/>
  <c r="AB101" i="2"/>
  <c r="B116" i="2"/>
  <c r="AB733" i="2"/>
  <c r="AB352" i="2"/>
  <c r="D1034" i="2"/>
  <c r="AB719" i="2"/>
  <c r="AB629" i="2"/>
  <c r="AB1359" i="2"/>
  <c r="W905" i="2"/>
  <c r="N1124" i="2"/>
  <c r="G1496" i="2"/>
  <c r="B242" i="2"/>
  <c r="N434" i="2"/>
  <c r="G1430" i="2"/>
  <c r="N367" i="2"/>
  <c r="B1029" i="2"/>
  <c r="G1316" i="2"/>
  <c r="N970" i="2"/>
  <c r="N543" i="2"/>
  <c r="N1477" i="2"/>
  <c r="G271" i="2"/>
  <c r="G1450" i="2"/>
  <c r="G497" i="2"/>
  <c r="B759" i="2"/>
  <c r="N1594" i="2"/>
  <c r="G1376" i="2"/>
  <c r="X381" i="2"/>
  <c r="B664" i="2"/>
  <c r="G1277" i="2"/>
  <c r="B491" i="2"/>
  <c r="B608" i="2"/>
  <c r="B1203" i="2"/>
  <c r="B787" i="2"/>
  <c r="G358" i="2"/>
  <c r="G979" i="2"/>
  <c r="G1567" i="2"/>
  <c r="B206" i="2"/>
  <c r="B269" i="2"/>
  <c r="G187" i="2"/>
  <c r="B776" i="2"/>
  <c r="N988" i="2"/>
  <c r="B1353" i="2"/>
  <c r="G1658" i="2"/>
  <c r="N1101" i="2"/>
  <c r="N648" i="2"/>
  <c r="G659" i="2"/>
  <c r="D1148" i="2"/>
  <c r="AB1307" i="2"/>
  <c r="AB749" i="2"/>
  <c r="Z69" i="2"/>
  <c r="D30" i="2"/>
  <c r="D1400" i="2"/>
  <c r="G84" i="2"/>
  <c r="D678" i="2"/>
  <c r="AB1635" i="2"/>
  <c r="AB1651" i="2"/>
  <c r="G239" i="2"/>
  <c r="B833" i="2"/>
  <c r="G1167" i="2"/>
  <c r="W1407" i="2"/>
  <c r="W107" i="2"/>
  <c r="G510" i="2"/>
  <c r="G794" i="2"/>
  <c r="G1371" i="2"/>
  <c r="G1408" i="2"/>
  <c r="B1533" i="2"/>
  <c r="G625" i="2"/>
  <c r="B863" i="2"/>
  <c r="N1442" i="2"/>
  <c r="N429" i="2"/>
  <c r="B786" i="2"/>
  <c r="B1084" i="2"/>
  <c r="G1402" i="2"/>
  <c r="N618" i="2"/>
  <c r="G1318" i="2"/>
  <c r="B322" i="2"/>
  <c r="B653" i="2"/>
  <c r="B921" i="2"/>
  <c r="G302" i="2"/>
  <c r="B869" i="2"/>
  <c r="G1175" i="2"/>
  <c r="W1455" i="2"/>
  <c r="G180" i="2"/>
  <c r="G307" i="2"/>
  <c r="G907" i="2"/>
  <c r="G1504" i="2"/>
  <c r="N1708" i="2"/>
  <c r="B801" i="2"/>
  <c r="N1350" i="2"/>
  <c r="B444" i="2"/>
  <c r="N909" i="2"/>
  <c r="N1279" i="2"/>
  <c r="W1605" i="2"/>
  <c r="B797" i="2"/>
  <c r="N1331" i="2"/>
  <c r="L75" i="2"/>
  <c r="D1425" i="2"/>
  <c r="AB1363" i="2"/>
  <c r="L1222" i="2"/>
  <c r="AB714" i="2"/>
  <c r="AB761" i="2"/>
  <c r="D1138" i="2"/>
  <c r="G268" i="2"/>
  <c r="N447" i="2"/>
  <c r="B1690" i="2"/>
  <c r="N680" i="2"/>
  <c r="G1692" i="2"/>
  <c r="G1413" i="2"/>
  <c r="B965" i="2"/>
  <c r="N1218" i="2"/>
  <c r="B1555" i="2"/>
  <c r="W531" i="2"/>
  <c r="W284" i="2"/>
  <c r="B1160" i="2"/>
  <c r="B1458" i="2"/>
  <c r="N709" i="2"/>
  <c r="G1130" i="2"/>
  <c r="G1385" i="2"/>
  <c r="G760" i="2"/>
  <c r="G1342" i="2"/>
  <c r="G1625" i="2"/>
  <c r="G931" i="2"/>
  <c r="B144" i="2"/>
  <c r="G317" i="2"/>
  <c r="W1435" i="2"/>
  <c r="B304" i="2"/>
  <c r="G631" i="2"/>
  <c r="G921" i="2"/>
  <c r="N1754" i="2"/>
  <c r="B216" i="2"/>
  <c r="B546" i="2"/>
  <c r="B1083" i="2"/>
  <c r="W1680" i="2"/>
  <c r="B479" i="2"/>
  <c r="G748" i="2"/>
  <c r="G1335" i="2"/>
  <c r="G1612" i="2"/>
  <c r="X1180" i="2"/>
  <c r="N1552" i="2"/>
  <c r="L1212" i="2"/>
  <c r="AB1248" i="2"/>
  <c r="AB647" i="2"/>
  <c r="L662" i="2"/>
  <c r="L1486" i="2"/>
  <c r="AB1346" i="2"/>
  <c r="L1109" i="2"/>
  <c r="L1728" i="2"/>
  <c r="L597" i="2"/>
  <c r="G956" i="2"/>
  <c r="G203" i="2"/>
  <c r="B594" i="2"/>
  <c r="G920" i="2"/>
  <c r="G1182" i="2"/>
  <c r="G161" i="2"/>
  <c r="B493" i="2"/>
  <c r="G807" i="2"/>
  <c r="N1287" i="2"/>
  <c r="N1563" i="2"/>
  <c r="G989" i="2"/>
  <c r="B1278" i="2"/>
  <c r="B607" i="2"/>
  <c r="G1218" i="2"/>
  <c r="B567" i="2"/>
  <c r="B812" i="2"/>
  <c r="G1113" i="2"/>
  <c r="G1407" i="2"/>
  <c r="N337" i="2"/>
  <c r="B754" i="2"/>
  <c r="N1234" i="2"/>
  <c r="N892" i="2"/>
  <c r="B1523" i="2"/>
  <c r="N350" i="2"/>
  <c r="W730" i="2"/>
  <c r="B1020" i="2"/>
  <c r="G1261" i="2"/>
  <c r="N1519" i="2"/>
  <c r="G895" i="2"/>
  <c r="N1122" i="2"/>
  <c r="B1493" i="2"/>
  <c r="G256" i="2"/>
  <c r="G839" i="2"/>
  <c r="N1640" i="2"/>
  <c r="G1558" i="2"/>
  <c r="B604" i="2"/>
  <c r="D622" i="2"/>
  <c r="D940" i="2"/>
  <c r="L130" i="2"/>
  <c r="AB805" i="2"/>
  <c r="L1271" i="2"/>
  <c r="AB579" i="2"/>
  <c r="L438" i="2"/>
  <c r="AB169" i="2"/>
  <c r="Z1022" i="2"/>
  <c r="E853" i="2"/>
  <c r="AA923" i="2"/>
  <c r="AA28" i="2"/>
  <c r="C463" i="2"/>
  <c r="C586" i="2"/>
  <c r="C1522" i="2"/>
  <c r="C1710" i="2"/>
  <c r="C1011" i="2"/>
  <c r="C1676" i="2"/>
  <c r="F1412" i="2"/>
  <c r="C1740" i="2"/>
  <c r="F1295" i="2"/>
  <c r="C69" i="2"/>
  <c r="F162" i="2"/>
  <c r="B18" i="2"/>
  <c r="C65" i="2"/>
  <c r="F69" i="2"/>
  <c r="F240" i="2"/>
  <c r="F714" i="2"/>
  <c r="Z644" i="2"/>
  <c r="Z1691" i="2"/>
  <c r="C1692" i="2"/>
  <c r="C1390" i="2"/>
  <c r="Z437" i="2"/>
  <c r="F59" i="2"/>
  <c r="Z1637" i="2"/>
  <c r="Z1579" i="2"/>
  <c r="Z832" i="2"/>
  <c r="C76" i="2"/>
  <c r="L1495" i="2"/>
  <c r="L883" i="2"/>
  <c r="Z1658" i="2"/>
  <c r="F153" i="2"/>
  <c r="D14" i="2"/>
  <c r="G117" i="2"/>
  <c r="L1755" i="2"/>
  <c r="Z118" i="2"/>
  <c r="D1218" i="2"/>
  <c r="F351" i="2"/>
  <c r="D1381" i="2"/>
  <c r="D1599" i="2"/>
  <c r="D1046" i="2"/>
  <c r="F358" i="2"/>
  <c r="F1126" i="2"/>
  <c r="D1552" i="2"/>
  <c r="D855" i="2"/>
  <c r="Z548" i="2"/>
  <c r="L1037" i="2"/>
  <c r="F231" i="2"/>
  <c r="F1087" i="2"/>
  <c r="L898" i="2"/>
  <c r="L1604" i="2"/>
  <c r="L374" i="2"/>
  <c r="Z586" i="2"/>
  <c r="Z1145" i="2"/>
  <c r="D715" i="2"/>
  <c r="D31" i="2"/>
  <c r="L1363" i="2"/>
  <c r="Z900" i="2"/>
  <c r="L990" i="2"/>
  <c r="D1640" i="2"/>
  <c r="D235" i="2"/>
  <c r="Z891" i="2"/>
  <c r="D85" i="2"/>
  <c r="L621" i="2"/>
  <c r="L56" i="2"/>
  <c r="Z1214" i="2"/>
  <c r="L1205" i="2"/>
  <c r="L813" i="2"/>
  <c r="L830" i="2"/>
  <c r="Z1567" i="2"/>
  <c r="Z218" i="2"/>
  <c r="D1032" i="2"/>
  <c r="L1563" i="2"/>
  <c r="L494" i="2"/>
  <c r="AB845" i="2"/>
  <c r="Z197" i="2"/>
  <c r="L1595" i="2"/>
  <c r="AB961" i="2"/>
  <c r="AB528" i="2"/>
  <c r="AB176" i="2"/>
  <c r="D754" i="2"/>
  <c r="L1700" i="2"/>
  <c r="Z331" i="2"/>
  <c r="L1633" i="2"/>
  <c r="AB1732" i="2"/>
  <c r="AB300" i="2"/>
  <c r="D709" i="2"/>
  <c r="L239" i="2"/>
  <c r="AB1362" i="2"/>
  <c r="C210" i="2"/>
  <c r="F1718" i="2"/>
  <c r="D238" i="2"/>
  <c r="Z1253" i="2"/>
  <c r="Z1645" i="2"/>
  <c r="D1275" i="2"/>
  <c r="Z1623" i="2"/>
  <c r="L829" i="2"/>
  <c r="D1132" i="2"/>
  <c r="Z1655" i="2"/>
  <c r="AB1182" i="2"/>
  <c r="D1556" i="2"/>
  <c r="B93" i="2"/>
  <c r="AB432" i="2"/>
  <c r="AB1090" i="2"/>
  <c r="Z992" i="2"/>
  <c r="L54" i="2"/>
  <c r="D909" i="2"/>
  <c r="AB242" i="2"/>
  <c r="F651" i="2"/>
  <c r="Z1605" i="2"/>
  <c r="D632" i="2"/>
  <c r="L564" i="2"/>
  <c r="D1235" i="2"/>
  <c r="Z1678" i="2"/>
  <c r="Z234" i="2"/>
  <c r="L383" i="2"/>
  <c r="L660" i="2"/>
  <c r="D1474" i="2"/>
  <c r="Z172" i="2"/>
  <c r="Z98" i="2"/>
  <c r="Z183" i="2"/>
  <c r="D807" i="2"/>
  <c r="Z1254" i="2"/>
  <c r="D1073" i="2"/>
  <c r="AB1399" i="2"/>
  <c r="AB1252" i="2"/>
  <c r="Z636" i="2"/>
  <c r="D1746" i="2"/>
  <c r="D569" i="2"/>
  <c r="L1320" i="2"/>
  <c r="AB988" i="2"/>
  <c r="AB1653" i="2"/>
  <c r="L540" i="2"/>
  <c r="AB1087" i="2"/>
  <c r="D348" i="2"/>
  <c r="D986" i="2"/>
  <c r="L749" i="2"/>
  <c r="Z1071" i="2"/>
  <c r="Z394" i="2"/>
  <c r="W56" i="2"/>
  <c r="Z905" i="2"/>
  <c r="L1347" i="2"/>
  <c r="L454" i="2"/>
  <c r="AB88" i="2"/>
  <c r="AB339" i="2"/>
  <c r="L139" i="2"/>
  <c r="L1219" i="2"/>
  <c r="AB161" i="2"/>
  <c r="AB126" i="2"/>
  <c r="AB1015" i="2"/>
  <c r="AB1107" i="2"/>
  <c r="D994" i="2"/>
  <c r="AB1231" i="2"/>
  <c r="D1356" i="2"/>
  <c r="AB1469" i="2"/>
  <c r="Z1679" i="2"/>
  <c r="D1175" i="2"/>
  <c r="L23" i="2"/>
  <c r="Z815" i="2"/>
  <c r="D74" i="2"/>
  <c r="D361" i="2"/>
  <c r="L999" i="2"/>
  <c r="Z155" i="2"/>
  <c r="D154" i="2"/>
  <c r="D993" i="2"/>
  <c r="D25" i="2"/>
  <c r="D300" i="2"/>
  <c r="D746" i="2"/>
  <c r="D1692" i="2"/>
  <c r="AB166" i="2"/>
  <c r="Z1435" i="2"/>
  <c r="D690" i="2"/>
  <c r="B102" i="2"/>
  <c r="AB563" i="2"/>
  <c r="L510" i="2"/>
  <c r="AB67" i="2"/>
  <c r="L690" i="2"/>
  <c r="Z1463" i="2"/>
  <c r="G112" i="2"/>
  <c r="C193" i="2"/>
  <c r="L206" i="2"/>
  <c r="L457" i="2"/>
  <c r="Z1078" i="2"/>
  <c r="D1642" i="2"/>
  <c r="D1151" i="2"/>
  <c r="D205" i="2"/>
  <c r="L524" i="2"/>
  <c r="Z839" i="2"/>
  <c r="Z422" i="2"/>
  <c r="L1289" i="2"/>
  <c r="L38" i="2"/>
  <c r="AB1364" i="2"/>
  <c r="Z1520" i="2"/>
  <c r="AB519" i="2"/>
  <c r="AB864" i="2"/>
  <c r="Z790" i="2"/>
  <c r="D87" i="2"/>
  <c r="AB157" i="2"/>
  <c r="Z500" i="2"/>
  <c r="AB771" i="2"/>
  <c r="D1685" i="2"/>
  <c r="L957" i="2"/>
  <c r="Z819" i="2"/>
  <c r="L475" i="2"/>
  <c r="Z122" i="2"/>
  <c r="L1335" i="2"/>
  <c r="L1186" i="2"/>
  <c r="D1105" i="2"/>
  <c r="D1111" i="2"/>
  <c r="Z887" i="2"/>
  <c r="Z1491" i="2"/>
  <c r="L1750" i="2"/>
  <c r="D264" i="2"/>
  <c r="D1551" i="2"/>
  <c r="AB1396" i="2"/>
  <c r="AB1339" i="2"/>
  <c r="AB1347" i="2"/>
  <c r="AB1385" i="2"/>
  <c r="B84" i="2"/>
  <c r="D750" i="2"/>
  <c r="L352" i="2"/>
  <c r="AB1383" i="2"/>
  <c r="AB58" i="2"/>
  <c r="AB1490" i="2"/>
  <c r="Z870" i="2"/>
  <c r="AB185" i="2"/>
  <c r="D1103" i="2"/>
  <c r="F454" i="2"/>
  <c r="F1294" i="2"/>
  <c r="D99" i="2"/>
  <c r="D1447" i="2"/>
  <c r="L1066" i="2"/>
  <c r="Z1632" i="2"/>
  <c r="Z737" i="2"/>
  <c r="F189" i="2"/>
  <c r="L649" i="2"/>
  <c r="D1611" i="2"/>
  <c r="L203" i="2"/>
  <c r="Z372" i="2"/>
  <c r="Z1402" i="2"/>
  <c r="D213" i="2"/>
  <c r="AB505" i="2"/>
  <c r="AB535" i="2"/>
  <c r="AB1397" i="2"/>
  <c r="AB1628" i="2"/>
  <c r="AB318" i="2"/>
  <c r="AB490" i="2"/>
  <c r="D878" i="2"/>
  <c r="Z1270" i="2"/>
  <c r="AB531" i="2"/>
  <c r="W30" i="2"/>
  <c r="D1267" i="2"/>
  <c r="Z1202" i="2"/>
  <c r="Z538" i="2"/>
  <c r="Z1162" i="2"/>
  <c r="Z984" i="2"/>
  <c r="L1409" i="2"/>
  <c r="L1269" i="2"/>
  <c r="Z1014" i="2"/>
  <c r="L1098" i="2"/>
  <c r="D630" i="2"/>
  <c r="L353" i="2"/>
  <c r="D54" i="2"/>
  <c r="L579" i="2"/>
  <c r="L620" i="2"/>
  <c r="Z602" i="2"/>
  <c r="AB924" i="2"/>
  <c r="D1023" i="2"/>
  <c r="AB817" i="2"/>
  <c r="AB1639" i="2"/>
  <c r="G106" i="2"/>
  <c r="D384" i="2"/>
  <c r="AB245" i="2"/>
  <c r="Z813" i="2"/>
  <c r="L187" i="2"/>
  <c r="D879" i="2"/>
  <c r="D1030" i="2"/>
  <c r="L397" i="2"/>
  <c r="D1702" i="2"/>
  <c r="L1143" i="2"/>
  <c r="D614" i="2"/>
  <c r="L46" i="2"/>
  <c r="Z615" i="2"/>
  <c r="Z685" i="2"/>
  <c r="L697" i="2"/>
  <c r="D402" i="2"/>
  <c r="AB1192" i="2"/>
  <c r="AB8" i="2"/>
  <c r="L1503" i="2"/>
  <c r="AB479" i="2"/>
  <c r="AB256" i="2"/>
  <c r="D1755" i="2"/>
  <c r="AB1557" i="2"/>
  <c r="Z1345" i="2"/>
  <c r="Z144" i="2"/>
  <c r="AB1205" i="2"/>
  <c r="Z939" i="2"/>
  <c r="AB655" i="2"/>
  <c r="Z27" i="2"/>
  <c r="D1050" i="2"/>
  <c r="L205" i="2"/>
  <c r="Z295" i="2"/>
  <c r="Z1063" i="2"/>
  <c r="Z1702" i="2"/>
  <c r="D571" i="2"/>
  <c r="Z657" i="2"/>
  <c r="AB306" i="2"/>
  <c r="AB1724" i="2"/>
  <c r="AB148" i="2"/>
  <c r="D151" i="2"/>
  <c r="G128" i="2"/>
  <c r="D542" i="2"/>
  <c r="AB402" i="2"/>
  <c r="AB704" i="2"/>
  <c r="AB1406" i="2"/>
  <c r="AB643" i="2"/>
  <c r="D1546" i="2"/>
  <c r="F1339" i="2"/>
  <c r="L783" i="2"/>
  <c r="Z1425" i="2"/>
  <c r="Z148" i="2"/>
  <c r="L922" i="2"/>
  <c r="L61" i="2"/>
  <c r="Z222" i="2"/>
  <c r="Z668" i="2"/>
  <c r="Z758" i="2"/>
  <c r="Z978" i="2"/>
  <c r="D474" i="2"/>
  <c r="Z618" i="2"/>
  <c r="D1479" i="2"/>
  <c r="AB1091" i="2"/>
  <c r="L1742" i="2"/>
  <c r="G63" i="2"/>
  <c r="AB1105" i="2"/>
  <c r="AB367" i="2"/>
  <c r="Z927" i="2"/>
  <c r="Z318" i="2"/>
  <c r="AB380" i="2"/>
  <c r="D915" i="2"/>
  <c r="AB414" i="2"/>
  <c r="AB1333" i="2"/>
  <c r="D1226" i="2"/>
  <c r="D1098" i="2"/>
  <c r="L1017" i="2"/>
  <c r="AB1708" i="2"/>
  <c r="AB1126" i="2"/>
  <c r="D741" i="2"/>
  <c r="AB1220" i="2"/>
  <c r="D1576" i="2"/>
  <c r="N512" i="2"/>
  <c r="B906" i="2"/>
  <c r="B1476" i="2"/>
  <c r="N1720" i="2"/>
  <c r="W231" i="2"/>
  <c r="G576" i="2"/>
  <c r="N741" i="2"/>
  <c r="G1437" i="2"/>
  <c r="N366" i="2"/>
  <c r="N659" i="2"/>
  <c r="G1059" i="2"/>
  <c r="G1655" i="2"/>
  <c r="G1279" i="2"/>
  <c r="N590" i="2"/>
  <c r="N1479" i="2"/>
  <c r="N482" i="2"/>
  <c r="N1108" i="2"/>
  <c r="N1420" i="2"/>
  <c r="B1380" i="2"/>
  <c r="W1631" i="2"/>
  <c r="B1586" i="2"/>
  <c r="G767" i="2"/>
  <c r="N887" i="2"/>
  <c r="W1556" i="2"/>
  <c r="N665" i="2"/>
  <c r="B633" i="2"/>
  <c r="G1252" i="2"/>
  <c r="N1443" i="2"/>
  <c r="B1110" i="2"/>
  <c r="B358" i="2"/>
  <c r="N592" i="2"/>
  <c r="G991" i="2"/>
  <c r="G1269" i="2"/>
  <c r="B498" i="2"/>
  <c r="G312" i="2"/>
  <c r="G645" i="2"/>
  <c r="B1136" i="2"/>
  <c r="N1401" i="2"/>
  <c r="N1687" i="2"/>
  <c r="G198" i="2"/>
  <c r="B829" i="2"/>
  <c r="B1094" i="2"/>
  <c r="AA1709" i="2"/>
  <c r="D655" i="2"/>
  <c r="AB1508" i="2"/>
  <c r="AB114" i="2"/>
  <c r="Z540" i="2"/>
  <c r="L149" i="2"/>
  <c r="AB1450" i="2"/>
  <c r="AB1471" i="2"/>
  <c r="L1215" i="2"/>
  <c r="AB1589" i="2"/>
  <c r="D1744" i="2"/>
  <c r="G135" i="2"/>
  <c r="G628" i="2"/>
  <c r="G188" i="2"/>
  <c r="B1071" i="2"/>
  <c r="G1699" i="2"/>
  <c r="G1636" i="2"/>
  <c r="G165" i="2"/>
  <c r="B1292" i="2"/>
  <c r="B1579" i="2"/>
  <c r="N692" i="2"/>
  <c r="N825" i="2"/>
  <c r="N1114" i="2"/>
  <c r="N1413" i="2"/>
  <c r="G244" i="2"/>
  <c r="G1708" i="2"/>
  <c r="N392" i="2"/>
  <c r="B741" i="2"/>
  <c r="N1003" i="2"/>
  <c r="G1670" i="2"/>
  <c r="B1197" i="2"/>
  <c r="B1498" i="2"/>
  <c r="G250" i="2"/>
  <c r="B1165" i="2"/>
  <c r="G491" i="2"/>
  <c r="X655" i="2"/>
  <c r="B908" i="2"/>
  <c r="B1183" i="2"/>
  <c r="N422" i="2"/>
  <c r="G858" i="2"/>
  <c r="G1135" i="2"/>
  <c r="B1442" i="2"/>
  <c r="N338" i="2"/>
  <c r="X1031" i="2"/>
  <c r="B1078" i="2"/>
  <c r="D46" i="2"/>
  <c r="AB1466" i="2"/>
  <c r="L1457" i="2"/>
  <c r="AB1389" i="2"/>
  <c r="AB202" i="2"/>
  <c r="AB231" i="2"/>
  <c r="AB257" i="2"/>
  <c r="B265" i="2"/>
  <c r="G589" i="2"/>
  <c r="N759" i="2"/>
  <c r="N1678" i="2"/>
  <c r="B204" i="2"/>
  <c r="G798" i="2"/>
  <c r="G1086" i="2"/>
  <c r="G1677" i="2"/>
  <c r="G136" i="2"/>
  <c r="N899" i="2"/>
  <c r="G1302" i="2"/>
  <c r="N1498" i="2"/>
  <c r="G355" i="2"/>
  <c r="B622" i="2"/>
  <c r="B898" i="2"/>
  <c r="G1186" i="2"/>
  <c r="G1486" i="2"/>
  <c r="X206" i="2"/>
  <c r="N414" i="2"/>
  <c r="B823" i="2"/>
  <c r="G1701" i="2"/>
  <c r="B480" i="2"/>
  <c r="N622" i="2"/>
  <c r="B1310" i="2"/>
  <c r="N1569" i="2"/>
  <c r="G661" i="2"/>
  <c r="G968" i="2"/>
  <c r="G610" i="2"/>
  <c r="G889" i="2"/>
  <c r="B1166" i="2"/>
  <c r="B327" i="2"/>
  <c r="N550" i="2"/>
  <c r="G156" i="2"/>
  <c r="B548" i="2"/>
  <c r="G1454" i="2"/>
  <c r="N362" i="2"/>
  <c r="G793" i="2"/>
  <c r="B1043" i="2"/>
  <c r="G1368" i="2"/>
  <c r="AB1296" i="2"/>
  <c r="D1058" i="2"/>
  <c r="AB1018" i="2"/>
  <c r="D393" i="2"/>
  <c r="AB1690" i="2"/>
  <c r="AB1546" i="2"/>
  <c r="AB978" i="2"/>
  <c r="AB320" i="2"/>
  <c r="D1203" i="2"/>
  <c r="AB875" i="2"/>
  <c r="N602" i="2"/>
  <c r="N848" i="2"/>
  <c r="B1243" i="2"/>
  <c r="B460" i="2"/>
  <c r="B285" i="2"/>
  <c r="G1220" i="2"/>
  <c r="N1429" i="2"/>
  <c r="N1710" i="2"/>
  <c r="G846" i="2"/>
  <c r="N1624" i="2"/>
  <c r="N370" i="2"/>
  <c r="N607" i="2"/>
  <c r="G1621" i="2"/>
  <c r="N847" i="2"/>
  <c r="B611" i="2"/>
  <c r="N1138" i="2"/>
  <c r="B556" i="2"/>
  <c r="B1123" i="2"/>
  <c r="G1755" i="2"/>
  <c r="N357" i="2"/>
  <c r="B739" i="2"/>
  <c r="B1055" i="2"/>
  <c r="B1327" i="2"/>
  <c r="G1644" i="2"/>
  <c r="G725" i="2"/>
  <c r="N894" i="2"/>
  <c r="N1216" i="2"/>
  <c r="B1557" i="2"/>
  <c r="B126" i="2"/>
  <c r="G757" i="2"/>
  <c r="B1045" i="2"/>
  <c r="W1281" i="2"/>
  <c r="G1606" i="2"/>
  <c r="N1030" i="2"/>
  <c r="N532" i="2"/>
  <c r="G1555" i="2"/>
  <c r="B227" i="2"/>
  <c r="G264" i="2"/>
  <c r="B547" i="2"/>
  <c r="B1170" i="2"/>
  <c r="N1193" i="2"/>
  <c r="B429" i="2"/>
  <c r="L51" i="2"/>
  <c r="AB1467" i="2"/>
  <c r="AB766" i="2"/>
  <c r="D141" i="2"/>
  <c r="L840" i="2"/>
  <c r="L326" i="2"/>
  <c r="AB138" i="2"/>
  <c r="G139" i="2"/>
  <c r="B471" i="2"/>
  <c r="B780" i="2"/>
  <c r="G1334" i="2"/>
  <c r="B1616" i="2"/>
  <c r="G1375" i="2"/>
  <c r="G388" i="2"/>
  <c r="N642" i="2"/>
  <c r="B1214" i="2"/>
  <c r="G1571" i="2"/>
  <c r="B902" i="2"/>
  <c r="B1148" i="2"/>
  <c r="B1426" i="2"/>
  <c r="N389" i="2"/>
  <c r="G1696" i="2"/>
  <c r="G734" i="2"/>
  <c r="N1232" i="2"/>
  <c r="AA1110" i="2"/>
  <c r="C1190" i="2"/>
  <c r="C1572" i="2"/>
  <c r="C1271" i="2"/>
  <c r="F668" i="2"/>
  <c r="C887" i="2"/>
  <c r="F1279" i="2"/>
  <c r="C34" i="2"/>
  <c r="F967" i="2"/>
  <c r="F595" i="2"/>
  <c r="F485" i="2"/>
  <c r="C1744" i="2"/>
  <c r="F582" i="2"/>
  <c r="D959" i="2"/>
  <c r="F1397" i="2"/>
  <c r="F1661" i="2"/>
  <c r="Z1325" i="2"/>
  <c r="L59" i="2"/>
  <c r="Z879" i="2"/>
  <c r="F1665" i="2"/>
  <c r="Z1668" i="2"/>
  <c r="Z1106" i="2"/>
  <c r="Z1653" i="2"/>
  <c r="L466" i="2"/>
  <c r="F1317" i="2"/>
  <c r="D452" i="2"/>
  <c r="Z289" i="2"/>
  <c r="F692" i="2"/>
  <c r="F1301" i="2"/>
  <c r="L307" i="2"/>
  <c r="Z722" i="2"/>
  <c r="F1753" i="2"/>
  <c r="F516" i="2"/>
  <c r="F103" i="2"/>
  <c r="Z660" i="2"/>
  <c r="Z1624" i="2"/>
  <c r="Z238" i="2"/>
  <c r="F1699" i="2"/>
  <c r="F1569" i="2"/>
  <c r="L1613" i="2"/>
  <c r="F482" i="2"/>
  <c r="F1496" i="2"/>
  <c r="F1731" i="2"/>
  <c r="Z931" i="2"/>
  <c r="D1321" i="2"/>
  <c r="L1566" i="2"/>
  <c r="D900" i="2"/>
  <c r="L426" i="2"/>
  <c r="D1554" i="2"/>
  <c r="F1468" i="2"/>
  <c r="L1286" i="2"/>
  <c r="L1267" i="2"/>
  <c r="Z377" i="2"/>
  <c r="Z663" i="2"/>
  <c r="G100" i="2"/>
  <c r="F412" i="2"/>
  <c r="C226" i="2"/>
  <c r="Z35" i="2"/>
  <c r="D1324" i="2"/>
  <c r="Z327" i="2"/>
  <c r="L458" i="2"/>
  <c r="AB648" i="2"/>
  <c r="Z1280" i="2"/>
  <c r="Z48" i="2"/>
  <c r="G97" i="2"/>
  <c r="L1634" i="2"/>
  <c r="AB1373" i="2"/>
  <c r="L1702" i="2"/>
  <c r="L1569" i="2"/>
  <c r="AB469" i="2"/>
  <c r="Z1633" i="2"/>
  <c r="AB683" i="2"/>
  <c r="F1123" i="2"/>
  <c r="L1161" i="2"/>
  <c r="Z1318" i="2"/>
  <c r="D733" i="2"/>
  <c r="Z936" i="2"/>
  <c r="D612" i="2"/>
  <c r="Z805" i="2"/>
  <c r="L856" i="2"/>
  <c r="L915" i="2"/>
  <c r="L1593" i="2"/>
  <c r="B92" i="2"/>
  <c r="Z409" i="2"/>
  <c r="Z225" i="2"/>
  <c r="L269" i="2"/>
  <c r="AB701" i="2"/>
  <c r="AB304" i="2"/>
  <c r="D888" i="2"/>
  <c r="L1414" i="2"/>
  <c r="Z1060" i="2"/>
  <c r="D237" i="2"/>
  <c r="AB1186" i="2"/>
  <c r="L1744" i="2"/>
  <c r="AB602" i="2"/>
  <c r="AB892" i="2"/>
  <c r="L1725" i="2"/>
  <c r="AB525" i="2"/>
  <c r="F803" i="2"/>
  <c r="Z1713" i="2"/>
  <c r="Z1064" i="2"/>
  <c r="L1622" i="2"/>
  <c r="Z1023" i="2"/>
  <c r="L1530" i="2"/>
  <c r="L653" i="2"/>
  <c r="D44" i="2"/>
  <c r="L1244" i="2"/>
  <c r="Z1730" i="2"/>
  <c r="Z1534" i="2"/>
  <c r="AB215" i="2"/>
  <c r="Z50" i="2"/>
  <c r="Z96" i="2"/>
  <c r="L440" i="2"/>
  <c r="AB1254" i="2"/>
  <c r="L1332" i="2"/>
  <c r="AB702" i="2"/>
  <c r="Z1695" i="2"/>
  <c r="L635" i="2"/>
  <c r="AB836" i="2"/>
  <c r="AB905" i="2"/>
  <c r="AB572" i="2"/>
  <c r="L299" i="2"/>
  <c r="AB74" i="2"/>
  <c r="AB1352" i="2"/>
  <c r="AB1041" i="2"/>
  <c r="AB222" i="2"/>
  <c r="L398" i="2"/>
  <c r="B31" i="2"/>
  <c r="D1494" i="2"/>
  <c r="L1720" i="2"/>
  <c r="G105" i="2"/>
  <c r="D1539" i="2"/>
  <c r="Z1387" i="2"/>
  <c r="L1402" i="2"/>
  <c r="Z1180" i="2"/>
  <c r="L726" i="2"/>
  <c r="D426" i="2"/>
  <c r="D1644" i="2"/>
  <c r="L1736" i="2"/>
  <c r="D112" i="2"/>
  <c r="AB843" i="2"/>
  <c r="AB1630" i="2"/>
  <c r="L1022" i="2"/>
  <c r="AB1401" i="2"/>
  <c r="AB756" i="2"/>
  <c r="AB664" i="2"/>
  <c r="Z1284" i="2"/>
  <c r="L509" i="2"/>
  <c r="AB711" i="2"/>
  <c r="L1349" i="2"/>
  <c r="AB687" i="2"/>
  <c r="D471" i="2"/>
  <c r="Z923" i="2"/>
  <c r="Z800" i="2"/>
  <c r="Z1364" i="2"/>
  <c r="Z1740" i="2"/>
  <c r="Z15" i="2"/>
  <c r="Z1086" i="2"/>
  <c r="L1203" i="2"/>
  <c r="D1723" i="2"/>
  <c r="D67" i="2"/>
  <c r="Z820" i="2"/>
  <c r="L728" i="2"/>
  <c r="D800" i="2"/>
  <c r="Z460" i="2"/>
  <c r="AB536" i="2"/>
  <c r="B130" i="2"/>
  <c r="AB214" i="2"/>
  <c r="AB867" i="2"/>
  <c r="Z536" i="2"/>
  <c r="AB388" i="2"/>
  <c r="AB842" i="2"/>
  <c r="AB709" i="2"/>
  <c r="Z962" i="2"/>
  <c r="AB595" i="2"/>
  <c r="Z1745" i="2"/>
  <c r="D1156" i="2"/>
  <c r="AB698" i="2"/>
  <c r="F1355" i="2"/>
  <c r="Z13" i="2"/>
  <c r="L1440" i="2"/>
  <c r="Z854" i="2"/>
  <c r="L1734" i="2"/>
  <c r="F1085" i="2"/>
  <c r="Z966" i="2"/>
  <c r="L1140" i="2"/>
  <c r="Z1153" i="2"/>
  <c r="Z1493" i="2"/>
  <c r="Z999" i="2"/>
  <c r="Z371" i="2"/>
  <c r="D1009" i="2"/>
  <c r="D152" i="2"/>
  <c r="Z21" i="2"/>
  <c r="D1200" i="2"/>
  <c r="AB1664" i="2"/>
  <c r="L427" i="2"/>
  <c r="L1124" i="2"/>
  <c r="AB63" i="2"/>
  <c r="D788" i="2"/>
  <c r="D346" i="2"/>
  <c r="AB1084" i="2"/>
  <c r="AB1717" i="2"/>
  <c r="D509" i="2"/>
  <c r="G68" i="2"/>
  <c r="L365" i="2"/>
  <c r="D637" i="2"/>
  <c r="Z1172" i="2"/>
  <c r="D244" i="2"/>
  <c r="Z1073" i="2"/>
  <c r="F220" i="2"/>
  <c r="D401" i="2"/>
  <c r="L424" i="2"/>
  <c r="D409" i="2"/>
  <c r="D387" i="2"/>
  <c r="D817" i="2"/>
  <c r="Z614" i="2"/>
  <c r="D1365" i="2"/>
  <c r="AB20" i="2"/>
  <c r="AB1453" i="2"/>
  <c r="D1706" i="2"/>
  <c r="AB674" i="2"/>
  <c r="AB154" i="2"/>
  <c r="AB51" i="2"/>
  <c r="AB1169" i="2"/>
  <c r="L819" i="2"/>
  <c r="AB11" i="2"/>
  <c r="L310" i="2"/>
  <c r="Z1312" i="2"/>
  <c r="AB537" i="2"/>
  <c r="D150" i="2"/>
  <c r="D1219" i="2"/>
  <c r="AB1534" i="2"/>
  <c r="F1627" i="2"/>
  <c r="F1207" i="2"/>
  <c r="L1206" i="2"/>
  <c r="D1657" i="2"/>
  <c r="D1596" i="2"/>
  <c r="Z423" i="2"/>
  <c r="L24" i="2"/>
  <c r="Z511" i="2"/>
  <c r="D460" i="2"/>
  <c r="L985" i="2"/>
  <c r="Z1591" i="2"/>
  <c r="L747" i="2"/>
  <c r="Z1606" i="2"/>
  <c r="D611" i="2"/>
  <c r="D776" i="2"/>
  <c r="AB280" i="2"/>
  <c r="D1668" i="2"/>
  <c r="AB329" i="2"/>
  <c r="L599" i="2"/>
  <c r="L756" i="2"/>
  <c r="AB1613" i="2"/>
  <c r="AB1572" i="2"/>
  <c r="D920" i="2"/>
  <c r="AB1694" i="2"/>
  <c r="AB1512" i="2"/>
  <c r="AB112" i="2"/>
  <c r="D1543" i="2"/>
  <c r="AB262" i="2"/>
  <c r="L1411" i="2"/>
  <c r="D1726" i="2"/>
  <c r="G170" i="2"/>
  <c r="D1694" i="2"/>
  <c r="D1549" i="2"/>
  <c r="L1007" i="2"/>
  <c r="Z1072" i="2"/>
  <c r="L1662" i="2"/>
  <c r="Z1011" i="2"/>
  <c r="D836" i="2"/>
  <c r="Z883" i="2"/>
  <c r="L987" i="2"/>
  <c r="D419" i="2"/>
  <c r="AB835" i="2"/>
  <c r="L168" i="2"/>
  <c r="AB991" i="2"/>
  <c r="AB950" i="2"/>
  <c r="AB1159" i="2"/>
  <c r="D1398" i="2"/>
  <c r="L311" i="2"/>
  <c r="AB1432" i="2"/>
  <c r="D58" i="2"/>
  <c r="D751" i="2"/>
  <c r="L1371" i="2"/>
  <c r="L817" i="2"/>
  <c r="Z333" i="2"/>
  <c r="L871" i="2"/>
  <c r="L1399" i="2"/>
  <c r="D1678" i="2"/>
  <c r="Z1626" i="2"/>
  <c r="Z1603" i="2"/>
  <c r="AB1345" i="2"/>
  <c r="Z589" i="2"/>
  <c r="Z908" i="2"/>
  <c r="L523" i="2"/>
  <c r="L889" i="2"/>
  <c r="L818" i="2"/>
  <c r="AB1149" i="2"/>
  <c r="AB666" i="2"/>
  <c r="AB435" i="2"/>
  <c r="AB433" i="2"/>
  <c r="F1416" i="2"/>
  <c r="AB229" i="2"/>
  <c r="AB1734" i="2"/>
  <c r="D1732" i="2"/>
  <c r="L1361" i="2"/>
  <c r="F1338" i="2"/>
  <c r="F876" i="2"/>
  <c r="D520" i="2"/>
  <c r="D1716" i="2"/>
  <c r="L1297" i="2"/>
  <c r="Z1224" i="2"/>
  <c r="L1639" i="2"/>
  <c r="Z841" i="2"/>
  <c r="D1323" i="2"/>
  <c r="L1626" i="2"/>
  <c r="Z557" i="2"/>
  <c r="L1119" i="2"/>
  <c r="L1601" i="2"/>
  <c r="L720" i="2"/>
  <c r="L1667" i="2"/>
  <c r="L409" i="2"/>
  <c r="AB274" i="2"/>
  <c r="AB1444" i="2"/>
  <c r="AB1420" i="2"/>
  <c r="D178" i="2"/>
  <c r="AB863" i="2"/>
  <c r="AB689" i="2"/>
  <c r="AB399" i="2"/>
  <c r="D928" i="2"/>
  <c r="AB625" i="2"/>
  <c r="AB419" i="2"/>
  <c r="AB480" i="2"/>
  <c r="Z45" i="2"/>
  <c r="Z1146" i="2"/>
  <c r="Z1339" i="2"/>
  <c r="D400" i="2"/>
  <c r="D1099" i="2"/>
  <c r="D1564" i="2"/>
  <c r="L1078" i="2"/>
  <c r="Z266" i="2"/>
  <c r="Z187" i="2"/>
  <c r="L1729" i="2"/>
  <c r="L1304" i="2"/>
  <c r="L1588" i="2"/>
  <c r="L1027" i="2"/>
  <c r="AB1284" i="2"/>
  <c r="L1190" i="2"/>
  <c r="AB33" i="2"/>
  <c r="D96" i="2"/>
  <c r="AB1488" i="2"/>
  <c r="Z1143" i="2"/>
  <c r="AB1271" i="2"/>
  <c r="AB1726" i="2"/>
  <c r="D413" i="2"/>
  <c r="L1158" i="2"/>
  <c r="AB277" i="2"/>
  <c r="AB1468" i="2"/>
  <c r="AB27" i="2"/>
  <c r="D1220" i="2"/>
  <c r="L1141" i="2"/>
  <c r="AB577" i="2"/>
  <c r="D305" i="2"/>
  <c r="AB1521" i="2"/>
  <c r="AB668" i="2"/>
  <c r="Z1243" i="2"/>
  <c r="L981" i="2"/>
  <c r="Z1442" i="2"/>
  <c r="AB272" i="2"/>
  <c r="G675" i="2"/>
  <c r="B277" i="2"/>
  <c r="N779" i="2"/>
  <c r="B1126" i="2"/>
  <c r="N1402" i="2"/>
  <c r="B1709" i="2"/>
  <c r="G191" i="2"/>
  <c r="G781" i="2"/>
  <c r="G1542" i="2"/>
  <c r="G444" i="2"/>
  <c r="B1269" i="2"/>
  <c r="G1575" i="2"/>
  <c r="N497" i="2"/>
  <c r="N524" i="2"/>
  <c r="G551" i="2"/>
  <c r="B819" i="2"/>
  <c r="N1041" i="2"/>
  <c r="B1674" i="2"/>
  <c r="G134" i="2"/>
  <c r="G477" i="2"/>
  <c r="N1240" i="2"/>
  <c r="N1546" i="2"/>
  <c r="B1001" i="2"/>
  <c r="B371" i="2"/>
  <c r="G987" i="2"/>
  <c r="N1383" i="2"/>
  <c r="G701" i="2"/>
  <c r="G1299" i="2"/>
  <c r="B758" i="2"/>
  <c r="W330" i="2"/>
  <c r="G926" i="2"/>
  <c r="B1185" i="2"/>
  <c r="G879" i="2"/>
  <c r="N1057" i="2"/>
  <c r="B1382" i="2"/>
  <c r="B1663" i="2"/>
  <c r="AA1716" i="2"/>
  <c r="G1301" i="2"/>
  <c r="B209" i="2"/>
  <c r="G1128" i="2"/>
  <c r="AA1736" i="2"/>
  <c r="L151" i="2"/>
  <c r="AB1278" i="2"/>
  <c r="AB1303" i="2"/>
  <c r="D1300" i="2"/>
  <c r="D769" i="2"/>
  <c r="AB1245" i="2"/>
  <c r="D1264" i="2"/>
  <c r="D1291" i="2"/>
  <c r="AB684" i="2"/>
  <c r="D284" i="2"/>
  <c r="L266" i="2"/>
  <c r="AB341" i="2"/>
  <c r="G146" i="2"/>
  <c r="B645" i="2"/>
  <c r="G930" i="2"/>
  <c r="N1397" i="2"/>
  <c r="G1748" i="2"/>
  <c r="B197" i="2"/>
  <c r="B1061" i="2"/>
  <c r="X1381" i="2"/>
  <c r="W731" i="2"/>
  <c r="N980" i="2"/>
  <c r="N1253" i="2"/>
  <c r="B1018" i="2"/>
  <c r="N546" i="2"/>
  <c r="B255" i="2"/>
  <c r="G564" i="2"/>
  <c r="B859" i="2"/>
  <c r="N1073" i="2"/>
  <c r="B1388" i="2"/>
  <c r="B1707" i="2"/>
  <c r="N396" i="2"/>
  <c r="B1095" i="2"/>
  <c r="G1671" i="2"/>
  <c r="B1399" i="2"/>
  <c r="B382" i="2"/>
  <c r="G742" i="2"/>
  <c r="N877" i="2"/>
  <c r="N1476" i="2"/>
  <c r="G534" i="2"/>
  <c r="B328" i="2"/>
  <c r="B916" i="2"/>
  <c r="B1196" i="2"/>
  <c r="B808" i="2"/>
  <c r="B355" i="2"/>
  <c r="X231" i="2"/>
  <c r="G603" i="2"/>
  <c r="G861" i="2"/>
  <c r="G1136" i="2"/>
  <c r="B1440" i="2"/>
  <c r="B784" i="2"/>
  <c r="B1059" i="2"/>
  <c r="N1315" i="2"/>
  <c r="B1695" i="2"/>
  <c r="B346" i="2"/>
  <c r="AB851" i="2"/>
  <c r="AB163" i="2"/>
  <c r="D1082" i="2"/>
  <c r="AB754" i="2"/>
  <c r="AB928" i="2"/>
  <c r="L233" i="2"/>
  <c r="L958" i="2"/>
  <c r="AB119" i="2"/>
  <c r="AB660" i="2"/>
  <c r="Z831" i="2"/>
  <c r="D616" i="2"/>
  <c r="D913" i="2"/>
  <c r="G644" i="2"/>
  <c r="G897" i="2"/>
  <c r="N1386" i="2"/>
  <c r="N1750" i="2"/>
  <c r="B523" i="2"/>
  <c r="B816" i="2"/>
  <c r="G1143" i="2"/>
  <c r="B449" i="2"/>
  <c r="B714" i="2"/>
  <c r="N945" i="2"/>
  <c r="N1246" i="2"/>
  <c r="N934" i="2"/>
  <c r="B341" i="2"/>
  <c r="G674" i="2"/>
  <c r="N1468" i="2"/>
  <c r="B569" i="2"/>
  <c r="B1429" i="2"/>
  <c r="G1726" i="2"/>
  <c r="N1584" i="2"/>
  <c r="N1365" i="2"/>
  <c r="X980" i="2"/>
  <c r="N1181" i="2"/>
  <c r="N528" i="2"/>
  <c r="N815" i="2"/>
  <c r="G1497" i="2"/>
  <c r="G417" i="2"/>
  <c r="N1180" i="2"/>
  <c r="G261" i="2"/>
  <c r="G642" i="2"/>
  <c r="N1384" i="2"/>
  <c r="G1722" i="2"/>
  <c r="B1356" i="2"/>
  <c r="N1591" i="2"/>
  <c r="B1677" i="2"/>
  <c r="Z703" i="2"/>
  <c r="D356" i="2"/>
  <c r="AB1493" i="2"/>
  <c r="AB62" i="2"/>
  <c r="AB1645" i="2"/>
  <c r="D1600" i="2"/>
  <c r="AB1700" i="2"/>
  <c r="AB1680" i="2"/>
  <c r="L1474" i="2"/>
  <c r="Z249" i="2"/>
  <c r="AB559" i="2"/>
  <c r="AB1130" i="2"/>
  <c r="N645" i="2"/>
  <c r="G1304" i="2"/>
  <c r="B778" i="2"/>
  <c r="N789" i="2"/>
  <c r="G1410" i="2"/>
  <c r="N1613" i="2"/>
  <c r="G487" i="2"/>
  <c r="B733" i="2"/>
  <c r="G1062" i="2"/>
  <c r="W1630" i="2"/>
  <c r="N1140" i="2"/>
  <c r="G990" i="2"/>
  <c r="B1486" i="2"/>
  <c r="N485" i="2"/>
  <c r="N1394" i="2"/>
  <c r="B1722" i="2"/>
  <c r="N691" i="2"/>
  <c r="N1045" i="2"/>
  <c r="X1655" i="2"/>
  <c r="N354" i="2"/>
  <c r="G1053" i="2"/>
  <c r="W456" i="2"/>
  <c r="N613" i="2"/>
  <c r="N950" i="2"/>
  <c r="B1320" i="2"/>
  <c r="G407" i="2"/>
  <c r="B671" i="2"/>
  <c r="G963" i="2"/>
  <c r="G1578" i="2"/>
  <c r="G519" i="2"/>
  <c r="B893" i="2"/>
  <c r="AB1403" i="2"/>
  <c r="L956" i="2"/>
  <c r="AB1113" i="2"/>
  <c r="AB1438" i="2"/>
  <c r="L435" i="2"/>
  <c r="AB884" i="2"/>
  <c r="G200" i="2"/>
  <c r="B792" i="2"/>
  <c r="B1326" i="2"/>
  <c r="G1659" i="2"/>
  <c r="N342" i="2"/>
  <c r="B1268" i="2"/>
  <c r="B924" i="2"/>
  <c r="B1436" i="2"/>
  <c r="G226" i="2"/>
  <c r="N449" i="2"/>
  <c r="G1141" i="2"/>
  <c r="B1364" i="2"/>
  <c r="G1035" i="2"/>
  <c r="G1608" i="2"/>
  <c r="N1032" i="2"/>
  <c r="N539" i="2"/>
  <c r="B955" i="2"/>
  <c r="B1211" i="2"/>
  <c r="G225" i="2"/>
  <c r="B267" i="2"/>
  <c r="N1380" i="2"/>
  <c r="G1089" i="2"/>
  <c r="B1657" i="2"/>
  <c r="G822" i="2"/>
  <c r="B468" i="2"/>
  <c r="N643" i="2"/>
  <c r="B1044" i="2"/>
  <c r="N1565" i="2"/>
  <c r="N569" i="2"/>
  <c r="G1000" i="2"/>
  <c r="G1574" i="2"/>
  <c r="E1564" i="2"/>
  <c r="C294" i="2"/>
  <c r="AA874" i="2"/>
  <c r="C752" i="2"/>
  <c r="C1161" i="2"/>
  <c r="C149" i="2"/>
  <c r="F517" i="2"/>
  <c r="C1739" i="2"/>
  <c r="F1288" i="2"/>
  <c r="C171" i="2"/>
  <c r="Z1058" i="2"/>
  <c r="L592" i="2"/>
  <c r="C72" i="2"/>
  <c r="F1559" i="2"/>
  <c r="F968" i="2"/>
  <c r="AB224" i="2"/>
  <c r="L1369" i="2"/>
  <c r="F1428" i="2"/>
  <c r="L1148" i="2"/>
  <c r="F1186" i="2"/>
  <c r="Z1137" i="2"/>
  <c r="Z1438" i="2"/>
  <c r="Z1155" i="2"/>
  <c r="Z1158" i="2"/>
  <c r="L1690" i="2"/>
  <c r="Z1194" i="2"/>
  <c r="F1702" i="2"/>
  <c r="D979" i="2"/>
  <c r="Z562" i="2"/>
  <c r="Z1698" i="2"/>
  <c r="F1311" i="2"/>
  <c r="D1019" i="2"/>
  <c r="L781" i="2"/>
  <c r="F659" i="2"/>
  <c r="L944" i="2"/>
  <c r="F1490" i="2"/>
  <c r="D513" i="2"/>
  <c r="D843" i="2"/>
  <c r="Z1600" i="2"/>
  <c r="Z488" i="2"/>
  <c r="F367" i="2"/>
  <c r="D1438" i="2"/>
  <c r="Z1650" i="2"/>
  <c r="D1742" i="2"/>
  <c r="L1752" i="2"/>
  <c r="Z818" i="2"/>
  <c r="L1583" i="2"/>
  <c r="D1186" i="2"/>
  <c r="D961" i="2"/>
  <c r="L719" i="2"/>
  <c r="L1410" i="2"/>
  <c r="AB403" i="2"/>
  <c r="L978" i="2"/>
  <c r="D331" i="2"/>
  <c r="AB212" i="2"/>
  <c r="Z627" i="2"/>
  <c r="D1559" i="2"/>
  <c r="L1517" i="2"/>
  <c r="Z235" i="2"/>
  <c r="F1265" i="2"/>
  <c r="Z1674" i="2"/>
  <c r="F213" i="2"/>
  <c r="D1294" i="2"/>
  <c r="Z1652" i="2"/>
  <c r="L584" i="2"/>
  <c r="Z19" i="2"/>
  <c r="L1280" i="2"/>
  <c r="Z735" i="2"/>
  <c r="D383" i="2"/>
  <c r="Z1246" i="2"/>
  <c r="Z1601" i="2"/>
  <c r="Z1024" i="2"/>
  <c r="AB945" i="2"/>
  <c r="Z680" i="2"/>
  <c r="D963" i="2"/>
  <c r="AB840" i="2"/>
  <c r="AB175" i="2"/>
  <c r="AB1330" i="2"/>
  <c r="D138" i="2"/>
  <c r="L1189" i="2"/>
  <c r="L931" i="2"/>
  <c r="AB1715" i="2"/>
  <c r="D917" i="2"/>
  <c r="AB878" i="2"/>
  <c r="AB1480" i="2"/>
  <c r="D422" i="2"/>
  <c r="AB330" i="2"/>
  <c r="AB1249" i="2"/>
  <c r="L292" i="2"/>
  <c r="L1209" i="2"/>
  <c r="L1655" i="2"/>
  <c r="Z1718" i="2"/>
  <c r="Z898" i="2"/>
  <c r="D948" i="2"/>
  <c r="L1325" i="2"/>
  <c r="L362" i="2"/>
  <c r="L797" i="2"/>
  <c r="Z1717" i="2"/>
  <c r="D483" i="2"/>
  <c r="L1010" i="2"/>
  <c r="AB323" i="2"/>
  <c r="AB1440" i="2"/>
  <c r="D1680" i="2"/>
  <c r="AB706" i="2"/>
  <c r="Z1144" i="2"/>
  <c r="Z114" i="2"/>
  <c r="AB792" i="2"/>
  <c r="L511" i="2"/>
  <c r="AB894" i="2"/>
  <c r="L1611" i="2"/>
  <c r="AB82" i="2"/>
  <c r="AB1586" i="2"/>
  <c r="F1645" i="2"/>
  <c r="D1741" i="2"/>
  <c r="D1205" i="2"/>
  <c r="L639" i="2"/>
  <c r="L1288" i="2"/>
  <c r="AB120" i="2"/>
  <c r="Z836" i="2"/>
  <c r="Z1468" i="2"/>
  <c r="Z336" i="2"/>
  <c r="D1006" i="2"/>
  <c r="Z1154" i="2"/>
  <c r="D1016" i="2"/>
  <c r="AB889" i="2"/>
  <c r="L405" i="2"/>
  <c r="AB115" i="2"/>
  <c r="G124" i="2"/>
  <c r="AB1212" i="2"/>
  <c r="L593" i="2"/>
  <c r="AB995" i="2"/>
  <c r="D1453" i="2"/>
  <c r="AB434" i="2"/>
  <c r="L1370" i="2"/>
  <c r="AB808" i="2"/>
  <c r="AB12" i="2"/>
  <c r="AB251" i="2"/>
  <c r="G113" i="2"/>
  <c r="G47" i="2"/>
  <c r="Z206" i="2"/>
  <c r="Z751" i="2"/>
  <c r="Z1019" i="2"/>
  <c r="Z1197" i="2"/>
  <c r="D1197" i="2"/>
  <c r="G103" i="2"/>
  <c r="L1684" i="2"/>
  <c r="L626" i="2"/>
  <c r="Z1149" i="2"/>
  <c r="L1056" i="2"/>
  <c r="Z276" i="2"/>
  <c r="D39" i="2"/>
  <c r="Z1670" i="2"/>
  <c r="Z1121" i="2"/>
  <c r="Z957" i="2"/>
  <c r="AB1375" i="2"/>
  <c r="L1464" i="2"/>
  <c r="AB143" i="2"/>
  <c r="AB1022" i="2"/>
  <c r="L1376" i="2"/>
  <c r="D576" i="2"/>
  <c r="AB1222" i="2"/>
  <c r="L164" i="2"/>
  <c r="AB1638" i="2"/>
  <c r="D629" i="2"/>
  <c r="Z303" i="2"/>
  <c r="AB1609" i="2"/>
  <c r="AB122" i="2"/>
  <c r="L1131" i="2"/>
  <c r="D808" i="2"/>
  <c r="D1670" i="2"/>
  <c r="Z915" i="2"/>
  <c r="Z213" i="2"/>
  <c r="L192" i="2"/>
  <c r="L1654" i="2"/>
  <c r="F1623" i="2"/>
  <c r="Z1511" i="2"/>
  <c r="D108" i="2"/>
  <c r="L1351" i="2"/>
  <c r="Z1248" i="2"/>
  <c r="Z1458" i="2"/>
  <c r="AB550" i="2"/>
  <c r="AB130" i="2"/>
  <c r="AB1240" i="2"/>
  <c r="AB1691" i="2"/>
  <c r="G121" i="2"/>
  <c r="AB252" i="2"/>
  <c r="AB955" i="2"/>
  <c r="AB1304" i="2"/>
  <c r="D1128" i="2"/>
  <c r="Z620" i="2"/>
  <c r="Z68" i="2"/>
  <c r="D1117" i="2"/>
  <c r="D1139" i="2"/>
  <c r="L1682" i="2"/>
  <c r="Z110" i="2"/>
  <c r="Z107" i="2"/>
  <c r="L656" i="2"/>
  <c r="L794" i="2"/>
  <c r="AB586" i="2"/>
  <c r="Z1000" i="2"/>
  <c r="Z28" i="2"/>
  <c r="AB106" i="2"/>
  <c r="D535" i="2"/>
  <c r="D676" i="2"/>
  <c r="AB326" i="2"/>
  <c r="AB1580" i="2"/>
  <c r="G109" i="2"/>
  <c r="Z1240" i="2"/>
  <c r="Z541" i="2"/>
  <c r="D1405" i="2"/>
  <c r="L297" i="2"/>
  <c r="D1326" i="2"/>
  <c r="L1201" i="2"/>
  <c r="D504" i="2"/>
  <c r="L1281" i="2"/>
  <c r="L349" i="2"/>
  <c r="L432" i="2"/>
  <c r="AB1607" i="2"/>
  <c r="D897" i="2"/>
  <c r="AB1068" i="2"/>
  <c r="G85" i="2"/>
  <c r="AB1648" i="2"/>
  <c r="B121" i="2"/>
  <c r="D521" i="2"/>
  <c r="AB1082" i="2"/>
  <c r="L1502" i="2"/>
  <c r="L423" i="2"/>
  <c r="AB1735" i="2"/>
  <c r="AB676" i="2"/>
  <c r="D894" i="2"/>
  <c r="L80" i="2"/>
  <c r="G120" i="2"/>
  <c r="Z814" i="2"/>
  <c r="D939" i="2"/>
  <c r="Z1465" i="2"/>
  <c r="Z408" i="2"/>
  <c r="D826" i="2"/>
  <c r="L1453" i="2"/>
  <c r="Z471" i="2"/>
  <c r="D767" i="2"/>
  <c r="Z926" i="2"/>
  <c r="Z1700" i="2"/>
  <c r="AB1266" i="2"/>
  <c r="AB1745" i="2"/>
  <c r="AB1225" i="2"/>
  <c r="G137" i="2"/>
  <c r="D516" i="2"/>
  <c r="L1600" i="2"/>
  <c r="L74" i="2"/>
  <c r="L1260" i="2"/>
  <c r="AB1289" i="2"/>
  <c r="AB184" i="2"/>
  <c r="F703" i="2"/>
  <c r="F573" i="2"/>
  <c r="Z90" i="2"/>
  <c r="Z524" i="2"/>
  <c r="Z547" i="2"/>
  <c r="L1051" i="2"/>
  <c r="D530" i="2"/>
  <c r="L1077" i="2"/>
  <c r="L48" i="2"/>
  <c r="L1559" i="2"/>
  <c r="L126" i="2"/>
  <c r="AB1155" i="2"/>
  <c r="AB1370" i="2"/>
  <c r="L1444" i="2"/>
  <c r="L459" i="2"/>
  <c r="AB907" i="2"/>
  <c r="AB1592" i="2"/>
  <c r="D544" i="2"/>
  <c r="AB36" i="2"/>
  <c r="G114" i="2"/>
  <c r="D588" i="2"/>
  <c r="D315" i="2"/>
  <c r="AB1179" i="2"/>
  <c r="D1165" i="2"/>
  <c r="D196" i="2"/>
  <c r="Z166" i="2"/>
  <c r="D1392" i="2"/>
  <c r="Z514" i="2"/>
  <c r="L202" i="2"/>
  <c r="D1374" i="2"/>
  <c r="AB741" i="2"/>
  <c r="B109" i="2"/>
  <c r="L574" i="2"/>
  <c r="AB1489" i="2"/>
  <c r="AB401" i="2"/>
  <c r="Z1264" i="2"/>
  <c r="D1395" i="2"/>
  <c r="AB898" i="2"/>
  <c r="L684" i="2"/>
  <c r="AB1065" i="2"/>
  <c r="AB353" i="2"/>
  <c r="D1049" i="2"/>
  <c r="AB1695" i="2"/>
  <c r="D1206" i="2"/>
  <c r="AB141" i="2"/>
  <c r="F1115" i="2"/>
  <c r="Z1307" i="2"/>
  <c r="D1733" i="2"/>
  <c r="Z768" i="2"/>
  <c r="D1454" i="2"/>
  <c r="Z674" i="2"/>
  <c r="Z1618" i="2"/>
  <c r="Z151" i="2"/>
  <c r="Z963" i="2"/>
  <c r="D1389" i="2"/>
  <c r="L1252" i="2"/>
  <c r="Z1074" i="2"/>
  <c r="D398" i="2"/>
  <c r="AB1371" i="2"/>
  <c r="AB266" i="2"/>
  <c r="AB671" i="2"/>
  <c r="AB1571" i="2"/>
  <c r="L709" i="2"/>
  <c r="AB162" i="2"/>
  <c r="D123" i="2"/>
  <c r="L504" i="2"/>
  <c r="AB874" i="2"/>
  <c r="L1155" i="2"/>
  <c r="L1283" i="2"/>
  <c r="L1139" i="2"/>
  <c r="Z1585" i="2"/>
  <c r="L977" i="2"/>
  <c r="D966" i="2"/>
  <c r="D1486" i="2"/>
  <c r="Z995" i="2"/>
  <c r="L771" i="2"/>
  <c r="D1432" i="2"/>
  <c r="Z808" i="2"/>
  <c r="Z341" i="2"/>
  <c r="AB1516" i="2"/>
  <c r="Z390" i="2"/>
  <c r="L1533" i="2"/>
  <c r="Z245" i="2"/>
  <c r="L101" i="2"/>
  <c r="L85" i="2"/>
  <c r="AB1023" i="2"/>
  <c r="AB155" i="2"/>
  <c r="Z533" i="2"/>
  <c r="AB390" i="2"/>
  <c r="D598" i="2"/>
  <c r="AB103" i="2"/>
  <c r="AB787" i="2"/>
  <c r="AB1311" i="2"/>
  <c r="L72" i="2"/>
  <c r="AB1143" i="2"/>
  <c r="AB774" i="2"/>
  <c r="Z924" i="2"/>
  <c r="AB521" i="2"/>
  <c r="L1581" i="2"/>
  <c r="AB1422" i="2"/>
  <c r="D1588" i="2"/>
  <c r="D354" i="2"/>
  <c r="AB887" i="2"/>
  <c r="AB1749" i="2"/>
  <c r="D503" i="2"/>
  <c r="AB1498" i="2"/>
  <c r="AB1719" i="2"/>
  <c r="AB779" i="2"/>
  <c r="G700" i="2"/>
  <c r="B975" i="2"/>
  <c r="G1265" i="2"/>
  <c r="B383" i="2"/>
  <c r="B1179" i="2"/>
  <c r="W1480" i="2"/>
  <c r="N397" i="2"/>
  <c r="G1129" i="2"/>
  <c r="W1380" i="2"/>
  <c r="B470" i="2"/>
  <c r="N966" i="2"/>
  <c r="N1233" i="2"/>
  <c r="B1592" i="2"/>
  <c r="G379" i="2"/>
  <c r="G911" i="2"/>
  <c r="B254" i="2"/>
  <c r="G1170" i="2"/>
  <c r="G111" i="2"/>
  <c r="B1026" i="2"/>
  <c r="N1268" i="2"/>
  <c r="N1559" i="2"/>
  <c r="N1455" i="2"/>
  <c r="B672" i="2"/>
  <c r="B994" i="2"/>
  <c r="X1030" i="2"/>
  <c r="B1587" i="2"/>
  <c r="N1005" i="2"/>
  <c r="G366" i="2"/>
  <c r="G992" i="2"/>
  <c r="B1224" i="2"/>
  <c r="G236" i="2"/>
  <c r="B558" i="2"/>
  <c r="G1179" i="2"/>
  <c r="AA1731" i="2"/>
  <c r="B486" i="2"/>
  <c r="W1531" i="2"/>
  <c r="G508" i="2"/>
  <c r="N1296" i="2"/>
  <c r="D539" i="2"/>
  <c r="D421" i="2"/>
  <c r="AB32" i="2"/>
  <c r="L294" i="2"/>
  <c r="AB580" i="2"/>
  <c r="AB1138" i="2"/>
  <c r="AB307" i="2"/>
  <c r="AB1475" i="2"/>
  <c r="D1542" i="2"/>
  <c r="G914" i="2"/>
  <c r="B1119" i="2"/>
  <c r="N1655" i="2"/>
  <c r="W1055" i="2"/>
  <c r="N1248" i="2"/>
  <c r="N1579" i="2"/>
  <c r="N1215" i="2"/>
  <c r="N1520" i="2"/>
  <c r="G399" i="2"/>
  <c r="B602" i="2"/>
  <c r="B864" i="2"/>
  <c r="N1086" i="2"/>
  <c r="B1432" i="2"/>
  <c r="G789" i="2"/>
  <c r="N1033" i="2"/>
  <c r="N1289" i="2"/>
  <c r="N1608" i="2"/>
  <c r="N606" i="2"/>
  <c r="B996" i="2"/>
  <c r="N1529" i="2"/>
  <c r="N1480" i="2"/>
  <c r="B363" i="2"/>
  <c r="N1496" i="2"/>
  <c r="B553" i="2"/>
  <c r="B282" i="2"/>
  <c r="B576" i="2"/>
  <c r="B176" i="2"/>
  <c r="B1081" i="2"/>
  <c r="N1629" i="2"/>
  <c r="AA1721" i="2"/>
  <c r="G352" i="2"/>
  <c r="L94" i="2"/>
  <c r="AB315" i="2"/>
  <c r="L858" i="2"/>
  <c r="AB818" i="2"/>
  <c r="D774" i="2"/>
  <c r="AB1632" i="2"/>
  <c r="AB509" i="2"/>
  <c r="L128" i="2"/>
  <c r="D930" i="2"/>
  <c r="AB1662" i="2"/>
  <c r="G647" i="2"/>
  <c r="G950" i="2"/>
  <c r="B1220" i="2"/>
  <c r="B579" i="2"/>
  <c r="G796" i="2"/>
  <c r="G1311" i="2"/>
  <c r="N1595" i="2"/>
  <c r="B1304" i="2"/>
  <c r="B1237" i="2"/>
  <c r="N1494" i="2"/>
  <c r="B593" i="2"/>
  <c r="G1462" i="2"/>
  <c r="N445" i="2"/>
  <c r="G1088" i="2"/>
  <c r="N1588" i="2"/>
  <c r="G813" i="2"/>
  <c r="G148" i="2"/>
  <c r="G648" i="2"/>
  <c r="N840" i="2"/>
  <c r="G1237" i="2"/>
  <c r="B364" i="2"/>
  <c r="G1278" i="2"/>
  <c r="G580" i="2"/>
  <c r="G177" i="2"/>
  <c r="G318" i="2"/>
  <c r="N1128" i="2"/>
  <c r="N1412" i="2"/>
  <c r="B527" i="2"/>
  <c r="N1748" i="2"/>
  <c r="G208" i="2"/>
  <c r="G1185" i="2"/>
  <c r="L655" i="2"/>
  <c r="AB747" i="2"/>
  <c r="D350" i="2"/>
  <c r="AB357" i="2"/>
  <c r="Z1524" i="2"/>
  <c r="D1688" i="2"/>
  <c r="AB1164" i="2"/>
  <c r="AB89" i="2"/>
  <c r="L119" i="2"/>
  <c r="AB1030" i="2"/>
  <c r="G456" i="2"/>
  <c r="N968" i="2"/>
  <c r="N1543" i="2"/>
  <c r="G1554" i="2"/>
  <c r="B240" i="2"/>
  <c r="B560" i="2"/>
  <c r="B858" i="2"/>
  <c r="N1348" i="2"/>
  <c r="G515" i="2"/>
  <c r="B1058" i="2"/>
  <c r="N1281" i="2"/>
  <c r="B1613" i="2"/>
  <c r="N1391" i="2"/>
  <c r="N603" i="2"/>
  <c r="N920" i="2"/>
  <c r="G1284" i="2"/>
  <c r="G615" i="2"/>
  <c r="B291" i="2"/>
  <c r="N498" i="2"/>
  <c r="G1503" i="2"/>
  <c r="W183" i="2"/>
  <c r="N742" i="2"/>
  <c r="N670" i="2"/>
  <c r="G1092" i="2"/>
  <c r="G1355" i="2"/>
  <c r="B1628" i="2"/>
  <c r="W1633" i="2"/>
  <c r="B1558" i="2"/>
  <c r="B412" i="2"/>
  <c r="N1524" i="2"/>
  <c r="N639" i="2"/>
  <c r="W308" i="2"/>
  <c r="B888" i="2"/>
  <c r="G1188" i="2"/>
  <c r="D1018" i="2"/>
  <c r="AB65" i="2"/>
  <c r="AB387" i="2"/>
  <c r="L1114" i="2"/>
  <c r="B73" i="2"/>
  <c r="AB969" i="2"/>
  <c r="Z617" i="2"/>
  <c r="L417" i="2"/>
  <c r="AB1482" i="2"/>
  <c r="AB22" i="2"/>
  <c r="N673" i="2"/>
  <c r="B1395" i="2"/>
  <c r="B737" i="2"/>
  <c r="G1026" i="2"/>
  <c r="N1532" i="2"/>
  <c r="X631" i="2"/>
  <c r="N1139" i="2"/>
  <c r="N456" i="2"/>
  <c r="N1058" i="2"/>
  <c r="B1415" i="2"/>
  <c r="N1647" i="2"/>
  <c r="N660" i="2"/>
  <c r="B1054" i="2"/>
  <c r="G1365" i="2"/>
  <c r="N1307" i="2"/>
  <c r="B691" i="2"/>
  <c r="G972" i="2"/>
  <c r="N1220" i="2"/>
  <c r="B464" i="2"/>
  <c r="B317" i="2"/>
  <c r="N461" i="2"/>
  <c r="N800" i="2"/>
  <c r="B189" i="2"/>
  <c r="N432" i="2"/>
  <c r="W1082" i="2"/>
  <c r="G1727" i="2"/>
  <c r="B223" i="2"/>
  <c r="N478" i="2"/>
  <c r="G851" i="2"/>
  <c r="B1401" i="2"/>
  <c r="G1737" i="2"/>
  <c r="B765" i="2"/>
  <c r="N1025" i="2"/>
  <c r="N561" i="2"/>
  <c r="B1513" i="2"/>
  <c r="AA597" i="2"/>
  <c r="AA679" i="2"/>
  <c r="C791" i="2"/>
  <c r="C1657" i="2"/>
  <c r="C1049" i="2"/>
  <c r="C1606" i="2"/>
  <c r="F465" i="2"/>
  <c r="L833" i="2"/>
  <c r="C17" i="2"/>
  <c r="F734" i="2"/>
  <c r="F66" i="2"/>
  <c r="F916" i="2"/>
  <c r="C151" i="2"/>
  <c r="L332" i="2"/>
  <c r="D512" i="2"/>
  <c r="L200" i="2"/>
  <c r="Z1066" i="2"/>
  <c r="Z136" i="2"/>
  <c r="L1557" i="2"/>
  <c r="Z646" i="2"/>
  <c r="D1598" i="2"/>
  <c r="Z1449" i="2"/>
  <c r="D723" i="2"/>
  <c r="Z1646" i="2"/>
  <c r="Z1444" i="2"/>
  <c r="L1173" i="2"/>
  <c r="F211" i="2"/>
  <c r="Z1075" i="2"/>
  <c r="D332" i="2"/>
  <c r="L1282" i="2"/>
  <c r="F1315" i="2"/>
  <c r="L1740" i="2"/>
  <c r="L174" i="2"/>
  <c r="F1256" i="2"/>
  <c r="F1103" i="2"/>
  <c r="Z1513" i="2"/>
  <c r="D1610" i="2"/>
  <c r="F1276" i="2"/>
  <c r="F1460" i="2"/>
  <c r="F273" i="2"/>
  <c r="L44" i="2"/>
  <c r="L625" i="2"/>
  <c r="Z1302" i="2"/>
  <c r="G76" i="2"/>
  <c r="D1437" i="2"/>
  <c r="AB958" i="2"/>
  <c r="Z872" i="2"/>
  <c r="Z67" i="2"/>
  <c r="Z1291" i="2"/>
  <c r="D784" i="2"/>
  <c r="D357" i="2"/>
  <c r="Z823" i="2"/>
  <c r="D1628" i="2"/>
  <c r="Z1431" i="2"/>
  <c r="F1363" i="2"/>
  <c r="Z1385" i="2"/>
  <c r="Z688" i="2"/>
  <c r="L1463" i="2"/>
  <c r="Z1460" i="2"/>
  <c r="L1008" i="2"/>
  <c r="Z725" i="2"/>
  <c r="Z469" i="2"/>
  <c r="L1009" i="2"/>
  <c r="L1262" i="2"/>
  <c r="D1337" i="2"/>
  <c r="D877" i="2"/>
  <c r="D252" i="2"/>
  <c r="D294" i="2"/>
  <c r="L1249" i="2"/>
  <c r="AB1117" i="2"/>
  <c r="L629" i="2"/>
  <c r="AB670" i="2"/>
  <c r="AB1200" i="2"/>
  <c r="B125" i="2"/>
  <c r="B39" i="2"/>
  <c r="AB1111" i="2"/>
  <c r="Z1576" i="2"/>
  <c r="AB61" i="2"/>
  <c r="G131" i="2"/>
  <c r="AB645" i="2"/>
  <c r="L744" i="2"/>
  <c r="Z384" i="2"/>
  <c r="Z705" i="2"/>
  <c r="D281" i="2"/>
  <c r="Z697" i="2"/>
  <c r="Z953" i="2"/>
  <c r="L1716" i="2"/>
  <c r="L617" i="2"/>
  <c r="L280" i="2"/>
  <c r="Z1349" i="2"/>
  <c r="D890" i="2"/>
  <c r="L244" i="2"/>
  <c r="D113" i="2"/>
  <c r="L1028" i="2"/>
  <c r="D819" i="2"/>
  <c r="L738" i="2"/>
  <c r="AB973" i="2"/>
  <c r="AB695" i="2"/>
  <c r="L231" i="2"/>
  <c r="AB1514" i="2"/>
  <c r="Z1306" i="2"/>
  <c r="AB557" i="2"/>
  <c r="Z1430" i="2"/>
  <c r="AB1536" i="2"/>
  <c r="AB283" i="2"/>
  <c r="AB514" i="2"/>
  <c r="D1672" i="2"/>
  <c r="D480" i="2"/>
  <c r="D596" i="2"/>
  <c r="L467" i="2"/>
  <c r="Z553" i="2"/>
  <c r="Z159" i="2"/>
  <c r="D1236" i="2"/>
  <c r="L920" i="2"/>
  <c r="L1660" i="2"/>
  <c r="D1122" i="2"/>
  <c r="L415" i="2"/>
  <c r="L652" i="2"/>
  <c r="AB1309" i="2"/>
  <c r="L1404" i="2"/>
  <c r="AB47" i="2"/>
  <c r="AB796" i="2"/>
  <c r="L1469" i="2"/>
  <c r="AB314" i="2"/>
  <c r="AB1194" i="2"/>
  <c r="D135" i="2"/>
  <c r="G154" i="2"/>
  <c r="AB249" i="2"/>
  <c r="L1644" i="2"/>
  <c r="AB1484" i="2"/>
  <c r="D976" i="2"/>
  <c r="L1115" i="2"/>
  <c r="F87" i="2"/>
  <c r="F1151" i="2"/>
  <c r="Z170" i="2"/>
  <c r="Z65" i="2"/>
  <c r="L1439" i="2"/>
  <c r="Z947" i="2"/>
  <c r="D183" i="2"/>
  <c r="D49" i="2"/>
  <c r="L706" i="2"/>
  <c r="Z58" i="2"/>
  <c r="D454" i="2"/>
  <c r="D1100" i="2"/>
  <c r="AB612" i="2"/>
  <c r="AB364" i="2"/>
  <c r="Z100" i="2"/>
  <c r="Z1191" i="2"/>
  <c r="AB1472" i="2"/>
  <c r="AB678" i="2"/>
  <c r="D537" i="2"/>
  <c r="AB276" i="2"/>
  <c r="F1642" i="2"/>
  <c r="D1353" i="2"/>
  <c r="AB1168" i="2"/>
  <c r="Z257" i="2"/>
  <c r="AB776" i="2"/>
  <c r="D1225" i="2"/>
  <c r="Z1573" i="2"/>
  <c r="D272" i="2"/>
  <c r="L1449" i="2"/>
  <c r="D977" i="2"/>
  <c r="D1696" i="2"/>
  <c r="D372" i="2"/>
  <c r="Z216" i="2"/>
  <c r="L851" i="2"/>
  <c r="B63" i="2"/>
  <c r="D609" i="2"/>
  <c r="AB1449" i="2"/>
  <c r="AB713" i="2"/>
  <c r="AB7" i="2"/>
  <c r="AB436" i="2"/>
  <c r="AB1631" i="2"/>
  <c r="AB16" i="2"/>
  <c r="AB230" i="2"/>
  <c r="AB858" i="2"/>
  <c r="L766" i="2"/>
  <c r="D1428" i="2"/>
  <c r="AB1038" i="2"/>
  <c r="Z1382" i="2"/>
  <c r="L283" i="2"/>
  <c r="D846" i="2"/>
  <c r="Z378" i="2"/>
  <c r="D1378" i="2"/>
  <c r="D1114" i="2"/>
  <c r="L1377" i="2"/>
  <c r="AB124" i="2"/>
  <c r="D1158" i="2"/>
  <c r="D232" i="2"/>
  <c r="Z286" i="2"/>
  <c r="D439" i="2"/>
  <c r="Z182" i="2"/>
  <c r="AB179" i="2"/>
  <c r="G126" i="2"/>
  <c r="D1065" i="2"/>
  <c r="AB1677" i="2"/>
  <c r="AB392" i="2"/>
  <c r="AB847" i="2"/>
  <c r="Z52" i="2"/>
  <c r="D560" i="2"/>
  <c r="AB346" i="2"/>
  <c r="D583" i="2"/>
  <c r="AB255" i="2"/>
  <c r="AB1104" i="2"/>
  <c r="Z373" i="2"/>
  <c r="L1500" i="2"/>
  <c r="AB201" i="2"/>
  <c r="L1104" i="2"/>
  <c r="Z1383" i="2"/>
  <c r="L1256" i="2"/>
  <c r="D1748" i="2"/>
  <c r="Z1566" i="2"/>
  <c r="Z485" i="2"/>
  <c r="L1242" i="2"/>
  <c r="L52" i="2"/>
  <c r="AB135" i="2"/>
  <c r="AB1409" i="2"/>
  <c r="L1681" i="2"/>
  <c r="AB397" i="2"/>
  <c r="AB1481" i="2"/>
  <c r="AB727" i="2"/>
  <c r="AB696" i="2"/>
  <c r="L1523" i="2"/>
  <c r="AB799" i="2"/>
  <c r="AB1730" i="2"/>
  <c r="F1032" i="2"/>
  <c r="D1430" i="2"/>
  <c r="D1340" i="2"/>
  <c r="L1324" i="2"/>
  <c r="D861" i="2"/>
  <c r="D1137" i="2"/>
  <c r="L785" i="2"/>
  <c r="D1039" i="2"/>
  <c r="D1489" i="2"/>
  <c r="D729" i="2"/>
  <c r="Z1052" i="2"/>
  <c r="D1423" i="2"/>
  <c r="D618" i="2"/>
  <c r="AB720" i="2"/>
  <c r="AB145" i="2"/>
  <c r="L1619" i="2"/>
  <c r="D891" i="2"/>
  <c r="L1356" i="2"/>
  <c r="L929" i="2"/>
  <c r="AB173" i="2"/>
  <c r="D1159" i="2"/>
  <c r="AB1188" i="2"/>
  <c r="AB823" i="2"/>
  <c r="Z227" i="2"/>
  <c r="L772" i="2"/>
  <c r="F1527" i="2"/>
  <c r="Z76" i="2"/>
  <c r="Z230" i="2"/>
  <c r="Z1723" i="2"/>
  <c r="Z930" i="2"/>
  <c r="Z671" i="2"/>
  <c r="Z619" i="2"/>
  <c r="L1525" i="2"/>
  <c r="Z1324" i="2"/>
  <c r="AB191" i="2"/>
  <c r="Z22" i="2"/>
  <c r="D78" i="2"/>
  <c r="L1467" i="2"/>
  <c r="D586" i="2"/>
  <c r="AB1737" i="2"/>
  <c r="G141" i="2"/>
  <c r="L284" i="2"/>
  <c r="Z1725" i="2"/>
  <c r="AB378" i="2"/>
  <c r="Z520" i="2"/>
  <c r="AB942" i="2"/>
  <c r="AB1366" i="2"/>
  <c r="L519" i="2"/>
  <c r="L534" i="2"/>
  <c r="AB21" i="2"/>
  <c r="AB780" i="2"/>
  <c r="F956" i="2"/>
  <c r="F812" i="2"/>
  <c r="AB219" i="2"/>
  <c r="Z843" i="2"/>
  <c r="D717" i="2"/>
  <c r="L740" i="2"/>
  <c r="D1736" i="2"/>
  <c r="AB197" i="2"/>
  <c r="AB1295" i="2"/>
  <c r="Z1357" i="2"/>
  <c r="D276" i="2"/>
  <c r="AB1147" i="2"/>
  <c r="AB1243" i="2"/>
  <c r="Z1380" i="2"/>
  <c r="AB376" i="2"/>
  <c r="AB1637" i="2"/>
  <c r="Z508" i="2"/>
  <c r="AB394" i="2"/>
  <c r="AB564" i="2"/>
  <c r="D1116" i="2"/>
  <c r="AB682" i="2"/>
  <c r="AB442" i="2"/>
  <c r="D649" i="2"/>
  <c r="AB1710" i="2"/>
  <c r="AB1032" i="2"/>
  <c r="L1421" i="2"/>
  <c r="Z1313" i="2"/>
  <c r="G77" i="2"/>
  <c r="D1373" i="2"/>
  <c r="L135" i="2"/>
  <c r="D615" i="2"/>
  <c r="D208" i="2"/>
  <c r="Z1440" i="2"/>
  <c r="Z1486" i="2"/>
  <c r="L430" i="2"/>
  <c r="AB366" i="2"/>
  <c r="AB632" i="2"/>
  <c r="AB504" i="2"/>
  <c r="L591" i="2"/>
  <c r="D866" i="2"/>
  <c r="AB1109" i="2"/>
  <c r="AB613" i="2"/>
  <c r="AB1692" i="2"/>
  <c r="Z1333" i="2"/>
  <c r="L654" i="2"/>
  <c r="L1590" i="2"/>
  <c r="Z682" i="2"/>
  <c r="Z253" i="2"/>
  <c r="Z1455" i="2"/>
  <c r="L848" i="2"/>
  <c r="D1339" i="2"/>
  <c r="D37" i="2"/>
  <c r="F1463" i="2"/>
  <c r="D79" i="2"/>
  <c r="L184" i="2"/>
  <c r="D825" i="2"/>
  <c r="L287" i="2"/>
  <c r="L1182" i="2"/>
  <c r="Z650" i="2"/>
  <c r="D968" i="2"/>
  <c r="L855" i="2"/>
  <c r="AB386" i="2"/>
  <c r="D905" i="2"/>
  <c r="AB1360" i="2"/>
  <c r="AB1633" i="2"/>
  <c r="D1527" i="2"/>
  <c r="AB1386" i="2"/>
  <c r="D623" i="2"/>
  <c r="D565" i="2"/>
  <c r="D1107" i="2"/>
  <c r="AB29" i="2"/>
  <c r="L798" i="2"/>
  <c r="AB1077" i="2"/>
  <c r="AB762" i="2"/>
  <c r="Z1501" i="2"/>
  <c r="D318" i="2"/>
  <c r="AB735" i="2"/>
  <c r="B1239" i="2"/>
  <c r="B703" i="2"/>
  <c r="B886" i="2"/>
  <c r="N1126" i="2"/>
  <c r="W186" i="2"/>
  <c r="B554" i="2"/>
  <c r="B1116" i="2"/>
  <c r="B1691" i="2"/>
  <c r="B1053" i="2"/>
  <c r="B1572" i="2"/>
  <c r="B1152" i="2"/>
  <c r="N814" i="2"/>
  <c r="G1247" i="2"/>
  <c r="G1523" i="2"/>
  <c r="G248" i="2"/>
  <c r="N517" i="2"/>
  <c r="G884" i="2"/>
  <c r="G1466" i="2"/>
  <c r="G1753" i="2"/>
  <c r="G1100" i="2"/>
  <c r="G1348" i="2"/>
  <c r="X1631" i="2"/>
  <c r="N1755" i="2"/>
  <c r="G469" i="2"/>
  <c r="N960" i="2"/>
  <c r="G1312" i="2"/>
  <c r="N1256" i="2"/>
  <c r="N538" i="2"/>
  <c r="G1002" i="2"/>
  <c r="G1268" i="2"/>
  <c r="B881" i="2"/>
  <c r="N1098" i="2"/>
  <c r="B1443" i="2"/>
  <c r="G1747" i="2"/>
  <c r="AA1734" i="2"/>
  <c r="Z677" i="2"/>
  <c r="L729" i="2"/>
  <c r="AB178" i="2"/>
  <c r="Z177" i="2"/>
  <c r="Z1323" i="2"/>
  <c r="AB208" i="2"/>
  <c r="G356" i="2"/>
  <c r="B931" i="2"/>
  <c r="G1223" i="2"/>
  <c r="N1492" i="2"/>
  <c r="W256" i="2"/>
  <c r="G597" i="2"/>
  <c r="N1081" i="2"/>
  <c r="N373" i="2"/>
  <c r="W805" i="2"/>
  <c r="W1056" i="2"/>
  <c r="B1352" i="2"/>
  <c r="G1657" i="2"/>
  <c r="N1475" i="2"/>
  <c r="B442" i="2"/>
  <c r="X705" i="2"/>
  <c r="G1028" i="2"/>
  <c r="B1251" i="2"/>
  <c r="G692" i="2"/>
  <c r="B312" i="2"/>
  <c r="G633" i="2"/>
  <c r="N821" i="2"/>
  <c r="N1150" i="2"/>
  <c r="B1703" i="2"/>
  <c r="G213" i="2"/>
  <c r="N707" i="2"/>
  <c r="N1070" i="2"/>
  <c r="G1398" i="2"/>
  <c r="N1654" i="2"/>
  <c r="G1033" i="2"/>
  <c r="G385" i="2"/>
  <c r="G703" i="2"/>
  <c r="N1503" i="2"/>
  <c r="G437" i="2"/>
  <c r="B676" i="2"/>
  <c r="G1290" i="2"/>
  <c r="B1559" i="2"/>
  <c r="B298" i="2"/>
  <c r="G654" i="2"/>
  <c r="X930" i="2"/>
  <c r="N1131" i="2"/>
  <c r="X1481" i="2"/>
  <c r="G249" i="2"/>
  <c r="N746" i="2"/>
  <c r="N1051" i="2"/>
  <c r="AA1725" i="2"/>
  <c r="N454" i="2"/>
  <c r="L854" i="2"/>
  <c r="AB691" i="2"/>
  <c r="AB962" i="2"/>
  <c r="L114" i="2"/>
  <c r="AB811" i="2"/>
  <c r="D1145" i="2"/>
  <c r="AB464" i="2"/>
  <c r="D1047" i="2"/>
  <c r="L735" i="2"/>
  <c r="AB1377" i="2"/>
  <c r="B314" i="2"/>
  <c r="W680" i="2"/>
  <c r="G1211" i="2"/>
  <c r="G1540" i="2"/>
  <c r="B258" i="2"/>
  <c r="N481" i="2"/>
  <c r="G1741" i="2"/>
  <c r="B500" i="2"/>
  <c r="W1080" i="2"/>
  <c r="G1356" i="2"/>
  <c r="B1631" i="2"/>
  <c r="N1228" i="2"/>
  <c r="B1595" i="2"/>
  <c r="B654" i="2"/>
  <c r="G350" i="2"/>
  <c r="G1206" i="2"/>
  <c r="W1730" i="2"/>
  <c r="G536" i="2"/>
  <c r="N1643" i="2"/>
  <c r="N898" i="2"/>
  <c r="B1294" i="2"/>
  <c r="B1581" i="2"/>
  <c r="N1184" i="2"/>
  <c r="G993" i="2"/>
  <c r="B1544" i="2"/>
  <c r="B663" i="2"/>
  <c r="B629" i="2"/>
  <c r="W1181" i="2"/>
  <c r="G1529" i="2"/>
  <c r="B224" i="2"/>
  <c r="B522" i="2"/>
  <c r="B835" i="2"/>
  <c r="B1409" i="2"/>
  <c r="AA1707" i="2"/>
  <c r="B1441" i="2"/>
  <c r="L966" i="2"/>
  <c r="AB1446" i="2"/>
  <c r="AB1667" i="2"/>
  <c r="AB532" i="2"/>
  <c r="AB800" i="2"/>
  <c r="L33" i="2"/>
  <c r="AB1485" i="2"/>
  <c r="Z369" i="2"/>
  <c r="L887" i="2"/>
  <c r="Z760" i="2"/>
  <c r="AB1123" i="2"/>
  <c r="N336" i="2"/>
  <c r="G736" i="2"/>
  <c r="N949" i="2"/>
  <c r="N1269" i="2"/>
  <c r="N1568" i="2"/>
  <c r="B385" i="2"/>
  <c r="B1234" i="2"/>
  <c r="N1484" i="2"/>
  <c r="N360" i="2"/>
  <c r="G329" i="2"/>
  <c r="B1151" i="2"/>
  <c r="G1478" i="2"/>
  <c r="G1751" i="2"/>
  <c r="N415" i="2"/>
  <c r="N703" i="2"/>
  <c r="N1309" i="2"/>
  <c r="B1647" i="2"/>
  <c r="B1720" i="2"/>
  <c r="B989" i="2"/>
  <c r="G1593" i="2"/>
  <c r="N535" i="2"/>
  <c r="W208" i="2"/>
  <c r="B849" i="2"/>
  <c r="N1048" i="2"/>
  <c r="N1332" i="2"/>
  <c r="N385" i="2"/>
  <c r="B200" i="2"/>
  <c r="X805" i="2"/>
  <c r="N1022" i="2"/>
  <c r="G1400" i="2"/>
  <c r="B1669" i="2"/>
  <c r="G726" i="2"/>
  <c r="G1052" i="2"/>
  <c r="G1306" i="2"/>
  <c r="B1596" i="2"/>
  <c r="B1031" i="2"/>
  <c r="G978" i="2"/>
  <c r="B1503" i="2"/>
  <c r="N667" i="2"/>
  <c r="W131" i="2"/>
  <c r="G1231" i="2"/>
  <c r="B510" i="2"/>
  <c r="N1526" i="2"/>
  <c r="D1270" i="2"/>
  <c r="AB1335" i="2"/>
  <c r="Z1084" i="2"/>
  <c r="AB134" i="2"/>
  <c r="AB1706" i="2"/>
  <c r="AB127" i="2"/>
  <c r="Z516" i="2"/>
  <c r="AB861" i="2"/>
  <c r="Z782" i="2"/>
  <c r="AB1079" i="2"/>
  <c r="N688" i="2"/>
  <c r="N1066" i="2"/>
  <c r="G1721" i="2"/>
  <c r="G473" i="2"/>
  <c r="B779" i="2"/>
  <c r="N911" i="2"/>
  <c r="B1601" i="2"/>
  <c r="N560" i="2"/>
  <c r="G999" i="2"/>
  <c r="B1244" i="2"/>
  <c r="B1524" i="2"/>
  <c r="G296" i="2"/>
  <c r="N487" i="2"/>
  <c r="B871" i="2"/>
  <c r="X1455" i="2"/>
  <c r="G528" i="2"/>
  <c r="X406" i="2"/>
  <c r="B973" i="2"/>
  <c r="G1581" i="2"/>
  <c r="W286" i="2"/>
  <c r="N1134" i="2"/>
  <c r="N1409" i="2"/>
  <c r="N1631" i="2"/>
  <c r="N462" i="2"/>
  <c r="G865" i="2"/>
  <c r="N1079" i="2"/>
  <c r="B1398" i="2"/>
  <c r="W880" i="2"/>
  <c r="B1195" i="2"/>
  <c r="N1373" i="2"/>
  <c r="B1726" i="2"/>
  <c r="G554" i="2"/>
  <c r="B804" i="2"/>
  <c r="B1359" i="2"/>
  <c r="W1658" i="2"/>
  <c r="N351" i="2"/>
  <c r="B712" i="2"/>
  <c r="N1267" i="2"/>
  <c r="G1582" i="2"/>
  <c r="AB1820" i="2"/>
  <c r="E640" i="2"/>
  <c r="E428" i="2"/>
  <c r="AA955" i="2"/>
  <c r="C609" i="2"/>
  <c r="C991" i="2"/>
  <c r="C1109" i="2"/>
  <c r="C1353" i="2"/>
  <c r="C44" i="2"/>
  <c r="C1483" i="2"/>
  <c r="C141" i="2"/>
  <c r="L600" i="2"/>
  <c r="F944" i="2"/>
  <c r="F415" i="2"/>
  <c r="F386" i="2"/>
  <c r="F1064" i="2"/>
  <c r="G50" i="2"/>
  <c r="F423" i="2"/>
  <c r="F119" i="2"/>
  <c r="F174" i="2"/>
  <c r="D1431" i="2"/>
  <c r="Z407" i="2"/>
  <c r="L1174" i="2"/>
  <c r="L1551" i="2"/>
  <c r="Z282" i="2"/>
  <c r="L1545" i="2"/>
  <c r="D225" i="2"/>
  <c r="L1154" i="2"/>
  <c r="F1106" i="2"/>
  <c r="F141" i="2"/>
  <c r="F1696" i="2"/>
  <c r="C227" i="2"/>
  <c r="F1719" i="2"/>
  <c r="D414" i="2"/>
  <c r="L263" i="2"/>
  <c r="L1062" i="2"/>
  <c r="F154" i="2"/>
  <c r="Z180" i="2"/>
  <c r="Z1209" i="2"/>
  <c r="L623" i="2"/>
  <c r="L144" i="2"/>
  <c r="F671" i="2"/>
  <c r="D736" i="2"/>
  <c r="F1306" i="2"/>
  <c r="Z643" i="2"/>
  <c r="Z1327" i="2"/>
  <c r="Z946" i="2"/>
  <c r="D1213" i="2"/>
  <c r="D1178" i="2"/>
  <c r="D858" i="2"/>
  <c r="Z345" i="2"/>
  <c r="L1451" i="2"/>
  <c r="L1576" i="2"/>
  <c r="Z885" i="2"/>
  <c r="L1239" i="2"/>
  <c r="L1312" i="2"/>
  <c r="D35" i="2"/>
  <c r="L791" i="2"/>
  <c r="Z626" i="2"/>
  <c r="Z1222" i="2"/>
  <c r="L1334" i="2"/>
  <c r="L909" i="2"/>
  <c r="Z1124" i="2"/>
  <c r="L1400" i="2"/>
  <c r="D1093" i="2"/>
  <c r="L907" i="2"/>
  <c r="D306" i="2"/>
  <c r="Z944" i="2"/>
  <c r="L1118" i="2"/>
  <c r="L663" i="2"/>
  <c r="AB482" i="2"/>
  <c r="L1228" i="2"/>
  <c r="AB970" i="2"/>
  <c r="D937" i="2"/>
  <c r="D675" i="2"/>
  <c r="AB513" i="2"/>
  <c r="AB758" i="2"/>
  <c r="AB1129" i="2"/>
  <c r="D568" i="2"/>
  <c r="AB1618" i="2"/>
  <c r="AB640" i="2"/>
  <c r="AB427" i="2"/>
  <c r="L1084" i="2"/>
  <c r="Z1088" i="2"/>
  <c r="L1589" i="2"/>
  <c r="D1609" i="2"/>
  <c r="L779" i="2"/>
  <c r="D875" i="2"/>
  <c r="AB1217" i="2"/>
  <c r="Z950" i="2"/>
  <c r="Z609" i="2"/>
  <c r="W31" i="2"/>
  <c r="Z592" i="2"/>
  <c r="AB590" i="2"/>
  <c r="D1295" i="2"/>
  <c r="B82" i="2"/>
  <c r="AB562" i="2"/>
  <c r="Z723" i="2"/>
  <c r="D339" i="2"/>
  <c r="D881" i="2"/>
  <c r="Z23" i="2"/>
  <c r="B40" i="2"/>
  <c r="AB729" i="2"/>
  <c r="AB600" i="2"/>
  <c r="AB1086" i="2"/>
  <c r="D999" i="2"/>
  <c r="D874" i="2"/>
  <c r="D1007" i="2"/>
  <c r="Z1654" i="2"/>
  <c r="Z1405" i="2"/>
  <c r="D176" i="2"/>
  <c r="X31" i="2"/>
  <c r="Z121" i="2"/>
  <c r="L1641" i="2"/>
  <c r="L1184" i="2"/>
  <c r="D1113" i="2"/>
  <c r="Z733" i="2"/>
  <c r="D778" i="2"/>
  <c r="AB916" i="2"/>
  <c r="AB259" i="2"/>
  <c r="L961" i="2"/>
  <c r="AB1454" i="2"/>
  <c r="L1615" i="2"/>
  <c r="AB553" i="2"/>
  <c r="AB1616" i="2"/>
  <c r="D446" i="2"/>
  <c r="AB998" i="2"/>
  <c r="AB1036" i="2"/>
  <c r="AB813" i="2"/>
  <c r="D1691" i="2"/>
  <c r="D1308" i="2"/>
  <c r="Z1168" i="2"/>
  <c r="Z638" i="2"/>
  <c r="Z191" i="2"/>
  <c r="D1587" i="2"/>
  <c r="Z761" i="2"/>
  <c r="D1714" i="2"/>
  <c r="Z987" i="2"/>
  <c r="Z1236" i="2"/>
  <c r="D1701" i="2"/>
  <c r="D1017" i="2"/>
  <c r="AB267" i="2"/>
  <c r="Z73" i="2"/>
  <c r="AB1393" i="2"/>
  <c r="L1693" i="2"/>
  <c r="AB621" i="2"/>
  <c r="AB854" i="2"/>
  <c r="AB146" i="2"/>
  <c r="D231" i="2"/>
  <c r="D575" i="2"/>
  <c r="AB1509" i="2"/>
  <c r="D548" i="2"/>
  <c r="AB1676" i="2"/>
  <c r="F1612" i="2"/>
  <c r="L382" i="2"/>
  <c r="L1125" i="2"/>
  <c r="D1252" i="2"/>
  <c r="L1357" i="2"/>
  <c r="L132" i="2"/>
  <c r="L1082" i="2"/>
  <c r="L1418" i="2"/>
  <c r="Z871" i="2"/>
  <c r="D1412" i="2"/>
  <c r="AB57" i="2"/>
  <c r="L1276" i="2"/>
  <c r="AB71" i="2"/>
  <c r="AB897" i="2"/>
  <c r="L520" i="2"/>
  <c r="D476" i="2"/>
  <c r="AB1367" i="2"/>
  <c r="AB1213" i="2"/>
  <c r="L1498" i="2"/>
  <c r="AB349" i="2"/>
  <c r="L824" i="2"/>
  <c r="D1209" i="2"/>
  <c r="AB108" i="2"/>
  <c r="L25" i="2"/>
  <c r="AB1548" i="2"/>
  <c r="D1589" i="2"/>
  <c r="Z906" i="2"/>
  <c r="D711" i="2"/>
  <c r="Z833" i="2"/>
  <c r="Z1375" i="2"/>
  <c r="L142" i="2"/>
  <c r="Z193" i="2"/>
  <c r="Z1588" i="2"/>
  <c r="Z1559" i="2"/>
  <c r="L853" i="2"/>
  <c r="L678" i="2"/>
  <c r="D893" i="2"/>
  <c r="Z91" i="2"/>
  <c r="L1107" i="2"/>
  <c r="AB218" i="2"/>
  <c r="AB1027" i="2"/>
  <c r="L588" i="2"/>
  <c r="AB24" i="2"/>
  <c r="L81" i="2"/>
  <c r="AB700" i="2"/>
  <c r="AB947" i="2"/>
  <c r="AB31" i="2"/>
  <c r="D1089" i="2"/>
  <c r="L857" i="2"/>
  <c r="F840" i="2"/>
  <c r="Z788" i="2"/>
  <c r="D1487" i="2"/>
  <c r="L211" i="2"/>
  <c r="G79" i="2"/>
  <c r="B79" i="2"/>
  <c r="D295" i="2"/>
  <c r="D254" i="2"/>
  <c r="D552" i="2"/>
  <c r="L648" i="2"/>
  <c r="D1429" i="2"/>
  <c r="Z466" i="2"/>
  <c r="D1315" i="2"/>
  <c r="Z446" i="2"/>
  <c r="L1308" i="2"/>
  <c r="D153" i="2"/>
  <c r="AB1237" i="2"/>
  <c r="D1440" i="2"/>
  <c r="AB1273" i="2"/>
  <c r="AB685" i="2"/>
  <c r="AB1604" i="2"/>
  <c r="Z522" i="2"/>
  <c r="D812" i="2"/>
  <c r="B83" i="2"/>
  <c r="G143" i="2"/>
  <c r="L1367" i="2"/>
  <c r="D652" i="2"/>
  <c r="AB1451" i="2"/>
  <c r="Z1671" i="2"/>
  <c r="F1659" i="2"/>
  <c r="L1227" i="2"/>
  <c r="Z236" i="2"/>
  <c r="Z749" i="2"/>
  <c r="D970" i="2"/>
  <c r="L166" i="2"/>
  <c r="Z94" i="2"/>
  <c r="D177" i="2"/>
  <c r="L1730" i="2"/>
  <c r="Z659" i="2"/>
  <c r="D109" i="2"/>
  <c r="AB1575" i="2"/>
  <c r="AB1108" i="2"/>
  <c r="AB345" i="2"/>
  <c r="AB131" i="2"/>
  <c r="Z1737" i="2"/>
  <c r="AB526" i="2"/>
  <c r="AB1195" i="2"/>
  <c r="AB1234" i="2"/>
  <c r="AB1203" i="2"/>
  <c r="Z757" i="2"/>
  <c r="Z1721" i="2"/>
  <c r="L1243" i="2"/>
  <c r="Z1507" i="2"/>
  <c r="Z904" i="2"/>
  <c r="D1028" i="2"/>
  <c r="D159" i="2"/>
  <c r="Z1340" i="2"/>
  <c r="Z1743" i="2"/>
  <c r="L1339" i="2"/>
  <c r="L552" i="2"/>
  <c r="AB652" i="2"/>
  <c r="AB183" i="2"/>
  <c r="AB1602" i="2"/>
  <c r="AB1502" i="2"/>
  <c r="Z512" i="2"/>
  <c r="AB1357" i="2"/>
  <c r="D1051" i="2"/>
  <c r="AB786" i="2"/>
  <c r="AB852" i="2"/>
  <c r="Z1732" i="2"/>
  <c r="F1290" i="2"/>
  <c r="D1683" i="2"/>
  <c r="D1265" i="2"/>
  <c r="Z1118" i="2"/>
  <c r="Z1461" i="2"/>
  <c r="Z362" i="2"/>
  <c r="Z147" i="2"/>
  <c r="Z7" i="2"/>
  <c r="D1455" i="2"/>
  <c r="Z33" i="2"/>
  <c r="B49" i="2"/>
  <c r="F1610" i="2"/>
  <c r="L1019" i="2"/>
  <c r="D364" i="2"/>
  <c r="Z1122" i="2"/>
  <c r="Z1111" i="2"/>
  <c r="L1709" i="2"/>
  <c r="D1421" i="2"/>
  <c r="D1501" i="2"/>
  <c r="AB291" i="2"/>
  <c r="AB1216" i="2"/>
  <c r="L1268" i="2"/>
  <c r="AB460" i="2"/>
  <c r="AB1063" i="2"/>
  <c r="L302" i="2"/>
  <c r="AB248" i="2"/>
  <c r="D275" i="2"/>
  <c r="AB1619" i="2"/>
  <c r="AB609" i="2"/>
  <c r="Z1117" i="2"/>
  <c r="AB1008" i="2"/>
  <c r="AB1720" i="2"/>
  <c r="D1624" i="2"/>
  <c r="Z108" i="2"/>
  <c r="Z584" i="2"/>
  <c r="L613" i="2"/>
  <c r="D256" i="2"/>
  <c r="Z1471" i="2"/>
  <c r="Z634" i="2"/>
  <c r="D1196" i="2"/>
  <c r="D1330" i="2"/>
  <c r="D299" i="2"/>
  <c r="D1676" i="2"/>
  <c r="D880" i="2"/>
  <c r="D1708" i="2"/>
  <c r="Z576" i="2"/>
  <c r="AB900" i="2"/>
  <c r="AB524" i="2"/>
  <c r="D63" i="2"/>
  <c r="AB1439" i="2"/>
  <c r="AB1657" i="2"/>
  <c r="D285" i="2"/>
  <c r="AB876" i="2"/>
  <c r="AB1215" i="2"/>
  <c r="L1676" i="2"/>
  <c r="L76" i="2"/>
  <c r="D105" i="2"/>
  <c r="AB662" i="2"/>
  <c r="F1672" i="2"/>
  <c r="F359" i="2"/>
  <c r="D515" i="2"/>
  <c r="D1580" i="2"/>
  <c r="Z241" i="2"/>
  <c r="D564" i="2"/>
  <c r="L1129" i="2"/>
  <c r="Z1704" i="2"/>
  <c r="Z1087" i="2"/>
  <c r="L1036" i="2"/>
  <c r="Z1641" i="2"/>
  <c r="D1045" i="2"/>
  <c r="AB501" i="2"/>
  <c r="L734" i="2"/>
  <c r="D541" i="2"/>
  <c r="AB335" i="2"/>
  <c r="Z1173" i="2"/>
  <c r="Z24" i="2"/>
  <c r="L1631" i="2"/>
  <c r="Z623" i="2"/>
  <c r="D1416" i="2"/>
  <c r="L18" i="2"/>
  <c r="AB1417" i="2"/>
  <c r="L152" i="2"/>
  <c r="L462" i="2"/>
  <c r="AB722" i="2"/>
  <c r="Z882" i="2"/>
  <c r="D144" i="2"/>
  <c r="AB606" i="2"/>
  <c r="AB1076" i="2"/>
  <c r="AB520" i="2"/>
  <c r="AB13" i="2"/>
  <c r="B1040" i="2"/>
  <c r="N1258" i="2"/>
  <c r="N1531" i="2"/>
  <c r="G673" i="2"/>
  <c r="N836" i="2"/>
  <c r="N1176" i="2"/>
  <c r="B396" i="2"/>
  <c r="B275" i="2"/>
  <c r="N503" i="2"/>
  <c r="W1158" i="2"/>
  <c r="B1431" i="2"/>
  <c r="X180" i="2"/>
  <c r="B521" i="2"/>
  <c r="G1399" i="2"/>
  <c r="N1605" i="2"/>
  <c r="G1611" i="2"/>
  <c r="N902" i="2"/>
  <c r="G1300" i="2"/>
  <c r="W930" i="2"/>
  <c r="B1184" i="2"/>
  <c r="N1623" i="2"/>
  <c r="B463" i="2"/>
  <c r="N985" i="2"/>
  <c r="B1629" i="2"/>
  <c r="W157" i="2"/>
  <c r="N401" i="2"/>
  <c r="N704" i="2"/>
  <c r="G1647" i="2"/>
  <c r="B686" i="2"/>
  <c r="G1345" i="2"/>
  <c r="G1573" i="2"/>
  <c r="G996" i="2"/>
  <c r="G347" i="2"/>
  <c r="G939" i="2"/>
  <c r="N1166" i="2"/>
  <c r="N1423" i="2"/>
  <c r="N393" i="2"/>
  <c r="G266" i="2"/>
  <c r="AB627" i="2"/>
  <c r="AB967" i="2"/>
  <c r="D914" i="2"/>
  <c r="B128" i="2"/>
  <c r="Z47" i="2"/>
  <c r="L87" i="2"/>
  <c r="AB1621" i="2"/>
  <c r="AB1012" i="2"/>
  <c r="B427" i="2"/>
  <c r="N876" i="2"/>
  <c r="W1257" i="2"/>
  <c r="G1617" i="2"/>
  <c r="N601" i="2"/>
  <c r="B324" i="2"/>
  <c r="B901" i="2"/>
  <c r="N1667" i="2"/>
  <c r="G463" i="2"/>
  <c r="N1004" i="2"/>
  <c r="N575" i="2"/>
  <c r="G948" i="2"/>
  <c r="B1213" i="2"/>
  <c r="N1495" i="2"/>
  <c r="B238" i="2"/>
  <c r="G281" i="2"/>
  <c r="X856" i="2"/>
  <c r="G1192" i="2"/>
  <c r="B1728" i="2"/>
  <c r="B785" i="2"/>
  <c r="B1343" i="2"/>
  <c r="N1593" i="2"/>
  <c r="N334" i="2"/>
  <c r="B728" i="2"/>
  <c r="G1037" i="2"/>
  <c r="G1315" i="2"/>
  <c r="N931" i="2"/>
  <c r="B1598" i="2"/>
  <c r="G1303" i="2"/>
  <c r="G361" i="2"/>
  <c r="G1271" i="2"/>
  <c r="N339" i="2"/>
  <c r="B583" i="2"/>
  <c r="N776" i="2"/>
  <c r="B1147" i="2"/>
  <c r="G1457" i="2"/>
  <c r="B1753" i="2"/>
  <c r="AA1755" i="2"/>
  <c r="X205" i="2"/>
  <c r="W1405" i="2"/>
  <c r="AB152" i="2"/>
  <c r="AB1622" i="2"/>
  <c r="AB1501" i="2"/>
  <c r="AB172" i="2"/>
  <c r="AB1157" i="2"/>
  <c r="AB1204" i="2"/>
  <c r="AB1174" i="2"/>
  <c r="N591" i="2"/>
  <c r="G1042" i="2"/>
  <c r="B1575" i="2"/>
  <c r="G765" i="2"/>
  <c r="N523" i="2"/>
  <c r="B912" i="2"/>
  <c r="N1170" i="2"/>
  <c r="B1481" i="2"/>
  <c r="B212" i="2"/>
  <c r="N1346" i="2"/>
  <c r="G1745" i="2"/>
  <c r="G775" i="2"/>
  <c r="N984" i="2"/>
  <c r="N1238" i="2"/>
  <c r="B1645" i="2"/>
  <c r="N1097" i="2"/>
  <c r="G390" i="2"/>
  <c r="B648" i="2"/>
  <c r="N874" i="2"/>
  <c r="N1202" i="2"/>
  <c r="G298" i="2"/>
  <c r="N515" i="2"/>
  <c r="B879" i="2"/>
  <c r="B1122" i="2"/>
  <c r="G1674" i="2"/>
  <c r="G480" i="2"/>
  <c r="G732" i="2"/>
  <c r="G1069" i="2"/>
  <c r="G1340" i="2"/>
  <c r="G1632" i="2"/>
  <c r="B1290" i="2"/>
  <c r="N1190" i="2"/>
  <c r="B461" i="2"/>
  <c r="G297" i="2"/>
  <c r="B617" i="2"/>
  <c r="N761" i="2"/>
  <c r="N1363" i="2"/>
  <c r="AA1713" i="2"/>
  <c r="N975" i="2"/>
  <c r="B1313" i="2"/>
  <c r="G492" i="2"/>
  <c r="L88" i="2"/>
  <c r="AB1729" i="2"/>
  <c r="AB1550" i="2"/>
  <c r="AB1083" i="2"/>
  <c r="L869" i="2"/>
  <c r="AB261" i="2"/>
  <c r="D705" i="2"/>
  <c r="B793" i="2"/>
  <c r="N1618" i="2"/>
  <c r="G1630" i="2"/>
  <c r="B313" i="2"/>
  <c r="N555" i="2"/>
  <c r="N1449" i="2"/>
  <c r="B557" i="2"/>
  <c r="B867" i="2"/>
  <c r="B1430" i="2"/>
  <c r="N1646" i="2"/>
  <c r="G472" i="2"/>
  <c r="G1056" i="2"/>
  <c r="G1351" i="2"/>
  <c r="G398" i="2"/>
  <c r="N584" i="2"/>
  <c r="N1481" i="2"/>
  <c r="B280" i="2"/>
  <c r="N483" i="2"/>
  <c r="B892" i="2"/>
  <c r="G1477" i="2"/>
  <c r="N1691" i="2"/>
  <c r="G246" i="2"/>
  <c r="B1093" i="2"/>
  <c r="B1376" i="2"/>
  <c r="B592" i="2"/>
  <c r="B1424" i="2"/>
  <c r="B1370" i="2"/>
  <c r="G397" i="2"/>
  <c r="G707" i="2"/>
  <c r="G1156" i="2"/>
  <c r="G574" i="2"/>
  <c r="G1310" i="2"/>
  <c r="AA1694" i="2"/>
  <c r="D442" i="2"/>
  <c r="L866" i="2"/>
  <c r="AB48" i="2"/>
  <c r="D375" i="2"/>
  <c r="AB1255" i="2"/>
  <c r="AB888" i="2"/>
  <c r="AB340" i="2"/>
  <c r="G891" i="2"/>
  <c r="N1682" i="2"/>
  <c r="G230" i="2"/>
  <c r="G550" i="2"/>
  <c r="G841" i="2"/>
  <c r="X1705" i="2"/>
  <c r="N628" i="2"/>
  <c r="B991" i="2"/>
  <c r="N1486" i="2"/>
  <c r="N740" i="2"/>
  <c r="B306" i="2"/>
  <c r="B670" i="2"/>
  <c r="N824" i="2"/>
  <c r="G1228" i="2"/>
  <c r="B1494" i="2"/>
  <c r="B222" i="2"/>
  <c r="N732" i="2"/>
  <c r="B1125" i="2"/>
  <c r="G1728" i="2"/>
  <c r="B756" i="2"/>
  <c r="N914" i="2"/>
  <c r="N1575" i="2"/>
  <c r="N1159" i="2"/>
  <c r="G383" i="2"/>
  <c r="B665" i="2"/>
  <c r="B293" i="2"/>
  <c r="B2069" i="2"/>
  <c r="G320" i="2"/>
  <c r="B1090" i="2"/>
  <c r="AA1710" i="2"/>
  <c r="N579" i="2"/>
  <c r="N581" i="2"/>
  <c r="B1618" i="2"/>
  <c r="N1304" i="2"/>
  <c r="B777" i="2"/>
  <c r="G504" i="2"/>
  <c r="G1152" i="2"/>
  <c r="G565" i="2"/>
  <c r="W233" i="2"/>
  <c r="B1104" i="2"/>
  <c r="N725" i="2"/>
  <c r="G546" i="2"/>
  <c r="B194" i="2"/>
  <c r="X1730" i="2"/>
  <c r="N1096" i="2"/>
  <c r="G588" i="2"/>
  <c r="G1536" i="2"/>
  <c r="B995" i="2"/>
  <c r="N536" i="2"/>
  <c r="B347" i="2"/>
  <c r="N1192" i="2"/>
  <c r="B1615" i="2"/>
  <c r="B1312" i="2"/>
  <c r="G1698" i="2"/>
  <c r="N1379" i="2"/>
  <c r="B840" i="2"/>
  <c r="B234" i="2"/>
  <c r="G970" i="2"/>
  <c r="G370" i="2"/>
  <c r="B874" i="2"/>
  <c r="B1261" i="2"/>
  <c r="N928" i="2"/>
  <c r="B192" i="2"/>
  <c r="AB1318" i="2"/>
  <c r="AB922" i="2"/>
  <c r="Z351" i="2"/>
  <c r="G127" i="2"/>
  <c r="D522" i="2"/>
  <c r="L1685" i="2"/>
  <c r="AB347" i="2"/>
  <c r="AB999" i="2"/>
  <c r="L429" i="2"/>
  <c r="AB518" i="2"/>
  <c r="AB1342" i="2"/>
  <c r="Z402" i="2"/>
  <c r="AB1001" i="2"/>
  <c r="AB904" i="2"/>
  <c r="AB635" i="2"/>
  <c r="B609" i="2"/>
  <c r="N708" i="2"/>
  <c r="G1663" i="2"/>
  <c r="AA1720" i="2"/>
  <c r="W380" i="2"/>
  <c r="B1231" i="2"/>
  <c r="G405" i="2"/>
  <c r="B452" i="2"/>
  <c r="G1683" i="2"/>
  <c r="N1349" i="2"/>
  <c r="B1096" i="2"/>
  <c r="W830" i="2"/>
  <c r="B488" i="2"/>
  <c r="N1042" i="2"/>
  <c r="G786" i="2"/>
  <c r="B502" i="2"/>
  <c r="B139" i="2"/>
  <c r="N1637" i="2"/>
  <c r="G868" i="2"/>
  <c r="B1528" i="2"/>
  <c r="G1214" i="2"/>
  <c r="G1009" i="2"/>
  <c r="G1642" i="2"/>
  <c r="N1231" i="2"/>
  <c r="B524" i="2"/>
  <c r="N1749" i="2"/>
  <c r="N1142" i="2"/>
  <c r="B303" i="2"/>
  <c r="G427" i="2"/>
  <c r="B1323" i="2"/>
  <c r="N662" i="2"/>
  <c r="W480" i="2"/>
  <c r="B132" i="2"/>
  <c r="B64" i="2"/>
  <c r="Z1309" i="2"/>
  <c r="AB350" i="2"/>
  <c r="L743" i="2"/>
  <c r="AB1585" i="2"/>
  <c r="AB555" i="2"/>
  <c r="AB929" i="2"/>
  <c r="AB882" i="2"/>
  <c r="L107" i="2"/>
  <c r="D211" i="2"/>
  <c r="G423" i="2"/>
  <c r="B1181" i="2"/>
  <c r="AA1718" i="2"/>
  <c r="B1668" i="2"/>
  <c r="N1319" i="2"/>
  <c r="N1037" i="2"/>
  <c r="B525" i="2"/>
  <c r="B161" i="2"/>
  <c r="B1746" i="2"/>
  <c r="X881" i="2"/>
  <c r="B423" i="2"/>
  <c r="G676" i="2"/>
  <c r="B1221" i="2"/>
  <c r="N576" i="2"/>
  <c r="G1001" i="2"/>
  <c r="N1528" i="2"/>
  <c r="B764" i="2"/>
  <c r="B165" i="2"/>
  <c r="G917" i="2"/>
  <c r="B582" i="2"/>
  <c r="B249" i="2"/>
  <c r="G1511" i="2"/>
  <c r="W356" i="2"/>
  <c r="G195" i="2"/>
  <c r="N1133" i="2"/>
  <c r="B846" i="2"/>
  <c r="G255" i="2"/>
  <c r="G1463" i="2"/>
  <c r="N507" i="2"/>
  <c r="B137" i="2"/>
  <c r="L351" i="2"/>
  <c r="L1712" i="2"/>
  <c r="AB70" i="2"/>
  <c r="Z667" i="2"/>
  <c r="AB389" i="2"/>
  <c r="L1021" i="2"/>
  <c r="AB1121" i="2"/>
  <c r="L1181" i="2"/>
  <c r="AB515" i="2"/>
  <c r="D73" i="2"/>
  <c r="G704" i="2"/>
  <c r="G364" i="2"/>
  <c r="N1277" i="2"/>
  <c r="G747" i="2"/>
  <c r="G1661" i="2"/>
  <c r="N1352" i="2"/>
  <c r="B789" i="2"/>
  <c r="G566" i="2"/>
  <c r="G235" i="2"/>
  <c r="N1146" i="2"/>
  <c r="G1551" i="2"/>
  <c r="AB456" i="2"/>
  <c r="AB1452" i="2"/>
  <c r="Z162" i="2"/>
  <c r="L1333" i="2"/>
  <c r="AB1654" i="2"/>
  <c r="D1097" i="2"/>
  <c r="AB1261" i="2"/>
  <c r="AB1246" i="2"/>
  <c r="D255" i="2"/>
  <c r="AB856" i="2"/>
  <c r="D1311" i="2"/>
  <c r="N466" i="2"/>
  <c r="G1604" i="2"/>
  <c r="B586" i="2"/>
  <c r="G1147" i="2"/>
  <c r="G863" i="2"/>
  <c r="N492" i="2"/>
  <c r="G238" i="2"/>
  <c r="G1521" i="2"/>
  <c r="B1215" i="2"/>
  <c r="B940" i="2"/>
  <c r="N1132" i="2"/>
  <c r="G912" i="2"/>
  <c r="N506" i="2"/>
  <c r="N895" i="2"/>
  <c r="B680" i="2"/>
  <c r="B1335" i="2"/>
  <c r="G799" i="2"/>
  <c r="G1730" i="2"/>
  <c r="G836" i="2"/>
  <c r="B235" i="2"/>
  <c r="N1437" i="2"/>
  <c r="N784" i="2"/>
  <c r="G1288" i="2"/>
  <c r="N930" i="2"/>
  <c r="B706" i="2"/>
  <c r="N1743" i="2"/>
  <c r="N1297" i="2"/>
  <c r="N1034" i="2"/>
  <c r="B164" i="2"/>
  <c r="G162" i="2"/>
  <c r="B591" i="2"/>
  <c r="AB893" i="2"/>
  <c r="AB81" i="2"/>
  <c r="L1100" i="2"/>
  <c r="AB1455" i="2"/>
  <c r="L863" i="2"/>
  <c r="Z861" i="2"/>
  <c r="AB1418" i="2"/>
  <c r="AB630" i="2"/>
  <c r="AB710" i="2"/>
  <c r="AB1448" i="2"/>
  <c r="L508" i="2"/>
  <c r="AA1719" i="2"/>
  <c r="G997" i="2"/>
  <c r="N946" i="2"/>
  <c r="B1226" i="2"/>
  <c r="G1631" i="2"/>
  <c r="N1017" i="2"/>
  <c r="N633" i="2"/>
  <c r="G517" i="2"/>
  <c r="B824" i="2"/>
  <c r="B218" i="2"/>
  <c r="N1416" i="2"/>
  <c r="N529" i="2"/>
  <c r="B318" i="2"/>
  <c r="G283" i="2"/>
  <c r="G1475" i="2"/>
  <c r="N1125" i="2"/>
  <c r="N476" i="2"/>
  <c r="W280" i="2"/>
  <c r="W1505" i="2"/>
  <c r="B637" i="2"/>
  <c r="N927" i="2"/>
  <c r="N1555" i="2"/>
  <c r="B1342" i="2"/>
  <c r="G1046" i="2"/>
  <c r="G795" i="2"/>
  <c r="B1692" i="2"/>
  <c r="N728" i="2"/>
  <c r="N1741" i="2"/>
  <c r="N803" i="2"/>
  <c r="X281" i="2"/>
  <c r="B1554" i="2"/>
  <c r="B1004" i="2"/>
  <c r="B705" i="2"/>
  <c r="G406" i="2"/>
  <c r="N1303" i="2"/>
  <c r="B482" i="2"/>
  <c r="G1444" i="2"/>
  <c r="B1111" i="2"/>
  <c r="G563" i="2"/>
  <c r="AB1199" i="2"/>
  <c r="AB1158" i="2"/>
  <c r="L1608" i="2"/>
  <c r="AB360" i="2"/>
  <c r="AB458" i="2"/>
  <c r="L35" i="2"/>
  <c r="AB821" i="2"/>
  <c r="AB1348" i="2"/>
  <c r="AB54" i="2"/>
  <c r="L363" i="2"/>
  <c r="G322" i="2"/>
  <c r="B660" i="2"/>
  <c r="B861" i="2"/>
  <c r="B1576" i="2"/>
  <c r="N1222" i="2"/>
  <c r="G466" i="2"/>
  <c r="N1625" i="2"/>
  <c r="B181" i="2"/>
  <c r="N1392" i="2"/>
  <c r="N1063" i="2"/>
  <c r="N726" i="2"/>
  <c r="B149" i="2"/>
  <c r="X1706" i="2"/>
  <c r="B1474" i="2"/>
  <c r="N1497" i="2"/>
  <c r="N967" i="2"/>
  <c r="N598" i="2"/>
  <c r="N1592" i="2"/>
  <c r="N1310" i="2"/>
  <c r="N424" i="2"/>
  <c r="B1423" i="2"/>
  <c r="N1088" i="2"/>
  <c r="G882" i="2"/>
  <c r="B316" i="2"/>
  <c r="B1235" i="2"/>
  <c r="G1226" i="2"/>
  <c r="B459" i="2"/>
  <c r="B1391" i="2"/>
  <c r="B1115" i="2"/>
  <c r="G867" i="2"/>
  <c r="G214" i="2"/>
  <c r="AB1672" i="2"/>
  <c r="L422" i="2"/>
  <c r="AB110" i="2"/>
  <c r="AB663" i="2"/>
  <c r="L606" i="2"/>
  <c r="AB298" i="2"/>
  <c r="AB1074" i="2"/>
  <c r="L979" i="2"/>
  <c r="AB764" i="2"/>
  <c r="L1722" i="2"/>
  <c r="N1223" i="2"/>
  <c r="G212" i="2"/>
  <c r="G1517" i="2"/>
  <c r="N699" i="2"/>
  <c r="N737" i="2"/>
  <c r="B1510" i="2"/>
  <c r="B177" i="2"/>
  <c r="N1406" i="2"/>
  <c r="G787" i="2"/>
  <c r="B146" i="2"/>
  <c r="B1206" i="2"/>
  <c r="G360" i="2"/>
  <c r="N486" i="2"/>
  <c r="X505" i="2"/>
  <c r="G1452" i="2"/>
  <c r="G292" i="2"/>
  <c r="N1168" i="2"/>
  <c r="G1032" i="2"/>
  <c r="AB538" i="2"/>
  <c r="G1289" i="2"/>
  <c r="G1648" i="2"/>
  <c r="G305" i="2"/>
  <c r="B1622" i="2"/>
  <c r="G684" i="2"/>
  <c r="B1400" i="2"/>
  <c r="D1712" i="2"/>
  <c r="G483" i="2"/>
  <c r="N686" i="2"/>
  <c r="G1538" i="2"/>
  <c r="N1358" i="2"/>
  <c r="N813" i="2"/>
  <c r="AB1344" i="2"/>
  <c r="AB1128" i="2"/>
  <c r="Z1596" i="2"/>
  <c r="B110" i="2"/>
  <c r="N1478" i="2"/>
  <c r="N347" i="2"/>
  <c r="B782" i="2"/>
  <c r="N1472" i="2"/>
  <c r="G1499" i="2"/>
  <c r="D933" i="2"/>
  <c r="B768" i="2"/>
  <c r="W1356" i="2"/>
  <c r="G1546" i="2"/>
  <c r="L1599" i="2"/>
  <c r="Z1564" i="2"/>
  <c r="AB1689" i="2"/>
  <c r="AB361" i="2"/>
  <c r="AB223" i="2"/>
  <c r="L70" i="2"/>
  <c r="AB461" i="2"/>
  <c r="Z1054" i="2"/>
  <c r="L1307" i="2"/>
  <c r="G66" i="2"/>
  <c r="D660" i="2"/>
  <c r="L1479" i="2"/>
  <c r="L450" i="2"/>
  <c r="L725" i="2"/>
  <c r="D531" i="2"/>
  <c r="L1344" i="2"/>
  <c r="AB529" i="2"/>
  <c r="Z673" i="2"/>
  <c r="AB871" i="2"/>
  <c r="AB55" i="2"/>
  <c r="F1060" i="2"/>
  <c r="L1046" i="2"/>
  <c r="G65" i="2"/>
  <c r="D735" i="2"/>
  <c r="D1090" i="2"/>
  <c r="F186" i="2"/>
  <c r="L1475" i="2"/>
  <c r="G1562" i="2"/>
  <c r="N919" i="2"/>
  <c r="N1137" i="2"/>
  <c r="G1263" i="2"/>
  <c r="B1623" i="2"/>
  <c r="B1411" i="2"/>
  <c r="L230" i="2"/>
  <c r="N1696" i="2"/>
  <c r="G1506" i="2"/>
  <c r="B976" i="2"/>
  <c r="B772" i="2"/>
  <c r="AB1437" i="2"/>
  <c r="G461" i="2"/>
  <c r="B2056" i="2"/>
  <c r="B2065" i="2"/>
  <c r="N1172" i="2"/>
  <c r="G842" i="2"/>
  <c r="G1565" i="2"/>
  <c r="B1199" i="2"/>
  <c r="B1252" i="2"/>
  <c r="G1205" i="2"/>
  <c r="B1594" i="2"/>
  <c r="N992" i="2"/>
  <c r="N1589" i="2"/>
  <c r="B1099" i="2"/>
  <c r="G840" i="2"/>
  <c r="G562" i="2"/>
  <c r="G1394" i="2"/>
  <c r="B1672" i="2"/>
  <c r="G1114" i="2"/>
  <c r="G591" i="2"/>
  <c r="B241" i="2"/>
  <c r="G147" i="2"/>
  <c r="B933" i="2"/>
  <c r="B1028" i="2"/>
  <c r="X731" i="2"/>
  <c r="W530" i="2"/>
  <c r="G245" i="2"/>
  <c r="N799" i="2"/>
  <c r="G345" i="2"/>
  <c r="N494" i="2"/>
  <c r="B1566" i="2"/>
  <c r="X1256" i="2"/>
  <c r="B406" i="2"/>
  <c r="N1558" i="2"/>
  <c r="N1302" i="2"/>
  <c r="B760" i="2"/>
  <c r="G501" i="2"/>
  <c r="AB1094" i="2"/>
  <c r="AB1416" i="2"/>
  <c r="L868" i="2"/>
  <c r="L109" i="2"/>
  <c r="W105" i="2"/>
  <c r="AB772" i="2"/>
  <c r="L1275" i="2"/>
  <c r="L1217" i="2"/>
  <c r="AB1150" i="2"/>
  <c r="G67" i="2"/>
  <c r="L776" i="2"/>
  <c r="AB1050" i="2"/>
  <c r="D461" i="2"/>
  <c r="L680" i="2"/>
  <c r="B655" i="2"/>
  <c r="G1584" i="2"/>
  <c r="B1296" i="2"/>
  <c r="B972" i="2"/>
  <c r="B401" i="2"/>
  <c r="N1680" i="2"/>
  <c r="N1328" i="2"/>
  <c r="N1028" i="2"/>
  <c r="B783" i="2"/>
  <c r="G194" i="2"/>
  <c r="N1264" i="2"/>
  <c r="B1662" i="2"/>
  <c r="B1747" i="2"/>
  <c r="B1499" i="2"/>
  <c r="W1182" i="2"/>
  <c r="G949" i="2"/>
  <c r="N545" i="2"/>
  <c r="G314" i="2"/>
  <c r="N614" i="2"/>
  <c r="N1242" i="2"/>
  <c r="X1005" i="2"/>
  <c r="B701" i="2"/>
  <c r="B416" i="2"/>
  <c r="G1665" i="2"/>
  <c r="G1382" i="2"/>
  <c r="B1062" i="2"/>
  <c r="G205" i="2"/>
  <c r="G1746" i="2"/>
  <c r="N1404" i="2"/>
  <c r="B1132" i="2"/>
  <c r="B895" i="2"/>
  <c r="B561" i="2"/>
  <c r="G284" i="2"/>
  <c r="G720" i="2"/>
  <c r="B362" i="2"/>
  <c r="B1584" i="2"/>
  <c r="N1251" i="2"/>
  <c r="B711" i="2"/>
  <c r="N379" i="2"/>
  <c r="AB677" i="2"/>
  <c r="D370" i="2"/>
  <c r="AB943" i="2"/>
  <c r="AB142" i="2"/>
  <c r="AB39" i="2"/>
  <c r="Z549" i="2"/>
  <c r="D918" i="2"/>
  <c r="Z955" i="2"/>
  <c r="AB459" i="2"/>
  <c r="AB118" i="2"/>
  <c r="L1732" i="2"/>
  <c r="L806" i="2"/>
  <c r="N470" i="2"/>
  <c r="G1603" i="2"/>
  <c r="G529" i="2"/>
  <c r="G1195" i="2"/>
  <c r="N758" i="2"/>
  <c r="G260" i="2"/>
  <c r="G1527" i="2"/>
  <c r="B932" i="2"/>
  <c r="G666" i="2"/>
  <c r="B925" i="2"/>
  <c r="B625" i="2"/>
  <c r="B1553" i="2"/>
  <c r="N1185" i="2"/>
  <c r="B977" i="2"/>
  <c r="W1607" i="2"/>
  <c r="N976" i="2"/>
  <c r="N638" i="2"/>
  <c r="G1732" i="2"/>
  <c r="N1075" i="2"/>
  <c r="G856" i="2"/>
  <c r="G251" i="2"/>
  <c r="G1627" i="2"/>
  <c r="B1006" i="2"/>
  <c r="N1619" i="2"/>
  <c r="G513" i="2"/>
  <c r="N1400" i="2"/>
  <c r="B564" i="2"/>
  <c r="X305" i="2"/>
  <c r="AB1283" i="2"/>
  <c r="L955" i="2"/>
  <c r="AB153" i="2"/>
  <c r="Z595" i="2"/>
  <c r="L295" i="2"/>
  <c r="AB1081" i="2"/>
  <c r="L1632" i="2"/>
  <c r="L1713" i="2"/>
  <c r="D1410" i="2"/>
  <c r="AB1286" i="2"/>
  <c r="AB547" i="2"/>
  <c r="N541" i="2"/>
  <c r="G354" i="2"/>
  <c r="G1286" i="2"/>
  <c r="B1002" i="2"/>
  <c r="G1703" i="2"/>
  <c r="G1417" i="2"/>
  <c r="N998" i="2"/>
  <c r="N663" i="2"/>
  <c r="N410" i="2"/>
  <c r="G185" i="2"/>
  <c r="G1469" i="2"/>
  <c r="B1241" i="2"/>
  <c r="W956" i="2"/>
  <c r="B651" i="2"/>
  <c r="AB1518" i="2"/>
  <c r="AB707" i="2"/>
  <c r="D1579" i="2"/>
  <c r="D1304" i="2"/>
  <c r="AB803" i="2"/>
  <c r="AB769" i="2"/>
  <c r="AB151" i="2"/>
  <c r="D48" i="2"/>
  <c r="D525" i="2"/>
  <c r="W1355" i="2"/>
  <c r="G412" i="2"/>
  <c r="B1288" i="2"/>
  <c r="G481" i="2"/>
  <c r="B1661" i="2"/>
  <c r="N1389" i="2"/>
  <c r="B1217" i="2"/>
  <c r="N527" i="2"/>
  <c r="W307" i="2"/>
  <c r="N1110" i="2"/>
  <c r="X880" i="2"/>
  <c r="G601" i="2"/>
  <c r="B259" i="2"/>
  <c r="G1507" i="2"/>
  <c r="N1147" i="2"/>
  <c r="B913" i="2"/>
  <c r="N540" i="2"/>
  <c r="G1624" i="2"/>
  <c r="N634" i="2"/>
  <c r="W431" i="2"/>
  <c r="G832" i="2"/>
  <c r="G232" i="2"/>
  <c r="B1456" i="2"/>
  <c r="B1182" i="2"/>
  <c r="B903" i="2"/>
  <c r="G637" i="2"/>
  <c r="B301" i="2"/>
  <c r="N1473" i="2"/>
  <c r="G706" i="2"/>
  <c r="G434" i="2"/>
  <c r="B520" i="2"/>
  <c r="B1710" i="2"/>
  <c r="G904" i="2"/>
  <c r="N472" i="2"/>
  <c r="AB75" i="2"/>
  <c r="Z719" i="2"/>
  <c r="D24" i="2"/>
  <c r="L17" i="2"/>
  <c r="AB1163" i="2"/>
  <c r="AB1244" i="2"/>
  <c r="D345" i="2"/>
  <c r="D607" i="2"/>
  <c r="G843" i="2"/>
  <c r="N1511" i="2"/>
  <c r="B1281" i="2"/>
  <c r="G1694" i="2"/>
  <c r="G1364" i="2"/>
  <c r="G834" i="2"/>
  <c r="N421" i="2"/>
  <c r="B183" i="2"/>
  <c r="N1681" i="2"/>
  <c r="B1434" i="2"/>
  <c r="N1116" i="2"/>
  <c r="N1395" i="2"/>
  <c r="G1178" i="2"/>
  <c r="G265" i="2"/>
  <c r="N1657" i="2"/>
  <c r="B1173" i="2"/>
  <c r="G941" i="2"/>
  <c r="B774" i="2"/>
  <c r="B1569" i="2"/>
  <c r="B1302" i="2"/>
  <c r="N627" i="2"/>
  <c r="B419" i="2"/>
  <c r="N1330" i="2"/>
  <c r="G830" i="2"/>
  <c r="G533" i="2"/>
  <c r="G181" i="2"/>
  <c r="B1444" i="2"/>
  <c r="B1175" i="2"/>
  <c r="G864" i="2"/>
  <c r="G272" i="2"/>
  <c r="N1439" i="2"/>
  <c r="B1223" i="2"/>
  <c r="B348" i="2"/>
  <c r="N1183" i="2"/>
  <c r="B1642" i="2"/>
  <c r="N1266" i="2"/>
  <c r="G1066" i="2"/>
  <c r="G803" i="2"/>
  <c r="B439" i="2"/>
  <c r="N1633" i="2"/>
  <c r="B1385" i="2"/>
  <c r="AB1361" i="2"/>
  <c r="B58" i="2"/>
  <c r="AB1368" i="2"/>
  <c r="L1427" i="2"/>
  <c r="AB825" i="2"/>
  <c r="AB25" i="2"/>
  <c r="D1406" i="2"/>
  <c r="AB860" i="2"/>
  <c r="D269" i="2"/>
  <c r="L1313" i="2"/>
  <c r="L908" i="2"/>
  <c r="G396" i="2"/>
  <c r="X630" i="2"/>
  <c r="B1638" i="2"/>
  <c r="N1508" i="2"/>
  <c r="B1295" i="2"/>
  <c r="B987" i="2"/>
  <c r="G467" i="2"/>
  <c r="N1493" i="2"/>
  <c r="G1660" i="2"/>
  <c r="G1379" i="2"/>
  <c r="G1094" i="2"/>
  <c r="N647" i="2"/>
  <c r="G168" i="2"/>
  <c r="G1744" i="2"/>
  <c r="G1411" i="2"/>
  <c r="G1169" i="2"/>
  <c r="B250" i="2"/>
  <c r="B1387" i="2"/>
  <c r="G1133" i="2"/>
  <c r="G539" i="2"/>
  <c r="W605" i="2"/>
  <c r="G522" i="2"/>
  <c r="B1549" i="2"/>
  <c r="G1281" i="2"/>
  <c r="B690" i="2"/>
  <c r="N1342" i="2"/>
  <c r="N1577" i="2"/>
  <c r="N1285" i="2"/>
  <c r="B771" i="2"/>
  <c r="G518" i="2"/>
  <c r="W1430" i="2"/>
  <c r="N1099" i="2"/>
  <c r="B551" i="2"/>
  <c r="B1216" i="2"/>
  <c r="G1007" i="2"/>
  <c r="G1328" i="2"/>
  <c r="B1348" i="2"/>
  <c r="N1067" i="2"/>
  <c r="G850" i="2"/>
  <c r="B205" i="2"/>
  <c r="Z1400" i="2"/>
  <c r="AB164" i="2"/>
  <c r="AB286" i="2"/>
  <c r="L568" i="2"/>
  <c r="D1480" i="2"/>
  <c r="AB1332" i="2"/>
  <c r="AB1614" i="2"/>
  <c r="D163" i="2"/>
  <c r="AB1459" i="2"/>
  <c r="N954" i="2"/>
  <c r="G1253" i="2"/>
  <c r="W1331" i="2"/>
  <c r="B769" i="2"/>
  <c r="N1435" i="2"/>
  <c r="N683" i="2"/>
  <c r="G779" i="2"/>
  <c r="N1434" i="2"/>
  <c r="N567" i="2"/>
  <c r="B1701" i="2"/>
  <c r="B1507" i="2"/>
  <c r="B1108" i="2"/>
  <c r="B873" i="2"/>
  <c r="AB906" i="2"/>
  <c r="L1531" i="2"/>
  <c r="N1697" i="2"/>
  <c r="X1231" i="2"/>
  <c r="G140" i="2"/>
  <c r="G535" i="2"/>
  <c r="B1210" i="2"/>
  <c r="B210" i="2"/>
  <c r="B612" i="2"/>
  <c r="G1378" i="2"/>
  <c r="L876" i="2"/>
  <c r="N1061" i="2"/>
  <c r="G1552" i="2"/>
  <c r="G1085" i="2"/>
  <c r="G443" i="2"/>
  <c r="B1135" i="2"/>
  <c r="N837" i="2"/>
  <c r="G910" i="2"/>
  <c r="B1089" i="2"/>
  <c r="B1134" i="2"/>
  <c r="G1080" i="2"/>
  <c r="N333" i="2"/>
  <c r="B1109" i="2"/>
  <c r="N331" i="2"/>
  <c r="G1204" i="2"/>
  <c r="X1105" i="2"/>
  <c r="W1207" i="2"/>
  <c r="AB778" i="2"/>
  <c r="L159" i="2"/>
  <c r="AB468" i="2"/>
  <c r="L1211" i="2"/>
  <c r="AB1198" i="2"/>
  <c r="Z1360" i="2"/>
  <c r="AB752" i="2"/>
  <c r="Z294" i="2"/>
  <c r="D1513" i="2"/>
  <c r="AB1702" i="2"/>
  <c r="L632" i="2"/>
  <c r="AB981" i="2"/>
  <c r="L1253" i="2"/>
  <c r="AB156" i="2"/>
  <c r="Z161" i="2"/>
  <c r="AB487" i="2"/>
  <c r="D1483" i="2"/>
  <c r="D114" i="2"/>
  <c r="L279" i="2"/>
  <c r="L976" i="2"/>
  <c r="Z1230" i="2"/>
  <c r="B56" i="2"/>
  <c r="F1584" i="2"/>
  <c r="AB1316" i="2"/>
  <c r="D155" i="2"/>
  <c r="Z534" i="2"/>
  <c r="C1628" i="2"/>
  <c r="D477" i="2"/>
  <c r="E915" i="2"/>
  <c r="G2063" i="2" l="1"/>
  <c r="B2072" i="2"/>
  <c r="B2071" i="2"/>
  <c r="B2038" i="2"/>
  <c r="X182" i="2" l="1"/>
  <c r="X282" i="2"/>
  <c r="X1332" i="2"/>
  <c r="X1432" i="2"/>
  <c r="X107" i="2"/>
  <c r="X1257" i="2"/>
  <c r="X1657" i="2"/>
  <c r="X982" i="2"/>
  <c r="X232" i="2"/>
  <c r="X157" i="2"/>
  <c r="X1632" i="2"/>
  <c r="X1407" i="2"/>
  <c r="X1707" i="2"/>
  <c r="X32" i="2"/>
  <c r="X307" i="2"/>
  <c r="X1282" i="2"/>
  <c r="X207" i="2"/>
  <c r="X1157" i="2"/>
  <c r="X1607" i="2"/>
  <c r="W113" i="2"/>
  <c r="W1438" i="2"/>
  <c r="W188" i="2"/>
  <c r="W1338" i="2"/>
  <c r="W288" i="2"/>
  <c r="W1437" i="2"/>
  <c r="W112" i="2"/>
  <c r="W187" i="2"/>
  <c r="W287" i="2"/>
  <c r="W1337" i="2"/>
  <c r="X1107" i="2" l="1"/>
  <c r="X1182" i="2"/>
  <c r="X1207" i="2"/>
  <c r="X1082" i="2"/>
  <c r="X1057" i="2"/>
  <c r="W115" i="2"/>
  <c r="W1340" i="2"/>
  <c r="W1440" i="2"/>
  <c r="W190" i="2"/>
  <c r="W290" i="2"/>
  <c r="W189" i="2"/>
  <c r="W289" i="2"/>
  <c r="W114" i="2"/>
  <c r="W1339" i="2"/>
  <c r="W1439" i="2"/>
  <c r="W292" i="2" l="1"/>
  <c r="W1342" i="2"/>
  <c r="W1442" i="2"/>
  <c r="W192" i="2"/>
  <c r="W117" i="2"/>
  <c r="W291" i="2"/>
  <c r="W191" i="2"/>
  <c r="W1341" i="2"/>
  <c r="W1441" i="2"/>
  <c r="W116" i="2"/>
  <c r="W1344" i="2" l="1"/>
  <c r="W119" i="2"/>
  <c r="W194" i="2"/>
  <c r="W294" i="2"/>
  <c r="W1444" i="2"/>
  <c r="W293" i="2"/>
  <c r="W1443" i="2"/>
  <c r="W118" i="2"/>
  <c r="W1343" i="2"/>
  <c r="W193" i="2"/>
  <c r="W1346" i="2" l="1"/>
  <c r="W1446" i="2"/>
  <c r="W121" i="2"/>
  <c r="W296" i="2"/>
  <c r="W196" i="2"/>
  <c r="W1345" i="2"/>
  <c r="W1445" i="2"/>
  <c r="W295" i="2"/>
  <c r="W120" i="2"/>
  <c r="W195" i="2"/>
  <c r="W198" i="2" l="1"/>
  <c r="W1448" i="2"/>
  <c r="W298" i="2"/>
  <c r="W1348" i="2"/>
  <c r="W123" i="2"/>
  <c r="W1447" i="2"/>
  <c r="W1347" i="2"/>
  <c r="W122" i="2"/>
  <c r="W197" i="2"/>
  <c r="W297" i="2"/>
  <c r="W300" i="2" l="1"/>
  <c r="W125" i="2"/>
  <c r="W1450" i="2"/>
  <c r="W200" i="2"/>
  <c r="W1350" i="2"/>
  <c r="W124" i="2"/>
  <c r="W199" i="2"/>
  <c r="W299" i="2"/>
  <c r="W1349" i="2"/>
  <c r="W1449" i="2"/>
  <c r="W127" i="2" l="1"/>
  <c r="W1452" i="2"/>
  <c r="W302" i="2"/>
  <c r="W202" i="2"/>
  <c r="W1352" i="2"/>
  <c r="W1351" i="2"/>
  <c r="W301" i="2"/>
  <c r="W1451" i="2"/>
  <c r="W126" i="2"/>
  <c r="W201" i="2"/>
  <c r="W204" i="2" l="1"/>
  <c r="W1454" i="2"/>
  <c r="W304" i="2"/>
  <c r="W1354" i="2"/>
  <c r="W129" i="2"/>
  <c r="W203" i="2"/>
  <c r="W128" i="2"/>
  <c r="W1453" i="2"/>
  <c r="W303" i="2"/>
  <c r="W1353" i="2"/>
  <c r="W1132" i="2" l="1"/>
  <c r="W1232" i="2"/>
  <c r="X1557" i="2"/>
  <c r="W1557" i="2"/>
  <c r="X257" i="2"/>
  <c r="W257" i="2"/>
  <c r="X1307" i="2"/>
  <c r="W1307" i="2"/>
  <c r="X1007" i="2"/>
  <c r="W1007" i="2"/>
  <c r="X957" i="2"/>
  <c r="W957" i="2"/>
  <c r="X1582" i="2"/>
  <c r="W1582" i="2"/>
  <c r="X1357" i="2"/>
  <c r="W1357" i="2"/>
  <c r="X1032" i="2"/>
  <c r="W1032" i="2"/>
  <c r="X1507" i="2"/>
  <c r="W1507" i="2"/>
  <c r="X57" i="2"/>
  <c r="W57" i="2"/>
  <c r="X1732" i="2"/>
  <c r="W1732" i="2"/>
  <c r="X1682" i="2"/>
  <c r="W1682" i="2"/>
  <c r="X132" i="2"/>
  <c r="W132" i="2"/>
  <c r="X1382" i="2"/>
  <c r="W1382" i="2"/>
  <c r="W857" i="2"/>
  <c r="W907" i="2"/>
  <c r="W1033" i="2"/>
  <c r="W1683" i="2"/>
  <c r="W1008" i="2"/>
  <c r="W1733" i="2"/>
  <c r="W258" i="2"/>
  <c r="W58" i="2"/>
  <c r="W133" i="2"/>
  <c r="W1508" i="2"/>
  <c r="W1583" i="2"/>
  <c r="W1358" i="2"/>
  <c r="W1383" i="2"/>
  <c r="W1133" i="2"/>
  <c r="W1233" i="2"/>
  <c r="W1308" i="2"/>
  <c r="W1558" i="2"/>
  <c r="W958" i="2"/>
  <c r="W858" i="2"/>
  <c r="W1092" i="2"/>
  <c r="W1192" i="2"/>
  <c r="W1638" i="2"/>
  <c r="W1646" i="2"/>
  <c r="W1652" i="2"/>
  <c r="W1113" i="2"/>
  <c r="W1096" i="2"/>
  <c r="W1196" i="2"/>
  <c r="W40" i="2"/>
  <c r="W1275" i="2"/>
  <c r="W54" i="2"/>
  <c r="W163" i="2"/>
  <c r="W1279" i="2"/>
  <c r="W38" i="2"/>
  <c r="W1415" i="2"/>
  <c r="W1725" i="2"/>
  <c r="W1627" i="2"/>
  <c r="W1269" i="2"/>
  <c r="W1286" i="2"/>
  <c r="W1263" i="2"/>
  <c r="W317" i="2"/>
  <c r="W323" i="2"/>
  <c r="W1423" i="2"/>
  <c r="W1650" i="2"/>
  <c r="W1129" i="2"/>
  <c r="W1171" i="2"/>
  <c r="W1071" i="2"/>
  <c r="W1211" i="2"/>
  <c r="W227" i="2"/>
  <c r="W1669" i="2"/>
  <c r="W244" i="2"/>
  <c r="W1661" i="2"/>
  <c r="W1611" i="2"/>
  <c r="W238" i="2"/>
  <c r="W1267" i="2"/>
  <c r="W1721" i="2"/>
  <c r="W1671" i="2"/>
  <c r="W1623" i="2"/>
  <c r="W173" i="2"/>
  <c r="W1115" i="2"/>
  <c r="W240" i="2"/>
  <c r="W1100" i="2"/>
  <c r="W1200" i="2"/>
  <c r="W1429" i="2"/>
  <c r="W1127" i="2"/>
  <c r="W1277" i="2"/>
  <c r="W1417" i="2"/>
  <c r="W990" i="2"/>
  <c r="W986" i="2"/>
  <c r="W998" i="2"/>
  <c r="W1302" i="2"/>
  <c r="W994" i="2"/>
  <c r="W1719" i="2"/>
  <c r="W161" i="2"/>
  <c r="W1111" i="2"/>
  <c r="W1613" i="2"/>
  <c r="W1288" i="2"/>
  <c r="W1717" i="2"/>
  <c r="W1271" i="2"/>
  <c r="W1421" i="2"/>
  <c r="W48" i="2"/>
  <c r="W1123" i="2"/>
  <c r="W1265" i="2"/>
  <c r="W215" i="2"/>
  <c r="W1300" i="2"/>
  <c r="W1629" i="2"/>
  <c r="W1654" i="2"/>
  <c r="W236" i="2"/>
  <c r="W1102" i="2"/>
  <c r="W1202" i="2"/>
  <c r="W1673" i="2"/>
  <c r="W1002" i="2"/>
  <c r="W1119" i="2"/>
  <c r="W1619" i="2"/>
  <c r="W311" i="2"/>
  <c r="W1086" i="2"/>
  <c r="W1186" i="2"/>
  <c r="W1088" i="2"/>
  <c r="W1188" i="2"/>
  <c r="W1667" i="2"/>
  <c r="W1621" i="2"/>
  <c r="W1296" i="2"/>
  <c r="W1648" i="2"/>
  <c r="W1273" i="2"/>
  <c r="W1615" i="2"/>
  <c r="W325" i="2"/>
  <c r="W229" i="2"/>
  <c r="W179" i="2"/>
  <c r="W252" i="2"/>
  <c r="W1727" i="2"/>
  <c r="W319" i="2"/>
  <c r="W219" i="2"/>
  <c r="W1161" i="2"/>
  <c r="W1061" i="2"/>
  <c r="W211" i="2"/>
  <c r="W1163" i="2"/>
  <c r="W1063" i="2"/>
  <c r="W1642" i="2"/>
  <c r="W46" i="2"/>
  <c r="W1723" i="2"/>
  <c r="W1090" i="2"/>
  <c r="W1190" i="2"/>
  <c r="W225" i="2"/>
  <c r="W1425" i="2"/>
  <c r="W1179" i="2"/>
  <c r="W1079" i="2"/>
  <c r="W1213" i="2"/>
  <c r="W1636" i="2"/>
  <c r="W177" i="2"/>
  <c r="W1227" i="2"/>
  <c r="W1094" i="2"/>
  <c r="W1194" i="2"/>
  <c r="W1219" i="2"/>
  <c r="W1711" i="2"/>
  <c r="W1261" i="2"/>
  <c r="W313" i="2"/>
  <c r="W992" i="2"/>
  <c r="W242" i="2"/>
  <c r="W171" i="2"/>
  <c r="W1121" i="2"/>
  <c r="W1098" i="2"/>
  <c r="W1198" i="2"/>
  <c r="W1298" i="2"/>
  <c r="W1625" i="2"/>
  <c r="W1004" i="2"/>
  <c r="W1679" i="2"/>
  <c r="W169" i="2"/>
  <c r="W1663" i="2"/>
  <c r="W1225" i="2"/>
  <c r="W327" i="2"/>
  <c r="W1677" i="2"/>
  <c r="W1419" i="2"/>
  <c r="W1644" i="2"/>
  <c r="W988" i="2"/>
  <c r="W1167" i="2"/>
  <c r="W1067" i="2"/>
  <c r="W167" i="2"/>
  <c r="W321" i="2"/>
  <c r="W246" i="2"/>
  <c r="W1640" i="2"/>
  <c r="W1175" i="2"/>
  <c r="W1075" i="2"/>
  <c r="W1675" i="2"/>
  <c r="W329" i="2"/>
  <c r="W1104" i="2"/>
  <c r="W1204" i="2"/>
  <c r="W1427" i="2"/>
  <c r="W1223" i="2"/>
  <c r="W42" i="2"/>
  <c r="W1173" i="2"/>
  <c r="W1073" i="2"/>
  <c r="W1177" i="2"/>
  <c r="W1077" i="2"/>
  <c r="W1169" i="2"/>
  <c r="W1069" i="2"/>
  <c r="W1294" i="2"/>
  <c r="W36" i="2"/>
  <c r="W213" i="2"/>
  <c r="W1617" i="2"/>
  <c r="W1117" i="2"/>
  <c r="W221" i="2"/>
  <c r="W248" i="2"/>
  <c r="W315" i="2"/>
  <c r="W1665" i="2"/>
  <c r="W50" i="2"/>
  <c r="W1729" i="2"/>
  <c r="W1229" i="2"/>
  <c r="W217" i="2"/>
  <c r="W1290" i="2"/>
  <c r="W52" i="2"/>
  <c r="W44" i="2"/>
  <c r="W1411" i="2"/>
  <c r="W1713" i="2"/>
  <c r="W1413" i="2"/>
  <c r="W1217" i="2"/>
  <c r="W1292" i="2"/>
  <c r="W996" i="2"/>
  <c r="W1221" i="2"/>
  <c r="W223" i="2"/>
  <c r="W165" i="2"/>
  <c r="W1215" i="2"/>
  <c r="W1125" i="2"/>
  <c r="W250" i="2"/>
  <c r="W1304" i="2"/>
  <c r="W1715" i="2"/>
  <c r="W1165" i="2"/>
  <c r="W1065" i="2"/>
  <c r="W175" i="2"/>
  <c r="W1000" i="2"/>
  <c r="W254" i="2"/>
  <c r="W318" i="2"/>
  <c r="W1293" i="2"/>
  <c r="W1612" i="2"/>
  <c r="W160" i="2"/>
  <c r="W1635" i="2"/>
  <c r="W1264" i="2"/>
  <c r="W1089" i="2"/>
  <c r="W1189" i="2"/>
  <c r="W241" i="2"/>
  <c r="W1670" i="2"/>
  <c r="W220" i="2"/>
  <c r="W1651" i="2"/>
  <c r="W326" i="2"/>
  <c r="W1624" i="2"/>
  <c r="W999" i="2"/>
  <c r="W1103" i="2"/>
  <c r="W1203" i="2"/>
  <c r="W168" i="2"/>
  <c r="W995" i="2"/>
  <c r="W1268" i="2"/>
  <c r="W1672" i="2"/>
  <c r="W987" i="2"/>
  <c r="W210" i="2"/>
  <c r="W214" i="2"/>
  <c r="W1091" i="2"/>
  <c r="W1191" i="2"/>
  <c r="W1120" i="2"/>
  <c r="W1101" i="2"/>
  <c r="W1201" i="2"/>
  <c r="W49" i="2"/>
  <c r="W314" i="2"/>
  <c r="W1426" i="2"/>
  <c r="W1297" i="2"/>
  <c r="W247" i="2"/>
  <c r="W1212" i="2"/>
  <c r="W1087" i="2"/>
  <c r="W1187" i="2"/>
  <c r="W1210" i="2"/>
  <c r="W35" i="2"/>
  <c r="W216" i="2"/>
  <c r="W1291" i="2"/>
  <c r="W1720" i="2"/>
  <c r="W1095" i="2"/>
  <c r="W1195" i="2"/>
  <c r="W1626" i="2"/>
  <c r="W174" i="2"/>
  <c r="W1003" i="2"/>
  <c r="W1662" i="2"/>
  <c r="W1428" i="2"/>
  <c r="W1118" i="2"/>
  <c r="W1172" i="2"/>
  <c r="W1072" i="2"/>
  <c r="W1222" i="2"/>
  <c r="W1637" i="2"/>
  <c r="W1287" i="2"/>
  <c r="W1260" i="2"/>
  <c r="W985" i="2"/>
  <c r="W1414" i="2"/>
  <c r="W1716" i="2"/>
  <c r="W1166" i="2"/>
  <c r="W1066" i="2"/>
  <c r="W226" i="2"/>
  <c r="W1224" i="2"/>
  <c r="W253" i="2"/>
  <c r="W1128" i="2"/>
  <c r="W1410" i="2"/>
  <c r="W51" i="2"/>
  <c r="W1668" i="2"/>
  <c r="W222" i="2"/>
  <c r="W322" i="2"/>
  <c r="W212" i="2"/>
  <c r="W1712" i="2"/>
  <c r="W1610" i="2"/>
  <c r="W1639" i="2"/>
  <c r="W316" i="2"/>
  <c r="W1620" i="2"/>
  <c r="W1295" i="2"/>
  <c r="W1726" i="2"/>
  <c r="W1649" i="2"/>
  <c r="W1278" i="2"/>
  <c r="W1728" i="2"/>
  <c r="W993" i="2"/>
  <c r="W224" i="2"/>
  <c r="W1218" i="2"/>
  <c r="W1168" i="2"/>
  <c r="W1068" i="2"/>
  <c r="W997" i="2"/>
  <c r="W47" i="2"/>
  <c r="W37" i="2"/>
  <c r="W1710" i="2"/>
  <c r="W239" i="2"/>
  <c r="W1289" i="2"/>
  <c r="W1416" i="2"/>
  <c r="W1216" i="2"/>
  <c r="W320" i="2"/>
  <c r="W1220" i="2"/>
  <c r="W1676" i="2"/>
  <c r="W1674" i="2"/>
  <c r="W1299" i="2"/>
  <c r="W1228" i="2"/>
  <c r="W53" i="2"/>
  <c r="W1093" i="2"/>
  <c r="W1193" i="2"/>
  <c r="W1718" i="2"/>
  <c r="W172" i="2"/>
  <c r="W1097" i="2"/>
  <c r="W1197" i="2"/>
  <c r="W1162" i="2"/>
  <c r="W1062" i="2"/>
  <c r="W1412" i="2"/>
  <c r="W1110" i="2"/>
  <c r="W1664" i="2"/>
  <c r="W1266" i="2"/>
  <c r="W1420" i="2"/>
  <c r="W245" i="2"/>
  <c r="W1176" i="2"/>
  <c r="W1076" i="2"/>
  <c r="W1178" i="2"/>
  <c r="W1078" i="2"/>
  <c r="W1303" i="2"/>
  <c r="W991" i="2"/>
  <c r="W218" i="2"/>
  <c r="W1647" i="2"/>
  <c r="W162" i="2"/>
  <c r="W1160" i="2"/>
  <c r="W1060" i="2"/>
  <c r="W1114" i="2"/>
  <c r="W1214" i="2"/>
  <c r="W166" i="2"/>
  <c r="W1270" i="2"/>
  <c r="W1001" i="2"/>
  <c r="W1124" i="2"/>
  <c r="W249" i="2"/>
  <c r="W178" i="2"/>
  <c r="W1653" i="2"/>
  <c r="W1262" i="2"/>
  <c r="W1424" i="2"/>
  <c r="W1643" i="2"/>
  <c r="W243" i="2"/>
  <c r="W1122" i="2"/>
  <c r="W1422" i="2"/>
  <c r="W312" i="2"/>
  <c r="W1285" i="2"/>
  <c r="W310" i="2"/>
  <c r="W989" i="2"/>
  <c r="W1714" i="2"/>
  <c r="W1641" i="2"/>
  <c r="W1616" i="2"/>
  <c r="W170" i="2"/>
  <c r="W1276" i="2"/>
  <c r="W1301" i="2"/>
  <c r="W1724" i="2"/>
  <c r="W1099" i="2"/>
  <c r="W1199" i="2"/>
  <c r="W1678" i="2"/>
  <c r="W228" i="2"/>
  <c r="W1164" i="2"/>
  <c r="W1064" i="2"/>
  <c r="W1622" i="2"/>
  <c r="W1272" i="2"/>
  <c r="W237" i="2"/>
  <c r="W235" i="2"/>
  <c r="W39" i="2"/>
  <c r="W41" i="2"/>
  <c r="W1666" i="2"/>
  <c r="W1645" i="2"/>
  <c r="W1226" i="2"/>
  <c r="W1126" i="2"/>
  <c r="W1174" i="2"/>
  <c r="W1074" i="2"/>
  <c r="W328" i="2"/>
  <c r="W1628" i="2"/>
  <c r="W1660" i="2"/>
  <c r="W1170" i="2"/>
  <c r="W1070" i="2"/>
  <c r="W1618" i="2"/>
  <c r="W43" i="2"/>
  <c r="W1418" i="2"/>
  <c r="W1722" i="2"/>
  <c r="W1112" i="2"/>
  <c r="W1185" i="2"/>
  <c r="W1085" i="2"/>
  <c r="W164" i="2"/>
  <c r="W1614" i="2"/>
  <c r="W1116" i="2"/>
  <c r="W45" i="2"/>
  <c r="W176" i="2"/>
  <c r="W251" i="2"/>
  <c r="W1274" i="2"/>
  <c r="W324" i="2"/>
  <c r="W159" i="2"/>
  <c r="W1634" i="2"/>
  <c r="W1109" i="2"/>
  <c r="W1259" i="2"/>
  <c r="W1659" i="2"/>
  <c r="W234" i="2"/>
  <c r="W1184" i="2"/>
  <c r="W1084" i="2"/>
  <c r="W1059" i="2"/>
  <c r="W1159" i="2"/>
  <c r="W309" i="2"/>
  <c r="W1609" i="2"/>
  <c r="W34" i="2"/>
  <c r="W1209" i="2"/>
  <c r="W1409" i="2"/>
  <c r="W1709" i="2"/>
  <c r="W1284" i="2"/>
  <c r="W209" i="2"/>
  <c r="W984" i="2"/>
  <c r="W507" i="2" l="1"/>
  <c r="W757" i="2"/>
  <c r="X1782" i="2"/>
  <c r="W1782" i="2"/>
  <c r="X2057" i="2"/>
  <c r="W2057" i="2"/>
  <c r="X482" i="2"/>
  <c r="W482" i="2"/>
  <c r="W657" i="2"/>
  <c r="X1932" i="2"/>
  <c r="W1932" i="2"/>
  <c r="X332" i="2"/>
  <c r="W332" i="2"/>
  <c r="X932" i="2"/>
  <c r="W932" i="2"/>
  <c r="X1832" i="2"/>
  <c r="W1832" i="2"/>
  <c r="X1482" i="2"/>
  <c r="W1482" i="2"/>
  <c r="W357" i="2"/>
  <c r="W457" i="2"/>
  <c r="X1807" i="2"/>
  <c r="W1807" i="2"/>
  <c r="W707" i="2"/>
  <c r="W407" i="2"/>
  <c r="X7" i="2"/>
  <c r="W7" i="2"/>
  <c r="X1882" i="2"/>
  <c r="W1882" i="2"/>
  <c r="W882" i="2"/>
  <c r="X607" i="2"/>
  <c r="W607" i="2"/>
  <c r="X1907" i="2"/>
  <c r="W1907" i="2"/>
  <c r="W732" i="2"/>
  <c r="W582" i="2"/>
  <c r="X1757" i="2"/>
  <c r="W1757" i="2"/>
  <c r="X1532" i="2"/>
  <c r="W1532" i="2"/>
  <c r="X807" i="2"/>
  <c r="W807" i="2"/>
  <c r="X1857" i="2"/>
  <c r="W1857" i="2"/>
  <c r="X1457" i="2"/>
  <c r="W1457" i="2"/>
  <c r="W532" i="2"/>
  <c r="X1957" i="2"/>
  <c r="W1957" i="2"/>
  <c r="X782" i="2"/>
  <c r="W782" i="2"/>
  <c r="W382" i="2"/>
  <c r="X2007" i="2"/>
  <c r="W2007" i="2"/>
  <c r="W682" i="2"/>
  <c r="W832" i="2"/>
  <c r="W432" i="2"/>
  <c r="X1982" i="2"/>
  <c r="W1982" i="2"/>
  <c r="X82" i="2"/>
  <c r="W82" i="2"/>
  <c r="X632" i="2"/>
  <c r="W632" i="2"/>
  <c r="X557" i="2"/>
  <c r="W557" i="2"/>
  <c r="X2032" i="2"/>
  <c r="W2032" i="2"/>
  <c r="X1232" i="2"/>
  <c r="X1132" i="2"/>
  <c r="W633" i="2"/>
  <c r="W608" i="2"/>
  <c r="W1883" i="2"/>
  <c r="W2033" i="2"/>
  <c r="W8" i="2"/>
  <c r="W333" i="2"/>
  <c r="W1908" i="2"/>
  <c r="W508" i="2"/>
  <c r="W1458" i="2"/>
  <c r="W1833" i="2"/>
  <c r="W658" i="2"/>
  <c r="W758" i="2"/>
  <c r="W1808" i="2"/>
  <c r="W483" i="2"/>
  <c r="W808" i="2"/>
  <c r="W1933" i="2"/>
  <c r="W83" i="2"/>
  <c r="W1533" i="2"/>
  <c r="W1858" i="2"/>
  <c r="W458" i="2"/>
  <c r="W358" i="2"/>
  <c r="W733" i="2"/>
  <c r="W1758" i="2"/>
  <c r="W558" i="2"/>
  <c r="W683" i="2"/>
  <c r="W1783" i="2"/>
  <c r="W783" i="2"/>
  <c r="W1483" i="2"/>
  <c r="W1958" i="2"/>
  <c r="W708" i="2"/>
  <c r="W408" i="2"/>
  <c r="W883" i="2"/>
  <c r="W1983" i="2"/>
  <c r="W933" i="2"/>
  <c r="W383" i="2"/>
  <c r="W2008" i="2"/>
  <c r="W908" i="2"/>
  <c r="W433" i="2"/>
  <c r="W833" i="2"/>
  <c r="W583" i="2"/>
  <c r="W533" i="2"/>
  <c r="W2058" i="2"/>
  <c r="W1248" i="2"/>
  <c r="W1148" i="2"/>
  <c r="W1521" i="2"/>
  <c r="W1042" i="2"/>
  <c r="W1379" i="2"/>
  <c r="W279" i="2"/>
  <c r="W73" i="2"/>
  <c r="W273" i="2"/>
  <c r="W1386" i="2"/>
  <c r="W1696" i="2"/>
  <c r="W71" i="2"/>
  <c r="W1565" i="2"/>
  <c r="W963" i="2"/>
  <c r="W263" i="2"/>
  <c r="W1744" i="2"/>
  <c r="W1044" i="2"/>
  <c r="W1325" i="2"/>
  <c r="W1242" i="2"/>
  <c r="W1142" i="2"/>
  <c r="W1517" i="2"/>
  <c r="W1027" i="2"/>
  <c r="W1704" i="2"/>
  <c r="W1329" i="2"/>
  <c r="W1029" i="2"/>
  <c r="W1373" i="2"/>
  <c r="W1048" i="2"/>
  <c r="W1736" i="2"/>
  <c r="W1746" i="2"/>
  <c r="W1315" i="2"/>
  <c r="W1013" i="2"/>
  <c r="W913" i="2"/>
  <c r="W1519" i="2"/>
  <c r="W69" i="2"/>
  <c r="W75" i="2"/>
  <c r="W1392" i="2"/>
  <c r="W67" i="2"/>
  <c r="W277" i="2"/>
  <c r="W138" i="2"/>
  <c r="W1694" i="2"/>
  <c r="W1577" i="2"/>
  <c r="W979" i="2"/>
  <c r="W79" i="2"/>
  <c r="W873" i="2"/>
  <c r="W1246" i="2"/>
  <c r="W1146" i="2"/>
  <c r="W1571" i="2"/>
  <c r="W1015" i="2"/>
  <c r="W965" i="2"/>
  <c r="W1688" i="2"/>
  <c r="W1244" i="2"/>
  <c r="W1144" i="2"/>
  <c r="W1019" i="2"/>
  <c r="W1700" i="2"/>
  <c r="W1017" i="2"/>
  <c r="W867" i="2"/>
  <c r="W917" i="2"/>
  <c r="W152" i="2"/>
  <c r="W1254" i="2"/>
  <c r="W1154" i="2"/>
  <c r="W1598" i="2"/>
  <c r="W1575" i="2"/>
  <c r="W267" i="2"/>
  <c r="W1054" i="2"/>
  <c r="W148" i="2"/>
  <c r="W1686" i="2"/>
  <c r="W1021" i="2"/>
  <c r="W1046" i="2"/>
  <c r="W140" i="2"/>
  <c r="W1515" i="2"/>
  <c r="W1513" i="2"/>
  <c r="W1319" i="2"/>
  <c r="W975" i="2"/>
  <c r="W142" i="2"/>
  <c r="W1702" i="2"/>
  <c r="W1402" i="2"/>
  <c r="W1404" i="2"/>
  <c r="W1523" i="2"/>
  <c r="W1011" i="2"/>
  <c r="W961" i="2"/>
  <c r="W1596" i="2"/>
  <c r="W871" i="2"/>
  <c r="W921" i="2"/>
  <c r="W1390" i="2"/>
  <c r="W1590" i="2"/>
  <c r="W1363" i="2"/>
  <c r="W1394" i="2"/>
  <c r="W1750" i="2"/>
  <c r="W1400" i="2"/>
  <c r="W1567" i="2"/>
  <c r="W1752" i="2"/>
  <c r="W1586" i="2"/>
  <c r="W1040" i="2"/>
  <c r="W1569" i="2"/>
  <c r="W150" i="2"/>
  <c r="W275" i="2"/>
  <c r="W1579" i="2"/>
  <c r="W1698" i="2"/>
  <c r="W1561" i="2"/>
  <c r="W1311" i="2"/>
  <c r="W271" i="2"/>
  <c r="W1365" i="2"/>
  <c r="W65" i="2"/>
  <c r="W1038" i="2"/>
  <c r="W969" i="2"/>
  <c r="W1025" i="2"/>
  <c r="W1375" i="2"/>
  <c r="W1692" i="2"/>
  <c r="W1602" i="2"/>
  <c r="W1511" i="2"/>
  <c r="W1529" i="2"/>
  <c r="W1323" i="2"/>
  <c r="W1361" i="2"/>
  <c r="W1036" i="2"/>
  <c r="W1740" i="2"/>
  <c r="W865" i="2"/>
  <c r="W63" i="2"/>
  <c r="W144" i="2"/>
  <c r="W1050" i="2"/>
  <c r="W1327" i="2"/>
  <c r="W977" i="2"/>
  <c r="W879" i="2"/>
  <c r="W1023" i="2"/>
  <c r="W1371" i="2"/>
  <c r="W1754" i="2"/>
  <c r="W1573" i="2"/>
  <c r="W1236" i="2"/>
  <c r="W1136" i="2"/>
  <c r="W261" i="2"/>
  <c r="W146" i="2"/>
  <c r="W1690" i="2"/>
  <c r="W1238" i="2"/>
  <c r="W1138" i="2"/>
  <c r="W269" i="2"/>
  <c r="W1600" i="2"/>
  <c r="W875" i="2"/>
  <c r="W925" i="2"/>
  <c r="W1592" i="2"/>
  <c r="W77" i="2"/>
  <c r="W1604" i="2"/>
  <c r="W1321" i="2"/>
  <c r="W1563" i="2"/>
  <c r="W1252" i="2"/>
  <c r="W1152" i="2"/>
  <c r="W154" i="2"/>
  <c r="W973" i="2"/>
  <c r="W136" i="2"/>
  <c r="W861" i="2"/>
  <c r="W971" i="2"/>
  <c r="W1240" i="2"/>
  <c r="W1140" i="2"/>
  <c r="W1388" i="2"/>
  <c r="W1738" i="2"/>
  <c r="W1369" i="2"/>
  <c r="W1525" i="2"/>
  <c r="W1367" i="2"/>
  <c r="W967" i="2"/>
  <c r="W1052" i="2"/>
  <c r="W265" i="2"/>
  <c r="W1377" i="2"/>
  <c r="W1748" i="2"/>
  <c r="W1398" i="2"/>
  <c r="W61" i="2"/>
  <c r="W1396" i="2"/>
  <c r="W1588" i="2"/>
  <c r="W1313" i="2"/>
  <c r="W1594" i="2"/>
  <c r="W1250" i="2"/>
  <c r="W1150" i="2"/>
  <c r="W1742" i="2"/>
  <c r="W1317" i="2"/>
  <c r="W1527" i="2"/>
  <c r="W1703" i="2"/>
  <c r="W1391" i="2"/>
  <c r="W1522" i="2"/>
  <c r="W1245" i="2"/>
  <c r="W1145" i="2"/>
  <c r="W1237" i="2"/>
  <c r="W1137" i="2"/>
  <c r="W976" i="2"/>
  <c r="W1601" i="2"/>
  <c r="W1685" i="2"/>
  <c r="W1524" i="2"/>
  <c r="W1249" i="2"/>
  <c r="W1149" i="2"/>
  <c r="W1239" i="2"/>
  <c r="W1139" i="2"/>
  <c r="W1368" i="2"/>
  <c r="W1518" i="2"/>
  <c r="W270" i="2"/>
  <c r="W1053" i="2"/>
  <c r="W141" i="2"/>
  <c r="W1572" i="2"/>
  <c r="W1322" i="2"/>
  <c r="W1020" i="2"/>
  <c r="W1395" i="2"/>
  <c r="W962" i="2"/>
  <c r="W1251" i="2"/>
  <c r="W1151" i="2"/>
  <c r="W260" i="2"/>
  <c r="W274" i="2"/>
  <c r="W1399" i="2"/>
  <c r="W1589" i="2"/>
  <c r="W1043" i="2"/>
  <c r="W1018" i="2"/>
  <c r="W1753" i="2"/>
  <c r="W1378" i="2"/>
  <c r="W1366" i="2"/>
  <c r="W272" i="2"/>
  <c r="W1370" i="2"/>
  <c r="W262" i="2"/>
  <c r="W1526" i="2"/>
  <c r="W1560" i="2"/>
  <c r="W1749" i="2"/>
  <c r="W924" i="2"/>
  <c r="W874" i="2"/>
  <c r="W964" i="2"/>
  <c r="W1318" i="2"/>
  <c r="W1243" i="2"/>
  <c r="W1143" i="2"/>
  <c r="W1328" i="2"/>
  <c r="W1010" i="2"/>
  <c r="W978" i="2"/>
  <c r="W1578" i="2"/>
  <c r="W1591" i="2"/>
  <c r="W972" i="2"/>
  <c r="W1372" i="2"/>
  <c r="W1570" i="2"/>
  <c r="W70" i="2"/>
  <c r="W1012" i="2"/>
  <c r="W960" i="2"/>
  <c r="W1035" i="2"/>
  <c r="W1024" i="2"/>
  <c r="W968" i="2"/>
  <c r="W278" i="2"/>
  <c r="W928" i="2"/>
  <c r="W1697" i="2"/>
  <c r="W1597" i="2"/>
  <c r="W1045" i="2"/>
  <c r="W1745" i="2"/>
  <c r="W1737" i="2"/>
  <c r="W76" i="2"/>
  <c r="W1585" i="2"/>
  <c r="W1385" i="2"/>
  <c r="W974" i="2"/>
  <c r="W1564" i="2"/>
  <c r="W268" i="2"/>
  <c r="W1741" i="2"/>
  <c r="W912" i="2"/>
  <c r="W1568" i="2"/>
  <c r="W1028" i="2"/>
  <c r="W1516" i="2"/>
  <c r="W1566" i="2"/>
  <c r="W1047" i="2"/>
  <c r="W922" i="2"/>
  <c r="W145" i="2"/>
  <c r="W870" i="2"/>
  <c r="W920" i="2"/>
  <c r="W137" i="2"/>
  <c r="W1401" i="2"/>
  <c r="W60" i="2"/>
  <c r="W1360" i="2"/>
  <c r="W1324" i="2"/>
  <c r="W264" i="2"/>
  <c r="W1314" i="2"/>
  <c r="W68" i="2"/>
  <c r="W78" i="2"/>
  <c r="W1520" i="2"/>
  <c r="W1603" i="2"/>
  <c r="W966" i="2"/>
  <c r="W66" i="2"/>
  <c r="W1747" i="2"/>
  <c r="W1595" i="2"/>
  <c r="W1037" i="2"/>
  <c r="W1576" i="2"/>
  <c r="W1310" i="2"/>
  <c r="W860" i="2"/>
  <c r="W1374" i="2"/>
  <c r="W1514" i="2"/>
  <c r="W64" i="2"/>
  <c r="W1693" i="2"/>
  <c r="W876" i="2"/>
  <c r="W926" i="2"/>
  <c r="W1403" i="2"/>
  <c r="W1691" i="2"/>
  <c r="W266" i="2"/>
  <c r="W970" i="2"/>
  <c r="W62" i="2"/>
  <c r="W1387" i="2"/>
  <c r="W1051" i="2"/>
  <c r="W1510" i="2"/>
  <c r="W1599" i="2"/>
  <c r="W139" i="2"/>
  <c r="W1689" i="2"/>
  <c r="W143" i="2"/>
  <c r="W1397" i="2"/>
  <c r="W1326" i="2"/>
  <c r="W1389" i="2"/>
  <c r="W1253" i="2"/>
  <c r="W1153" i="2"/>
  <c r="W1041" i="2"/>
  <c r="W1016" i="2"/>
  <c r="W1022" i="2"/>
  <c r="W1320" i="2"/>
  <c r="W1312" i="2"/>
  <c r="W1687" i="2"/>
  <c r="W151" i="2"/>
  <c r="W1026" i="2"/>
  <c r="W1135" i="2"/>
  <c r="W1235" i="2"/>
  <c r="W149" i="2"/>
  <c r="W1014" i="2"/>
  <c r="W1743" i="2"/>
  <c r="W153" i="2"/>
  <c r="W1316" i="2"/>
  <c r="W147" i="2"/>
  <c r="W1562" i="2"/>
  <c r="W1587" i="2"/>
  <c r="W276" i="2"/>
  <c r="W1701" i="2"/>
  <c r="W135" i="2"/>
  <c r="W74" i="2"/>
  <c r="W1699" i="2"/>
  <c r="W1364" i="2"/>
  <c r="W1039" i="2"/>
  <c r="W1593" i="2"/>
  <c r="W1247" i="2"/>
  <c r="W1147" i="2"/>
  <c r="W1049" i="2"/>
  <c r="W1528" i="2"/>
  <c r="W1241" i="2"/>
  <c r="W1141" i="2"/>
  <c r="W866" i="2"/>
  <c r="W916" i="2"/>
  <c r="W72" i="2"/>
  <c r="W1695" i="2"/>
  <c r="W1362" i="2"/>
  <c r="W1512" i="2"/>
  <c r="W1751" i="2"/>
  <c r="W1376" i="2"/>
  <c r="W1735" i="2"/>
  <c r="W1574" i="2"/>
  <c r="W1739" i="2"/>
  <c r="W1393" i="2"/>
  <c r="W1034" i="2"/>
  <c r="W959" i="2"/>
  <c r="W59" i="2"/>
  <c r="W1009" i="2"/>
  <c r="W1584" i="2"/>
  <c r="W1309" i="2"/>
  <c r="W1234" i="2"/>
  <c r="W1134" i="2"/>
  <c r="W1734" i="2"/>
  <c r="W1684" i="2"/>
  <c r="W859" i="2"/>
  <c r="W909" i="2"/>
  <c r="W1384" i="2"/>
  <c r="W259" i="2"/>
  <c r="W1559" i="2"/>
  <c r="W134" i="2"/>
  <c r="W1509" i="2"/>
  <c r="W1359" i="2"/>
  <c r="X682" i="2" l="1"/>
  <c r="X532" i="2"/>
  <c r="X382" i="2"/>
  <c r="X657" i="2"/>
  <c r="X857" i="2"/>
  <c r="X882" i="2"/>
  <c r="X357" i="2"/>
  <c r="X457" i="2"/>
  <c r="X432" i="2"/>
  <c r="X832" i="2"/>
  <c r="X907" i="2"/>
  <c r="X582" i="2"/>
  <c r="X732" i="2"/>
  <c r="X707" i="2"/>
  <c r="X407" i="2"/>
  <c r="X757" i="2"/>
  <c r="X507" i="2"/>
  <c r="W1861" i="2"/>
  <c r="W563" i="2"/>
  <c r="W786" i="2"/>
  <c r="W1536" i="2"/>
  <c r="W1886" i="2"/>
  <c r="W1494" i="2"/>
  <c r="W544" i="2"/>
  <c r="W1819" i="2"/>
  <c r="W402" i="2"/>
  <c r="W377" i="2"/>
  <c r="W477" i="2"/>
  <c r="W1777" i="2"/>
  <c r="W350" i="2"/>
  <c r="W450" i="2"/>
  <c r="W850" i="2"/>
  <c r="W1850" i="2"/>
  <c r="W604" i="2"/>
  <c r="W904" i="2"/>
  <c r="W1904" i="2"/>
  <c r="W1540" i="2"/>
  <c r="W790" i="2"/>
  <c r="W815" i="2"/>
  <c r="W1990" i="2"/>
  <c r="W771" i="2"/>
  <c r="W96" i="2"/>
  <c r="W1921" i="2"/>
  <c r="W742" i="2"/>
  <c r="W542" i="2"/>
  <c r="W1992" i="2"/>
  <c r="W348" i="2"/>
  <c r="W373" i="2"/>
  <c r="W473" i="2"/>
  <c r="W1848" i="2"/>
  <c r="W938" i="2"/>
  <c r="W438" i="2"/>
  <c r="W838" i="2"/>
  <c r="W1763" i="2"/>
  <c r="W863" i="2"/>
  <c r="W1915" i="2"/>
  <c r="W2067" i="2"/>
  <c r="W386" i="2"/>
  <c r="W11" i="2"/>
  <c r="W1836" i="2"/>
  <c r="W744" i="2"/>
  <c r="W694" i="2"/>
  <c r="W1894" i="2"/>
  <c r="W602" i="2"/>
  <c r="W752" i="2"/>
  <c r="W1927" i="2"/>
  <c r="W400" i="2"/>
  <c r="W550" i="2"/>
  <c r="W2025" i="2"/>
  <c r="W1554" i="2"/>
  <c r="W579" i="2"/>
  <c r="W2054" i="2"/>
  <c r="W740" i="2"/>
  <c r="W940" i="2"/>
  <c r="W1940" i="2"/>
  <c r="W21" i="2"/>
  <c r="W596" i="2"/>
  <c r="W1771" i="2"/>
  <c r="W1542" i="2"/>
  <c r="W417" i="2"/>
  <c r="W717" i="2"/>
  <c r="W1817" i="2"/>
  <c r="W2042" i="2"/>
  <c r="W448" i="2"/>
  <c r="W848" i="2"/>
  <c r="W673" i="2"/>
  <c r="W2048" i="2"/>
  <c r="W413" i="2"/>
  <c r="W713" i="2"/>
  <c r="W88" i="2"/>
  <c r="W2063" i="2"/>
  <c r="W915" i="2"/>
  <c r="W19" i="2"/>
  <c r="W1975" i="2"/>
  <c r="W1465" i="2"/>
  <c r="W892" i="2"/>
  <c r="W1973" i="2"/>
  <c r="W336" i="2"/>
  <c r="W486" i="2"/>
  <c r="W1961" i="2"/>
  <c r="W394" i="2"/>
  <c r="W369" i="2"/>
  <c r="W469" i="2"/>
  <c r="W1794" i="2"/>
  <c r="W577" i="2"/>
  <c r="W1477" i="2"/>
  <c r="W1952" i="2"/>
  <c r="W500" i="2"/>
  <c r="W625" i="2"/>
  <c r="W2000" i="2"/>
  <c r="W629" i="2"/>
  <c r="W454" i="2"/>
  <c r="W854" i="2"/>
  <c r="W2079" i="2"/>
  <c r="W640" i="2"/>
  <c r="W390" i="2"/>
  <c r="W1790" i="2"/>
  <c r="W421" i="2"/>
  <c r="W721" i="2"/>
  <c r="W796" i="2"/>
  <c r="W1971" i="2"/>
  <c r="W392" i="2"/>
  <c r="W17" i="2"/>
  <c r="W1942" i="2"/>
  <c r="W598" i="2"/>
  <c r="W1473" i="2"/>
  <c r="W2073" i="2"/>
  <c r="W638" i="2"/>
  <c r="W588" i="2"/>
  <c r="W2013" i="2"/>
  <c r="W511" i="2"/>
  <c r="W552" i="2"/>
  <c r="W554" i="2"/>
  <c r="W2065" i="2"/>
  <c r="W536" i="2"/>
  <c r="W611" i="2"/>
  <c r="W2011" i="2"/>
  <c r="W794" i="2"/>
  <c r="W669" i="2"/>
  <c r="W1844" i="2"/>
  <c r="W1502" i="2"/>
  <c r="W827" i="2"/>
  <c r="W1902" i="2"/>
  <c r="W950" i="2"/>
  <c r="W650" i="2"/>
  <c r="W575" i="2"/>
  <c r="W2075" i="2"/>
  <c r="W1504" i="2"/>
  <c r="W779" i="2"/>
  <c r="W529" i="2"/>
  <c r="W2029" i="2"/>
  <c r="W490" i="2"/>
  <c r="W1490" i="2"/>
  <c r="W1765" i="2"/>
  <c r="W621" i="2"/>
  <c r="W746" i="2"/>
  <c r="W1996" i="2"/>
  <c r="W1467" i="2"/>
  <c r="W692" i="2"/>
  <c r="W1792" i="2"/>
  <c r="W948" i="2"/>
  <c r="W698" i="2"/>
  <c r="W1548" i="2"/>
  <c r="W2023" i="2"/>
  <c r="W1538" i="2"/>
  <c r="W813" i="2"/>
  <c r="W613" i="2"/>
  <c r="W2038" i="2"/>
  <c r="W1944" i="2"/>
  <c r="W946" i="2"/>
  <c r="W517" i="2"/>
  <c r="W523" i="2"/>
  <c r="W1486" i="2"/>
  <c r="W686" i="2"/>
  <c r="W2036" i="2"/>
  <c r="W494" i="2"/>
  <c r="W894" i="2"/>
  <c r="W1869" i="2"/>
  <c r="W27" i="2"/>
  <c r="W502" i="2"/>
  <c r="W1977" i="2"/>
  <c r="W1550" i="2"/>
  <c r="W775" i="2"/>
  <c r="W1775" i="2"/>
  <c r="W2050" i="2"/>
  <c r="W804" i="2"/>
  <c r="W704" i="2"/>
  <c r="W1804" i="2"/>
  <c r="W2004" i="2"/>
  <c r="W515" i="2"/>
  <c r="W690" i="2"/>
  <c r="W1840" i="2"/>
  <c r="W521" i="2"/>
  <c r="W671" i="2"/>
  <c r="W2071" i="2"/>
  <c r="W942" i="2"/>
  <c r="W1492" i="2"/>
  <c r="W1767" i="2"/>
  <c r="W398" i="2"/>
  <c r="W823" i="2"/>
  <c r="W1898" i="2"/>
  <c r="W1998" i="2"/>
  <c r="W763" i="2"/>
  <c r="W1463" i="2"/>
  <c r="W1888" i="2"/>
  <c r="W1988" i="2"/>
  <c r="W25" i="2"/>
  <c r="W886" i="2"/>
  <c r="W661" i="2"/>
  <c r="W436" i="2"/>
  <c r="W836" i="2"/>
  <c r="W2061" i="2"/>
  <c r="W344" i="2"/>
  <c r="W769" i="2"/>
  <c r="W1769" i="2"/>
  <c r="W627" i="2"/>
  <c r="W527" i="2"/>
  <c r="W2052" i="2"/>
  <c r="W800" i="2"/>
  <c r="W675" i="2"/>
  <c r="W1950" i="2"/>
  <c r="W404" i="2"/>
  <c r="W29" i="2"/>
  <c r="W1779" i="2"/>
  <c r="W440" i="2"/>
  <c r="W840" i="2"/>
  <c r="W365" i="2"/>
  <c r="W465" i="2"/>
  <c r="W1865" i="2"/>
  <c r="W877" i="2"/>
  <c r="W696" i="2"/>
  <c r="W546" i="2"/>
  <c r="W896" i="2"/>
  <c r="W2021" i="2"/>
  <c r="W92" i="2"/>
  <c r="W442" i="2"/>
  <c r="W842" i="2"/>
  <c r="W1917" i="2"/>
  <c r="W98" i="2"/>
  <c r="W423" i="2"/>
  <c r="W723" i="2"/>
  <c r="W1923" i="2"/>
  <c r="W923" i="2"/>
  <c r="W363" i="2"/>
  <c r="W463" i="2"/>
  <c r="W488" i="2"/>
  <c r="W1788" i="2"/>
  <c r="W825" i="2"/>
  <c r="W388" i="2"/>
  <c r="W1461" i="2"/>
  <c r="W811" i="2"/>
  <c r="W1761" i="2"/>
  <c r="W1986" i="2"/>
  <c r="W94" i="2"/>
  <c r="W819" i="2"/>
  <c r="W1969" i="2"/>
  <c r="W102" i="2"/>
  <c r="W1552" i="2"/>
  <c r="W2002" i="2"/>
  <c r="W1475" i="2"/>
  <c r="W700" i="2"/>
  <c r="W1825" i="2"/>
  <c r="W354" i="2"/>
  <c r="W829" i="2"/>
  <c r="W1954" i="2"/>
  <c r="W90" i="2"/>
  <c r="W890" i="2"/>
  <c r="W1815" i="2"/>
  <c r="W371" i="2"/>
  <c r="W471" i="2"/>
  <c r="W646" i="2"/>
  <c r="W1796" i="2"/>
  <c r="W2046" i="2"/>
  <c r="W342" i="2"/>
  <c r="W667" i="2"/>
  <c r="W1867" i="2"/>
  <c r="W23" i="2"/>
  <c r="W748" i="2"/>
  <c r="W1773" i="2"/>
  <c r="W688" i="2"/>
  <c r="W663" i="2"/>
  <c r="W1813" i="2"/>
  <c r="W911" i="2"/>
  <c r="W519" i="2"/>
  <c r="W1979" i="2"/>
  <c r="W1896" i="2"/>
  <c r="W1963" i="2"/>
  <c r="W86" i="2"/>
  <c r="W411" i="2"/>
  <c r="W711" i="2"/>
  <c r="W1786" i="2"/>
  <c r="W644" i="2"/>
  <c r="W569" i="2"/>
  <c r="W2069" i="2"/>
  <c r="W452" i="2"/>
  <c r="W852" i="2"/>
  <c r="W802" i="2"/>
  <c r="W677" i="2"/>
  <c r="W2027" i="2"/>
  <c r="W525" i="2"/>
  <c r="W1500" i="2"/>
  <c r="W1800" i="2"/>
  <c r="W954" i="2"/>
  <c r="W429" i="2"/>
  <c r="W729" i="2"/>
  <c r="W1854" i="2"/>
  <c r="W615" i="2"/>
  <c r="W340" i="2"/>
  <c r="W1890" i="2"/>
  <c r="W1496" i="2"/>
  <c r="W446" i="2"/>
  <c r="W846" i="2"/>
  <c r="W1821" i="2"/>
  <c r="W929" i="2"/>
  <c r="W817" i="2"/>
  <c r="W592" i="2"/>
  <c r="W1892" i="2"/>
  <c r="W773" i="2"/>
  <c r="W798" i="2"/>
  <c r="W1798" i="2"/>
  <c r="W538" i="2"/>
  <c r="W888" i="2"/>
  <c r="W1938" i="2"/>
  <c r="W702" i="2"/>
  <c r="W665" i="2"/>
  <c r="W636" i="2"/>
  <c r="W736" i="2"/>
  <c r="W1936" i="2"/>
  <c r="W594" i="2"/>
  <c r="W1544" i="2"/>
  <c r="W2044" i="2"/>
  <c r="W902" i="2"/>
  <c r="W952" i="2"/>
  <c r="W1877" i="2"/>
  <c r="W2077" i="2"/>
  <c r="W100" i="2"/>
  <c r="W900" i="2"/>
  <c r="W1900" i="2"/>
  <c r="W104" i="2"/>
  <c r="W679" i="2"/>
  <c r="W1829" i="2"/>
  <c r="W15" i="2"/>
  <c r="W540" i="2"/>
  <c r="W1965" i="2"/>
  <c r="W1471" i="2"/>
  <c r="W346" i="2"/>
  <c r="W1871" i="2"/>
  <c r="W617" i="2"/>
  <c r="W767" i="2"/>
  <c r="W1842" i="2"/>
  <c r="W548" i="2"/>
  <c r="W498" i="2"/>
  <c r="W1823" i="2"/>
  <c r="W788" i="2"/>
  <c r="W13" i="2"/>
  <c r="W1863" i="2"/>
  <c r="W761" i="2"/>
  <c r="W1852" i="2"/>
  <c r="W504" i="2"/>
  <c r="W396" i="2"/>
  <c r="W492" i="2"/>
  <c r="W623" i="2"/>
  <c r="W936" i="2"/>
  <c r="W361" i="2"/>
  <c r="W461" i="2"/>
  <c r="W1811" i="2"/>
  <c r="W619" i="2"/>
  <c r="W419" i="2"/>
  <c r="W719" i="2"/>
  <c r="W944" i="2"/>
  <c r="W1994" i="2"/>
  <c r="W652" i="2"/>
  <c r="W352" i="2"/>
  <c r="W1827" i="2"/>
  <c r="W750" i="2"/>
  <c r="W600" i="2"/>
  <c r="W1875" i="2"/>
  <c r="W654" i="2"/>
  <c r="W754" i="2"/>
  <c r="W1929" i="2"/>
  <c r="W565" i="2"/>
  <c r="W590" i="2"/>
  <c r="W2015" i="2"/>
  <c r="W1546" i="2"/>
  <c r="W571" i="2"/>
  <c r="W1946" i="2"/>
  <c r="W642" i="2"/>
  <c r="W792" i="2"/>
  <c r="W1967" i="2"/>
  <c r="W898" i="2"/>
  <c r="W1498" i="2"/>
  <c r="W1873" i="2"/>
  <c r="W738" i="2"/>
  <c r="W338" i="2"/>
  <c r="W1838" i="2"/>
  <c r="W869" i="2"/>
  <c r="W561" i="2"/>
  <c r="W586" i="2"/>
  <c r="W1911" i="2"/>
  <c r="W444" i="2"/>
  <c r="W844" i="2"/>
  <c r="W1469" i="2"/>
  <c r="W1919" i="2"/>
  <c r="W2019" i="2"/>
  <c r="W777" i="2"/>
  <c r="W427" i="2"/>
  <c r="W727" i="2"/>
  <c r="W1802" i="2"/>
  <c r="W425" i="2"/>
  <c r="W725" i="2"/>
  <c r="W375" i="2"/>
  <c r="W475" i="2"/>
  <c r="W1925" i="2"/>
  <c r="W1479" i="2"/>
  <c r="W379" i="2"/>
  <c r="W479" i="2"/>
  <c r="W1879" i="2"/>
  <c r="W415" i="2"/>
  <c r="W715" i="2"/>
  <c r="W765" i="2"/>
  <c r="W2040" i="2"/>
  <c r="W927" i="2"/>
  <c r="W821" i="2"/>
  <c r="W496" i="2"/>
  <c r="W1846" i="2"/>
  <c r="W919" i="2"/>
  <c r="W567" i="2"/>
  <c r="W367" i="2"/>
  <c r="W467" i="2"/>
  <c r="W2017" i="2"/>
  <c r="W573" i="2"/>
  <c r="W648" i="2"/>
  <c r="W1948" i="2"/>
  <c r="W513" i="2"/>
  <c r="W1488" i="2"/>
  <c r="W1913" i="2"/>
  <c r="W414" i="2"/>
  <c r="W714" i="2"/>
  <c r="W351" i="2"/>
  <c r="W22" i="2"/>
  <c r="W1987" i="2"/>
  <c r="W378" i="2"/>
  <c r="W478" i="2"/>
  <c r="W2028" i="2"/>
  <c r="W374" i="2"/>
  <c r="W474" i="2"/>
  <c r="W424" i="2"/>
  <c r="W724" i="2"/>
  <c r="W816" i="2"/>
  <c r="W885" i="2"/>
  <c r="W445" i="2"/>
  <c r="W845" i="2"/>
  <c r="W2037" i="2"/>
  <c r="W778" i="2"/>
  <c r="W799" i="2"/>
  <c r="W814" i="2"/>
  <c r="W939" i="2"/>
  <c r="W1789" i="2"/>
  <c r="W591" i="2"/>
  <c r="W666" i="2"/>
  <c r="W1841" i="2"/>
  <c r="W2041" i="2"/>
  <c r="W626" i="2"/>
  <c r="W1551" i="2"/>
  <c r="W1976" i="2"/>
  <c r="W385" i="2"/>
  <c r="W585" i="2"/>
  <c r="W1935" i="2"/>
  <c r="W745" i="2"/>
  <c r="W645" i="2"/>
  <c r="W1970" i="2"/>
  <c r="W547" i="2"/>
  <c r="W672" i="2"/>
  <c r="W1947" i="2"/>
  <c r="W662" i="2"/>
  <c r="W512" i="2"/>
  <c r="W2012" i="2"/>
  <c r="W93" i="2"/>
  <c r="W1468" i="2"/>
  <c r="W1818" i="2"/>
  <c r="W678" i="2"/>
  <c r="W528" i="2"/>
  <c r="W1978" i="2"/>
  <c r="W649" i="2"/>
  <c r="W99" i="2"/>
  <c r="W1799" i="2"/>
  <c r="W1766" i="2"/>
  <c r="W370" i="2"/>
  <c r="W470" i="2"/>
  <c r="W1868" i="2"/>
  <c r="W1501" i="2"/>
  <c r="W2020" i="2"/>
  <c r="W389" i="2"/>
  <c r="W439" i="2"/>
  <c r="W839" i="2"/>
  <c r="W1864" i="2"/>
  <c r="W741" i="2"/>
  <c r="W391" i="2"/>
  <c r="W1816" i="2"/>
  <c r="W701" i="2"/>
  <c r="W426" i="2"/>
  <c r="W726" i="2"/>
  <c r="W751" i="2"/>
  <c r="W2051" i="2"/>
  <c r="W335" i="2"/>
  <c r="W360" i="2"/>
  <c r="W460" i="2"/>
  <c r="W1860" i="2"/>
  <c r="W795" i="2"/>
  <c r="W620" i="2"/>
  <c r="W420" i="2"/>
  <c r="W720" i="2"/>
  <c r="W2045" i="2"/>
  <c r="W572" i="2"/>
  <c r="W897" i="2"/>
  <c r="W1897" i="2"/>
  <c r="W387" i="2"/>
  <c r="W362" i="2"/>
  <c r="W462" i="2"/>
  <c r="W1862" i="2"/>
  <c r="W418" i="2"/>
  <c r="W718" i="2"/>
  <c r="W443" i="2"/>
  <c r="W843" i="2"/>
  <c r="W1968" i="2"/>
  <c r="W803" i="2"/>
  <c r="W653" i="2"/>
  <c r="W953" i="2"/>
  <c r="W2003" i="2"/>
  <c r="W449" i="2"/>
  <c r="W849" i="2"/>
  <c r="W899" i="2"/>
  <c r="W1874" i="2"/>
  <c r="W737" i="2"/>
  <c r="W364" i="2"/>
  <c r="W464" i="2"/>
  <c r="W947" i="2"/>
  <c r="W489" i="2"/>
  <c r="W614" i="2"/>
  <c r="W1814" i="2"/>
  <c r="W341" i="2"/>
  <c r="W616" i="2"/>
  <c r="W1891" i="2"/>
  <c r="W951" i="2"/>
  <c r="W676" i="2"/>
  <c r="W1926" i="2"/>
  <c r="W2001" i="2"/>
  <c r="W560" i="2"/>
  <c r="W535" i="2"/>
  <c r="W1960" i="2"/>
  <c r="W1470" i="2"/>
  <c r="W20" i="2"/>
  <c r="W1895" i="2"/>
  <c r="W1995" i="2"/>
  <c r="W447" i="2"/>
  <c r="W847" i="2"/>
  <c r="W1472" i="2"/>
  <c r="W1772" i="2"/>
  <c r="W562" i="2"/>
  <c r="W612" i="2"/>
  <c r="W1937" i="2"/>
  <c r="W893" i="2"/>
  <c r="W943" i="2"/>
  <c r="W2018" i="2"/>
  <c r="W1553" i="2"/>
  <c r="W753" i="2"/>
  <c r="W1803" i="2"/>
  <c r="W2053" i="2"/>
  <c r="W1474" i="2"/>
  <c r="W824" i="2"/>
  <c r="W1949" i="2"/>
  <c r="W1491" i="2"/>
  <c r="W487" i="2"/>
  <c r="W1847" i="2"/>
  <c r="W768" i="2"/>
  <c r="W1464" i="2"/>
  <c r="W1539" i="2"/>
  <c r="W1964" i="2"/>
  <c r="W366" i="2"/>
  <c r="W466" i="2"/>
  <c r="W941" i="2"/>
  <c r="W1916" i="2"/>
  <c r="W776" i="2"/>
  <c r="W1476" i="2"/>
  <c r="W1801" i="2"/>
  <c r="W660" i="2"/>
  <c r="W410" i="2"/>
  <c r="W710" i="2"/>
  <c r="W2010" i="2"/>
  <c r="W595" i="2"/>
  <c r="W670" i="2"/>
  <c r="W1945" i="2"/>
  <c r="W622" i="2"/>
  <c r="W522" i="2"/>
  <c r="W1872" i="2"/>
  <c r="W637" i="2"/>
  <c r="W337" i="2"/>
  <c r="W1762" i="2"/>
  <c r="W1493" i="2"/>
  <c r="W693" i="2"/>
  <c r="W2068" i="2"/>
  <c r="W453" i="2"/>
  <c r="W853" i="2"/>
  <c r="W553" i="2"/>
  <c r="W1778" i="2"/>
  <c r="W624" i="2"/>
  <c r="W774" i="2"/>
  <c r="W1824" i="2"/>
  <c r="W1914" i="2"/>
  <c r="W401" i="2"/>
  <c r="W1922" i="2"/>
  <c r="W685" i="2"/>
  <c r="W887" i="2"/>
  <c r="W889" i="2"/>
  <c r="W739" i="2"/>
  <c r="W2014" i="2"/>
  <c r="W516" i="2"/>
  <c r="W541" i="2"/>
  <c r="W1941" i="2"/>
  <c r="W26" i="2"/>
  <c r="W101" i="2"/>
  <c r="W1901" i="2"/>
  <c r="W785" i="2"/>
  <c r="W1535" i="2"/>
  <c r="W1985" i="2"/>
  <c r="W345" i="2"/>
  <c r="W695" i="2"/>
  <c r="W1870" i="2"/>
  <c r="W397" i="2"/>
  <c r="W697" i="2"/>
  <c r="W1797" i="2"/>
  <c r="W762" i="2"/>
  <c r="W412" i="2"/>
  <c r="W712" i="2"/>
  <c r="W1912" i="2"/>
  <c r="W368" i="2"/>
  <c r="W468" i="2"/>
  <c r="W818" i="2"/>
  <c r="W393" i="2"/>
  <c r="W1993" i="2"/>
  <c r="W403" i="2"/>
  <c r="W578" i="2"/>
  <c r="W1828" i="2"/>
  <c r="W1499" i="2"/>
  <c r="W599" i="2"/>
  <c r="W1899" i="2"/>
  <c r="W872" i="2"/>
  <c r="W1885" i="2"/>
  <c r="W497" i="2"/>
  <c r="W543" i="2"/>
  <c r="W28" i="2"/>
  <c r="W1849" i="2"/>
  <c r="W1866" i="2"/>
  <c r="W1787" i="2"/>
  <c r="W828" i="2"/>
  <c r="W639" i="2"/>
  <c r="W339" i="2"/>
  <c r="W1989" i="2"/>
  <c r="W791" i="2"/>
  <c r="W891" i="2"/>
  <c r="W1791" i="2"/>
  <c r="W826" i="2"/>
  <c r="W901" i="2"/>
  <c r="W1951" i="2"/>
  <c r="W760" i="2"/>
  <c r="W935" i="2"/>
  <c r="W435" i="2"/>
  <c r="W835" i="2"/>
  <c r="W2035" i="2"/>
  <c r="W770" i="2"/>
  <c r="W545" i="2"/>
  <c r="W1795" i="2"/>
  <c r="W1497" i="2"/>
  <c r="W747" i="2"/>
  <c r="W1972" i="2"/>
  <c r="W587" i="2"/>
  <c r="W1537" i="2"/>
  <c r="W1837" i="2"/>
  <c r="W493" i="2"/>
  <c r="W593" i="2"/>
  <c r="W1793" i="2"/>
  <c r="W2043" i="2"/>
  <c r="W1478" i="2"/>
  <c r="W628" i="2"/>
  <c r="W1928" i="2"/>
  <c r="W1549" i="2"/>
  <c r="W399" i="2"/>
  <c r="W1974" i="2"/>
  <c r="W2076" i="2"/>
  <c r="W945" i="2"/>
  <c r="W1939" i="2"/>
  <c r="W501" i="2"/>
  <c r="W95" i="2"/>
  <c r="W674" i="2"/>
  <c r="W89" i="2"/>
  <c r="W789" i="2"/>
  <c r="W1489" i="2"/>
  <c r="W2064" i="2"/>
  <c r="W16" i="2"/>
  <c r="W641" i="2"/>
  <c r="W1966" i="2"/>
  <c r="W376" i="2"/>
  <c r="W476" i="2"/>
  <c r="W801" i="2"/>
  <c r="W1851" i="2"/>
  <c r="W810" i="2"/>
  <c r="W510" i="2"/>
  <c r="W1810" i="2"/>
  <c r="W2060" i="2"/>
  <c r="W1545" i="2"/>
  <c r="W495" i="2"/>
  <c r="W1770" i="2"/>
  <c r="W647" i="2"/>
  <c r="W797" i="2"/>
  <c r="W2022" i="2"/>
  <c r="W12" i="2"/>
  <c r="W87" i="2"/>
  <c r="W1812" i="2"/>
  <c r="W743" i="2"/>
  <c r="W343" i="2"/>
  <c r="W1918" i="2"/>
  <c r="W703" i="2"/>
  <c r="W503" i="2"/>
  <c r="W1903" i="2"/>
  <c r="W699" i="2"/>
  <c r="W499" i="2"/>
  <c r="W1999" i="2"/>
  <c r="W514" i="2"/>
  <c r="W85" i="2"/>
  <c r="W437" i="2"/>
  <c r="W837" i="2"/>
  <c r="W1760" i="2"/>
  <c r="W372" i="2"/>
  <c r="W472" i="2"/>
  <c r="W18" i="2"/>
  <c r="W2078" i="2"/>
  <c r="W14" i="2"/>
  <c r="W539" i="2"/>
  <c r="W1839" i="2"/>
  <c r="W2039" i="2"/>
  <c r="W1541" i="2"/>
  <c r="W1466" i="2"/>
  <c r="W2066" i="2"/>
  <c r="W914" i="2"/>
  <c r="W451" i="2"/>
  <c r="W851" i="2"/>
  <c r="W551" i="2"/>
  <c r="W1876" i="2"/>
  <c r="W610" i="2"/>
  <c r="W635" i="2"/>
  <c r="W1835" i="2"/>
  <c r="W395" i="2"/>
  <c r="W895" i="2"/>
  <c r="W1845" i="2"/>
  <c r="W422" i="2"/>
  <c r="W722" i="2"/>
  <c r="W597" i="2"/>
  <c r="W1997" i="2"/>
  <c r="W812" i="2"/>
  <c r="W687" i="2"/>
  <c r="W1887" i="2"/>
  <c r="W668" i="2"/>
  <c r="W793" i="2"/>
  <c r="W1943" i="2"/>
  <c r="W103" i="2"/>
  <c r="W903" i="2"/>
  <c r="W1878" i="2"/>
  <c r="W918" i="2"/>
  <c r="W749" i="2"/>
  <c r="W549" i="2"/>
  <c r="W2074" i="2"/>
  <c r="W910" i="2"/>
  <c r="W766" i="2"/>
  <c r="W1485" i="2"/>
  <c r="W2070" i="2"/>
  <c r="W643" i="2"/>
  <c r="W691" i="2"/>
  <c r="W2026" i="2"/>
  <c r="W787" i="2"/>
  <c r="W1924" i="2"/>
  <c r="W689" i="2"/>
  <c r="W564" i="2"/>
  <c r="W1764" i="2"/>
  <c r="W491" i="2"/>
  <c r="W91" i="2"/>
  <c r="W2016" i="2"/>
  <c r="W526" i="2"/>
  <c r="W651" i="2"/>
  <c r="W1826" i="2"/>
  <c r="W1460" i="2"/>
  <c r="W735" i="2"/>
  <c r="W1910" i="2"/>
  <c r="W820" i="2"/>
  <c r="W570" i="2"/>
  <c r="W1820" i="2"/>
  <c r="W822" i="2"/>
  <c r="W347" i="2"/>
  <c r="W97" i="2"/>
  <c r="W2072" i="2"/>
  <c r="W1462" i="2"/>
  <c r="W537" i="2"/>
  <c r="W1962" i="2"/>
  <c r="W1543" i="2"/>
  <c r="W568" i="2"/>
  <c r="W1768" i="2"/>
  <c r="W428" i="2"/>
  <c r="W728" i="2"/>
  <c r="W353" i="2"/>
  <c r="W1853" i="2"/>
  <c r="W349" i="2"/>
  <c r="W524" i="2"/>
  <c r="W24" i="2"/>
  <c r="W2024" i="2"/>
  <c r="W868" i="2"/>
  <c r="W878" i="2"/>
  <c r="W589" i="2"/>
  <c r="W1893" i="2"/>
  <c r="W764" i="2"/>
  <c r="W664" i="2"/>
  <c r="W1889" i="2"/>
  <c r="W416" i="2"/>
  <c r="W716" i="2"/>
  <c r="W566" i="2"/>
  <c r="W441" i="2"/>
  <c r="W841" i="2"/>
  <c r="W1991" i="2"/>
  <c r="W576" i="2"/>
  <c r="W601" i="2"/>
  <c r="W1776" i="2"/>
  <c r="W485" i="2"/>
  <c r="W10" i="2"/>
  <c r="W1785" i="2"/>
  <c r="W520" i="2"/>
  <c r="W1495" i="2"/>
  <c r="W1920" i="2"/>
  <c r="W772" i="2"/>
  <c r="W1547" i="2"/>
  <c r="W1822" i="2"/>
  <c r="W2047" i="2"/>
  <c r="W937" i="2"/>
  <c r="W1487" i="2"/>
  <c r="W2062" i="2"/>
  <c r="W618" i="2"/>
  <c r="W518" i="2"/>
  <c r="W1843" i="2"/>
  <c r="W1503" i="2"/>
  <c r="W603" i="2"/>
  <c r="W1953" i="2"/>
  <c r="W864" i="2"/>
  <c r="W574" i="2"/>
  <c r="W949" i="2"/>
  <c r="W1774" i="2"/>
  <c r="W2049" i="2"/>
  <c r="W862" i="2"/>
  <c r="X1459" i="2"/>
  <c r="W1459" i="2"/>
  <c r="W384" i="2"/>
  <c r="X1834" i="2"/>
  <c r="W1834" i="2"/>
  <c r="W409" i="2"/>
  <c r="W709" i="2"/>
  <c r="W884" i="2"/>
  <c r="X1759" i="2"/>
  <c r="W1759" i="2"/>
  <c r="X1784" i="2"/>
  <c r="W1784" i="2"/>
  <c r="X784" i="2"/>
  <c r="W784" i="2"/>
  <c r="W759" i="2"/>
  <c r="X1959" i="2"/>
  <c r="W1959" i="2"/>
  <c r="X484" i="2"/>
  <c r="W484" i="2"/>
  <c r="W809" i="2"/>
  <c r="X1984" i="2"/>
  <c r="W1984" i="2"/>
  <c r="W359" i="2"/>
  <c r="W459" i="2"/>
  <c r="W559" i="2"/>
  <c r="X2034" i="2"/>
  <c r="W2034" i="2"/>
  <c r="X634" i="2"/>
  <c r="W634" i="2"/>
  <c r="W734" i="2"/>
  <c r="W509" i="2"/>
  <c r="X2059" i="2"/>
  <c r="W2059" i="2"/>
  <c r="X1534" i="2"/>
  <c r="W1534" i="2"/>
  <c r="W659" i="2"/>
  <c r="W584" i="2"/>
  <c r="X1934" i="2"/>
  <c r="W1934" i="2"/>
  <c r="X2009" i="2"/>
  <c r="W2009" i="2"/>
  <c r="X334" i="2"/>
  <c r="W334" i="2"/>
  <c r="X934" i="2"/>
  <c r="W934" i="2"/>
  <c r="X1909" i="2"/>
  <c r="W1909" i="2"/>
  <c r="W609" i="2"/>
  <c r="X9" i="2"/>
  <c r="W9" i="2"/>
  <c r="W434" i="2"/>
  <c r="W834" i="2"/>
  <c r="X1884" i="2"/>
  <c r="W1884" i="2"/>
  <c r="X84" i="2"/>
  <c r="W84" i="2"/>
  <c r="W684" i="2"/>
  <c r="X1809" i="2"/>
  <c r="W1809" i="2"/>
  <c r="W534" i="2"/>
  <c r="X1484" i="2"/>
  <c r="W1484" i="2"/>
  <c r="X1859" i="2"/>
  <c r="W1859" i="2"/>
  <c r="X609" i="2" l="1"/>
  <c r="X584" i="2"/>
  <c r="X684" i="2"/>
  <c r="X659" i="2"/>
  <c r="X534" i="2"/>
  <c r="X884" i="2"/>
  <c r="X759" i="2"/>
  <c r="X509" i="2"/>
  <c r="X734" i="2"/>
  <c r="X384" i="2"/>
  <c r="X2033" i="2" l="1"/>
  <c r="X1833" i="2"/>
  <c r="X1933" i="2"/>
  <c r="X933" i="2"/>
  <c r="X1758" i="2"/>
  <c r="X1958" i="2"/>
  <c r="X8" i="2"/>
  <c r="X83" i="2"/>
  <c r="X2058" i="2"/>
  <c r="X333" i="2"/>
  <c r="X1533" i="2"/>
  <c r="X2008" i="2"/>
  <c r="X633" i="2"/>
  <c r="X1908" i="2"/>
  <c r="X1808" i="2"/>
  <c r="X1858" i="2"/>
  <c r="X1783" i="2"/>
  <c r="X483" i="2"/>
  <c r="X1983" i="2"/>
  <c r="X783" i="2"/>
  <c r="X1883" i="2"/>
  <c r="X1458" i="2"/>
  <c r="X583" i="2"/>
  <c r="X1483" i="2"/>
  <c r="X883" i="2" l="1"/>
  <c r="X733" i="2"/>
  <c r="X608" i="2"/>
  <c r="X658" i="2"/>
  <c r="X508" i="2"/>
  <c r="X683" i="2"/>
  <c r="X533" i="2"/>
  <c r="X1683" i="2"/>
  <c r="X133" i="2"/>
  <c r="X1308" i="2"/>
  <c r="X1008" i="2"/>
  <c r="X1508" i="2"/>
  <c r="X1558" i="2"/>
  <c r="X858" i="2"/>
  <c r="X1583" i="2"/>
  <c r="X1733" i="2"/>
  <c r="X958" i="2"/>
  <c r="X1358" i="2"/>
  <c r="X258" i="2"/>
  <c r="X1383" i="2"/>
  <c r="X908" i="2"/>
  <c r="X1033" i="2"/>
  <c r="X58" i="2"/>
  <c r="X758" i="2"/>
  <c r="X33" i="2"/>
  <c r="X458" i="2"/>
  <c r="X1408" i="2"/>
  <c r="X1708" i="2"/>
  <c r="X1658" i="2"/>
  <c r="X1258" i="2"/>
  <c r="X233" i="2"/>
  <c r="X833" i="2"/>
  <c r="X1608" i="2"/>
  <c r="X708" i="2"/>
  <c r="X308" i="2"/>
  <c r="X983" i="2"/>
  <c r="X208" i="2"/>
  <c r="X1283" i="2"/>
  <c r="X1633" i="2"/>
  <c r="X158" i="2"/>
  <c r="X383" i="2"/>
  <c r="X808" i="2"/>
  <c r="X1108" i="2" l="1"/>
  <c r="X1259" i="2"/>
  <c r="X1709" i="2"/>
  <c r="X309" i="2"/>
  <c r="X1284" i="2"/>
  <c r="X1659" i="2"/>
  <c r="X1609" i="2"/>
  <c r="X209" i="2"/>
  <c r="X234" i="2"/>
  <c r="X34" i="2"/>
  <c r="X159" i="2"/>
  <c r="X984" i="2"/>
  <c r="X1634" i="2"/>
  <c r="X1409" i="2"/>
  <c r="X1034" i="2"/>
  <c r="X1509" i="2"/>
  <c r="X134" i="2"/>
  <c r="X959" i="2"/>
  <c r="X1359" i="2"/>
  <c r="X1684" i="2"/>
  <c r="X1734" i="2"/>
  <c r="X1384" i="2"/>
  <c r="X1309" i="2"/>
  <c r="X59" i="2"/>
  <c r="X259" i="2"/>
  <c r="X1009" i="2"/>
  <c r="X1584" i="2"/>
  <c r="X1559" i="2"/>
  <c r="X1935" i="2"/>
  <c r="X1535" i="2"/>
  <c r="X335" i="2"/>
  <c r="X85" i="2"/>
  <c r="X1760" i="2"/>
  <c r="X535" i="2"/>
  <c r="X1485" i="2"/>
  <c r="X1910" i="2"/>
  <c r="X485" i="2"/>
  <c r="X1960" i="2"/>
  <c r="X1885" i="2"/>
  <c r="X935" i="2"/>
  <c r="X510" i="2"/>
  <c r="X635" i="2"/>
  <c r="X10" i="2"/>
  <c r="X1860" i="2"/>
  <c r="X785" i="2"/>
  <c r="X1810" i="2"/>
  <c r="X1835" i="2"/>
  <c r="X1785" i="2"/>
  <c r="X2010" i="2"/>
  <c r="X2060" i="2"/>
  <c r="X1985" i="2"/>
  <c r="X2035" i="2"/>
  <c r="X1460" i="2"/>
  <c r="X558" i="2"/>
  <c r="X1133" i="2"/>
  <c r="X183" i="2"/>
  <c r="X108" i="2"/>
  <c r="X283" i="2"/>
  <c r="X1058" i="2"/>
  <c r="X1183" i="2"/>
  <c r="X1333" i="2"/>
  <c r="X1433" i="2"/>
  <c r="X433" i="2"/>
  <c r="X1208" i="2"/>
  <c r="X358" i="2"/>
  <c r="X408" i="2"/>
  <c r="X885" i="2" l="1"/>
  <c r="X1109" i="2"/>
  <c r="X660" i="2"/>
  <c r="X585" i="2"/>
  <c r="X385" i="2"/>
  <c r="X760" i="2"/>
  <c r="X809" i="2"/>
  <c r="X909" i="2"/>
  <c r="X459" i="2"/>
  <c r="X359" i="2"/>
  <c r="X35" i="2"/>
  <c r="X310" i="2"/>
  <c r="X985" i="2"/>
  <c r="X710" i="2"/>
  <c r="X210" i="2"/>
  <c r="X1285" i="2"/>
  <c r="X835" i="2"/>
  <c r="X1710" i="2"/>
  <c r="X160" i="2"/>
  <c r="X460" i="2"/>
  <c r="X1635" i="2"/>
  <c r="X1410" i="2"/>
  <c r="X1260" i="2"/>
  <c r="X1610" i="2"/>
  <c r="X235" i="2"/>
  <c r="X1660" i="2"/>
  <c r="X610" i="2"/>
  <c r="X735" i="2"/>
  <c r="X1083" i="2"/>
  <c r="X685" i="2"/>
  <c r="X1209" i="2"/>
  <c r="X434" i="2"/>
  <c r="X834" i="2"/>
  <c r="X1886" i="2"/>
  <c r="X1986" i="2"/>
  <c r="X86" i="2"/>
  <c r="X11" i="2"/>
  <c r="X511" i="2"/>
  <c r="X2011" i="2"/>
  <c r="X1486" i="2"/>
  <c r="X1836" i="2"/>
  <c r="X1936" i="2"/>
  <c r="X1861" i="2"/>
  <c r="X1911" i="2"/>
  <c r="X1786" i="2"/>
  <c r="X936" i="2"/>
  <c r="X2036" i="2"/>
  <c r="X1461" i="2"/>
  <c r="X336" i="2"/>
  <c r="X786" i="2"/>
  <c r="X486" i="2"/>
  <c r="X2061" i="2"/>
  <c r="X1536" i="2"/>
  <c r="X1761" i="2"/>
  <c r="X1811" i="2"/>
  <c r="X1961" i="2"/>
  <c r="X636" i="2"/>
  <c r="X409" i="2"/>
  <c r="X709" i="2"/>
  <c r="X1233" i="2"/>
  <c r="X1735" i="2"/>
  <c r="X1560" i="2"/>
  <c r="X910" i="2"/>
  <c r="X1585" i="2"/>
  <c r="X1685" i="2"/>
  <c r="X260" i="2"/>
  <c r="X860" i="2"/>
  <c r="X960" i="2"/>
  <c r="X1385" i="2"/>
  <c r="X135" i="2"/>
  <c r="X1010" i="2"/>
  <c r="X1360" i="2"/>
  <c r="X1035" i="2"/>
  <c r="X1310" i="2"/>
  <c r="X60" i="2"/>
  <c r="X1510" i="2"/>
  <c r="X559" i="2"/>
  <c r="X859" i="2"/>
  <c r="X1134" i="2"/>
  <c r="X284" i="2"/>
  <c r="X109" i="2"/>
  <c r="X184" i="2"/>
  <c r="X1434" i="2"/>
  <c r="X1059" i="2"/>
  <c r="X1334" i="2"/>
  <c r="X1184" i="2"/>
  <c r="X1158" i="2"/>
  <c r="X386" i="2" l="1"/>
  <c r="X1110" i="2"/>
  <c r="X360" i="2"/>
  <c r="X410" i="2"/>
  <c r="X736" i="2"/>
  <c r="X661" i="2"/>
  <c r="X686" i="2"/>
  <c r="X536" i="2"/>
  <c r="X1234" i="2"/>
  <c r="X560" i="2"/>
  <c r="X810" i="2"/>
  <c r="X185" i="2"/>
  <c r="X285" i="2"/>
  <c r="X1185" i="2"/>
  <c r="X1335" i="2"/>
  <c r="X110" i="2"/>
  <c r="X1135" i="2"/>
  <c r="X1435" i="2"/>
  <c r="X1060" i="2"/>
  <c r="X611" i="2"/>
  <c r="X435" i="2"/>
  <c r="X586" i="2"/>
  <c r="X1011" i="2"/>
  <c r="X1311" i="2"/>
  <c r="X1511" i="2"/>
  <c r="X1386" i="2"/>
  <c r="X961" i="2"/>
  <c r="X261" i="2"/>
  <c r="X1686" i="2"/>
  <c r="X1586" i="2"/>
  <c r="X1561" i="2"/>
  <c r="X911" i="2"/>
  <c r="X61" i="2"/>
  <c r="X1361" i="2"/>
  <c r="X861" i="2"/>
  <c r="X136" i="2"/>
  <c r="X1736" i="2"/>
  <c r="X1036" i="2"/>
  <c r="X787" i="2"/>
  <c r="X1987" i="2"/>
  <c r="X1937" i="2"/>
  <c r="X337" i="2"/>
  <c r="X87" i="2"/>
  <c r="X1487" i="2"/>
  <c r="X1537" i="2"/>
  <c r="X1887" i="2"/>
  <c r="X487" i="2"/>
  <c r="X1762" i="2"/>
  <c r="X1812" i="2"/>
  <c r="X2062" i="2"/>
  <c r="X2037" i="2"/>
  <c r="X1862" i="2"/>
  <c r="X1837" i="2"/>
  <c r="X1912" i="2"/>
  <c r="X1787" i="2"/>
  <c r="X2012" i="2"/>
  <c r="X1462" i="2"/>
  <c r="X1962" i="2"/>
  <c r="X637" i="2"/>
  <c r="X12" i="2"/>
  <c r="X937" i="2"/>
  <c r="X836" i="2"/>
  <c r="X986" i="2"/>
  <c r="X161" i="2"/>
  <c r="X1286" i="2"/>
  <c r="X236" i="2"/>
  <c r="X711" i="2"/>
  <c r="X36" i="2"/>
  <c r="X1411" i="2"/>
  <c r="X311" i="2"/>
  <c r="X211" i="2"/>
  <c r="X1661" i="2"/>
  <c r="X461" i="2"/>
  <c r="X1611" i="2"/>
  <c r="X1636" i="2"/>
  <c r="X1711" i="2"/>
  <c r="X1261" i="2"/>
  <c r="X886" i="2"/>
  <c r="X1159" i="2"/>
  <c r="X1084" i="2"/>
  <c r="X761" i="2"/>
  <c r="X1210" i="2"/>
  <c r="X1235" i="2" l="1"/>
  <c r="X1160" i="2"/>
  <c r="X887" i="2"/>
  <c r="X387" i="2"/>
  <c r="X662" i="2"/>
  <c r="X737" i="2"/>
  <c r="X612" i="2"/>
  <c r="X1211" i="2"/>
  <c r="X1111" i="2"/>
  <c r="X537" i="2"/>
  <c r="X186" i="2"/>
  <c r="X1336" i="2"/>
  <c r="X1061" i="2"/>
  <c r="X1136" i="2"/>
  <c r="X1436" i="2"/>
  <c r="X1186" i="2"/>
  <c r="X286" i="2"/>
  <c r="X111" i="2"/>
  <c r="X687" i="2"/>
  <c r="X361" i="2"/>
  <c r="X587" i="2"/>
  <c r="X987" i="2"/>
  <c r="X837" i="2"/>
  <c r="X1612" i="2"/>
  <c r="X1637" i="2"/>
  <c r="X212" i="2"/>
  <c r="X37" i="2"/>
  <c r="X1662" i="2"/>
  <c r="X162" i="2"/>
  <c r="X1262" i="2"/>
  <c r="X312" i="2"/>
  <c r="X1287" i="2"/>
  <c r="X1712" i="2"/>
  <c r="X712" i="2"/>
  <c r="X237" i="2"/>
  <c r="X462" i="2"/>
  <c r="X1412" i="2"/>
  <c r="X762" i="2"/>
  <c r="X1763" i="2"/>
  <c r="X2013" i="2"/>
  <c r="X1788" i="2"/>
  <c r="X1863" i="2"/>
  <c r="X1988" i="2"/>
  <c r="X1963" i="2"/>
  <c r="X88" i="2"/>
  <c r="X2038" i="2"/>
  <c r="X1463" i="2"/>
  <c r="X638" i="2"/>
  <c r="X1938" i="2"/>
  <c r="X513" i="2"/>
  <c r="X2063" i="2"/>
  <c r="X1888" i="2"/>
  <c r="X938" i="2"/>
  <c r="X338" i="2"/>
  <c r="X1488" i="2"/>
  <c r="X1813" i="2"/>
  <c r="X788" i="2"/>
  <c r="X1838" i="2"/>
  <c r="X1913" i="2"/>
  <c r="X1538" i="2"/>
  <c r="X488" i="2"/>
  <c r="X13" i="2"/>
  <c r="X811" i="2"/>
  <c r="X561" i="2"/>
  <c r="X1037" i="2"/>
  <c r="X62" i="2"/>
  <c r="X1562" i="2"/>
  <c r="X1012" i="2"/>
  <c r="X1387" i="2"/>
  <c r="X1587" i="2"/>
  <c r="X137" i="2"/>
  <c r="X912" i="2"/>
  <c r="X1362" i="2"/>
  <c r="X862" i="2"/>
  <c r="X1737" i="2"/>
  <c r="X1312" i="2"/>
  <c r="X1512" i="2"/>
  <c r="X262" i="2"/>
  <c r="X1687" i="2"/>
  <c r="X962" i="2"/>
  <c r="X411" i="2"/>
  <c r="X436" i="2"/>
  <c r="X1085" i="2"/>
  <c r="X512" i="2"/>
  <c r="X1161" i="2" l="1"/>
  <c r="X1112" i="2"/>
  <c r="X588" i="2"/>
  <c r="X688" i="2"/>
  <c r="X538" i="2"/>
  <c r="X388" i="2"/>
  <c r="X663" i="2"/>
  <c r="X1212" i="2"/>
  <c r="X1137" i="2"/>
  <c r="X112" i="2"/>
  <c r="X187" i="2"/>
  <c r="X1337" i="2"/>
  <c r="X287" i="2"/>
  <c r="X1187" i="2"/>
  <c r="X1062" i="2"/>
  <c r="X1437" i="2"/>
  <c r="X812" i="2"/>
  <c r="X1086" i="2"/>
  <c r="X939" i="2"/>
  <c r="X1914" i="2"/>
  <c r="X1964" i="2"/>
  <c r="X1989" i="2"/>
  <c r="X1764" i="2"/>
  <c r="X1789" i="2"/>
  <c r="X2014" i="2"/>
  <c r="X1814" i="2"/>
  <c r="X489" i="2"/>
  <c r="X89" i="2"/>
  <c r="X14" i="2"/>
  <c r="X1864" i="2"/>
  <c r="X789" i="2"/>
  <c r="X1939" i="2"/>
  <c r="X1464" i="2"/>
  <c r="X639" i="2"/>
  <c r="X1839" i="2"/>
  <c r="X1889" i="2"/>
  <c r="X2064" i="2"/>
  <c r="X1539" i="2"/>
  <c r="X339" i="2"/>
  <c r="X2039" i="2"/>
  <c r="X1489" i="2"/>
  <c r="X238" i="2"/>
  <c r="X163" i="2"/>
  <c r="X313" i="2"/>
  <c r="X1613" i="2"/>
  <c r="X838" i="2"/>
  <c r="X988" i="2"/>
  <c r="X1263" i="2"/>
  <c r="X1288" i="2"/>
  <c r="X713" i="2"/>
  <c r="X1713" i="2"/>
  <c r="X213" i="2"/>
  <c r="X38" i="2"/>
  <c r="X1413" i="2"/>
  <c r="X1638" i="2"/>
  <c r="X1663" i="2"/>
  <c r="X463" i="2"/>
  <c r="X888" i="2"/>
  <c r="X412" i="2"/>
  <c r="X362" i="2"/>
  <c r="X263" i="2"/>
  <c r="X913" i="2"/>
  <c r="X1363" i="2"/>
  <c r="X1588" i="2"/>
  <c r="X1513" i="2"/>
  <c r="X138" i="2"/>
  <c r="X1313" i="2"/>
  <c r="X1013" i="2"/>
  <c r="X63" i="2"/>
  <c r="X1563" i="2"/>
  <c r="X1688" i="2"/>
  <c r="X1388" i="2"/>
  <c r="X1038" i="2"/>
  <c r="X1738" i="2"/>
  <c r="X863" i="2"/>
  <c r="X963" i="2"/>
  <c r="X763" i="2"/>
  <c r="X437" i="2"/>
  <c r="X613" i="2"/>
  <c r="X562" i="2"/>
  <c r="X738" i="2"/>
  <c r="X1236" i="2"/>
  <c r="X889" i="2" l="1"/>
  <c r="X764" i="2"/>
  <c r="X614" i="2"/>
  <c r="X589" i="2"/>
  <c r="X1113" i="2"/>
  <c r="X1087" i="2"/>
  <c r="X739" i="2"/>
  <c r="X563" i="2"/>
  <c r="X363" i="2"/>
  <c r="X1213" i="2"/>
  <c r="X389" i="2"/>
  <c r="X1338" i="2"/>
  <c r="X288" i="2"/>
  <c r="X1188" i="2"/>
  <c r="X1438" i="2"/>
  <c r="X1063" i="2"/>
  <c r="X113" i="2"/>
  <c r="X1138" i="2"/>
  <c r="X188" i="2"/>
  <c r="X689" i="2"/>
  <c r="X438" i="2"/>
  <c r="X264" i="2"/>
  <c r="X1514" i="2"/>
  <c r="X864" i="2"/>
  <c r="X1389" i="2"/>
  <c r="X1314" i="2"/>
  <c r="X64" i="2"/>
  <c r="X1364" i="2"/>
  <c r="X1589" i="2"/>
  <c r="X139" i="2"/>
  <c r="X1039" i="2"/>
  <c r="X1739" i="2"/>
  <c r="X1689" i="2"/>
  <c r="X914" i="2"/>
  <c r="X964" i="2"/>
  <c r="X1564" i="2"/>
  <c r="X1014" i="2"/>
  <c r="X239" i="2"/>
  <c r="X714" i="2"/>
  <c r="X1289" i="2"/>
  <c r="X989" i="2"/>
  <c r="X464" i="2"/>
  <c r="X1614" i="2"/>
  <c r="X1414" i="2"/>
  <c r="X1664" i="2"/>
  <c r="X39" i="2"/>
  <c r="X1714" i="2"/>
  <c r="X214" i="2"/>
  <c r="X839" i="2"/>
  <c r="X1639" i="2"/>
  <c r="X314" i="2"/>
  <c r="X1264" i="2"/>
  <c r="X164" i="2"/>
  <c r="X514" i="2"/>
  <c r="X664" i="2"/>
  <c r="X1765" i="2"/>
  <c r="X1940" i="2"/>
  <c r="X1465" i="2"/>
  <c r="X340" i="2"/>
  <c r="X1965" i="2"/>
  <c r="X90" i="2"/>
  <c r="X490" i="2"/>
  <c r="X1890" i="2"/>
  <c r="X2065" i="2"/>
  <c r="X1540" i="2"/>
  <c r="X1840" i="2"/>
  <c r="X1915" i="2"/>
  <c r="X1865" i="2"/>
  <c r="X790" i="2"/>
  <c r="X1815" i="2"/>
  <c r="X2040" i="2"/>
  <c r="X640" i="2"/>
  <c r="X2015" i="2"/>
  <c r="X15" i="2"/>
  <c r="X1990" i="2"/>
  <c r="X1490" i="2"/>
  <c r="X940" i="2"/>
  <c r="X1790" i="2"/>
  <c r="X615" i="2"/>
  <c r="X813" i="2"/>
  <c r="X1162" i="2"/>
  <c r="X539" i="2"/>
  <c r="X1237" i="2"/>
  <c r="X1238" i="2"/>
  <c r="X1163" i="2"/>
  <c r="X413" i="2"/>
  <c r="X364" i="2" l="1"/>
  <c r="X540" i="2"/>
  <c r="X665" i="2"/>
  <c r="X1114" i="2"/>
  <c r="X564" i="2"/>
  <c r="X890" i="2"/>
  <c r="X1088" i="2"/>
  <c r="X690" i="2"/>
  <c r="X439" i="2"/>
  <c r="X590" i="2"/>
  <c r="X740" i="2"/>
  <c r="X515" i="2"/>
  <c r="X1816" i="2"/>
  <c r="X16" i="2"/>
  <c r="X91" i="2"/>
  <c r="X1916" i="2"/>
  <c r="X1491" i="2"/>
  <c r="X1541" i="2"/>
  <c r="X1941" i="2"/>
  <c r="X1766" i="2"/>
  <c r="X1891" i="2"/>
  <c r="X641" i="2"/>
  <c r="X2016" i="2"/>
  <c r="X1866" i="2"/>
  <c r="X791" i="2"/>
  <c r="X1466" i="2"/>
  <c r="X1966" i="2"/>
  <c r="X2066" i="2"/>
  <c r="X941" i="2"/>
  <c r="X1841" i="2"/>
  <c r="X1791" i="2"/>
  <c r="X1991" i="2"/>
  <c r="X2041" i="2"/>
  <c r="X341" i="2"/>
  <c r="X491" i="2"/>
  <c r="X1189" i="2"/>
  <c r="X289" i="2"/>
  <c r="X114" i="2"/>
  <c r="X1339" i="2"/>
  <c r="X1439" i="2"/>
  <c r="X1139" i="2"/>
  <c r="X189" i="2"/>
  <c r="X1064" i="2"/>
  <c r="X240" i="2"/>
  <c r="X1415" i="2"/>
  <c r="X1265" i="2"/>
  <c r="X840" i="2"/>
  <c r="X1615" i="2"/>
  <c r="X315" i="2"/>
  <c r="X215" i="2"/>
  <c r="X1715" i="2"/>
  <c r="X40" i="2"/>
  <c r="X465" i="2"/>
  <c r="X1665" i="2"/>
  <c r="X1290" i="2"/>
  <c r="X165" i="2"/>
  <c r="X715" i="2"/>
  <c r="X1640" i="2"/>
  <c r="X990" i="2"/>
  <c r="X765" i="2"/>
  <c r="X1214" i="2"/>
  <c r="X814" i="2"/>
  <c r="X1590" i="2"/>
  <c r="X1515" i="2"/>
  <c r="X865" i="2"/>
  <c r="X1740" i="2"/>
  <c r="X1390" i="2"/>
  <c r="X1015" i="2"/>
  <c r="X1315" i="2"/>
  <c r="X265" i="2"/>
  <c r="X965" i="2"/>
  <c r="X1040" i="2"/>
  <c r="X1365" i="2"/>
  <c r="X1565" i="2"/>
  <c r="X65" i="2"/>
  <c r="X1690" i="2"/>
  <c r="X915" i="2"/>
  <c r="X140" i="2"/>
  <c r="X390" i="2"/>
  <c r="X414" i="2"/>
  <c r="X391" i="2" l="1"/>
  <c r="X1215" i="2"/>
  <c r="X691" i="2"/>
  <c r="X1239" i="2"/>
  <c r="X516" i="2"/>
  <c r="X541" i="2"/>
  <c r="X666" i="2"/>
  <c r="X616" i="2"/>
  <c r="X766" i="2"/>
  <c r="X1115" i="2"/>
  <c r="X440" i="2"/>
  <c r="X741" i="2"/>
  <c r="X1065" i="2"/>
  <c r="X115" i="2"/>
  <c r="X1340" i="2"/>
  <c r="X1440" i="2"/>
  <c r="X290" i="2"/>
  <c r="X1190" i="2"/>
  <c r="X1140" i="2"/>
  <c r="X190" i="2"/>
  <c r="X365" i="2"/>
  <c r="X1516" i="2"/>
  <c r="X966" i="2"/>
  <c r="X1691" i="2"/>
  <c r="X1391" i="2"/>
  <c r="X141" i="2"/>
  <c r="X1566" i="2"/>
  <c r="X66" i="2"/>
  <c r="X266" i="2"/>
  <c r="X1741" i="2"/>
  <c r="X1316" i="2"/>
  <c r="X1016" i="2"/>
  <c r="X1041" i="2"/>
  <c r="X866" i="2"/>
  <c r="X1366" i="2"/>
  <c r="X1591" i="2"/>
  <c r="X916" i="2"/>
  <c r="X991" i="2"/>
  <c r="X466" i="2"/>
  <c r="X216" i="2"/>
  <c r="X241" i="2"/>
  <c r="X1416" i="2"/>
  <c r="X1291" i="2"/>
  <c r="X1716" i="2"/>
  <c r="X41" i="2"/>
  <c r="X1266" i="2"/>
  <c r="X1641" i="2"/>
  <c r="X1666" i="2"/>
  <c r="X716" i="2"/>
  <c r="X1616" i="2"/>
  <c r="X316" i="2"/>
  <c r="X841" i="2"/>
  <c r="X166" i="2"/>
  <c r="X815" i="2"/>
  <c r="X891" i="2"/>
  <c r="X1942" i="2"/>
  <c r="X1792" i="2"/>
  <c r="X942" i="2"/>
  <c r="X1842" i="2"/>
  <c r="X492" i="2"/>
  <c r="X1817" i="2"/>
  <c r="X1492" i="2"/>
  <c r="X2042" i="2"/>
  <c r="X1767" i="2"/>
  <c r="X92" i="2"/>
  <c r="X342" i="2"/>
  <c r="X1892" i="2"/>
  <c r="X642" i="2"/>
  <c r="X1467" i="2"/>
  <c r="X2067" i="2"/>
  <c r="X792" i="2"/>
  <c r="X1542" i="2"/>
  <c r="X1917" i="2"/>
  <c r="X1867" i="2"/>
  <c r="X1967" i="2"/>
  <c r="X2017" i="2"/>
  <c r="X1992" i="2"/>
  <c r="X17" i="2"/>
  <c r="X415" i="2"/>
  <c r="X1089" i="2"/>
  <c r="X565" i="2"/>
  <c r="X1164" i="2"/>
  <c r="X591" i="2"/>
  <c r="X692" i="2" l="1"/>
  <c r="X1240" i="2"/>
  <c r="X441" i="2"/>
  <c r="X1216" i="2"/>
  <c r="X1165" i="2"/>
  <c r="X767" i="2"/>
  <c r="X816" i="2"/>
  <c r="X742" i="2"/>
  <c r="X517" i="2"/>
  <c r="X592" i="2"/>
  <c r="X667" i="2"/>
  <c r="X1066" i="2"/>
  <c r="X191" i="2"/>
  <c r="X1441" i="2"/>
  <c r="X1191" i="2"/>
  <c r="X116" i="2"/>
  <c r="X291" i="2"/>
  <c r="X1141" i="2"/>
  <c r="X1341" i="2"/>
  <c r="X542" i="2"/>
  <c r="X1818" i="2"/>
  <c r="X1968" i="2"/>
  <c r="X2043" i="2"/>
  <c r="X1543" i="2"/>
  <c r="X18" i="2"/>
  <c r="X1993" i="2"/>
  <c r="X1893" i="2"/>
  <c r="X1768" i="2"/>
  <c r="X943" i="2"/>
  <c r="X1493" i="2"/>
  <c r="X493" i="2"/>
  <c r="X793" i="2"/>
  <c r="X643" i="2"/>
  <c r="X1868" i="2"/>
  <c r="X2018" i="2"/>
  <c r="X343" i="2"/>
  <c r="X93" i="2"/>
  <c r="X2068" i="2"/>
  <c r="X1918" i="2"/>
  <c r="X1843" i="2"/>
  <c r="X1468" i="2"/>
  <c r="X1793" i="2"/>
  <c r="X1943" i="2"/>
  <c r="X892" i="2"/>
  <c r="X1116" i="2"/>
  <c r="X1042" i="2"/>
  <c r="X1317" i="2"/>
  <c r="X1517" i="2"/>
  <c r="X917" i="2"/>
  <c r="X1367" i="2"/>
  <c r="X867" i="2"/>
  <c r="X1017" i="2"/>
  <c r="X967" i="2"/>
  <c r="X1392" i="2"/>
  <c r="X267" i="2"/>
  <c r="X1692" i="2"/>
  <c r="X1592" i="2"/>
  <c r="X67" i="2"/>
  <c r="X142" i="2"/>
  <c r="X1567" i="2"/>
  <c r="X1742" i="2"/>
  <c r="X467" i="2"/>
  <c r="X842" i="2"/>
  <c r="X42" i="2"/>
  <c r="X1267" i="2"/>
  <c r="X992" i="2"/>
  <c r="X217" i="2"/>
  <c r="X242" i="2"/>
  <c r="X317" i="2"/>
  <c r="X1717" i="2"/>
  <c r="X1667" i="2"/>
  <c r="X1417" i="2"/>
  <c r="X167" i="2"/>
  <c r="X1617" i="2"/>
  <c r="X717" i="2"/>
  <c r="X1217" i="2"/>
  <c r="X1642" i="2"/>
  <c r="X1292" i="2"/>
  <c r="X617" i="2"/>
  <c r="X566" i="2"/>
  <c r="X416" i="2"/>
  <c r="X392" i="2"/>
  <c r="X366" i="2"/>
  <c r="X1090" i="2"/>
  <c r="X567" i="2" l="1"/>
  <c r="X1166" i="2"/>
  <c r="X543" i="2"/>
  <c r="X518" i="2"/>
  <c r="X768" i="2"/>
  <c r="X593" i="2"/>
  <c r="X1091" i="2"/>
  <c r="X1241" i="2"/>
  <c r="X893" i="2"/>
  <c r="X817" i="2"/>
  <c r="X693" i="2"/>
  <c r="X668" i="2"/>
  <c r="X1869" i="2"/>
  <c r="X2019" i="2"/>
  <c r="X1844" i="2"/>
  <c r="X1494" i="2"/>
  <c r="X94" i="2"/>
  <c r="X1769" i="2"/>
  <c r="X794" i="2"/>
  <c r="X944" i="2"/>
  <c r="X1819" i="2"/>
  <c r="X1794" i="2"/>
  <c r="X1944" i="2"/>
  <c r="X1969" i="2"/>
  <c r="X644" i="2"/>
  <c r="X1994" i="2"/>
  <c r="X1894" i="2"/>
  <c r="X19" i="2"/>
  <c r="X1544" i="2"/>
  <c r="X1469" i="2"/>
  <c r="X494" i="2"/>
  <c r="X344" i="2"/>
  <c r="X2069" i="2"/>
  <c r="X2044" i="2"/>
  <c r="X1919" i="2"/>
  <c r="X1117" i="2"/>
  <c r="X718" i="2"/>
  <c r="X1643" i="2"/>
  <c r="X1293" i="2"/>
  <c r="X1268" i="2"/>
  <c r="X1668" i="2"/>
  <c r="X1718" i="2"/>
  <c r="X468" i="2"/>
  <c r="X243" i="2"/>
  <c r="X218" i="2"/>
  <c r="X843" i="2"/>
  <c r="X1618" i="2"/>
  <c r="X993" i="2"/>
  <c r="X43" i="2"/>
  <c r="X1418" i="2"/>
  <c r="X168" i="2"/>
  <c r="X318" i="2"/>
  <c r="X442" i="2"/>
  <c r="X618" i="2"/>
  <c r="X868" i="2"/>
  <c r="X1318" i="2"/>
  <c r="X1368" i="2"/>
  <c r="X1043" i="2"/>
  <c r="X268" i="2"/>
  <c r="X1743" i="2"/>
  <c r="X1393" i="2"/>
  <c r="X1518" i="2"/>
  <c r="X143" i="2"/>
  <c r="X918" i="2"/>
  <c r="X1018" i="2"/>
  <c r="X968" i="2"/>
  <c r="X68" i="2"/>
  <c r="X1693" i="2"/>
  <c r="X1568" i="2"/>
  <c r="X1593" i="2"/>
  <c r="X743" i="2"/>
  <c r="X367" i="2"/>
  <c r="X393" i="2"/>
  <c r="X292" i="2"/>
  <c r="X1342" i="2"/>
  <c r="X1142" i="2"/>
  <c r="X1192" i="2"/>
  <c r="X1442" i="2"/>
  <c r="X192" i="2"/>
  <c r="X1067" i="2"/>
  <c r="X117" i="2"/>
  <c r="X417" i="2"/>
  <c r="X368" i="2" l="1"/>
  <c r="X894" i="2"/>
  <c r="X744" i="2"/>
  <c r="X619" i="2"/>
  <c r="X519" i="2"/>
  <c r="X594" i="2"/>
  <c r="X544" i="2"/>
  <c r="X669" i="2"/>
  <c r="X1218" i="2"/>
  <c r="X418" i="2"/>
  <c r="X443" i="2"/>
  <c r="X1242" i="2"/>
  <c r="X568" i="2"/>
  <c r="X769" i="2"/>
  <c r="X869" i="2"/>
  <c r="X969" i="2"/>
  <c r="X69" i="2"/>
  <c r="X1019" i="2"/>
  <c r="X269" i="2"/>
  <c r="X1744" i="2"/>
  <c r="X1394" i="2"/>
  <c r="X919" i="2"/>
  <c r="X1044" i="2"/>
  <c r="X1694" i="2"/>
  <c r="X1319" i="2"/>
  <c r="X1594" i="2"/>
  <c r="X1569" i="2"/>
  <c r="X144" i="2"/>
  <c r="X1519" i="2"/>
  <c r="X1369" i="2"/>
  <c r="X169" i="2"/>
  <c r="X44" i="2"/>
  <c r="X219" i="2"/>
  <c r="X1294" i="2"/>
  <c r="X469" i="2"/>
  <c r="X1669" i="2"/>
  <c r="X1619" i="2"/>
  <c r="X1419" i="2"/>
  <c r="X244" i="2"/>
  <c r="X719" i="2"/>
  <c r="X994" i="2"/>
  <c r="X1644" i="2"/>
  <c r="X844" i="2"/>
  <c r="X1269" i="2"/>
  <c r="X1719" i="2"/>
  <c r="X319" i="2"/>
  <c r="X1092" i="2"/>
  <c r="X394" i="2"/>
  <c r="X1167" i="2"/>
  <c r="X1118" i="2"/>
  <c r="X694" i="2"/>
  <c r="X1995" i="2"/>
  <c r="X345" i="2"/>
  <c r="X95" i="2"/>
  <c r="X495" i="2"/>
  <c r="X1845" i="2"/>
  <c r="X1920" i="2"/>
  <c r="X1820" i="2"/>
  <c r="X2045" i="2"/>
  <c r="X1945" i="2"/>
  <c r="X1770" i="2"/>
  <c r="X645" i="2"/>
  <c r="X1870" i="2"/>
  <c r="X1795" i="2"/>
  <c r="X2070" i="2"/>
  <c r="X795" i="2"/>
  <c r="X1970" i="2"/>
  <c r="X1470" i="2"/>
  <c r="X945" i="2"/>
  <c r="X1895" i="2"/>
  <c r="X20" i="2"/>
  <c r="X2020" i="2"/>
  <c r="X1545" i="2"/>
  <c r="X1495" i="2"/>
  <c r="X1443" i="2"/>
  <c r="X1343" i="2"/>
  <c r="X1068" i="2"/>
  <c r="X1193" i="2"/>
  <c r="X193" i="2"/>
  <c r="X118" i="2"/>
  <c r="X293" i="2"/>
  <c r="X1143" i="2"/>
  <c r="X818" i="2"/>
  <c r="X895" i="2" l="1"/>
  <c r="X419" i="2"/>
  <c r="X444" i="2"/>
  <c r="X1219" i="2"/>
  <c r="X819" i="2"/>
  <c r="X395" i="2"/>
  <c r="X369" i="2"/>
  <c r="X545" i="2"/>
  <c r="X620" i="2"/>
  <c r="X670" i="2"/>
  <c r="X1168" i="2"/>
  <c r="X1344" i="2"/>
  <c r="X119" i="2"/>
  <c r="X1194" i="2"/>
  <c r="X194" i="2"/>
  <c r="X1444" i="2"/>
  <c r="X294" i="2"/>
  <c r="X1144" i="2"/>
  <c r="X1069" i="2"/>
  <c r="X520" i="2"/>
  <c r="X1093" i="2"/>
  <c r="X1243" i="2"/>
  <c r="X1620" i="2"/>
  <c r="X170" i="2"/>
  <c r="X1295" i="2"/>
  <c r="X1270" i="2"/>
  <c r="X720" i="2"/>
  <c r="X1670" i="2"/>
  <c r="X845" i="2"/>
  <c r="X1720" i="2"/>
  <c r="X220" i="2"/>
  <c r="X320" i="2"/>
  <c r="X1420" i="2"/>
  <c r="X1645" i="2"/>
  <c r="X995" i="2"/>
  <c r="X470" i="2"/>
  <c r="X245" i="2"/>
  <c r="X45" i="2"/>
  <c r="X770" i="2"/>
  <c r="X695" i="2"/>
  <c r="X1796" i="2"/>
  <c r="X1946" i="2"/>
  <c r="X1846" i="2"/>
  <c r="X96" i="2"/>
  <c r="X2021" i="2"/>
  <c r="X21" i="2"/>
  <c r="X2046" i="2"/>
  <c r="X1471" i="2"/>
  <c r="X946" i="2"/>
  <c r="X1921" i="2"/>
  <c r="X796" i="2"/>
  <c r="X1896" i="2"/>
  <c r="X1496" i="2"/>
  <c r="X346" i="2"/>
  <c r="X1971" i="2"/>
  <c r="X1996" i="2"/>
  <c r="X1771" i="2"/>
  <c r="X1871" i="2"/>
  <c r="X1546" i="2"/>
  <c r="X2071" i="2"/>
  <c r="X1821" i="2"/>
  <c r="X696" i="2"/>
  <c r="X646" i="2"/>
  <c r="X496" i="2"/>
  <c r="X1695" i="2"/>
  <c r="X970" i="2"/>
  <c r="X1020" i="2"/>
  <c r="X920" i="2"/>
  <c r="X1320" i="2"/>
  <c r="X1520" i="2"/>
  <c r="X270" i="2"/>
  <c r="X1370" i="2"/>
  <c r="X1395" i="2"/>
  <c r="X1045" i="2"/>
  <c r="X1745" i="2"/>
  <c r="X1595" i="2"/>
  <c r="X1570" i="2"/>
  <c r="X70" i="2"/>
  <c r="X145" i="2"/>
  <c r="X870" i="2"/>
  <c r="X595" i="2"/>
  <c r="X745" i="2"/>
  <c r="X569" i="2"/>
  <c r="X1119" i="2"/>
  <c r="X671" i="2" l="1"/>
  <c r="X1094" i="2"/>
  <c r="X820" i="2"/>
  <c r="X1244" i="2"/>
  <c r="X1220" i="2"/>
  <c r="X746" i="2"/>
  <c r="X771" i="2"/>
  <c r="X396" i="2"/>
  <c r="X521" i="2"/>
  <c r="X445" i="2"/>
  <c r="X896" i="2"/>
  <c r="X1947" i="2"/>
  <c r="X347" i="2"/>
  <c r="X947" i="2"/>
  <c r="X97" i="2"/>
  <c r="X1997" i="2"/>
  <c r="X1922" i="2"/>
  <c r="X2072" i="2"/>
  <c r="X1472" i="2"/>
  <c r="X1847" i="2"/>
  <c r="X647" i="2"/>
  <c r="X1547" i="2"/>
  <c r="X22" i="2"/>
  <c r="X1497" i="2"/>
  <c r="X1772" i="2"/>
  <c r="X497" i="2"/>
  <c r="X797" i="2"/>
  <c r="X1822" i="2"/>
  <c r="X1897" i="2"/>
  <c r="X1872" i="2"/>
  <c r="X2022" i="2"/>
  <c r="X2047" i="2"/>
  <c r="X1797" i="2"/>
  <c r="X1972" i="2"/>
  <c r="X246" i="2"/>
  <c r="X471" i="2"/>
  <c r="X321" i="2"/>
  <c r="X221" i="2"/>
  <c r="X996" i="2"/>
  <c r="X721" i="2"/>
  <c r="X846" i="2"/>
  <c r="X46" i="2"/>
  <c r="X1721" i="2"/>
  <c r="X1671" i="2"/>
  <c r="X1421" i="2"/>
  <c r="X171" i="2"/>
  <c r="X1271" i="2"/>
  <c r="X1621" i="2"/>
  <c r="X1296" i="2"/>
  <c r="X1646" i="2"/>
  <c r="X420" i="2"/>
  <c r="X295" i="2"/>
  <c r="X1145" i="2"/>
  <c r="X1195" i="2"/>
  <c r="X120" i="2"/>
  <c r="X1070" i="2"/>
  <c r="X195" i="2"/>
  <c r="X1345" i="2"/>
  <c r="X1445" i="2"/>
  <c r="X871" i="2"/>
  <c r="X921" i="2"/>
  <c r="X1571" i="2"/>
  <c r="X1746" i="2"/>
  <c r="X271" i="2"/>
  <c r="X971" i="2"/>
  <c r="X1696" i="2"/>
  <c r="X1596" i="2"/>
  <c r="X1371" i="2"/>
  <c r="X146" i="2"/>
  <c r="X1321" i="2"/>
  <c r="X71" i="2"/>
  <c r="X1021" i="2"/>
  <c r="X1046" i="2"/>
  <c r="X1521" i="2"/>
  <c r="X1396" i="2"/>
  <c r="X571" i="2"/>
  <c r="X546" i="2"/>
  <c r="X621" i="2"/>
  <c r="X570" i="2"/>
  <c r="X1169" i="2"/>
  <c r="X370" i="2"/>
  <c r="X596" i="2"/>
  <c r="X1120" i="2"/>
  <c r="X597" i="2" l="1"/>
  <c r="X747" i="2"/>
  <c r="X672" i="2"/>
  <c r="X697" i="2"/>
  <c r="X1121" i="2"/>
  <c r="X622" i="2"/>
  <c r="X821" i="2"/>
  <c r="X1221" i="2"/>
  <c r="X547" i="2"/>
  <c r="X1095" i="2"/>
  <c r="X522" i="2"/>
  <c r="X1522" i="2"/>
  <c r="X1572" i="2"/>
  <c r="X1697" i="2"/>
  <c r="X1022" i="2"/>
  <c r="X72" i="2"/>
  <c r="X272" i="2"/>
  <c r="X972" i="2"/>
  <c r="X1322" i="2"/>
  <c r="X1597" i="2"/>
  <c r="X872" i="2"/>
  <c r="X1372" i="2"/>
  <c r="X1047" i="2"/>
  <c r="X1747" i="2"/>
  <c r="X147" i="2"/>
  <c r="X922" i="2"/>
  <c r="X1397" i="2"/>
  <c r="X1297" i="2"/>
  <c r="X847" i="2"/>
  <c r="X247" i="2"/>
  <c r="X222" i="2"/>
  <c r="X997" i="2"/>
  <c r="X172" i="2"/>
  <c r="X322" i="2"/>
  <c r="X47" i="2"/>
  <c r="X1647" i="2"/>
  <c r="X1622" i="2"/>
  <c r="X1422" i="2"/>
  <c r="X472" i="2"/>
  <c r="X1272" i="2"/>
  <c r="X1722" i="2"/>
  <c r="X1672" i="2"/>
  <c r="X722" i="2"/>
  <c r="X348" i="2"/>
  <c r="X1998" i="2"/>
  <c r="X1498" i="2"/>
  <c r="X648" i="2"/>
  <c r="X948" i="2"/>
  <c r="X1773" i="2"/>
  <c r="X1873" i="2"/>
  <c r="X1948" i="2"/>
  <c r="X1473" i="2"/>
  <c r="X1923" i="2"/>
  <c r="X1848" i="2"/>
  <c r="X1973" i="2"/>
  <c r="X498" i="2"/>
  <c r="X2073" i="2"/>
  <c r="X1548" i="2"/>
  <c r="X1823" i="2"/>
  <c r="X798" i="2"/>
  <c r="X1898" i="2"/>
  <c r="X2048" i="2"/>
  <c r="X98" i="2"/>
  <c r="X23" i="2"/>
  <c r="X1798" i="2"/>
  <c r="X2023" i="2"/>
  <c r="X897" i="2"/>
  <c r="X1170" i="2"/>
  <c r="X446" i="2"/>
  <c r="X397" i="2"/>
  <c r="X421" i="2"/>
  <c r="X772" i="2"/>
  <c r="X1245" i="2"/>
  <c r="X1346" i="2"/>
  <c r="X1071" i="2"/>
  <c r="X1146" i="2"/>
  <c r="X1196" i="2"/>
  <c r="X1446" i="2"/>
  <c r="X121" i="2"/>
  <c r="X296" i="2"/>
  <c r="X196" i="2"/>
  <c r="X371" i="2"/>
  <c r="X398" i="2" l="1"/>
  <c r="X898" i="2"/>
  <c r="X623" i="2"/>
  <c r="X1122" i="2"/>
  <c r="X673" i="2"/>
  <c r="X548" i="2"/>
  <c r="X523" i="2"/>
  <c r="X148" i="2"/>
  <c r="X1523" i="2"/>
  <c r="X1023" i="2"/>
  <c r="X1598" i="2"/>
  <c r="X1748" i="2"/>
  <c r="X1373" i="2"/>
  <c r="X973" i="2"/>
  <c r="X1398" i="2"/>
  <c r="X923" i="2"/>
  <c r="X1323" i="2"/>
  <c r="X1048" i="2"/>
  <c r="X873" i="2"/>
  <c r="X1698" i="2"/>
  <c r="X73" i="2"/>
  <c r="X1573" i="2"/>
  <c r="X273" i="2"/>
  <c r="X1799" i="2"/>
  <c r="X1974" i="2"/>
  <c r="X2049" i="2"/>
  <c r="X1549" i="2"/>
  <c r="X1849" i="2"/>
  <c r="X349" i="2"/>
  <c r="X1899" i="2"/>
  <c r="X1924" i="2"/>
  <c r="X1874" i="2"/>
  <c r="X24" i="2"/>
  <c r="X799" i="2"/>
  <c r="X949" i="2"/>
  <c r="X1474" i="2"/>
  <c r="X499" i="2"/>
  <c r="X549" i="2"/>
  <c r="X2024" i="2"/>
  <c r="X1999" i="2"/>
  <c r="X2074" i="2"/>
  <c r="X99" i="2"/>
  <c r="X1824" i="2"/>
  <c r="X1499" i="2"/>
  <c r="X1774" i="2"/>
  <c r="X649" i="2"/>
  <c r="X1949" i="2"/>
  <c r="X1222" i="2"/>
  <c r="X48" i="2"/>
  <c r="X1648" i="2"/>
  <c r="X998" i="2"/>
  <c r="X1298" i="2"/>
  <c r="X723" i="2"/>
  <c r="X173" i="2"/>
  <c r="X323" i="2"/>
  <c r="X1273" i="2"/>
  <c r="X248" i="2"/>
  <c r="X1423" i="2"/>
  <c r="X848" i="2"/>
  <c r="X223" i="2"/>
  <c r="X1723" i="2"/>
  <c r="X1673" i="2"/>
  <c r="X1623" i="2"/>
  <c r="X473" i="2"/>
  <c r="X598" i="2"/>
  <c r="X572" i="2"/>
  <c r="X422" i="2"/>
  <c r="X1171" i="2"/>
  <c r="X372" i="2"/>
  <c r="X822" i="2"/>
  <c r="X698" i="2"/>
  <c r="X748" i="2"/>
  <c r="X1096" i="2"/>
  <c r="X448" i="2"/>
  <c r="X1246" i="2"/>
  <c r="X773" i="2"/>
  <c r="X122" i="2"/>
  <c r="X197" i="2"/>
  <c r="X297" i="2"/>
  <c r="X1347" i="2"/>
  <c r="X1197" i="2"/>
  <c r="X1447" i="2"/>
  <c r="X1147" i="2"/>
  <c r="X1072" i="2"/>
  <c r="X447" i="2"/>
  <c r="X823" i="2" l="1"/>
  <c r="X1223" i="2"/>
  <c r="X774" i="2"/>
  <c r="X699" i="2"/>
  <c r="X624" i="2"/>
  <c r="X423" i="2"/>
  <c r="X399" i="2"/>
  <c r="X524" i="2"/>
  <c r="X749" i="2"/>
  <c r="X373" i="2"/>
  <c r="X198" i="2"/>
  <c r="X1148" i="2"/>
  <c r="X1448" i="2"/>
  <c r="X298" i="2"/>
  <c r="X1348" i="2"/>
  <c r="X1198" i="2"/>
  <c r="X1073" i="2"/>
  <c r="X123" i="2"/>
  <c r="X1247" i="2"/>
  <c r="X599" i="2"/>
  <c r="X1172" i="2"/>
  <c r="X1775" i="2"/>
  <c r="X1500" i="2"/>
  <c r="X1550" i="2"/>
  <c r="X1900" i="2"/>
  <c r="X500" i="2"/>
  <c r="X2050" i="2"/>
  <c r="X1475" i="2"/>
  <c r="X1800" i="2"/>
  <c r="X350" i="2"/>
  <c r="X1950" i="2"/>
  <c r="X950" i="2"/>
  <c r="X1925" i="2"/>
  <c r="X1850" i="2"/>
  <c r="X2000" i="2"/>
  <c r="X650" i="2"/>
  <c r="X1825" i="2"/>
  <c r="X1875" i="2"/>
  <c r="X2025" i="2"/>
  <c r="X100" i="2"/>
  <c r="X2075" i="2"/>
  <c r="X25" i="2"/>
  <c r="X1975" i="2"/>
  <c r="X800" i="2"/>
  <c r="X674" i="2"/>
  <c r="X1123" i="2"/>
  <c r="X1324" i="2"/>
  <c r="X1374" i="2"/>
  <c r="X74" i="2"/>
  <c r="X1024" i="2"/>
  <c r="X1599" i="2"/>
  <c r="X1699" i="2"/>
  <c r="X924" i="2"/>
  <c r="X1049" i="2"/>
  <c r="X1574" i="2"/>
  <c r="X1749" i="2"/>
  <c r="X1524" i="2"/>
  <c r="X274" i="2"/>
  <c r="X874" i="2"/>
  <c r="X1399" i="2"/>
  <c r="X974" i="2"/>
  <c r="X149" i="2"/>
  <c r="X899" i="2"/>
  <c r="X573" i="2"/>
  <c r="X1097" i="2"/>
  <c r="X1649" i="2"/>
  <c r="X1424" i="2"/>
  <c r="X1624" i="2"/>
  <c r="X1674" i="2"/>
  <c r="X249" i="2"/>
  <c r="X174" i="2"/>
  <c r="X999" i="2"/>
  <c r="X1299" i="2"/>
  <c r="X724" i="2"/>
  <c r="X1724" i="2"/>
  <c r="X849" i="2"/>
  <c r="X474" i="2"/>
  <c r="X1274" i="2"/>
  <c r="X224" i="2"/>
  <c r="X324" i="2"/>
  <c r="X49" i="2"/>
  <c r="X1248" i="2" l="1"/>
  <c r="X550" i="2"/>
  <c r="X775" i="2"/>
  <c r="X900" i="2"/>
  <c r="X1224" i="2"/>
  <c r="X525" i="2"/>
  <c r="X1124" i="2"/>
  <c r="X1098" i="2"/>
  <c r="X600" i="2"/>
  <c r="X574" i="2"/>
  <c r="X824" i="2"/>
  <c r="X449" i="2"/>
  <c r="X424" i="2"/>
  <c r="X400" i="2"/>
  <c r="X1173" i="2"/>
  <c r="X199" i="2"/>
  <c r="X299" i="2"/>
  <c r="X1199" i="2"/>
  <c r="X1074" i="2"/>
  <c r="X1349" i="2"/>
  <c r="X1449" i="2"/>
  <c r="X1149" i="2"/>
  <c r="X124" i="2"/>
  <c r="X700" i="2"/>
  <c r="X275" i="2"/>
  <c r="X875" i="2"/>
  <c r="X1050" i="2"/>
  <c r="X1525" i="2"/>
  <c r="X1325" i="2"/>
  <c r="X1025" i="2"/>
  <c r="X1700" i="2"/>
  <c r="X1600" i="2"/>
  <c r="X150" i="2"/>
  <c r="X75" i="2"/>
  <c r="X1575" i="2"/>
  <c r="X1375" i="2"/>
  <c r="X1750" i="2"/>
  <c r="X975" i="2"/>
  <c r="X1400" i="2"/>
  <c r="X925" i="2"/>
  <c r="X1725" i="2"/>
  <c r="X325" i="2"/>
  <c r="X1425" i="2"/>
  <c r="X250" i="2"/>
  <c r="X1000" i="2"/>
  <c r="X1675" i="2"/>
  <c r="X1625" i="2"/>
  <c r="X850" i="2"/>
  <c r="X50" i="2"/>
  <c r="X1300" i="2"/>
  <c r="X1275" i="2"/>
  <c r="X1650" i="2"/>
  <c r="X725" i="2"/>
  <c r="X225" i="2"/>
  <c r="X475" i="2"/>
  <c r="X175" i="2"/>
  <c r="X1174" i="2"/>
  <c r="X675" i="2"/>
  <c r="X625" i="2"/>
  <c r="X750" i="2"/>
  <c r="X1476" i="2"/>
  <c r="X26" i="2"/>
  <c r="X1951" i="2"/>
  <c r="X1851" i="2"/>
  <c r="X1876" i="2"/>
  <c r="X1776" i="2"/>
  <c r="X1801" i="2"/>
  <c r="X101" i="2"/>
  <c r="X351" i="2"/>
  <c r="X1551" i="2"/>
  <c r="X951" i="2"/>
  <c r="X1901" i="2"/>
  <c r="X2076" i="2"/>
  <c r="X1976" i="2"/>
  <c r="X651" i="2"/>
  <c r="X1926" i="2"/>
  <c r="X1826" i="2"/>
  <c r="X1501" i="2"/>
  <c r="X2001" i="2"/>
  <c r="X501" i="2"/>
  <c r="X2026" i="2"/>
  <c r="X2051" i="2"/>
  <c r="X801" i="2"/>
  <c r="X425" i="2"/>
  <c r="X374" i="2"/>
  <c r="X1249" i="2" l="1"/>
  <c r="X901" i="2"/>
  <c r="X551" i="2"/>
  <c r="X601" i="2"/>
  <c r="X526" i="2"/>
  <c r="X776" i="2"/>
  <c r="X1125" i="2"/>
  <c r="X401" i="2"/>
  <c r="X676" i="2"/>
  <c r="X1225" i="2"/>
  <c r="X626" i="2"/>
  <c r="X76" i="2"/>
  <c r="X1026" i="2"/>
  <c r="X1601" i="2"/>
  <c r="X1326" i="2"/>
  <c r="X926" i="2"/>
  <c r="X1576" i="2"/>
  <c r="X1401" i="2"/>
  <c r="X151" i="2"/>
  <c r="X1376" i="2"/>
  <c r="X276" i="2"/>
  <c r="X876" i="2"/>
  <c r="X1701" i="2"/>
  <c r="X1751" i="2"/>
  <c r="X976" i="2"/>
  <c r="X1526" i="2"/>
  <c r="X1051" i="2"/>
  <c r="X375" i="2"/>
  <c r="X751" i="2"/>
  <c r="X575" i="2"/>
  <c r="X701" i="2"/>
  <c r="X450" i="2"/>
  <c r="X825" i="2"/>
  <c r="X1952" i="2"/>
  <c r="X2002" i="2"/>
  <c r="X1777" i="2"/>
  <c r="X1827" i="2"/>
  <c r="X1802" i="2"/>
  <c r="X1902" i="2"/>
  <c r="X27" i="2"/>
  <c r="X2027" i="2"/>
  <c r="X1927" i="2"/>
  <c r="X952" i="2"/>
  <c r="X502" i="2"/>
  <c r="X802" i="2"/>
  <c r="X102" i="2"/>
  <c r="X1877" i="2"/>
  <c r="X1977" i="2"/>
  <c r="X527" i="2"/>
  <c r="X2077" i="2"/>
  <c r="X1852" i="2"/>
  <c r="X2052" i="2"/>
  <c r="X652" i="2"/>
  <c r="X1477" i="2"/>
  <c r="X1502" i="2"/>
  <c r="X1552" i="2"/>
  <c r="X352" i="2"/>
  <c r="X326" i="2"/>
  <c r="X1626" i="2"/>
  <c r="X476" i="2"/>
  <c r="X1676" i="2"/>
  <c r="X1276" i="2"/>
  <c r="X226" i="2"/>
  <c r="X726" i="2"/>
  <c r="X1301" i="2"/>
  <c r="X176" i="2"/>
  <c r="X1726" i="2"/>
  <c r="X251" i="2"/>
  <c r="X1651" i="2"/>
  <c r="X1426" i="2"/>
  <c r="X1001" i="2"/>
  <c r="X851" i="2"/>
  <c r="X51" i="2"/>
  <c r="X1226" i="2"/>
  <c r="X300" i="2"/>
  <c r="X125" i="2"/>
  <c r="X1450" i="2"/>
  <c r="X1075" i="2"/>
  <c r="X200" i="2"/>
  <c r="X1200" i="2"/>
  <c r="X1150" i="2"/>
  <c r="X1350" i="2"/>
  <c r="X1099" i="2"/>
  <c r="X602" i="2" l="1"/>
  <c r="X702" i="2"/>
  <c r="X376" i="2"/>
  <c r="X677" i="2"/>
  <c r="X552" i="2"/>
  <c r="X826" i="2"/>
  <c r="X1126" i="2"/>
  <c r="X2028" i="2"/>
  <c r="X1803" i="2"/>
  <c r="X503" i="2"/>
  <c r="X803" i="2"/>
  <c r="X1478" i="2"/>
  <c r="X1878" i="2"/>
  <c r="X2053" i="2"/>
  <c r="X1903" i="2"/>
  <c r="X2078" i="2"/>
  <c r="X1953" i="2"/>
  <c r="X653" i="2"/>
  <c r="X1778" i="2"/>
  <c r="X1978" i="2"/>
  <c r="X953" i="2"/>
  <c r="X1928" i="2"/>
  <c r="X2003" i="2"/>
  <c r="X1828" i="2"/>
  <c r="X1553" i="2"/>
  <c r="X353" i="2"/>
  <c r="X103" i="2"/>
  <c r="X28" i="2"/>
  <c r="X1853" i="2"/>
  <c r="X1503" i="2"/>
  <c r="X1175" i="2"/>
  <c r="X576" i="2"/>
  <c r="X627" i="2"/>
  <c r="X1100" i="2"/>
  <c r="X1250" i="2"/>
  <c r="X402" i="2"/>
  <c r="X902" i="2"/>
  <c r="X426" i="2"/>
  <c r="X1201" i="2"/>
  <c r="X1151" i="2"/>
  <c r="X1451" i="2"/>
  <c r="X201" i="2"/>
  <c r="X301" i="2"/>
  <c r="X126" i="2"/>
  <c r="X1076" i="2"/>
  <c r="X1351" i="2"/>
  <c r="X752" i="2"/>
  <c r="X1377" i="2"/>
  <c r="X1702" i="2"/>
  <c r="X1752" i="2"/>
  <c r="X1602" i="2"/>
  <c r="X1402" i="2"/>
  <c r="X877" i="2"/>
  <c r="X1527" i="2"/>
  <c r="X152" i="2"/>
  <c r="X77" i="2"/>
  <c r="X1027" i="2"/>
  <c r="X1327" i="2"/>
  <c r="X977" i="2"/>
  <c r="X1577" i="2"/>
  <c r="X1052" i="2"/>
  <c r="X927" i="2"/>
  <c r="X277" i="2"/>
  <c r="X1652" i="2"/>
  <c r="X727" i="2"/>
  <c r="X177" i="2"/>
  <c r="X327" i="2"/>
  <c r="X227" i="2"/>
  <c r="X1627" i="2"/>
  <c r="X1677" i="2"/>
  <c r="X1302" i="2"/>
  <c r="X1277" i="2"/>
  <c r="X852" i="2"/>
  <c r="X252" i="2"/>
  <c r="X52" i="2"/>
  <c r="X1002" i="2"/>
  <c r="X1727" i="2"/>
  <c r="X1427" i="2"/>
  <c r="X477" i="2"/>
  <c r="X451" i="2"/>
  <c r="X777" i="2"/>
  <c r="X403" i="2" l="1"/>
  <c r="X703" i="2"/>
  <c r="X628" i="2"/>
  <c r="X778" i="2"/>
  <c r="X753" i="2"/>
  <c r="X678" i="2"/>
  <c r="X528" i="2"/>
  <c r="X1127" i="2"/>
  <c r="X1028" i="2"/>
  <c r="X1603" i="2"/>
  <c r="X1403" i="2"/>
  <c r="X1328" i="2"/>
  <c r="X153" i="2"/>
  <c r="X1528" i="2"/>
  <c r="X878" i="2"/>
  <c r="X1053" i="2"/>
  <c r="X1753" i="2"/>
  <c r="X978" i="2"/>
  <c r="X278" i="2"/>
  <c r="X1703" i="2"/>
  <c r="X78" i="2"/>
  <c r="X928" i="2"/>
  <c r="X1378" i="2"/>
  <c r="X1578" i="2"/>
  <c r="X853" i="2"/>
  <c r="X1278" i="2"/>
  <c r="X1728" i="2"/>
  <c r="X178" i="2"/>
  <c r="X1003" i="2"/>
  <c r="X253" i="2"/>
  <c r="X1653" i="2"/>
  <c r="X728" i="2"/>
  <c r="X478" i="2"/>
  <c r="X328" i="2"/>
  <c r="X53" i="2"/>
  <c r="X1303" i="2"/>
  <c r="X1678" i="2"/>
  <c r="X1628" i="2"/>
  <c r="X228" i="2"/>
  <c r="X1428" i="2"/>
  <c r="X127" i="2"/>
  <c r="X1152" i="2"/>
  <c r="X1077" i="2"/>
  <c r="X1452" i="2"/>
  <c r="X1202" i="2"/>
  <c r="X302" i="2"/>
  <c r="X202" i="2"/>
  <c r="X1352" i="2"/>
  <c r="X603" i="2"/>
  <c r="X427" i="2"/>
  <c r="X1101" i="2"/>
  <c r="X452" i="2"/>
  <c r="X903" i="2"/>
  <c r="X1227" i="2"/>
  <c r="X1504" i="2"/>
  <c r="X1954" i="2"/>
  <c r="X1929" i="2"/>
  <c r="X1904" i="2"/>
  <c r="X1979" i="2"/>
  <c r="X1554" i="2"/>
  <c r="X104" i="2"/>
  <c r="X804" i="2"/>
  <c r="X954" i="2"/>
  <c r="X2079" i="2"/>
  <c r="X354" i="2"/>
  <c r="X2029" i="2"/>
  <c r="X1479" i="2"/>
  <c r="X2054" i="2"/>
  <c r="X29" i="2"/>
  <c r="X1829" i="2"/>
  <c r="X1804" i="2"/>
  <c r="X1779" i="2"/>
  <c r="X1854" i="2"/>
  <c r="X504" i="2"/>
  <c r="X654" i="2"/>
  <c r="X2004" i="2"/>
  <c r="X1879" i="2"/>
  <c r="X578" i="2"/>
  <c r="X577" i="2"/>
  <c r="X1176" i="2"/>
  <c r="X377" i="2"/>
  <c r="X553" i="2"/>
  <c r="X1251" i="2"/>
  <c r="X827" i="2"/>
  <c r="X428" i="2" l="1"/>
  <c r="X1128" i="2"/>
  <c r="X754" i="2"/>
  <c r="X828" i="2"/>
  <c r="X1252" i="2"/>
  <c r="X679" i="2"/>
  <c r="X604" i="2"/>
  <c r="X529" i="2"/>
  <c r="X904" i="2"/>
  <c r="X704" i="2"/>
  <c r="X378" i="2"/>
  <c r="X453" i="2"/>
  <c r="X1177" i="2"/>
  <c r="X1102" i="2"/>
  <c r="X629" i="2"/>
  <c r="X1353" i="2"/>
  <c r="X203" i="2"/>
  <c r="X1078" i="2"/>
  <c r="X128" i="2"/>
  <c r="X1453" i="2"/>
  <c r="X1153" i="2"/>
  <c r="X1203" i="2"/>
  <c r="X303" i="2"/>
  <c r="X554" i="2"/>
  <c r="X979" i="2"/>
  <c r="X929" i="2"/>
  <c r="X1054" i="2"/>
  <c r="X1029" i="2"/>
  <c r="X154" i="2"/>
  <c r="X79" i="2"/>
  <c r="X1579" i="2"/>
  <c r="X1604" i="2"/>
  <c r="X879" i="2"/>
  <c r="X1529" i="2"/>
  <c r="X1379" i="2"/>
  <c r="X279" i="2"/>
  <c r="X1704" i="2"/>
  <c r="X1404" i="2"/>
  <c r="X1754" i="2"/>
  <c r="X1329" i="2"/>
  <c r="X1654" i="2"/>
  <c r="X1729" i="2"/>
  <c r="X1629" i="2"/>
  <c r="X229" i="2"/>
  <c r="X479" i="2"/>
  <c r="X254" i="2"/>
  <c r="X1679" i="2"/>
  <c r="X1279" i="2"/>
  <c r="X329" i="2"/>
  <c r="X1304" i="2"/>
  <c r="X179" i="2"/>
  <c r="X854" i="2"/>
  <c r="X1429" i="2"/>
  <c r="X1004" i="2"/>
  <c r="X729" i="2"/>
  <c r="X54" i="2"/>
  <c r="X779" i="2"/>
  <c r="X1228" i="2"/>
  <c r="X404" i="2"/>
  <c r="X1103" i="2" l="1"/>
  <c r="X1178" i="2"/>
  <c r="X1129" i="2"/>
  <c r="X454" i="2"/>
  <c r="X1229" i="2"/>
  <c r="X204" i="2"/>
  <c r="X1154" i="2"/>
  <c r="X1204" i="2"/>
  <c r="X1079" i="2"/>
  <c r="X1454" i="2"/>
  <c r="X129" i="2"/>
  <c r="X304" i="2"/>
  <c r="X1354" i="2"/>
  <c r="X379" i="2"/>
  <c r="X429" i="2"/>
  <c r="X829" i="2"/>
  <c r="X1253" i="2"/>
  <c r="X579" i="2"/>
  <c r="X1254" i="2" l="1"/>
  <c r="X1104" i="2"/>
  <c r="X1179" i="2"/>
  <c r="Q88" i="3" l="1"/>
  <c r="Q87" i="3"/>
  <c r="Q86" i="3"/>
  <c r="Q85" i="3"/>
  <c r="Q84" i="3"/>
  <c r="Q83" i="3"/>
  <c r="Q82" i="3"/>
  <c r="Q81" i="3"/>
  <c r="Q80" i="3"/>
  <c r="Q79" i="3"/>
  <c r="Q78" i="3"/>
  <c r="Q77" i="3"/>
  <c r="Q76" i="3"/>
  <c r="Q75" i="3"/>
  <c r="Q74" i="3"/>
  <c r="Q73" i="3"/>
  <c r="Q72" i="3"/>
  <c r="Q71" i="3"/>
  <c r="Q70" i="3"/>
  <c r="Q69" i="3"/>
  <c r="Q68" i="3"/>
  <c r="Q67" i="3"/>
  <c r="Q66" i="3"/>
  <c r="Q65" i="3"/>
  <c r="Q64" i="3"/>
  <c r="Q63" i="3"/>
  <c r="Q62" i="3"/>
  <c r="Q61" i="3"/>
  <c r="Q60" i="3"/>
  <c r="Q59" i="3"/>
  <c r="Q58" i="3"/>
  <c r="Q57" i="3"/>
  <c r="Q56" i="3"/>
  <c r="Q55" i="3"/>
  <c r="Q54" i="3"/>
  <c r="Q53" i="3"/>
  <c r="Q52" i="3"/>
  <c r="Q51" i="3"/>
  <c r="Q50" i="3"/>
  <c r="Q49" i="3"/>
  <c r="Q48" i="3"/>
  <c r="Q47" i="3"/>
  <c r="Q46" i="3"/>
  <c r="Q45" i="3"/>
  <c r="Q44" i="3"/>
  <c r="Q43" i="3"/>
  <c r="Q42" i="3"/>
  <c r="Q41" i="3"/>
  <c r="Q40" i="3"/>
  <c r="Q39" i="3"/>
  <c r="Q38" i="3"/>
  <c r="Q37" i="3"/>
  <c r="Q36" i="3"/>
  <c r="Q35" i="3"/>
  <c r="Q34" i="3"/>
  <c r="Q33" i="3"/>
  <c r="Q32" i="3"/>
  <c r="Q31" i="3"/>
  <c r="Q30" i="3"/>
  <c r="Q29" i="3"/>
  <c r="Q28" i="3"/>
  <c r="Q27" i="3"/>
  <c r="Q26" i="3"/>
  <c r="Q25" i="3"/>
  <c r="Q24" i="3"/>
  <c r="Q23" i="3"/>
  <c r="Q22" i="3"/>
  <c r="Q21" i="3"/>
  <c r="Q20" i="3"/>
  <c r="Q19" i="3"/>
  <c r="Q18" i="3"/>
  <c r="Q17" i="3"/>
  <c r="Q16" i="3"/>
  <c r="Q15" i="3"/>
  <c r="Q14" i="3"/>
  <c r="Q13" i="3"/>
  <c r="Q12" i="3"/>
  <c r="Q11" i="3"/>
  <c r="Q10" i="3"/>
  <c r="Q9" i="3"/>
  <c r="Q8" i="3"/>
  <c r="Q7" i="3"/>
  <c r="Q6" i="3"/>
  <c r="C7" i="7" l="1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6" i="7"/>
  <c r="A2080" i="2" l="1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 l="1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A7" i="2" l="1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6" i="2"/>
  <c r="M6" i="2" l="1"/>
  <c r="AD6" i="2" l="1"/>
  <c r="M2038" i="2"/>
  <c r="M2059" i="2"/>
  <c r="M2071" i="2"/>
  <c r="M2072" i="2"/>
  <c r="M634" i="2"/>
  <c r="M1420" i="2"/>
  <c r="M942" i="2"/>
  <c r="M630" i="2"/>
  <c r="M1003" i="2"/>
  <c r="M1607" i="2"/>
  <c r="M1368" i="2"/>
  <c r="M1137" i="2"/>
  <c r="M877" i="2"/>
  <c r="M572" i="2"/>
  <c r="M292" i="2"/>
  <c r="M1593" i="2"/>
  <c r="M499" i="2"/>
  <c r="M748" i="2"/>
  <c r="M1228" i="2"/>
  <c r="M334" i="2"/>
  <c r="M1285" i="2"/>
  <c r="M421" i="2"/>
  <c r="M1316" i="2"/>
  <c r="M1624" i="2"/>
  <c r="M601" i="2"/>
  <c r="M288" i="2"/>
  <c r="M1192" i="2"/>
  <c r="M641" i="2"/>
  <c r="M349" i="2"/>
  <c r="M1019" i="2"/>
  <c r="M1478" i="2"/>
  <c r="M1580" i="2"/>
  <c r="M681" i="2"/>
  <c r="M571" i="2"/>
  <c r="M266" i="2"/>
  <c r="M1610" i="2"/>
  <c r="M1341" i="2"/>
  <c r="M1491" i="2"/>
  <c r="M331" i="2"/>
  <c r="M1242" i="2"/>
  <c r="M1362" i="2"/>
  <c r="M489" i="2"/>
  <c r="M170" i="2"/>
  <c r="M1723" i="2"/>
  <c r="M1202" i="2"/>
  <c r="M616" i="2"/>
  <c r="M307" i="2"/>
  <c r="M1177" i="2"/>
  <c r="M374" i="2"/>
  <c r="M1519" i="2"/>
  <c r="M475" i="2"/>
  <c r="M1086" i="2"/>
  <c r="M844" i="2"/>
  <c r="M104" i="2"/>
  <c r="M1571" i="2"/>
  <c r="M1279" i="2"/>
  <c r="M178" i="2"/>
  <c r="M1427" i="2"/>
  <c r="M1676" i="2"/>
  <c r="M1741" i="2"/>
  <c r="M1178" i="2"/>
  <c r="M585" i="2"/>
  <c r="M387" i="2"/>
  <c r="M1337" i="2"/>
  <c r="M1034" i="2"/>
  <c r="M755" i="2"/>
  <c r="M414" i="2"/>
  <c r="M1648" i="2"/>
  <c r="M1117" i="2"/>
  <c r="M508" i="2"/>
  <c r="M1168" i="2"/>
  <c r="M1013" i="2"/>
  <c r="M753" i="2"/>
  <c r="M541" i="2"/>
  <c r="M909" i="2"/>
  <c r="M606" i="2"/>
  <c r="M342" i="2"/>
  <c r="M1560" i="2"/>
  <c r="M688" i="2"/>
  <c r="M410" i="2"/>
  <c r="M1626" i="2"/>
  <c r="M1346" i="2"/>
  <c r="M147" i="2"/>
  <c r="M1325" i="2"/>
  <c r="M1744" i="2"/>
  <c r="M1248" i="2"/>
  <c r="M896" i="2"/>
  <c r="M678" i="2"/>
  <c r="M496" i="2"/>
  <c r="M1247" i="2"/>
  <c r="M1667" i="2"/>
  <c r="M1514" i="2"/>
  <c r="M129" i="2"/>
  <c r="M2080" i="2"/>
  <c r="M2078" i="2"/>
  <c r="M2063" i="2"/>
  <c r="M2068" i="2"/>
  <c r="M2039" i="2"/>
  <c r="M1541" i="2"/>
  <c r="M376" i="2"/>
  <c r="M1492" i="2"/>
  <c r="M1309" i="2"/>
  <c r="M122" i="2"/>
  <c r="M904" i="2"/>
  <c r="M509" i="2"/>
  <c r="M822" i="2"/>
  <c r="M644" i="2"/>
  <c r="M1536" i="2"/>
  <c r="M998" i="2"/>
  <c r="M742" i="2"/>
  <c r="M1721" i="2"/>
  <c r="M248" i="2"/>
  <c r="M914" i="2"/>
  <c r="M647" i="2"/>
  <c r="M726" i="2"/>
  <c r="M1087" i="2"/>
  <c r="M186" i="2"/>
  <c r="M1484" i="2"/>
  <c r="M650" i="2"/>
  <c r="M295" i="2"/>
  <c r="M1573" i="2"/>
  <c r="M1291" i="2"/>
  <c r="M1024" i="2"/>
  <c r="M1366" i="2"/>
  <c r="M114" i="2"/>
  <c r="M1490" i="2"/>
  <c r="M1204" i="2"/>
  <c r="M907" i="2"/>
  <c r="M1724" i="2"/>
  <c r="M1660" i="2"/>
  <c r="M1082" i="2"/>
  <c r="M1588" i="2"/>
  <c r="M495" i="2"/>
  <c r="M549" i="2"/>
  <c r="M836" i="2"/>
  <c r="M360" i="2"/>
  <c r="M1599" i="2"/>
  <c r="M1421" i="2"/>
  <c r="M1439" i="2"/>
  <c r="M1172" i="2"/>
  <c r="M308" i="2"/>
  <c r="M1556" i="2"/>
  <c r="M990" i="2"/>
  <c r="M721" i="2"/>
  <c r="M1602" i="2"/>
  <c r="M1056" i="2"/>
  <c r="M1733" i="2"/>
  <c r="M920" i="2"/>
  <c r="M1425" i="2"/>
  <c r="M934" i="2"/>
  <c r="M1306" i="2"/>
  <c r="M806" i="2"/>
  <c r="M1372" i="2"/>
  <c r="M1673" i="2"/>
  <c r="M580" i="2"/>
  <c r="M1022" i="2"/>
  <c r="M141" i="2"/>
  <c r="M627" i="2"/>
  <c r="M740" i="2"/>
  <c r="M708" i="2"/>
  <c r="M81" i="2"/>
  <c r="M1659" i="2"/>
  <c r="M950" i="2"/>
  <c r="M1057" i="2"/>
  <c r="M750" i="2"/>
  <c r="M1678" i="2"/>
  <c r="M1339" i="2"/>
  <c r="M1653" i="2"/>
  <c r="M1069" i="2"/>
  <c r="M738" i="2"/>
  <c r="M535" i="2"/>
  <c r="M1464" i="2"/>
  <c r="M528" i="2"/>
  <c r="M172" i="2"/>
  <c r="M1740" i="2"/>
  <c r="M687" i="2"/>
  <c r="M1630" i="2"/>
  <c r="M1321" i="2"/>
  <c r="M1512" i="2"/>
  <c r="M1379" i="2"/>
  <c r="M587" i="2"/>
  <c r="M405" i="2"/>
  <c r="M1354" i="2"/>
  <c r="M922" i="2"/>
  <c r="M1604" i="2"/>
  <c r="M971" i="2"/>
  <c r="M2057" i="2"/>
  <c r="M2075" i="2"/>
  <c r="M2077" i="2"/>
  <c r="M2036" i="2"/>
  <c r="M1298" i="2"/>
  <c r="M236" i="2"/>
  <c r="M378" i="2"/>
  <c r="M1225" i="2"/>
  <c r="M1318" i="2"/>
  <c r="M1413" i="2"/>
  <c r="M1131" i="2"/>
  <c r="M1545" i="2"/>
  <c r="M926" i="2"/>
  <c r="M1681" i="2"/>
  <c r="M531" i="2"/>
  <c r="M618" i="2"/>
  <c r="M993" i="2"/>
  <c r="M659" i="2"/>
  <c r="M953" i="2"/>
  <c r="M354" i="2"/>
  <c r="M1300" i="2"/>
  <c r="M1552" i="2"/>
  <c r="M1107" i="2"/>
  <c r="M232" i="2"/>
  <c r="M1200" i="2"/>
  <c r="M311" i="2"/>
  <c r="M1174" i="2"/>
  <c r="M905" i="2"/>
  <c r="M350" i="2"/>
  <c r="M860" i="2"/>
  <c r="M1625" i="2"/>
  <c r="M481" i="2"/>
  <c r="M166" i="2"/>
  <c r="M875" i="2"/>
  <c r="M883" i="2"/>
  <c r="M1000" i="2"/>
  <c r="M673" i="2"/>
  <c r="M1466" i="2"/>
  <c r="M851" i="2"/>
  <c r="M1068" i="2"/>
  <c r="M1564" i="2"/>
  <c r="M1042" i="2"/>
  <c r="M1396" i="2"/>
  <c r="M1264" i="2"/>
  <c r="M433" i="2"/>
  <c r="M497" i="2"/>
  <c r="M890" i="2"/>
  <c r="M283" i="2"/>
  <c r="M124" i="2"/>
  <c r="M373" i="2"/>
  <c r="M1685" i="2"/>
  <c r="M1374" i="2"/>
  <c r="M203" i="2"/>
  <c r="M135" i="2"/>
  <c r="M1146" i="2"/>
  <c r="M448" i="2"/>
  <c r="M1684" i="2"/>
  <c r="M1205" i="2"/>
  <c r="M389" i="2"/>
  <c r="M503" i="2"/>
  <c r="M885" i="2"/>
  <c r="M1501" i="2"/>
  <c r="M1209" i="2"/>
  <c r="M1092" i="2"/>
  <c r="M483" i="2"/>
  <c r="M159" i="2"/>
  <c r="M140" i="2"/>
  <c r="M1664" i="2"/>
  <c r="M1406" i="2"/>
  <c r="M813" i="2"/>
  <c r="M725" i="2"/>
  <c r="M220" i="2"/>
  <c r="M1139" i="2"/>
  <c r="M507" i="2"/>
  <c r="M936" i="2"/>
  <c r="M1363" i="2"/>
  <c r="M1297" i="2"/>
  <c r="M795" i="2"/>
  <c r="M477" i="2"/>
  <c r="M150" i="2"/>
  <c r="M1517" i="2"/>
  <c r="M310" i="2"/>
  <c r="M1561" i="2"/>
  <c r="M1627" i="2"/>
  <c r="M506" i="2"/>
  <c r="M190" i="2"/>
  <c r="M1495" i="2"/>
  <c r="M917" i="2"/>
  <c r="M1438" i="2"/>
  <c r="M278" i="2"/>
  <c r="M1253" i="2"/>
  <c r="M1590" i="2"/>
  <c r="M85" i="2"/>
  <c r="M1266" i="2"/>
  <c r="M440" i="2"/>
  <c r="M1470" i="2"/>
  <c r="M1219" i="2"/>
  <c r="M589" i="2"/>
  <c r="M1311" i="2"/>
  <c r="M1422" i="2"/>
  <c r="M163" i="2"/>
  <c r="M628" i="2"/>
  <c r="M915" i="2"/>
  <c r="M296" i="2"/>
  <c r="M323" i="2"/>
  <c r="M91" i="2"/>
  <c r="M1198" i="2"/>
  <c r="M1275" i="2"/>
  <c r="M361" i="2"/>
  <c r="M834" i="2"/>
  <c r="M1504" i="2"/>
  <c r="M1227" i="2"/>
  <c r="M1574" i="2"/>
  <c r="M133" i="2"/>
  <c r="M1471" i="2"/>
  <c r="M675" i="2"/>
  <c r="M338" i="2"/>
  <c r="M344" i="2"/>
  <c r="M330" i="2"/>
  <c r="M1257" i="2"/>
  <c r="M984" i="2"/>
  <c r="M685" i="2"/>
  <c r="M1222" i="2"/>
  <c r="M957" i="2"/>
  <c r="M1405" i="2"/>
  <c r="M533" i="2"/>
  <c r="M982" i="2"/>
  <c r="M747" i="2"/>
  <c r="M847" i="2"/>
  <c r="M937" i="2"/>
  <c r="M89" i="2"/>
  <c r="M1532" i="2"/>
  <c r="M408" i="2"/>
  <c r="M1036" i="2"/>
  <c r="M456" i="2"/>
  <c r="M1412" i="2"/>
  <c r="M1121" i="2"/>
  <c r="M814" i="2"/>
  <c r="M274" i="2"/>
  <c r="M669" i="2"/>
  <c r="M1357" i="2"/>
  <c r="M1074" i="2"/>
  <c r="M1005" i="2"/>
  <c r="M397" i="2"/>
  <c r="M1392" i="2"/>
  <c r="M1527" i="2"/>
  <c r="M988" i="2"/>
  <c r="M1670" i="2"/>
  <c r="M1500" i="2"/>
  <c r="M724" i="2"/>
  <c r="M1369" i="2"/>
  <c r="M1459" i="2"/>
  <c r="M899" i="2"/>
  <c r="M403" i="2"/>
  <c r="M94" i="2"/>
  <c r="M1260" i="2"/>
  <c r="M1349" i="2"/>
  <c r="M1070" i="2"/>
  <c r="M466" i="2"/>
  <c r="M809" i="2"/>
  <c r="M1577" i="2"/>
  <c r="M803" i="2"/>
  <c r="M1530" i="2"/>
  <c r="M1063" i="2"/>
  <c r="M1591" i="2"/>
  <c r="M735" i="2"/>
  <c r="M57" i="2"/>
  <c r="M494" i="2"/>
  <c r="M1255" i="2"/>
  <c r="M1332" i="2"/>
  <c r="M1307" i="2"/>
  <c r="M986" i="2"/>
  <c r="M791" i="2"/>
  <c r="M1488" i="2"/>
  <c r="M392" i="2"/>
  <c r="M1328" i="2"/>
  <c r="M1050" i="2"/>
  <c r="M999" i="2"/>
  <c r="M707" i="2"/>
  <c r="M106" i="2"/>
  <c r="M1633" i="2"/>
  <c r="M343" i="2"/>
  <c r="M1373" i="2"/>
  <c r="M539" i="2"/>
  <c r="M253" i="2"/>
  <c r="M1506" i="2"/>
  <c r="M638" i="2"/>
  <c r="M351" i="2"/>
  <c r="M610" i="2"/>
  <c r="M1270" i="2"/>
  <c r="M956" i="2"/>
  <c r="M1329" i="2"/>
  <c r="M1035" i="2"/>
  <c r="M1012" i="2"/>
  <c r="M1637" i="2"/>
  <c r="M573" i="2"/>
  <c r="M1543" i="2"/>
  <c r="M978" i="2"/>
  <c r="M365" i="2"/>
  <c r="M1319" i="2"/>
  <c r="M718" i="2"/>
  <c r="M1698" i="2"/>
  <c r="M1414" i="2"/>
  <c r="M279" i="2"/>
  <c r="M1208" i="2"/>
  <c r="M970" i="2"/>
  <c r="M1620" i="2"/>
  <c r="M1712" i="2"/>
  <c r="M536" i="2"/>
  <c r="M1009" i="2"/>
  <c r="M446" i="2"/>
  <c r="M1085" i="2"/>
  <c r="M519" i="2"/>
  <c r="M693" i="2"/>
  <c r="M1154" i="2"/>
  <c r="M543" i="2"/>
  <c r="M443" i="2"/>
  <c r="M1141" i="2"/>
  <c r="M1164" i="2"/>
  <c r="M1047" i="2"/>
  <c r="M420" i="2"/>
  <c r="M173" i="2"/>
  <c r="M1077" i="2"/>
  <c r="M1103" i="2"/>
  <c r="M193" i="2"/>
  <c r="M939" i="2"/>
  <c r="M261" i="2"/>
  <c r="M1540" i="2"/>
  <c r="M1597" i="2"/>
  <c r="M1032" i="2"/>
  <c r="M794" i="2"/>
  <c r="M1232" i="2"/>
  <c r="M980" i="2"/>
  <c r="M1023" i="2"/>
  <c r="M923" i="2"/>
  <c r="M1505" i="2"/>
  <c r="M945" i="2"/>
  <c r="M286" i="2"/>
  <c r="M1236" i="2"/>
  <c r="M179" i="2"/>
  <c r="M1100" i="2"/>
  <c r="M529" i="2"/>
  <c r="M677" i="2"/>
  <c r="M1611" i="2"/>
  <c r="M1331" i="2"/>
  <c r="M1149" i="2"/>
  <c r="M868" i="2"/>
  <c r="M97" i="2"/>
  <c r="M2074" i="2"/>
  <c r="M2051" i="2"/>
  <c r="M2045" i="2"/>
  <c r="M2062" i="2"/>
  <c r="M2079" i="2"/>
  <c r="M1675" i="2"/>
  <c r="M830" i="2"/>
  <c r="M217" i="2"/>
  <c r="M713" i="2"/>
  <c r="M407" i="2"/>
  <c r="M1635" i="2"/>
  <c r="M168" i="2"/>
  <c r="M692" i="2"/>
  <c r="M375" i="2"/>
  <c r="M134" i="2"/>
  <c r="M532" i="2"/>
  <c r="M233" i="2"/>
  <c r="M624" i="2"/>
  <c r="M154" i="2"/>
  <c r="M156" i="2"/>
  <c r="M1410" i="2"/>
  <c r="M268" i="2"/>
  <c r="M947" i="2"/>
  <c r="M1314" i="2"/>
  <c r="M476" i="2"/>
  <c r="M167" i="2"/>
  <c r="M997" i="2"/>
  <c r="M1451" i="2"/>
  <c r="M300" i="2"/>
  <c r="M340" i="2"/>
  <c r="M386" i="2"/>
  <c r="M796" i="2"/>
  <c r="M511" i="2"/>
  <c r="M215" i="2"/>
  <c r="M1191" i="2"/>
  <c r="M910" i="2"/>
  <c r="M745" i="2"/>
  <c r="M964" i="2"/>
  <c r="M1079" i="2"/>
  <c r="M799" i="2"/>
  <c r="M517" i="2"/>
  <c r="M1446" i="2"/>
  <c r="M1155" i="2"/>
  <c r="M1605" i="2"/>
  <c r="M226" i="2"/>
  <c r="M1186" i="2"/>
  <c r="M76" i="2"/>
  <c r="M155" i="2"/>
  <c r="M966" i="2"/>
  <c r="M1606" i="2"/>
  <c r="M1350" i="2"/>
  <c r="M775" i="2"/>
  <c r="M1603" i="2"/>
  <c r="M1305" i="2"/>
  <c r="M490" i="2"/>
  <c r="M1159" i="2"/>
  <c r="M584" i="2"/>
  <c r="M967" i="2"/>
  <c r="M78" i="2"/>
  <c r="M185" i="2"/>
  <c r="M1393" i="2"/>
  <c r="M1435" i="2"/>
  <c r="M1153" i="2"/>
  <c r="M1212" i="2"/>
  <c r="M447" i="2"/>
  <c r="M1718" i="2"/>
  <c r="M1113" i="2"/>
  <c r="M946" i="2"/>
  <c r="M1283" i="2"/>
  <c r="M1475" i="2"/>
  <c r="M1176" i="2"/>
  <c r="M928" i="2"/>
  <c r="M1567" i="2"/>
  <c r="M1407" i="2"/>
  <c r="M1106" i="2"/>
  <c r="M309" i="2"/>
  <c r="M1562" i="2"/>
  <c r="M1612" i="2"/>
  <c r="M948" i="2"/>
  <c r="M734" i="2"/>
  <c r="M1381" i="2"/>
  <c r="M1142" i="2"/>
  <c r="M219" i="2"/>
  <c r="M138" i="2"/>
  <c r="M1518" i="2"/>
  <c r="M436" i="2"/>
  <c r="M1124" i="2"/>
  <c r="M949" i="2"/>
  <c r="M1683" i="2"/>
  <c r="M544" i="2"/>
  <c r="M272" i="2"/>
  <c r="M1073" i="2"/>
  <c r="M1479" i="2"/>
  <c r="M649" i="2"/>
  <c r="M393" i="2"/>
  <c r="M1280" i="2"/>
  <c r="M1609" i="2"/>
  <c r="M143" i="2"/>
  <c r="M2058" i="2"/>
  <c r="M1682" i="2"/>
  <c r="M720" i="2"/>
  <c r="M825" i="2"/>
  <c r="M395" i="2"/>
  <c r="M1614" i="2"/>
  <c r="M1188" i="2"/>
  <c r="M635" i="2"/>
  <c r="M588" i="2"/>
  <c r="M289" i="2"/>
  <c r="M959" i="2"/>
  <c r="M400" i="2"/>
  <c r="M1727" i="2"/>
  <c r="M1473" i="2"/>
  <c r="M1229" i="2"/>
  <c r="M626" i="2"/>
  <c r="M337" i="2"/>
  <c r="M1749" i="2"/>
  <c r="M900" i="2"/>
  <c r="M402" i="2"/>
  <c r="M1583" i="2"/>
  <c r="M1286" i="2"/>
  <c r="M201" i="2"/>
  <c r="M730" i="2"/>
  <c r="M1551" i="2"/>
  <c r="M542" i="2"/>
  <c r="M247" i="2"/>
  <c r="M1735" i="2"/>
  <c r="M736" i="2"/>
  <c r="M384" i="2"/>
  <c r="M1067" i="2"/>
  <c r="M1016" i="2"/>
  <c r="M744" i="2"/>
  <c r="M1643" i="2"/>
  <c r="M1358" i="2"/>
  <c r="M800" i="2"/>
  <c r="M887" i="2"/>
  <c r="M458" i="2"/>
  <c r="M1254" i="2"/>
  <c r="M417" i="2"/>
  <c r="M1461" i="2"/>
  <c r="M723" i="2"/>
  <c r="M1030" i="2"/>
  <c r="M1655" i="2"/>
  <c r="M157" i="2"/>
  <c r="M880" i="2"/>
  <c r="M1608" i="2"/>
  <c r="M492" i="2"/>
  <c r="M1240" i="2"/>
  <c r="M1157" i="2"/>
  <c r="M445" i="2"/>
  <c r="M1542" i="2"/>
  <c r="M667" i="2"/>
  <c r="M828" i="2"/>
  <c r="M598" i="2"/>
  <c r="M683" i="2"/>
  <c r="M1386" i="2"/>
  <c r="M578" i="2"/>
  <c r="M1485" i="2"/>
  <c r="M743" i="2"/>
  <c r="M1390" i="2"/>
  <c r="M811" i="2"/>
  <c r="M929" i="2"/>
  <c r="M319" i="2"/>
  <c r="M1538" i="2"/>
  <c r="M884" i="2"/>
  <c r="M231" i="2"/>
  <c r="M1489" i="2"/>
  <c r="M1249" i="2"/>
  <c r="M356" i="2"/>
  <c r="M1731" i="2"/>
  <c r="M390" i="2"/>
  <c r="M1403" i="2"/>
  <c r="M821" i="2"/>
  <c r="M1477" i="2"/>
  <c r="M597" i="2"/>
  <c r="M684" i="2"/>
  <c r="M1686" i="2"/>
  <c r="M1737" i="2"/>
  <c r="M1180" i="2"/>
  <c r="M457" i="2"/>
  <c r="M111" i="2"/>
  <c r="M1688" i="2"/>
  <c r="M538" i="2"/>
  <c r="M897" i="2"/>
  <c r="M1150" i="2"/>
  <c r="M1742" i="2"/>
  <c r="M1064" i="2"/>
  <c r="M339" i="2"/>
  <c r="M239" i="2"/>
  <c r="M694" i="2"/>
  <c r="M1646" i="2"/>
  <c r="M270" i="2"/>
  <c r="M1112" i="2"/>
  <c r="M1033" i="2"/>
  <c r="M1371" i="2"/>
  <c r="M425" i="2"/>
  <c r="M545" i="2"/>
  <c r="M575" i="2"/>
  <c r="M336" i="2"/>
  <c r="M299" i="2"/>
  <c r="M377" i="2"/>
  <c r="M2061" i="2"/>
  <c r="M1162" i="2"/>
  <c r="M757" i="2"/>
  <c r="M731" i="2"/>
  <c r="M1129" i="2"/>
  <c r="M228" i="2"/>
  <c r="M615" i="2"/>
  <c r="M1258" i="2"/>
  <c r="M1467" i="2"/>
  <c r="M1114" i="2"/>
  <c r="M865" i="2"/>
  <c r="M262" i="2"/>
  <c r="M60" i="2"/>
  <c r="M715" i="2"/>
  <c r="M1120" i="2"/>
  <c r="M1585" i="2"/>
  <c r="M807" i="2"/>
  <c r="M1750" i="2"/>
  <c r="M600" i="2"/>
  <c r="M276" i="2"/>
  <c r="M243" i="2"/>
  <c r="M646" i="2"/>
  <c r="M325" i="2"/>
  <c r="M857" i="2"/>
  <c r="M1548" i="2"/>
  <c r="M1021" i="2"/>
  <c r="M709" i="2"/>
  <c r="M1755" i="2"/>
  <c r="M1347" i="2"/>
  <c r="M516" i="2"/>
  <c r="M1526" i="2"/>
  <c r="M762" i="2"/>
  <c r="M1101" i="2"/>
  <c r="M46" i="2"/>
  <c r="M1550" i="2"/>
  <c r="M1233" i="2"/>
  <c r="M1161" i="2"/>
  <c r="M727" i="2"/>
  <c r="M1433" i="2"/>
  <c r="M565" i="2"/>
  <c r="M1207" i="2"/>
  <c r="M639" i="2"/>
  <c r="M366" i="2"/>
  <c r="M788" i="2"/>
  <c r="M927" i="2"/>
  <c r="M729" i="2"/>
  <c r="M1338" i="2"/>
  <c r="M1158" i="2"/>
  <c r="M1537" i="2"/>
  <c r="M123" i="2"/>
  <c r="M108" i="2"/>
  <c r="M1375" i="2"/>
  <c r="M1130" i="2"/>
  <c r="M252" i="2"/>
  <c r="M1284" i="2"/>
  <c r="M752" i="2"/>
  <c r="M1127" i="2"/>
  <c r="M1547" i="2"/>
  <c r="M1277" i="2"/>
  <c r="M1734" i="2"/>
  <c r="M1156" i="2"/>
  <c r="M326" i="2"/>
  <c r="M1639" i="2"/>
  <c r="M281" i="2"/>
  <c r="M891" i="2"/>
  <c r="M1267" i="2"/>
  <c r="M1697" i="2"/>
  <c r="M574" i="2"/>
  <c r="M1482" i="2"/>
  <c r="M411" i="2"/>
  <c r="M620" i="2"/>
  <c r="M679" i="2"/>
  <c r="M985" i="2"/>
  <c r="M1469" i="2"/>
  <c r="M251" i="2"/>
  <c r="M636" i="2"/>
  <c r="M1693" i="2"/>
  <c r="M1719" i="2"/>
  <c r="M175" i="2"/>
  <c r="M1017" i="2"/>
  <c r="M352" i="2"/>
  <c r="M1480" i="2"/>
  <c r="M961" i="2"/>
  <c r="M1402" i="2"/>
  <c r="M1287" i="2"/>
  <c r="M1437" i="2"/>
  <c r="M831" i="2"/>
  <c r="M805" i="2"/>
  <c r="M2073" i="2"/>
  <c r="M2064" i="2"/>
  <c r="M866" i="2"/>
  <c r="M1621" i="2"/>
  <c r="M1010" i="2"/>
  <c r="M767" i="2"/>
  <c r="M320" i="2"/>
  <c r="M1454" i="2"/>
  <c r="M640" i="2"/>
  <c r="M1378" i="2"/>
  <c r="M199" i="2"/>
  <c r="M1732" i="2"/>
  <c r="M661" i="2"/>
  <c r="M1097" i="2"/>
  <c r="M118" i="2"/>
  <c r="M1027" i="2"/>
  <c r="M1048" i="2"/>
  <c r="M761" i="2"/>
  <c r="M504" i="2"/>
  <c r="M894" i="2"/>
  <c r="M802" i="2"/>
  <c r="M195" i="2"/>
  <c r="M1167" i="2"/>
  <c r="M438" i="2"/>
  <c r="M530" i="2"/>
  <c r="M1330" i="2"/>
  <c r="M1263" i="2"/>
  <c r="M710" i="2"/>
  <c r="M702" i="2"/>
  <c r="M1445" i="2"/>
  <c r="M537" i="2"/>
  <c r="M1299" i="2"/>
  <c r="M605" i="2"/>
  <c r="M1515" i="2"/>
  <c r="M369" i="2"/>
  <c r="M1535" i="2"/>
  <c r="M1650" i="2"/>
  <c r="M1039" i="2"/>
  <c r="M820" i="2"/>
  <c r="M473" i="2"/>
  <c r="M1730" i="2"/>
  <c r="M1144" i="2"/>
  <c r="M960" i="2"/>
  <c r="M658" i="2"/>
  <c r="M432" i="2"/>
  <c r="M1714" i="2"/>
  <c r="M1256" i="2"/>
  <c r="M958" i="2"/>
  <c r="M381" i="2"/>
  <c r="M862" i="2"/>
  <c r="M335" i="2"/>
  <c r="M1652" i="2"/>
  <c r="M187" i="2"/>
  <c r="M941" i="2"/>
  <c r="M838" i="2"/>
  <c r="M260" i="2"/>
  <c r="M368" i="2"/>
  <c r="M749" i="2"/>
  <c r="M198" i="2"/>
  <c r="M453" i="2"/>
  <c r="M1725" i="2"/>
  <c r="M568" i="2"/>
  <c r="M668" i="2"/>
  <c r="M357" i="2"/>
  <c r="M1416" i="2"/>
  <c r="M854" i="2"/>
  <c r="M526" i="2"/>
  <c r="M237" i="2"/>
  <c r="M1520" i="2"/>
  <c r="M332" i="2"/>
  <c r="M1687" i="2"/>
  <c r="M264" i="2"/>
  <c r="M207" i="2"/>
  <c r="M1169" i="2"/>
  <c r="M1617" i="2"/>
  <c r="M944" i="2"/>
  <c r="M695" i="2"/>
  <c r="M716" i="2"/>
  <c r="M540" i="2"/>
  <c r="M1525" i="2"/>
  <c r="M619" i="2"/>
  <c r="M662" i="2"/>
  <c r="M1696" i="2"/>
  <c r="M213" i="2"/>
  <c r="M1516" i="2"/>
  <c r="M666" i="2"/>
  <c r="M2066" i="2"/>
  <c r="M2076" i="2"/>
  <c r="M559" i="2"/>
  <c r="M1644" i="2"/>
  <c r="M1060" i="2"/>
  <c r="M221" i="2"/>
  <c r="M1271" i="2"/>
  <c r="M983" i="2"/>
  <c r="M1487" i="2"/>
  <c r="M1649" i="2"/>
  <c r="M1065" i="2"/>
  <c r="M174" i="2"/>
  <c r="M1706" i="2"/>
  <c r="M1452" i="2"/>
  <c r="M136" i="2"/>
  <c r="M1046" i="2"/>
  <c r="M478" i="2"/>
  <c r="M1680" i="2"/>
  <c r="M1384" i="2"/>
  <c r="M372" i="2"/>
  <c r="M766" i="2"/>
  <c r="M1699" i="2"/>
  <c r="M1098" i="2"/>
  <c r="M842" i="2"/>
  <c r="M969" i="2"/>
  <c r="M469" i="2"/>
  <c r="M1700" i="2"/>
  <c r="M1408" i="2"/>
  <c r="M1190" i="2"/>
  <c r="M1752" i="2"/>
  <c r="M1641" i="2"/>
  <c r="M180" i="2"/>
  <c r="M570" i="2"/>
  <c r="M230" i="2"/>
  <c r="M98" i="2"/>
  <c r="M345" i="2"/>
  <c r="M1546" i="2"/>
  <c r="M399" i="2"/>
  <c r="M1509" i="2"/>
  <c r="M935" i="2"/>
  <c r="M1282" i="2"/>
  <c r="M700" i="2"/>
  <c r="M1322" i="2"/>
  <c r="M1189" i="2"/>
  <c r="M954" i="2"/>
  <c r="M1317" i="2"/>
  <c r="M512" i="2"/>
  <c r="M1711" i="2"/>
  <c r="M962" i="2"/>
  <c r="M1262" i="2"/>
  <c r="M590" i="2"/>
  <c r="M555" i="2"/>
  <c r="M245" i="2"/>
  <c r="M86" i="2"/>
  <c r="M107" i="2"/>
  <c r="M1238" i="2"/>
  <c r="M415" i="2"/>
  <c r="M1502" i="2"/>
  <c r="M751" i="2"/>
  <c r="M843" i="2"/>
  <c r="M595" i="2"/>
  <c r="M643" i="2"/>
  <c r="M1468" i="2"/>
  <c r="M968" i="2"/>
  <c r="M1274" i="2"/>
  <c r="M577" i="2"/>
  <c r="M878" i="2"/>
  <c r="M1565" i="2"/>
  <c r="M1743" i="2"/>
  <c r="M1102" i="2"/>
  <c r="M810" i="2"/>
  <c r="M196" i="2"/>
  <c r="M1582" i="2"/>
  <c r="M451" i="2"/>
  <c r="M581" i="2"/>
  <c r="M1463" i="2"/>
  <c r="M911" i="2"/>
  <c r="M1273" i="2"/>
  <c r="M467" i="2"/>
  <c r="M1394" i="2"/>
  <c r="M290" i="2"/>
  <c r="M682" i="2"/>
  <c r="M1632" i="2"/>
  <c r="M1066" i="2"/>
  <c r="M1419" i="2"/>
  <c r="M487" i="2"/>
  <c r="M462" i="2"/>
  <c r="M1715" i="2"/>
  <c r="M394" i="2"/>
  <c r="M142" i="2"/>
  <c r="M1511" i="2"/>
  <c r="M798" i="2"/>
  <c r="M1534" i="2"/>
  <c r="M699" i="2"/>
  <c r="M1389" i="2"/>
  <c r="M287" i="2"/>
  <c r="M426" i="2"/>
  <c r="M1360" i="2"/>
  <c r="M321" i="2"/>
  <c r="M1272" i="2"/>
  <c r="M2060" i="2"/>
  <c r="M2047" i="2"/>
  <c r="M2005" i="2"/>
  <c r="M1996" i="2"/>
  <c r="M1981" i="2"/>
  <c r="M2010" i="2"/>
  <c r="M2015" i="2"/>
  <c r="M2027" i="2"/>
  <c r="M2055" i="2"/>
  <c r="M2014" i="2"/>
  <c r="M2054" i="2"/>
  <c r="M1956" i="2"/>
  <c r="M1973" i="2"/>
  <c r="M2022" i="2"/>
  <c r="M1970" i="2"/>
  <c r="M1963" i="2"/>
  <c r="M1785" i="2"/>
  <c r="M1923" i="2"/>
  <c r="M1841" i="2"/>
  <c r="M1886" i="2"/>
  <c r="M1919" i="2"/>
  <c r="M1801" i="2"/>
  <c r="M1757" i="2"/>
  <c r="M1849" i="2"/>
  <c r="M1921" i="2"/>
  <c r="M1941" i="2"/>
  <c r="M1780" i="2"/>
  <c r="M1926" i="2"/>
  <c r="M1991" i="2"/>
  <c r="M2017" i="2"/>
  <c r="M1994" i="2"/>
  <c r="M2042" i="2"/>
  <c r="M1997" i="2"/>
  <c r="M2050" i="2"/>
  <c r="M1971" i="2"/>
  <c r="M1772" i="2"/>
  <c r="M1839" i="2"/>
  <c r="M1934" i="2"/>
  <c r="M1759" i="2"/>
  <c r="M1912" i="2"/>
  <c r="M1918" i="2"/>
  <c r="M1850" i="2"/>
  <c r="M1892" i="2"/>
  <c r="M1937" i="2"/>
  <c r="M1787" i="2"/>
  <c r="M1819" i="2"/>
  <c r="M1779" i="2"/>
  <c r="M1949" i="2"/>
  <c r="M1739" i="2"/>
  <c r="M1992" i="2"/>
  <c r="M1983" i="2"/>
  <c r="M2024" i="2"/>
  <c r="M1988" i="2"/>
  <c r="M2008" i="2"/>
  <c r="M2006" i="2"/>
  <c r="M1986" i="2"/>
  <c r="M2018" i="2"/>
  <c r="M1978" i="2"/>
  <c r="M1960" i="2"/>
  <c r="M1955" i="2"/>
  <c r="M1774" i="2"/>
  <c r="M1834" i="2"/>
  <c r="M1916" i="2"/>
  <c r="M1767" i="2"/>
  <c r="M1853" i="2"/>
  <c r="M1854" i="2"/>
  <c r="M1908" i="2"/>
  <c r="M1900" i="2"/>
  <c r="M1950" i="2"/>
  <c r="M1758" i="2"/>
  <c r="M1846" i="2"/>
  <c r="M1901" i="2"/>
  <c r="M1830" i="2"/>
  <c r="M1789" i="2"/>
  <c r="M1826" i="2"/>
  <c r="M1842" i="2"/>
  <c r="M1799" i="2"/>
  <c r="M1751" i="2"/>
  <c r="M1985" i="2"/>
  <c r="M1965" i="2"/>
  <c r="M1939" i="2"/>
  <c r="M2020" i="2"/>
  <c r="M1873" i="2"/>
  <c r="M1790" i="2"/>
  <c r="M1880" i="2"/>
  <c r="M1952" i="2"/>
  <c r="M1847" i="2"/>
  <c r="M1924" i="2"/>
  <c r="M1760" i="2"/>
  <c r="M1820" i="2"/>
  <c r="M1766" i="2"/>
  <c r="M1814" i="2"/>
  <c r="M1942" i="2"/>
  <c r="M1765" i="2"/>
  <c r="M1832" i="2"/>
  <c r="M1928" i="2"/>
  <c r="M1764" i="2"/>
  <c r="M1798" i="2"/>
  <c r="M1810" i="2"/>
  <c r="M1771" i="2"/>
  <c r="M1837" i="2"/>
  <c r="M2070" i="2"/>
  <c r="M2004" i="2"/>
  <c r="M1987" i="2"/>
  <c r="M2012" i="2"/>
  <c r="M1998" i="2"/>
  <c r="M2025" i="2"/>
  <c r="M2019" i="2"/>
  <c r="M2052" i="2"/>
  <c r="M1947" i="2"/>
  <c r="M1974" i="2"/>
  <c r="M2023" i="2"/>
  <c r="M2067" i="2"/>
  <c r="M1966" i="2"/>
  <c r="M1824" i="2"/>
  <c r="M1902" i="2"/>
  <c r="M1931" i="2"/>
  <c r="M1803" i="2"/>
  <c r="M1860" i="2"/>
  <c r="M1773" i="2"/>
  <c r="M1792" i="2"/>
  <c r="M1822" i="2"/>
  <c r="M1911" i="2"/>
  <c r="M1791" i="2"/>
  <c r="M1862" i="2"/>
  <c r="M1786" i="2"/>
  <c r="M1833" i="2"/>
  <c r="M1793" i="2"/>
  <c r="M1871" i="2"/>
  <c r="M1867" i="2"/>
  <c r="M1781" i="2"/>
  <c r="M1756" i="2"/>
  <c r="M1775" i="2"/>
  <c r="M2011" i="2"/>
  <c r="M1961" i="2"/>
  <c r="M1969" i="2"/>
  <c r="M1818" i="2"/>
  <c r="M1770" i="2"/>
  <c r="M1869" i="2"/>
  <c r="M1935" i="2"/>
  <c r="M1805" i="2"/>
  <c r="M1943" i="2"/>
  <c r="M1763" i="2"/>
  <c r="M1794" i="2"/>
  <c r="M1877" i="2"/>
  <c r="M1940" i="2"/>
  <c r="M1769" i="2"/>
  <c r="M1906" i="2"/>
  <c r="M1885" i="2"/>
  <c r="M1951" i="2"/>
  <c r="M1784" i="2"/>
  <c r="M1946" i="2"/>
  <c r="M1859" i="2"/>
  <c r="M1806" i="2"/>
  <c r="M1884" i="2"/>
  <c r="M1856" i="2"/>
  <c r="M1821" i="2"/>
  <c r="M1796" i="2"/>
  <c r="M2000" i="2"/>
  <c r="M1990" i="2"/>
  <c r="M2030" i="2"/>
  <c r="M1995" i="2"/>
  <c r="M2034" i="2"/>
  <c r="M1959" i="2"/>
  <c r="M2043" i="2"/>
  <c r="M1958" i="2"/>
  <c r="M1980" i="2"/>
  <c r="M1840" i="2"/>
  <c r="M1890" i="2"/>
  <c r="M1807" i="2"/>
  <c r="M1905" i="2"/>
  <c r="M1914" i="2"/>
  <c r="M1783" i="2"/>
  <c r="M1848" i="2"/>
  <c r="M1954" i="2"/>
  <c r="M1802" i="2"/>
  <c r="M1875" i="2"/>
  <c r="M1920" i="2"/>
  <c r="M1777" i="2"/>
  <c r="M1927" i="2"/>
  <c r="M1788" i="2"/>
  <c r="M1861" i="2"/>
  <c r="M1782" i="2"/>
  <c r="M1844" i="2"/>
  <c r="M1823" i="2"/>
  <c r="M1831" i="2"/>
  <c r="M1872" i="2"/>
  <c r="M1870" i="2"/>
  <c r="M1851" i="2"/>
  <c r="M1813" i="2"/>
  <c r="M1827" i="2"/>
  <c r="M1816" i="2"/>
  <c r="M2003" i="2"/>
  <c r="M1984" i="2"/>
  <c r="M2007" i="2"/>
  <c r="M1967" i="2"/>
  <c r="M2037" i="2"/>
  <c r="M2044" i="2"/>
  <c r="M1972" i="2"/>
  <c r="M1855" i="2"/>
  <c r="M1925" i="2"/>
  <c r="M1829" i="2"/>
  <c r="M1887" i="2"/>
  <c r="M1761" i="2"/>
  <c r="M1879" i="2"/>
  <c r="M1800" i="2"/>
  <c r="M1815" i="2"/>
  <c r="M1838" i="2"/>
  <c r="M1865" i="2"/>
  <c r="M1899" i="2"/>
  <c r="M1864" i="2"/>
  <c r="M1811" i="2"/>
  <c r="M1748" i="2"/>
  <c r="M1999" i="2"/>
  <c r="M2009" i="2"/>
  <c r="M2001" i="2"/>
  <c r="M2029" i="2"/>
  <c r="M2041" i="2"/>
  <c r="M1976" i="2"/>
  <c r="M1962" i="2"/>
  <c r="M1964" i="2"/>
  <c r="M2031" i="2"/>
  <c r="M1957" i="2"/>
  <c r="M2046" i="2"/>
  <c r="M1977" i="2"/>
  <c r="M2026" i="2"/>
  <c r="M1945" i="2"/>
  <c r="M1889" i="2"/>
  <c r="M1812" i="2"/>
  <c r="M1882" i="2"/>
  <c r="M1894" i="2"/>
  <c r="M1817" i="2"/>
  <c r="M1917" i="2"/>
  <c r="M1938" i="2"/>
  <c r="M1874" i="2"/>
  <c r="M1868" i="2"/>
  <c r="M1895" i="2"/>
  <c r="M1930" i="2"/>
  <c r="M1857" i="2"/>
  <c r="M1910" i="2"/>
  <c r="M1836" i="2"/>
  <c r="M1835" i="2"/>
  <c r="M2048" i="2"/>
  <c r="M1993" i="2"/>
  <c r="M2021" i="2"/>
  <c r="M2028" i="2"/>
  <c r="M2053" i="2"/>
  <c r="M2040" i="2"/>
  <c r="M1778" i="2"/>
  <c r="M1809" i="2"/>
  <c r="M1795" i="2"/>
  <c r="M1891" i="2"/>
  <c r="M1903" i="2"/>
  <c r="M1876" i="2"/>
  <c r="M1933" i="2"/>
  <c r="M1776" i="2"/>
  <c r="M1852" i="2"/>
  <c r="M1898" i="2"/>
  <c r="M1913" i="2"/>
  <c r="M1845" i="2"/>
  <c r="M1878" i="2"/>
  <c r="M2002" i="2"/>
  <c r="M1982" i="2"/>
  <c r="M1968" i="2"/>
  <c r="M2035" i="2"/>
  <c r="M2033" i="2"/>
  <c r="M2049" i="2"/>
  <c r="M1936" i="2"/>
  <c r="M1979" i="2"/>
  <c r="M1804" i="2"/>
  <c r="M1797" i="2"/>
  <c r="M1828" i="2"/>
  <c r="M1893" i="2"/>
  <c r="M1904" i="2"/>
  <c r="M2016" i="2"/>
  <c r="M1989" i="2"/>
  <c r="M2032" i="2"/>
  <c r="M1975" i="2"/>
  <c r="M2013" i="2"/>
  <c r="M1858" i="2"/>
  <c r="M1944" i="2"/>
  <c r="M1915" i="2"/>
  <c r="M1909" i="2"/>
  <c r="M1863" i="2"/>
  <c r="M1948" i="2"/>
  <c r="M1768" i="2"/>
  <c r="M1888" i="2"/>
  <c r="M1808" i="2"/>
  <c r="M1883" i="2"/>
  <c r="M1932" i="2"/>
  <c r="M1929" i="2"/>
  <c r="M1762" i="2"/>
  <c r="M1907" i="2"/>
  <c r="M1866" i="2"/>
  <c r="M1953" i="2"/>
  <c r="M1825" i="2"/>
  <c r="M30" i="2"/>
  <c r="M23" i="2"/>
  <c r="M26" i="2"/>
  <c r="M33" i="2"/>
  <c r="M43" i="2"/>
  <c r="M1897" i="2"/>
  <c r="M17" i="2"/>
  <c r="M53" i="2"/>
  <c r="M47" i="2"/>
  <c r="M65" i="2"/>
  <c r="M70" i="2"/>
  <c r="M1843" i="2"/>
  <c r="M1881" i="2"/>
  <c r="M8" i="2"/>
  <c r="M29" i="2"/>
  <c r="M1896" i="2"/>
  <c r="M16" i="2"/>
  <c r="M13" i="2"/>
  <c r="M25" i="2"/>
  <c r="M34" i="2"/>
  <c r="M37" i="2"/>
  <c r="M62" i="2"/>
  <c r="M45" i="2"/>
  <c r="M50" i="2"/>
  <c r="M95" i="2"/>
  <c r="M44" i="2"/>
  <c r="M42" i="2"/>
  <c r="M12" i="2"/>
  <c r="M19" i="2"/>
  <c r="M20" i="2"/>
  <c r="M28" i="2"/>
  <c r="M11" i="2"/>
  <c r="M14" i="2"/>
  <c r="M80" i="2"/>
  <c r="M74" i="2"/>
  <c r="M55" i="2"/>
  <c r="M9" i="2"/>
  <c r="M24" i="2"/>
  <c r="M36" i="2"/>
  <c r="M7" i="2"/>
  <c r="M1922" i="2"/>
  <c r="M68" i="2"/>
  <c r="M22" i="2"/>
  <c r="M21" i="2"/>
  <c r="M27" i="2"/>
  <c r="M54" i="2"/>
  <c r="M15" i="2"/>
  <c r="M67" i="2"/>
  <c r="M77" i="2"/>
  <c r="M96" i="2"/>
  <c r="M105" i="2"/>
  <c r="M100" i="2"/>
  <c r="M99" i="2"/>
  <c r="M35" i="2"/>
  <c r="M963" i="2"/>
  <c r="M621" i="2"/>
  <c r="M184" i="2"/>
  <c r="M1091" i="2"/>
  <c r="M853" i="2"/>
  <c r="M188" i="2"/>
  <c r="M534" i="2"/>
  <c r="M380" i="2"/>
  <c r="M656" i="2"/>
  <c r="M1497" i="2"/>
  <c r="M450" i="2"/>
  <c r="M1521" i="2"/>
  <c r="M1428" i="2"/>
  <c r="M1729" i="2"/>
  <c r="M1367" i="2"/>
  <c r="M115" i="2"/>
  <c r="M145" i="2"/>
  <c r="M119" i="2"/>
  <c r="M101" i="2"/>
  <c r="M66" i="2"/>
  <c r="M1654" i="2"/>
  <c r="M697" i="2"/>
  <c r="M852" i="2"/>
  <c r="M1397" i="2"/>
  <c r="M501" i="2"/>
  <c r="M1658" i="2"/>
  <c r="M88" i="2"/>
  <c r="M428" i="2"/>
  <c r="M257" i="2"/>
  <c r="M856" i="2"/>
  <c r="M1453" i="2"/>
  <c r="M1038" i="2"/>
  <c r="M297" i="2"/>
  <c r="M1118" i="2"/>
  <c r="M1080" i="2"/>
  <c r="M437" i="2"/>
  <c r="M370" i="2"/>
  <c r="M652" i="2"/>
  <c r="M1250" i="2"/>
  <c r="M422" i="2"/>
  <c r="M256" i="2"/>
  <c r="M1455" i="2"/>
  <c r="M815" i="2"/>
  <c r="M631" i="2"/>
  <c r="M1194" i="2"/>
  <c r="M1355" i="2"/>
  <c r="M153" i="2"/>
  <c r="M454" i="2"/>
  <c r="M333" i="2"/>
  <c r="M1472" i="2"/>
  <c r="M191" i="2"/>
  <c r="M870" i="2"/>
  <c r="M1462" i="2"/>
  <c r="M1666" i="2"/>
  <c r="M431" i="2"/>
  <c r="M1303" i="2"/>
  <c r="M938" i="2"/>
  <c r="M623" i="2"/>
  <c r="M848" i="2"/>
  <c r="M1450" i="2"/>
  <c r="M273" i="2"/>
  <c r="M1417" i="2"/>
  <c r="M746" i="2"/>
  <c r="M391" i="2"/>
  <c r="M855" i="2"/>
  <c r="M127" i="2"/>
  <c r="M474" i="2"/>
  <c r="M1011" i="2"/>
  <c r="M1324" i="2"/>
  <c r="M979" i="2"/>
  <c r="M263" i="2"/>
  <c r="M599" i="2"/>
  <c r="M1171" i="2"/>
  <c r="M398" i="2"/>
  <c r="M698" i="2"/>
  <c r="M837" i="2"/>
  <c r="M1187" i="2"/>
  <c r="M552" i="2"/>
  <c r="M1651" i="2"/>
  <c r="M41" i="2"/>
  <c r="M38" i="2"/>
  <c r="M87" i="2"/>
  <c r="M120" i="2"/>
  <c r="M1105" i="2"/>
  <c r="M1671" i="2"/>
  <c r="M722" i="2"/>
  <c r="M1145" i="2"/>
  <c r="M388" i="2"/>
  <c r="M717" i="2"/>
  <c r="M1708" i="2"/>
  <c r="M148" i="2"/>
  <c r="M1704" i="2"/>
  <c r="M409" i="2"/>
  <c r="M1568" i="2"/>
  <c r="M918" i="2"/>
  <c r="M472" i="2"/>
  <c r="M1531" i="2"/>
  <c r="M981" i="2"/>
  <c r="M302" i="2"/>
  <c r="M1447" i="2"/>
  <c r="M225" i="2"/>
  <c r="M514" i="2"/>
  <c r="M1665" i="2"/>
  <c r="M732" i="2"/>
  <c r="M841" i="2"/>
  <c r="M1716" i="2"/>
  <c r="M113" i="2"/>
  <c r="M1075" i="2"/>
  <c r="M951" i="2"/>
  <c r="M505" i="2"/>
  <c r="M1448" i="2"/>
  <c r="M1736" i="2"/>
  <c r="M441" i="2"/>
  <c r="M1025" i="2"/>
  <c r="M1052" i="2"/>
  <c r="M379" i="2"/>
  <c r="M657" i="2"/>
  <c r="M246" i="2"/>
  <c r="M1717" i="2"/>
  <c r="M1041" i="2"/>
  <c r="M1308" i="2"/>
  <c r="M1508" i="2"/>
  <c r="M1702" i="2"/>
  <c r="M839" i="2"/>
  <c r="M1140" i="2"/>
  <c r="M202" i="2"/>
  <c r="M515" i="2"/>
  <c r="M1072" i="2"/>
  <c r="M1636" i="2"/>
  <c r="M818" i="2"/>
  <c r="M315" i="2"/>
  <c r="M359" i="2"/>
  <c r="M1457" i="2"/>
  <c r="M1483" i="2"/>
  <c r="M1037" i="2"/>
  <c r="M1344" i="2"/>
  <c r="M1201" i="2"/>
  <c r="M1713" i="2"/>
  <c r="M1377" i="2"/>
  <c r="M1634" i="2"/>
  <c r="M229" i="2"/>
  <c r="M827" i="2"/>
  <c r="M1088" i="2"/>
  <c r="M455" i="2"/>
  <c r="M1315" i="2"/>
  <c r="M418" i="2"/>
  <c r="M1193" i="2"/>
  <c r="M10" i="2"/>
  <c r="M90" i="2"/>
  <c r="M103" i="2"/>
  <c r="M61" i="2"/>
  <c r="M75" i="2"/>
  <c r="M112" i="2"/>
  <c r="M1694" i="2"/>
  <c r="M696" i="2"/>
  <c r="M485" i="2"/>
  <c r="M596" i="2"/>
  <c r="M876" i="2"/>
  <c r="M182" i="2"/>
  <c r="M1656" i="2"/>
  <c r="M1007" i="2"/>
  <c r="M1138" i="2"/>
  <c r="M1600" i="2"/>
  <c r="M1418" i="2"/>
  <c r="M158" i="2"/>
  <c r="M160" i="2"/>
  <c r="M790" i="2"/>
  <c r="M1351" i="2"/>
  <c r="M434" i="2"/>
  <c r="M719" i="2"/>
  <c r="M1008" i="2"/>
  <c r="M214" i="2"/>
  <c r="M562" i="2"/>
  <c r="M826" i="2"/>
  <c r="M271" i="2"/>
  <c r="M1754" i="2"/>
  <c r="M1333" i="2"/>
  <c r="M1570" i="2"/>
  <c r="M367" i="2"/>
  <c r="M244" i="2"/>
  <c r="M1705" i="2"/>
  <c r="M1049" i="2"/>
  <c r="M211" i="2"/>
  <c r="M832" i="2"/>
  <c r="M1589" i="2"/>
  <c r="M294" i="2"/>
  <c r="M1465" i="2"/>
  <c r="M550" i="2"/>
  <c r="M845" i="2"/>
  <c r="M1015" i="2"/>
  <c r="M1245" i="2"/>
  <c r="M1340" i="2"/>
  <c r="M1265" i="2"/>
  <c r="M614" i="2"/>
  <c r="M919" i="2"/>
  <c r="M1230" i="2"/>
  <c r="M1745" i="2"/>
  <c r="M773" i="2"/>
  <c r="M51" i="2"/>
  <c r="M404" i="2"/>
  <c r="M1522" i="2"/>
  <c r="M284" i="2"/>
  <c r="M1679" i="2"/>
  <c r="M632" i="2"/>
  <c r="M1014" i="2"/>
  <c r="M704" i="2"/>
  <c r="M1259" i="2"/>
  <c r="M435" i="2"/>
  <c r="M770" i="2"/>
  <c r="M1563" i="2"/>
  <c r="M952" i="2"/>
  <c r="M52" i="2"/>
  <c r="M69" i="2"/>
  <c r="M71" i="2"/>
  <c r="M32" i="2"/>
  <c r="M1133" i="2"/>
  <c r="M151" i="2"/>
  <c r="M763" i="2"/>
  <c r="M1163" i="2"/>
  <c r="M1496" i="2"/>
  <c r="M1529" i="2"/>
  <c r="M413" i="2"/>
  <c r="M329" i="2"/>
  <c r="M642" i="2"/>
  <c r="M1404" i="2"/>
  <c r="M943" i="2"/>
  <c r="M162" i="2"/>
  <c r="M484" i="2"/>
  <c r="M817" i="2"/>
  <c r="M1051" i="2"/>
  <c r="M424" i="2"/>
  <c r="M305" i="2"/>
  <c r="M171" i="2"/>
  <c r="M1640" i="2"/>
  <c r="M1293" i="2"/>
  <c r="M1539" i="2"/>
  <c r="M603" i="2"/>
  <c r="M513" i="2"/>
  <c r="M1076" i="2"/>
  <c r="M1345" i="2"/>
  <c r="M1246" i="2"/>
  <c r="M563" i="2"/>
  <c r="M1143" i="2"/>
  <c r="M169" i="2"/>
  <c r="M689" i="2"/>
  <c r="M872" i="2"/>
  <c r="M566" i="2"/>
  <c r="M850" i="2"/>
  <c r="M1128" i="2"/>
  <c r="M518" i="2"/>
  <c r="M1336" i="2"/>
  <c r="M1578" i="2"/>
  <c r="M1383" i="2"/>
  <c r="M613" i="2"/>
  <c r="M889" i="2"/>
  <c r="M1689" i="2"/>
  <c r="M1301" i="2"/>
  <c r="M1619" i="2"/>
  <c r="M674" i="2"/>
  <c r="M430" i="2"/>
  <c r="M882" i="2"/>
  <c r="M781" i="2"/>
  <c r="M1365" i="2"/>
  <c r="M992" i="2"/>
  <c r="M1460" i="2"/>
  <c r="M1738" i="2"/>
  <c r="M131" i="2"/>
  <c r="M1361" i="2"/>
  <c r="M152" i="2"/>
  <c r="M353" i="2"/>
  <c r="M930" i="2"/>
  <c r="M1218" i="2"/>
  <c r="M208" i="2"/>
  <c r="M465" i="2"/>
  <c r="M974" i="2"/>
  <c r="M1449" i="2"/>
  <c r="M1334" i="2"/>
  <c r="M1276" i="2"/>
  <c r="M1289" i="2"/>
  <c r="M59" i="2"/>
  <c r="M117" i="2"/>
  <c r="M48" i="2"/>
  <c r="M72" i="2"/>
  <c r="M116" i="2"/>
  <c r="M242" i="2"/>
  <c r="M1029" i="2"/>
  <c r="M759" i="2"/>
  <c r="M664" i="2"/>
  <c r="M491" i="2"/>
  <c r="M608" i="2"/>
  <c r="M1203" i="2"/>
  <c r="M787" i="2"/>
  <c r="M206" i="2"/>
  <c r="M269" i="2"/>
  <c r="M776" i="2"/>
  <c r="M1353" i="2"/>
  <c r="M833" i="2"/>
  <c r="M1533" i="2"/>
  <c r="M863" i="2"/>
  <c r="M786" i="2"/>
  <c r="M1084" i="2"/>
  <c r="M322" i="2"/>
  <c r="M653" i="2"/>
  <c r="M921" i="2"/>
  <c r="M869" i="2"/>
  <c r="M801" i="2"/>
  <c r="M444" i="2"/>
  <c r="M797" i="2"/>
  <c r="M1690" i="2"/>
  <c r="M965" i="2"/>
  <c r="M1555" i="2"/>
  <c r="M1160" i="2"/>
  <c r="M1458" i="2"/>
  <c r="M144" i="2"/>
  <c r="M304" i="2"/>
  <c r="M216" i="2"/>
  <c r="M546" i="2"/>
  <c r="M1083" i="2"/>
  <c r="M479" i="2"/>
  <c r="M594" i="2"/>
  <c r="M493" i="2"/>
  <c r="M1278" i="2"/>
  <c r="M607" i="2"/>
  <c r="M567" i="2"/>
  <c r="M812" i="2"/>
  <c r="M754" i="2"/>
  <c r="M1523" i="2"/>
  <c r="M1020" i="2"/>
  <c r="M1493" i="2"/>
  <c r="M604" i="2"/>
  <c r="M18" i="2"/>
  <c r="M93" i="2"/>
  <c r="M102" i="2"/>
  <c r="M84" i="2"/>
  <c r="M906" i="2"/>
  <c r="M1476" i="2"/>
  <c r="M1380" i="2"/>
  <c r="M1586" i="2"/>
  <c r="M633" i="2"/>
  <c r="M1110" i="2"/>
  <c r="M358" i="2"/>
  <c r="M498" i="2"/>
  <c r="M1136" i="2"/>
  <c r="M829" i="2"/>
  <c r="M1094" i="2"/>
  <c r="M1071" i="2"/>
  <c r="M1292" i="2"/>
  <c r="M1579" i="2"/>
  <c r="M741" i="2"/>
  <c r="M1197" i="2"/>
  <c r="M1498" i="2"/>
  <c r="M1165" i="2"/>
  <c r="M908" i="2"/>
  <c r="M1183" i="2"/>
  <c r="M1442" i="2"/>
  <c r="M1078" i="2"/>
  <c r="M265" i="2"/>
  <c r="M204" i="2"/>
  <c r="M622" i="2"/>
  <c r="M898" i="2"/>
  <c r="M823" i="2"/>
  <c r="M480" i="2"/>
  <c r="M1310" i="2"/>
  <c r="M1166" i="2"/>
  <c r="M327" i="2"/>
  <c r="M548" i="2"/>
  <c r="M1043" i="2"/>
  <c r="M1243" i="2"/>
  <c r="M460" i="2"/>
  <c r="M285" i="2"/>
  <c r="M611" i="2"/>
  <c r="M556" i="2"/>
  <c r="M1123" i="2"/>
  <c r="M739" i="2"/>
  <c r="M1055" i="2"/>
  <c r="M1327" i="2"/>
  <c r="M1557" i="2"/>
  <c r="M126" i="2"/>
  <c r="M1045" i="2"/>
  <c r="M227" i="2"/>
  <c r="M547" i="2"/>
  <c r="M1170" i="2"/>
  <c r="M429" i="2"/>
  <c r="M471" i="2"/>
  <c r="M780" i="2"/>
  <c r="M1616" i="2"/>
  <c r="M1214" i="2"/>
  <c r="M902" i="2"/>
  <c r="M1148" i="2"/>
  <c r="M1426" i="2"/>
  <c r="M92" i="2"/>
  <c r="M31" i="2"/>
  <c r="M130" i="2"/>
  <c r="M277" i="2"/>
  <c r="M1126" i="2"/>
  <c r="M1709" i="2"/>
  <c r="M1269" i="2"/>
  <c r="M819" i="2"/>
  <c r="M1674" i="2"/>
  <c r="M1001" i="2"/>
  <c r="M371" i="2"/>
  <c r="M758" i="2"/>
  <c r="M1185" i="2"/>
  <c r="M1382" i="2"/>
  <c r="M1663" i="2"/>
  <c r="M209" i="2"/>
  <c r="M645" i="2"/>
  <c r="M197" i="2"/>
  <c r="M1061" i="2"/>
  <c r="M1018" i="2"/>
  <c r="M255" i="2"/>
  <c r="M859" i="2"/>
  <c r="M1388" i="2"/>
  <c r="M1707" i="2"/>
  <c r="M1095" i="2"/>
  <c r="M1399" i="2"/>
  <c r="M382" i="2"/>
  <c r="M328" i="2"/>
  <c r="M916" i="2"/>
  <c r="M1196" i="2"/>
  <c r="M808" i="2"/>
  <c r="M355" i="2"/>
  <c r="M1440" i="2"/>
  <c r="M784" i="2"/>
  <c r="M1059" i="2"/>
  <c r="M1695" i="2"/>
  <c r="M346" i="2"/>
  <c r="M523" i="2"/>
  <c r="M816" i="2"/>
  <c r="M449" i="2"/>
  <c r="M714" i="2"/>
  <c r="M341" i="2"/>
  <c r="M569" i="2"/>
  <c r="M1429" i="2"/>
  <c r="M1356" i="2"/>
  <c r="M1677" i="2"/>
  <c r="M778" i="2"/>
  <c r="M733" i="2"/>
  <c r="M1486" i="2"/>
  <c r="M1722" i="2"/>
  <c r="M1320" i="2"/>
  <c r="M671" i="2"/>
  <c r="M893" i="2"/>
  <c r="M792" i="2"/>
  <c r="M1326" i="2"/>
  <c r="M1268" i="2"/>
  <c r="M924" i="2"/>
  <c r="M1436" i="2"/>
  <c r="M1364" i="2"/>
  <c r="M955" i="2"/>
  <c r="M1211" i="2"/>
  <c r="M267" i="2"/>
  <c r="M1657" i="2"/>
  <c r="M468" i="2"/>
  <c r="M1044" i="2"/>
  <c r="M121" i="2"/>
  <c r="M109" i="2"/>
  <c r="M975" i="2"/>
  <c r="M383" i="2"/>
  <c r="M1179" i="2"/>
  <c r="M470" i="2"/>
  <c r="M1592" i="2"/>
  <c r="M254" i="2"/>
  <c r="M1026" i="2"/>
  <c r="M672" i="2"/>
  <c r="M994" i="2"/>
  <c r="M1587" i="2"/>
  <c r="M1224" i="2"/>
  <c r="M558" i="2"/>
  <c r="M486" i="2"/>
  <c r="M1119" i="2"/>
  <c r="M602" i="2"/>
  <c r="M864" i="2"/>
  <c r="M1432" i="2"/>
  <c r="M996" i="2"/>
  <c r="M363" i="2"/>
  <c r="M553" i="2"/>
  <c r="M282" i="2"/>
  <c r="M576" i="2"/>
  <c r="M176" i="2"/>
  <c r="M1081" i="2"/>
  <c r="M1220" i="2"/>
  <c r="M579" i="2"/>
  <c r="M1304" i="2"/>
  <c r="M1237" i="2"/>
  <c r="M593" i="2"/>
  <c r="M364" i="2"/>
  <c r="M527" i="2"/>
  <c r="M240" i="2"/>
  <c r="M560" i="2"/>
  <c r="M858" i="2"/>
  <c r="M1058" i="2"/>
  <c r="M1613" i="2"/>
  <c r="M291" i="2"/>
  <c r="M1628" i="2"/>
  <c r="M1558" i="2"/>
  <c r="M412" i="2"/>
  <c r="M888" i="2"/>
  <c r="M73" i="2"/>
  <c r="M1395" i="2"/>
  <c r="M737" i="2"/>
  <c r="M1415" i="2"/>
  <c r="M1054" i="2"/>
  <c r="M691" i="2"/>
  <c r="M464" i="2"/>
  <c r="M317" i="2"/>
  <c r="M189" i="2"/>
  <c r="M223" i="2"/>
  <c r="M1401" i="2"/>
  <c r="M765" i="2"/>
  <c r="M1513" i="2"/>
  <c r="M125" i="2"/>
  <c r="M39" i="2"/>
  <c r="M63" i="2"/>
  <c r="M1239" i="2"/>
  <c r="M703" i="2"/>
  <c r="M886" i="2"/>
  <c r="M554" i="2"/>
  <c r="M1116" i="2"/>
  <c r="M1691" i="2"/>
  <c r="M1053" i="2"/>
  <c r="M1572" i="2"/>
  <c r="M1152" i="2"/>
  <c r="M881" i="2"/>
  <c r="M1443" i="2"/>
  <c r="M931" i="2"/>
  <c r="M1352" i="2"/>
  <c r="M442" i="2"/>
  <c r="M1251" i="2"/>
  <c r="M312" i="2"/>
  <c r="M1703" i="2"/>
  <c r="M676" i="2"/>
  <c r="M1559" i="2"/>
  <c r="M298" i="2"/>
  <c r="M314" i="2"/>
  <c r="M258" i="2"/>
  <c r="M500" i="2"/>
  <c r="M1631" i="2"/>
  <c r="M1595" i="2"/>
  <c r="M654" i="2"/>
  <c r="M1294" i="2"/>
  <c r="M1581" i="2"/>
  <c r="M1544" i="2"/>
  <c r="M663" i="2"/>
  <c r="M629" i="2"/>
  <c r="M224" i="2"/>
  <c r="M522" i="2"/>
  <c r="M835" i="2"/>
  <c r="M1409" i="2"/>
  <c r="M1441" i="2"/>
  <c r="M385" i="2"/>
  <c r="M1234" i="2"/>
  <c r="M1151" i="2"/>
  <c r="M1647" i="2"/>
  <c r="M1720" i="2"/>
  <c r="M989" i="2"/>
  <c r="M849" i="2"/>
  <c r="M200" i="2"/>
  <c r="M1669" i="2"/>
  <c r="M1596" i="2"/>
  <c r="M1031" i="2"/>
  <c r="M1503" i="2"/>
  <c r="M510" i="2"/>
  <c r="M779" i="2"/>
  <c r="M1601" i="2"/>
  <c r="M1244" i="2"/>
  <c r="M1524" i="2"/>
  <c r="M871" i="2"/>
  <c r="M973" i="2"/>
  <c r="M1398" i="2"/>
  <c r="M1195" i="2"/>
  <c r="M1726" i="2"/>
  <c r="M804" i="2"/>
  <c r="M1359" i="2"/>
  <c r="M712" i="2"/>
  <c r="M82" i="2"/>
  <c r="M40" i="2"/>
  <c r="M79" i="2"/>
  <c r="M83" i="2"/>
  <c r="M49" i="2"/>
  <c r="M1040" i="2"/>
  <c r="M396" i="2"/>
  <c r="M275" i="2"/>
  <c r="M1431" i="2"/>
  <c r="M521" i="2"/>
  <c r="M1184" i="2"/>
  <c r="M463" i="2"/>
  <c r="M1629" i="2"/>
  <c r="M686" i="2"/>
  <c r="M128" i="2"/>
  <c r="M427" i="2"/>
  <c r="M324" i="2"/>
  <c r="M901" i="2"/>
  <c r="M1213" i="2"/>
  <c r="M238" i="2"/>
  <c r="M1728" i="2"/>
  <c r="M785" i="2"/>
  <c r="M1343" i="2"/>
  <c r="M728" i="2"/>
  <c r="M1598" i="2"/>
  <c r="M583" i="2"/>
  <c r="M1147" i="2"/>
  <c r="M1753" i="2"/>
  <c r="M1575" i="2"/>
  <c r="M912" i="2"/>
  <c r="M1481" i="2"/>
  <c r="M212" i="2"/>
  <c r="M1645" i="2"/>
  <c r="M648" i="2"/>
  <c r="M879" i="2"/>
  <c r="M1122" i="2"/>
  <c r="M1290" i="2"/>
  <c r="M461" i="2"/>
  <c r="M617" i="2"/>
  <c r="M1313" i="2"/>
  <c r="M793" i="2"/>
  <c r="M313" i="2"/>
  <c r="M557" i="2"/>
  <c r="M867" i="2"/>
  <c r="M1430" i="2"/>
  <c r="M280" i="2"/>
  <c r="M892" i="2"/>
  <c r="M1093" i="2"/>
  <c r="M1376" i="2"/>
  <c r="M592" i="2"/>
  <c r="M1424" i="2"/>
  <c r="M1370" i="2"/>
  <c r="M991" i="2"/>
  <c r="M306" i="2"/>
  <c r="M670" i="2"/>
  <c r="M1494" i="2"/>
  <c r="M222" i="2"/>
  <c r="M1125" i="2"/>
  <c r="M756" i="2"/>
  <c r="M665" i="2"/>
  <c r="M293" i="2"/>
  <c r="M2069" i="2"/>
  <c r="M1090" i="2"/>
  <c r="M1618" i="2"/>
  <c r="M777" i="2"/>
  <c r="M1104" i="2"/>
  <c r="M194" i="2"/>
  <c r="M995" i="2"/>
  <c r="M347" i="2"/>
  <c r="M1615" i="2"/>
  <c r="M1312" i="2"/>
  <c r="M840" i="2"/>
  <c r="M234" i="2"/>
  <c r="M874" i="2"/>
  <c r="M1261" i="2"/>
  <c r="M192" i="2"/>
  <c r="M609" i="2"/>
  <c r="M1231" i="2"/>
  <c r="M452" i="2"/>
  <c r="M1096" i="2"/>
  <c r="M488" i="2"/>
  <c r="M502" i="2"/>
  <c r="M139" i="2"/>
  <c r="M1528" i="2"/>
  <c r="M524" i="2"/>
  <c r="M303" i="2"/>
  <c r="M1323" i="2"/>
  <c r="M132" i="2"/>
  <c r="M64" i="2"/>
  <c r="M1181" i="2"/>
  <c r="M1668" i="2"/>
  <c r="M525" i="2"/>
  <c r="M161" i="2"/>
  <c r="M1746" i="2"/>
  <c r="M423" i="2"/>
  <c r="M1221" i="2"/>
  <c r="M764" i="2"/>
  <c r="M165" i="2"/>
  <c r="M582" i="2"/>
  <c r="M249" i="2"/>
  <c r="M846" i="2"/>
  <c r="M137" i="2"/>
  <c r="M789" i="2"/>
  <c r="M586" i="2"/>
  <c r="M1215" i="2"/>
  <c r="M940" i="2"/>
  <c r="M680" i="2"/>
  <c r="M1335" i="2"/>
  <c r="M235" i="2"/>
  <c r="M706" i="2"/>
  <c r="M164" i="2"/>
  <c r="M591" i="2"/>
  <c r="M1226" i="2"/>
  <c r="M824" i="2"/>
  <c r="M218" i="2"/>
  <c r="M318" i="2"/>
  <c r="M637" i="2"/>
  <c r="M1342" i="2"/>
  <c r="M1692" i="2"/>
  <c r="M1554" i="2"/>
  <c r="M1004" i="2"/>
  <c r="M705" i="2"/>
  <c r="M482" i="2"/>
  <c r="M1111" i="2"/>
  <c r="M660" i="2"/>
  <c r="M861" i="2"/>
  <c r="M1576" i="2"/>
  <c r="M181" i="2"/>
  <c r="M149" i="2"/>
  <c r="M1474" i="2"/>
  <c r="M1423" i="2"/>
  <c r="M316" i="2"/>
  <c r="M1235" i="2"/>
  <c r="M459" i="2"/>
  <c r="M1391" i="2"/>
  <c r="M1115" i="2"/>
  <c r="M1510" i="2"/>
  <c r="M177" i="2"/>
  <c r="M146" i="2"/>
  <c r="M1206" i="2"/>
  <c r="M1622" i="2"/>
  <c r="M1400" i="2"/>
  <c r="M110" i="2"/>
  <c r="M782" i="2"/>
  <c r="M768" i="2"/>
  <c r="M1623" i="2"/>
  <c r="M1411" i="2"/>
  <c r="M976" i="2"/>
  <c r="M772" i="2"/>
  <c r="M2056" i="2"/>
  <c r="M2065" i="2"/>
  <c r="M1199" i="2"/>
  <c r="M1252" i="2"/>
  <c r="M1594" i="2"/>
  <c r="M1099" i="2"/>
  <c r="M1672" i="2"/>
  <c r="M241" i="2"/>
  <c r="M933" i="2"/>
  <c r="M1028" i="2"/>
  <c r="M1566" i="2"/>
  <c r="M406" i="2"/>
  <c r="M760" i="2"/>
  <c r="M655" i="2"/>
  <c r="M1296" i="2"/>
  <c r="M972" i="2"/>
  <c r="M401" i="2"/>
  <c r="M783" i="2"/>
  <c r="M1662" i="2"/>
  <c r="M1747" i="2"/>
  <c r="M1499" i="2"/>
  <c r="M701" i="2"/>
  <c r="M416" i="2"/>
  <c r="M1062" i="2"/>
  <c r="M1132" i="2"/>
  <c r="M895" i="2"/>
  <c r="M561" i="2"/>
  <c r="M362" i="2"/>
  <c r="M1584" i="2"/>
  <c r="M711" i="2"/>
  <c r="M932" i="2"/>
  <c r="M925" i="2"/>
  <c r="M625" i="2"/>
  <c r="M1553" i="2"/>
  <c r="M977" i="2"/>
  <c r="M1006" i="2"/>
  <c r="M564" i="2"/>
  <c r="M1002" i="2"/>
  <c r="M1241" i="2"/>
  <c r="M651" i="2"/>
  <c r="M1288" i="2"/>
  <c r="M1661" i="2"/>
  <c r="M1217" i="2"/>
  <c r="M259" i="2"/>
  <c r="M913" i="2"/>
  <c r="M1456" i="2"/>
  <c r="M1182" i="2"/>
  <c r="M903" i="2"/>
  <c r="M301" i="2"/>
  <c r="M520" i="2"/>
  <c r="M1710" i="2"/>
  <c r="M1281" i="2"/>
  <c r="M183" i="2"/>
  <c r="M1434" i="2"/>
  <c r="M1173" i="2"/>
  <c r="M774" i="2"/>
  <c r="M1569" i="2"/>
  <c r="M1302" i="2"/>
  <c r="M419" i="2"/>
  <c r="M1444" i="2"/>
  <c r="M1175" i="2"/>
  <c r="M1223" i="2"/>
  <c r="M348" i="2"/>
  <c r="M1642" i="2"/>
  <c r="M439" i="2"/>
  <c r="M1385" i="2"/>
  <c r="M58" i="2"/>
  <c r="M1638" i="2"/>
  <c r="M1295" i="2"/>
  <c r="M987" i="2"/>
  <c r="M250" i="2"/>
  <c r="M1387" i="2"/>
  <c r="M1549" i="2"/>
  <c r="M690" i="2"/>
  <c r="M771" i="2"/>
  <c r="M551" i="2"/>
  <c r="M1216" i="2"/>
  <c r="M1348" i="2"/>
  <c r="M205" i="2"/>
  <c r="M769" i="2"/>
  <c r="M1701" i="2"/>
  <c r="M1507" i="2"/>
  <c r="M1108" i="2"/>
  <c r="M873" i="2"/>
  <c r="M1210" i="2"/>
  <c r="M210" i="2"/>
  <c r="M612" i="2"/>
  <c r="M1135" i="2"/>
  <c r="M1089" i="2"/>
  <c r="M1134" i="2"/>
  <c r="M1109" i="2"/>
  <c r="M56" i="2"/>
  <c r="H6" i="2" l="1"/>
  <c r="H1679" i="2"/>
  <c r="AD1679" i="2"/>
  <c r="H632" i="2"/>
  <c r="AD632" i="2"/>
  <c r="AD1704" i="2"/>
  <c r="H1704" i="2"/>
  <c r="AD1349" i="2"/>
  <c r="H1349" i="2"/>
  <c r="H1406" i="2"/>
  <c r="AD1406" i="2"/>
  <c r="H1140" i="2"/>
  <c r="AD1140" i="2"/>
  <c r="AD456" i="2"/>
  <c r="H456" i="2"/>
  <c r="H925" i="2"/>
  <c r="AD925" i="2"/>
  <c r="AD1677" i="2"/>
  <c r="H1677" i="2"/>
  <c r="AD1182" i="2"/>
  <c r="H1182" i="2"/>
  <c r="H744" i="2"/>
  <c r="AD744" i="2"/>
  <c r="H934" i="2"/>
  <c r="AD934" i="2"/>
  <c r="H1271" i="2"/>
  <c r="AD1271" i="2"/>
  <c r="H1536" i="2"/>
  <c r="AD1536" i="2"/>
  <c r="AD1589" i="2"/>
  <c r="H1589" i="2"/>
  <c r="AD212" i="2"/>
  <c r="H212" i="2"/>
  <c r="AD393" i="2"/>
  <c r="H393" i="2"/>
  <c r="AD825" i="2"/>
  <c r="H825" i="2"/>
  <c r="H1413" i="2"/>
  <c r="AD1413" i="2"/>
  <c r="H1643" i="2"/>
  <c r="AD1643" i="2"/>
  <c r="H190" i="2"/>
  <c r="AD190" i="2"/>
  <c r="H807" i="2"/>
  <c r="AD807" i="2"/>
  <c r="AD883" i="2"/>
  <c r="H883" i="2"/>
  <c r="H571" i="2"/>
  <c r="AD571" i="2"/>
  <c r="H64" i="2"/>
  <c r="AD64" i="2"/>
  <c r="H520" i="2"/>
  <c r="AD520" i="2"/>
  <c r="AD241" i="2"/>
  <c r="H241" i="2"/>
  <c r="H1390" i="2"/>
  <c r="AD1390" i="2"/>
  <c r="H1113" i="2"/>
  <c r="AD1113" i="2"/>
  <c r="AD202" i="2"/>
  <c r="H202" i="2"/>
  <c r="H1551" i="2"/>
  <c r="AD1551" i="2"/>
  <c r="AD143" i="2"/>
  <c r="H143" i="2"/>
  <c r="AD684" i="2"/>
  <c r="H684" i="2"/>
  <c r="H247" i="2"/>
  <c r="AD247" i="2"/>
  <c r="AD941" i="2"/>
  <c r="H941" i="2"/>
  <c r="AD828" i="2"/>
  <c r="H828" i="2"/>
  <c r="H887" i="2"/>
  <c r="AD887" i="2"/>
  <c r="H1684" i="2"/>
  <c r="AD1684" i="2"/>
  <c r="AD848" i="2"/>
  <c r="H848" i="2"/>
  <c r="AD1289" i="2"/>
  <c r="H1289" i="2"/>
  <c r="AD1227" i="2"/>
  <c r="H1227" i="2"/>
  <c r="AD644" i="2"/>
  <c r="H644" i="2"/>
  <c r="H740" i="2"/>
  <c r="AD740" i="2"/>
  <c r="AD1870" i="2"/>
  <c r="H1870" i="2"/>
  <c r="H2064" i="2"/>
  <c r="AD2064" i="2"/>
  <c r="AD1858" i="2"/>
  <c r="H1858" i="2"/>
  <c r="AD1958" i="2"/>
  <c r="H1958" i="2"/>
  <c r="H1939" i="2"/>
  <c r="AD1939" i="2"/>
  <c r="H1988" i="2"/>
  <c r="AD1988" i="2"/>
  <c r="H2061" i="2"/>
  <c r="AD2061" i="2"/>
  <c r="AD2039" i="2"/>
  <c r="H2039" i="2"/>
  <c r="AD1779" i="2"/>
  <c r="H1779" i="2"/>
  <c r="H2000" i="2"/>
  <c r="AD2000" i="2"/>
  <c r="H1756" i="2"/>
  <c r="AD1756" i="2"/>
  <c r="AD1892" i="2"/>
  <c r="H1892" i="2"/>
  <c r="AD1936" i="2"/>
  <c r="H1936" i="2"/>
  <c r="H2008" i="2"/>
  <c r="AD2008" i="2"/>
  <c r="H1829" i="2"/>
  <c r="AD1829" i="2"/>
  <c r="H1860" i="2"/>
  <c r="AD1860" i="2"/>
  <c r="AD1800" i="2"/>
  <c r="H1800" i="2"/>
  <c r="H1944" i="2"/>
  <c r="AD1944" i="2"/>
  <c r="H1865" i="2"/>
  <c r="AD1865" i="2"/>
  <c r="H1874" i="2"/>
  <c r="AD1874" i="2"/>
  <c r="AD1871" i="2"/>
  <c r="H1871" i="2"/>
  <c r="H1835" i="2"/>
  <c r="AD1835" i="2"/>
  <c r="AD2054" i="2"/>
  <c r="H2054" i="2"/>
  <c r="H2016" i="2"/>
  <c r="AD2016" i="2"/>
  <c r="AD1031" i="2"/>
  <c r="H1031" i="2"/>
  <c r="H524" i="2"/>
  <c r="AD524" i="2"/>
  <c r="AD1171" i="2"/>
  <c r="H1171" i="2"/>
  <c r="H1719" i="2"/>
  <c r="AD1719" i="2"/>
  <c r="AD454" i="2"/>
  <c r="H454" i="2"/>
  <c r="H1412" i="2"/>
  <c r="AD1412" i="2"/>
  <c r="AD1029" i="2"/>
  <c r="H1029" i="2"/>
  <c r="H424" i="2"/>
  <c r="AD424" i="2"/>
  <c r="H1155" i="2"/>
  <c r="AD1155" i="2"/>
  <c r="H1706" i="2"/>
  <c r="AD1706" i="2"/>
  <c r="AD1107" i="2"/>
  <c r="H1107" i="2"/>
  <c r="AD8" i="2"/>
  <c r="H8" i="2"/>
  <c r="H1736" i="2"/>
  <c r="AD1736" i="2"/>
  <c r="H810" i="2"/>
  <c r="AD810" i="2"/>
  <c r="H29" i="2"/>
  <c r="AD29" i="2"/>
  <c r="H869" i="2"/>
  <c r="AD869" i="2"/>
  <c r="AD855" i="2"/>
  <c r="H855" i="2"/>
  <c r="AD960" i="2"/>
  <c r="H960" i="2"/>
  <c r="H1377" i="2"/>
  <c r="AD1377" i="2"/>
  <c r="H274" i="2"/>
  <c r="AD274" i="2"/>
  <c r="H2072" i="2"/>
  <c r="AD2072" i="2"/>
  <c r="H2021" i="2"/>
  <c r="AD2021" i="2"/>
  <c r="H1775" i="2"/>
  <c r="AD1775" i="2"/>
  <c r="AD2004" i="2"/>
  <c r="H2004" i="2"/>
  <c r="H1739" i="2"/>
  <c r="AD1739" i="2"/>
  <c r="AD1442" i="2"/>
  <c r="H1442" i="2"/>
  <c r="H513" i="2"/>
  <c r="AD513" i="2"/>
  <c r="H1492" i="2"/>
  <c r="AD1492" i="2"/>
  <c r="H978" i="2"/>
  <c r="AD978" i="2"/>
  <c r="H727" i="2"/>
  <c r="AD727" i="2"/>
  <c r="AD209" i="2"/>
  <c r="H209" i="2"/>
  <c r="H348" i="2"/>
  <c r="AD348" i="2"/>
  <c r="AD936" i="2"/>
  <c r="H936" i="2"/>
  <c r="H196" i="2"/>
  <c r="AD196" i="2"/>
  <c r="H592" i="2"/>
  <c r="AD592" i="2"/>
  <c r="H262" i="2"/>
  <c r="AD262" i="2"/>
  <c r="H1612" i="2"/>
  <c r="AD1612" i="2"/>
  <c r="AD1460" i="2"/>
  <c r="H1460" i="2"/>
  <c r="AD211" i="2"/>
  <c r="H211" i="2"/>
  <c r="AD703" i="2"/>
  <c r="H703" i="2"/>
  <c r="AD659" i="2"/>
  <c r="H659" i="2"/>
  <c r="H1207" i="2"/>
  <c r="AD1207" i="2"/>
  <c r="H103" i="2"/>
  <c r="AD103" i="2"/>
  <c r="AD69" i="2"/>
  <c r="H69" i="2"/>
  <c r="AD1432" i="2"/>
  <c r="H1432" i="2"/>
  <c r="H1387" i="2"/>
  <c r="AD1387" i="2"/>
  <c r="AD32" i="2"/>
  <c r="H32" i="2"/>
  <c r="H320" i="2"/>
  <c r="AD320" i="2"/>
  <c r="AD478" i="2"/>
  <c r="H478" i="2"/>
  <c r="H480" i="2"/>
  <c r="AD480" i="2"/>
  <c r="AD409" i="2"/>
  <c r="H409" i="2"/>
  <c r="AD1242" i="2"/>
  <c r="H1242" i="2"/>
  <c r="AD1666" i="2"/>
  <c r="H1666" i="2"/>
  <c r="AD746" i="2"/>
  <c r="H746" i="2"/>
  <c r="H1258" i="2"/>
  <c r="AD1258" i="2"/>
  <c r="H1008" i="2"/>
  <c r="AD1008" i="2"/>
  <c r="AD1371" i="2"/>
  <c r="H1371" i="2"/>
  <c r="H654" i="2"/>
  <c r="AD654" i="2"/>
  <c r="H48" i="2"/>
  <c r="AD48" i="2"/>
  <c r="H911" i="2"/>
  <c r="AD911" i="2"/>
  <c r="H505" i="2"/>
  <c r="AD505" i="2"/>
  <c r="H834" i="2"/>
  <c r="AD834" i="2"/>
  <c r="AD1456" i="2"/>
  <c r="H1456" i="2"/>
  <c r="H223" i="2"/>
  <c r="AD223" i="2"/>
  <c r="H618" i="2"/>
  <c r="AD618" i="2"/>
  <c r="AD1024" i="2"/>
  <c r="H1024" i="2"/>
  <c r="AD279" i="2"/>
  <c r="H279" i="2"/>
  <c r="AD1177" i="2"/>
  <c r="H1177" i="2"/>
  <c r="H1036" i="2"/>
  <c r="AD1036" i="2"/>
  <c r="AD836" i="2"/>
  <c r="H836" i="2"/>
  <c r="AD1504" i="2"/>
  <c r="H1504" i="2"/>
  <c r="H873" i="2"/>
  <c r="AD873" i="2"/>
  <c r="H1389" i="2"/>
  <c r="AD1389" i="2"/>
  <c r="H847" i="2"/>
  <c r="AD847" i="2"/>
  <c r="AD817" i="2"/>
  <c r="H817" i="2"/>
  <c r="H717" i="2"/>
  <c r="AD717" i="2"/>
  <c r="H1019" i="2"/>
  <c r="AD1019" i="2"/>
  <c r="H1458" i="2"/>
  <c r="AD1458" i="2"/>
  <c r="H233" i="2"/>
  <c r="AD233" i="2"/>
  <c r="AD751" i="2"/>
  <c r="H751" i="2"/>
  <c r="AD899" i="2"/>
  <c r="H899" i="2"/>
  <c r="H51" i="2"/>
  <c r="AD51" i="2"/>
  <c r="AD124" i="2"/>
  <c r="H124" i="2"/>
  <c r="H111" i="2"/>
  <c r="AD111" i="2"/>
  <c r="AD121" i="2"/>
  <c r="H121" i="2"/>
  <c r="H389" i="2"/>
  <c r="AD389" i="2"/>
  <c r="H1722" i="2"/>
  <c r="AD1722" i="2"/>
  <c r="H831" i="2"/>
  <c r="AD831" i="2"/>
  <c r="H1307" i="2"/>
  <c r="AD1307" i="2"/>
  <c r="AD483" i="2"/>
  <c r="H483" i="2"/>
  <c r="AD431" i="2"/>
  <c r="H431" i="2"/>
  <c r="H339" i="2"/>
  <c r="AD339" i="2"/>
  <c r="H1529" i="2"/>
  <c r="AD1529" i="2"/>
  <c r="AD1530" i="2"/>
  <c r="H1530" i="2"/>
  <c r="H546" i="2"/>
  <c r="AD546" i="2"/>
  <c r="AD110" i="2"/>
  <c r="H110" i="2"/>
  <c r="AD1691" i="2"/>
  <c r="H1691" i="2"/>
  <c r="H1517" i="2"/>
  <c r="AD1517" i="2"/>
  <c r="AD563" i="2"/>
  <c r="H563" i="2"/>
  <c r="AD462" i="2"/>
  <c r="H462" i="2"/>
  <c r="AD952" i="2"/>
  <c r="H952" i="2"/>
  <c r="AD217" i="2"/>
  <c r="H217" i="2"/>
  <c r="AD818" i="2"/>
  <c r="H818" i="2"/>
  <c r="H1238" i="2"/>
  <c r="AD1238" i="2"/>
  <c r="AD461" i="2"/>
  <c r="H461" i="2"/>
  <c r="H1075" i="2"/>
  <c r="AD1075" i="2"/>
  <c r="H783" i="2"/>
  <c r="AD783" i="2"/>
  <c r="H553" i="2"/>
  <c r="AD553" i="2"/>
  <c r="AD649" i="2"/>
  <c r="H649" i="2"/>
  <c r="AD1534" i="2"/>
  <c r="H1534" i="2"/>
  <c r="H1281" i="2"/>
  <c r="AD1281" i="2"/>
  <c r="H918" i="2"/>
  <c r="AD918" i="2"/>
  <c r="AD1740" i="2"/>
  <c r="H1740" i="2"/>
  <c r="H133" i="2"/>
  <c r="AD133" i="2"/>
  <c r="AD1125" i="2"/>
  <c r="H1125" i="2"/>
  <c r="AD1220" i="2"/>
  <c r="H1220" i="2"/>
  <c r="AD1686" i="2"/>
  <c r="H1686" i="2"/>
  <c r="H1049" i="2"/>
  <c r="AD1049" i="2"/>
  <c r="AD1364" i="2"/>
  <c r="H1364" i="2"/>
  <c r="AD376" i="2"/>
  <c r="H376" i="2"/>
  <c r="H1465" i="2"/>
  <c r="AD1465" i="2"/>
  <c r="H1274" i="2"/>
  <c r="AD1274" i="2"/>
  <c r="AD204" i="2"/>
  <c r="H204" i="2"/>
  <c r="AD495" i="2"/>
  <c r="H495" i="2"/>
  <c r="H1277" i="2"/>
  <c r="AD1277" i="2"/>
  <c r="H1676" i="2"/>
  <c r="AD1676" i="2"/>
  <c r="AD711" i="2"/>
  <c r="H711" i="2"/>
  <c r="H1061" i="2"/>
  <c r="AD1061" i="2"/>
  <c r="H522" i="2"/>
  <c r="AD522" i="2"/>
  <c r="H1063" i="2"/>
  <c r="AD1063" i="2"/>
  <c r="H1537" i="2"/>
  <c r="AD1537" i="2"/>
  <c r="AD333" i="2"/>
  <c r="H333" i="2"/>
  <c r="H1503" i="2"/>
  <c r="AD1503" i="2"/>
  <c r="H1160" i="2"/>
  <c r="AD1160" i="2"/>
  <c r="H1194" i="2"/>
  <c r="AD1194" i="2"/>
  <c r="AD704" i="2"/>
  <c r="H704" i="2"/>
  <c r="AD234" i="2"/>
  <c r="H234" i="2"/>
  <c r="H357" i="2"/>
  <c r="AD357" i="2"/>
  <c r="H621" i="2"/>
  <c r="AD621" i="2"/>
  <c r="H1088" i="2"/>
  <c r="AD1088" i="2"/>
  <c r="H1215" i="2"/>
  <c r="AD1215" i="2"/>
  <c r="H1381" i="2"/>
  <c r="AD1381" i="2"/>
  <c r="H1415" i="2"/>
  <c r="AD1415" i="2"/>
  <c r="AD1399" i="2"/>
  <c r="H1399" i="2"/>
  <c r="AD310" i="2"/>
  <c r="H310" i="2"/>
  <c r="AD813" i="2"/>
  <c r="H813" i="2"/>
  <c r="H1598" i="2"/>
  <c r="AD1598" i="2"/>
  <c r="AD338" i="2"/>
  <c r="H338" i="2"/>
  <c r="H893" i="2"/>
  <c r="AD893" i="2"/>
  <c r="AD253" i="2"/>
  <c r="H253" i="2"/>
  <c r="AD997" i="2"/>
  <c r="H997" i="2"/>
  <c r="AD1440" i="2"/>
  <c r="H1440" i="2"/>
  <c r="H305" i="2"/>
  <c r="AD305" i="2"/>
  <c r="H1436" i="2"/>
  <c r="AD1436" i="2"/>
  <c r="AD579" i="2"/>
  <c r="H579" i="2"/>
  <c r="AD161" i="2"/>
  <c r="H161" i="2"/>
  <c r="AD1192" i="2"/>
  <c r="H1192" i="2"/>
  <c r="AD400" i="2"/>
  <c r="H400" i="2"/>
  <c r="H168" i="2"/>
  <c r="AD168" i="2"/>
  <c r="H724" i="2"/>
  <c r="AD724" i="2"/>
  <c r="AD628" i="2"/>
  <c r="H628" i="2"/>
  <c r="H800" i="2"/>
  <c r="AD800" i="2"/>
  <c r="AD1239" i="2"/>
  <c r="H1239" i="2"/>
  <c r="AD1300" i="2"/>
  <c r="H1300" i="2"/>
  <c r="AD1733" i="2"/>
  <c r="H1733" i="2"/>
  <c r="AD1476" i="2"/>
  <c r="H1476" i="2"/>
  <c r="H61" i="2"/>
  <c r="AD61" i="2"/>
  <c r="AD1585" i="2"/>
  <c r="H1585" i="2"/>
  <c r="H1619" i="2"/>
  <c r="AD1619" i="2"/>
  <c r="H477" i="2"/>
  <c r="AD477" i="2"/>
  <c r="AD1786" i="2"/>
  <c r="H1786" i="2"/>
  <c r="H1933" i="2"/>
  <c r="AD1933" i="2"/>
  <c r="AD1886" i="2"/>
  <c r="H1886" i="2"/>
  <c r="AD2062" i="2"/>
  <c r="H2062" i="2"/>
  <c r="AD2014" i="2"/>
  <c r="H2014" i="2"/>
  <c r="H1981" i="2"/>
  <c r="AD1981" i="2"/>
  <c r="H1883" i="2"/>
  <c r="AD1883" i="2"/>
  <c r="H1917" i="2"/>
  <c r="AD1917" i="2"/>
  <c r="H1795" i="2"/>
  <c r="AD1795" i="2"/>
  <c r="AD1945" i="2"/>
  <c r="H1945" i="2"/>
  <c r="H2063" i="2"/>
  <c r="AD2063" i="2"/>
  <c r="AD2025" i="2"/>
  <c r="H2025" i="2"/>
  <c r="H2058" i="2"/>
  <c r="AD2058" i="2"/>
  <c r="AD1885" i="2"/>
  <c r="H1885" i="2"/>
  <c r="H1938" i="2"/>
  <c r="AD1938" i="2"/>
  <c r="AD2049" i="2"/>
  <c r="H2049" i="2"/>
  <c r="H1798" i="2"/>
  <c r="AD1798" i="2"/>
  <c r="AD1875" i="2"/>
  <c r="H1875" i="2"/>
  <c r="AD1801" i="2"/>
  <c r="H1801" i="2"/>
  <c r="AD1915" i="2"/>
  <c r="H1915" i="2"/>
  <c r="H1978" i="2"/>
  <c r="AD1978" i="2"/>
  <c r="AD2012" i="2"/>
  <c r="H2012" i="2"/>
  <c r="AD2076" i="2"/>
  <c r="H2076" i="2"/>
  <c r="AD2079" i="2"/>
  <c r="H2079" i="2"/>
  <c r="H1999" i="2"/>
  <c r="AD1999" i="2"/>
  <c r="H1853" i="2"/>
  <c r="AD1853" i="2"/>
  <c r="AD1638" i="2"/>
  <c r="H1638" i="2"/>
  <c r="H1527" i="2"/>
  <c r="AD1527" i="2"/>
  <c r="AD575" i="2"/>
  <c r="H575" i="2"/>
  <c r="H1425" i="2"/>
  <c r="AD1425" i="2"/>
  <c r="AD527" i="2"/>
  <c r="H527" i="2"/>
  <c r="H1326" i="2"/>
  <c r="AD1326" i="2"/>
  <c r="H768" i="2"/>
  <c r="AD768" i="2"/>
  <c r="AD588" i="2"/>
  <c r="H588" i="2"/>
  <c r="AD472" i="2"/>
  <c r="H472" i="2"/>
  <c r="H98" i="2"/>
  <c r="AD98" i="2"/>
  <c r="AD347" i="2"/>
  <c r="H347" i="2"/>
  <c r="H673" i="2"/>
  <c r="AD673" i="2"/>
  <c r="AD929" i="2"/>
  <c r="H929" i="2"/>
  <c r="AD784" i="2"/>
  <c r="H784" i="2"/>
  <c r="H771" i="2"/>
  <c r="AD771" i="2"/>
  <c r="H598" i="2"/>
  <c r="AD598" i="2"/>
  <c r="H230" i="2"/>
  <c r="AD230" i="2"/>
  <c r="H983" i="2"/>
  <c r="AD983" i="2"/>
  <c r="H1770" i="2"/>
  <c r="AD1770" i="2"/>
  <c r="H1995" i="2"/>
  <c r="AD1995" i="2"/>
  <c r="H1278" i="2"/>
  <c r="AD1278" i="2"/>
  <c r="AD1636" i="2"/>
  <c r="H1636" i="2"/>
  <c r="H1070" i="2"/>
  <c r="AD1070" i="2"/>
  <c r="H839" i="2"/>
  <c r="AD839" i="2"/>
  <c r="H1640" i="2"/>
  <c r="AD1640" i="2"/>
  <c r="AD1581" i="2"/>
  <c r="H1581" i="2"/>
  <c r="AD938" i="2"/>
  <c r="H938" i="2"/>
  <c r="H1253" i="2"/>
  <c r="AD1253" i="2"/>
  <c r="AD126" i="2"/>
  <c r="H126" i="2"/>
  <c r="AD789" i="2"/>
  <c r="H789" i="2"/>
  <c r="H423" i="2"/>
  <c r="AD423" i="2"/>
  <c r="AD1276" i="2"/>
  <c r="H1276" i="2"/>
  <c r="AD876" i="2"/>
  <c r="H876" i="2"/>
  <c r="H1627" i="2"/>
  <c r="AD1627" i="2"/>
  <c r="AD220" i="2"/>
  <c r="H220" i="2"/>
  <c r="AD516" i="2"/>
  <c r="H516" i="2"/>
  <c r="AD1397" i="2"/>
  <c r="H1397" i="2"/>
  <c r="H189" i="2"/>
  <c r="AD189" i="2"/>
  <c r="H236" i="2"/>
  <c r="AD236" i="2"/>
  <c r="H566" i="2"/>
  <c r="AD566" i="2"/>
  <c r="AD1383" i="2"/>
  <c r="H1383" i="2"/>
  <c r="AD860" i="2"/>
  <c r="H860" i="2"/>
  <c r="AD1039" i="2"/>
  <c r="H1039" i="2"/>
  <c r="H270" i="2"/>
  <c r="AD270" i="2"/>
  <c r="H1266" i="2"/>
  <c r="AD1266" i="2"/>
  <c r="H15" i="2"/>
  <c r="AD15" i="2"/>
  <c r="H1687" i="2"/>
  <c r="AD1687" i="2"/>
  <c r="AD1721" i="2"/>
  <c r="H1721" i="2"/>
  <c r="AD1667" i="2"/>
  <c r="H1667" i="2"/>
  <c r="H1313" i="2"/>
  <c r="AD1313" i="2"/>
  <c r="H1448" i="2"/>
  <c r="AD1448" i="2"/>
  <c r="AD1174" i="2"/>
  <c r="H1174" i="2"/>
  <c r="H1141" i="2"/>
  <c r="AD1141" i="2"/>
  <c r="H1600" i="2"/>
  <c r="AD1600" i="2"/>
  <c r="H664" i="2"/>
  <c r="AD664" i="2"/>
  <c r="H765" i="2"/>
  <c r="AD765" i="2"/>
  <c r="H1095" i="2"/>
  <c r="AD1095" i="2"/>
  <c r="H972" i="2"/>
  <c r="AD972" i="2"/>
  <c r="AD729" i="2"/>
  <c r="H729" i="2"/>
  <c r="AD1232" i="2"/>
  <c r="H1232" i="2"/>
  <c r="H228" i="2"/>
  <c r="AD228" i="2"/>
  <c r="H484" i="2"/>
  <c r="AD484" i="2"/>
  <c r="AD1467" i="2"/>
  <c r="H1467" i="2"/>
  <c r="H634" i="2"/>
  <c r="AD634" i="2"/>
  <c r="AD20" i="2"/>
  <c r="H20" i="2"/>
  <c r="AD149" i="2"/>
  <c r="H149" i="2"/>
  <c r="H939" i="2"/>
  <c r="AD939" i="2"/>
  <c r="H486" i="2"/>
  <c r="AD486" i="2"/>
  <c r="H1022" i="2"/>
  <c r="AD1022" i="2"/>
  <c r="AD481" i="2"/>
  <c r="H481" i="2"/>
  <c r="H512" i="2"/>
  <c r="AD512" i="2"/>
  <c r="H1444" i="2"/>
  <c r="AD1444" i="2"/>
  <c r="AD1236" i="2"/>
  <c r="H1236" i="2"/>
  <c r="AD1068" i="2"/>
  <c r="H1068" i="2"/>
  <c r="AD1325" i="2"/>
  <c r="H1325" i="2"/>
  <c r="H1117" i="2"/>
  <c r="AD1117" i="2"/>
  <c r="H797" i="2"/>
  <c r="AD797" i="2"/>
  <c r="AD1605" i="2"/>
  <c r="H1605" i="2"/>
  <c r="AD921" i="2"/>
  <c r="H921" i="2"/>
  <c r="H1475" i="2"/>
  <c r="AD1475" i="2"/>
  <c r="H1189" i="2"/>
  <c r="AD1189" i="2"/>
  <c r="AD854" i="2"/>
  <c r="H854" i="2"/>
  <c r="AD354" i="2"/>
  <c r="H354" i="2"/>
  <c r="AD106" i="2"/>
  <c r="H106" i="2"/>
  <c r="AD660" i="2"/>
  <c r="H660" i="2"/>
  <c r="AD1716" i="2"/>
  <c r="H1716" i="2"/>
  <c r="H1079" i="2"/>
  <c r="AD1079" i="2"/>
  <c r="AD1358" i="2"/>
  <c r="H1358" i="2"/>
  <c r="H1248" i="2"/>
  <c r="AD1248" i="2"/>
  <c r="AD1737" i="2"/>
  <c r="H1737" i="2"/>
  <c r="H414" i="2"/>
  <c r="AD414" i="2"/>
  <c r="AD1426" i="2"/>
  <c r="H1426" i="2"/>
  <c r="AD958" i="2"/>
  <c r="H958" i="2"/>
  <c r="AD867" i="2"/>
  <c r="H867" i="2"/>
  <c r="H1446" i="2"/>
  <c r="AD1446" i="2"/>
  <c r="AD1599" i="2"/>
  <c r="H1599" i="2"/>
  <c r="H851" i="2"/>
  <c r="AD851" i="2"/>
  <c r="AD1403" i="2"/>
  <c r="H1403" i="2"/>
  <c r="H808" i="2"/>
  <c r="AD808" i="2"/>
  <c r="H78" i="2"/>
  <c r="AD78" i="2"/>
  <c r="AD821" i="2"/>
  <c r="H821" i="2"/>
  <c r="H1222" i="2"/>
  <c r="AD1222" i="2"/>
  <c r="H730" i="2"/>
  <c r="AD730" i="2"/>
  <c r="AD731" i="2"/>
  <c r="H731" i="2"/>
  <c r="H676" i="2"/>
  <c r="AD676" i="2"/>
  <c r="AD1480" i="2"/>
  <c r="H1480" i="2"/>
  <c r="H1166" i="2"/>
  <c r="AD1166" i="2"/>
  <c r="H957" i="2"/>
  <c r="AD957" i="2"/>
  <c r="H1328" i="2"/>
  <c r="AD1328" i="2"/>
  <c r="H1388" i="2"/>
  <c r="AD1388" i="2"/>
  <c r="AD385" i="2"/>
  <c r="H385" i="2"/>
  <c r="AD53" i="2"/>
  <c r="H53" i="2"/>
  <c r="AD1675" i="2"/>
  <c r="H1675" i="2"/>
  <c r="H1319" i="2"/>
  <c r="AD1319" i="2"/>
  <c r="AD1252" i="2"/>
  <c r="H1252" i="2"/>
  <c r="AD1147" i="2"/>
  <c r="H1147" i="2"/>
  <c r="AD1368" i="2"/>
  <c r="H1368" i="2"/>
  <c r="AD1754" i="2"/>
  <c r="H1754" i="2"/>
  <c r="H1356" i="2"/>
  <c r="AD1356" i="2"/>
  <c r="AD917" i="2"/>
  <c r="H917" i="2"/>
  <c r="H712" i="2"/>
  <c r="AD712" i="2"/>
  <c r="AD1683" i="2"/>
  <c r="H1683" i="2"/>
  <c r="AD429" i="2"/>
  <c r="H429" i="2"/>
  <c r="AD114" i="2"/>
  <c r="H114" i="2"/>
  <c r="H1254" i="2"/>
  <c r="AD1254" i="2"/>
  <c r="AD1321" i="2"/>
  <c r="H1321" i="2"/>
  <c r="AD1730" i="2"/>
  <c r="H1730" i="2"/>
  <c r="AD506" i="2"/>
  <c r="H506" i="2"/>
  <c r="H674" i="2"/>
  <c r="AD674" i="2"/>
  <c r="H1558" i="2"/>
  <c r="AD1558" i="2"/>
  <c r="AD1379" i="2"/>
  <c r="H1379" i="2"/>
  <c r="AD448" i="2"/>
  <c r="H448" i="2"/>
  <c r="AD1710" i="2"/>
  <c r="H1710" i="2"/>
  <c r="H1135" i="2"/>
  <c r="AD1135" i="2"/>
  <c r="H437" i="2"/>
  <c r="AD437" i="2"/>
  <c r="H980" i="2"/>
  <c r="AD980" i="2"/>
  <c r="AD1674" i="2"/>
  <c r="H1674" i="2"/>
  <c r="H832" i="2"/>
  <c r="AD832" i="2"/>
  <c r="H1120" i="2"/>
  <c r="AD1120" i="2"/>
  <c r="AD349" i="2"/>
  <c r="H349" i="2"/>
  <c r="H1154" i="2"/>
  <c r="AD1154" i="2"/>
  <c r="H343" i="2"/>
  <c r="AD343" i="2"/>
  <c r="H1382" i="2"/>
  <c r="AD1382" i="2"/>
  <c r="H200" i="2"/>
  <c r="AD200" i="2"/>
  <c r="H453" i="2"/>
  <c r="AD453" i="2"/>
  <c r="AD132" i="2"/>
  <c r="H132" i="2"/>
  <c r="AD725" i="2"/>
  <c r="H725" i="2"/>
  <c r="AD888" i="2"/>
  <c r="H888" i="2"/>
  <c r="AD1323" i="2"/>
  <c r="H1323" i="2"/>
  <c r="H1647" i="2"/>
  <c r="AD1647" i="2"/>
  <c r="H1131" i="2"/>
  <c r="AD1131" i="2"/>
  <c r="H1374" i="2"/>
  <c r="AD1374" i="2"/>
  <c r="H1055" i="2"/>
  <c r="AD1055" i="2"/>
  <c r="H1375" i="2"/>
  <c r="AD1375" i="2"/>
  <c r="H1410" i="2"/>
  <c r="AD1410" i="2"/>
  <c r="AD102" i="2"/>
  <c r="H102" i="2"/>
  <c r="AD1111" i="2"/>
  <c r="H1111" i="2"/>
  <c r="H1554" i="2"/>
  <c r="AD1554" i="2"/>
  <c r="AD766" i="2"/>
  <c r="H766" i="2"/>
  <c r="H796" i="2"/>
  <c r="AD796" i="2"/>
  <c r="H89" i="2"/>
  <c r="AD89" i="2"/>
  <c r="AD80" i="2"/>
  <c r="H80" i="2"/>
  <c r="AD1834" i="2"/>
  <c r="H1834" i="2"/>
  <c r="AD1901" i="2"/>
  <c r="H1901" i="2"/>
  <c r="AD2040" i="2"/>
  <c r="H2040" i="2"/>
  <c r="AD2018" i="2"/>
  <c r="H2018" i="2"/>
  <c r="H2057" i="2"/>
  <c r="AD2057" i="2"/>
  <c r="H1805" i="2"/>
  <c r="AD1805" i="2"/>
  <c r="AD2074" i="2"/>
  <c r="H2074" i="2"/>
  <c r="AD2059" i="2"/>
  <c r="H2059" i="2"/>
  <c r="H1975" i="2"/>
  <c r="AD1975" i="2"/>
  <c r="AD1802" i="2"/>
  <c r="H1802" i="2"/>
  <c r="AD1811" i="2"/>
  <c r="H1811" i="2"/>
  <c r="AD1994" i="2"/>
  <c r="H1994" i="2"/>
  <c r="AD2053" i="2"/>
  <c r="H2053" i="2"/>
  <c r="H1766" i="2"/>
  <c r="AD1766" i="2"/>
  <c r="AD1837" i="2"/>
  <c r="H1837" i="2"/>
  <c r="H2065" i="2"/>
  <c r="AD2065" i="2"/>
  <c r="AD1799" i="2"/>
  <c r="H1799" i="2"/>
  <c r="AD1873" i="2"/>
  <c r="H1873" i="2"/>
  <c r="AD1813" i="2"/>
  <c r="H1813" i="2"/>
  <c r="H1843" i="2"/>
  <c r="AD1843" i="2"/>
  <c r="H2043" i="2"/>
  <c r="AD2043" i="2"/>
  <c r="H1831" i="2"/>
  <c r="AD1831" i="2"/>
  <c r="AD2003" i="2"/>
  <c r="H2003" i="2"/>
  <c r="H1991" i="2"/>
  <c r="AD1991" i="2"/>
  <c r="AD1789" i="2"/>
  <c r="H1789" i="2"/>
  <c r="H2019" i="2"/>
  <c r="AD2019" i="2"/>
  <c r="AD1821" i="2"/>
  <c r="H1821" i="2"/>
  <c r="H1921" i="2"/>
  <c r="AD1921" i="2"/>
  <c r="H1971" i="2"/>
  <c r="AD1971" i="2"/>
  <c r="AD2051" i="2"/>
  <c r="H2051" i="2"/>
  <c r="AD1992" i="2"/>
  <c r="H1992" i="2"/>
  <c r="AD1942" i="2"/>
  <c r="H1942" i="2"/>
  <c r="H1763" i="2"/>
  <c r="AD1763" i="2"/>
  <c r="AD920" i="2"/>
  <c r="H920" i="2"/>
  <c r="H1099" i="2"/>
  <c r="AD1099" i="2"/>
  <c r="AD1702" i="2"/>
  <c r="H1702" i="2"/>
  <c r="AD1085" i="2"/>
  <c r="H1085" i="2"/>
  <c r="H485" i="2"/>
  <c r="AD485" i="2"/>
  <c r="H1121" i="2"/>
  <c r="AD1121" i="2"/>
  <c r="H829" i="2"/>
  <c r="AD829" i="2"/>
  <c r="H1010" i="2"/>
  <c r="AD1010" i="2"/>
  <c r="AD222" i="2"/>
  <c r="H222" i="2"/>
  <c r="AD463" i="2"/>
  <c r="H463" i="2"/>
  <c r="H606" i="2"/>
  <c r="AD606" i="2"/>
  <c r="AD1193" i="2"/>
  <c r="H1193" i="2"/>
  <c r="AD72" i="2"/>
  <c r="H72" i="2"/>
  <c r="AD1262" i="2"/>
  <c r="H1262" i="2"/>
  <c r="H1159" i="2"/>
  <c r="AD1159" i="2"/>
  <c r="H361" i="2"/>
  <c r="AD361" i="2"/>
  <c r="H364" i="2"/>
  <c r="AD364" i="2"/>
  <c r="AD1673" i="2"/>
  <c r="H1673" i="2"/>
  <c r="AD342" i="2"/>
  <c r="H342" i="2"/>
  <c r="AD420" i="2"/>
  <c r="H420" i="2"/>
  <c r="AD1546" i="2"/>
  <c r="H1546" i="2"/>
  <c r="H1592" i="2"/>
  <c r="AD1592" i="2"/>
  <c r="H525" i="2"/>
  <c r="AD525" i="2"/>
  <c r="H1603" i="2"/>
  <c r="AD1603" i="2"/>
  <c r="AD798" i="2"/>
  <c r="H798" i="2"/>
  <c r="H261" i="2"/>
  <c r="AD261" i="2"/>
  <c r="H2069" i="2"/>
  <c r="AD2069" i="2"/>
  <c r="AD2026" i="2"/>
  <c r="H2026" i="2"/>
  <c r="AD1393" i="2"/>
  <c r="H1393" i="2"/>
  <c r="AD350" i="2"/>
  <c r="H350" i="2"/>
  <c r="AD1078" i="2"/>
  <c r="H1078" i="2"/>
  <c r="AD718" i="2"/>
  <c r="H718" i="2"/>
  <c r="H42" i="2"/>
  <c r="AD42" i="2"/>
  <c r="H677" i="2"/>
  <c r="AD677" i="2"/>
  <c r="AD430" i="2"/>
  <c r="H430" i="2"/>
  <c r="H809" i="2"/>
  <c r="AD809" i="2"/>
  <c r="AD927" i="2"/>
  <c r="H927" i="2"/>
  <c r="AD1645" i="2"/>
  <c r="H1645" i="2"/>
  <c r="AD1186" i="2"/>
  <c r="H1186" i="2"/>
  <c r="AD968" i="2"/>
  <c r="H968" i="2"/>
  <c r="AD1338" i="2"/>
  <c r="H1338" i="2"/>
  <c r="AD1301" i="2"/>
  <c r="H1301" i="2"/>
  <c r="AD595" i="2"/>
  <c r="H595" i="2"/>
  <c r="AD1339" i="2"/>
  <c r="H1339" i="2"/>
  <c r="AD1087" i="2"/>
  <c r="H1087" i="2"/>
  <c r="H352" i="2"/>
  <c r="AD352" i="2"/>
  <c r="AD1438" i="2"/>
  <c r="H1438" i="2"/>
  <c r="AD1711" i="2"/>
  <c r="H1711" i="2"/>
  <c r="H1045" i="2"/>
  <c r="AD1045" i="2"/>
  <c r="H1601" i="2"/>
  <c r="AD1601" i="2"/>
  <c r="H999" i="2"/>
  <c r="AD999" i="2"/>
  <c r="H1139" i="2"/>
  <c r="AD1139" i="2"/>
  <c r="AD123" i="2"/>
  <c r="H123" i="2"/>
  <c r="AD1502" i="2"/>
  <c r="H1502" i="2"/>
  <c r="AD1048" i="2"/>
  <c r="H1048" i="2"/>
  <c r="AD1291" i="2"/>
  <c r="H1291" i="2"/>
  <c r="AD1025" i="2"/>
  <c r="H1025" i="2"/>
  <c r="H745" i="2"/>
  <c r="AD745" i="2"/>
  <c r="AD390" i="2"/>
  <c r="H390" i="2"/>
  <c r="H1577" i="2"/>
  <c r="AD1577" i="2"/>
  <c r="AD1473" i="2"/>
  <c r="H1473" i="2"/>
  <c r="H782" i="2"/>
  <c r="AD782" i="2"/>
  <c r="AD1034" i="2"/>
  <c r="H1034" i="2"/>
  <c r="H750" i="2"/>
  <c r="AD750" i="2"/>
  <c r="H407" i="2"/>
  <c r="AD407" i="2"/>
  <c r="AD990" i="2"/>
  <c r="H990" i="2"/>
  <c r="H1484" i="2"/>
  <c r="AD1484" i="2"/>
  <c r="H1157" i="2"/>
  <c r="AD1157" i="2"/>
  <c r="H67" i="2"/>
  <c r="AD67" i="2"/>
  <c r="H824" i="2"/>
  <c r="AD824" i="2"/>
  <c r="H755" i="2"/>
  <c r="AD755" i="2"/>
  <c r="H82" i="2"/>
  <c r="AD82" i="2"/>
  <c r="H160" i="2"/>
  <c r="AD160" i="2"/>
  <c r="AD432" i="2"/>
  <c r="H432" i="2"/>
  <c r="H503" i="2"/>
  <c r="AD503" i="2"/>
  <c r="H998" i="2"/>
  <c r="AD998" i="2"/>
  <c r="AD585" i="2"/>
  <c r="H585" i="2"/>
  <c r="H515" i="2"/>
  <c r="AD515" i="2"/>
  <c r="AD1566" i="2"/>
  <c r="H1566" i="2"/>
  <c r="H1689" i="2"/>
  <c r="AD1689" i="2"/>
  <c r="H1505" i="2"/>
  <c r="AD1505" i="2"/>
  <c r="AD397" i="2"/>
  <c r="H397" i="2"/>
  <c r="H458" i="2"/>
  <c r="AD458" i="2"/>
  <c r="H892" i="2"/>
  <c r="AD892" i="2"/>
  <c r="H88" i="2"/>
  <c r="AD88" i="2"/>
  <c r="AD455" i="2"/>
  <c r="H455" i="2"/>
  <c r="H741" i="2"/>
  <c r="AD741" i="2"/>
  <c r="AD1190" i="2"/>
  <c r="H1190" i="2"/>
  <c r="AD199" i="2"/>
  <c r="H199" i="2"/>
  <c r="AD685" i="2"/>
  <c r="H685" i="2"/>
  <c r="H1217" i="2"/>
  <c r="AD1217" i="2"/>
  <c r="AD1723" i="2"/>
  <c r="H1723" i="2"/>
  <c r="AD1620" i="2"/>
  <c r="H1620" i="2"/>
  <c r="AD569" i="2"/>
  <c r="H569" i="2"/>
  <c r="AD1437" i="2"/>
  <c r="H1437" i="2"/>
  <c r="H1567" i="2"/>
  <c r="AD1567" i="2"/>
  <c r="AD252" i="2"/>
  <c r="H252" i="2"/>
  <c r="H1524" i="2"/>
  <c r="AD1524" i="2"/>
  <c r="H1728" i="2"/>
  <c r="AD1728" i="2"/>
  <c r="H720" i="2"/>
  <c r="AD720" i="2"/>
  <c r="H733" i="2"/>
  <c r="AD733" i="2"/>
  <c r="AD1074" i="2"/>
  <c r="H1074" i="2"/>
  <c r="H1316" i="2"/>
  <c r="AD1316" i="2"/>
  <c r="AD781" i="2"/>
  <c r="H781" i="2"/>
  <c r="H643" i="2"/>
  <c r="AD643" i="2"/>
  <c r="AD171" i="2"/>
  <c r="H171" i="2"/>
  <c r="H205" i="2"/>
  <c r="AD205" i="2"/>
  <c r="H1086" i="2"/>
  <c r="AD1086" i="2"/>
  <c r="AD421" i="2"/>
  <c r="H421" i="2"/>
  <c r="H77" i="2"/>
  <c r="AD77" i="2"/>
  <c r="AD923" i="2"/>
  <c r="H923" i="2"/>
  <c r="AD156" i="2"/>
  <c r="H156" i="2"/>
  <c r="AD416" i="2"/>
  <c r="H416" i="2"/>
  <c r="AD879" i="2"/>
  <c r="H879" i="2"/>
  <c r="AD610" i="2"/>
  <c r="H610" i="2"/>
  <c r="AD1136" i="2"/>
  <c r="H1136" i="2"/>
  <c r="H391" i="2"/>
  <c r="AD391" i="2"/>
  <c r="AD1433" i="2"/>
  <c r="H1433" i="2"/>
  <c r="AD427" i="2"/>
  <c r="H427" i="2"/>
  <c r="AD28" i="2"/>
  <c r="H28" i="2"/>
  <c r="H1697" i="2"/>
  <c r="AD1697" i="2"/>
  <c r="AD586" i="2"/>
  <c r="H586" i="2"/>
  <c r="AD281" i="2"/>
  <c r="H281" i="2"/>
  <c r="H885" i="2"/>
  <c r="AD885" i="2"/>
  <c r="AD560" i="2"/>
  <c r="H560" i="2"/>
  <c r="AD787" i="2"/>
  <c r="H787" i="2"/>
  <c r="AD1751" i="2"/>
  <c r="H1751" i="2"/>
  <c r="AD1462" i="2"/>
  <c r="H1462" i="2"/>
  <c r="H1656" i="2"/>
  <c r="AD1656" i="2"/>
  <c r="H504" i="2"/>
  <c r="AD504" i="2"/>
  <c r="H1228" i="2"/>
  <c r="AD1228" i="2"/>
  <c r="AD1235" i="2"/>
  <c r="H1235" i="2"/>
  <c r="AD1639" i="2"/>
  <c r="H1639" i="2"/>
  <c r="H1495" i="2"/>
  <c r="AD1495" i="2"/>
  <c r="H494" i="2"/>
  <c r="AD494" i="2"/>
  <c r="H404" i="2"/>
  <c r="AD404" i="2"/>
  <c r="H620" i="2"/>
  <c r="AD620" i="2"/>
  <c r="H862" i="2"/>
  <c r="AD862" i="2"/>
  <c r="AD460" i="2"/>
  <c r="H460" i="2"/>
  <c r="H1744" i="2"/>
  <c r="AD1744" i="2"/>
  <c r="AD697" i="2"/>
  <c r="H697" i="2"/>
  <c r="AD1602" i="2"/>
  <c r="H1602" i="2"/>
  <c r="H1200" i="2"/>
  <c r="AD1200" i="2"/>
  <c r="AD45" i="2"/>
  <c r="H45" i="2"/>
  <c r="H107" i="2"/>
  <c r="AD107" i="2"/>
  <c r="AD908" i="2"/>
  <c r="H908" i="2"/>
  <c r="AD823" i="2"/>
  <c r="H823" i="2"/>
  <c r="H406" i="2"/>
  <c r="AD406" i="2"/>
  <c r="H910" i="2"/>
  <c r="AD910" i="2"/>
  <c r="H907" i="2"/>
  <c r="AD907" i="2"/>
  <c r="AD1556" i="2"/>
  <c r="H1556" i="2"/>
  <c r="AD540" i="2"/>
  <c r="H540" i="2"/>
  <c r="AD1453" i="2"/>
  <c r="H1453" i="2"/>
  <c r="AD1270" i="2"/>
  <c r="H1270" i="2"/>
  <c r="AD901" i="2"/>
  <c r="H901" i="2"/>
  <c r="AD510" i="2"/>
  <c r="H510" i="2"/>
  <c r="AD1158" i="2"/>
  <c r="H1158" i="2"/>
  <c r="H287" i="2"/>
  <c r="AD287" i="2"/>
  <c r="AD71" i="2"/>
  <c r="H71" i="2"/>
  <c r="H1269" i="2"/>
  <c r="AD1269" i="2"/>
  <c r="H986" i="2"/>
  <c r="AD986" i="2"/>
  <c r="AD698" i="2"/>
  <c r="H698" i="2"/>
  <c r="H756" i="2"/>
  <c r="AD756" i="2"/>
  <c r="H1525" i="2"/>
  <c r="AD1525" i="2"/>
  <c r="H1051" i="2"/>
  <c r="AD1051" i="2"/>
  <c r="AD1746" i="2"/>
  <c r="H1746" i="2"/>
  <c r="H500" i="2"/>
  <c r="AD500" i="2"/>
  <c r="H778" i="2"/>
  <c r="AD778" i="2"/>
  <c r="H34" i="2"/>
  <c r="AD34" i="2"/>
  <c r="AD181" i="2"/>
  <c r="H181" i="2"/>
  <c r="AD1664" i="2"/>
  <c r="H1664" i="2"/>
  <c r="H842" i="2"/>
  <c r="AD842" i="2"/>
  <c r="AD1345" i="2"/>
  <c r="H1345" i="2"/>
  <c r="H258" i="2"/>
  <c r="AD258" i="2"/>
  <c r="AD891" i="2"/>
  <c r="H891" i="2"/>
  <c r="H1384" i="2"/>
  <c r="AD1384" i="2"/>
  <c r="H1402" i="2"/>
  <c r="AD1402" i="2"/>
  <c r="H850" i="2"/>
  <c r="AD850" i="2"/>
  <c r="H360" i="2"/>
  <c r="AD360" i="2"/>
  <c r="H10" i="2"/>
  <c r="AD10" i="2"/>
  <c r="AD767" i="2"/>
  <c r="H767" i="2"/>
  <c r="H1343" i="2"/>
  <c r="AD1343" i="2"/>
  <c r="AD1037" i="2"/>
  <c r="H1037" i="2"/>
  <c r="H1286" i="2"/>
  <c r="AD1286" i="2"/>
  <c r="AD507" i="2"/>
  <c r="H507" i="2"/>
  <c r="AD852" i="2"/>
  <c r="H852" i="2"/>
  <c r="AD773" i="2"/>
  <c r="H773" i="2"/>
  <c r="AD401" i="2"/>
  <c r="H401" i="2"/>
  <c r="H52" i="2"/>
  <c r="AD52" i="2"/>
  <c r="H243" i="2"/>
  <c r="AD243" i="2"/>
  <c r="AD314" i="2"/>
  <c r="H314" i="2"/>
  <c r="H1879" i="2"/>
  <c r="AD1879" i="2"/>
  <c r="AD1913" i="2"/>
  <c r="H1913" i="2"/>
  <c r="H1818" i="2"/>
  <c r="AD1818" i="2"/>
  <c r="AD1878" i="2"/>
  <c r="H1878" i="2"/>
  <c r="H2029" i="2"/>
  <c r="AD2029" i="2"/>
  <c r="H1760" i="2"/>
  <c r="AD1760" i="2"/>
  <c r="AD1887" i="2"/>
  <c r="H1887" i="2"/>
  <c r="AD2013" i="2"/>
  <c r="H2013" i="2"/>
  <c r="H1970" i="2"/>
  <c r="AD1970" i="2"/>
  <c r="AD2066" i="2"/>
  <c r="H2066" i="2"/>
  <c r="AD1841" i="2"/>
  <c r="H1841" i="2"/>
  <c r="AD1836" i="2"/>
  <c r="H1836" i="2"/>
  <c r="H1967" i="2"/>
  <c r="AD1967" i="2"/>
  <c r="H1964" i="2"/>
  <c r="AD1964" i="2"/>
  <c r="AD2075" i="2"/>
  <c r="H2075" i="2"/>
  <c r="AD1882" i="2"/>
  <c r="H1882" i="2"/>
  <c r="H1937" i="2"/>
  <c r="AD1937" i="2"/>
  <c r="H1919" i="2"/>
  <c r="AD1919" i="2"/>
  <c r="AD2073" i="2"/>
  <c r="H2073" i="2"/>
  <c r="AD1810" i="2"/>
  <c r="H1810" i="2"/>
  <c r="H1909" i="2"/>
  <c r="AD1909" i="2"/>
  <c r="AD1845" i="2"/>
  <c r="H1845" i="2"/>
  <c r="H1788" i="2"/>
  <c r="AD1788" i="2"/>
  <c r="AD2022" i="2"/>
  <c r="H2022" i="2"/>
  <c r="H1094" i="2"/>
  <c r="AD1094" i="2"/>
  <c r="H1555" i="2"/>
  <c r="AD1555" i="2"/>
  <c r="H176" i="2"/>
  <c r="AD176" i="2"/>
  <c r="H1463" i="2"/>
  <c r="AD1463" i="2"/>
  <c r="H1148" i="2"/>
  <c r="AD1148" i="2"/>
  <c r="H1431" i="2"/>
  <c r="AD1431" i="2"/>
  <c r="H792" i="2"/>
  <c r="AD792" i="2"/>
  <c r="H489" i="2"/>
  <c r="AD489" i="2"/>
  <c r="H1596" i="2"/>
  <c r="AD1596" i="2"/>
  <c r="AD183" i="2"/>
  <c r="H183" i="2"/>
  <c r="AD1329" i="2"/>
  <c r="H1329" i="2"/>
  <c r="AD377" i="2"/>
  <c r="H377" i="2"/>
  <c r="AD1553" i="2"/>
  <c r="H1553" i="2"/>
  <c r="AD965" i="2"/>
  <c r="H965" i="2"/>
  <c r="AD1632" i="2"/>
  <c r="H1632" i="2"/>
  <c r="H1006" i="2"/>
  <c r="AD1006" i="2"/>
  <c r="H449" i="2"/>
  <c r="AD449" i="2"/>
  <c r="AD1889" i="2"/>
  <c r="H1889" i="2"/>
  <c r="H1893" i="2"/>
  <c r="AD1893" i="2"/>
  <c r="H1957" i="2"/>
  <c r="AD1957" i="2"/>
  <c r="H1809" i="2"/>
  <c r="AD1809" i="2"/>
  <c r="H1791" i="2"/>
  <c r="AD1791" i="2"/>
  <c r="H1960" i="2"/>
  <c r="AD1960" i="2"/>
  <c r="H1989" i="2"/>
  <c r="AD1989" i="2"/>
  <c r="AD1762" i="2"/>
  <c r="H1762" i="2"/>
  <c r="AD916" i="2"/>
  <c r="H916" i="2"/>
  <c r="AD1320" i="2"/>
  <c r="H1320" i="2"/>
  <c r="H1060" i="2"/>
  <c r="AD1060" i="2"/>
  <c r="H1106" i="2"/>
  <c r="AD1106" i="2"/>
  <c r="H415" i="2"/>
  <c r="AD415" i="2"/>
  <c r="H812" i="2"/>
  <c r="AD812" i="2"/>
  <c r="H1315" i="2"/>
  <c r="AD1315" i="2"/>
  <c r="AD367" i="2"/>
  <c r="H367" i="2"/>
  <c r="AD1559" i="2"/>
  <c r="H1559" i="2"/>
  <c r="AD1288" i="2"/>
  <c r="H1288" i="2"/>
  <c r="H1123" i="2"/>
  <c r="AD1123" i="2"/>
  <c r="AD1731" i="2"/>
  <c r="H1731" i="2"/>
  <c r="H1569" i="2"/>
  <c r="AD1569" i="2"/>
  <c r="H692" i="2"/>
  <c r="AD692" i="2"/>
  <c r="AD967" i="2"/>
  <c r="H967" i="2"/>
  <c r="H651" i="2"/>
  <c r="AD651" i="2"/>
  <c r="AD231" i="2"/>
  <c r="H231" i="2"/>
  <c r="H162" i="2"/>
  <c r="AD162" i="2"/>
  <c r="AD1380" i="2"/>
  <c r="H1380" i="2"/>
  <c r="AD1526" i="2"/>
  <c r="H1526" i="2"/>
  <c r="H238" i="2"/>
  <c r="AD238" i="2"/>
  <c r="AD1292" i="2"/>
  <c r="H1292" i="2"/>
  <c r="H330" i="2"/>
  <c r="AD330" i="2"/>
  <c r="AD943" i="2"/>
  <c r="H943" i="2"/>
  <c r="AD904" i="2"/>
  <c r="H904" i="2"/>
  <c r="AD858" i="2"/>
  <c r="H858" i="2"/>
  <c r="AD801" i="2"/>
  <c r="H801" i="2"/>
  <c r="H120" i="2"/>
  <c r="AD120" i="2"/>
  <c r="H1247" i="2"/>
  <c r="AD1247" i="2"/>
  <c r="H1084" i="2"/>
  <c r="AD1084" i="2"/>
  <c r="AD1611" i="2"/>
  <c r="H1611" i="2"/>
  <c r="H743" i="2"/>
  <c r="AD743" i="2"/>
  <c r="H1662" i="2"/>
  <c r="AD1662" i="2"/>
  <c r="H1701" i="2"/>
  <c r="AD1701" i="2"/>
  <c r="H753" i="2"/>
  <c r="AD753" i="2"/>
  <c r="H545" i="2"/>
  <c r="AD545" i="2"/>
  <c r="AD994" i="2"/>
  <c r="H994" i="2"/>
  <c r="H1012" i="2"/>
  <c r="AD1012" i="2"/>
  <c r="H843" i="2"/>
  <c r="AD843" i="2"/>
  <c r="AD1724" i="2"/>
  <c r="H1724" i="2"/>
  <c r="AD323" i="2"/>
  <c r="H323" i="2"/>
  <c r="AD1544" i="2"/>
  <c r="H1544" i="2"/>
  <c r="AD250" i="2"/>
  <c r="H250" i="2"/>
  <c r="AD1156" i="2"/>
  <c r="H1156" i="2"/>
  <c r="AD1299" i="2"/>
  <c r="H1299" i="2"/>
  <c r="H405" i="2"/>
  <c r="AD405" i="2"/>
  <c r="AD1430" i="2"/>
  <c r="H1430" i="2"/>
  <c r="AD1191" i="2"/>
  <c r="H1191" i="2"/>
  <c r="H948" i="2"/>
  <c r="AD948" i="2"/>
  <c r="H497" i="2"/>
  <c r="AD497" i="2"/>
  <c r="AD309" i="2"/>
  <c r="H309" i="2"/>
  <c r="H708" i="2"/>
  <c r="AD708" i="2"/>
  <c r="H130" i="2"/>
  <c r="AD130" i="2"/>
  <c r="H849" i="2"/>
  <c r="AD849" i="2"/>
  <c r="H43" i="2"/>
  <c r="AD43" i="2"/>
  <c r="H1741" i="2"/>
  <c r="AD1741" i="2"/>
  <c r="AD576" i="2"/>
  <c r="H576" i="2"/>
  <c r="AD657" i="2"/>
  <c r="H657" i="2"/>
  <c r="H1042" i="2"/>
  <c r="AD1042" i="2"/>
  <c r="H702" i="2"/>
  <c r="AD702" i="2"/>
  <c r="AD830" i="2"/>
  <c r="H830" i="2"/>
  <c r="AD362" i="2"/>
  <c r="H362" i="2"/>
  <c r="H900" i="2"/>
  <c r="AD900" i="2"/>
  <c r="AD590" i="2"/>
  <c r="H590" i="2"/>
  <c r="H896" i="2"/>
  <c r="AD896" i="2"/>
  <c r="H56" i="2"/>
  <c r="AD56" i="2"/>
  <c r="AD428" i="2"/>
  <c r="H428" i="2"/>
  <c r="AD76" i="2"/>
  <c r="H76" i="2"/>
  <c r="AD340" i="2"/>
  <c r="H340" i="2"/>
  <c r="AD975" i="2"/>
  <c r="H975" i="2"/>
  <c r="H1615" i="2"/>
  <c r="AD1615" i="2"/>
  <c r="AD1246" i="2"/>
  <c r="H1246" i="2"/>
  <c r="AD1197" i="2"/>
  <c r="H1197" i="2"/>
  <c r="H244" i="2"/>
  <c r="AD244" i="2"/>
  <c r="AD260" i="2"/>
  <c r="H260" i="2"/>
  <c r="H255" i="2"/>
  <c r="AD255" i="2"/>
  <c r="AD1218" i="2"/>
  <c r="H1218" i="2"/>
  <c r="AD981" i="2"/>
  <c r="H981" i="2"/>
  <c r="AD1143" i="2"/>
  <c r="H1143" i="2"/>
  <c r="H1164" i="2"/>
  <c r="AD1164" i="2"/>
  <c r="AD1180" i="2"/>
  <c r="H1180" i="2"/>
  <c r="AD1518" i="2"/>
  <c r="H1518" i="2"/>
  <c r="H837" i="2"/>
  <c r="AD837" i="2"/>
  <c r="H163" i="2"/>
  <c r="AD163" i="2"/>
  <c r="AD678" i="2"/>
  <c r="H678" i="2"/>
  <c r="AD1336" i="2"/>
  <c r="H1336" i="2"/>
  <c r="AD150" i="2"/>
  <c r="H150" i="2"/>
  <c r="H441" i="2"/>
  <c r="AD441" i="2"/>
  <c r="AD1749" i="2"/>
  <c r="H1749" i="2"/>
  <c r="H1515" i="2"/>
  <c r="AD1515" i="2"/>
  <c r="H736" i="2"/>
  <c r="AD736" i="2"/>
  <c r="H864" i="2"/>
  <c r="AD864" i="2"/>
  <c r="H295" i="2"/>
  <c r="AD295" i="2"/>
  <c r="H587" i="2"/>
  <c r="AD587" i="2"/>
  <c r="H645" i="2"/>
  <c r="AD645" i="2"/>
  <c r="AD1570" i="2"/>
  <c r="H1570" i="2"/>
  <c r="AD1452" i="2"/>
  <c r="H1452" i="2"/>
  <c r="AD298" i="2"/>
  <c r="H298" i="2"/>
  <c r="H686" i="2"/>
  <c r="AD686" i="2"/>
  <c r="AD564" i="2"/>
  <c r="H564" i="2"/>
  <c r="H57" i="2"/>
  <c r="AD57" i="2"/>
  <c r="H265" i="2"/>
  <c r="AD265" i="2"/>
  <c r="AD283" i="2"/>
  <c r="H283" i="2"/>
  <c r="H1348" i="2"/>
  <c r="AD1348" i="2"/>
  <c r="AD151" i="2"/>
  <c r="H151" i="2"/>
  <c r="AD1305" i="2"/>
  <c r="H1305" i="2"/>
  <c r="H1509" i="2"/>
  <c r="AD1509" i="2"/>
  <c r="H1322" i="2"/>
  <c r="AD1322" i="2"/>
  <c r="AD1604" i="2"/>
  <c r="H1604" i="2"/>
  <c r="AD1606" i="2"/>
  <c r="H1606" i="2"/>
  <c r="H870" i="2"/>
  <c r="AD870" i="2"/>
  <c r="AD846" i="2"/>
  <c r="H846" i="2"/>
  <c r="H488" i="2"/>
  <c r="AD488" i="2"/>
  <c r="AD1434" i="2"/>
  <c r="H1434" i="2"/>
  <c r="H1703" i="2"/>
  <c r="AD1703" i="2"/>
  <c r="AD1165" i="2"/>
  <c r="H1165" i="2"/>
  <c r="H738" i="2"/>
  <c r="AD738" i="2"/>
  <c r="AD182" i="2"/>
  <c r="H182" i="2"/>
  <c r="H254" i="2"/>
  <c r="AD254" i="2"/>
  <c r="H1130" i="2"/>
  <c r="AD1130" i="2"/>
  <c r="AD1134" i="2"/>
  <c r="H1134" i="2"/>
  <c r="H1080" i="2"/>
  <c r="AD1080" i="2"/>
  <c r="H1153" i="2"/>
  <c r="AD1153" i="2"/>
  <c r="AD1052" i="2"/>
  <c r="H1052" i="2"/>
  <c r="AD18" i="2"/>
  <c r="H18" i="2"/>
  <c r="H195" i="2"/>
  <c r="AD195" i="2"/>
  <c r="AD135" i="2"/>
  <c r="H135" i="2"/>
  <c r="H1109" i="2"/>
  <c r="AD1109" i="2"/>
  <c r="H145" i="2"/>
  <c r="AD145" i="2"/>
  <c r="AD1735" i="2"/>
  <c r="H1735" i="2"/>
  <c r="H434" i="2"/>
  <c r="AD434" i="2"/>
  <c r="H1613" i="2"/>
  <c r="AD1613" i="2"/>
  <c r="H316" i="2"/>
  <c r="AD316" i="2"/>
  <c r="AD1769" i="2"/>
  <c r="H1769" i="2"/>
  <c r="H1861" i="2"/>
  <c r="AD1861" i="2"/>
  <c r="AD1900" i="2"/>
  <c r="H1900" i="2"/>
  <c r="H1855" i="2"/>
  <c r="AD1855" i="2"/>
  <c r="H1783" i="2"/>
  <c r="AD1783" i="2"/>
  <c r="AD1862" i="2"/>
  <c r="H1862" i="2"/>
  <c r="H2033" i="2"/>
  <c r="AD2033" i="2"/>
  <c r="AD1906" i="2"/>
  <c r="H1906" i="2"/>
  <c r="AD1907" i="2"/>
  <c r="H1907" i="2"/>
  <c r="AD2068" i="2"/>
  <c r="H2068" i="2"/>
  <c r="AD2010" i="2"/>
  <c r="H2010" i="2"/>
  <c r="H2002" i="2"/>
  <c r="AD2002" i="2"/>
  <c r="AD2023" i="2"/>
  <c r="H2023" i="2"/>
  <c r="H1898" i="2"/>
  <c r="AD1898" i="2"/>
  <c r="AD1781" i="2"/>
  <c r="H1781" i="2"/>
  <c r="AD1864" i="2"/>
  <c r="H1864" i="2"/>
  <c r="H1784" i="2"/>
  <c r="AD1784" i="2"/>
  <c r="H1948" i="2"/>
  <c r="AD1948" i="2"/>
  <c r="AD1768" i="2"/>
  <c r="H1768" i="2"/>
  <c r="AD1888" i="2"/>
  <c r="H1888" i="2"/>
  <c r="AD1986" i="2"/>
  <c r="H1986" i="2"/>
  <c r="H1985" i="2"/>
  <c r="AD1985" i="2"/>
  <c r="H1806" i="2"/>
  <c r="AD1806" i="2"/>
  <c r="AD1854" i="2"/>
  <c r="H1854" i="2"/>
  <c r="H1952" i="2"/>
  <c r="AD1952" i="2"/>
  <c r="H1790" i="2"/>
  <c r="AD1790" i="2"/>
  <c r="AD1112" i="2"/>
  <c r="H1112" i="2"/>
  <c r="AD19" i="2"/>
  <c r="H19" i="2"/>
  <c r="H1588" i="2"/>
  <c r="AD1588" i="2"/>
  <c r="AD732" i="2"/>
  <c r="H732" i="2"/>
  <c r="AD105" i="2"/>
  <c r="H105" i="2"/>
  <c r="H245" i="2"/>
  <c r="AD245" i="2"/>
  <c r="AD1293" i="2"/>
  <c r="H1293" i="2"/>
  <c r="AD1659" i="2"/>
  <c r="H1659" i="2"/>
  <c r="H573" i="2"/>
  <c r="AD573" i="2"/>
  <c r="AD754" i="2"/>
  <c r="H754" i="2"/>
  <c r="AD656" i="2"/>
  <c r="H656" i="2"/>
  <c r="AD1651" i="2"/>
  <c r="H1651" i="2"/>
  <c r="AD1243" i="2"/>
  <c r="H1243" i="2"/>
  <c r="AD1241" i="2"/>
  <c r="H1241" i="2"/>
  <c r="H40" i="2"/>
  <c r="AD40" i="2"/>
  <c r="H759" i="2"/>
  <c r="AD759" i="2"/>
  <c r="AD1409" i="2"/>
  <c r="H1409" i="2"/>
  <c r="AD875" i="2"/>
  <c r="H875" i="2"/>
  <c r="H417" i="2"/>
  <c r="AD417" i="2"/>
  <c r="H1208" i="2"/>
  <c r="AD1208" i="2"/>
  <c r="AD971" i="2"/>
  <c r="H971" i="2"/>
  <c r="H318" i="2"/>
  <c r="AD318" i="2"/>
  <c r="H509" i="2"/>
  <c r="AD509" i="2"/>
  <c r="AD359" i="2"/>
  <c r="H359" i="2"/>
  <c r="H944" i="2"/>
  <c r="AD944" i="2"/>
  <c r="AD956" i="2"/>
  <c r="H956" i="2"/>
  <c r="AD1151" i="2"/>
  <c r="H1151" i="2"/>
  <c r="H1363" i="2"/>
  <c r="AD1363" i="2"/>
  <c r="AD1428" i="2"/>
  <c r="H1428" i="2"/>
  <c r="AD1468" i="2"/>
  <c r="H1468" i="2"/>
  <c r="AD1699" i="2"/>
  <c r="H1699" i="2"/>
  <c r="AD1753" i="2"/>
  <c r="H1753" i="2"/>
  <c r="H1665" i="2"/>
  <c r="AD1665" i="2"/>
  <c r="AD582" i="2"/>
  <c r="H582" i="2"/>
  <c r="AD203" i="2"/>
  <c r="H203" i="2"/>
  <c r="AD1657" i="2"/>
  <c r="H1657" i="2"/>
  <c r="H44" i="2"/>
  <c r="AD44" i="2"/>
  <c r="AD1483" i="2"/>
  <c r="H1483" i="2"/>
  <c r="H1133" i="2"/>
  <c r="AD1133" i="2"/>
  <c r="AD772" i="2"/>
  <c r="H772" i="2"/>
  <c r="AD853" i="2"/>
  <c r="H853" i="2"/>
  <c r="AD208" i="2"/>
  <c r="H208" i="2"/>
  <c r="H974" i="2"/>
  <c r="AD974" i="2"/>
  <c r="H1296" i="2"/>
  <c r="AD1296" i="2"/>
  <c r="H1030" i="2"/>
  <c r="AD1030" i="2"/>
  <c r="H410" i="2"/>
  <c r="AD410" i="2"/>
  <c r="H1454" i="2"/>
  <c r="AD1454" i="2"/>
  <c r="H301" i="2"/>
  <c r="AD301" i="2"/>
  <c r="AD1221" i="2"/>
  <c r="H1221" i="2"/>
  <c r="AD1244" i="2"/>
  <c r="H1244" i="2"/>
  <c r="AD1245" i="2"/>
  <c r="H1245" i="2"/>
  <c r="H683" i="2"/>
  <c r="AD683" i="2"/>
  <c r="AD166" i="2"/>
  <c r="H166" i="2"/>
  <c r="H277" i="2"/>
  <c r="AD277" i="2"/>
  <c r="H615" i="2"/>
  <c r="AD615" i="2"/>
  <c r="H1318" i="2"/>
  <c r="AD1318" i="2"/>
  <c r="AD735" i="2"/>
  <c r="H735" i="2"/>
  <c r="H1513" i="2"/>
  <c r="AD1513" i="2"/>
  <c r="AD337" i="2"/>
  <c r="H337" i="2"/>
  <c r="AD382" i="2"/>
  <c r="H382" i="2"/>
  <c r="H878" i="2"/>
  <c r="AD878" i="2"/>
  <c r="H286" i="2"/>
  <c r="AD286" i="2"/>
  <c r="H811" i="2"/>
  <c r="AD811" i="2"/>
  <c r="AD1648" i="2"/>
  <c r="H1648" i="2"/>
  <c r="H557" i="2"/>
  <c r="AD557" i="2"/>
  <c r="H272" i="2"/>
  <c r="AD272" i="2"/>
  <c r="AD568" i="2"/>
  <c r="H568" i="2"/>
  <c r="H16" i="2"/>
  <c r="AD16" i="2"/>
  <c r="AD1477" i="2"/>
  <c r="H1477" i="2"/>
  <c r="AD1593" i="2"/>
  <c r="H1593" i="2"/>
  <c r="AD1385" i="2"/>
  <c r="H1385" i="2"/>
  <c r="AD928" i="2"/>
  <c r="H928" i="2"/>
  <c r="H779" i="2"/>
  <c r="AD779" i="2"/>
  <c r="AD1682" i="2"/>
  <c r="H1682" i="2"/>
  <c r="AD433" i="2"/>
  <c r="H433" i="2"/>
  <c r="H1398" i="2"/>
  <c r="AD1398" i="2"/>
  <c r="H655" i="2"/>
  <c r="AD655" i="2"/>
  <c r="AD1110" i="2"/>
  <c r="H1110" i="2"/>
  <c r="AD534" i="2"/>
  <c r="H534" i="2"/>
  <c r="AD1493" i="2"/>
  <c r="H1493" i="2"/>
  <c r="H308" i="2"/>
  <c r="AD308" i="2"/>
  <c r="H1542" i="2"/>
  <c r="AD1542" i="2"/>
  <c r="AD207" i="2"/>
  <c r="H207" i="2"/>
  <c r="H1233" i="2"/>
  <c r="AD1233" i="2"/>
  <c r="H1506" i="2"/>
  <c r="AD1506" i="2"/>
  <c r="AD1124" i="2"/>
  <c r="H1124" i="2"/>
  <c r="AD1041" i="2"/>
  <c r="H1041" i="2"/>
  <c r="H835" i="2"/>
  <c r="AD835" i="2"/>
  <c r="H1081" i="2"/>
  <c r="AD1081" i="2"/>
  <c r="AD370" i="2"/>
  <c r="H370" i="2"/>
  <c r="H542" i="2"/>
  <c r="AD542" i="2"/>
  <c r="AD1369" i="2"/>
  <c r="H1369" i="2"/>
  <c r="AD653" i="2"/>
  <c r="H653" i="2"/>
  <c r="AD1014" i="2"/>
  <c r="H1014" i="2"/>
  <c r="AD1283" i="2"/>
  <c r="H1283" i="2"/>
  <c r="AD1162" i="2"/>
  <c r="H1162" i="2"/>
  <c r="H322" i="2"/>
  <c r="AD322" i="2"/>
  <c r="AD294" i="2"/>
  <c r="H294" i="2"/>
  <c r="H185" i="2"/>
  <c r="AD185" i="2"/>
  <c r="AD924" i="2"/>
  <c r="H924" i="2"/>
  <c r="H1098" i="2"/>
  <c r="AD1098" i="2"/>
  <c r="H92" i="2"/>
  <c r="AD92" i="2"/>
  <c r="H578" i="2"/>
  <c r="AD578" i="2"/>
  <c r="AD493" i="2"/>
  <c r="H493" i="2"/>
  <c r="H567" i="2"/>
  <c r="AD567" i="2"/>
  <c r="H1641" i="2"/>
  <c r="AD1641" i="2"/>
  <c r="AD652" i="2"/>
  <c r="H652" i="2"/>
  <c r="AD1101" i="2"/>
  <c r="H1101" i="2"/>
  <c r="H949" i="2"/>
  <c r="AD949" i="2"/>
  <c r="AD1459" i="2"/>
  <c r="H1459" i="2"/>
  <c r="H1405" i="2"/>
  <c r="AD1405" i="2"/>
  <c r="AD1547" i="2"/>
  <c r="H1547" i="2"/>
  <c r="AD35" i="2"/>
  <c r="H35" i="2"/>
  <c r="AD256" i="2"/>
  <c r="H256" i="2"/>
  <c r="H146" i="2"/>
  <c r="AD146" i="2"/>
  <c r="AD739" i="2"/>
  <c r="H739" i="2"/>
  <c r="H646" i="2"/>
  <c r="AD646" i="2"/>
  <c r="AD1692" i="2"/>
  <c r="H1692" i="2"/>
  <c r="AD1260" i="2"/>
  <c r="H1260" i="2"/>
  <c r="AD1077" i="2"/>
  <c r="H1077" i="2"/>
  <c r="H1400" i="2"/>
  <c r="AD1400" i="2"/>
  <c r="H1516" i="2"/>
  <c r="AD1516" i="2"/>
  <c r="AD1720" i="2"/>
  <c r="H1720" i="2"/>
  <c r="AD894" i="2"/>
  <c r="H894" i="2"/>
  <c r="H214" i="2"/>
  <c r="AD214" i="2"/>
  <c r="H479" i="2"/>
  <c r="AD479" i="2"/>
  <c r="AD914" i="2"/>
  <c r="H914" i="2"/>
  <c r="AD549" i="2"/>
  <c r="H549" i="2"/>
  <c r="AD1018" i="2"/>
  <c r="H1018" i="2"/>
  <c r="AD1209" i="2"/>
  <c r="H1209" i="2"/>
  <c r="AD1681" i="2"/>
  <c r="H1681" i="2"/>
  <c r="H1391" i="2"/>
  <c r="AD1391" i="2"/>
  <c r="H496" i="2"/>
  <c r="AD496" i="2"/>
  <c r="H435" i="2"/>
  <c r="AD435" i="2"/>
  <c r="H690" i="2"/>
  <c r="AD690" i="2"/>
  <c r="AD1185" i="2"/>
  <c r="H1185" i="2"/>
  <c r="H307" i="2"/>
  <c r="AD307" i="2"/>
  <c r="AD1303" i="2"/>
  <c r="H1303" i="2"/>
  <c r="H1309" i="2"/>
  <c r="AD1309" i="2"/>
  <c r="AD603" i="2"/>
  <c r="H603" i="2"/>
  <c r="H1450" i="2"/>
  <c r="AD1450" i="2"/>
  <c r="H1507" i="2"/>
  <c r="AD1507" i="2"/>
  <c r="H1500" i="2"/>
  <c r="AD1500" i="2"/>
  <c r="H976" i="2"/>
  <c r="AD976" i="2"/>
  <c r="H491" i="2"/>
  <c r="AD491" i="2"/>
  <c r="AD1054" i="2"/>
  <c r="H1054" i="2"/>
  <c r="AD300" i="2"/>
  <c r="H300" i="2"/>
  <c r="AD1047" i="2"/>
  <c r="H1047" i="2"/>
  <c r="H1050" i="2"/>
  <c r="AD1050" i="2"/>
  <c r="H1576" i="2"/>
  <c r="AD1576" i="2"/>
  <c r="H1738" i="2"/>
  <c r="AD1738" i="2"/>
  <c r="AD1205" i="2"/>
  <c r="H1205" i="2"/>
  <c r="AD1302" i="2"/>
  <c r="H1302" i="2"/>
  <c r="H75" i="2"/>
  <c r="AD75" i="2"/>
  <c r="AD547" i="2"/>
  <c r="H547" i="2"/>
  <c r="H346" i="2"/>
  <c r="AD346" i="2"/>
  <c r="H737" i="2"/>
  <c r="AD737" i="2"/>
  <c r="H1470" i="2"/>
  <c r="AD1470" i="2"/>
  <c r="H601" i="2"/>
  <c r="AD601" i="2"/>
  <c r="H1780" i="2"/>
  <c r="AD1780" i="2"/>
  <c r="AD1782" i="2"/>
  <c r="H1782" i="2"/>
  <c r="AD2017" i="2"/>
  <c r="H2017" i="2"/>
  <c r="H1925" i="2"/>
  <c r="AD1925" i="2"/>
  <c r="H2045" i="2"/>
  <c r="AD2045" i="2"/>
  <c r="AD1776" i="2"/>
  <c r="H1776" i="2"/>
  <c r="AD1838" i="2"/>
  <c r="H1838" i="2"/>
  <c r="H1851" i="2"/>
  <c r="AD1851" i="2"/>
  <c r="H1849" i="2"/>
  <c r="AD1849" i="2"/>
  <c r="AD1846" i="2"/>
  <c r="H1846" i="2"/>
  <c r="AD1880" i="2"/>
  <c r="H1880" i="2"/>
  <c r="AD1807" i="2"/>
  <c r="H1807" i="2"/>
  <c r="AD1824" i="2"/>
  <c r="H1824" i="2"/>
  <c r="AD1832" i="2"/>
  <c r="H1832" i="2"/>
  <c r="AD1998" i="2"/>
  <c r="H1998" i="2"/>
  <c r="H1828" i="2"/>
  <c r="AD1828" i="2"/>
  <c r="H2032" i="2"/>
  <c r="AD2032" i="2"/>
  <c r="AD1993" i="2"/>
  <c r="H1993" i="2"/>
  <c r="AD1996" i="2"/>
  <c r="H1996" i="2"/>
  <c r="AD1899" i="2"/>
  <c r="H1899" i="2"/>
  <c r="H1812" i="2"/>
  <c r="AD1812" i="2"/>
  <c r="AD1868" i="2"/>
  <c r="H1868" i="2"/>
  <c r="H1977" i="2"/>
  <c r="AD1977" i="2"/>
  <c r="AD2037" i="2"/>
  <c r="H2037" i="2"/>
  <c r="H2030" i="2"/>
  <c r="AD2030" i="2"/>
  <c r="AD1804" i="2"/>
  <c r="H1804" i="2"/>
  <c r="H1797" i="2"/>
  <c r="AD1797" i="2"/>
  <c r="AD1794" i="2"/>
  <c r="H1794" i="2"/>
  <c r="H1827" i="2"/>
  <c r="AD1827" i="2"/>
  <c r="AD1940" i="2"/>
  <c r="H1940" i="2"/>
  <c r="H1765" i="2"/>
  <c r="AD1765" i="2"/>
  <c r="H1980" i="2"/>
  <c r="AD1980" i="2"/>
  <c r="H537" i="2"/>
  <c r="AD537" i="2"/>
  <c r="AD296" i="2"/>
  <c r="H296" i="2"/>
  <c r="AD1116" i="2"/>
  <c r="H1116" i="2"/>
  <c r="AD1672" i="2"/>
  <c r="H1672" i="2"/>
  <c r="AD154" i="2"/>
  <c r="H154" i="2"/>
  <c r="AD87" i="2"/>
  <c r="H87" i="2"/>
  <c r="H1311" i="2"/>
  <c r="AD1311" i="2"/>
  <c r="AD1496" i="2"/>
  <c r="H1496" i="2"/>
  <c r="AD932" i="2"/>
  <c r="H932" i="2"/>
  <c r="AD1178" i="2"/>
  <c r="H1178" i="2"/>
  <c r="H147" i="2"/>
  <c r="AD147" i="2"/>
  <c r="AD365" i="2"/>
  <c r="H365" i="2"/>
  <c r="AD1362" i="2"/>
  <c r="H1362" i="2"/>
  <c r="H680" i="2"/>
  <c r="AD680" i="2"/>
  <c r="AD1097" i="2"/>
  <c r="H1097" i="2"/>
  <c r="AD425" i="2"/>
  <c r="H425" i="2"/>
  <c r="AD833" i="2"/>
  <c r="H833" i="2"/>
  <c r="AD325" i="2"/>
  <c r="H325" i="2"/>
  <c r="H1089" i="2"/>
  <c r="AD1089" i="2"/>
  <c r="H526" i="2"/>
  <c r="AD526" i="2"/>
  <c r="H666" i="2"/>
  <c r="AD666" i="2"/>
  <c r="AD1196" i="2"/>
  <c r="H1196" i="2"/>
  <c r="AD859" i="2"/>
  <c r="H859" i="2"/>
  <c r="AD802" i="2"/>
  <c r="H802" i="2"/>
  <c r="H68" i="2"/>
  <c r="AD68" i="2"/>
  <c r="AD614" i="2"/>
  <c r="H614" i="2"/>
  <c r="AD327" i="2"/>
  <c r="H327" i="2"/>
  <c r="H694" i="2"/>
  <c r="AD694" i="2"/>
  <c r="H640" i="2"/>
  <c r="AD640" i="2"/>
  <c r="AD1652" i="2"/>
  <c r="H1652" i="2"/>
  <c r="AD271" i="2"/>
  <c r="H271" i="2"/>
  <c r="AD1386" i="2"/>
  <c r="H1386" i="2"/>
  <c r="H1700" i="2"/>
  <c r="AD1700" i="2"/>
  <c r="H723" i="2"/>
  <c r="AD723" i="2"/>
  <c r="AD1028" i="2"/>
  <c r="H1028" i="2"/>
  <c r="H857" i="2"/>
  <c r="AD857" i="2"/>
  <c r="AD1582" i="2"/>
  <c r="H1582" i="2"/>
  <c r="AD1481" i="2"/>
  <c r="H1481" i="2"/>
  <c r="AD688" i="2"/>
  <c r="H688" i="2"/>
  <c r="H1482" i="2"/>
  <c r="AD1482" i="2"/>
  <c r="AD596" i="2"/>
  <c r="H596" i="2"/>
  <c r="H418" i="2"/>
  <c r="AD418" i="2"/>
  <c r="AD335" i="2"/>
  <c r="H335" i="2"/>
  <c r="H81" i="2"/>
  <c r="AD81" i="2"/>
  <c r="AD1550" i="2"/>
  <c r="H1550" i="2"/>
  <c r="H1663" i="2"/>
  <c r="AD1663" i="2"/>
  <c r="AD1633" i="2"/>
  <c r="H1633" i="2"/>
  <c r="AD1635" i="2"/>
  <c r="H1635" i="2"/>
  <c r="H73" i="2"/>
  <c r="AD73" i="2"/>
  <c r="AD793" i="2"/>
  <c r="H793" i="2"/>
  <c r="AD749" i="2"/>
  <c r="H749" i="2"/>
  <c r="AD341" i="2"/>
  <c r="H341" i="2"/>
  <c r="AD895" i="2"/>
  <c r="H895" i="2"/>
  <c r="H1082" i="2"/>
  <c r="AD1082" i="2"/>
  <c r="H388" i="2"/>
  <c r="AD388" i="2"/>
  <c r="AD1132" i="2"/>
  <c r="H1132" i="2"/>
  <c r="AD1224" i="2"/>
  <c r="H1224" i="2"/>
  <c r="AD1033" i="2"/>
  <c r="H1033" i="2"/>
  <c r="AD687" i="2"/>
  <c r="H687" i="2"/>
  <c r="H39" i="2"/>
  <c r="AD39" i="2"/>
  <c r="AD70" i="2"/>
  <c r="H70" i="2"/>
  <c r="H446" i="2"/>
  <c r="AD446" i="2"/>
  <c r="H973" i="2"/>
  <c r="AD973" i="2"/>
  <c r="H79" i="2"/>
  <c r="AD79" i="2"/>
  <c r="H1417" i="2"/>
  <c r="AD1417" i="2"/>
  <c r="AD249" i="2"/>
  <c r="H249" i="2"/>
  <c r="H1466" i="2"/>
  <c r="AD1466" i="2"/>
  <c r="AD1102" i="2"/>
  <c r="H1102" i="2"/>
  <c r="H979" i="2"/>
  <c r="AD979" i="2"/>
  <c r="AD1056" i="2"/>
  <c r="H1056" i="2"/>
  <c r="AD115" i="2"/>
  <c r="H115" i="2"/>
  <c r="AD538" i="2"/>
  <c r="H538" i="2"/>
  <c r="H1565" i="2"/>
  <c r="AD1565" i="2"/>
  <c r="H982" i="2"/>
  <c r="AD982" i="2"/>
  <c r="AD1508" i="2"/>
  <c r="H1508" i="2"/>
  <c r="H219" i="2"/>
  <c r="AD219" i="2"/>
  <c r="H1461" i="2"/>
  <c r="AD1461" i="2"/>
  <c r="AD1560" i="2"/>
  <c r="H1560" i="2"/>
  <c r="AD392" i="2"/>
  <c r="H392" i="2"/>
  <c r="AD1497" i="2"/>
  <c r="H1497" i="2"/>
  <c r="H1007" i="2"/>
  <c r="AD1007" i="2"/>
  <c r="AD1213" i="2"/>
  <c r="H1213" i="2"/>
  <c r="AD30" i="2"/>
  <c r="H30" i="2"/>
  <c r="AD709" i="2"/>
  <c r="H709" i="2"/>
  <c r="AD299" i="2"/>
  <c r="H299" i="2"/>
  <c r="H1372" i="2"/>
  <c r="AD1372" i="2"/>
  <c r="H865" i="2"/>
  <c r="AD865" i="2"/>
  <c r="AD1590" i="2"/>
  <c r="H1590" i="2"/>
  <c r="H1138" i="2"/>
  <c r="AD1138" i="2"/>
  <c r="H224" i="2"/>
  <c r="AD224" i="2"/>
  <c r="H1104" i="2"/>
  <c r="AD1104" i="2"/>
  <c r="AD84" i="2"/>
  <c r="H84" i="2"/>
  <c r="H1690" i="2"/>
  <c r="AD1690" i="2"/>
  <c r="H663" i="2"/>
  <c r="AD663" i="2"/>
  <c r="AD426" i="2"/>
  <c r="H426" i="2"/>
  <c r="H1743" i="2"/>
  <c r="AD1743" i="2"/>
  <c r="AD1065" i="2"/>
  <c r="H1065" i="2"/>
  <c r="AD602" i="2"/>
  <c r="H602" i="2"/>
  <c r="H1122" i="2"/>
  <c r="AD1122" i="2"/>
  <c r="AD1653" i="2"/>
  <c r="H1653" i="2"/>
  <c r="H192" i="2"/>
  <c r="AD192" i="2"/>
  <c r="AD1118" i="2"/>
  <c r="H1118" i="2"/>
  <c r="AD122" i="2"/>
  <c r="H122" i="2"/>
  <c r="H468" i="2"/>
  <c r="AD468" i="2"/>
  <c r="H529" i="2"/>
  <c r="AD529" i="2"/>
  <c r="H1342" i="2"/>
  <c r="AD1342" i="2"/>
  <c r="H1732" i="2"/>
  <c r="AD1732" i="2"/>
  <c r="H1167" i="2"/>
  <c r="AD1167" i="2"/>
  <c r="H290" i="2"/>
  <c r="AD290" i="2"/>
  <c r="H136" i="2"/>
  <c r="AD136" i="2"/>
  <c r="AD1335" i="2"/>
  <c r="H1335" i="2"/>
  <c r="H1532" i="2"/>
  <c r="AD1532" i="2"/>
  <c r="H1621" i="2"/>
  <c r="AD1621" i="2"/>
  <c r="H396" i="2"/>
  <c r="AD396" i="2"/>
  <c r="H467" i="2"/>
  <c r="AD467" i="2"/>
  <c r="H74" i="2"/>
  <c r="AD74" i="2"/>
  <c r="H99" i="2"/>
  <c r="AD99" i="2"/>
  <c r="H1202" i="2"/>
  <c r="AD1202" i="2"/>
  <c r="H1563" i="2"/>
  <c r="AD1563" i="2"/>
  <c r="AD1427" i="2"/>
  <c r="H1427" i="2"/>
  <c r="H268" i="2"/>
  <c r="AD268" i="2"/>
  <c r="H324" i="2"/>
  <c r="AD324" i="2"/>
  <c r="AD235" i="2"/>
  <c r="H235" i="2"/>
  <c r="AD9" i="2"/>
  <c r="H9" i="2"/>
  <c r="AD963" i="2"/>
  <c r="H963" i="2"/>
  <c r="H790" i="2"/>
  <c r="AD790" i="2"/>
  <c r="H487" i="2"/>
  <c r="AD487" i="2"/>
  <c r="AD104" i="2"/>
  <c r="H104" i="2"/>
  <c r="AD871" i="2"/>
  <c r="H871" i="2"/>
  <c r="H629" i="2"/>
  <c r="AD629" i="2"/>
  <c r="AD127" i="2"/>
  <c r="H127" i="2"/>
  <c r="AD959" i="2"/>
  <c r="H959" i="2"/>
  <c r="H12" i="2"/>
  <c r="AD12" i="2"/>
  <c r="H1188" i="2"/>
  <c r="AD1188" i="2"/>
  <c r="H905" i="2"/>
  <c r="AD905" i="2"/>
  <c r="H138" i="2"/>
  <c r="AD138" i="2"/>
  <c r="AD237" i="2"/>
  <c r="H237" i="2"/>
  <c r="H691" i="2"/>
  <c r="AD691" i="2"/>
  <c r="H116" i="2"/>
  <c r="AD116" i="2"/>
  <c r="AD1891" i="2"/>
  <c r="H1891" i="2"/>
  <c r="AD1803" i="2"/>
  <c r="H1803" i="2"/>
  <c r="H1856" i="2"/>
  <c r="AD1856" i="2"/>
  <c r="AD1847" i="2"/>
  <c r="H1847" i="2"/>
  <c r="H1771" i="2"/>
  <c r="AD1771" i="2"/>
  <c r="AD1866" i="2"/>
  <c r="H1866" i="2"/>
  <c r="AD1912" i="2"/>
  <c r="H1912" i="2"/>
  <c r="H1869" i="2"/>
  <c r="AD1869" i="2"/>
  <c r="AD1852" i="2"/>
  <c r="H1852" i="2"/>
  <c r="AD1872" i="2"/>
  <c r="H1872" i="2"/>
  <c r="AD1962" i="2"/>
  <c r="H1962" i="2"/>
  <c r="AD1946" i="2"/>
  <c r="H1946" i="2"/>
  <c r="AD1761" i="2"/>
  <c r="H1761" i="2"/>
  <c r="AD1951" i="2"/>
  <c r="H1951" i="2"/>
  <c r="AD1848" i="2"/>
  <c r="H1848" i="2"/>
  <c r="H1876" i="2"/>
  <c r="AD1876" i="2"/>
  <c r="AD2056" i="2"/>
  <c r="H2056" i="2"/>
  <c r="AD1895" i="2"/>
  <c r="H1895" i="2"/>
  <c r="H1929" i="2"/>
  <c r="AD1929" i="2"/>
  <c r="AD1823" i="2"/>
  <c r="H1823" i="2"/>
  <c r="AD1987" i="2"/>
  <c r="H1987" i="2"/>
  <c r="H1897" i="2"/>
  <c r="AD1897" i="2"/>
  <c r="AD2009" i="2"/>
  <c r="H2009" i="2"/>
  <c r="AD2071" i="2"/>
  <c r="H2071" i="2"/>
  <c r="H795" i="2"/>
  <c r="AD795" i="2"/>
  <c r="H1718" i="2"/>
  <c r="AD1718" i="2"/>
  <c r="H1297" i="2"/>
  <c r="AD1297" i="2"/>
  <c r="AD669" i="2"/>
  <c r="H669" i="2"/>
  <c r="H1594" i="2"/>
  <c r="AD1594" i="2"/>
  <c r="H1580" i="2"/>
  <c r="AD1580" i="2"/>
  <c r="AD215" i="2"/>
  <c r="H215" i="2"/>
  <c r="H167" i="2"/>
  <c r="AD167" i="2"/>
  <c r="H1280" i="2"/>
  <c r="AD1280" i="2"/>
  <c r="AD1093" i="2"/>
  <c r="H1093" i="2"/>
  <c r="H1314" i="2"/>
  <c r="AD1314" i="2"/>
  <c r="H334" i="2"/>
  <c r="AD334" i="2"/>
  <c r="AD1105" i="2"/>
  <c r="H1105" i="2"/>
  <c r="H37" i="2"/>
  <c r="AD37" i="2"/>
  <c r="AD1418" i="2"/>
  <c r="H1418" i="2"/>
  <c r="AD139" i="2"/>
  <c r="H139" i="2"/>
  <c r="AD961" i="2"/>
  <c r="H961" i="2"/>
  <c r="H541" i="2"/>
  <c r="AD541" i="2"/>
  <c r="AD1949" i="2"/>
  <c r="H1949" i="2"/>
  <c r="AD1306" i="2"/>
  <c r="H1306" i="2"/>
  <c r="H1279" i="2"/>
  <c r="AD1279" i="2"/>
  <c r="H1275" i="2"/>
  <c r="AD1275" i="2"/>
  <c r="H788" i="2"/>
  <c r="AD788" i="2"/>
  <c r="AD919" i="2"/>
  <c r="H919" i="2"/>
  <c r="AD820" i="2"/>
  <c r="H820" i="2"/>
  <c r="AD175" i="2"/>
  <c r="H175" i="2"/>
  <c r="AD1255" i="2"/>
  <c r="H1255" i="2"/>
  <c r="H705" i="2"/>
  <c r="AD705" i="2"/>
  <c r="AD536" i="2"/>
  <c r="H536" i="2"/>
  <c r="AD636" i="2"/>
  <c r="H636" i="2"/>
  <c r="H633" i="2"/>
  <c r="AD633" i="2"/>
  <c r="H109" i="2"/>
  <c r="AD109" i="2"/>
  <c r="AD1752" i="2"/>
  <c r="H1752" i="2"/>
  <c r="H216" i="2"/>
  <c r="AD216" i="2"/>
  <c r="AD775" i="2"/>
  <c r="H775" i="2"/>
  <c r="H1584" i="2"/>
  <c r="AD1584" i="2"/>
  <c r="AD1610" i="2"/>
  <c r="H1610" i="2"/>
  <c r="H66" i="2"/>
  <c r="AD66" i="2"/>
  <c r="H1115" i="2"/>
  <c r="AD1115" i="2"/>
  <c r="H213" i="2"/>
  <c r="AD213" i="2"/>
  <c r="H1317" i="2"/>
  <c r="AD1317" i="2"/>
  <c r="H351" i="2"/>
  <c r="AD351" i="2"/>
  <c r="H1163" i="2"/>
  <c r="AD1163" i="2"/>
  <c r="H1698" i="2"/>
  <c r="AD1698" i="2"/>
  <c r="AD447" i="2"/>
  <c r="H447" i="2"/>
  <c r="H1511" i="2"/>
  <c r="AD1511" i="2"/>
  <c r="AD930" i="2"/>
  <c r="H930" i="2"/>
  <c r="H1401" i="2"/>
  <c r="AD1401" i="2"/>
  <c r="H1009" i="2"/>
  <c r="AD1009" i="2"/>
  <c r="H1023" i="2"/>
  <c r="AD1023" i="2"/>
  <c r="AD445" i="2"/>
  <c r="H445" i="2"/>
  <c r="AD623" i="2"/>
  <c r="H623" i="2"/>
  <c r="H490" i="2"/>
  <c r="AD490" i="2"/>
  <c r="AD128" i="2"/>
  <c r="H128" i="2"/>
  <c r="AD984" i="2"/>
  <c r="H984" i="2"/>
  <c r="H1541" i="2"/>
  <c r="AD1541" i="2"/>
  <c r="AD630" i="2"/>
  <c r="H630" i="2"/>
  <c r="AD1038" i="2"/>
  <c r="H1038" i="2"/>
  <c r="H1655" i="2"/>
  <c r="AD1655" i="2"/>
  <c r="H1562" i="2"/>
  <c r="AD1562" i="2"/>
  <c r="H1457" i="2"/>
  <c r="AD1457" i="2"/>
  <c r="H631" i="2"/>
  <c r="AD631" i="2"/>
  <c r="H288" i="2"/>
  <c r="AD288" i="2"/>
  <c r="AD292" i="2"/>
  <c r="H292" i="2"/>
  <c r="AD786" i="2"/>
  <c r="H786" i="2"/>
  <c r="H172" i="2"/>
  <c r="AD172" i="2"/>
  <c r="AD902" i="2"/>
  <c r="H902" i="2"/>
  <c r="H469" i="2"/>
  <c r="AD469" i="2"/>
  <c r="H476" i="2"/>
  <c r="AD476" i="2"/>
  <c r="H1708" i="2"/>
  <c r="AD1708" i="2"/>
  <c r="H1367" i="2"/>
  <c r="AD1367" i="2"/>
  <c r="H970" i="2"/>
  <c r="AD970" i="2"/>
  <c r="AD1346" i="2"/>
  <c r="H1346" i="2"/>
  <c r="AD913" i="2"/>
  <c r="H913" i="2"/>
  <c r="H326" i="2"/>
  <c r="AD326" i="2"/>
  <c r="H1366" i="2"/>
  <c r="AD1366" i="2"/>
  <c r="AD1479" i="2"/>
  <c r="H1479" i="2"/>
  <c r="H1172" i="2"/>
  <c r="AD1172" i="2"/>
  <c r="H518" i="2"/>
  <c r="AD518" i="2"/>
  <c r="H1040" i="2"/>
  <c r="AD1040" i="2"/>
  <c r="H635" i="2"/>
  <c r="AD635" i="2"/>
  <c r="H331" i="2"/>
  <c r="AD331" i="2"/>
  <c r="H1715" i="2"/>
  <c r="AD1715" i="2"/>
  <c r="AD625" i="2"/>
  <c r="H625" i="2"/>
  <c r="AD940" i="2"/>
  <c r="H940" i="2"/>
  <c r="H264" i="2"/>
  <c r="AD264" i="2"/>
  <c r="H1211" i="2"/>
  <c r="AD1211" i="2"/>
  <c r="AD134" i="2"/>
  <c r="H134" i="2"/>
  <c r="H814" i="2"/>
  <c r="AD814" i="2"/>
  <c r="AD1324" i="2"/>
  <c r="H1324" i="2"/>
  <c r="AD1069" i="2"/>
  <c r="H1069" i="2"/>
  <c r="H1204" i="2"/>
  <c r="AD1204" i="2"/>
  <c r="AD41" i="2"/>
  <c r="H41" i="2"/>
  <c r="AD1447" i="2"/>
  <c r="H1447" i="2"/>
  <c r="AD1451" i="2"/>
  <c r="H1451" i="2"/>
  <c r="H937" i="2"/>
  <c r="AD937" i="2"/>
  <c r="AD403" i="2"/>
  <c r="H403" i="2"/>
  <c r="AD1491" i="2"/>
  <c r="H1491" i="2"/>
  <c r="H1261" i="2"/>
  <c r="AD1261" i="2"/>
  <c r="H762" i="2"/>
  <c r="AD762" i="2"/>
  <c r="AD622" i="2"/>
  <c r="H622" i="2"/>
  <c r="AD381" i="2"/>
  <c r="H381" i="2"/>
  <c r="H726" i="2"/>
  <c r="AD726" i="2"/>
  <c r="H827" i="2"/>
  <c r="AD827" i="2"/>
  <c r="AD263" i="2"/>
  <c r="H263" i="2"/>
  <c r="AD1578" i="2"/>
  <c r="H1578" i="2"/>
  <c r="H1441" i="2"/>
  <c r="AD1441" i="2"/>
  <c r="H1005" i="2"/>
  <c r="AD1005" i="2"/>
  <c r="H1618" i="2"/>
  <c r="AD1618" i="2"/>
  <c r="H570" i="2"/>
  <c r="AD570" i="2"/>
  <c r="AD1268" i="2"/>
  <c r="H1268" i="2"/>
  <c r="AD706" i="2"/>
  <c r="H706" i="2"/>
  <c r="H1304" i="2"/>
  <c r="AD1304" i="2"/>
  <c r="H562" i="2"/>
  <c r="AD562" i="2"/>
  <c r="H11" i="2"/>
  <c r="AD11" i="2"/>
  <c r="AD950" i="2"/>
  <c r="H950" i="2"/>
  <c r="H995" i="2"/>
  <c r="AD995" i="2"/>
  <c r="AD54" i="2"/>
  <c r="H54" i="2"/>
  <c r="H672" i="2"/>
  <c r="AD672" i="2"/>
  <c r="H780" i="2"/>
  <c r="AD780" i="2"/>
  <c r="H785" i="2"/>
  <c r="AD785" i="2"/>
  <c r="AD1622" i="2"/>
  <c r="H1622" i="2"/>
  <c r="AD83" i="2"/>
  <c r="H83" i="2"/>
  <c r="AD594" i="2"/>
  <c r="H594" i="2"/>
  <c r="AD1669" i="2"/>
  <c r="H1669" i="2"/>
  <c r="AD681" i="2"/>
  <c r="H681" i="2"/>
  <c r="AD380" i="2"/>
  <c r="H380" i="2"/>
  <c r="AD747" i="2"/>
  <c r="H747" i="2"/>
  <c r="AD1119" i="2"/>
  <c r="H1119" i="2"/>
  <c r="H642" i="2"/>
  <c r="AD642" i="2"/>
  <c r="H473" i="2"/>
  <c r="AD473" i="2"/>
  <c r="H689" i="2"/>
  <c r="AD689" i="2"/>
  <c r="AD523" i="2"/>
  <c r="H523" i="2"/>
  <c r="AD96" i="2"/>
  <c r="H96" i="2"/>
  <c r="H1489" i="2"/>
  <c r="AD1489" i="2"/>
  <c r="H1312" i="2"/>
  <c r="AD1312" i="2"/>
  <c r="AD638" i="2"/>
  <c r="H638" i="2"/>
  <c r="H627" i="2"/>
  <c r="AD627" i="2"/>
  <c r="H284" i="2"/>
  <c r="AD284" i="2"/>
  <c r="AD1472" i="2"/>
  <c r="H1472" i="2"/>
  <c r="H1549" i="2"/>
  <c r="AD1549" i="2"/>
  <c r="H1469" i="2"/>
  <c r="AD1469" i="2"/>
  <c r="AD394" i="2"/>
  <c r="H394" i="2"/>
  <c r="AD251" i="2"/>
  <c r="H251" i="2"/>
  <c r="H1212" i="2"/>
  <c r="AD1212" i="2"/>
  <c r="H1407" i="2"/>
  <c r="AD1407" i="2"/>
  <c r="AD719" i="2"/>
  <c r="H719" i="2"/>
  <c r="AD1230" i="2"/>
  <c r="H1230" i="2"/>
  <c r="AD1072" i="2"/>
  <c r="H1072" i="2"/>
  <c r="AD275" i="2"/>
  <c r="H275" i="2"/>
  <c r="AD561" i="2"/>
  <c r="H561" i="2"/>
  <c r="AD612" i="2"/>
  <c r="H612" i="2"/>
  <c r="H1203" i="2"/>
  <c r="AD1203" i="2"/>
  <c r="AD761" i="2"/>
  <c r="H761" i="2"/>
  <c r="H46" i="2"/>
  <c r="AD46" i="2"/>
  <c r="H1498" i="2"/>
  <c r="AD1498" i="2"/>
  <c r="AD438" i="2"/>
  <c r="H438" i="2"/>
  <c r="H408" i="2"/>
  <c r="AD408" i="2"/>
  <c r="H1709" i="2"/>
  <c r="AD1709" i="2"/>
  <c r="H1373" i="2"/>
  <c r="AD1373" i="2"/>
  <c r="H1531" i="2"/>
  <c r="AD1531" i="2"/>
  <c r="AD777" i="2"/>
  <c r="H777" i="2"/>
  <c r="H226" i="2"/>
  <c r="AD226" i="2"/>
  <c r="H935" i="2"/>
  <c r="AD935" i="2"/>
  <c r="AD1725" i="2"/>
  <c r="H1725" i="2"/>
  <c r="AD1004" i="2"/>
  <c r="H1004" i="2"/>
  <c r="AD1573" i="2"/>
  <c r="H1573" i="2"/>
  <c r="H140" i="2"/>
  <c r="AD140" i="2"/>
  <c r="H922" i="2"/>
  <c r="AD922" i="2"/>
  <c r="H1035" i="2"/>
  <c r="AD1035" i="2"/>
  <c r="AD531" i="2"/>
  <c r="H531" i="2"/>
  <c r="AD1214" i="2"/>
  <c r="H1214" i="2"/>
  <c r="H1583" i="2"/>
  <c r="AD1583" i="2"/>
  <c r="AD604" i="2"/>
  <c r="H604" i="2"/>
  <c r="AD1587" i="2"/>
  <c r="H1587" i="2"/>
  <c r="AD670" i="2"/>
  <c r="H670" i="2"/>
  <c r="AD345" i="2"/>
  <c r="H345" i="2"/>
  <c r="AD31" i="2"/>
  <c r="H31" i="2"/>
  <c r="AD1351" i="2"/>
  <c r="H1351" i="2"/>
  <c r="AD906" i="2"/>
  <c r="H906" i="2"/>
  <c r="H152" i="2"/>
  <c r="AD152" i="2"/>
  <c r="AD1285" i="2"/>
  <c r="H1285" i="2"/>
  <c r="H555" i="2"/>
  <c r="AD555" i="2"/>
  <c r="H95" i="2"/>
  <c r="AD95" i="2"/>
  <c r="H955" i="2"/>
  <c r="AD955" i="2"/>
  <c r="H1250" i="2"/>
  <c r="AD1250" i="2"/>
  <c r="H1758" i="2"/>
  <c r="AD1758" i="2"/>
  <c r="H1844" i="2"/>
  <c r="AD1844" i="2"/>
  <c r="AD1969" i="2"/>
  <c r="H1969" i="2"/>
  <c r="AD1979" i="2"/>
  <c r="H1979" i="2"/>
  <c r="AD1859" i="2"/>
  <c r="H1859" i="2"/>
  <c r="H2007" i="2"/>
  <c r="AD2007" i="2"/>
  <c r="H1930" i="2"/>
  <c r="AD1930" i="2"/>
  <c r="AD1932" i="2"/>
  <c r="H1932" i="2"/>
  <c r="AD1997" i="2"/>
  <c r="H1997" i="2"/>
  <c r="AD1825" i="2"/>
  <c r="H1825" i="2"/>
  <c r="H1918" i="2"/>
  <c r="AD1918" i="2"/>
  <c r="H1935" i="2"/>
  <c r="AD1935" i="2"/>
  <c r="AD1785" i="2"/>
  <c r="H1785" i="2"/>
  <c r="H2031" i="2"/>
  <c r="AD2031" i="2"/>
  <c r="H1808" i="2"/>
  <c r="AD1808" i="2"/>
  <c r="AD1910" i="2"/>
  <c r="H1910" i="2"/>
  <c r="H1884" i="2"/>
  <c r="AD1884" i="2"/>
  <c r="AD1819" i="2"/>
  <c r="H1819" i="2"/>
  <c r="AD1764" i="2"/>
  <c r="H1764" i="2"/>
  <c r="AD2077" i="2"/>
  <c r="H2077" i="2"/>
  <c r="H1904" i="2"/>
  <c r="AD1904" i="2"/>
  <c r="AD1922" i="2"/>
  <c r="H1922" i="2"/>
  <c r="AD1881" i="2"/>
  <c r="H1881" i="2"/>
  <c r="H2047" i="2"/>
  <c r="AD2047" i="2"/>
  <c r="H1953" i="2"/>
  <c r="AD1953" i="2"/>
  <c r="H2034" i="2"/>
  <c r="AD2034" i="2"/>
  <c r="AD2048" i="2"/>
  <c r="H2048" i="2"/>
  <c r="H2060" i="2"/>
  <c r="AD2060" i="2"/>
  <c r="H1916" i="2"/>
  <c r="AD1916" i="2"/>
  <c r="H1773" i="2"/>
  <c r="AD1773" i="2"/>
  <c r="H1950" i="2"/>
  <c r="AD1950" i="2"/>
  <c r="AD1914" i="2"/>
  <c r="H1914" i="2"/>
  <c r="AD1972" i="2"/>
  <c r="H1972" i="2"/>
  <c r="AD1840" i="2"/>
  <c r="H1840" i="2"/>
  <c r="H2035" i="2"/>
  <c r="AD2035" i="2"/>
  <c r="H1984" i="2"/>
  <c r="AD1984" i="2"/>
  <c r="AD539" i="2"/>
  <c r="H539" i="2"/>
  <c r="AD1184" i="2"/>
  <c r="H1184" i="2"/>
  <c r="AD273" i="2"/>
  <c r="H273" i="2"/>
  <c r="AD240" i="2"/>
  <c r="H240" i="2"/>
  <c r="AD1015" i="2"/>
  <c r="H1015" i="2"/>
  <c r="AD498" i="2"/>
  <c r="H498" i="2"/>
  <c r="AD532" i="2"/>
  <c r="H532" i="2"/>
  <c r="AD1187" i="2"/>
  <c r="H1187" i="2"/>
  <c r="AD866" i="2"/>
  <c r="H866" i="2"/>
  <c r="H1273" i="2"/>
  <c r="AD1273" i="2"/>
  <c r="H276" i="2"/>
  <c r="AD276" i="2"/>
  <c r="H1127" i="2"/>
  <c r="AD1127" i="2"/>
  <c r="H626" i="2"/>
  <c r="AD626" i="2"/>
  <c r="AD987" i="2"/>
  <c r="H987" i="2"/>
  <c r="H24" i="2"/>
  <c r="AD24" i="2"/>
  <c r="AD1327" i="2"/>
  <c r="H1327" i="2"/>
  <c r="H248" i="2"/>
  <c r="AD248" i="2"/>
  <c r="AD422" i="2"/>
  <c r="H422" i="2"/>
  <c r="AD799" i="2"/>
  <c r="H799" i="2"/>
  <c r="AD304" i="2"/>
  <c r="H304" i="2"/>
  <c r="AD535" i="2"/>
  <c r="H535" i="2"/>
  <c r="AD1488" i="2"/>
  <c r="H1488" i="2"/>
  <c r="AD954" i="2"/>
  <c r="H954" i="2"/>
  <c r="AD464" i="2"/>
  <c r="H464" i="2"/>
  <c r="H947" i="2"/>
  <c r="AD947" i="2"/>
  <c r="H1096" i="2"/>
  <c r="AD1096" i="2"/>
  <c r="H1857" i="2"/>
  <c r="AD1857" i="2"/>
  <c r="H1774" i="2"/>
  <c r="AD1774" i="2"/>
  <c r="H1926" i="2"/>
  <c r="AD1926" i="2"/>
  <c r="H2001" i="2"/>
  <c r="AD2001" i="2"/>
  <c r="H1990" i="2"/>
  <c r="AD1990" i="2"/>
  <c r="H221" i="2"/>
  <c r="AD221" i="2"/>
  <c r="H1161" i="2"/>
  <c r="AD1161" i="2"/>
  <c r="H242" i="2"/>
  <c r="AD242" i="2"/>
  <c r="AD617" i="2"/>
  <c r="H617" i="2"/>
  <c r="H1595" i="2"/>
  <c r="AD1595" i="2"/>
  <c r="AD1259" i="2"/>
  <c r="H1259" i="2"/>
  <c r="AD1231" i="2"/>
  <c r="H1231" i="2"/>
  <c r="AD1237" i="2"/>
  <c r="H1237" i="2"/>
  <c r="AD471" i="2"/>
  <c r="H471" i="2"/>
  <c r="AD804" i="2"/>
  <c r="H804" i="2"/>
  <c r="AD1020" i="2"/>
  <c r="H1020" i="2"/>
  <c r="AD1073" i="2"/>
  <c r="H1073" i="2"/>
  <c r="AD819" i="2"/>
  <c r="H819" i="2"/>
  <c r="AD880" i="2"/>
  <c r="H880" i="2"/>
  <c r="H1625" i="2"/>
  <c r="AD1625" i="2"/>
  <c r="AD1359" i="2"/>
  <c r="H1359" i="2"/>
  <c r="H1290" i="2"/>
  <c r="AD1290" i="2"/>
  <c r="AD671" i="2"/>
  <c r="H671" i="2"/>
  <c r="H1696" i="2"/>
  <c r="AD1696" i="2"/>
  <c r="AD174" i="2"/>
  <c r="H174" i="2"/>
  <c r="AD1064" i="2"/>
  <c r="H1064" i="2"/>
  <c r="AD1642" i="2"/>
  <c r="H1642" i="2"/>
  <c r="H1490" i="2"/>
  <c r="AD1490" i="2"/>
  <c r="AD1355" i="2"/>
  <c r="H1355" i="2"/>
  <c r="AD803" i="2"/>
  <c r="H803" i="2"/>
  <c r="AD1126" i="2"/>
  <c r="H1126" i="2"/>
  <c r="AD1295" i="2"/>
  <c r="H1295" i="2"/>
  <c r="H996" i="2"/>
  <c r="AD996" i="2"/>
  <c r="H665" i="2"/>
  <c r="AD665" i="2"/>
  <c r="H886" i="2"/>
  <c r="AD886" i="2"/>
  <c r="AD1548" i="2"/>
  <c r="H1548" i="2"/>
  <c r="H1528" i="2"/>
  <c r="AD1528" i="2"/>
  <c r="H191" i="2"/>
  <c r="AD191" i="2"/>
  <c r="H964" i="2"/>
  <c r="AD964" i="2"/>
  <c r="AD1579" i="2"/>
  <c r="H1579" i="2"/>
  <c r="H86" i="2"/>
  <c r="AD86" i="2"/>
  <c r="H1568" i="2"/>
  <c r="AD1568" i="2"/>
  <c r="AD1334" i="2"/>
  <c r="H1334" i="2"/>
  <c r="AD492" i="2"/>
  <c r="H492" i="2"/>
  <c r="AD411" i="2"/>
  <c r="H411" i="2"/>
  <c r="H402" i="2"/>
  <c r="AD402" i="2"/>
  <c r="AD1471" i="2"/>
  <c r="H1471" i="2"/>
  <c r="AD1449" i="2"/>
  <c r="H1449" i="2"/>
  <c r="H1092" i="2"/>
  <c r="AD1092" i="2"/>
  <c r="H289" i="2"/>
  <c r="AD289" i="2"/>
  <c r="H816" i="2"/>
  <c r="AD816" i="2"/>
  <c r="H1370" i="2"/>
  <c r="AD1370" i="2"/>
  <c r="H1574" i="2"/>
  <c r="AD1574" i="2"/>
  <c r="H1478" i="2"/>
  <c r="AD1478" i="2"/>
  <c r="H317" i="2"/>
  <c r="AD317" i="2"/>
  <c r="H1726" i="2"/>
  <c r="AD1726" i="2"/>
  <c r="AD1439" i="2"/>
  <c r="H1439" i="2"/>
  <c r="AD583" i="2"/>
  <c r="H583" i="2"/>
  <c r="H1226" i="2"/>
  <c r="AD1226" i="2"/>
  <c r="AD696" i="2"/>
  <c r="H696" i="2"/>
  <c r="H700" i="2"/>
  <c r="AD700" i="2"/>
  <c r="AD1586" i="2"/>
  <c r="H1586" i="2"/>
  <c r="AD1750" i="2"/>
  <c r="H1750" i="2"/>
  <c r="AD715" i="2"/>
  <c r="H715" i="2"/>
  <c r="AD794" i="2"/>
  <c r="H794" i="2"/>
  <c r="H716" i="2"/>
  <c r="AD716" i="2"/>
  <c r="H1552" i="2"/>
  <c r="AD1552" i="2"/>
  <c r="AD363" i="2"/>
  <c r="H363" i="2"/>
  <c r="H942" i="2"/>
  <c r="AD942" i="2"/>
  <c r="H1347" i="2"/>
  <c r="AD1347" i="2"/>
  <c r="AD1464" i="2"/>
  <c r="H1464" i="2"/>
  <c r="H1514" i="2"/>
  <c r="AD1514" i="2"/>
  <c r="H17" i="2"/>
  <c r="AD17" i="2"/>
  <c r="AD499" i="2"/>
  <c r="H499" i="2"/>
  <c r="H675" i="2"/>
  <c r="AD675" i="2"/>
  <c r="AD993" i="2"/>
  <c r="H993" i="2"/>
  <c r="AD62" i="2"/>
  <c r="H62" i="2"/>
  <c r="AD863" i="2"/>
  <c r="H863" i="2"/>
  <c r="H1685" i="2"/>
  <c r="AD1685" i="2"/>
  <c r="AD1521" i="2"/>
  <c r="H1521" i="2"/>
  <c r="H962" i="2"/>
  <c r="AD962" i="2"/>
  <c r="H201" i="2"/>
  <c r="AD201" i="2"/>
  <c r="H769" i="2"/>
  <c r="AD769" i="2"/>
  <c r="H1062" i="2"/>
  <c r="AD1062" i="2"/>
  <c r="H1414" i="2"/>
  <c r="AD1414" i="2"/>
  <c r="AD609" i="2"/>
  <c r="H609" i="2"/>
  <c r="H763" i="2"/>
  <c r="AD763" i="2"/>
  <c r="H1017" i="2"/>
  <c r="AD1017" i="2"/>
  <c r="AD806" i="2"/>
  <c r="H806" i="2"/>
  <c r="AD882" i="2"/>
  <c r="H882" i="2"/>
  <c r="H528" i="2"/>
  <c r="AD528" i="2"/>
  <c r="AD1210" i="2"/>
  <c r="H1210" i="2"/>
  <c r="H1128" i="2"/>
  <c r="AD1128" i="2"/>
  <c r="AD1487" i="2"/>
  <c r="H1487" i="2"/>
  <c r="AD1501" i="2"/>
  <c r="H1501" i="2"/>
  <c r="H1693" i="2"/>
  <c r="AD1693" i="2"/>
  <c r="H1108" i="2"/>
  <c r="AD1108" i="2"/>
  <c r="AD1169" i="2"/>
  <c r="H1169" i="2"/>
  <c r="AD758" i="2"/>
  <c r="H758" i="2"/>
  <c r="H1272" i="2"/>
  <c r="AD1272" i="2"/>
  <c r="H1392" i="2"/>
  <c r="AD1392" i="2"/>
  <c r="H227" i="2"/>
  <c r="AD227" i="2"/>
  <c r="H695" i="2"/>
  <c r="AD695" i="2"/>
  <c r="AD1002" i="2"/>
  <c r="H1002" i="2"/>
  <c r="H1745" i="2"/>
  <c r="AD1745" i="2"/>
  <c r="H1419" i="2"/>
  <c r="AD1419" i="2"/>
  <c r="H225" i="2"/>
  <c r="AD225" i="2"/>
  <c r="AD1644" i="2"/>
  <c r="H1644" i="2"/>
  <c r="AD1742" i="2"/>
  <c r="H1742" i="2"/>
  <c r="AD551" i="2"/>
  <c r="H551" i="2"/>
  <c r="AD444" i="2"/>
  <c r="H444" i="2"/>
  <c r="H36" i="2"/>
  <c r="AD36" i="2"/>
  <c r="H1729" i="2"/>
  <c r="AD1729" i="2"/>
  <c r="H378" i="2"/>
  <c r="AD378" i="2"/>
  <c r="H170" i="2"/>
  <c r="AD170" i="2"/>
  <c r="AD877" i="2"/>
  <c r="H877" i="2"/>
  <c r="AD1360" i="2"/>
  <c r="H1360" i="2"/>
  <c r="H815" i="2"/>
  <c r="AD815" i="2"/>
  <c r="H25" i="2"/>
  <c r="AD25" i="2"/>
  <c r="AD1027" i="2"/>
  <c r="H1027" i="2"/>
  <c r="H1631" i="2"/>
  <c r="AD1631" i="2"/>
  <c r="AD158" i="2"/>
  <c r="H158" i="2"/>
  <c r="AD1173" i="2"/>
  <c r="H1173" i="2"/>
  <c r="AD1747" i="2"/>
  <c r="H1747" i="2"/>
  <c r="AD1240" i="2"/>
  <c r="H1240" i="2"/>
  <c r="H647" i="2"/>
  <c r="AD647" i="2"/>
  <c r="H332" i="2"/>
  <c r="AD332" i="2"/>
  <c r="AD101" i="2"/>
  <c r="H101" i="2"/>
  <c r="H1046" i="2"/>
  <c r="AD1046" i="2"/>
  <c r="H440" i="2"/>
  <c r="AD440" i="2"/>
  <c r="H165" i="2"/>
  <c r="AD165" i="2"/>
  <c r="H1176" i="2"/>
  <c r="AD1176" i="2"/>
  <c r="H580" i="2"/>
  <c r="AD580" i="2"/>
  <c r="AD556" i="2"/>
  <c r="H556" i="2"/>
  <c r="H177" i="2"/>
  <c r="AD177" i="2"/>
  <c r="H679" i="2"/>
  <c r="AD679" i="2"/>
  <c r="AD267" i="2"/>
  <c r="H267" i="2"/>
  <c r="AD1705" i="2"/>
  <c r="H1705" i="2"/>
  <c r="H637" i="2"/>
  <c r="AD637" i="2"/>
  <c r="AD1727" i="2"/>
  <c r="H1727" i="2"/>
  <c r="H100" i="2"/>
  <c r="AD100" i="2"/>
  <c r="AD605" i="2"/>
  <c r="H605" i="2"/>
  <c r="AD1330" i="2"/>
  <c r="H1330" i="2"/>
  <c r="AD774" i="2"/>
  <c r="H774" i="2"/>
  <c r="H502" i="2"/>
  <c r="AD502" i="2"/>
  <c r="H63" i="2"/>
  <c r="AD63" i="2"/>
  <c r="AD180" i="2"/>
  <c r="H180" i="2"/>
  <c r="AD125" i="2"/>
  <c r="H125" i="2"/>
  <c r="H1003" i="2"/>
  <c r="AD1003" i="2"/>
  <c r="AD770" i="2"/>
  <c r="H770" i="2"/>
  <c r="AD1310" i="2"/>
  <c r="H1310" i="2"/>
  <c r="AD1630" i="2"/>
  <c r="H1630" i="2"/>
  <c r="H1170" i="2"/>
  <c r="AD1170" i="2"/>
  <c r="AD764" i="2"/>
  <c r="H764" i="2"/>
  <c r="H232" i="2"/>
  <c r="AD232" i="2"/>
  <c r="AD475" i="2"/>
  <c r="H475" i="2"/>
  <c r="H369" i="2"/>
  <c r="AD369" i="2"/>
  <c r="H926" i="2"/>
  <c r="AD926" i="2"/>
  <c r="H1748" i="2"/>
  <c r="AD1748" i="2"/>
  <c r="AD1512" i="2"/>
  <c r="H1512" i="2"/>
  <c r="AD856" i="2"/>
  <c r="H856" i="2"/>
  <c r="AD1083" i="2"/>
  <c r="H1083" i="2"/>
  <c r="H613" i="2"/>
  <c r="AD613" i="2"/>
  <c r="AD707" i="2"/>
  <c r="H707" i="2"/>
  <c r="H511" i="2"/>
  <c r="AD511" i="2"/>
  <c r="H1714" i="2"/>
  <c r="AD1714" i="2"/>
  <c r="AD313" i="2"/>
  <c r="H313" i="2"/>
  <c r="AD1114" i="2"/>
  <c r="H1114" i="2"/>
  <c r="H1100" i="2"/>
  <c r="AD1100" i="2"/>
  <c r="H1344" i="2"/>
  <c r="AD1344" i="2"/>
  <c r="H1223" i="2"/>
  <c r="AD1223" i="2"/>
  <c r="H558" i="2"/>
  <c r="AD558" i="2"/>
  <c r="AD38" i="2"/>
  <c r="H38" i="2"/>
  <c r="AD599" i="2"/>
  <c r="H599" i="2"/>
  <c r="AD1091" i="2"/>
  <c r="H1091" i="2"/>
  <c r="H1181" i="2"/>
  <c r="AD1181" i="2"/>
  <c r="H1331" i="2"/>
  <c r="AD1331" i="2"/>
  <c r="H49" i="2"/>
  <c r="AD49" i="2"/>
  <c r="H179" i="2"/>
  <c r="AD179" i="2"/>
  <c r="H641" i="2"/>
  <c r="AD641" i="2"/>
  <c r="H178" i="2"/>
  <c r="AD178" i="2"/>
  <c r="AD187" i="2"/>
  <c r="H187" i="2"/>
  <c r="H521" i="2"/>
  <c r="AD521" i="2"/>
  <c r="H844" i="2"/>
  <c r="AD844" i="2"/>
  <c r="AD419" i="2"/>
  <c r="H419" i="2"/>
  <c r="H868" i="2"/>
  <c r="AD868" i="2"/>
  <c r="H1206" i="2"/>
  <c r="AD1206" i="2"/>
  <c r="H1168" i="2"/>
  <c r="AD1168" i="2"/>
  <c r="H1688" i="2"/>
  <c r="AD1688" i="2"/>
  <c r="H470" i="2"/>
  <c r="AD470" i="2"/>
  <c r="AD915" i="2"/>
  <c r="H915" i="2"/>
  <c r="AD1216" i="2"/>
  <c r="H1216" i="2"/>
  <c r="H1617" i="2"/>
  <c r="AD1617" i="2"/>
  <c r="AD291" i="2"/>
  <c r="H291" i="2"/>
  <c r="AD159" i="2"/>
  <c r="H159" i="2"/>
  <c r="AD1963" i="2"/>
  <c r="H1963" i="2"/>
  <c r="AD1894" i="2"/>
  <c r="H1894" i="2"/>
  <c r="AD1850" i="2"/>
  <c r="H1850" i="2"/>
  <c r="AD1947" i="2"/>
  <c r="H1947" i="2"/>
  <c r="H2070" i="2"/>
  <c r="AD2070" i="2"/>
  <c r="H1941" i="2"/>
  <c r="AD1941" i="2"/>
  <c r="H1954" i="2"/>
  <c r="AD1954" i="2"/>
  <c r="H2052" i="2"/>
  <c r="AD2052" i="2"/>
  <c r="H1759" i="2"/>
  <c r="AD1759" i="2"/>
  <c r="AD1903" i="2"/>
  <c r="H1903" i="2"/>
  <c r="AD1965" i="2"/>
  <c r="H1965" i="2"/>
  <c r="AD2027" i="2"/>
  <c r="H2027" i="2"/>
  <c r="AD1877" i="2"/>
  <c r="H1877" i="2"/>
  <c r="AD1822" i="2"/>
  <c r="H1822" i="2"/>
  <c r="H1817" i="2"/>
  <c r="AD1817" i="2"/>
  <c r="H2028" i="2"/>
  <c r="AD2028" i="2"/>
  <c r="H1842" i="2"/>
  <c r="AD1842" i="2"/>
  <c r="H1931" i="2"/>
  <c r="AD1931" i="2"/>
  <c r="AD554" i="2"/>
  <c r="H554" i="2"/>
  <c r="AD1256" i="2"/>
  <c r="H1256" i="2"/>
  <c r="AD1661" i="2"/>
  <c r="H1661" i="2"/>
  <c r="AD436" i="2"/>
  <c r="H436" i="2"/>
  <c r="H574" i="2"/>
  <c r="AD574" i="2"/>
  <c r="H1152" i="2"/>
  <c r="AD1152" i="2"/>
  <c r="AD966" i="2"/>
  <c r="H966" i="2"/>
  <c r="H909" i="2"/>
  <c r="AD909" i="2"/>
  <c r="AD639" i="2"/>
  <c r="H639" i="2"/>
  <c r="H611" i="2"/>
  <c r="AD611" i="2"/>
  <c r="AD93" i="2"/>
  <c r="H93" i="2"/>
  <c r="AD1411" i="2"/>
  <c r="H1411" i="2"/>
  <c r="H1026" i="2"/>
  <c r="AD1026" i="2"/>
  <c r="H1067" i="2"/>
  <c r="AD1067" i="2"/>
  <c r="AD65" i="2"/>
  <c r="H65" i="2"/>
  <c r="AD1376" i="2"/>
  <c r="H1376" i="2"/>
  <c r="AD1053" i="2"/>
  <c r="H1053" i="2"/>
  <c r="H1183" i="2"/>
  <c r="AD1183" i="2"/>
  <c r="AD552" i="2"/>
  <c r="H552" i="2"/>
  <c r="AD1712" i="2"/>
  <c r="H1712" i="2"/>
  <c r="H734" i="2"/>
  <c r="AD734" i="2"/>
  <c r="H1626" i="2"/>
  <c r="AD1626" i="2"/>
  <c r="H1000" i="2"/>
  <c r="AD1000" i="2"/>
  <c r="AD805" i="2"/>
  <c r="H805" i="2"/>
  <c r="AD989" i="2"/>
  <c r="H989" i="2"/>
  <c r="AD1333" i="2"/>
  <c r="H1333" i="2"/>
  <c r="AD1229" i="2"/>
  <c r="H1229" i="2"/>
  <c r="AD600" i="2"/>
  <c r="H600" i="2"/>
  <c r="AD822" i="2"/>
  <c r="H822" i="2"/>
  <c r="AD259" i="2"/>
  <c r="H259" i="2"/>
  <c r="H619" i="2"/>
  <c r="AD619" i="2"/>
  <c r="AD840" i="2"/>
  <c r="H840" i="2"/>
  <c r="AD141" i="2"/>
  <c r="H141" i="2"/>
  <c r="H119" i="2"/>
  <c r="AD119" i="2"/>
  <c r="H386" i="2"/>
  <c r="AD386" i="2"/>
  <c r="AD1032" i="2"/>
  <c r="H1032" i="2"/>
  <c r="AD482" i="2"/>
  <c r="H482" i="2"/>
  <c r="AD358" i="2"/>
  <c r="H358" i="2"/>
  <c r="AD153" i="2"/>
  <c r="H153" i="2"/>
  <c r="AD59" i="2"/>
  <c r="H59" i="2"/>
  <c r="H1734" i="2"/>
  <c r="AD1734" i="2"/>
  <c r="H1394" i="2"/>
  <c r="AD1394" i="2"/>
  <c r="H1485" i="2"/>
  <c r="AD1485" i="2"/>
  <c r="AD113" i="2"/>
  <c r="H113" i="2"/>
  <c r="H1564" i="2"/>
  <c r="AD1564" i="2"/>
  <c r="AD1199" i="2"/>
  <c r="H1199" i="2"/>
  <c r="AD1352" i="2"/>
  <c r="H1352" i="2"/>
  <c r="H985" i="2"/>
  <c r="AD985" i="2"/>
  <c r="AD1533" i="2"/>
  <c r="H1533" i="2"/>
  <c r="AD193" i="2"/>
  <c r="H193" i="2"/>
  <c r="H1129" i="2"/>
  <c r="AD1129" i="2"/>
  <c r="H658" i="2"/>
  <c r="AD658" i="2"/>
  <c r="AD1499" i="2"/>
  <c r="H1499" i="2"/>
  <c r="AD282" i="2"/>
  <c r="H282" i="2"/>
  <c r="AD597" i="2"/>
  <c r="H597" i="2"/>
  <c r="H257" i="2"/>
  <c r="AD257" i="2"/>
  <c r="AD1144" i="2"/>
  <c r="H1144" i="2"/>
  <c r="AD1694" i="2"/>
  <c r="H1694" i="2"/>
  <c r="AD1597" i="2"/>
  <c r="H1597" i="2"/>
  <c r="AD1423" i="2"/>
  <c r="H1423" i="2"/>
  <c r="H874" i="2"/>
  <c r="AD874" i="2"/>
  <c r="H1523" i="2"/>
  <c r="AD1523" i="2"/>
  <c r="AD791" i="2"/>
  <c r="H791" i="2"/>
  <c r="H1267" i="2"/>
  <c r="AD1267" i="2"/>
  <c r="H898" i="2"/>
  <c r="AD898" i="2"/>
  <c r="AD452" i="2"/>
  <c r="H452" i="2"/>
  <c r="AD1614" i="2"/>
  <c r="H1614" i="2"/>
  <c r="H1445" i="2"/>
  <c r="AD1445" i="2"/>
  <c r="H543" i="2"/>
  <c r="AD543" i="2"/>
  <c r="H157" i="2"/>
  <c r="AD157" i="2"/>
  <c r="AD845" i="2"/>
  <c r="H845" i="2"/>
  <c r="AD881" i="2"/>
  <c r="H881" i="2"/>
  <c r="H933" i="2"/>
  <c r="AD933" i="2"/>
  <c r="H1539" i="2"/>
  <c r="AD1539" i="2"/>
  <c r="AD889" i="2"/>
  <c r="H889" i="2"/>
  <c r="AD306" i="2"/>
  <c r="H306" i="2"/>
  <c r="AD450" i="2"/>
  <c r="H450" i="2"/>
  <c r="H302" i="2"/>
  <c r="AD302" i="2"/>
  <c r="H884" i="2"/>
  <c r="AD884" i="2"/>
  <c r="H1337" i="2"/>
  <c r="AD1337" i="2"/>
  <c r="AD722" i="2"/>
  <c r="H722" i="2"/>
  <c r="AD699" i="2"/>
  <c r="H699" i="2"/>
  <c r="AD1649" i="2"/>
  <c r="H1649" i="2"/>
  <c r="H1717" i="2"/>
  <c r="AD1717" i="2"/>
  <c r="H1142" i="2"/>
  <c r="AD1142" i="2"/>
  <c r="AD399" i="2"/>
  <c r="H399" i="2"/>
  <c r="AD311" i="2"/>
  <c r="H311" i="2"/>
  <c r="H616" i="2"/>
  <c r="AD616" i="2"/>
  <c r="H1421" i="2"/>
  <c r="AD1421" i="2"/>
  <c r="AD366" i="2"/>
  <c r="H366" i="2"/>
  <c r="AD1707" i="2"/>
  <c r="H1707" i="2"/>
  <c r="H118" i="2"/>
  <c r="AD118" i="2"/>
  <c r="H841" i="2"/>
  <c r="AD841" i="2"/>
  <c r="AD459" i="2"/>
  <c r="H459" i="2"/>
  <c r="AD108" i="2"/>
  <c r="H108" i="2"/>
  <c r="H58" i="2"/>
  <c r="AD58" i="2"/>
  <c r="AD872" i="2"/>
  <c r="H872" i="2"/>
  <c r="AD90" i="2"/>
  <c r="H90" i="2"/>
  <c r="AD1251" i="2"/>
  <c r="H1251" i="2"/>
  <c r="AD1195" i="2"/>
  <c r="H1195" i="2"/>
  <c r="H589" i="2"/>
  <c r="AD589" i="2"/>
  <c r="AD1455" i="2"/>
  <c r="H1455" i="2"/>
  <c r="AD1609" i="2"/>
  <c r="H1609" i="2"/>
  <c r="AD1637" i="2"/>
  <c r="H1637" i="2"/>
  <c r="AD27" i="2"/>
  <c r="H27" i="2"/>
  <c r="H584" i="2"/>
  <c r="AD584" i="2"/>
  <c r="AD384" i="2"/>
  <c r="H384" i="2"/>
  <c r="AD648" i="2"/>
  <c r="H648" i="2"/>
  <c r="H1340" i="2"/>
  <c r="AD1340" i="2"/>
  <c r="H1538" i="2"/>
  <c r="AD1538" i="2"/>
  <c r="AD1225" i="2"/>
  <c r="H1225" i="2"/>
  <c r="AD1059" i="2"/>
  <c r="H1059" i="2"/>
  <c r="AD13" i="2"/>
  <c r="H13" i="2"/>
  <c r="AD501" i="2"/>
  <c r="H501" i="2"/>
  <c r="H21" i="2"/>
  <c r="AD21" i="2"/>
  <c r="AD1420" i="2"/>
  <c r="H1420" i="2"/>
  <c r="AD838" i="2"/>
  <c r="H838" i="2"/>
  <c r="H319" i="2"/>
  <c r="AD319" i="2"/>
  <c r="AD112" i="2"/>
  <c r="H112" i="2"/>
  <c r="H1234" i="2"/>
  <c r="AD1234" i="2"/>
  <c r="AD371" i="2"/>
  <c r="H371" i="2"/>
  <c r="H1443" i="2"/>
  <c r="AD1443" i="2"/>
  <c r="AD1201" i="2"/>
  <c r="H1201" i="2"/>
  <c r="AD33" i="2"/>
  <c r="H33" i="2"/>
  <c r="H91" i="2"/>
  <c r="AD91" i="2"/>
  <c r="AD721" i="2"/>
  <c r="H721" i="2"/>
  <c r="AD129" i="2"/>
  <c r="H129" i="2"/>
  <c r="AD328" i="2"/>
  <c r="H328" i="2"/>
  <c r="AD931" i="2"/>
  <c r="H931" i="2"/>
  <c r="H206" i="2"/>
  <c r="AD206" i="2"/>
  <c r="AD383" i="2"/>
  <c r="H383" i="2"/>
  <c r="H117" i="2"/>
  <c r="AD117" i="2"/>
  <c r="AD1219" i="2"/>
  <c r="H1219" i="2"/>
  <c r="AD662" i="2"/>
  <c r="H662" i="2"/>
  <c r="H890" i="2"/>
  <c r="AD890" i="2"/>
  <c r="H197" i="2"/>
  <c r="AD197" i="2"/>
  <c r="AD903" i="2"/>
  <c r="H903" i="2"/>
  <c r="H581" i="2"/>
  <c r="AD581" i="2"/>
  <c r="AD23" i="2"/>
  <c r="H23" i="2"/>
  <c r="AD1660" i="2"/>
  <c r="H1660" i="2"/>
  <c r="H1044" i="2"/>
  <c r="AD1044" i="2"/>
  <c r="H1424" i="2"/>
  <c r="AD1424" i="2"/>
  <c r="AD624" i="2"/>
  <c r="H624" i="2"/>
  <c r="AD372" i="2"/>
  <c r="H372" i="2"/>
  <c r="AD550" i="2"/>
  <c r="H550" i="2"/>
  <c r="H375" i="2"/>
  <c r="AD375" i="2"/>
  <c r="AD1607" i="2"/>
  <c r="H1607" i="2"/>
  <c r="H710" i="2"/>
  <c r="AD710" i="2"/>
  <c r="AD1249" i="2"/>
  <c r="H1249" i="2"/>
  <c r="H246" i="2"/>
  <c r="AD246" i="2"/>
  <c r="H443" i="2"/>
  <c r="AD443" i="2"/>
  <c r="H1591" i="2"/>
  <c r="AD1591" i="2"/>
  <c r="AD1650" i="2"/>
  <c r="H1650" i="2"/>
  <c r="AD344" i="2"/>
  <c r="H344" i="2"/>
  <c r="AD661" i="2"/>
  <c r="H661" i="2"/>
  <c r="AD1361" i="2"/>
  <c r="H1361" i="2"/>
  <c r="AD395" i="2"/>
  <c r="H395" i="2"/>
  <c r="H297" i="2"/>
  <c r="AD297" i="2"/>
  <c r="AD1572" i="2"/>
  <c r="H1572" i="2"/>
  <c r="H1557" i="2"/>
  <c r="AD1557" i="2"/>
  <c r="H1146" i="2"/>
  <c r="AD1146" i="2"/>
  <c r="AD1668" i="2"/>
  <c r="H1668" i="2"/>
  <c r="H1404" i="2"/>
  <c r="AD1404" i="2"/>
  <c r="H85" i="2"/>
  <c r="AD85" i="2"/>
  <c r="H1298" i="2"/>
  <c r="AD1298" i="2"/>
  <c r="AD1179" i="2"/>
  <c r="H1179" i="2"/>
  <c r="AD94" i="2"/>
  <c r="H94" i="2"/>
  <c r="AD776" i="2"/>
  <c r="H776" i="2"/>
  <c r="AD912" i="2"/>
  <c r="H912" i="2"/>
  <c r="AD1282" i="2"/>
  <c r="H1282" i="2"/>
  <c r="AD353" i="2"/>
  <c r="H353" i="2"/>
  <c r="H387" i="2"/>
  <c r="AD387" i="2"/>
  <c r="H1908" i="2"/>
  <c r="AD1908" i="2"/>
  <c r="H1839" i="2"/>
  <c r="AD1839" i="2"/>
  <c r="H1796" i="2"/>
  <c r="AD1796" i="2"/>
  <c r="H1867" i="2"/>
  <c r="AD1867" i="2"/>
  <c r="H1826" i="2"/>
  <c r="AD1826" i="2"/>
  <c r="AD1920" i="2"/>
  <c r="H1920" i="2"/>
  <c r="H1928" i="2"/>
  <c r="AD1928" i="2"/>
  <c r="H2041" i="2"/>
  <c r="AD2041" i="2"/>
  <c r="H2078" i="2"/>
  <c r="AD2078" i="2"/>
  <c r="AD1983" i="2"/>
  <c r="H1983" i="2"/>
  <c r="H1896" i="2"/>
  <c r="AD1896" i="2"/>
  <c r="H1777" i="2"/>
  <c r="AD1777" i="2"/>
  <c r="H2020" i="2"/>
  <c r="AD2020" i="2"/>
  <c r="AD1982" i="2"/>
  <c r="H1982" i="2"/>
  <c r="AD1890" i="2"/>
  <c r="H1890" i="2"/>
  <c r="H2044" i="2"/>
  <c r="AD2044" i="2"/>
  <c r="AD1863" i="2"/>
  <c r="H1863" i="2"/>
  <c r="H1976" i="2"/>
  <c r="AD1976" i="2"/>
  <c r="H1820" i="2"/>
  <c r="AD1820" i="2"/>
  <c r="AD2050" i="2"/>
  <c r="H2050" i="2"/>
  <c r="H2006" i="2"/>
  <c r="AD2006" i="2"/>
  <c r="H1778" i="2"/>
  <c r="AD1778" i="2"/>
  <c r="H1830" i="2"/>
  <c r="AD1830" i="2"/>
  <c r="AD1973" i="2"/>
  <c r="H1973" i="2"/>
  <c r="AD1911" i="2"/>
  <c r="H1911" i="2"/>
  <c r="AD2055" i="2"/>
  <c r="H2055" i="2"/>
  <c r="AD1924" i="2"/>
  <c r="H1924" i="2"/>
  <c r="H1961" i="2"/>
  <c r="AD1961" i="2"/>
  <c r="AD2005" i="2"/>
  <c r="H2005" i="2"/>
  <c r="H1934" i="2"/>
  <c r="AD1934" i="2"/>
  <c r="AD1519" i="2"/>
  <c r="H1519" i="2"/>
  <c r="H442" i="2"/>
  <c r="AD442" i="2"/>
  <c r="AD218" i="2"/>
  <c r="H218" i="2"/>
  <c r="H1623" i="2"/>
  <c r="AD1623" i="2"/>
  <c r="H412" i="2"/>
  <c r="AD412" i="2"/>
  <c r="AD668" i="2"/>
  <c r="H668" i="2"/>
  <c r="H1263" i="2"/>
  <c r="AD1263" i="2"/>
  <c r="AD1332" i="2"/>
  <c r="H1332" i="2"/>
  <c r="AD148" i="2"/>
  <c r="H148" i="2"/>
  <c r="AD1435" i="2"/>
  <c r="H1435" i="2"/>
  <c r="AD47" i="2"/>
  <c r="H47" i="2"/>
  <c r="AD474" i="2"/>
  <c r="H474" i="2"/>
  <c r="AD1395" i="2"/>
  <c r="H1395" i="2"/>
  <c r="AD293" i="2"/>
  <c r="H293" i="2"/>
  <c r="H1357" i="2"/>
  <c r="AD1357" i="2"/>
  <c r="H466" i="2"/>
  <c r="AD466" i="2"/>
  <c r="AD1670" i="2"/>
  <c r="H1670" i="2"/>
  <c r="AD1520" i="2"/>
  <c r="H1520" i="2"/>
  <c r="H1175" i="2"/>
  <c r="AD1175" i="2"/>
  <c r="H1833" i="2"/>
  <c r="AD1833" i="2"/>
  <c r="H1959" i="2"/>
  <c r="AD1959" i="2"/>
  <c r="AD1757" i="2"/>
  <c r="H1757" i="2"/>
  <c r="H1923" i="2"/>
  <c r="AD1923" i="2"/>
  <c r="H465" i="2"/>
  <c r="AD465" i="2"/>
  <c r="H1624" i="2"/>
  <c r="AD1624" i="2"/>
  <c r="AD1695" i="2"/>
  <c r="H1695" i="2"/>
  <c r="AD682" i="2"/>
  <c r="H682" i="2"/>
  <c r="H186" i="2"/>
  <c r="AD186" i="2"/>
  <c r="H1103" i="2"/>
  <c r="AD1103" i="2"/>
  <c r="H1265" i="2"/>
  <c r="AD1265" i="2"/>
  <c r="H517" i="2"/>
  <c r="AD517" i="2"/>
  <c r="H1416" i="2"/>
  <c r="AD1416" i="2"/>
  <c r="H1294" i="2"/>
  <c r="AD1294" i="2"/>
  <c r="H714" i="2"/>
  <c r="AD714" i="2"/>
  <c r="H1066" i="2"/>
  <c r="AD1066" i="2"/>
  <c r="H1257" i="2"/>
  <c r="AD1257" i="2"/>
  <c r="H1137" i="2"/>
  <c r="AD1137" i="2"/>
  <c r="AD748" i="2"/>
  <c r="H748" i="2"/>
  <c r="AD1011" i="2"/>
  <c r="H1011" i="2"/>
  <c r="AD1628" i="2"/>
  <c r="H1628" i="2"/>
  <c r="AD142" i="2"/>
  <c r="H142" i="2"/>
  <c r="H559" i="2"/>
  <c r="AD559" i="2"/>
  <c r="AD1354" i="2"/>
  <c r="H1354" i="2"/>
  <c r="AD572" i="2"/>
  <c r="H572" i="2"/>
  <c r="AD992" i="2"/>
  <c r="H992" i="2"/>
  <c r="AD565" i="2"/>
  <c r="H565" i="2"/>
  <c r="AD55" i="2"/>
  <c r="H55" i="2"/>
  <c r="AD1543" i="2"/>
  <c r="H1543" i="2"/>
  <c r="H1535" i="2"/>
  <c r="AD1535" i="2"/>
  <c r="H1043" i="2"/>
  <c r="AD1043" i="2"/>
  <c r="AD701" i="2"/>
  <c r="H701" i="2"/>
  <c r="H210" i="2"/>
  <c r="AD210" i="2"/>
  <c r="AD1575" i="2"/>
  <c r="H1575" i="2"/>
  <c r="AD50" i="2"/>
  <c r="H50" i="2"/>
  <c r="AD742" i="2"/>
  <c r="H742" i="2"/>
  <c r="AD266" i="2"/>
  <c r="H266" i="2"/>
  <c r="AD374" i="2"/>
  <c r="H374" i="2"/>
  <c r="H1198" i="2"/>
  <c r="AD1198" i="2"/>
  <c r="H60" i="2"/>
  <c r="AD60" i="2"/>
  <c r="AD1658" i="2"/>
  <c r="H1658" i="2"/>
  <c r="AD451" i="2"/>
  <c r="H451" i="2"/>
  <c r="AD368" i="2"/>
  <c r="H368" i="2"/>
  <c r="H519" i="2"/>
  <c r="AD519" i="2"/>
  <c r="AD1057" i="2"/>
  <c r="H1057" i="2"/>
  <c r="AD953" i="2"/>
  <c r="H953" i="2"/>
  <c r="AD457" i="2"/>
  <c r="H457" i="2"/>
  <c r="H336" i="2"/>
  <c r="AD336" i="2"/>
  <c r="AD1287" i="2"/>
  <c r="H1287" i="2"/>
  <c r="AD1571" i="2"/>
  <c r="H1571" i="2"/>
  <c r="H1021" i="2"/>
  <c r="AD1021" i="2"/>
  <c r="AD1013" i="2"/>
  <c r="H1013" i="2"/>
  <c r="H1474" i="2"/>
  <c r="AD1474" i="2"/>
  <c r="AD1494" i="2"/>
  <c r="H1494" i="2"/>
  <c r="H229" i="2"/>
  <c r="AD229" i="2"/>
  <c r="H988" i="2"/>
  <c r="AD988" i="2"/>
  <c r="H1341" i="2"/>
  <c r="AD1341" i="2"/>
  <c r="H355" i="2"/>
  <c r="AD355" i="2"/>
  <c r="AD951" i="2"/>
  <c r="H951" i="2"/>
  <c r="AD1713" i="2"/>
  <c r="H1713" i="2"/>
  <c r="H1671" i="2"/>
  <c r="AD1671" i="2"/>
  <c r="H413" i="2"/>
  <c r="AD413" i="2"/>
  <c r="AD1634" i="2"/>
  <c r="H1634" i="2"/>
  <c r="H131" i="2"/>
  <c r="AD131" i="2"/>
  <c r="AD1654" i="2"/>
  <c r="H1654" i="2"/>
  <c r="AD14" i="2"/>
  <c r="H14" i="2"/>
  <c r="AD607" i="2"/>
  <c r="H607" i="2"/>
  <c r="AD897" i="2"/>
  <c r="H897" i="2"/>
  <c r="AD1145" i="2"/>
  <c r="H1145" i="2"/>
  <c r="H1353" i="2"/>
  <c r="AD1353" i="2"/>
  <c r="H1561" i="2"/>
  <c r="AD1561" i="2"/>
  <c r="H7" i="2"/>
  <c r="AD7" i="2"/>
  <c r="H97" i="2"/>
  <c r="AD97" i="2"/>
  <c r="H945" i="2"/>
  <c r="AD945" i="2"/>
  <c r="H398" i="2"/>
  <c r="AD398" i="2"/>
  <c r="AD1678" i="2"/>
  <c r="H1678" i="2"/>
  <c r="AD329" i="2"/>
  <c r="H329" i="2"/>
  <c r="AD278" i="2"/>
  <c r="H278" i="2"/>
  <c r="H373" i="2"/>
  <c r="AD373" i="2"/>
  <c r="H514" i="2"/>
  <c r="AD514" i="2"/>
  <c r="H280" i="2"/>
  <c r="AD280" i="2"/>
  <c r="H533" i="2"/>
  <c r="AD533" i="2"/>
  <c r="AD303" i="2"/>
  <c r="H303" i="2"/>
  <c r="H1429" i="2"/>
  <c r="AD1429" i="2"/>
  <c r="H26" i="2"/>
  <c r="AD26" i="2"/>
  <c r="AD184" i="2"/>
  <c r="H184" i="2"/>
  <c r="AD1284" i="2"/>
  <c r="H1284" i="2"/>
  <c r="AD379" i="2"/>
  <c r="H379" i="2"/>
  <c r="AD861" i="2"/>
  <c r="H861" i="2"/>
  <c r="AD713" i="2"/>
  <c r="H713" i="2"/>
  <c r="AD198" i="2"/>
  <c r="H198" i="2"/>
  <c r="AD1058" i="2"/>
  <c r="H1058" i="2"/>
  <c r="AD1149" i="2"/>
  <c r="H1149" i="2"/>
  <c r="AD285" i="2"/>
  <c r="H285" i="2"/>
  <c r="AD946" i="2"/>
  <c r="H946" i="2"/>
  <c r="H1680" i="2"/>
  <c r="AD1680" i="2"/>
  <c r="AD315" i="2"/>
  <c r="H315" i="2"/>
  <c r="AD1646" i="2"/>
  <c r="H1646" i="2"/>
  <c r="AD991" i="2"/>
  <c r="H991" i="2"/>
  <c r="AD591" i="2"/>
  <c r="H591" i="2"/>
  <c r="H508" i="2"/>
  <c r="AD508" i="2"/>
  <c r="AD1608" i="2"/>
  <c r="H1608" i="2"/>
  <c r="AD1616" i="2"/>
  <c r="H1616" i="2"/>
  <c r="AD1308" i="2"/>
  <c r="H1308" i="2"/>
  <c r="H1545" i="2"/>
  <c r="AD1545" i="2"/>
  <c r="H356" i="2"/>
  <c r="AD356" i="2"/>
  <c r="H1396" i="2"/>
  <c r="AD1396" i="2"/>
  <c r="H530" i="2"/>
  <c r="AD530" i="2"/>
  <c r="AD1071" i="2"/>
  <c r="H1071" i="2"/>
  <c r="H194" i="2"/>
  <c r="AD194" i="2"/>
  <c r="H969" i="2"/>
  <c r="AD969" i="2"/>
  <c r="AD173" i="2"/>
  <c r="H173" i="2"/>
  <c r="AD1365" i="2"/>
  <c r="H1365" i="2"/>
  <c r="H1150" i="2"/>
  <c r="AD1150" i="2"/>
  <c r="AD188" i="2"/>
  <c r="H188" i="2"/>
  <c r="AD439" i="2"/>
  <c r="H439" i="2"/>
  <c r="AD728" i="2"/>
  <c r="H728" i="2"/>
  <c r="AD1350" i="2"/>
  <c r="H1350" i="2"/>
  <c r="H1378" i="2"/>
  <c r="AD1378" i="2"/>
  <c r="AD1408" i="2"/>
  <c r="H1408" i="2"/>
  <c r="H155" i="2"/>
  <c r="AD155" i="2"/>
  <c r="AD667" i="2"/>
  <c r="H667" i="2"/>
  <c r="AD1016" i="2"/>
  <c r="H1016" i="2"/>
  <c r="H1076" i="2"/>
  <c r="AD1076" i="2"/>
  <c r="H760" i="2"/>
  <c r="AD760" i="2"/>
  <c r="H1486" i="2"/>
  <c r="AD1486" i="2"/>
  <c r="H608" i="2"/>
  <c r="AD608" i="2"/>
  <c r="AD548" i="2"/>
  <c r="H548" i="2"/>
  <c r="H1090" i="2"/>
  <c r="AD1090" i="2"/>
  <c r="AD1522" i="2"/>
  <c r="H1522" i="2"/>
  <c r="AD1629" i="2"/>
  <c r="H1629" i="2"/>
  <c r="AD544" i="2"/>
  <c r="H544" i="2"/>
  <c r="H757" i="2"/>
  <c r="AD757" i="2"/>
  <c r="AD752" i="2"/>
  <c r="H752" i="2"/>
  <c r="H650" i="2"/>
  <c r="AD650" i="2"/>
  <c r="AD1510" i="2"/>
  <c r="H1510" i="2"/>
  <c r="H321" i="2"/>
  <c r="AD321" i="2"/>
  <c r="AD1264" i="2"/>
  <c r="H1264" i="2"/>
  <c r="H144" i="2"/>
  <c r="AD144" i="2"/>
  <c r="AD977" i="2"/>
  <c r="H977" i="2"/>
  <c r="AD826" i="2"/>
  <c r="H826" i="2"/>
  <c r="AD164" i="2"/>
  <c r="H164" i="2"/>
  <c r="H693" i="2"/>
  <c r="AD693" i="2"/>
  <c r="H22" i="2"/>
  <c r="AD22" i="2"/>
  <c r="H593" i="2"/>
  <c r="AD593" i="2"/>
  <c r="AD312" i="2"/>
  <c r="H312" i="2"/>
  <c r="H169" i="2"/>
  <c r="AD169" i="2"/>
  <c r="H1422" i="2"/>
  <c r="AD1422" i="2"/>
  <c r="AD577" i="2"/>
  <c r="H577" i="2"/>
  <c r="H1755" i="2"/>
  <c r="AD1755" i="2"/>
  <c r="AD1540" i="2"/>
  <c r="H1540" i="2"/>
  <c r="AD1001" i="2"/>
  <c r="H1001" i="2"/>
  <c r="AD269" i="2"/>
  <c r="H269" i="2"/>
  <c r="AD137" i="2"/>
  <c r="H137" i="2"/>
  <c r="AD239" i="2"/>
  <c r="H239" i="2"/>
  <c r="AD1902" i="2"/>
  <c r="H1902" i="2"/>
  <c r="H1968" i="2"/>
  <c r="AD1968" i="2"/>
  <c r="H2015" i="2"/>
  <c r="AD2015" i="2"/>
  <c r="AD2024" i="2"/>
  <c r="H2024" i="2"/>
  <c r="H1814" i="2"/>
  <c r="AD1814" i="2"/>
  <c r="H2011" i="2"/>
  <c r="AD2011" i="2"/>
  <c r="H1787" i="2"/>
  <c r="AD1787" i="2"/>
  <c r="AD1792" i="2"/>
  <c r="H1792" i="2"/>
  <c r="AD1943" i="2"/>
  <c r="H1943" i="2"/>
  <c r="AD1966" i="2"/>
  <c r="H1966" i="2"/>
  <c r="H1815" i="2"/>
  <c r="AD1815" i="2"/>
  <c r="H1767" i="2"/>
  <c r="AD1767" i="2"/>
  <c r="H1956" i="2"/>
  <c r="AD1956" i="2"/>
  <c r="AD2036" i="2"/>
  <c r="H2036" i="2"/>
  <c r="H1816" i="2"/>
  <c r="AD1816" i="2"/>
  <c r="AD2038" i="2"/>
  <c r="H2038" i="2"/>
  <c r="H2067" i="2"/>
  <c r="AD2067" i="2"/>
  <c r="H1772" i="2"/>
  <c r="AD1772" i="2"/>
  <c r="H2080" i="2"/>
  <c r="AD2080" i="2"/>
  <c r="H1927" i="2"/>
  <c r="AD1927" i="2"/>
  <c r="AD1905" i="2"/>
  <c r="H1905" i="2"/>
  <c r="AD2042" i="2"/>
  <c r="H2042" i="2"/>
  <c r="AD2046" i="2"/>
  <c r="H2046" i="2"/>
  <c r="H1793" i="2"/>
  <c r="AD1793" i="2"/>
  <c r="H1974" i="2"/>
  <c r="AD1974" i="2"/>
  <c r="H1955" i="2"/>
  <c r="AD1955" i="2"/>
  <c r="M7" i="3" l="1"/>
  <c r="M10" i="3"/>
  <c r="M56" i="3"/>
  <c r="M66" i="3"/>
  <c r="M80" i="3"/>
  <c r="M22" i="3"/>
  <c r="M59" i="3"/>
  <c r="M25" i="3"/>
  <c r="M74" i="3"/>
  <c r="M17" i="3"/>
  <c r="M20" i="3"/>
  <c r="M11" i="3"/>
  <c r="M84" i="3"/>
  <c r="M19" i="3"/>
  <c r="M88" i="3"/>
  <c r="M34" i="3"/>
  <c r="M71" i="3"/>
  <c r="M37" i="3"/>
  <c r="M86" i="3"/>
  <c r="M18" i="3"/>
  <c r="M69" i="3"/>
  <c r="M63" i="3"/>
  <c r="M75" i="3"/>
  <c r="M31" i="3"/>
  <c r="M53" i="3"/>
  <c r="M46" i="3"/>
  <c r="M83" i="3"/>
  <c r="M49" i="3"/>
  <c r="M28" i="3"/>
  <c r="M30" i="3"/>
  <c r="M43" i="3"/>
  <c r="M9" i="3"/>
  <c r="M58" i="3"/>
  <c r="M29" i="3"/>
  <c r="M61" i="3"/>
  <c r="M41" i="3"/>
  <c r="M42" i="3"/>
  <c r="M64" i="3"/>
  <c r="M35" i="3"/>
  <c r="M77" i="3"/>
  <c r="M50" i="3"/>
  <c r="M55" i="3"/>
  <c r="M21" i="3"/>
  <c r="M70" i="3"/>
  <c r="M12" i="3"/>
  <c r="M73" i="3"/>
  <c r="M15" i="3"/>
  <c r="M54" i="3"/>
  <c r="M26" i="3"/>
  <c r="M38" i="3"/>
  <c r="M67" i="3"/>
  <c r="M33" i="3"/>
  <c r="M82" i="3"/>
  <c r="M24" i="3"/>
  <c r="M85" i="3"/>
  <c r="M27" i="3"/>
  <c r="M78" i="3"/>
  <c r="M72" i="3"/>
  <c r="M23" i="3"/>
  <c r="M79" i="3"/>
  <c r="M45" i="3"/>
  <c r="M76" i="3"/>
  <c r="M36" i="3"/>
  <c r="M40" i="3"/>
  <c r="M39" i="3"/>
  <c r="M81" i="3"/>
  <c r="M87" i="3"/>
  <c r="M8" i="3"/>
  <c r="M57" i="3"/>
  <c r="M6" i="3"/>
  <c r="M48" i="3"/>
  <c r="M14" i="3"/>
  <c r="M51" i="3"/>
  <c r="M52" i="3"/>
  <c r="M60" i="3"/>
  <c r="M68" i="3"/>
  <c r="M65" i="3"/>
  <c r="M47" i="3"/>
  <c r="M13" i="3"/>
  <c r="M62" i="3"/>
  <c r="M16" i="3"/>
  <c r="M32" i="3"/>
  <c r="M44" i="3"/>
  <c r="N56" i="3"/>
  <c r="N45" i="3"/>
  <c r="N35" i="3"/>
  <c r="N25" i="3"/>
  <c r="N86" i="3"/>
  <c r="N76" i="3"/>
  <c r="N10" i="3"/>
  <c r="N8" i="3"/>
  <c r="N54" i="3"/>
  <c r="N84" i="3"/>
  <c r="N66" i="3"/>
  <c r="N57" i="3"/>
  <c r="N47" i="3"/>
  <c r="N37" i="3"/>
  <c r="N53" i="3"/>
  <c r="N88" i="3"/>
  <c r="N11" i="3"/>
  <c r="N72" i="3"/>
  <c r="N62" i="3"/>
  <c r="N52" i="3"/>
  <c r="N69" i="3"/>
  <c r="N59" i="3"/>
  <c r="N49" i="3"/>
  <c r="N27" i="3"/>
  <c r="N29" i="3"/>
  <c r="N12" i="3"/>
  <c r="N38" i="3"/>
  <c r="N28" i="3"/>
  <c r="N7" i="3"/>
  <c r="N60" i="3"/>
  <c r="N81" i="3"/>
  <c r="N71" i="3"/>
  <c r="N61" i="3"/>
  <c r="N39" i="3"/>
  <c r="N31" i="3"/>
  <c r="N17" i="3"/>
  <c r="N48" i="3"/>
  <c r="N16" i="3"/>
  <c r="N21" i="3"/>
  <c r="N20" i="3"/>
  <c r="N78" i="3"/>
  <c r="N83" i="3"/>
  <c r="N73" i="3"/>
  <c r="N51" i="3"/>
  <c r="N43" i="3"/>
  <c r="N13" i="3"/>
  <c r="N30" i="3"/>
  <c r="N50" i="3"/>
  <c r="N40" i="3"/>
  <c r="N32" i="3"/>
  <c r="N22" i="3"/>
  <c r="N42" i="3"/>
  <c r="N85" i="3"/>
  <c r="N63" i="3"/>
  <c r="N55" i="3"/>
  <c r="N14" i="3"/>
  <c r="N41" i="3"/>
  <c r="N70" i="3"/>
  <c r="N82" i="3"/>
  <c r="N44" i="3"/>
  <c r="N34" i="3"/>
  <c r="N24" i="3"/>
  <c r="N65" i="3"/>
  <c r="N75" i="3"/>
  <c r="N67" i="3"/>
  <c r="N6" i="3"/>
  <c r="N80" i="3"/>
  <c r="N68" i="3"/>
  <c r="N46" i="3"/>
  <c r="N36" i="3"/>
  <c r="N26" i="3"/>
  <c r="N87" i="3"/>
  <c r="N79" i="3"/>
  <c r="N18" i="3"/>
  <c r="N58" i="3"/>
  <c r="N33" i="3"/>
  <c r="N23" i="3"/>
  <c r="N77" i="3"/>
  <c r="N74" i="3"/>
  <c r="N64" i="3"/>
  <c r="N9" i="3"/>
  <c r="N19" i="3"/>
  <c r="N15" i="3"/>
</calcChain>
</file>

<file path=xl/sharedStrings.xml><?xml version="1.0" encoding="utf-8"?>
<sst xmlns="http://schemas.openxmlformats.org/spreadsheetml/2006/main" count="19404" uniqueCount="2112">
  <si>
    <t>id</t>
  </si>
  <si>
    <t>a_base_card_id</t>
  </si>
  <si>
    <t>a_base_operater_id</t>
  </si>
  <si>
    <t>c_base_name</t>
  </si>
  <si>
    <t>c_base_star_number</t>
  </si>
  <si>
    <t>a_base_level</t>
  </si>
  <si>
    <t>a_base_cost_card</t>
  </si>
  <si>
    <t>c_base_era</t>
  </si>
  <si>
    <t>a_base_energy_type</t>
  </si>
  <si>
    <t>a_base_energy_number</t>
  </si>
  <si>
    <t>c_base_class</t>
  </si>
  <si>
    <t>c_base_backstory</t>
  </si>
  <si>
    <t>c_base_video</t>
  </si>
  <si>
    <t>varchar(255)</t>
  </si>
  <si>
    <t>主键ID</t>
  </si>
  <si>
    <t>平台ID，
默认为0</t>
  </si>
  <si>
    <t>名称id</t>
  </si>
  <si>
    <t>卡牌星星数（对应稀有度：5.传说 4.史诗 3.稀有 2.普通）</t>
  </si>
  <si>
    <t>等级</t>
  </si>
  <si>
    <t>升级消耗卡牌</t>
  </si>
  <si>
    <t>消耗资源数（道具id,数量）</t>
  </si>
  <si>
    <t>时代（1.石器；2.青铜；3.封建；4.工业；5.现代）</t>
  </si>
  <si>
    <t>费用数量</t>
  </si>
  <si>
    <t>卡牌模型（角色界面用）</t>
  </si>
  <si>
    <t>背景故事</t>
  </si>
  <si>
    <t>角色视频</t>
  </si>
  <si>
    <t>位置[x,y,z;x,y,z;….]</t>
  </si>
  <si>
    <t>a_base_group</t>
  </si>
  <si>
    <t>a_base_type</t>
  </si>
  <si>
    <t>c_base_scene_show_position</t>
  </si>
  <si>
    <t>c_base_scene_show_parameter</t>
  </si>
  <si>
    <t>a_base_quality</t>
  </si>
  <si>
    <t>卡牌在背包界面显示</t>
  </si>
  <si>
    <t>卡牌在上阵的显示</t>
  </si>
  <si>
    <t>卡牌在战斗场景中展示的位置</t>
  </si>
  <si>
    <t>类型（0军队，1召唤建筑，2法术）</t>
  </si>
  <si>
    <t>技能指示器，调用特效；特效会更手指移动</t>
  </si>
  <si>
    <t>背包卡牌参数（与位置对应）
资源名称，缩放比例。</t>
  </si>
  <si>
    <t>上阵卡牌参数（与位置对应）
资源名称，缩放比例。</t>
  </si>
  <si>
    <t>待上阵卡牌参数（与位置对应）
资源名称，缩放比例。</t>
  </si>
  <si>
    <t>0,0,0</t>
  </si>
  <si>
    <t/>
  </si>
  <si>
    <t>名字</t>
  </si>
  <si>
    <t>万箭齐发</t>
  </si>
  <si>
    <t>电击法术</t>
  </si>
  <si>
    <t>毒药法术</t>
  </si>
  <si>
    <t>火球</t>
  </si>
  <si>
    <t>滚木</t>
  </si>
  <si>
    <t>无敌法术</t>
  </si>
  <si>
    <t>狂暴法术</t>
  </si>
  <si>
    <t>冰冻法术</t>
  </si>
  <si>
    <t>雷电法术</t>
  </si>
  <si>
    <t>禁疗法术</t>
  </si>
  <si>
    <t>治疗法术</t>
  </si>
  <si>
    <t>炮火支援</t>
  </si>
  <si>
    <t>导弹</t>
  </si>
  <si>
    <t>野牛剑士大队</t>
  </si>
  <si>
    <t>松鼠投手小组</t>
  </si>
  <si>
    <t>弩手小队</t>
  </si>
  <si>
    <t>狼骑兵小队</t>
  </si>
  <si>
    <t>长枪骑兵小队</t>
  </si>
  <si>
    <t>龙骑兵小组</t>
  </si>
  <si>
    <t>蒸汽小飞龙小组</t>
  </si>
  <si>
    <t>旋风战士</t>
  </si>
  <si>
    <t>巨猿人</t>
  </si>
  <si>
    <t>装甲机枪车</t>
  </si>
  <si>
    <t>猛犸象狼骑</t>
  </si>
  <si>
    <t>精英长枪骑士</t>
  </si>
  <si>
    <t>飞艇</t>
  </si>
  <si>
    <t>坦克</t>
  </si>
  <si>
    <t>神箭游侠</t>
  </si>
  <si>
    <t>狙击手</t>
  </si>
  <si>
    <t>导弹车</t>
  </si>
  <si>
    <t>火龙</t>
  </si>
  <si>
    <t>精灵捕手</t>
  </si>
  <si>
    <t>光明法师</t>
  </si>
  <si>
    <t>皇家狮鹫</t>
  </si>
  <si>
    <t>魔像</t>
  </si>
  <si>
    <t>鬼武士</t>
  </si>
  <si>
    <t>吸血鬼贵族</t>
  </si>
  <si>
    <t>地狱飞龙</t>
  </si>
  <si>
    <t>勇士小屋</t>
  </si>
  <si>
    <t>长弓手营地</t>
  </si>
  <si>
    <t>拒马</t>
  </si>
  <si>
    <t>弓箭塔</t>
  </si>
  <si>
    <t>落石塔</t>
  </si>
  <si>
    <t>投石机</t>
  </si>
  <si>
    <t>弩车</t>
  </si>
  <si>
    <t>资源收集器</t>
  </si>
  <si>
    <t>战旗</t>
  </si>
  <si>
    <t>碉堡</t>
  </si>
  <si>
    <t>电磁塔</t>
  </si>
  <si>
    <t>青蛙锅</t>
  </si>
  <si>
    <t>a_base_initial_level</t>
  </si>
  <si>
    <t>卡牌获取初始等级</t>
  </si>
  <si>
    <t>卡牌id</t>
  </si>
  <si>
    <t>卡牌组id</t>
    <phoneticPr fontId="26" type="noConversion"/>
  </si>
  <si>
    <t>a_base_next_lv_id</t>
  </si>
  <si>
    <t>卡牌组id</t>
  </si>
  <si>
    <t>下一级id</t>
  </si>
  <si>
    <t xml:space="preserve">释放卡牌效果id（与位置对应）（读取t_skill_s）
</t>
  </si>
  <si>
    <t>UI/UIRes/IconCard/shenbing.png</t>
    <phoneticPr fontId="26" type="noConversion"/>
  </si>
  <si>
    <t>UI/UIRes/IconCard/mobing.png</t>
    <phoneticPr fontId="26" type="noConversion"/>
  </si>
  <si>
    <t>UI/UIRes/IconCard/fashu.png</t>
    <phoneticPr fontId="26" type="noConversion"/>
  </si>
  <si>
    <t>UI/UIRes/IconCard/jianzhu.png</t>
    <phoneticPr fontId="26" type="noConversion"/>
  </si>
  <si>
    <t>UI/UIRes/IconCard/Banner1.png</t>
    <phoneticPr fontId="26" type="noConversion"/>
  </si>
  <si>
    <t>UI/UIRes/IconCard/Banner2.png</t>
    <phoneticPr fontId="26" type="noConversion"/>
  </si>
  <si>
    <t>UI/UIRes/IconCard/Banner3.png</t>
    <phoneticPr fontId="26" type="noConversion"/>
  </si>
  <si>
    <t>-2,1000</t>
  </si>
  <si>
    <t>c_base_show_model_id</t>
  </si>
  <si>
    <t>卡牌在手牌区的展示模型</t>
  </si>
  <si>
    <t>释放卡牌位置[x,y,z;x,y,z;….]
类型：
0 无限制
1 己方区域
2 敌方区域
3 中立区域
4 己方建筑 
5 地方建筑</t>
  </si>
  <si>
    <t xml:space="preserve">位置[x,y,z;x,y,z;….]
</t>
  </si>
  <si>
    <t>能量类型
0：通用能量
1：蓝色能量
2：绿色能量
3：红色能量
4：金色能量
5：紫色能量
6：无能量类型</t>
  </si>
  <si>
    <t>模型表id</t>
  </si>
  <si>
    <t>a_base_setarea</t>
  </si>
  <si>
    <t>卡牌释放区域
-1 所有区域都不就可以 
0 所有区域
1 自己区域
2 自己和队友区域
3 自己和中立区域
4 中立区域
5 敌方区域</t>
  </si>
  <si>
    <t>卡牌释放区域
-1 所有区域都不就可以 
0 所有区域
1 自己区域
2 自己和队友区域
3 自己和中立区域
4 中立区域
5 敌方区域</t>
    <phoneticPr fontId="26" type="noConversion"/>
  </si>
  <si>
    <t>c_base_is_show</t>
  </si>
  <si>
    <t>是否在卡牌背包显示</t>
  </si>
  <si>
    <t>0,0,10000;-10000,0,0;10000,0,0</t>
  </si>
  <si>
    <t>-10000,0,10000;10000,0,10000;0,0,0;-10000,0,-10000;10000,0,-10000</t>
  </si>
  <si>
    <t>-10000,0,10000;0,0,10000;10000,0,10000;-10000,0,0;10000,0,0;-10000,0,-10000;0,0,-10000;10000,0,-10000</t>
  </si>
  <si>
    <t>卡牌在手牌区的展示模型</t>
    <phoneticPr fontId="26" type="noConversion"/>
  </si>
  <si>
    <t>名字</t>
    <phoneticPr fontId="26" type="noConversion"/>
  </si>
  <si>
    <t>下一级id</t>
    <phoneticPr fontId="26" type="noConversion"/>
  </si>
  <si>
    <t>释放卡牌位置[x,y,z;x,y,z;….]
类型：
0 无限制
1 己方区域
2 敌方区域
3 中立区域
4 己方建筑 
5 地方建筑</t>
    <phoneticPr fontId="26" type="noConversion"/>
  </si>
  <si>
    <t xml:space="preserve">释放卡牌效果id（与位置对应）（读取t_skill_s）
</t>
    <phoneticPr fontId="26" type="noConversion"/>
  </si>
  <si>
    <t>位置[x,y,z;x,y,z;….]</t>
    <phoneticPr fontId="26" type="noConversion"/>
  </si>
  <si>
    <t xml:space="preserve">位置[x,y,z;x,y,z;….]
</t>
    <phoneticPr fontId="26" type="noConversion"/>
  </si>
  <si>
    <t>模型表id</t>
    <phoneticPr fontId="26" type="noConversion"/>
  </si>
  <si>
    <t>能量类型
0：通用能量
1：蓝色能量
2：绿色能量
3：红色能量
4：金色能量
5：紫色能量
6：无能量类型</t>
    <phoneticPr fontId="26" type="noConversion"/>
  </si>
  <si>
    <t>c_arrayints_release_position</t>
  </si>
  <si>
    <t>c_ints_release_parameter</t>
  </si>
  <si>
    <t>c_ints_indicator</t>
  </si>
  <si>
    <t>c_arrayints_backpack_show_position</t>
  </si>
  <si>
    <t>a_base_skill_id</t>
  </si>
  <si>
    <t>c_base_backpack_show_parameter</t>
  </si>
  <si>
    <t>c_base_ui_show_position</t>
  </si>
  <si>
    <t>c_base_ui_show_parameter</t>
  </si>
  <si>
    <t>a_base_cost_item</t>
  </si>
  <si>
    <t>c_base_showcase_properties</t>
  </si>
  <si>
    <t>varchar(255)</t>
    <phoneticPr fontId="26" type="noConversion"/>
  </si>
  <si>
    <t>101,40000</t>
  </si>
  <si>
    <t>101,20000</t>
  </si>
  <si>
    <t>101,26000</t>
  </si>
  <si>
    <t>101,33000</t>
  </si>
  <si>
    <t>101,46000</t>
  </si>
  <si>
    <t>102,10000</t>
    <phoneticPr fontId="27" type="noConversion"/>
  </si>
  <si>
    <t>102,10000</t>
  </si>
  <si>
    <t>模型尺寸</t>
  </si>
  <si>
    <t>a_vector3_position</t>
  </si>
  <si>
    <t>a_vector3_scale</t>
  </si>
  <si>
    <t>兵种(1.步兵；2.弓兵；3.骑兵；4.神族；5.魔族；6.法术；7.建筑)</t>
  </si>
  <si>
    <t>独角兽小队</t>
  </si>
  <si>
    <t>卡牌稀有度
1 普通 绿色
2 稀有 蓝色
3 史诗 紫色
4 传说 橙色</t>
  </si>
  <si>
    <t>1 普通-绿色</t>
    <phoneticPr fontId="26" type="noConversion"/>
  </si>
  <si>
    <t>2 稀有-蓝色</t>
    <phoneticPr fontId="26" type="noConversion"/>
  </si>
  <si>
    <t>3 史诗-紫色</t>
    <phoneticPr fontId="26" type="noConversion"/>
  </si>
  <si>
    <t>4 传说-橙色</t>
    <phoneticPr fontId="26" type="noConversion"/>
  </si>
  <si>
    <t>spine数据</t>
  </si>
  <si>
    <t>类型,属性id,属性值,外层是否展示
类型（1.文字描述id 2.正常值 3.除万分比 4.除千分比 ）
外层是否展示（0.不展示 1.展示）</t>
    <phoneticPr fontId="26" type="noConversion"/>
  </si>
  <si>
    <t>c_base_cardborn_effect</t>
  </si>
  <si>
    <t>c_base_cardborn_effect</t>
    <phoneticPr fontId="27" type="noConversion"/>
  </si>
  <si>
    <t>卡牌在底座上生成的特效（特效表id）</t>
  </si>
  <si>
    <t>卡牌在底座上生成的特效（特效表id）</t>
    <phoneticPr fontId="27" type="noConversion"/>
  </si>
  <si>
    <t>平台ID，
默认为0</t>
    <phoneticPr fontId="27" type="noConversion"/>
  </si>
  <si>
    <t>兵种
1.步兵；
2.弓兵；
3.骑兵；
4.神族；
5.魔族；
6.法术；
7.建筑</t>
  </si>
  <si>
    <t>兵种
1.步兵；
2.弓兵；
3.骑兵；
4.神族；
5.魔族；
6.法术；
7.建筑</t>
    <phoneticPr fontId="27" type="noConversion"/>
  </si>
  <si>
    <t>类型,属性id,属性值,外层是否展示
类型（1.文字描述id 2.正常值 3.除万分比 4.除千分比 ）
外层是否展示（0.不展示 1.展示）</t>
  </si>
  <si>
    <t>103,10000</t>
    <phoneticPr fontId="27" type="noConversion"/>
  </si>
  <si>
    <t>103,10000</t>
  </si>
  <si>
    <t>卡牌自动释放AI</t>
  </si>
  <si>
    <t>卡牌自动释放AI</t>
    <phoneticPr fontId="27" type="noConversion"/>
  </si>
  <si>
    <t>a_base_auto_ai</t>
  </si>
  <si>
    <t>a_base_auto_ai</t>
    <phoneticPr fontId="27" type="noConversion"/>
  </si>
  <si>
    <t>3,5000</t>
    <phoneticPr fontId="26" type="noConversion"/>
  </si>
  <si>
    <t>2,5000</t>
    <phoneticPr fontId="26" type="noConversion"/>
  </si>
  <si>
    <t>1,5000</t>
    <phoneticPr fontId="26" type="noConversion"/>
  </si>
  <si>
    <t>释放逻辑id</t>
    <phoneticPr fontId="26" type="noConversion"/>
  </si>
  <si>
    <t>主键id</t>
    <phoneticPr fontId="26" type="noConversion"/>
  </si>
  <si>
    <t>卡牌释放逻辑表</t>
    <phoneticPr fontId="26" type="noConversion"/>
  </si>
  <si>
    <t>a_arrayints_target_weight</t>
    <phoneticPr fontId="34" type="noConversion"/>
  </si>
  <si>
    <t>a_base_cardrelease</t>
    <phoneticPr fontId="34" type="noConversion"/>
  </si>
  <si>
    <t>id</t>
    <phoneticPr fontId="26" type="noConversion"/>
  </si>
  <si>
    <t>c_base_cardmodel_size</t>
  </si>
  <si>
    <t>a_base_spineData</t>
  </si>
  <si>
    <t>卡牌模型比例</t>
  </si>
  <si>
    <t>随机目标</t>
    <phoneticPr fontId="26" type="noConversion"/>
  </si>
  <si>
    <t>最前方目标</t>
  </si>
  <si>
    <t>最前方或人最多</t>
    <phoneticPr fontId="26" type="noConversion"/>
  </si>
  <si>
    <t>1,5000;3,5000</t>
    <phoneticPr fontId="26" type="noConversion"/>
  </si>
  <si>
    <t>2,5000;3,5000</t>
    <phoneticPr fontId="26" type="noConversion"/>
  </si>
  <si>
    <t>最前方或 随机目标</t>
    <phoneticPr fontId="26" type="noConversion"/>
  </si>
  <si>
    <t>人最多或 随机目标</t>
    <phoneticPr fontId="26" type="noConversion"/>
  </si>
  <si>
    <t>1,5000;2,5000;3,5000</t>
    <phoneticPr fontId="26" type="noConversion"/>
  </si>
  <si>
    <t>最前方或人最多或 随机目标</t>
    <phoneticPr fontId="26" type="noConversion"/>
  </si>
  <si>
    <t>1,3000;2,7000</t>
    <phoneticPr fontId="26" type="noConversion"/>
  </si>
  <si>
    <t>1,33,22102,0;3,26,30000,1;2,21,3,1</t>
  </si>
  <si>
    <t>1,33,22102,0;3,26,40000,1;2,21,5,1;2,49,100,1</t>
  </si>
  <si>
    <t>2,27,0,1;2,28,0,1;1,33,22102,0;3,26,30000,1;2,21,3,1</t>
  </si>
  <si>
    <t>1,33,22102,0;3,26,60000,1;2,21,10,1;2,50,20,1</t>
  </si>
  <si>
    <t>1,33,22102,0;3,26,50000,1;2,21,8,1;2,46,30,1</t>
  </si>
  <si>
    <t>2,27,2600,1;2,28,780,1;1,33,22102,0;3,26,30000,1</t>
  </si>
  <si>
    <t>地鼠挖掘者</t>
  </si>
  <si>
    <t>海象飞斧战士</t>
  </si>
  <si>
    <t>野牛勇士小队</t>
  </si>
  <si>
    <t>-10000,0,0;10000,0,0</t>
  </si>
  <si>
    <t>小精灵大军</t>
  </si>
  <si>
    <t>长弓手小队</t>
  </si>
  <si>
    <t>狼游骑兵小组</t>
  </si>
  <si>
    <t>石头人战士大队</t>
  </si>
  <si>
    <t>小飞龙小组</t>
  </si>
  <si>
    <t>骷髅射手小组</t>
  </si>
  <si>
    <t>火枪手小组</t>
  </si>
  <si>
    <t>炮兵小组</t>
  </si>
  <si>
    <t>迷你死神小队</t>
  </si>
  <si>
    <t>现代步兵小队</t>
  </si>
  <si>
    <t>火箭筒兵小组</t>
  </si>
  <si>
    <t>长刀摩托骑兵小组</t>
  </si>
  <si>
    <t>传教士小组</t>
  </si>
  <si>
    <t>自爆青蛙小组</t>
  </si>
  <si>
    <t>4,7000;3,3000</t>
    <phoneticPr fontId="26" type="noConversion"/>
  </si>
  <si>
    <t>目标建筑血量最少或随机目标</t>
    <phoneticPr fontId="26" type="noConversion"/>
  </si>
  <si>
    <t>技能范围内，目标最多</t>
    <phoneticPr fontId="26" type="noConversion"/>
  </si>
  <si>
    <t>目标建筑血量最少或目标最多</t>
    <phoneticPr fontId="26" type="noConversion"/>
  </si>
  <si>
    <t>4,5000;2,5000</t>
    <phoneticPr fontId="26" type="noConversion"/>
  </si>
  <si>
    <t>野牛盾兵小组</t>
  </si>
  <si>
    <t>2,28,36,1;2,23,120,1;1,33,22101,0;3,26,40000,1;2,21,6,1</t>
  </si>
  <si>
    <t>2,28,44,1;2,23,144,1;1,33,22101,0;3,26,40000,1;2,21,6,1</t>
  </si>
  <si>
    <t>2,28,52,1;2,23,173,1;1,33,22101,0;3,26,40000,1;2,21,6,1</t>
  </si>
  <si>
    <t>2,28,63,1;2,23,208,1;1,33,22101,0;3,26,40000,1;2,21,6,1</t>
  </si>
  <si>
    <t>2,28,75,1;2,23,249,1;1,33,22101,0;3,26,40000,1;2,21,6,1</t>
  </si>
  <si>
    <t>2,28,90,1;2,23,299,1;1,33,22101,0;3,26,40000,1;2,21,6,1</t>
  </si>
  <si>
    <t>2,28,108,1;2,23,359,1;1,33,22101,0;3,26,40000,1;2,21,6,1</t>
  </si>
  <si>
    <t>2,28,129,1;2,23,430,1;1,33,22101,0;3,26,40000,1;2,21,6,1</t>
  </si>
  <si>
    <t>2,28,155,1;2,23,516,1;1,33,22101,0;3,26,40000,1;2,21,6,1</t>
  </si>
  <si>
    <t>2,28,186,1;2,23,620,1;1,33,22101,0;3,26,40000,1;2,21,6,1</t>
  </si>
  <si>
    <t>2,28,224,1;2,23,744,1;1,33,22101,0;3,26,40000,1;2,21,6,1</t>
  </si>
  <si>
    <t>2,28,268,1;2,23,892,1;1,33,22101,0;3,26,40000,1;2,21,6,1</t>
  </si>
  <si>
    <t>2,28,321,1;2,23,1070,1;1,33,22101,0;3,26,40000,1;2,21,6,1</t>
  </si>
  <si>
    <t>2,28,386,1;2,23,1284,1;1,33,22101,0;3,26,40000,1;2,21,6,1</t>
  </si>
  <si>
    <t>2,28,463,1;2,23,1541,1;1,33,22101,0;3,26,40000,1;2,21,6,1</t>
  </si>
  <si>
    <t>2,28,555,1;2,23,1849,1;1,33,22101,0;3,26,40000,1;2,21,6,1</t>
  </si>
  <si>
    <t>2,28,666,1;2,23,2219,1;1,33,22101,0;3,26,40000,1;2,21,6,1</t>
  </si>
  <si>
    <t>2,28,799,1;2,23,2663,1;1,33,22101,0;3,26,40000,1;2,21,6,1</t>
  </si>
  <si>
    <t>2,28,959,1;2,23,3195,1;1,33,22101,0;3,26,40000,1;2,21,6,1</t>
  </si>
  <si>
    <t>2,28,1151,1;2,23,3834,1;1,33,22101,0;3,26,40000,1;2,21,6,1</t>
  </si>
  <si>
    <t>2,28,1381,1;2,23,4601,1;1,33,22101,0;3,26,40000,1;2,21,6,1</t>
  </si>
  <si>
    <t>2,28,1657,1;2,23,5521,1;1,33,22101,0;3,26,40000,1;2,21,6,1</t>
  </si>
  <si>
    <t>2,28,1988,1;2,23,6625,1;1,33,22101,0;3,26,40000,1;2,21,6,1</t>
  </si>
  <si>
    <t>2,28,2385,1;2,23,7950,1;1,33,22101,0;3,26,40000,1;2,21,6,1</t>
  </si>
  <si>
    <t>2,28,2862,1;2,23,9540,1;1,33,22101,0;3,26,40000,1;2,21,6,1</t>
  </si>
  <si>
    <t>2,22,1200,1;2,28,360,1;1,33,22102,0;3,26,30000,1;2,25,3,1</t>
  </si>
  <si>
    <t>2,22,1440,1;2,28,432,1;1,33,22102,0;3,26,30000,1;2,25,3,1</t>
  </si>
  <si>
    <t>2,22,1728,1;2,28,519,1;1,33,22102,0;3,26,30000,1;2,25,3,1</t>
  </si>
  <si>
    <t>2,22,2074,1;2,28,623,1;1,33,22102,0;3,26,30000,1;2,25,3,1</t>
  </si>
  <si>
    <t>2,22,2489,1;2,28,747,1;1,33,22102,0;3,26,30000,1;2,25,3,1</t>
  </si>
  <si>
    <t>2,22,2986,1;2,28,896,1;1,33,22102,0;3,26,30000,1;2,25,3,1</t>
  </si>
  <si>
    <t>2,22,3584,1;2,28,1076,1;1,33,22102,0;3,26,30000,1;2,25,3,1</t>
  </si>
  <si>
    <t>2,22,4300,1;2,28,1290,1;1,33,22102,0;3,26,30000,1;2,25,3,1</t>
  </si>
  <si>
    <t>2,22,5160,1;2,28,1548,1;1,33,22102,0;3,26,30000,1;2,25,3,1</t>
  </si>
  <si>
    <t>2,22,6192,1;2,28,1858,1;1,33,22102,0;3,26,30000,1;2,25,3,1</t>
  </si>
  <si>
    <t>2,22,7431,1;2,28,2230,1;1,33,22102,0;3,26,30000,1;2,25,3,1</t>
  </si>
  <si>
    <t>2,22,8917,1;2,28,2676,1;1,33,22102,0;3,26,30000,1;2,25,3,1</t>
  </si>
  <si>
    <t>2,22,10700,1;2,28,3210,1;1,33,22102,0;3,26,30000,1;2,25,3,1</t>
  </si>
  <si>
    <t>2,22,12840,1;2,28,3852,1;1,33,22102,0;3,26,30000,1;2,25,3,1</t>
  </si>
  <si>
    <t>2,22,15408,1;2,28,4623,1;1,33,22102,0;3,26,30000,1;2,25,3,1</t>
  </si>
  <si>
    <t>2,22,18489,1;2,28,5547,1;1,33,22102,0;3,26,30000,1;2,25,3,1</t>
  </si>
  <si>
    <t>2,22,22187,1;2,28,6657,1;1,33,22102,0;3,26,30000,1;2,25,3,1</t>
  </si>
  <si>
    <t>2,22,26624,1;2,28,7988,1;1,33,22102,0;3,26,30000,1;2,25,3,1</t>
  </si>
  <si>
    <t>2,22,31948,1;2,28,9585,1;1,33,22102,0;3,26,30000,1;2,25,3,1</t>
  </si>
  <si>
    <t>2,22,38338,1;2,28,11502,1;1,33,22102,0;3,26,30000,1;2,25,3,1</t>
  </si>
  <si>
    <t>2,22,46006,1;2,28,13802,1;1,33,22102,0;3,26,30000,1;2,25,3,1</t>
  </si>
  <si>
    <t>2,22,55207,1;2,28,16563,1;1,33,22102,0;3,26,30000,1;2,25,3,1</t>
  </si>
  <si>
    <t>2,22,66248,1;2,28,19875,1;1,33,22102,0;3,26,30000,1;2,25,3,1</t>
  </si>
  <si>
    <t>2,22,79497,1;2,28,23850,1;1,33,22102,0;3,26,30000,1;2,25,3,1</t>
  </si>
  <si>
    <t>2,27,3120,1;2,28,936,1;1,33,22102,0;3,26,30000,1</t>
  </si>
  <si>
    <t>2,27,3744,1;2,28,1124,1;1,33,22102,0;3,26,30000,1</t>
  </si>
  <si>
    <t>2,27,4493,1;2,28,1348,1;1,33,22102,0;3,26,30000,1</t>
  </si>
  <si>
    <t>2,27,5392,1;2,28,1618,1;1,33,22102,0;3,26,30000,1</t>
  </si>
  <si>
    <t>2,27,6470,1;2,28,1941,1;1,33,22102,0;3,26,30000,1</t>
  </si>
  <si>
    <t>2,27,7764,1;2,28,2330,1;1,33,22102,0;3,26,30000,1</t>
  </si>
  <si>
    <t>2,27,9317,1;2,28,2796,1;1,33,22102,0;3,26,30000,1</t>
  </si>
  <si>
    <t>2,27,11180,1;2,28,3354,1;1,33,22102,0;3,26,30000,1</t>
  </si>
  <si>
    <t>2,27,13416,1;2,28,4025,1;1,33,22102,0;3,26,30000,1</t>
  </si>
  <si>
    <t>2,27,16099,1;2,28,4830,1;1,33,22102,0;3,26,30000,1</t>
  </si>
  <si>
    <t>2,27,19319,1;2,28,5796,1;1,33,22102,0;3,26,30000,1</t>
  </si>
  <si>
    <t>2,27,23182,1;2,28,6955,1;1,33,22102,0;3,26,30000,1</t>
  </si>
  <si>
    <t>2,27,27819,1;2,28,8346,1;1,33,22102,0;3,26,30000,1</t>
  </si>
  <si>
    <t>2,27,33382,1;2,28,10015,1;1,33,22102,0;3,26,30000,1</t>
  </si>
  <si>
    <t>2,27,40059,1;2,28,12018,1;1,33,22102,0;3,26,30000,1</t>
  </si>
  <si>
    <t>2,27,48070,1;2,28,14421,1;1,33,22102,0;3,26,30000,1</t>
  </si>
  <si>
    <t>2,27,57684,1;2,28,17306,1;1,33,22102,0;3,26,30000,1</t>
  </si>
  <si>
    <t>2,27,69221,1;2,28,20767,1;1,33,22102,0;3,26,30000,1</t>
  </si>
  <si>
    <t>2,27,83065,1;2,28,24920,1;1,33,22102,0;3,26,30000,1</t>
  </si>
  <si>
    <t>2,27,99678,1;2,28,29904,1;1,33,22102,0;3,26,30000,1</t>
  </si>
  <si>
    <t>2,27,119614,1;2,28,35885,1;1,33,22102,0;3,26,30000,1</t>
  </si>
  <si>
    <t>2,27,143536,1;2,28,43061,1;1,33,22102,0;3,26,30000,1</t>
  </si>
  <si>
    <t>2,27,172244,1;2,28,51674,1;1,33,22102,0;3,26,30000,1</t>
  </si>
  <si>
    <t>2,27,206692,1;2,28,62008,1;1,33,22102,0;3,26,30000,1</t>
  </si>
  <si>
    <t>2,20,2400,1;2,3,160,1;2,23,72,1;4,29,2223,1;3,4,10100,1;3,24,10000,1;1,33,22103,0</t>
  </si>
  <si>
    <t>2,20,2880,1;2,3,192,1;2,23,87,1;4,29,2223,1;3,4,10100,1;3,24,10000,1;1,33,22103,0</t>
  </si>
  <si>
    <t>2,20,3456,1;2,3,231,1;2,23,104,1;4,29,2223,1;3,4,10100,1;3,24,10000,1;1,33,22103,0</t>
  </si>
  <si>
    <t>2,20,4148,1;2,3,277,1;2,23,125,1;4,29,2223,1;3,4,10100,1;3,24,10000,1;1,33,22103,0</t>
  </si>
  <si>
    <t>2,20,4977,1;2,3,332,1;2,23,150,1;4,29,2223,1;3,4,10100,1;3,24,10000,1;1,33,22103,0</t>
  </si>
  <si>
    <t>2,20,5972,1;2,3,399,1;2,23,180,1;4,29,2223,1;3,4,10100,1;3,24,10000,1;1,33,22103,0</t>
  </si>
  <si>
    <t>2,20,7167,1;2,3,478,1;2,23,216,1;4,29,2223,1;3,4,10100,1;3,24,10000,1;1,33,22103,0</t>
  </si>
  <si>
    <t>2,20,8600,1;2,3,574,1;2,23,259,1;4,29,2223,1;3,4,10100,1;3,24,10000,1;1,33,22103,0</t>
  </si>
  <si>
    <t>2,20,10320,1;2,3,688,1;2,23,310,1;4,29,2223,1;3,4,10100,1;3,24,10000,1;1,33,22103,0</t>
  </si>
  <si>
    <t>2,20,12384,1;2,3,826,1;2,23,372,1;4,29,2223,1;3,4,10100,1;3,24,10000,1;1,33,22103,0</t>
  </si>
  <si>
    <t>2,20,14861,1;2,3,991,1;2,23,446,1;4,29,2223,1;3,4,10100,1;3,24,10000,1;1,33,22103,0</t>
  </si>
  <si>
    <t>2,20,17833,1;2,3,1189,1;2,23,535,1;4,29,2223,1;3,4,10100,1;3,24,10000,1;1,33,22103,0</t>
  </si>
  <si>
    <t>2,20,21399,1;2,3,1427,1;2,23,642,1;4,29,2223,1;3,4,10100,1;3,24,10000,1;1,33,22103,0</t>
  </si>
  <si>
    <t>2,20,25679,1;2,3,1712,1;2,23,771,1;4,29,2223,1;3,4,10100,1;3,24,10000,1;1,33,22103,0</t>
  </si>
  <si>
    <t>2,20,30815,1;2,3,2055,1;2,23,925,1;4,29,2223,1;3,4,10100,1;3,24,10000,1;1,33,22103,0</t>
  </si>
  <si>
    <t>2,20,36977,1;2,3,2466,1;2,23,1110,1;4,29,2223,1;3,4,10100,1;3,24,10000,1;1,33,22103,0</t>
  </si>
  <si>
    <t>2,20,44373,1;2,3,2959,1;2,23,1332,1;4,29,2223,1;3,4,10100,1;3,24,10000,1;1,33,22103,0</t>
  </si>
  <si>
    <t>2,20,53247,1;2,3,3550,1;2,23,1597,1;4,29,2223,1;3,4,10100,1;3,24,10000,1;1,33,22103,0</t>
  </si>
  <si>
    <t>2,20,63896,1;2,3,4260,1;2,23,1917,1;4,29,2223,1;3,4,10100,1;3,24,10000,1;1,33,22103,0</t>
  </si>
  <si>
    <t>2,20,76676,1;2,3,5112,1;2,23,2300,1;4,29,2223,1;3,4,10100,1;3,24,10000,1;1,33,22103,0</t>
  </si>
  <si>
    <t>2,20,92011,1;2,3,6135,1;2,23,2760,1;4,29,2223,1;3,4,10100,1;3,24,10000,1;1,33,22103,0</t>
  </si>
  <si>
    <t>2,20,110413,1;2,3,7361,1;2,23,3312,1;4,29,2223,1;3,4,10100,1;3,24,10000,1;1,33,22103,0</t>
  </si>
  <si>
    <t>2,20,132495,1;2,3,8833,1;2,23,3974,1;4,29,2223,1;3,4,10100,1;3,24,10000,1;1,33,22103,0</t>
  </si>
  <si>
    <t>2,20,158994,1;2,3,10600,1;2,23,4769,1;4,29,2223,1;3,4,10100,1;3,24,10000,1;1,33,22103,0</t>
  </si>
  <si>
    <t>2,20,190793,1;2,3,12720,1;2,23,5722,1;4,29,2223,1;3,4,10100,1;3,24,10000,1;1,33,22103,0</t>
  </si>
  <si>
    <t>2,20,144,1;2,27,224,1;4,29,1786,1;3,4,14000,1;3,24,50000,1;1,33,22102,0</t>
  </si>
  <si>
    <t>2,20,173,1;2,27,269,1;4,29,1786,1;3,4,14000,1;3,24,50000,1;1,33,22102,0</t>
  </si>
  <si>
    <t>2,20,208,1;2,27,323,1;4,29,1786,1;3,4,14000,1;3,24,50000,1;1,33,22102,0</t>
  </si>
  <si>
    <t>2,20,249,1;2,27,388,1;4,29,1786,1;3,4,14000,1;3,24,50000,1;1,33,22102,0</t>
  </si>
  <si>
    <t>2,20,299,1;2,27,465,1;4,29,1786,1;3,4,14000,1;3,24,50000,1;1,33,22102,0</t>
  </si>
  <si>
    <t>2,20,359,1;2,27,558,1;4,29,1786,1;3,4,14000,1;3,24,50000,1;1,33,22102,0</t>
  </si>
  <si>
    <t>2,20,430,1;2,27,669,1;4,29,1786,1;3,4,14000,1;3,24,50000,1;1,33,22102,0</t>
  </si>
  <si>
    <t>2,20,516,1;2,27,803,1;4,29,1786,1;3,4,14000,1;3,24,50000,1;1,33,22102,0</t>
  </si>
  <si>
    <t>2,20,620,1;2,27,964,1;4,29,1786,1;3,4,14000,1;3,24,50000,1;1,33,22102,0</t>
  </si>
  <si>
    <t>2,20,744,1;2,27,1156,1;4,29,1786,1;3,4,14000,1;3,24,50000,1;1,33,22102,0</t>
  </si>
  <si>
    <t>2,20,892,1;2,27,1387,1;4,29,1786,1;3,4,14000,1;3,24,50000,1;1,33,22102,0</t>
  </si>
  <si>
    <t>2,20,1070,1;2,27,1665,1;4,29,1786,1;3,4,14000,1;3,24,50000,1;1,33,22102,0</t>
  </si>
  <si>
    <t>2,20,1284,1;2,27,1998,1;4,29,1786,1;3,4,14000,1;3,24,50000,1;1,33,22102,0</t>
  </si>
  <si>
    <t>2,20,1541,1;2,27,2397,1;4,29,1786,1;3,4,14000,1;3,24,50000,1;1,33,22102,0</t>
  </si>
  <si>
    <t>2,20,1849,1;2,27,2876,1;4,29,1786,1;3,4,14000,1;3,24,50000,1;1,33,22102,0</t>
  </si>
  <si>
    <t>2,20,2219,1;2,27,3452,1;4,29,1786,1;3,4,14000,1;3,24,50000,1;1,33,22102,0</t>
  </si>
  <si>
    <t>2,20,2663,1;2,27,4142,1;4,29,1786,1;3,4,14000,1;3,24,50000,1;1,33,22102,0</t>
  </si>
  <si>
    <t>2,20,3195,1;2,27,4970,1;4,29,1786,1;3,4,14000,1;3,24,50000,1;1,33,22102,0</t>
  </si>
  <si>
    <t>2,20,3834,1;2,27,5964,1;4,29,1786,1;3,4,14000,1;3,24,50000,1;1,33,22102,0</t>
  </si>
  <si>
    <t>2,20,4601,1;2,27,7157,1;4,29,1786,1;3,4,14000,1;3,24,50000,1;1,33,22102,0</t>
  </si>
  <si>
    <t>2,20,5521,1;2,27,8588,1;4,29,1786,1;3,4,14000,1;3,24,50000,1;1,33,22102,0</t>
  </si>
  <si>
    <t>2,20,6625,1;2,27,10306,1;4,29,1786,1;3,4,14000,1;3,24,50000,1;1,33,22102,0</t>
  </si>
  <si>
    <t>2,20,7950,1;2,27,12367,1;4,29,1786,1;3,4,14000,1;3,24,50000,1;1,33,22102,0</t>
  </si>
  <si>
    <t>2,20,9540,1;2,27,14840,1;4,29,1786,1;3,4,14000,1;3,24,50000,1;1,33,22102,0</t>
  </si>
  <si>
    <t>2,20,11448,1;2,27,17808,1;4,29,1786,1;3,4,14000,1;3,24,50000,1;1,33,22102,0</t>
  </si>
  <si>
    <t>2,20,1152,1;2,3,96,1;2,23,162,1;4,29,596,1;3,4,13100,1;3,24,50000,1;1,33,22101,0</t>
  </si>
  <si>
    <t>2,20,1383,1;2,3,116,1;2,23,195,1;4,29,596,1;3,4,13100,1;3,24,50000,1;1,33,22101,0</t>
  </si>
  <si>
    <t>2,20,1659,1;2,3,139,1;2,23,234,1;4,29,596,1;3,4,13100,1;3,24,50000,1;1,33,22101,0</t>
  </si>
  <si>
    <t>2,20,1991,1;2,3,166,1;2,23,279,1;4,29,596,1;3,4,13100,1;3,24,50000,1;1,33,22101,0</t>
  </si>
  <si>
    <t>2,20,2389,1;2,3,200,1;2,23,336,1;4,29,596,1;3,4,13100,1;3,24,50000,1;1,33,22101,0</t>
  </si>
  <si>
    <t>2,20,2867,1;2,3,239,1;2,23,402,1;4,29,596,1;3,4,13100,1;3,24,50000,1;1,33,22101,0</t>
  </si>
  <si>
    <t>2,20,3440,1;2,3,287,1;2,23,482,1;4,29,596,1;3,4,13100,1;3,24,50000,1;1,33,22101,0</t>
  </si>
  <si>
    <t>2,20,4128,1;2,3,344,1;2,23,578,1;4,29,596,1;3,4,13100,1;3,24,50000,1;1,33,22101,0</t>
  </si>
  <si>
    <t>2,20,4954,1;2,3,413,1;2,23,693,1;4,29,596,1;3,4,13100,1;3,24,50000,1;1,33,22101,0</t>
  </si>
  <si>
    <t>2,20,5945,1;2,3,496,1;2,23,833,1;4,29,596,1;3,4,13100,1;3,24,50000,1;1,33,22101,0</t>
  </si>
  <si>
    <t>2,20,7133,1;2,3,595,1;2,23,999,1;4,29,596,1;3,4,13100,1;3,24,50000,1;1,33,22101,0</t>
  </si>
  <si>
    <t>2,20,8560,1;2,3,714,1;2,23,1198,1;4,29,596,1;3,4,13100,1;3,24,50000,1;1,33,22101,0</t>
  </si>
  <si>
    <t>2,20,10272,1;2,3,856,1;2,23,1437,1;4,29,596,1;3,4,13100,1;3,24,50000,1;1,33,22101,0</t>
  </si>
  <si>
    <t>2,20,12326,1;2,3,1028,1;2,23,1725,1;4,29,596,1;3,4,13100,1;3,24,50000,1;1,33,22101,0</t>
  </si>
  <si>
    <t>2,20,14791,1;2,3,1233,1;2,23,2069,1;4,29,596,1;3,4,13100,1;3,24,50000,1;1,33,22101,0</t>
  </si>
  <si>
    <t>2,20,17749,1;2,3,1480,1;2,23,2484,1;4,29,596,1;3,4,13100,1;3,24,50000,1;1,33,22101,0</t>
  </si>
  <si>
    <t>2,20,21299,1;2,3,1775,1;2,23,2979,1;4,29,596,1;3,4,13100,1;3,24,50000,1;1,33,22101,0</t>
  </si>
  <si>
    <t>2,20,25559,1;2,3,2130,1;2,23,3574,1;4,29,596,1;3,4,13100,1;3,24,50000,1;1,33,22101,0</t>
  </si>
  <si>
    <t>2,20,30671,1;2,3,2556,1;2,23,4289,1;4,29,596,1;3,4,13100,1;3,24,50000,1;1,33,22101,0</t>
  </si>
  <si>
    <t>2,20,36805,1;2,3,3068,1;2,23,5148,1;4,29,596,1;3,4,13100,1;3,24,50000,1;1,33,22101,0</t>
  </si>
  <si>
    <t>2,20,44165,1;2,3,3681,1;2,23,6177,1;4,29,596,1;3,4,13100,1;3,24,50000,1;1,33,22101,0</t>
  </si>
  <si>
    <t>2,20,52998,1;2,3,4417,1;2,23,7412,1;4,29,596,1;3,4,13100,1;3,24,50000,1;1,33,22101,0</t>
  </si>
  <si>
    <t>2,20,63598,1;2,3,5300,1;2,23,8893,1;4,29,596,1;3,4,13100,1;3,24,50000,1;1,33,22101,0</t>
  </si>
  <si>
    <t>2,20,76317,1;2,3,6360,1;2,23,10672,1;4,29,596,1;3,4,13100,1;3,24,50000,1;1,33,22101,0</t>
  </si>
  <si>
    <t>2,20,91581,1;2,3,7632,1;2,23,12806,1;4,29,596,1;3,4,13100,1;3,24,50000,1;1,33,22101,0</t>
  </si>
  <si>
    <t>2,20,720,1;2,3,280,1;2,23,157,1;4,29,1786,1;3,4,15000,1;3,24,10000,1;1,33,22101,0;2,51,50,1</t>
  </si>
  <si>
    <t>2,20,864,1;2,3,336,1;2,23,189,1;4,29,1786,1;3,4,15000,1;3,24,10000,1;1,33,22101,0;2,51,50,1</t>
  </si>
  <si>
    <t>2,20,1037,1;2,3,404,1;2,23,227,1;4,29,1786,1;3,4,15000,1;3,24,10000,1;1,33,22101,0;2,51,50,1</t>
  </si>
  <si>
    <t>2,20,1245,1;2,3,484,1;2,23,271,1;4,29,1786,1;3,4,15000,1;3,24,10000,1;1,33,22101,0;2,51,50,1</t>
  </si>
  <si>
    <t>2,20,1493,1;2,3,581,1;2,23,326,1;4,29,1786,1;3,4,15000,1;3,24,10000,1;1,33,22101,0;2,51,50,1</t>
  </si>
  <si>
    <t>2,20,1792,1;2,3,697,1;2,23,391,1;4,29,1786,1;3,4,15000,1;3,24,10000,1;1,33,22101,0;2,51,50,1</t>
  </si>
  <si>
    <t>2,20,2150,1;2,3,837,1;2,23,469,1;4,29,1786,1;3,4,15000,1;3,24,10000,1;1,33,22101,0;2,51,50,1</t>
  </si>
  <si>
    <t>2,20,2580,1;2,3,1004,1;2,23,563,1;4,29,1786,1;3,4,15000,1;3,24,10000,1;1,33,22101,0;2,51,50,1</t>
  </si>
  <si>
    <t>2,20,3096,1;2,3,1204,1;2,23,675,1;4,29,1786,1;3,4,15000,1;3,24,10000,1;1,33,22101,0;2,51,50,1</t>
  </si>
  <si>
    <t>2,20,3716,1;2,3,1445,1;2,23,810,1;4,29,1786,1;3,4,15000,1;3,24,10000,1;1,33,22101,0;2,51,50,1</t>
  </si>
  <si>
    <t>2,20,4459,1;2,3,1734,1;2,23,971,1;4,29,1786,1;3,4,15000,1;3,24,10000,1;1,33,22101,0;2,51,50,1</t>
  </si>
  <si>
    <t>2,20,5350,1;2,3,2081,1;2,23,1166,1;4,29,1786,1;3,4,15000,1;3,24,10000,1;1,33,22101,0;2,51,50,1</t>
  </si>
  <si>
    <t>2,20,6420,1;2,3,2497,1;2,23,1399,1;4,29,1786,1;3,4,15000,1;3,24,10000,1;1,33,22101,0;2,51,50,1</t>
  </si>
  <si>
    <t>2,20,7704,1;2,3,2996,1;2,23,1678,1;4,29,1786,1;3,4,15000,1;3,24,10000,1;1,33,22101,0;2,51,50,1</t>
  </si>
  <si>
    <t>2,20,9245,1;2,3,3595,1;2,23,2013,1;4,29,1786,1;3,4,15000,1;3,24,10000,1;1,33,22101,0;2,51,50,1</t>
  </si>
  <si>
    <t>2,20,11094,1;2,3,4314,1;2,23,2416,1;4,29,1786,1;3,4,15000,1;3,24,10000,1;1,33,22101,0;2,51,50,1</t>
  </si>
  <si>
    <t>2,20,13312,1;2,3,5177,1;2,23,2899,1;4,29,1786,1;3,4,15000,1;3,24,10000,1;1,33,22101,0;2,51,50,1</t>
  </si>
  <si>
    <t>2,20,15974,1;2,3,6213,1;2,23,3479,1;4,29,1786,1;3,4,15000,1;3,24,10000,1;1,33,22101,0;2,51,50,1</t>
  </si>
  <si>
    <t>2,20,19169,1;2,3,7455,1;2,23,4175,1;4,29,1786,1;3,4,15000,1;3,24,10000,1;1,33,22101,0;2,51,50,1</t>
  </si>
  <si>
    <t>2,20,23003,1;2,3,8946,1;2,23,5009,1;4,29,1786,1;3,4,15000,1;3,24,10000,1;1,33,22101,0;2,51,50,1</t>
  </si>
  <si>
    <t>2,20,27604,1;2,3,10735,1;2,23,6011,1;4,29,1786,1;3,4,15000,1;3,24,10000,1;1,33,22101,0;2,51,50,1</t>
  </si>
  <si>
    <t>2,20,33124,1;2,3,12882,1;2,23,7213,1;4,29,1786,1;3,4,15000,1;3,24,10000,1;1,33,22101,0;2,51,50,1</t>
  </si>
  <si>
    <t>2,20,39749,1;2,3,15458,1;2,23,8656,1;4,29,1786,1;3,4,15000,1;3,24,10000,1;1,33,22101,0;2,51,50,1</t>
  </si>
  <si>
    <t>2,20,47699,1;2,3,18550,1;2,23,10387,1;4,29,1786,1;3,4,15000,1;3,24,10000,1;1,33,22101,0;2,51,50,1</t>
  </si>
  <si>
    <t>2,20,57238,1;2,3,22260,1;2,23,12464,1;4,29,1786,1;3,4,15000,1;3,24,10000,1;1,33,22101,0;2,51,50,1</t>
  </si>
  <si>
    <t>2,20,864,1;2,3,48,1;2,23,54,1;4,29,893,1;3,4,13100,1;3,24,30000,1;1,33,22102,0</t>
  </si>
  <si>
    <t>2,20,1037,1;2,3,58,1;2,23,65,1;4,29,893,1;3,4,13100,1;3,24,30000,1;1,33,22102,0</t>
  </si>
  <si>
    <t>2,20,1245,1;2,3,70,1;2,23,79,1;4,29,893,1;3,4,13100,1;3,24,30000,1;1,33,22102,0</t>
  </si>
  <si>
    <t>2,20,1493,1;2,3,83,1;2,23,93,1;4,29,893,1;3,4,13100,1;3,24,30000,1;1,33,22102,0</t>
  </si>
  <si>
    <t>2,20,1792,1;2,3,100,1;2,23,112,1;4,29,893,1;3,4,13100,1;3,24,30000,1;1,33,22102,0</t>
  </si>
  <si>
    <t>2,20,2150,1;2,3,120,1;2,23,135,1;4,29,893,1;3,4,13100,1;3,24,30000,1;1,33,22102,0</t>
  </si>
  <si>
    <t>2,20,2580,1;2,3,144,1;2,23,162,1;4,29,893,1;3,4,13100,1;3,24,30000,1;1,33,22102,0</t>
  </si>
  <si>
    <t>2,20,3096,1;2,3,172,1;2,23,193,1;4,29,893,1;3,4,13100,1;3,24,30000,1;1,33,22102,0</t>
  </si>
  <si>
    <t>2,20,3716,1;2,3,207,1;2,23,232,1;4,29,893,1;3,4,13100,1;3,24,30000,1;1,33,22102,0</t>
  </si>
  <si>
    <t>2,20,4459,1;2,3,248,1;2,23,278,1;4,29,893,1;3,4,13100,1;3,24,30000,1;1,33,22102,0</t>
  </si>
  <si>
    <t>2,20,5350,1;2,3,298,1;2,23,334,1;4,29,893,1;3,4,13100,1;3,24,30000,1;1,33,22102,0</t>
  </si>
  <si>
    <t>2,20,6420,1;2,3,357,1;2,23,400,1;4,29,893,1;3,4,13100,1;3,24,30000,1;1,33,22102,0</t>
  </si>
  <si>
    <t>2,20,7704,1;2,3,428,1;2,23,480,1;4,29,893,1;3,4,13100,1;3,24,30000,1;1,33,22102,0</t>
  </si>
  <si>
    <t>2,20,9245,1;2,3,514,1;2,23,576,1;4,29,893,1;3,4,13100,1;3,24,30000,1;1,33,22102,0</t>
  </si>
  <si>
    <t>2,20,11094,1;2,3,617,1;2,23,691,1;4,29,893,1;3,4,13100,1;3,24,30000,1;1,33,22102,0</t>
  </si>
  <si>
    <t>2,20,13312,1;2,3,740,1;2,23,829,1;4,29,893,1;3,4,13100,1;3,24,30000,1;1,33,22102,0</t>
  </si>
  <si>
    <t>2,20,15974,1;2,3,888,1;2,23,995,1;4,29,893,1;3,4,13100,1;3,24,30000,1;1,33,22102,0</t>
  </si>
  <si>
    <t>2,20,19169,1;2,3,1065,1;2,23,1193,1;4,29,893,1;3,4,13100,1;3,24,30000,1;1,33,22102,0</t>
  </si>
  <si>
    <t>2,20,23003,1;2,3,1278,1;2,23,1432,1;4,29,893,1;3,4,13100,1;3,24,30000,1;1,33,22102,0</t>
  </si>
  <si>
    <t>2,20,27604,1;2,3,1534,1;2,23,1718,1;4,29,893,1;3,4,13100,1;3,24,30000,1;1,33,22102,0</t>
  </si>
  <si>
    <t>2,20,33124,1;2,3,1841,1;2,23,2062,1;4,29,893,1;3,4,13100,1;3,24,30000,1;1,33,22102,0</t>
  </si>
  <si>
    <t>2,20,39749,1;2,3,2209,1;2,23,2474,1;4,29,893,1;3,4,13100,1;3,24,30000,1;1,33,22102,0</t>
  </si>
  <si>
    <t>2,20,47699,1;2,3,2650,1;2,23,2968,1;4,29,893,1;3,4,13100,1;3,24,30000,1;1,33,22102,0</t>
  </si>
  <si>
    <t>2,20,57238,1;2,3,3180,1;2,23,3562,1;4,29,893,1;3,4,13100,1;3,24,30000,1;1,33,22102,0</t>
  </si>
  <si>
    <t>2,20,68686,1;2,3,3816,1;2,23,4274,1;4,29,893,1;3,4,13100,1;3,24,30000,1;1,33,22102,0</t>
  </si>
  <si>
    <r>
      <t xml:space="preserve">寻找目标
释放逻辑权重
格式：释放枚举,释放权重;释放枚举,释放权重(权重:万分比)
1 最前方目标
2 技能范围内，目标目标最多
3 随机目标
4 目标建筑血量最少
5，无需目标
</t>
    </r>
    <r>
      <rPr>
        <sz val="9"/>
        <color rgb="FFFF0000"/>
        <rFont val="微软雅黑"/>
        <family val="2"/>
        <charset val="134"/>
      </rPr>
      <t>只有当技能目标配置不为0时，才生效，为0时，在范围内随机释放</t>
    </r>
    <phoneticPr fontId="26" type="noConversion"/>
  </si>
  <si>
    <t>无需目标</t>
    <phoneticPr fontId="26" type="noConversion"/>
  </si>
  <si>
    <t>5,1000</t>
    <phoneticPr fontId="26" type="noConversion"/>
  </si>
  <si>
    <t>TL,绿，全屏减速</t>
  </si>
  <si>
    <t>TL,蓝，全屏冰冻</t>
  </si>
  <si>
    <t>TL,金，能量波</t>
  </si>
  <si>
    <t>TL,紫，地狱火</t>
  </si>
  <si>
    <t>2*2步兵，召唤步兵</t>
  </si>
  <si>
    <t>2*2骑兵，骑兵冲锋</t>
  </si>
  <si>
    <t>2*2魔兵，召唤魔兵</t>
  </si>
  <si>
    <t>模型比例（卡牌底座上展示）
比例基于模型资源尺寸
万分比：10000=原始大小</t>
  </si>
  <si>
    <t>c_base_chessbordmodel_size</t>
  </si>
  <si>
    <t>棋盘展示模型比例</t>
  </si>
  <si>
    <t>在棋盘上展示的模型比例大小（塔防）
比例基于模型资源尺寸
万分比：10000：1</t>
  </si>
  <si>
    <t>a_base_trade</t>
  </si>
  <si>
    <t>能否交易（0.不可交易，1.可交易）</t>
  </si>
  <si>
    <t>卡牌能否交易</t>
  </si>
  <si>
    <t>卡牌交易底价</t>
  </si>
  <si>
    <t>单价的交易最低价格（道具id,数量）</t>
  </si>
  <si>
    <t>a_ints_lowest_price</t>
  </si>
  <si>
    <t>3消小火球-蓝</t>
  </si>
  <si>
    <t>3消小火球-绿</t>
  </si>
  <si>
    <t>3消小火球-红</t>
  </si>
  <si>
    <t>3消小火球-金</t>
  </si>
  <si>
    <t>3消小火球-紫</t>
  </si>
  <si>
    <t>Hero/Spine/wanjianqifa/skeleton_SkeletonData</t>
  </si>
  <si>
    <t>Hero/Spine/dianjifashu/skeleton_SkeletonData</t>
  </si>
  <si>
    <t>Hero/Spine/duyaofashu/skeleton_SkeletonData</t>
  </si>
  <si>
    <t>Hero/Spine/huoqiu/skeleton_SkeletonData</t>
  </si>
  <si>
    <t>Hero/Spine/gunmu/skeleton_SkeletonData</t>
  </si>
  <si>
    <t>Hero/Spine/chuanshanjiazhanshi/chuanshanjiazhanshi_SkeletonData</t>
  </si>
  <si>
    <t>Hero/Spine/yeniuyongshi/yeniuyongshi2_SkeletonData</t>
  </si>
  <si>
    <t>Hero/Spine/songshutouishou/songshutouishou_SkeletonData</t>
  </si>
  <si>
    <t>Hero/Spine/langqibing/langqibing_SkeletonData</t>
  </si>
  <si>
    <t>Hero/Spine/xiaojingling/xiaojingling_SkeletonData</t>
  </si>
  <si>
    <t>Hero/Spine/wuya/wuya_SkeletonData</t>
  </si>
  <si>
    <t>Hero/Spine/yeniujianshi/yeniujianshi_SkeletonData</t>
  </si>
  <si>
    <t>Hero/Spine/gongjianshou/linshichanggongshou3_SkeletonData</t>
  </si>
  <si>
    <t>Hero/Spine/langyouqibing/langyouqibing_SkeletonData</t>
  </si>
  <si>
    <t>Hero/Spine/linshidujiaoshou1/linshidujiaoshou1_SkeletonData</t>
  </si>
  <si>
    <t>Hero/Spine/shitourenzhanshi/shitouren_SkeletonData</t>
  </si>
  <si>
    <t>Hero/Spine/dishuwajuezhe/dishuwajuezhe_SkeletonData</t>
  </si>
  <si>
    <t>Hero/Spine/haixiangfeifu/haixiangfeifu_SkeletonData</t>
  </si>
  <si>
    <t>Hero/Spine/mengmaxiangqibing/mengmaxiangqibing_SkeletonData</t>
  </si>
  <si>
    <t>Hero/Spine/yongshixiaowu/skeleton_SkeletonData</t>
  </si>
  <si>
    <t>Hero/Spine/changgongshouyingdi/skeleton_SkeletonData</t>
  </si>
  <si>
    <t>Hero/Spine/juma/skeleton_SkeletonData</t>
  </si>
  <si>
    <t>Hero/Spine/gongjianta/skeleton_SkeletonData</t>
  </si>
  <si>
    <t>Hero/Spine/luoshita/skeleton_SkeletonData</t>
  </si>
  <si>
    <t>101,20000</t>
    <phoneticPr fontId="27" type="noConversion"/>
  </si>
  <si>
    <t>预制体表</t>
  </si>
  <si>
    <t>预制体表</t>
    <phoneticPr fontId="26" type="noConversion"/>
  </si>
  <si>
    <t>c_base_prefabid</t>
  </si>
  <si>
    <t>c_base_prefabid</t>
    <phoneticPr fontId="26" type="noConversion"/>
  </si>
  <si>
    <t>乌鸦小队</t>
  </si>
  <si>
    <t>0,-1.1,6.9</t>
  </si>
  <si>
    <t>2.145,2.145,2.145</t>
  </si>
  <si>
    <t>1.56,1.56,1.56</t>
  </si>
  <si>
    <t>2.73,2.73,2.73</t>
  </si>
  <si>
    <t>3.12,3.12,3.12</t>
  </si>
  <si>
    <t>2.535,2.535,2.535</t>
  </si>
  <si>
    <t>2.34,2.34,2.34</t>
  </si>
  <si>
    <t>2.925,2.925,2.925</t>
  </si>
  <si>
    <t>0.78,0.78,0.78</t>
  </si>
  <si>
    <t>-5,50</t>
  </si>
  <si>
    <t>卡牌释放音效</t>
    <phoneticPr fontId="26" type="noConversion"/>
  </si>
  <si>
    <t>音效表音效id</t>
    <phoneticPr fontId="26" type="noConversion"/>
  </si>
  <si>
    <t>卡牌释放音效</t>
  </si>
  <si>
    <t>音效表音效id</t>
  </si>
  <si>
    <t>a_base_card_landing_sound</t>
  </si>
  <si>
    <t>a_base_card_landing_sound</t>
    <phoneticPr fontId="26" type="noConversion"/>
  </si>
  <si>
    <t>2,27,180,1;2,28,54,1;1,33,22102,0;3,26,60000,1</t>
  </si>
  <si>
    <t>2,27,216,1;2,28,65,1;1,33,22102,0;3,26,60000,1</t>
  </si>
  <si>
    <t>2,27,260,1;2,28,78,1;1,33,22102,0;3,26,60000,1</t>
  </si>
  <si>
    <t>2,27,312,1;2,28,94,1;1,33,22102,0;3,26,60000,1</t>
  </si>
  <si>
    <t>2,27,374,1;2,28,113,1;1,33,22102,0;3,26,60000,1</t>
  </si>
  <si>
    <t>2,27,448,1;2,28,135,1;1,33,22102,0;3,26,60000,1</t>
  </si>
  <si>
    <t>2,27,538,1;2,28,162,1;1,33,22102,0;3,26,60000,1</t>
  </si>
  <si>
    <t>2,27,645,1;2,28,194,1;1,33,22102,0;3,26,60000,1</t>
  </si>
  <si>
    <t>2,27,774,1;2,28,233,1;1,33,22102,0;3,26,60000,1</t>
  </si>
  <si>
    <t>2,27,929,1;2,28,279,1;1,33,22102,0;3,26,60000,1</t>
  </si>
  <si>
    <t>2,27,1115,1;2,28,335,1;1,33,22102,0;3,26,60000,1</t>
  </si>
  <si>
    <t>2,27,1338,1;2,28,402,1;1,33,22102,0;3,26,60000,1</t>
  </si>
  <si>
    <t>2,27,1605,1;2,28,482,1;1,33,22102,0;3,26,60000,1</t>
  </si>
  <si>
    <t>2,27,1926,1;2,28,578,1;1,33,22102,0;3,26,60000,1</t>
  </si>
  <si>
    <t>2,27,2312,1;2,28,694,1;1,33,22102,0;3,26,60000,1</t>
  </si>
  <si>
    <t>2,27,2774,1;2,28,833,1;1,33,22102,0;3,26,60000,1</t>
  </si>
  <si>
    <t>2,27,3328,1;2,28,999,1;1,33,22102,0;3,26,60000,1</t>
  </si>
  <si>
    <t>2,27,3994,1;2,28,1199,1;1,33,22102,0;3,26,60000,1</t>
  </si>
  <si>
    <t>2,27,4793,1;2,28,1438,1;1,33,22102,0;3,26,60000,1</t>
  </si>
  <si>
    <t>2,27,5751,1;2,28,1726,1;1,33,22102,0;3,26,60000,1</t>
  </si>
  <si>
    <t>2,27,6901,1;2,28,2071,1;1,33,22102,0;3,26,60000,1</t>
  </si>
  <si>
    <t>2,27,8281,1;2,28,2485,1;1,33,22102,0;3,26,60000,1</t>
  </si>
  <si>
    <t>2,27,9938,1;2,28,2982,1;1,33,22102,0;3,26,60000,1</t>
  </si>
  <si>
    <t>2,27,11925,1;2,28,3578,1;1,33,22102,0;3,26,60000,1</t>
  </si>
  <si>
    <t>2,27,14310,1;2,28,4293,1;1,33,22102,0;3,26,60000,1</t>
  </si>
  <si>
    <t>展示特效
配置特效表id</t>
    <phoneticPr fontId="26" type="noConversion"/>
  </si>
  <si>
    <t>c_ints_special_effect</t>
    <phoneticPr fontId="26" type="noConversion"/>
  </si>
  <si>
    <t>c_ints_special_effect</t>
  </si>
  <si>
    <t>特效播放时间
ms</t>
  </si>
  <si>
    <t xml:space="preserve">特效节点
</t>
  </si>
  <si>
    <t>c_vector3s_effect_location</t>
  </si>
  <si>
    <t>c_vector3s_effect_location</t>
    <phoneticPr fontId="26" type="noConversion"/>
  </si>
  <si>
    <t>c_vector3s_effect_revolve</t>
  </si>
  <si>
    <t>c_vector3s_effect_revolve</t>
    <phoneticPr fontId="26" type="noConversion"/>
  </si>
  <si>
    <t>c_ints_effect_zoom</t>
  </si>
  <si>
    <t>c_ints_effect_zoom</t>
    <phoneticPr fontId="26" type="noConversion"/>
  </si>
  <si>
    <t>c_ints_effect_delay</t>
  </si>
  <si>
    <t>c_ints_effect_delay</t>
    <phoneticPr fontId="26" type="noConversion"/>
  </si>
  <si>
    <t>展示特效
配置特效表id</t>
  </si>
  <si>
    <t>c_base_effect_node</t>
    <phoneticPr fontId="26" type="noConversion"/>
  </si>
  <si>
    <t>c_base_effect_node</t>
  </si>
  <si>
    <t xml:space="preserve">特效旋转
x,y,z
</t>
    <phoneticPr fontId="26" type="noConversion"/>
  </si>
  <si>
    <t xml:space="preserve">特效位置
x,y,z
</t>
    <phoneticPr fontId="26" type="noConversion"/>
  </si>
  <si>
    <t xml:space="preserve">特效缩放
</t>
    <phoneticPr fontId="26" type="noConversion"/>
  </si>
  <si>
    <t xml:space="preserve">特效位置
x,y,z
</t>
  </si>
  <si>
    <t xml:space="preserve">特效旋转
x,y,z
</t>
  </si>
  <si>
    <t xml:space="preserve">特效缩放
</t>
  </si>
  <si>
    <t>-2,5000</t>
  </si>
  <si>
    <t>1.3,1.3,1.3</t>
  </si>
  <si>
    <t>2,27,450,1;2,28,135,1;1,33,22102,0;3,26,30000,1</t>
  </si>
  <si>
    <t>2,27,540,1;2,28,162,1;1,33,22102,0;3,26,30000,1</t>
  </si>
  <si>
    <t>2,27,648,1;2,28,195,1;1,33,22102,0;3,26,30000,1</t>
  </si>
  <si>
    <t>2,27,778,1;2,28,234,1;1,33,22102,0;3,26,30000,1</t>
  </si>
  <si>
    <t>2,27,934,1;2,28,281,1;1,33,22102,0;3,26,30000,1</t>
  </si>
  <si>
    <t>2,27,1120,1;2,28,336,1;1,33,22102,0;3,26,30000,1</t>
  </si>
  <si>
    <t>2,27,1344,1;2,28,404,1;1,33,22102,0;3,26,30000,1</t>
  </si>
  <si>
    <t>2,27,1613,1;2,28,484,1;1,33,22102,0;3,26,30000,1</t>
  </si>
  <si>
    <t>2,27,1935,1;2,28,581,1;1,33,22102,0;3,26,30000,1</t>
  </si>
  <si>
    <t>2,27,2322,1;2,28,697,1;1,33,22102,0;3,26,30000,1</t>
  </si>
  <si>
    <t>2,27,2787,1;2,28,837,1;1,33,22102,0;3,26,30000,1</t>
  </si>
  <si>
    <t>2,27,3344,1;2,28,1004,1;1,33,22102,0;3,26,30000,1</t>
  </si>
  <si>
    <t>2,27,4013,1;2,28,1204,1;1,33,22102,0;3,26,30000,1</t>
  </si>
  <si>
    <t>2,27,4815,1;2,28,1445,1;1,33,22102,0;3,26,30000,1</t>
  </si>
  <si>
    <t>2,27,5778,1;2,28,1734,1;1,33,22102,0;3,26,30000,1</t>
  </si>
  <si>
    <t>2,27,6934,1;2,28,2081,1;1,33,22102,0;3,26,30000,1</t>
  </si>
  <si>
    <t>2,27,8320,1;2,28,2496,1;1,33,22102,0;3,26,30000,1</t>
  </si>
  <si>
    <t>2,27,9984,1;2,28,2996,1;1,33,22102,0;3,26,30000,1</t>
  </si>
  <si>
    <t>2,27,11981,1;2,28,3595,1;1,33,22102,0;3,26,30000,1</t>
  </si>
  <si>
    <t>2,27,14377,1;2,28,4314,1;1,33,22102,0;3,26,30000,1</t>
  </si>
  <si>
    <t>2,27,17252,1;2,28,5176,1;1,33,22102,0;3,26,30000,1</t>
  </si>
  <si>
    <t>2,27,20703,1;2,28,6211,1;1,33,22102,0;3,26,30000,1</t>
  </si>
  <si>
    <t>2,27,24843,1;2,28,7453,1;1,33,22102,0;3,26,30000,1</t>
  </si>
  <si>
    <t>2,27,29812,1;2,28,8944,1;1,33,22102,0;3,26,30000,1</t>
  </si>
  <si>
    <t>2,27,35774,1;2,28,10733,1;1,33,22102,0;3,26,30000,1</t>
  </si>
  <si>
    <t>2,27,420,1;2,28,126,1;1,33,22102,0;3,26,40000,1</t>
  </si>
  <si>
    <t>2,27,504,1;2,28,152,1;1,33,22102,0;3,26,40000,1</t>
  </si>
  <si>
    <t>2,27,605,1;2,28,182,1;1,33,22102,0;3,26,40000,1</t>
  </si>
  <si>
    <t>2,27,726,1;2,28,218,1;1,33,22102,0;3,26,40000,1</t>
  </si>
  <si>
    <t>2,27,871,1;2,28,262,1;1,33,22102,0;3,26,40000,1</t>
  </si>
  <si>
    <t>2,27,1046,1;2,28,314,1;1,33,22102,0;3,26,40000,1</t>
  </si>
  <si>
    <t>2,27,1255,1;2,28,377,1;1,33,22102,0;3,26,40000,1</t>
  </si>
  <si>
    <t>2,27,1505,1;2,28,452,1;1,33,22102,0;3,26,40000,1</t>
  </si>
  <si>
    <t>2,27,1806,1;2,28,542,1;1,33,22102,0;3,26,40000,1</t>
  </si>
  <si>
    <t>2,27,2168,1;2,28,651,1;1,33,22102,0;3,26,40000,1</t>
  </si>
  <si>
    <t>2,27,2601,1;2,28,781,1;1,33,22102,0;3,26,40000,1</t>
  </si>
  <si>
    <t>2,27,3121,1;2,28,937,1;1,33,22102,0;3,26,40000,1</t>
  </si>
  <si>
    <t>2,27,3745,1;2,28,1124,1;1,33,22102,0;3,26,40000,1</t>
  </si>
  <si>
    <t>2,27,4494,1;2,28,1349,1;1,33,22102,0;3,26,40000,1</t>
  </si>
  <si>
    <t>2,27,5393,1;2,28,1618,1;1,33,22102,0;3,26,40000,1</t>
  </si>
  <si>
    <t>2,27,6471,1;2,28,1942,1;1,33,22102,0;3,26,40000,1</t>
  </si>
  <si>
    <t>2,27,7766,1;2,28,2330,1;1,33,22102,0;3,26,40000,1</t>
  </si>
  <si>
    <t>2,27,9319,1;2,28,2796,1;1,33,22102,0;3,26,40000,1</t>
  </si>
  <si>
    <t>2,27,11182,1;2,28,3355,1;1,33,22102,0;3,26,40000,1</t>
  </si>
  <si>
    <t>2,27,13419,1;2,28,4026,1;1,33,22102,0;3,26,40000,1</t>
  </si>
  <si>
    <t>2,27,16102,1;2,28,4831,1;1,33,22102,0;3,26,40000,1</t>
  </si>
  <si>
    <t>2,27,19323,1;2,28,5797,1;1,33,22102,0;3,26,40000,1</t>
  </si>
  <si>
    <t>2,27,23187,1;2,28,6957,1;1,33,22102,0;3,26,40000,1</t>
  </si>
  <si>
    <t>2,27,27824,1;2,28,8348,1;1,33,22102,0;3,26,40000,1</t>
  </si>
  <si>
    <t>2,27,33389,1;2,28,10017,1;1,33,22102,0;3,26,40000,1</t>
  </si>
  <si>
    <t>2,27,700,1;2,28,210,1;1,33,22101,0;3,26,40000,1</t>
  </si>
  <si>
    <t>2,27,840,1;2,28,252,1;1,33,22101,0;3,26,40000,1</t>
  </si>
  <si>
    <t>2,27,1008,1;2,28,303,1;1,33,22101,0;3,26,40000,1</t>
  </si>
  <si>
    <t>2,27,1210,1;2,28,363,1;1,33,22101,0;3,26,40000,1</t>
  </si>
  <si>
    <t>2,27,1452,1;2,28,436,1;1,33,22101,0;3,26,40000,1</t>
  </si>
  <si>
    <t>2,27,1742,1;2,28,523,1;1,33,22101,0;3,26,40000,1</t>
  </si>
  <si>
    <t>2,27,2091,1;2,28,628,1;1,33,22101,0;3,26,40000,1</t>
  </si>
  <si>
    <t>2,27,2509,1;2,28,753,1;1,33,22101,0;3,26,40000,1</t>
  </si>
  <si>
    <t>2,27,3010,1;2,28,903,1;1,33,22101,0;3,26,40000,1</t>
  </si>
  <si>
    <t>2,27,3612,1;2,28,1084,1;1,33,22101,0;3,26,40000,1</t>
  </si>
  <si>
    <t>2,27,4335,1;2,28,1301,1;1,33,22101,0;3,26,40000,1</t>
  </si>
  <si>
    <t>2,27,5202,1;2,28,1561,1;1,33,22101,0;3,26,40000,1</t>
  </si>
  <si>
    <t>2,27,6242,1;2,28,1873,1;1,33,22101,0;3,26,40000,1</t>
  </si>
  <si>
    <t>2,27,7490,1;2,28,2247,1;1,33,22101,0;3,26,40000,1</t>
  </si>
  <si>
    <t>2,27,8988,1;2,28,2697,1;1,33,22101,0;3,26,40000,1</t>
  </si>
  <si>
    <t>2,27,10785,1;2,28,3236,1;1,33,22101,0;3,26,40000,1</t>
  </si>
  <si>
    <t>2,27,12942,1;2,28,3883,1;1,33,22101,0;3,26,40000,1</t>
  </si>
  <si>
    <t>2,27,15531,1;2,28,4660,1;1,33,22101,0;3,26,40000,1</t>
  </si>
  <si>
    <t>2,27,18637,1;2,28,5592,1;1,33,22101,0;3,26,40000,1</t>
  </si>
  <si>
    <t>2,27,22364,1;2,28,6710,1;1,33,22101,0;3,26,40000,1</t>
  </si>
  <si>
    <t>2,27,26837,1;2,28,8052,1;1,33,22101,0;3,26,40000,1</t>
  </si>
  <si>
    <t>2,27,32204,1;2,28,9662,1;1,33,22101,0;3,26,40000,1</t>
  </si>
  <si>
    <t>2,27,38645,1;2,28,11594,1;1,33,22101,0;3,26,40000,1</t>
  </si>
  <si>
    <t>2,27,46374,1;2,28,13913,1;1,33,22101,0;3,26,40000,1</t>
  </si>
  <si>
    <t>2,27,55648,1;2,28,16695,1;1,33,22101,0;3,26,40000,1</t>
  </si>
  <si>
    <t>2,22,95397,1;2,28,28620,1;1,33,22102,0;3,26,30000,1;2,25,3,1</t>
  </si>
  <si>
    <t>2,27,300,1;2,28,90,1;1,33,22101,0;3,26,70000,1;2,21,10,1;2,25,30,1</t>
  </si>
  <si>
    <t>2,27,360,1;2,28,108,1;1,33,22101,0;3,26,70000,1;2,21,10,1;2,25,30,1</t>
  </si>
  <si>
    <t>2,27,432,1;2,28,130,1;1,33,22101,0;3,26,70000,1;2,21,10,1;2,25,30,1</t>
  </si>
  <si>
    <t>2,27,519,1;2,28,156,1;1,33,22101,0;3,26,70000,1;2,21,10,1;2,25,30,1</t>
  </si>
  <si>
    <t>2,27,623,1;2,28,187,1;1,33,22101,0;3,26,70000,1;2,21,10,1;2,25,30,1</t>
  </si>
  <si>
    <t>2,27,747,1;2,28,225,1;1,33,22101,0;3,26,70000,1;2,21,10,1;2,25,30,1</t>
  </si>
  <si>
    <t>2,27,896,1;2,28,269,1;1,33,22101,0;3,26,70000,1;2,21,10,1;2,25,30,1</t>
  </si>
  <si>
    <t>2,27,1075,1;2,28,323,1;1,33,22101,0;3,26,70000,1;2,21,10,1;2,25,30,1</t>
  </si>
  <si>
    <t>2,27,1290,1;2,28,387,1;1,33,22101,0;3,26,70000,1;2,21,10,1;2,25,30,1</t>
  </si>
  <si>
    <t>2,27,1548,1;2,28,465,1;1,33,22101,0;3,26,70000,1;2,21,10,1;2,25,30,1</t>
  </si>
  <si>
    <t>2,27,1858,1;2,28,558,1;1,33,22101,0;3,26,70000,1;2,21,10,1;2,25,30,1</t>
  </si>
  <si>
    <t>2,27,2230,1;2,28,669,1;1,33,22101,0;3,26,70000,1;2,21,10,1;2,25,30,1</t>
  </si>
  <si>
    <t>2,27,2675,1;2,28,803,1;1,33,22101,0;3,26,70000,1;2,21,10,1;2,25,30,1</t>
  </si>
  <si>
    <t>2,27,3210,1;2,28,963,1;1,33,22101,0;3,26,70000,1;2,21,10,1;2,25,30,1</t>
  </si>
  <si>
    <t>2,27,3852,1;2,28,1156,1;1,33,22101,0;3,26,70000,1;2,21,10,1;2,25,30,1</t>
  </si>
  <si>
    <t>2,27,4623,1;2,28,1387,1;1,33,22101,0;3,26,70000,1;2,21,10,1;2,25,30,1</t>
  </si>
  <si>
    <t>2,27,5547,1;2,28,1665,1;1,33,22101,0;3,26,70000,1;2,21,10,1;2,25,30,1</t>
  </si>
  <si>
    <t>2,27,6656,1;2,28,1997,1;1,33,22101,0;3,26,70000,1;2,21,10,1;2,25,30,1</t>
  </si>
  <si>
    <t>2,27,7987,1;2,28,2397,1;1,33,22101,0;3,26,70000,1;2,21,10,1;2,25,30,1</t>
  </si>
  <si>
    <t>2,27,9585,1;2,28,2876,1;1,33,22101,0;3,26,70000,1;2,21,10,1;2,25,30,1</t>
  </si>
  <si>
    <t>2,27,11502,1;2,28,3451,1;1,33,22101,0;3,26,70000,1;2,21,10,1;2,25,30,1</t>
  </si>
  <si>
    <t>2,27,13802,1;2,28,4141,1;1,33,22101,0;3,26,70000,1;2,21,10,1;2,25,30,1</t>
  </si>
  <si>
    <t>2,27,16562,1;2,28,4969,1;1,33,22101,0;3,26,70000,1;2,21,10,1;2,25,30,1</t>
  </si>
  <si>
    <t>2,27,19875,1;2,28,5963,1;1,33,22101,0;3,26,70000,1;2,21,10,1;2,25,30,1</t>
  </si>
  <si>
    <t>2,27,23850,1;2,28,7155,1;1,33,22101,0;3,26,70000,1;2,21,10,1;2,25,30,1</t>
  </si>
  <si>
    <t>2,20,115,1;2,3,65,1;2,23,55,1;4,29,1200,1;3,4,24000,1;3,24,10000,1;1,33,22102,0;2,25,3,1;2,43,30,1</t>
  </si>
  <si>
    <t>2,20,138,1;2,3,78,1;2,23,65,1;4,29,1200,1;3,4,24000,1;3,24,10000,1;1,33,22102,0;2,25,3,1;2,43,30,1</t>
  </si>
  <si>
    <t>2,20,166,1;2,3,94,1;2,23,79,1;4,29,1200,1;3,4,24000,1;3,24,10000,1;1,33,22102,0;2,25,3,1;2,43,30,1</t>
  </si>
  <si>
    <t>2,20,199,1;2,3,113,1;2,23,95,1;4,29,1200,1;3,4,24000,1;3,24,10000,1;1,33,22102,0;2,25,3,1;2,43,30,1</t>
  </si>
  <si>
    <t>2,20,239,1;2,3,135,1;2,23,113,1;4,29,1200,1;3,4,24000,1;3,24,10000,1;1,33,22102,0;2,25,3,1;2,43,30,1</t>
  </si>
  <si>
    <t>2,20,287,1;2,3,162,1;2,23,135,1;4,29,1200,1;3,4,24000,1;3,24,10000,1;1,33,22102,0;2,25,3,1;2,43,30,1</t>
  </si>
  <si>
    <t>2,20,344,1;2,3,195,1;2,23,163,1;4,29,1200,1;3,4,24000,1;3,24,10000,1;1,33,22102,0;2,25,3,1;2,43,30,1</t>
  </si>
  <si>
    <t>2,20,413,1;2,3,233,1;2,23,195,1;4,29,1200,1;3,4,24000,1;3,24,10000,1;1,33,22102,0;2,25,3,1;2,43,30,1</t>
  </si>
  <si>
    <t>2,20,495,1;2,3,280,1;2,23,234,1;4,29,1200,1;3,4,24000,1;3,24,10000,1;1,33,22102,0;2,25,3,1;2,43,30,1</t>
  </si>
  <si>
    <t>2,20,594,1;2,3,336,1;2,23,280,1;4,29,1200,1;3,4,24000,1;3,24,10000,1;1,33,22102,0;2,25,3,1;2,43,30,1</t>
  </si>
  <si>
    <t>2,20,713,1;2,3,403,1;2,23,336,1;4,29,1200,1;3,4,24000,1;3,24,10000,1;1,33,22102,0;2,25,3,1;2,43,30,1</t>
  </si>
  <si>
    <t>2,20,855,1;2,3,483,1;2,23,403,1;4,29,1200,1;3,4,24000,1;3,24,10000,1;1,33,22102,0;2,25,3,1;2,43,30,1</t>
  </si>
  <si>
    <t>2,20,1026,1;2,3,580,1;2,23,484,1;4,29,1200,1;3,4,24000,1;3,24,10000,1;1,33,22102,0;2,25,3,1;2,43,30,1</t>
  </si>
  <si>
    <t>2,20,1231,1;2,3,696,1;2,23,580,1;4,29,1200,1;3,4,24000,1;3,24,10000,1;1,33,22102,0;2,25,3,1;2,43,30,1</t>
  </si>
  <si>
    <t>2,20,1477,1;2,3,835,1;2,23,696,1;4,29,1200,1;3,4,24000,1;3,24,10000,1;1,33,22102,0;2,25,3,1;2,43,30,1</t>
  </si>
  <si>
    <t>2,20,1772,1;2,3,1002,1;2,23,835,1;4,29,1200,1;3,4,24000,1;3,24,10000,1;1,33,22102,0;2,25,3,1;2,43,30,1</t>
  </si>
  <si>
    <t>2,20,2127,1;2,3,1202,1;2,23,1002,1;4,29,1200,1;3,4,24000,1;3,24,10000,1;1,33,22102,0;2,25,3,1;2,43,30,1</t>
  </si>
  <si>
    <t>2,20,2552,1;2,3,1443,1;2,23,1203,1;4,29,1200,1;3,4,24000,1;3,24,10000,1;1,33,22102,0;2,25,3,1;2,43,30,1</t>
  </si>
  <si>
    <t>2,20,3062,1;2,3,1731,1;2,23,1443,1;4,29,1200,1;3,4,24000,1;3,24,10000,1;1,33,22102,0;2,25,3,1;2,43,30,1</t>
  </si>
  <si>
    <t>2,20,3675,1;2,3,2077,1;2,23,1731,1;4,29,1200,1;3,4,24000,1;3,24,10000,1;1,33,22102,0;2,25,3,1;2,43,30,1</t>
  </si>
  <si>
    <t>2,20,4409,1;2,3,2492,1;2,23,2077,1;4,29,1200,1;3,4,24000,1;3,24,10000,1;1,33,22102,0;2,25,3,1;2,43,30,1</t>
  </si>
  <si>
    <t>2,20,5291,1;2,3,2991,1;2,23,2493,1;4,29,1200,1;3,4,24000,1;3,24,10000,1;1,33,22102,0;2,25,3,1;2,43,30,1</t>
  </si>
  <si>
    <t>2,20,6349,1;2,3,3589,1;2,23,2991,1;4,29,1200,1;3,4,24000,1;3,24,10000,1;1,33,22102,0;2,25,3,1;2,43,30,1</t>
  </si>
  <si>
    <t>2,20,7619,1;2,3,4307,1;2,23,3590,1;4,29,1200,1;3,4,24000,1;3,24,10000,1;1,33,22102,0;2,25,3,1;2,43,30,1</t>
  </si>
  <si>
    <t>2,20,9143,1;2,3,5168,1;2,23,4307,1;4,29,1200,1;3,4,24000,1;3,24,10000,1;1,33,22102,0;2,25,3,1;2,43,30,1</t>
  </si>
  <si>
    <t>2,20,205,1;2,3,45,1;2,23,21,1;4,29,2223,1;3,4,12000,1;3,24,10000,1;1,33,22101,0;2,25,5,1;2,53,50,1</t>
  </si>
  <si>
    <t>2,20,246,1;2,3,54,1;2,23,25,1;4,29,2223,1;3,4,12000,1;3,24,10000,1;1,33,22101,0;2,25,5,1;2,53,50,1</t>
  </si>
  <si>
    <t>2,20,296,1;2,3,65,1;2,23,30,1;4,29,2223,1;3,4,12000,1;3,24,10000,1;1,33,22101,0;2,25,5,1;2,53,50,1</t>
  </si>
  <si>
    <t>2,20,355,1;2,3,78,1;2,23,36,1;4,29,2223,1;3,4,12000,1;3,24,10000,1;1,33,22101,0;2,25,5,1;2,53,50,1</t>
  </si>
  <si>
    <t>2,20,426,1;2,3,94,1;2,23,43,1;4,29,2223,1;3,4,12000,1;3,24,10000,1;1,33,22101,0;2,25,5,1;2,53,50,1</t>
  </si>
  <si>
    <t>2,20,511,1;2,3,112,1;2,23,51,1;4,29,2223,1;3,4,12000,1;3,24,10000,1;1,33,22101,0;2,25,5,1;2,53,50,1</t>
  </si>
  <si>
    <t>2,20,613,1;2,3,135,1;2,23,61,1;4,29,2223,1;3,4,12000,1;3,24,10000,1;1,33,22101,0;2,25,5,1;2,53,50,1</t>
  </si>
  <si>
    <t>2,20,735,1;2,3,162,1;2,23,73,1;4,29,2223,1;3,4,12000,1;3,24,10000,1;1,33,22101,0;2,25,5,1;2,53,50,1</t>
  </si>
  <si>
    <t>2,20,882,1;2,3,194,1;2,23,88,1;4,29,2223,1;3,4,12000,1;3,24,10000,1;1,33,22101,0;2,25,5,1;2,53,50,1</t>
  </si>
  <si>
    <t>2,20,1058,1;2,3,233,1;2,23,105,1;4,29,2223,1;3,4,12000,1;3,24,10000,1;1,33,22101,0;2,25,5,1;2,53,50,1</t>
  </si>
  <si>
    <t>2,20,1270,1;2,3,279,1;2,23,126,1;4,29,2223,1;3,4,12000,1;3,24,10000,1;1,33,22101,0;2,25,5,1;2,53,50,1</t>
  </si>
  <si>
    <t>2,20,1524,1;2,3,335,1;2,23,151,1;4,29,2223,1;3,4,12000,1;3,24,10000,1;1,33,22101,0;2,25,5,1;2,53,50,1</t>
  </si>
  <si>
    <t>2,20,1828,1;2,3,402,1;2,23,181,1;4,29,2223,1;3,4,12000,1;3,24,10000,1;1,33,22101,0;2,25,5,1;2,53,50,1</t>
  </si>
  <si>
    <t>2,20,2194,1;2,3,482,1;2,23,217,1;4,29,2223,1;3,4,12000,1;3,24,10000,1;1,33,22101,0;2,25,5,1;2,53,50,1</t>
  </si>
  <si>
    <t>2,20,2633,1;2,3,578,1;2,23,261,1;4,29,2223,1;3,4,12000,1;3,24,10000,1;1,33,22101,0;2,25,5,1;2,53,50,1</t>
  </si>
  <si>
    <t>2,20,3159,1;2,3,694,1;2,23,313,1;4,29,2223,1;3,4,12000,1;3,24,10000,1;1,33,22101,0;2,25,5,1;2,53,50,1</t>
  </si>
  <si>
    <t>2,20,3791,1;2,3,832,1;2,23,375,1;4,29,2223,1;3,4,12000,1;3,24,10000,1;1,33,22101,0;2,25,5,1;2,53,50,1</t>
  </si>
  <si>
    <t>2,20,4549,1;2,3,999,1;2,23,450,1;4,29,2223,1;3,4,12000,1;3,24,10000,1;1,33,22101,0;2,25,5,1;2,53,50,1</t>
  </si>
  <si>
    <t>2,20,5458,1;2,3,1199,1;2,23,540,1;4,29,2223,1;3,4,12000,1;3,24,10000,1;1,33,22101,0;2,25,5,1;2,53,50,1</t>
  </si>
  <si>
    <t>2,20,6550,1;2,3,1438,1;2,23,647,1;4,29,2223,1;3,4,12000,1;3,24,10000,1;1,33,22101,0;2,25,5,1;2,53,50,1</t>
  </si>
  <si>
    <t>2,20,7860,1;2,3,1726,1;2,23,777,1;4,29,2223,1;3,4,12000,1;3,24,10000,1;1,33,22101,0;2,25,5,1;2,53,50,1</t>
  </si>
  <si>
    <t>2,20,9432,1;2,3,2071,1;2,23,932,1;4,29,2223,1;3,4,12000,1;3,24,10000,1;1,33,22101,0;2,25,5,1;2,53,50,1</t>
  </si>
  <si>
    <t>2,20,11318,1;2,3,2485,1;2,23,1118,1;4,29,2223,1;3,4,12000,1;3,24,10000,1;1,33,22101,0;2,25,5,1;2,53,50,1</t>
  </si>
  <si>
    <t>2,20,13581,1;2,3,2982,1;2,23,1342,1;4,29,2223,1;3,4,12000,1;3,24,10000,1;1,33,22101,0;2,25,5,1;2,53,50,1</t>
  </si>
  <si>
    <t>2,20,16297,1;2,3,3578,1;2,23,1610,1;4,29,2223,1;3,4,12000,1;3,24,10000,1;1,33,22101,0;2,25,5,1;2,53,50,1</t>
  </si>
  <si>
    <t>2,20,123,1;2,3,45,1;2,23,13,1;4,29,3600,1;3,4,15000,1;3,24,75000,1;1,33,22102,0;2,25,2,1;2,47,3,1</t>
  </si>
  <si>
    <t>2,20,148,1;2,3,54,1;2,23,15,1;4,29,3600,1;3,4,15000,1;3,24,75000,1;1,33,22102,0;2,25,2,1;2,47,3,1</t>
  </si>
  <si>
    <t>2,20,178,1;2,3,65,1;2,23,19,1;4,29,3600,1;3,4,15000,1;3,24,75000,1;1,33,22102,0;2,25,2,1;2,47,3,1</t>
  </si>
  <si>
    <t>2,20,213,1;2,3,78,1;2,23,22,1;4,29,3600,1;3,4,15000,1;3,24,75000,1;1,33,22102,0;2,25,2,1;2,47,3,1</t>
  </si>
  <si>
    <t>2,20,256,1;2,3,94,1;2,23,27,1;4,29,3600,1;3,4,15000,1;3,24,75000,1;1,33,22102,0;2,25,2,1;2,47,3,1</t>
  </si>
  <si>
    <t>2,20,307,1;2,3,112,1;2,23,32,1;4,29,3600,1;3,4,15000,1;3,24,75000,1;1,33,22102,0;2,25,2,1;2,47,3,1</t>
  </si>
  <si>
    <t>2,20,368,1;2,3,135,1;2,23,38,1;4,29,3600,1;3,4,15000,1;3,24,75000,1;1,33,22102,0;2,25,2,1;2,47,3,1</t>
  </si>
  <si>
    <t>2,20,441,1;2,3,162,1;2,23,45,1;4,29,3600,1;3,4,15000,1;3,24,75000,1;1,33,22102,0;2,25,2,1;2,47,3,1</t>
  </si>
  <si>
    <t>2,20,529,1;2,3,194,1;2,23,54,1;4,29,3600,1;3,4,15000,1;3,24,75000,1;1,33,22102,0;2,25,2,1;2,47,3,1</t>
  </si>
  <si>
    <t>2,20,635,1;2,3,233,1;2,23,65,1;4,29,3600,1;3,4,15000,1;3,24,75000,1;1,33,22102,0;2,25,2,1;2,47,3,1</t>
  </si>
  <si>
    <t>2,20,762,1;2,3,279,1;2,23,78,1;4,29,3600,1;3,4,15000,1;3,24,75000,1;1,33,22102,0;2,25,2,1;2,47,3,1</t>
  </si>
  <si>
    <t>2,20,914,1;2,3,335,1;2,23,94,1;4,29,3600,1;3,4,15000,1;3,24,75000,1;1,33,22102,0;2,25,2,1;2,47,3,1</t>
  </si>
  <si>
    <t>2,20,1097,1;2,3,402,1;2,23,112,1;4,29,3600,1;3,4,15000,1;3,24,75000,1;1,33,22102,0;2,25,2,1;2,47,3,1</t>
  </si>
  <si>
    <t>2,20,1317,1;2,3,482,1;2,23,134,1;4,29,3600,1;3,4,15000,1;3,24,75000,1;1,33,22102,0;2,25,2,1;2,47,3,1</t>
  </si>
  <si>
    <t>2,20,1580,1;2,3,578,1;2,23,161,1;4,29,3600,1;3,4,15000,1;3,24,75000,1;1,33,22102,0;2,25,2,1;2,47,3,1</t>
  </si>
  <si>
    <t>2,20,1896,1;2,3,694,1;2,23,193,1;4,29,3600,1;3,4,15000,1;3,24,75000,1;1,33,22102,0;2,25,2,1;2,47,3,1</t>
  </si>
  <si>
    <t>2,20,2275,1;2,3,832,1;2,23,232,1;4,29,3600,1;3,4,15000,1;3,24,75000,1;1,33,22102,0;2,25,2,1;2,47,3,1</t>
  </si>
  <si>
    <t>2,20,2729,1;2,3,999,1;2,23,278,1;4,29,3600,1;3,4,15000,1;3,24,75000,1;1,33,22102,0;2,25,2,1;2,47,3,1</t>
  </si>
  <si>
    <t>2,20,3275,1;2,3,1199,1;2,23,334,1;4,29,3600,1;3,4,15000,1;3,24,75000,1;1,33,22102,0;2,25,2,1;2,47,3,1</t>
  </si>
  <si>
    <t>2,20,3930,1;2,3,1438,1;2,23,400,1;4,29,3600,1;3,4,15000,1;3,24,75000,1;1,33,22102,0;2,25,2,1;2,47,3,1</t>
  </si>
  <si>
    <t>2,20,4716,1;2,3,1726,1;2,23,480,1;4,29,3600,1;3,4,15000,1;3,24,75000,1;1,33,22102,0;2,25,2,1;2,47,3,1</t>
  </si>
  <si>
    <t>2,20,5659,1;2,3,2071,1;2,23,576,1;4,29,3600,1;3,4,15000,1;3,24,75000,1;1,33,22102,0;2,25,2,1;2,47,3,1</t>
  </si>
  <si>
    <t>2,20,6791,1;2,3,2485,1;2,23,691,1;4,29,3600,1;3,4,15000,1;3,24,75000,1;1,33,22102,0;2,25,2,1;2,47,3,1</t>
  </si>
  <si>
    <t>2,20,8149,1;2,3,2982,1;2,23,829,1;4,29,3600,1;3,4,15000,1;3,24,75000,1;1,33,22102,0;2,25,2,1;2,47,3,1</t>
  </si>
  <si>
    <t>2,20,9779,1;2,3,3578,1;2,23,994,1;4,29,3600,1;3,4,15000,1;3,24,75000,1;1,33,22102,0;2,25,2,1;2,47,3,1</t>
  </si>
  <si>
    <t>2,20,100,1;2,3,90,1;2,23,61,1;4,29,1493,1;3,4,20000,1;3,24,10000,1;1,33,22101,0;2,25,3,1;2,52,3,1</t>
  </si>
  <si>
    <t>2,20,120,1;2,3,108,1;2,23,73,1;4,29,1493,1;3,4,20000,1;3,24,10000,1;1,33,22101,0;2,25,3,1;2,52,3,1</t>
  </si>
  <si>
    <t>2,20,144,1;2,3,130,1;2,23,88,1;4,29,1493,1;3,4,20000,1;3,24,10000,1;1,33,22101,0;2,25,3,1;2,52,3,1</t>
  </si>
  <si>
    <t>2,20,173,1;2,3,156,1;2,23,105,1;4,29,1493,1;3,4,20000,1;3,24,10000,1;1,33,22101,0;2,25,3,1;2,52,3,1</t>
  </si>
  <si>
    <t>2,20,208,1;2,3,187,1;2,23,126,1;4,29,1493,1;3,4,20000,1;3,24,10000,1;1,33,22101,0;2,25,3,1;2,52,3,1</t>
  </si>
  <si>
    <t>2,20,249,1;2,3,224,1;2,23,151,1;4,29,1493,1;3,4,20000,1;3,24,10000,1;1,33,22101,0;2,25,3,1;2,52,3,1</t>
  </si>
  <si>
    <t>2,20,299,1;2,3,269,1;2,23,181,1;4,29,1493,1;3,4,20000,1;3,24,10000,1;1,33,22101,0;2,25,3,1;2,52,3,1</t>
  </si>
  <si>
    <t>2,20,359,1;2,3,323,1;2,23,217,1;4,29,1493,1;3,4,20000,1;3,24,10000,1;1,33,22101,0;2,25,3,1;2,52,3,1</t>
  </si>
  <si>
    <t>2,20,430,1;2,3,387,1;2,23,260,1;4,29,1493,1;3,4,20000,1;3,24,10000,1;1,33,22101,0;2,25,3,1;2,52,3,1</t>
  </si>
  <si>
    <t>2,20,516,1;2,3,465,1;2,23,312,1;4,29,1493,1;3,4,20000,1;3,24,10000,1;1,33,22101,0;2,25,3,1;2,52,3,1</t>
  </si>
  <si>
    <t>2,20,620,1;2,3,558,1;2,23,374,1;4,29,1493,1;3,4,20000,1;3,24,10000,1;1,33,22101,0;2,25,3,1;2,52,3,1</t>
  </si>
  <si>
    <t>2,20,744,1;2,3,669,1;2,23,449,1;4,29,1493,1;3,4,20000,1;3,24,10000,1;1,33,22101,0;2,25,3,1;2,52,3,1</t>
  </si>
  <si>
    <t>2,20,892,1;2,3,803,1;2,23,538,1;4,29,1493,1;3,4,20000,1;3,24,10000,1;1,33,22101,0;2,25,3,1;2,52,3,1</t>
  </si>
  <si>
    <t>2,20,1070,1;2,3,963,1;2,23,646,1;4,29,1493,1;3,4,20000,1;3,24,10000,1;1,33,22101,0;2,25,3,1;2,52,3,1</t>
  </si>
  <si>
    <t>2,20,1284,1;2,3,1156,1;2,23,775,1;4,29,1493,1;3,4,20000,1;3,24,10000,1;1,33,22101,0;2,25,3,1;2,52,3,1</t>
  </si>
  <si>
    <t>2,20,1541,1;2,3,1387,1;2,23,930,1;4,29,1493,1;3,4,20000,1;3,24,10000,1;1,33,22101,0;2,25,3,1;2,52,3,1</t>
  </si>
  <si>
    <t>2,20,1849,1;2,3,1664,1;2,23,1115,1;4,29,1493,1;3,4,20000,1;3,24,10000,1;1,33,22101,0;2,25,3,1;2,52,3,1</t>
  </si>
  <si>
    <t>2,20,2219,1;2,3,1997,1;2,23,1338,1;4,29,1493,1;3,4,20000,1;3,24,10000,1;1,33,22101,0;2,25,3,1;2,52,3,1</t>
  </si>
  <si>
    <t>2,20,2663,1;2,3,2397,1;2,23,1606,1;4,29,1493,1;3,4,20000,1;3,24,10000,1;1,33,22101,0;2,25,3,1;2,52,3,1</t>
  </si>
  <si>
    <t>2,20,3195,1;2,3,2876,1;2,23,1927,1;4,29,1493,1;3,4,20000,1;3,24,10000,1;1,33,22101,0;2,25,3,1;2,52,3,1</t>
  </si>
  <si>
    <t>2,20,3834,1;2,3,3451,1;2,23,2312,1;4,29,1493,1;3,4,20000,1;3,24,10000,1;1,33,22101,0;2,25,3,1;2,52,3,1</t>
  </si>
  <si>
    <t>2,20,4601,1;2,3,4141,1;2,23,2774,1;4,29,1493,1;3,4,20000,1;3,24,10000,1;1,33,22101,0;2,25,3,1;2,52,3,1</t>
  </si>
  <si>
    <t>2,20,5521,1;2,3,4969,1;2,23,3329,1;4,29,1493,1;3,4,20000,1;3,24,10000,1;1,33,22101,0;2,25,3,1;2,52,3,1</t>
  </si>
  <si>
    <t>2,20,6625,1;2,3,5963,1;2,23,3994,1;4,29,1493,1;3,4,20000,1;3,24,10000,1;1,33,22101,0;2,25,3,1;2,52,3,1</t>
  </si>
  <si>
    <t>2,20,7950,1;2,3,7155,1;2,23,4793,1;4,29,1493,1;3,4,20000,1;3,24,10000,1;1,33,22101,0;2,25,3,1;2,52,3,1</t>
  </si>
  <si>
    <t>2,20,90,1;2,27,120,1;3,4,30000,1;3,24,15000,1;1,33,22101,0;2,25,2,1;2,50,50,1</t>
  </si>
  <si>
    <t>2,20,108,1;2,27,144,1;3,4,30000,1;3,24,15000,1;1,33,22101,0;2,25,2,1;2,50,50,1</t>
  </si>
  <si>
    <t>2,20,130,1;2,27,173,1;3,4,30000,1;3,24,15000,1;1,33,22101,0;2,25,2,1;2,50,50,1</t>
  </si>
  <si>
    <t>2,20,156,1;2,27,208,1;3,4,30000,1;3,24,15000,1;1,33,22101,0;2,25,2,1;2,50,50,1</t>
  </si>
  <si>
    <t>2,20,187,1;2,27,249,1;3,4,30000,1;3,24,15000,1;1,33,22101,0;2,25,2,1;2,50,50,1</t>
  </si>
  <si>
    <t>2,20,224,1;2,27,299,1;3,4,30000,1;3,24,15000,1;1,33,22101,0;2,25,2,1;2,50,50,1</t>
  </si>
  <si>
    <t>2,20,269,1;2,27,359,1;3,4,30000,1;3,24,15000,1;1,33,22101,0;2,25,2,1;2,50,50,1</t>
  </si>
  <si>
    <t>2,20,323,1;2,27,430,1;3,4,30000,1;3,24,15000,1;1,33,22101,0;2,25,2,1;2,50,50,1</t>
  </si>
  <si>
    <t>2,20,387,1;2,27,516,1;3,4,30000,1;3,24,15000,1;1,33,22101,0;2,25,2,1;2,50,50,1</t>
  </si>
  <si>
    <t>2,20,465,1;2,27,620,1;3,4,30000,1;3,24,15000,1;1,33,22101,0;2,25,2,1;2,50,50,1</t>
  </si>
  <si>
    <t>2,20,558,1;2,27,744,1;3,4,30000,1;3,24,15000,1;1,33,22101,0;2,25,2,1;2,50,50,1</t>
  </si>
  <si>
    <t>2,20,669,1;2,27,892,1;3,4,30000,1;3,24,15000,1;1,33,22101,0;2,25,2,1;2,50,50,1</t>
  </si>
  <si>
    <t>2,20,803,1;2,27,1070,1;3,4,30000,1;3,24,15000,1;1,33,22101,0;2,25,2,1;2,50,50,1</t>
  </si>
  <si>
    <t>2,20,963,1;2,27,1284,1;3,4,30000,1;3,24,15000,1;1,33,22101,0;2,25,2,1;2,50,50,1</t>
  </si>
  <si>
    <t>2,20,1156,1;2,27,1541,1;3,4,30000,1;3,24,15000,1;1,33,22101,0;2,25,2,1;2,50,50,1</t>
  </si>
  <si>
    <t>2,20,1387,1;2,27,1849,1;3,4,30000,1;3,24,15000,1;1,33,22101,0;2,25,2,1;2,50,50,1</t>
  </si>
  <si>
    <t>2,20,1664,1;2,27,2219,1;3,4,30000,1;3,24,15000,1;1,33,22101,0;2,25,2,1;2,50,50,1</t>
  </si>
  <si>
    <t>2,20,1997,1;2,27,2663,1;3,4,30000,1;3,24,15000,1;1,33,22101,0;2,25,2,1;2,50,50,1</t>
  </si>
  <si>
    <t>2,20,2397,1;2,27,3195,1;3,4,30000,1;3,24,15000,1;1,33,22101,0;2,25,2,1;2,50,50,1</t>
  </si>
  <si>
    <t>2,20,2876,1;2,27,3834,1;3,4,30000,1;3,24,15000,1;1,33,22101,0;2,25,2,1;2,50,50,1</t>
  </si>
  <si>
    <t>2,20,3451,1;2,27,4601,1;3,4,30000,1;3,24,15000,1;1,33,22101,0;2,25,2,1;2,50,50,1</t>
  </si>
  <si>
    <t>2,20,4141,1;2,27,5521,1;3,4,30000,1;3,24,15000,1;1,33,22101,0;2,25,2,1;2,50,50,1</t>
  </si>
  <si>
    <t>2,20,4969,1;2,27,6625,1;3,4,30000,1;3,24,15000,1;1,33,22101,0;2,25,2,1;2,50,50,1</t>
  </si>
  <si>
    <t>2,20,5963,1;2,27,7950,1;3,4,30000,1;3,24,15000,1;1,33,22101,0;2,25,2,1;2,50,50,1</t>
  </si>
  <si>
    <t>2,20,7155,1;2,27,9540,1;3,4,30000,1;3,24,15000,1;1,33,22101,0;2,25,2,1;2,50,50,1</t>
  </si>
  <si>
    <t>2,20,1200,1;2,27,200,1;4,29,2400,1;3,4,15800,1;3,24,10000,1;1,33,22101,0</t>
  </si>
  <si>
    <t>2,20,1440,1;2,27,240,1;4,29,2400,1;3,4,15800,1;3,24,10000,1;1,33,22101,0</t>
  </si>
  <si>
    <t>2,20,1728,1;2,27,288,1;4,29,2400,1;3,4,15800,1;3,24,10000,1;1,33,22101,0</t>
  </si>
  <si>
    <t>2,20,2074,1;2,27,346,1;4,29,2400,1;3,4,15800,1;3,24,10000,1;1,33,22101,0</t>
  </si>
  <si>
    <t>2,20,2489,1;2,27,415,1;4,29,2400,1;3,4,15800,1;3,24,10000,1;1,33,22101,0</t>
  </si>
  <si>
    <t>2,20,2986,1;2,27,498,1;4,29,2400,1;3,4,15800,1;3,24,10000,1;1,33,22101,0</t>
  </si>
  <si>
    <t>2,20,3584,1;2,27,598,1;4,29,2400,1;3,4,15800,1;3,24,10000,1;1,33,22101,0</t>
  </si>
  <si>
    <t>2,20,4300,1;2,27,717,1;4,29,2400,1;3,4,15800,1;3,24,10000,1;1,33,22101,0</t>
  </si>
  <si>
    <t>2,20,5160,1;2,27,860,1;4,29,2400,1;3,4,15800,1;3,24,10000,1;1,33,22101,0</t>
  </si>
  <si>
    <t>2,20,6192,1;2,27,1032,1;4,29,2400,1;3,4,15800,1;3,24,10000,1;1,33,22101,0</t>
  </si>
  <si>
    <t>2,20,7431,1;2,27,1239,1;4,29,2400,1;3,4,15800,1;3,24,10000,1;1,33,22101,0</t>
  </si>
  <si>
    <t>2,20,8917,1;2,27,1487,1;4,29,2400,1;3,4,15800,1;3,24,10000,1;1,33,22101,0</t>
  </si>
  <si>
    <t>2,20,10700,1;2,27,1784,1;4,29,2400,1;3,4,15800,1;3,24,10000,1;1,33,22101,0</t>
  </si>
  <si>
    <t>2,20,12840,1;2,27,2140,1;4,29,2400,1;3,4,15800,1;3,24,10000,1;1,33,22101,0</t>
  </si>
  <si>
    <t>2,20,15408,1;2,27,2568,1;4,29,2400,1;3,4,15800,1;3,24,10000,1;1,33,22101,0</t>
  </si>
  <si>
    <t>2,20,18489,1;2,27,3082,1;4,29,2400,1;3,4,15800,1;3,24,10000,1;1,33,22101,0</t>
  </si>
  <si>
    <t>2,20,22187,1;2,27,3698,1;4,29,2400,1;3,4,15800,1;3,24,10000,1;1,33,22101,0</t>
  </si>
  <si>
    <t>2,20,26624,1;2,27,4438,1;4,29,2400,1;3,4,15800,1;3,24,10000,1;1,33,22101,0</t>
  </si>
  <si>
    <t>2,20,31948,1;2,27,5325,1;4,29,2400,1;3,4,15800,1;3,24,10000,1;1,33,22101,0</t>
  </si>
  <si>
    <t>2,20,38338,1;2,27,6390,1;4,29,2400,1;3,4,15800,1;3,24,10000,1;1,33,22101,0</t>
  </si>
  <si>
    <t>2,20,46006,1;2,27,7668,1;4,29,2400,1;3,4,15800,1;3,24,10000,1;1,33,22101,0</t>
  </si>
  <si>
    <t>2,20,55207,1;2,27,9202,1;4,29,2400,1;3,4,15800,1;3,24,10000,1;1,33,22101,0</t>
  </si>
  <si>
    <t>2,20,66248,1;2,27,11042,1;4,29,2400,1;3,4,15800,1;3,24,10000,1;1,33,22101,0</t>
  </si>
  <si>
    <t>2,20,79497,1;2,27,13250,1;4,29,2400,1;3,4,15800,1;3,24,10000,1;1,33,22101,0</t>
  </si>
  <si>
    <t>2,20,95397,1;2,27,15900,1;4,29,2400,1;3,4,15800,1;3,24,10000,1;1,33,22101,0</t>
  </si>
  <si>
    <t>2,20,550,1;2,30,90,1;4,29,3600,1;3,4,10800,1;3,24,50000,1;1,33,22102,0;3,36,60000,1</t>
  </si>
  <si>
    <t>2,20,660,1;2,30,108,1;4,29,3600,1;3,4,10800,1;3,24,50000,1;1,33,22102,0;3,36,60000,1</t>
  </si>
  <si>
    <t>2,20,792,1;2,30,130,1;4,29,3600,1;3,4,10800,1;3,24,50000,1;1,33,22102,0;3,36,60000,1</t>
  </si>
  <si>
    <t>2,20,951,1;2,30,156,1;4,29,3600,1;3,4,10800,1;3,24,50000,1;1,33,22102,0;3,36,60000,1</t>
  </si>
  <si>
    <t>2,20,1141,1;2,30,187,1;4,29,3600,1;3,4,10800,1;3,24,50000,1;1,33,22102,0;3,36,60000,1</t>
  </si>
  <si>
    <t>2,20,1369,1;2,30,224,1;4,29,3600,1;3,4,10800,1;3,24,50000,1;1,33,22102,0;3,36,60000,1</t>
  </si>
  <si>
    <t>2,20,1643,1;2,30,269,1;4,29,3600,1;3,4,10800,1;3,24,50000,1;1,33,22102,0;3,36,60000,1</t>
  </si>
  <si>
    <t>2,20,1971,1;2,30,323,1;4,29,3600,1;3,4,10800,1;3,24,50000,1;1,33,22102,0;3,36,60000,1</t>
  </si>
  <si>
    <t>2,20,2365,1;2,30,387,1;4,29,3600,1;3,4,10800,1;3,24,50000,1;1,33,22102,0;3,36,60000,1</t>
  </si>
  <si>
    <t>2,20,2838,1;2,30,465,1;4,29,3600,1;3,4,10800,1;3,24,50000,1;1,33,22102,0;3,36,60000,1</t>
  </si>
  <si>
    <t>2,20,3406,1;2,30,558,1;4,29,3600,1;3,4,10800,1;3,24,50000,1;1,33,22102,0;3,36,60000,1</t>
  </si>
  <si>
    <t>2,20,4087,1;2,30,669,1;4,29,3600,1;3,4,10800,1;3,24,50000,1;1,33,22102,0;3,36,60000,1</t>
  </si>
  <si>
    <t>2,20,4904,1;2,30,803,1;4,29,3600,1;3,4,10800,1;3,24,50000,1;1,33,22102,0;3,36,60000,1</t>
  </si>
  <si>
    <t>2,20,5885,1;2,30,963,1;4,29,3600,1;3,4,10800,1;3,24,50000,1;1,33,22102,0;3,36,60000,1</t>
  </si>
  <si>
    <t>2,20,7062,1;2,30,1156,1;4,29,3600,1;3,4,10800,1;3,24,50000,1;1,33,22102,0;3,36,60000,1</t>
  </si>
  <si>
    <t>2,20,8474,1;2,30,1387,1;4,29,3600,1;3,4,10800,1;3,24,50000,1;1,33,22102,0;3,36,60000,1</t>
  </si>
  <si>
    <t>2,20,10169,1;2,30,1664,1;4,29,3600,1;3,4,10800,1;3,24,50000,1;1,33,22102,0;3,36,60000,1</t>
  </si>
  <si>
    <t>2,20,12203,1;2,30,1997,1;4,29,3600,1;3,4,10800,1;3,24,50000,1;1,33,22102,0;3,36,60000,1</t>
  </si>
  <si>
    <t>2,20,14643,1;2,30,2397,1;4,29,3600,1;3,4,10800,1;3,24,50000,1;1,33,22102,0;3,36,60000,1</t>
  </si>
  <si>
    <t>2,20,17572,1;2,30,2876,1;4,29,3600,1;3,4,10800,1;3,24,50000,1;1,33,22102,0;3,36,60000,1</t>
  </si>
  <si>
    <t>2,20,21086,1;2,30,3451,1;4,29,3600,1;3,4,10800,1;3,24,50000,1;1,33,22102,0;3,36,60000,1</t>
  </si>
  <si>
    <t>2,20,25303,1;2,30,4141,1;4,29,3600,1;3,4,10800,1;3,24,50000,1;1,33,22102,0;3,36,60000,1</t>
  </si>
  <si>
    <t>2,20,30364,1;2,30,4969,1;4,29,3600,1;3,4,10800,1;3,24,50000,1;1,33,22102,0;3,36,60000,1</t>
  </si>
  <si>
    <t>2,20,36437,1;2,30,5963,1;4,29,3600,1;3,4,10800,1;3,24,50000,1;1,33,22102,0;3,36,60000,1</t>
  </si>
  <si>
    <t>2,20,43724,1;2,30,7155,1;4,29,3600,1;3,4,10800,1;3,24,50000,1;1,33,22102,0;3,36,60000,1</t>
  </si>
  <si>
    <t>2,20,1868,1;2,3,190,1;2,23,75,1;4,29,2565,1;3,4,28500,1;1,33,22101,0;2,34,570,1</t>
  </si>
  <si>
    <t>2,20,2242,1;2,3,228,1;2,23,89,1;4,29,2565,1;3,4,28500,1;1,33,22101,0;2,34,684,1</t>
  </si>
  <si>
    <t>2,20,2690,1;2,3,274,1;2,23,107,1;4,29,2565,1;3,4,28500,1;1,33,22101,0;2,34,822,1</t>
  </si>
  <si>
    <t>2,20,3228,1;2,3,329,1;2,23,129,1;4,29,2565,1;3,4,28500,1;1,33,22101,0;2,34,987,1</t>
  </si>
  <si>
    <t>2,20,3874,1;2,3,394,1;2,23,154,1;4,29,2565,1;3,4,28500,1;1,33,22101,0;2,34,1182,1</t>
  </si>
  <si>
    <t>2,20,4649,1;2,3,473,1;2,23,185,1;4,29,2565,1;3,4,28500,1;1,33,22101,0;2,34,1419,1</t>
  </si>
  <si>
    <t>2,20,5578,1;2,3,568,1;2,23,222,1;4,29,2565,1;3,4,28500,1;1,33,22101,0;2,34,1704,1</t>
  </si>
  <si>
    <t>2,20,6694,1;2,3,681,1;2,23,266,1;4,29,2565,1;3,4,28500,1;1,33,22101,0;2,34,2043,1</t>
  </si>
  <si>
    <t>2,20,8033,1;2,3,817,1;2,23,319,1;4,29,2565,1;3,4,28500,1;1,33,22101,0;2,34,2451,1</t>
  </si>
  <si>
    <t>2,20,9639,1;2,3,981,1;2,23,383,1;4,29,2565,1;3,4,28500,1;1,33,22101,0;2,34,2943,1</t>
  </si>
  <si>
    <t>2,20,11567,1;2,3,1177,1;2,23,459,1;4,29,2565,1;3,4,28500,1;1,33,22101,0;2,34,3531,1</t>
  </si>
  <si>
    <t>2,20,13880,1;2,3,1412,1;2,23,551,1;4,29,2565,1;3,4,28500,1;1,33,22101,0;2,34,4236,1</t>
  </si>
  <si>
    <t>2,20,16656,1;2,3,1695,1;2,23,661,1;4,29,2565,1;3,4,28500,1;1,33,22101,0;2,34,5085,1</t>
  </si>
  <si>
    <t>2,20,19987,1;2,3,2033,1;2,23,793,1;4,29,2565,1;3,4,28500,1;1,33,22101,0;2,34,6099,1</t>
  </si>
  <si>
    <t>2,20,23984,1;2,3,2440,1;2,23,952,1;4,29,2565,1;3,4,28500,1;1,33,22101,0;2,34,7320,1</t>
  </si>
  <si>
    <t>2,20,28781,1;2,3,2928,1;2,23,1142,1;4,29,2565,1;3,4,28500,1;1,33,22101,0;2,34,8784,1</t>
  </si>
  <si>
    <t>2,20,34537,1;2,3,3513,1;2,23,1370,1;4,29,2565,1;3,4,28500,1;1,33,22101,0;2,34,10539,1</t>
  </si>
  <si>
    <t>2,20,41444,1;2,3,4216,1;2,23,1644,1;4,29,2565,1;3,4,28500,1;1,33,22101,0;2,34,12648,1</t>
  </si>
  <si>
    <t>2,20,49733,1;2,3,5059,1;2,23,1973,1;4,29,2565,1;3,4,28500,1;1,33,22101,0;2,34,15177,1</t>
  </si>
  <si>
    <t>2,20,59679,1;2,3,6071,1;2,23,2367,1;4,29,2565,1;3,4,28500,1;1,33,22101,0;2,34,18213,1</t>
  </si>
  <si>
    <t>2,20,71615,1;2,3,7285,1;2,23,2841,1;4,29,2565,1;3,4,28500,1;1,33,22101,0;2,34,21855,1</t>
  </si>
  <si>
    <t>2,20,85938,1;2,3,8741,1;2,23,3408,1;4,29,2565,1;3,4,28500,1;1,33,22101,0;2,34,26223,1</t>
  </si>
  <si>
    <t>2,20,103126,1;2,3,10490,1;2,23,4090,1;4,29,2565,1;3,4,28500,1;1,33,22101,0;2,34,31470,1</t>
  </si>
  <si>
    <t>2,20,123751,1;2,3,12588,1;2,23,4908,1;4,29,2565,1;3,4,28500,1;1,33,22101,0;2,34,37764,1</t>
  </si>
  <si>
    <t>2,20,148501,1;2,3,15105,1;2,23,5889,1;4,29,2565,1;3,4,28500,1;1,33,22101,0;2,34,45315,1</t>
  </si>
  <si>
    <t>2,20,832,1;2,27,90,1;4,29,1786,1;3,4,12000,1;3,24,60000,1;1,33,22102,0;2,37,10,1;2,38,1,1;2,40,2,1</t>
  </si>
  <si>
    <t>2,20,999,1;2,27,108,1;4,29,1786,1;3,4,12000,1;3,24,60000,1;1,33,22102,0;2,37,10,1;2,38,2,1;2,40,2,1</t>
  </si>
  <si>
    <t>2,20,1199,1;2,27,130,1;4,29,1786,1;3,4,12000,1;3,24,60000,1;1,33,22102,0;2,37,10,1;2,38,3,1;2,40,2,1</t>
  </si>
  <si>
    <t>2,20,1438,1;2,27,156,1;4,29,1786,1;3,4,12000,1;3,24,60000,1;1,33,22102,0;2,37,10,1;2,38,4,1;2,40,2,1</t>
  </si>
  <si>
    <t>2,20,1726,1;2,27,187,1;4,29,1786,1;3,4,12000,1;3,24,60000,1;1,33,22102,0;2,37,10,1;2,38,5,1;2,40,2,1</t>
  </si>
  <si>
    <t>2,20,2071,1;2,27,224,1;4,29,1786,1;3,4,12000,1;3,24,60000,1;1,33,22102,0;2,37,10,1;2,38,6,1;2,40,2,1</t>
  </si>
  <si>
    <t>2,20,2485,1;2,27,269,1;4,29,1786,1;3,4,12000,1;3,24,60000,1;1,33,22102,0;2,37,10,1;2,38,7,1;2,40,2,1</t>
  </si>
  <si>
    <t>2,20,2982,1;2,27,323,1;4,29,1786,1;3,4,12000,1;3,24,60000,1;1,33,22102,0;2,37,10,1;2,38,8,1;2,40,2,1</t>
  </si>
  <si>
    <t>2,20,3578,1;2,27,387,1;4,29,1786,1;3,4,12000,1;3,24,60000,1;1,33,22102,0;2,37,10,1;2,38,9,1;2,40,2,1</t>
  </si>
  <si>
    <t>2,20,4293,1;2,27,465,1;4,29,1786,1;3,4,12000,1;3,24,60000,1;1,33,22102,0;2,37,10,1;2,38,10,1;2,40,2,1</t>
  </si>
  <si>
    <t>2,20,5152,1;2,27,558,1;4,29,1786,1;3,4,12000,1;3,24,60000,1;1,33,22102,0;2,37,10,1;2,38,11,1;2,40,2,1</t>
  </si>
  <si>
    <t>2,20,6182,1;2,27,669,1;4,29,1786,1;3,4,12000,1;3,24,60000,1;1,33,22102,0;2,37,10,1;2,38,12,1;2,40,2,1</t>
  </si>
  <si>
    <t>2,20,7419,1;2,27,803,1;4,29,1786,1;3,4,12000,1;3,24,60000,1;1,33,22102,0;2,37,10,1;2,38,13,1;2,40,2,1</t>
  </si>
  <si>
    <t>2,20,8902,1;2,27,963,1;4,29,1786,1;3,4,12000,1;3,24,60000,1;1,33,22102,0;2,37,10,1;2,38,14,1;2,40,2,1</t>
  </si>
  <si>
    <t>2,20,10683,1;2,27,1156,1;4,29,1786,1;3,4,12000,1;3,24,60000,1;1,33,22102,0;2,37,10,1;2,38,15,1;2,40,2,1</t>
  </si>
  <si>
    <t>2,20,12819,1;2,27,1387,1;4,29,1786,1;3,4,12000,1;3,24,60000,1;1,33,22102,0;2,37,10,1;2,38,16,1;2,40,2,1</t>
  </si>
  <si>
    <t>2,20,15383,1;2,27,1664,1;4,29,1786,1;3,4,12000,1;3,24,60000,1;1,33,22102,0;2,37,10,1;2,38,17,1;2,40,2,1</t>
  </si>
  <si>
    <t>2,20,18459,1;2,27,1997,1;4,29,1786,1;3,4,12000,1;3,24,60000,1;1,33,22102,0;2,37,10,1;2,38,18,1;2,40,2,1</t>
  </si>
  <si>
    <t>2,20,22151,1;2,27,2397,1;4,29,1786,1;3,4,12000,1;3,24,60000,1;1,33,22102,0;2,37,10,1;2,38,19,1;2,40,2,1</t>
  </si>
  <si>
    <t>2,20,26581,1;2,27,2876,1;4,29,1786,1;3,4,12000,1;3,24,60000,1;1,33,22102,0;2,37,10,1;2,38,20,1;2,40,2,1</t>
  </si>
  <si>
    <t>2,20,31897,1;2,27,3451,1;4,29,1786,1;3,4,12000,1;3,24,60000,1;1,33,22102,0;2,37,10,1;2,38,21,1;2,40,2,1</t>
  </si>
  <si>
    <t>2,20,38277,1;2,27,4141,1;4,29,1786,1;3,4,12000,1;3,24,60000,1;1,33,22102,0;2,37,10,1;2,38,22,1;2,40,2,1</t>
  </si>
  <si>
    <t>2,20,45932,1;2,27,4969,1;4,29,1786,1;3,4,12000,1;3,24,60000,1;1,33,22102,0;2,37,10,1;2,38,23,1;2,40,2,1</t>
  </si>
  <si>
    <t>2,20,55118,1;2,27,5963,1;4,29,1786,1;3,4,12000,1;3,24,60000,1;1,33,22102,0;2,37,10,1;2,38,24,1;2,40,2,1</t>
  </si>
  <si>
    <t>2,20,66142,1;2,27,7155,1;4,29,1786,1;3,4,12000,1;3,24,60000,1;1,33,22102,0;2,37,10,1;2,38,25,1;2,40,2,1</t>
  </si>
  <si>
    <t>2,20,1050,1;2,3,140,1;2,23,94,1;4,29,1500,1;3,24,60000,1;1,33,22101,0;2,21,50,1</t>
  </si>
  <si>
    <t>2,20,1260,1;2,3,168,1;2,23,112,1;4,29,1500,1;3,24,60000,1;1,33,22101,0;2,21,50,1</t>
  </si>
  <si>
    <t>2,20,1512,1;2,3,202,1;2,23,135,1;4,29,1500,1;3,24,60000,1;1,33,22101,0;2,21,50,1</t>
  </si>
  <si>
    <t>2,20,1815,1;2,3,242,1;2,23,162,1;4,29,1500,1;3,24,60000,1;1,33,22101,0;2,21,50,1</t>
  </si>
  <si>
    <t>2,20,2178,1;2,3,291,1;2,23,194,1;4,29,1500,1;3,24,60000,1;1,33,22101,0;2,21,50,1</t>
  </si>
  <si>
    <t>2,20,2613,1;2,3,349,1;2,23,233,1;4,29,1500,1;3,24,60000,1;1,33,22101,0;2,21,50,1</t>
  </si>
  <si>
    <t>2,20,3136,1;2,3,419,1;2,23,280,1;4,29,1500,1;3,24,60000,1;1,33,22101,0;2,21,50,1</t>
  </si>
  <si>
    <t>2,20,3763,1;2,3,502,1;2,23,335,1;4,29,1500,1;3,24,60000,1;1,33,22101,0;2,21,50,1</t>
  </si>
  <si>
    <t>2,20,4515,1;2,3,602,1;2,23,402,1;4,29,1500,1;3,24,60000,1;1,33,22101,0;2,21,50,1</t>
  </si>
  <si>
    <t>2,20,5418,1;2,3,723,1;2,23,482,1;4,29,1500,1;3,24,60000,1;1,33,22101,0;2,21,50,1</t>
  </si>
  <si>
    <t>2,20,6502,1;2,3,867,1;2,23,578,1;4,29,1500,1;3,24,60000,1;1,33,22101,0;2,21,50,1</t>
  </si>
  <si>
    <t>2,20,7802,1;2,3,1041,1;2,23,694,1;4,29,1500,1;3,24,60000,1;1,33,22101,0;2,21,50,1</t>
  </si>
  <si>
    <t>2,20,9362,1;2,3,1249,1;2,23,833,1;4,29,1500,1;3,24,60000,1;1,33,22101,0;2,21,50,1</t>
  </si>
  <si>
    <t>2,20,11235,1;2,3,1498,1;2,23,999,1;4,29,1500,1;3,24,60000,1;1,33,22101,0;2,21,50,1</t>
  </si>
  <si>
    <t>2,20,13482,1;2,3,1798,1;2,23,1199,1;4,29,1500,1;3,24,60000,1;1,33,22101,0;2,21,50,1</t>
  </si>
  <si>
    <t>2,20,16178,1;2,3,2157,1;2,23,1438,1;4,29,1500,1;3,24,60000,1;1,33,22101,0;2,21,50,1</t>
  </si>
  <si>
    <t>2,20,19413,1;2,3,2589,1;2,23,1726,1;4,29,1500,1;3,24,60000,1;1,33,22101,0;2,21,50,1</t>
  </si>
  <si>
    <t>2,20,23296,1;2,3,3107,1;2,23,2072,1;4,29,1500,1;3,24,60000,1;1,33,22101,0;2,21,50,1</t>
  </si>
  <si>
    <t>2,20,27955,1;2,3,3728,1;2,23,2486,1;4,29,1500,1;3,24,60000,1;1,33,22101,0;2,21,50,1</t>
  </si>
  <si>
    <t>2,20,33546,1;2,3,4473,1;2,23,2982,1;4,29,1500,1;3,24,60000,1;1,33,22101,0;2,21,50,1</t>
  </si>
  <si>
    <t>2,20,40255,1;2,3,5368,1;2,23,3579,1;4,29,1500,1;3,24,60000,1;1,33,22101,0;2,21,50,1</t>
  </si>
  <si>
    <t>2,20,48306,1;2,3,6441,1;2,23,4294,1;4,29,1500,1;3,24,60000,1;1,33,22101,0;2,21,50,1</t>
  </si>
  <si>
    <t>2,20,57967,1;2,3,7729,1;2,23,5153,1;4,29,1500,1;3,24,60000,1;1,33,22101,0;2,21,50,1</t>
  </si>
  <si>
    <t>2,20,69560,1;2,3,9275,1;2,23,6184,1;4,29,1500,1;3,24,60000,1;1,33,22101,0;2,21,50,1</t>
  </si>
  <si>
    <t>2,20,83472,1;2,3,11130,1;2,23,7420,1;4,29,1500,1;3,24,60000,1;1,33,22101,0;2,21,50,1</t>
  </si>
  <si>
    <t>2,20,1200,1;2,31,6,1;2,21,50,1</t>
  </si>
  <si>
    <t>2,20,1440,1;2,31,6,1;2,21,50,1</t>
  </si>
  <si>
    <t>2,20,1728,1;2,31,6,1;2,21,50,1</t>
  </si>
  <si>
    <t>2,20,2074,1;2,31,6,1;2,21,50,1</t>
  </si>
  <si>
    <t>2,20,2489,1;2,31,6,1;2,21,50,1</t>
  </si>
  <si>
    <t>2,20,2986,1;2,31,6,1;2,21,50,1</t>
  </si>
  <si>
    <t>2,20,3584,1;2,31,6,1;2,21,50,1</t>
  </si>
  <si>
    <t>2,20,4300,1;2,31,6,1;2,21,50,1</t>
  </si>
  <si>
    <t>2,20,5160,1;2,31,6,1;2,21,50,1</t>
  </si>
  <si>
    <t>2,20,6192,1;2,31,6,1;2,21,50,1</t>
  </si>
  <si>
    <t>2,20,7431,1;2,31,6,1;2,21,50,1</t>
  </si>
  <si>
    <t>2,20,8917,1;2,31,6,1;2,21,50,1</t>
  </si>
  <si>
    <t>2,20,10700,1;2,31,6,1;2,21,50,1</t>
  </si>
  <si>
    <t>2,20,12840,1;2,31,6,1;2,21,50,1</t>
  </si>
  <si>
    <t>2,20,15408,1;2,31,6,1;2,21,50,1</t>
  </si>
  <si>
    <t>2,20,18489,1;2,31,6,1;2,21,50,1</t>
  </si>
  <si>
    <t>2,20,22187,1;2,31,6,1;2,21,50,1</t>
  </si>
  <si>
    <t>2,20,26624,1;2,31,6,1;2,21,50,1</t>
  </si>
  <si>
    <t>2,20,31948,1;2,31,6,1;2,21,50,1</t>
  </si>
  <si>
    <t>2,20,38338,1;2,31,6,1;2,21,50,1</t>
  </si>
  <si>
    <t>2,20,46006,1;2,31,6,1;2,21,50,1</t>
  </si>
  <si>
    <t>2,20,55207,1;2,31,6,1;2,21,50,1</t>
  </si>
  <si>
    <t>2,20,66248,1;2,31,6,1;2,21,50,1</t>
  </si>
  <si>
    <t>2,20,79497,1;2,31,6,1;2,21,50,1</t>
  </si>
  <si>
    <t>2,20,925,1;1,33,22102,0;3,26,,1;2,21,50,1;2,41,100,1</t>
  </si>
  <si>
    <t>2,20,1110,1;1,33,22102,0;3,26,,1;2,21,50,1;2,41,100,1</t>
  </si>
  <si>
    <t>2,20,1332,1;1,33,22102,0;3,26,,1;2,21,50,1;2,41,100,1</t>
  </si>
  <si>
    <t>2,20,1599,1;1,33,22102,0;3,26,,1;2,21,50,1;2,41,100,1</t>
  </si>
  <si>
    <t>2,20,1919,1;1,33,22102,0;3,26,,1;2,21,50,1;2,41,100,1</t>
  </si>
  <si>
    <t>2,20,2302,1;1,33,22102,0;3,26,,1;2,21,50,1;2,41,100,1</t>
  </si>
  <si>
    <t>2,20,2763,1;1,33,22102,0;3,26,,1;2,21,50,1;2,41,100,1</t>
  </si>
  <si>
    <t>2,20,3315,1;1,33,22102,0;3,26,,1;2,21,50,1;2,41,100,1</t>
  </si>
  <si>
    <t>2,20,3978,1;1,33,22102,0;3,26,,1;2,21,50,1;2,41,100,1</t>
  </si>
  <si>
    <t>2,20,4773,1;1,33,22102,0;3,26,,1;2,21,50,1;2,41,100,1</t>
  </si>
  <si>
    <t>2,20,5728,1;1,33,22102,0;3,26,,1;2,21,50,1;2,41,100,1</t>
  </si>
  <si>
    <t>2,20,6873,1;1,33,22102,0;3,26,,1;2,21,50,1;2,41,100,1</t>
  </si>
  <si>
    <t>2,20,8248,1;1,33,22102,0;3,26,,1;2,21,50,1;2,41,100,1</t>
  </si>
  <si>
    <t>2,20,9897,1;1,33,22102,0;3,26,,1;2,21,50,1;2,41,100,1</t>
  </si>
  <si>
    <t>2,20,11877,1;1,33,22102,0;3,26,,1;2,21,50,1;2,41,100,1</t>
  </si>
  <si>
    <t>2,20,14252,1;1,33,22102,0;3,26,,1;2,21,50,1;2,41,100,1</t>
  </si>
  <si>
    <t>2,20,17102,1;1,33,22102,0;3,26,,1;2,21,50,1;2,41,100,1</t>
  </si>
  <si>
    <t>2,20,20523,1;1,33,22102,0;3,26,,1;2,21,50,1;2,41,100,1</t>
  </si>
  <si>
    <t>2,20,24627,1;1,33,22102,0;3,26,,1;2,21,50,1;2,41,100,1</t>
  </si>
  <si>
    <t>2,20,29552,1;1,33,22102,0;3,26,,1;2,21,50,1;2,41,100,1</t>
  </si>
  <si>
    <t>2,20,35463,1;1,33,22102,0;3,26,,1;2,21,50,1;2,41,100,1</t>
  </si>
  <si>
    <t>2,20,42555,1;1,33,22102,0;3,26,,1;2,21,50,1;2,41,100,1</t>
  </si>
  <si>
    <t>2,20,51066,1;1,33,22102,0;3,26,,1;2,21,50,1;2,41,100,1</t>
  </si>
  <si>
    <t>2,20,61279,1;1,33,22102,0;3,26,,1;2,21,50,1;2,41,100,1</t>
  </si>
  <si>
    <t>2,20,73535,1;1,33,22102,0;3,26,,1;2,21,50,1;2,41,100,1</t>
  </si>
  <si>
    <t>c_base_prefabid</t>
    <phoneticPr fontId="26" type="noConversion"/>
  </si>
  <si>
    <t>c_base_prefabid_battle</t>
  </si>
  <si>
    <t>c_base_prefabid_battle</t>
    <phoneticPr fontId="26" type="noConversion"/>
  </si>
  <si>
    <t>预制体表id，战斗内使用</t>
  </si>
  <si>
    <t>预制体表id，战斗内使用</t>
    <phoneticPr fontId="26" type="noConversion"/>
  </si>
  <si>
    <t>卡牌模型（战斗内用）</t>
  </si>
  <si>
    <t>卡牌模型（战斗内用）</t>
    <phoneticPr fontId="26" type="noConversion"/>
  </si>
  <si>
    <t>卡牌模型（角色界面用）
【卡牌展示】</t>
  </si>
  <si>
    <t>卡牌模型（角色界面用）
【卡牌展示】</t>
    <phoneticPr fontId="26" type="noConversion"/>
  </si>
  <si>
    <t>0,-1.1,10</t>
  </si>
  <si>
    <t>1,1,1</t>
  </si>
  <si>
    <t>-2,15000</t>
  </si>
  <si>
    <t>-2,22500</t>
  </si>
  <si>
    <t>-2,33800</t>
  </si>
  <si>
    <t>-2,43900</t>
  </si>
  <si>
    <t>-2,57100</t>
  </si>
  <si>
    <t>-2,74200</t>
  </si>
  <si>
    <t>-2,96500</t>
  </si>
  <si>
    <t>-2,125500</t>
  </si>
  <si>
    <t>-2,163200</t>
  </si>
  <si>
    <t>-2,212200</t>
  </si>
  <si>
    <t>-2,275900</t>
  </si>
  <si>
    <t>-2,358700</t>
  </si>
  <si>
    <t>-2,466300</t>
  </si>
  <si>
    <t>-2,606200</t>
  </si>
  <si>
    <t>-2,788100</t>
  </si>
  <si>
    <t>-2,1024500</t>
  </si>
  <si>
    <t>-2,1331900</t>
  </si>
  <si>
    <t>-2,1731500</t>
  </si>
  <si>
    <t>-2,2251000</t>
  </si>
  <si>
    <t>-2,2926300</t>
  </si>
  <si>
    <t>-2,3804200</t>
  </si>
  <si>
    <t>-2,4945500</t>
  </si>
  <si>
    <t>0,0,10</t>
  </si>
  <si>
    <t>20000012,20000012,20000012</t>
  </si>
  <si>
    <t>2,20,260,1;2,3,59,1;2,23,27,1;4,29,2223,1;3,4,15000,1;3,24,15000,1;1,33,22101,0;2,25,3,1</t>
  </si>
  <si>
    <t>2,20,312,1;2,3,71,1;2,23,32,1;4,29,2223,1;3,4,15000,1;3,24,15000,1;1,33,22101,0;2,25,3,1</t>
  </si>
  <si>
    <t>2,20,375,1;2,3,85,1;2,23,39,1;4,29,2223,1;3,4,15000,1;3,24,15000,1;1,33,22101,0;2,25,3,1</t>
  </si>
  <si>
    <t>2,20,450,1;2,3,102,1;2,23,46,1;4,29,2223,1;3,4,15000,1;3,24,15000,1;1,33,22101,0;2,25,3,1</t>
  </si>
  <si>
    <t>2,20,540,1;2,3,123,1;2,23,56,1;4,29,2223,1;3,4,15000,1;3,24,15000,1;1,33,22101,0;2,25,3,1</t>
  </si>
  <si>
    <t>2,20,647,1;2,3,147,1;2,23,67,1;4,29,2223,1;3,4,15000,1;3,24,15000,1;1,33,22101,0;2,25,3,1</t>
  </si>
  <si>
    <t>2,20,777,1;2,3,177,1;2,23,80,1;4,29,2223,1;3,4,15000,1;3,24,15000,1;1,33,22101,0;2,25,3,1</t>
  </si>
  <si>
    <t>2,20,932,1;2,3,212,1;2,23,96,1;4,29,2223,1;3,4,15000,1;3,24,15000,1;1,33,22101,0;2,25,3,1</t>
  </si>
  <si>
    <t>2,20,1118,1;2,3,254,1;2,23,115,1;4,29,2223,1;3,4,15000,1;3,24,15000,1;1,33,22101,0;2,25,3,1</t>
  </si>
  <si>
    <t>2,20,1342,1;2,3,305,1;2,23,138,1;4,29,2223,1;3,4,15000,1;3,24,15000,1;1,33,22101,0;2,25,3,1</t>
  </si>
  <si>
    <t>2,20,1610,1;2,3,366,1;2,23,165,1;4,29,2223,1;3,4,15000,1;3,24,15000,1;1,33,22101,0;2,25,3,1</t>
  </si>
  <si>
    <t>2,20,1932,1;2,3,439,1;2,23,198,1;4,29,2223,1;3,4,15000,1;3,24,15000,1;1,33,22101,0;2,25,3,1</t>
  </si>
  <si>
    <t>2,20,2319,1;2,3,527,1;2,23,238,1;4,29,2223,1;3,4,15000,1;3,24,15000,1;1,33,22101,0;2,25,3,1</t>
  </si>
  <si>
    <t>2,20,2782,1;2,3,632,1;2,23,285,1;4,29,2223,1;3,4,15000,1;3,24,15000,1;1,33,22101,0;2,25,3,1</t>
  </si>
  <si>
    <t>2,20,3339,1;2,3,758,1;2,23,341,1;4,29,2223,1;3,4,15000,1;3,24,15000,1;1,33,22101,0;2,25,3,1</t>
  </si>
  <si>
    <t>2,20,4006,1;2,3,910,1;2,23,410,1;4,29,2223,1;3,4,15000,1;3,24,15000,1;1,33,22101,0;2,25,3,1</t>
  </si>
  <si>
    <t>2,20,4807,1;2,3,1091,1;2,23,491,1;4,29,2223,1;3,4,15000,1;3,24,15000,1;1,33,22101,0;2,25,3,1</t>
  </si>
  <si>
    <t>2,20,5769,1;2,3,1309,1;2,23,589,1;4,29,2223,1;3,4,15000,1;3,24,15000,1;1,33,22101,0;2,25,3,1</t>
  </si>
  <si>
    <t>2,20,6923,1;2,3,1571,1;2,23,707,1;4,29,2223,1;3,4,15000,1;3,24,15000,1;1,33,22101,0;2,25,3,1</t>
  </si>
  <si>
    <t>2,20,8307,1;2,3,1885,1;2,23,848,1;4,29,2223,1;3,4,15000,1;3,24,15000,1;1,33,22101,0;2,25,3,1</t>
  </si>
  <si>
    <t>2,20,9968,1;2,3,2262,1;2,23,1018,1;4,29,2223,1;3,4,15000,1;3,24,15000,1;1,33,22101,0;2,25,3,1</t>
  </si>
  <si>
    <t>2,20,11962,1;2,3,2715,1;2,23,1222,1;4,29,2223,1;3,4,15000,1;3,24,15000,1;1,33,22101,0;2,25,3,1</t>
  </si>
  <si>
    <t>2,20,14354,1;2,3,3258,1;2,23,1466,1;4,29,2223,1;3,4,15000,1;3,24,15000,1;1,33,22101,0;2,25,3,1</t>
  </si>
  <si>
    <t>2,20,17225,1;2,3,3909,1;2,23,1759,1;4,29,2223,1;3,4,15000,1;3,24,15000,1;1,33,22101,0;2,25,3,1</t>
  </si>
  <si>
    <t>2,20,20670,1;2,3,4691,1;2,23,2111,1;4,29,2223,1;3,4,15000,1;3,24,15000,1;1,33,22101,0;2,25,3,1</t>
  </si>
  <si>
    <t>2,20,98,1;2,3,43,1;2,23,20,1;4,29,2200,1;3,4,18000,1;3,24,70000,1;1,33,22102,0;2,25,2,1;2,50,30,1</t>
  </si>
  <si>
    <t>2,20,118,1;2,3,52,1;2,23,24,1;4,29,2200,1;3,4,18000,1;3,24,70000,1;1,33,22102,0;2,25,2,1;2,50,30,1</t>
  </si>
  <si>
    <t>2,20,142,1;2,3,62,1;2,23,29,1;4,29,2200,1;3,4,18000,1;3,24,70000,1;1,33,22102,0;2,25,2,1;2,50,30,1</t>
  </si>
  <si>
    <t>2,20,170,1;2,3,75,1;2,23,35,1;4,29,2200,1;3,4,18000,1;3,24,70000,1;1,33,22102,0;2,25,2,1;2,50,30,1</t>
  </si>
  <si>
    <t>2,20,204,1;2,3,90,1;2,23,41,1;4,29,2200,1;3,4,18000,1;3,24,70000,1;1,33,22102,0;2,25,2,1;2,50,30,1</t>
  </si>
  <si>
    <t>2,20,244,1;2,3,107,1;2,23,49,1;4,29,2200,1;3,4,18000,1;3,24,70000,1;1,33,22102,0;2,25,2,1;2,50,30,1</t>
  </si>
  <si>
    <t>2,20,293,1;2,3,129,1;2,23,59,1;4,29,2200,1;3,4,18000,1;3,24,70000,1;1,33,22102,0;2,25,2,1;2,50,30,1</t>
  </si>
  <si>
    <t>2,20,352,1;2,3,155,1;2,23,71,1;4,29,2200,1;3,4,18000,1;3,24,70000,1;1,33,22102,0;2,25,2,1;2,50,30,1</t>
  </si>
  <si>
    <t>2,20,422,1;2,3,185,1;2,23,85,1;4,29,2200,1;3,4,18000,1;3,24,70000,1;1,33,22102,0;2,25,2,1;2,50,30,1</t>
  </si>
  <si>
    <t>2,20,506,1;2,3,222,1;2,23,101,1;4,29,2200,1;3,4,18000,1;3,24,70000,1;1,33,22102,0;2,25,2,1;2,50,30,1</t>
  </si>
  <si>
    <t>2,20,607,1;2,3,267,1;2,23,122,1;4,29,2200,1;3,4,18000,1;3,24,70000,1;1,33,22102,0;2,25,2,1;2,50,30,1</t>
  </si>
  <si>
    <t>2,20,729,1;2,3,320,1;2,23,146,1;4,29,2200,1;3,4,18000,1;3,24,70000,1;1,33,22102,0;2,25,2,1;2,50,30,1</t>
  </si>
  <si>
    <t>2,20,874,1;2,3,384,1;2,23,175,1;4,29,2200,1;3,4,18000,1;3,24,70000,1;1,33,22102,0;2,25,2,1;2,50,30,1</t>
  </si>
  <si>
    <t>2,20,1049,1;2,3,461,1;2,23,210,1;4,29,2200,1;3,4,18000,1;3,24,70000,1;1,33,22102,0;2,25,2,1;2,50,30,1</t>
  </si>
  <si>
    <t>2,20,1259,1;2,3,553,1;2,23,252,1;4,29,2200,1;3,4,18000,1;3,24,70000,1;1,33,22102,0;2,25,2,1;2,50,30,1</t>
  </si>
  <si>
    <t>2,20,1510,1;2,3,663,1;2,23,302,1;4,29,2200,1;3,4,18000,1;3,24,70000,1;1,33,22102,0;2,25,2,1;2,50,30,1</t>
  </si>
  <si>
    <t>2,20,1812,1;2,3,796,1;2,23,362,1;4,29,2200,1;3,4,18000,1;3,24,70000,1;1,33,22102,0;2,25,2,1;2,50,30,1</t>
  </si>
  <si>
    <t>2,20,2175,1;2,3,955,1;2,23,435,1;4,29,2200,1;3,4,18000,1;3,24,70000,1;1,33,22102,0;2,25,2,1;2,50,30,1</t>
  </si>
  <si>
    <t>2,20,2610,1;2,3,1145,1;2,23,521,1;4,29,2200,1;3,4,18000,1;3,24,70000,1;1,33,22102,0;2,25,2,1;2,50,30,1</t>
  </si>
  <si>
    <t>2,20,3131,1;2,3,1374,1;2,23,625,1;4,29,2200,1;3,4,18000,1;3,24,70000,1;1,33,22102,0;2,25,2,1;2,50,30,1</t>
  </si>
  <si>
    <t>2,20,3758,1;2,3,1649,1;2,23,750,1;4,29,2200,1;3,4,18000,1;3,24,70000,1;1,33,22102,0;2,25,2,1;2,50,30,1</t>
  </si>
  <si>
    <t>2,20,4509,1;2,3,1979,1;2,23,900,1;4,29,2200,1;3,4,18000,1;3,24,70000,1;1,33,22102,0;2,25,2,1;2,50,30,1</t>
  </si>
  <si>
    <t>2,20,5411,1;2,3,2374,1;2,23,1080,1;4,29,2200,1;3,4,18000,1;3,24,70000,1;1,33,22102,0;2,25,2,1;2,50,30,1</t>
  </si>
  <si>
    <t>2,20,6493,1;2,3,2849,1;2,23,1295,1;4,29,2200,1;3,4,18000,1;3,24,70000,1;1,33,22102,0;2,25,2,1;2,50,30,1</t>
  </si>
  <si>
    <t>2,20,7791,1;2,3,3419,1;2,23,1555,1;4,29,2200,1;3,4,18000,1;3,24,70000,1;1,33,22102,0;2,25,2,1;2,50,30,1</t>
  </si>
  <si>
    <t>2,20,208,1;2,3,46,1;2,23,26,1;4,29,1786,1;3,4,30000,1;3,24,15000,1;1,33,22101,0;2,25,3,1;2,34,138,1</t>
  </si>
  <si>
    <t>2,20,250,1;2,3,56,1;2,23,32,1;4,29,1786,1;3,4,30000,1;3,24,15000,1;1,33,22101,0;2,25,3,1;2,34,168,1</t>
  </si>
  <si>
    <t>2,20,300,1;2,3,67,1;2,23,38,1;4,29,1786,1;3,4,30000,1;3,24,15000,1;1,33,22101,0;2,25,3,1;2,34,201,1</t>
  </si>
  <si>
    <t>2,20,360,1;2,3,80,1;2,23,45,1;4,29,1786,1;3,4,30000,1;3,24,15000,1;1,33,22101,0;2,25,3,1;2,34,240,1</t>
  </si>
  <si>
    <t>2,20,432,1;2,3,96,1;2,23,54,1;4,29,1786,1;3,4,30000,1;3,24,15000,1;1,33,22101,0;2,25,3,1;2,34,288,1</t>
  </si>
  <si>
    <t>2,20,518,1;2,3,115,1;2,23,65,1;4,29,1786,1;3,4,30000,1;3,24,15000,1;1,33,22101,0;2,25,3,1;2,34,345,1</t>
  </si>
  <si>
    <t>2,20,622,1;2,3,138,1;2,23,78,1;4,29,1786,1;3,4,30000,1;3,24,15000,1;1,33,22101,0;2,25,3,1;2,34,414,1</t>
  </si>
  <si>
    <t>2,20,746,1;2,3,165,1;2,23,93,1;4,29,1786,1;3,4,30000,1;3,24,15000,1;1,33,22101,0;2,25,3,1;2,34,495,1</t>
  </si>
  <si>
    <t>2,20,895,1;2,3,198,1;2,23,111,1;4,29,1786,1;3,4,30000,1;3,24,15000,1;1,33,22101,0;2,25,3,1;2,34,594,1</t>
  </si>
  <si>
    <t>2,20,1074,1;2,3,238,1;2,23,134,1;4,29,1786,1;3,4,30000,1;3,24,15000,1;1,33,22101,0;2,25,3,1;2,34,714,1</t>
  </si>
  <si>
    <t>2,20,1288,1;2,3,285,1;2,23,160,1;4,29,1786,1;3,4,30000,1;3,24,15000,1;1,33,22101,0;2,25,3,1;2,34,855,1</t>
  </si>
  <si>
    <t>2,20,1546,1;2,3,342,1;2,23,192,1;4,29,1786,1;3,4,30000,1;3,24,15000,1;1,33,22101,0;2,25,3,1;2,34,1026,1</t>
  </si>
  <si>
    <t>2,20,1855,1;2,3,411,1;2,23,231,1;4,29,1786,1;3,4,30000,1;3,24,15000,1;1,33,22101,0;2,25,3,1;2,34,1233,1</t>
  </si>
  <si>
    <t>2,20,2226,1;2,3,493,1;2,23,277,1;4,29,1786,1;3,4,30000,1;3,24,15000,1;1,33,22101,0;2,25,3,1;2,34,1479,1</t>
  </si>
  <si>
    <t>2,20,2671,1;2,3,591,1;2,23,331,1;4,29,1786,1;3,4,30000,1;3,24,15000,1;1,33,22101,0;2,25,3,1;2,34,1773,1</t>
  </si>
  <si>
    <t>2,20,3205,1;2,3,709,1;2,23,397,1;4,29,1786,1;3,4,30000,1;3,24,15000,1;1,33,22101,0;2,25,3,1;2,34,2127,1</t>
  </si>
  <si>
    <t>2,20,3846,1;2,3,851,1;2,23,477,1;4,29,1786,1;3,4,30000,1;3,24,15000,1;1,33,22101,0;2,25,3,1;2,34,2553,1</t>
  </si>
  <si>
    <t>2,20,4615,1;2,3,1021,1;2,23,572,1;4,29,1786,1;3,4,30000,1;3,24,15000,1;1,33,22101,0;2,25,3,1;2,34,3063,1</t>
  </si>
  <si>
    <t>2,20,5538,1;2,3,1225,1;2,23,686,1;4,29,1786,1;3,4,30000,1;3,24,15000,1;1,33,22101,0;2,25,3,1;2,34,3675,1</t>
  </si>
  <si>
    <t>2,20,6646,1;2,3,1470,1;2,23,824,1;4,29,1786,1;3,4,30000,1;3,24,15000,1;1,33,22101,0;2,25,3,1;2,34,4410,1</t>
  </si>
  <si>
    <t>2,20,7975,1;2,3,1764,1;2,23,988,1;4,29,1786,1;3,4,30000,1;3,24,15000,1;1,33,22101,0;2,25,3,1;2,34,5292,1</t>
  </si>
  <si>
    <t>2,20,9570,1;2,3,2117,1;2,23,1186,1;4,29,1786,1;3,4,30000,1;3,24,15000,1;1,33,22101,0;2,25,3,1;2,34,6351,1</t>
  </si>
  <si>
    <t>2,20,11483,1;2,3,2540,1;2,23,1423,1;4,29,1786,1;3,4,30000,1;3,24,15000,1;1,33,22101,0;2,25,3,1;2,34,7620,1</t>
  </si>
  <si>
    <t>2,20,13780,1;2,3,3048,1;2,23,1707,1;4,29,1786,1;3,4,30000,1;3,24,15000,1;1,33,22101,0;2,25,3,1;2,34,9144,1</t>
  </si>
  <si>
    <t>2,20,16536,1;2,3,3657,1;2,23,2048,1;4,29,1786,1;3,4,30000,1;3,24,15000,1;1,33,22101,0;2,25,3,1;2,34,10971,1</t>
  </si>
  <si>
    <t>2,20,189,1;2,3,91,1;2,23,61,1;4,29,1493,1;3,4,22100,1;3,24,10000,1;1,33,22101,0;2,25,8,1</t>
  </si>
  <si>
    <t>2,20,227,1;2,3,110,1;2,23,74,1;4,29,1493,1;3,4,22100,1;3,24,10000,1;1,33,22101,0;2,25,8,1</t>
  </si>
  <si>
    <t>2,20,273,1;2,3,132,1;2,23,89,1;4,29,1493,1;3,4,22100,1;3,24,10000,1;1,33,22101,0;2,25,8,1</t>
  </si>
  <si>
    <t>2,20,327,1;2,3,158,1;2,23,106,1;4,29,1493,1;3,4,22100,1;3,24,10000,1;1,33,22101,0;2,25,8,1</t>
  </si>
  <si>
    <t>2,20,392,1;2,3,189,1;2,23,127,1;4,29,1493,1;3,4,22100,1;3,24,10000,1;1,33,22101,0;2,25,8,1</t>
  </si>
  <si>
    <t>2,20,471,1;2,3,227,1;2,23,153,1;4,29,1493,1;3,4,22100,1;3,24,10000,1;1,33,22101,0;2,25,8,1</t>
  </si>
  <si>
    <t>2,20,565,1;2,3,272,1;2,23,183,1;4,29,1493,1;3,4,22100,1;3,24,10000,1;1,33,22101,0;2,25,8,1</t>
  </si>
  <si>
    <t>2,20,678,1;2,3,327,1;2,23,220,1;4,29,1493,1;3,4,22100,1;3,24,10000,1;1,33,22101,0;2,25,8,1</t>
  </si>
  <si>
    <t>2,20,813,1;2,3,392,1;2,23,263,1;4,29,1493,1;3,4,22100,1;3,24,10000,1;1,33,22101,0;2,25,8,1</t>
  </si>
  <si>
    <t>2,20,976,1;2,3,470,1;2,23,315,1;4,29,1493,1;3,4,22100,1;3,24,10000,1;1,33,22101,0;2,25,8,1</t>
  </si>
  <si>
    <t>2,20,1171,1;2,3,564,1;2,23,378,1;4,29,1493,1;3,4,22100,1;3,24,10000,1;1,33,22101,0;2,25,8,1</t>
  </si>
  <si>
    <t>2,20,1405,1;2,3,677,1;2,23,454,1;4,29,1493,1;3,4,22100,1;3,24,10000,1;1,33,22101,0;2,25,8,1</t>
  </si>
  <si>
    <t>2,20,1686,1;2,3,812,1;2,23,544,1;4,29,1493,1;3,4,22100,1;3,24,10000,1;1,33,22101,0;2,25,8,1</t>
  </si>
  <si>
    <t>2,20,2023,1;2,3,974,1;2,23,653,1;4,29,1493,1;3,4,22100,1;3,24,10000,1;1,33,22101,0;2,25,8,1</t>
  </si>
  <si>
    <t>2,20,2427,1;2,3,1169,1;2,23,783,1;4,29,1493,1;3,4,22100,1;3,24,10000,1;1,33,22101,0;2,25,8,1</t>
  </si>
  <si>
    <t>2,20,2912,1;2,3,1403,1;2,23,940,1;4,29,1493,1;3,4,22100,1;3,24,10000,1;1,33,22101,0;2,25,8,1</t>
  </si>
  <si>
    <t>2,20,3495,1;2,3,1683,1;2,23,1128,1;4,29,1493,1;3,4,22100,1;3,24,10000,1;1,33,22101,0;2,25,8,1</t>
  </si>
  <si>
    <t>2,20,4194,1;2,3,2019,1;2,23,1353,1;4,29,1493,1;3,4,22100,1;3,24,10000,1;1,33,22101,0;2,25,8,1</t>
  </si>
  <si>
    <t>2,20,5032,1;2,3,2423,1;2,23,1623,1;4,29,1493,1;3,4,22100,1;3,24,10000,1;1,33,22101,0;2,25,8,1</t>
  </si>
  <si>
    <t>2,20,6039,1;2,3,2908,1;2,23,1948,1;4,29,1493,1;3,4,22100,1;3,24,10000,1;1,33,22101,0;2,25,8,1</t>
  </si>
  <si>
    <t>2,20,7246,1;2,3,3489,1;2,23,2337,1;4,29,1493,1;3,4,22100,1;3,24,10000,1;1,33,22101,0;2,25,8,1</t>
  </si>
  <si>
    <t>2,20,8695,1;2,3,4187,1;2,23,2805,1;4,29,1493,1;3,4,22100,1;3,24,10000,1;1,33,22101,0;2,25,8,1</t>
  </si>
  <si>
    <t>2,20,10434,1;2,3,5024,1;2,23,3366,1;4,29,1493,1;3,4,22100,1;3,24,10000,1;1,33,22101,0;2,25,8,1</t>
  </si>
  <si>
    <t>2,20,12521,1;2,3,6029,1;2,23,4039,1;4,29,1493,1;3,4,22100,1;3,24,10000,1;1,33,22101,0;2,25,8,1</t>
  </si>
  <si>
    <t>2,20,15025,1;2,3,7235,1;2,23,4846,1;4,29,1493,1;3,4,22100,1;3,24,10000,1;1,33,22101,0;2,25,8,1</t>
  </si>
  <si>
    <t>2,20,338,1;2,3,60,1;2,23,34,1;4,29,1786,1;3,4,12800,1;3,24,12000,1;1,33,22101,0;2,25,5,1</t>
  </si>
  <si>
    <t>2,20,406,1;2,3,72,1;2,23,41,1;4,29,1786,1;3,4,12800,1;3,24,12000,1;1,33,22101,0;2,25,5,1</t>
  </si>
  <si>
    <t>2,20,487,1;2,3,87,1;2,23,49,1;4,29,1786,1;3,4,12800,1;3,24,12000,1;1,33,22101,0;2,25,5,1</t>
  </si>
  <si>
    <t>2,20,585,1;2,3,104,1;2,23,59,1;4,29,1786,1;3,4,12800,1;3,24,12000,1;1,33,22101,0;2,25,5,1</t>
  </si>
  <si>
    <t>2,20,701,1;2,3,125,1;2,23,70,1;4,29,1786,1;3,4,12800,1;3,24,12000,1;1,33,22101,0;2,25,5,1</t>
  </si>
  <si>
    <t>2,20,842,1;2,3,150,1;2,23,84,1;4,29,1786,1;3,4,12800,1;3,24,12000,1;1,33,22101,0;2,25,5,1</t>
  </si>
  <si>
    <t>2,20,1010,1;2,3,180,1;2,23,101,1;4,29,1786,1;3,4,12800,1;3,24,12000,1;1,33,22101,0;2,25,5,1</t>
  </si>
  <si>
    <t>2,20,1212,1;2,3,215,1;2,23,121,1;4,29,1786,1;3,4,12800,1;3,24,12000,1;1,33,22101,0;2,25,5,1</t>
  </si>
  <si>
    <t>2,20,1454,1;2,3,258,1;2,23,145,1;4,29,1786,1;3,4,12800,1;3,24,12000,1;1,33,22101,0;2,25,5,1</t>
  </si>
  <si>
    <t>2,20,1745,1;2,3,310,1;2,23,174,1;4,29,1786,1;3,4,12800,1;3,24,12000,1;1,33,22101,0;2,25,5,1</t>
  </si>
  <si>
    <t>2,20,2093,1;2,3,372,1;2,23,209,1;4,29,1786,1;3,4,12800,1;3,24,12000,1;1,33,22101,0;2,25,5,1</t>
  </si>
  <si>
    <t>2,20,2512,1;2,3,446,1;2,23,250,1;4,29,1786,1;3,4,12800,1;3,24,12000,1;1,33,22101,0;2,25,5,1</t>
  </si>
  <si>
    <t>2,20,3014,1;2,3,535,1;2,23,300,1;4,29,1786,1;3,4,12800,1;3,24,12000,1;1,33,22101,0;2,25,5,1</t>
  </si>
  <si>
    <t>2,20,3617,1;2,3,642,1;2,23,360,1;4,29,1786,1;3,4,12800,1;3,24,12000,1;1,33,22101,0;2,25,5,1</t>
  </si>
  <si>
    <t>2,20,4340,1;2,3,771,1;2,23,432,1;4,29,1786,1;3,4,12800,1;3,24,12000,1;1,33,22101,0;2,25,5,1</t>
  </si>
  <si>
    <t>2,20,5208,1;2,3,925,1;2,23,518,1;4,29,1786,1;3,4,12800,1;3,24,12000,1;1,33,22101,0;2,25,5,1</t>
  </si>
  <si>
    <t>2,20,6250,1;2,3,1110,1;2,23,622,1;4,29,1786,1;3,4,12800,1;3,24,12000,1;1,33,22101,0;2,25,5,1</t>
  </si>
  <si>
    <t>2,20,7499,1;2,3,1332,1;2,23,746,1;4,29,1786,1;3,4,12800,1;3,24,12000,1;1,33,22101,0;2,25,5,1</t>
  </si>
  <si>
    <t>2,20,8999,1;2,3,1598,1;2,23,895,1;4,29,1786,1;3,4,12800,1;3,24,12000,1;1,33,22101,0;2,25,5,1</t>
  </si>
  <si>
    <t>2,20,10799,1;2,3,1917,1;2,23,1074,1;4,29,1786,1;3,4,12800,1;3,24,12000,1;1,33,22101,0;2,25,5,1</t>
  </si>
  <si>
    <t>2,20,12959,1;2,3,2301,1;2,23,1289,1;4,29,1786,1;3,4,12800,1;3,24,12000,1;1,33,22101,0;2,25,5,1</t>
  </si>
  <si>
    <t>2,20,15550,1;2,3,2761,1;2,23,1546,1;4,29,1786,1;3,4,12800,1;3,24,12000,1;1,33,22101,0;2,25,5,1</t>
  </si>
  <si>
    <t>2,20,18660,1;2,3,3313,1;2,23,1855,1;4,29,1786,1;3,4,12800,1;3,24,12000,1;1,33,22101,0;2,25,5,1</t>
  </si>
  <si>
    <t>2,20,22392,1;2,3,3975,1;2,23,2226,1;4,29,1786,1;3,4,12800,1;3,24,12000,1;1,33,22101,0;2,25,5,1</t>
  </si>
  <si>
    <t>2,20,26870,1;2,3,4770,1;2,23,2671,1;4,29,1786,1;3,4,12800,1;3,24,12000,1;1,33,22101,0;2,25,5,1</t>
  </si>
  <si>
    <t>2,20,104,1;2,3,59,1;2,23,24,1;4,29,2565,1;3,4,15000,1;3,24,80000,1;1,33,22102,0;2,25,3,1</t>
  </si>
  <si>
    <t>2,20,125,1;2,3,71,1;2,23,28,1;4,29,2565,1;3,4,15000,1;3,24,80000,1;1,33,22102,0;2,25,3,1</t>
  </si>
  <si>
    <t>2,20,150,1;2,3,85,1;2,23,34,1;4,29,2565,1;3,4,15000,1;3,24,80000,1;1,33,22102,0;2,25,3,1</t>
  </si>
  <si>
    <t>2,20,180,1;2,3,102,1;2,23,40,1;4,29,2565,1;3,4,15000,1;3,24,80000,1;1,33,22102,0;2,25,3,1</t>
  </si>
  <si>
    <t>2,20,216,1;2,3,123,1;2,23,48,1;4,29,2565,1;3,4,15000,1;3,24,80000,1;1,33,22102,0;2,25,3,1</t>
  </si>
  <si>
    <t>2,20,259,1;2,3,147,1;2,23,58,1;4,29,2565,1;3,4,15000,1;3,24,80000,1;1,33,22102,0;2,25,3,1</t>
  </si>
  <si>
    <t>2,20,311,1;2,3,177,1;2,23,70,1;4,29,2565,1;3,4,15000,1;3,24,80000,1;1,33,22102,0;2,25,3,1</t>
  </si>
  <si>
    <t>2,20,373,1;2,3,212,1;2,23,83,1;4,29,2565,1;3,4,15000,1;3,24,80000,1;1,33,22102,0;2,25,3,1</t>
  </si>
  <si>
    <t>2,20,448,1;2,3,254,1;2,23,100,1;4,29,2565,1;3,4,15000,1;3,24,80000,1;1,33,22102,0;2,25,3,1</t>
  </si>
  <si>
    <t>2,20,537,1;2,3,305,1;2,23,119,1;4,29,2565,1;3,4,15000,1;3,24,80000,1;1,33,22102,0;2,25,3,1</t>
  </si>
  <si>
    <t>2,20,644,1;2,3,366,1;2,23,143,1;4,29,2565,1;3,4,15000,1;3,24,80000,1;1,33,22102,0;2,25,3,1</t>
  </si>
  <si>
    <t>2,20,773,1;2,3,439,1;2,23,172,1;4,29,2565,1;3,4,15000,1;3,24,80000,1;1,33,22102,0;2,25,3,1</t>
  </si>
  <si>
    <t>2,20,928,1;2,3,527,1;2,23,206,1;4,29,2565,1;3,4,15000,1;3,24,80000,1;1,33,22102,0;2,25,3,1</t>
  </si>
  <si>
    <t>2,20,1113,1;2,3,632,1;2,23,247,1;4,29,2565,1;3,4,15000,1;3,24,80000,1;1,33,22102,0;2,25,3,1</t>
  </si>
  <si>
    <t>2,20,1336,1;2,3,758,1;2,23,296,1;4,29,2565,1;3,4,15000,1;3,24,80000,1;1,33,22102,0;2,25,3,1</t>
  </si>
  <si>
    <t>2,20,1603,1;2,3,910,1;2,23,355,1;4,29,2565,1;3,4,15000,1;3,24,80000,1;1,33,22102,0;2,25,3,1</t>
  </si>
  <si>
    <t>2,20,1923,1;2,3,1091,1;2,23,426,1;4,29,2565,1;3,4,15000,1;3,24,80000,1;1,33,22102,0;2,25,3,1</t>
  </si>
  <si>
    <t>2,20,2308,1;2,3,1309,1;2,23,511,1;4,29,2565,1;3,4,15000,1;3,24,80000,1;1,33,22102,0;2,25,3,1</t>
  </si>
  <si>
    <t>2,20,2769,1;2,3,1571,1;2,23,613,1;4,29,2565,1;3,4,15000,1;3,24,80000,1;1,33,22102,0;2,25,3,1</t>
  </si>
  <si>
    <t>2,20,3323,1;2,3,1885,1;2,23,735,1;4,29,2565,1;3,4,15000,1;3,24,80000,1;1,33,22102,0;2,25,3,1</t>
  </si>
  <si>
    <t>2,20,3988,1;2,3,2262,1;2,23,882,1;4,29,2565,1;3,4,15000,1;3,24,80000,1;1,33,22102,0;2,25,3,1</t>
  </si>
  <si>
    <t>2,20,4785,1;2,3,2715,1;2,23,1059,1;4,29,2565,1;3,4,15000,1;3,24,80000,1;1,33,22102,0;2,25,3,1</t>
  </si>
  <si>
    <t>2,20,5742,1;2,3,3258,1;2,23,1271,1;4,29,2565,1;3,4,15000,1;3,24,80000,1;1,33,22102,0;2,25,3,1</t>
  </si>
  <si>
    <t>2,20,6890,1;2,3,3909,1;2,23,1524,1;4,29,2565,1;3,4,15000,1;3,24,80000,1;1,33,22102,0;2,25,3,1</t>
  </si>
  <si>
    <t>2,20,8268,1;2,3,4691,1;2,23,1829,1;4,29,2565,1;3,4,15000,1;3,24,80000,1;1,33,22102,0;2,25,3,1</t>
  </si>
  <si>
    <t>2,20,215,1;2,3,62,1;2,23,35,1;4,29,1786,1;3,4,28500,1;3,24,12500,1;1,33,22102,0;2,25,2,1;2,35,62,1;3,36,22500,1</t>
  </si>
  <si>
    <t>2,20,258,1;2,3,75,1;2,23,42,1;4,29,1786,1;3,4,28500,1;3,24,12500,1;1,33,22102,0;2,25,2,1;2,35,75,1;3,36,22500,1</t>
  </si>
  <si>
    <t>2,20,310,1;2,3,90,1;2,23,51,1;4,29,1786,1;3,4,28500,1;3,24,12500,1;1,33,22102,0;2,25,2,1;2,35,90,1;3,36,22500,1</t>
  </si>
  <si>
    <t>2,20,372,1;2,3,108,1;2,23,61,1;4,29,1786,1;3,4,28500,1;3,24,12500,1;1,33,22102,0;2,25,2,1;2,35,108,1;3,36,22500,1</t>
  </si>
  <si>
    <t>2,20,446,1;2,3,129,1;2,23,73,1;4,29,1786,1;3,4,28500,1;3,24,12500,1;1,33,22102,0;2,25,2,1;2,35,129,1;3,36,22500,1</t>
  </si>
  <si>
    <t>2,20,535,1;2,3,155,1;2,23,87,1;4,29,1786,1;3,4,28500,1;3,24,12500,1;1,33,22102,0;2,25,2,1;2,35,155,1;3,36,22500,1</t>
  </si>
  <si>
    <t>2,20,642,1;2,3,186,1;2,23,105,1;4,29,1786,1;3,4,28500,1;3,24,12500,1;1,33,22102,0;2,25,2,1;2,35,186,1;3,36,22500,1</t>
  </si>
  <si>
    <t>2,20,771,1;2,3,223,1;2,23,125,1;4,29,1786,1;3,4,28500,1;3,24,12500,1;1,33,22102,0;2,25,2,1;2,35,223,1;3,36,22500,1</t>
  </si>
  <si>
    <t>2,20,925,1;2,3,267,1;2,23,150,1;4,29,1786,1;3,4,28500,1;3,24,12500,1;1,33,22102,0;2,25,2,1;2,35,267,1;3,36,22500,1</t>
  </si>
  <si>
    <t>2,20,1110,1;2,3,320,1;2,23,180,1;4,29,1786,1;3,4,28500,1;3,24,12500,1;1,33,22102,0;2,25,2,1;2,35,320,1;3,36,22500,1</t>
  </si>
  <si>
    <t>2,20,1332,1;2,3,384,1;2,23,216,1;4,29,1786,1;3,4,28500,1;3,24,12500,1;1,33,22102,0;2,25,2,1;2,35,384,1;3,36,22500,1</t>
  </si>
  <si>
    <t>2,20,1598,1;2,3,461,1;2,23,259,1;4,29,1786,1;3,4,28500,1;3,24,12500,1;1,33,22102,0;2,25,2,1;2,35,461,1;3,36,22500,1</t>
  </si>
  <si>
    <t>2,20,1917,1;2,3,553,1;2,23,310,1;4,29,1786,1;3,4,28500,1;3,24,12500,1;1,33,22102,0;2,25,2,1;2,35,553,1;3,36,22500,1</t>
  </si>
  <si>
    <t>2,20,2301,1;2,3,664,1;2,23,372,1;4,29,1786,1;3,4,28500,1;3,24,12500,1;1,33,22102,0;2,25,2,1;2,35,664,1;3,36,22500,1</t>
  </si>
  <si>
    <t>2,20,2761,1;2,3,797,1;2,23,447,1;4,29,1786,1;3,4,28500,1;3,24,12500,1;1,33,22102,0;2,25,2,1;2,35,797,1;3,36,22500,1</t>
  </si>
  <si>
    <t>2,20,3313,1;2,3,956,1;2,23,536,1;4,29,1786,1;3,4,28500,1;3,24,12500,1;1,33,22102,0;2,25,2,1;2,35,956,1;3,36,22500,1</t>
  </si>
  <si>
    <t>2,20,3976,1;2,3,1147,1;2,23,643,1;4,29,1786,1;3,4,28500,1;3,24,12500,1;1,33,22102,0;2,25,2,1;2,35,1147,1;3,36,22500,1</t>
  </si>
  <si>
    <t>2,20,4771,1;2,3,1376,1;2,23,771,1;4,29,1786,1;3,4,28500,1;3,24,12500,1;1,33,22102,0;2,25,2,1;2,35,1376,1;3,36,22500,1</t>
  </si>
  <si>
    <t>2,20,5725,1;2,3,1651,1;2,23,925,1;4,29,1786,1;3,4,28500,1;3,24,12500,1;1,33,22102,0;2,25,2,1;2,35,1651,1;3,36,22500,1</t>
  </si>
  <si>
    <t>2,20,6869,1;2,3,1981,1;2,23,1110,1;4,29,1786,1;3,4,28500,1;3,24,12500,1;1,33,22102,0;2,25,2,1;2,35,1981,1;3,36,22500,1</t>
  </si>
  <si>
    <t>2,20,8243,1;2,3,2377,1;2,23,1331,1;4,29,1786,1;3,4,28500,1;3,24,12500,1;1,33,22102,0;2,25,2,1;2,35,2377,1;3,36,22500,1</t>
  </si>
  <si>
    <t>2,20,9892,1;2,3,2853,1;2,23,1598,1;4,29,1786,1;3,4,28500,1;3,24,12500,1;1,33,22102,0;2,25,2,1;2,35,2853,1;3,36,22500,1</t>
  </si>
  <si>
    <t>2,20,11870,1;2,3,3423,1;2,23,1917,1;4,29,1786,1;3,4,28500,1;3,24,12500,1;1,33,22102,0;2,25,2,1;2,35,3423,1;3,36,22500,1</t>
  </si>
  <si>
    <t>2,20,14244,1;2,3,4108,1;2,23,2301,1;4,29,1786,1;3,4,28500,1;3,24,12500,1;1,33,22102,0;2,25,2,1;2,35,4108,1;3,36,22500,1</t>
  </si>
  <si>
    <t>2,20,17092,1;2,3,4929,1;2,23,2760,1;4,29,1786,1;3,4,28500,1;3,24,12500,1;1,33,22102,0;2,25,2,1;2,35,4929,1;3,36,22500,1</t>
  </si>
  <si>
    <t>2,20,78,1;2,3,52,1;2,23,30,1;4,29,1786,1;3,4,20000,1;3,24,60000,1;1,33,22102,0;2,25,3,1</t>
  </si>
  <si>
    <t>2,20,94,1;2,3,63,1;2,23,36,1;4,29,1786,1;3,4,20000,1;3,24,60000,1;1,33,22102,0;2,25,3,1</t>
  </si>
  <si>
    <t>2,20,113,1;2,3,75,1;2,23,42,1;4,29,1786,1;3,4,20000,1;3,24,60000,1;1,33,22102,0;2,25,3,1</t>
  </si>
  <si>
    <t>2,20,135,1;2,3,90,1;2,23,51,1;4,29,1786,1;3,4,20000,1;3,24,60000,1;1,33,22102,0;2,25,3,1</t>
  </si>
  <si>
    <t>2,20,162,1;2,3,108,1;2,23,61,1;4,29,1786,1;3,4,20000,1;3,24,60000,1;1,33,22102,0;2,25,3,1</t>
  </si>
  <si>
    <t>2,20,195,1;2,3,130,1;2,23,73,1;4,29,1786,1;3,4,20000,1;3,24,60000,1;1,33,22102,0;2,25,3,1</t>
  </si>
  <si>
    <t>2,20,233,1;2,3,156,1;2,23,88,1;4,29,1786,1;3,4,20000,1;3,24,60000,1;1,33,22102,0;2,25,3,1</t>
  </si>
  <si>
    <t>2,20,280,1;2,3,187,1;2,23,105,1;4,29,1786,1;3,4,20000,1;3,24,60000,1;1,33,22102,0;2,25,3,1</t>
  </si>
  <si>
    <t>2,20,336,1;2,3,224,1;2,23,126,1;4,29,1786,1;3,4,20000,1;3,24,60000,1;1,33,22102,0;2,25,3,1</t>
  </si>
  <si>
    <t>2,20,403,1;2,3,269,1;2,23,151,1;4,29,1786,1;3,4,20000,1;3,24,60000,1;1,33,22102,0;2,25,3,1</t>
  </si>
  <si>
    <t>2,20,483,1;2,3,322,1;2,23,181,1;4,29,1786,1;3,4,20000,1;3,24,60000,1;1,33,22102,0;2,25,3,1</t>
  </si>
  <si>
    <t>2,20,580,1;2,3,387,1;2,23,217,1;4,29,1786,1;3,4,20000,1;3,24,60000,1;1,33,22102,0;2,25,3,1</t>
  </si>
  <si>
    <t>2,20,696,1;2,3,464,1;2,23,260,1;4,29,1786,1;3,4,20000,1;3,24,60000,1;1,33,22102,0;2,25,3,1</t>
  </si>
  <si>
    <t>2,20,835,1;2,3,557,1;2,23,312,1;4,29,1786,1;3,4,20000,1;3,24,60000,1;1,33,22102,0;2,25,3,1</t>
  </si>
  <si>
    <t>2,20,1002,1;2,3,668,1;2,23,375,1;4,29,1786,1;3,4,20000,1;3,24,60000,1;1,33,22102,0;2,25,3,1</t>
  </si>
  <si>
    <t>2,20,1202,1;2,3,802,1;2,23,450,1;4,29,1786,1;3,4,20000,1;3,24,60000,1;1,33,22102,0;2,25,3,1</t>
  </si>
  <si>
    <t>2,20,1443,1;2,3,962,1;2,23,539,1;4,29,1786,1;3,4,20000,1;3,24,60000,1;1,33,22102,0;2,25,3,1</t>
  </si>
  <si>
    <t>2,20,1731,1;2,3,1154,1;2,23,647,1;4,29,1786,1;3,4,20000,1;3,24,60000,1;1,33,22102,0;2,25,3,1</t>
  </si>
  <si>
    <t>2,20,2077,1;2,3,1385,1;2,23,776,1;4,29,1786,1;3,4,20000,1;3,24,60000,1;1,33,22102,0;2,25,3,1</t>
  </si>
  <si>
    <t>2,20,2492,1;2,3,1662,1;2,23,931,1;4,29,1786,1;3,4,20000,1;3,24,60000,1;1,33,22102,0;2,25,3,1</t>
  </si>
  <si>
    <t>2,20,2991,1;2,3,1994,1;2,23,1117,1;4,29,1786,1;3,4,20000,1;3,24,60000,1;1,33,22102,0;2,25,3,1</t>
  </si>
  <si>
    <t>2,20,3589,1;2,3,2393,1;2,23,1340,1;4,29,1786,1;3,4,20000,1;3,24,60000,1;1,33,22102,0;2,25,3,1</t>
  </si>
  <si>
    <t>2,20,4307,1;2,3,2871,1;2,23,1608,1;4,29,1786,1;3,4,20000,1;3,24,60000,1;1,33,22102,0;2,25,3,1</t>
  </si>
  <si>
    <t>2,20,5168,1;2,3,3445,1;2,23,1929,1;4,29,1786,1;3,4,20000,1;3,24,60000,1;1,33,22102,0;2,25,3,1</t>
  </si>
  <si>
    <t>2,20,6201,1;2,3,4134,1;2,23,2315,1;4,29,1786,1;3,4,20000,1;3,24,60000,1;1,33,22102,0;2,25,3,1</t>
  </si>
  <si>
    <t>2,20,390,1;2,3,42,1;2,23,17,1;4,29,2500,1;3,4,11300,1;3,24,12000,1;1,33,22101,0;2,25,2,1;2,45,50,1</t>
  </si>
  <si>
    <t>2,20,468,1;2,3,51,1;2,23,21,1;4,29,2500,1;3,4,11300,1;3,24,12000,1;1,33,22101,0;2,25,2,1;2,45,50,1</t>
  </si>
  <si>
    <t>2,20,562,1;2,3,61,1;2,23,25,1;4,29,2500,1;3,4,11300,1;3,24,12000,1;1,33,22101,0;2,25,2,1;2,45,50,1</t>
  </si>
  <si>
    <t>2,20,674,1;2,3,73,1;2,23,30,1;4,29,2500,1;3,4,11300,1;3,24,12000,1;1,33,22101,0;2,25,2,1;2,45,50,1</t>
  </si>
  <si>
    <t>2,20,809,1;2,3,88,1;2,23,36,1;4,29,2500,1;3,4,11300,1;3,24,12000,1;1,33,22101,0;2,25,2,1;2,45,50,1</t>
  </si>
  <si>
    <t>2,20,971,1;2,3,105,1;2,23,42,1;4,29,2500,1;3,4,11300,1;3,24,12000,1;1,33,22101,0;2,25,2,1;2,45,50,1</t>
  </si>
  <si>
    <t>2,20,1165,1;2,3,126,1;2,23,51,1;4,29,2500,1;3,4,11300,1;3,24,12000,1;1,33,22101,0;2,25,2,1;2,45,50,1</t>
  </si>
  <si>
    <t>2,20,1398,1;2,3,151,1;2,23,61,1;4,29,2500,1;3,4,11300,1;3,24,12000,1;1,33,22101,0;2,25,2,1;2,45,50,1</t>
  </si>
  <si>
    <t>2,20,1677,1;2,3,181,1;2,23,73,1;4,29,2500,1;3,4,11300,1;3,24,12000,1;1,33,22101,0;2,25,2,1;2,45,50,1</t>
  </si>
  <si>
    <t>2,20,2013,1;2,3,217,1;2,23,87,1;4,29,2500,1;3,4,11300,1;3,24,12000,1;1,33,22101,0;2,25,2,1;2,45,50,1</t>
  </si>
  <si>
    <t>2,20,2415,1;2,3,261,1;2,23,105,1;4,29,2500,1;3,4,11300,1;3,24,12000,1;1,33,22101,0;2,25,2,1;2,45,50,1</t>
  </si>
  <si>
    <t>2,20,2898,1;2,3,313,1;2,23,126,1;4,29,2500,1;3,4,11300,1;3,24,12000,1;1,33,22101,0;2,25,2,1;2,45,50,1</t>
  </si>
  <si>
    <t>2,20,3478,1;2,3,375,1;2,23,150,1;4,29,2500,1;3,4,11300,1;3,24,12000,1;1,33,22101,0;2,25,2,1;2,45,50,1</t>
  </si>
  <si>
    <t>2,20,4173,1;2,3,450,1;2,23,180,1;4,29,2500,1;3,4,11300,1;3,24,12000,1;1,33,22101,0;2,25,2,1;2,45,50,1</t>
  </si>
  <si>
    <t>2,20,5008,1;2,3,540,1;2,23,216,1;4,29,2500,1;3,4,11300,1;3,24,12000,1;1,33,22101,0;2,25,2,1;2,45,50,1</t>
  </si>
  <si>
    <t>2,20,6009,1;2,3,648,1;2,23,260,1;4,29,2500,1;3,4,11300,1;3,24,12000,1;1,33,22101,0;2,25,2,1;2,45,50,1</t>
  </si>
  <si>
    <t>2,20,7211,1;2,3,777,1;2,23,311,1;4,29,2500,1;3,4,11300,1;3,24,12000,1;1,33,22101,0;2,25,2,1;2,45,50,1</t>
  </si>
  <si>
    <t>2,20,8653,1;2,3,932,1;2,23,373,1;4,29,2500,1;3,4,11300,1;3,24,12000,1;1,33,22101,0;2,25,2,1;2,45,50,1</t>
  </si>
  <si>
    <t>2,20,10384,1;2,3,1119,1;2,23,448,1;4,29,2500,1;3,4,11300,1;3,24,12000,1;1,33,22101,0;2,25,2,1;2,45,50,1</t>
  </si>
  <si>
    <t>2,20,12460,1;2,3,1342,1;2,23,537,1;4,29,2500,1;3,4,11300,1;3,24,12000,1;1,33,22101,0;2,25,2,1;2,45,50,1</t>
  </si>
  <si>
    <t>2,20,14952,1;2,3,1611,1;2,23,645,1;4,29,2500,1;3,4,11300,1;3,24,12000,1;1,33,22101,0;2,25,2,1;2,45,50,1</t>
  </si>
  <si>
    <t>2,20,17942,1;2,3,1933,1;2,23,774,1;4,29,2500,1;3,4,11300,1;3,24,12000,1;1,33,22101,0;2,25,2,1;2,45,50,1</t>
  </si>
  <si>
    <t>2,20,21531,1;2,3,2319,1;2,23,928,1;4,29,2500,1;3,4,11300,1;3,24,12000,1;1,33,22101,0;2,25,2,1;2,45,50,1</t>
  </si>
  <si>
    <t>2,20,25837,1;2,3,2783,1;2,23,1114,1;4,29,2500,1;3,4,11300,1;3,24,12000,1;1,33,22101,0;2,25,2,1;2,45,50,1</t>
  </si>
  <si>
    <t>2,20,31004,1;2,3,3339,1;2,23,1336,1;4,29,2500,1;3,4,11300,1;3,24,12000,1;1,33,22101,0;2,25,2,1;2,45,50,1</t>
  </si>
  <si>
    <t>2,20,117,1;2,3,73,1;2,23,21,1;4,29,3572,1;3,4,16100,1;3,24,70000,1;1,33,22102,0;2,25,3,1;2,42,50,1</t>
  </si>
  <si>
    <t>2,20,141,1;2,3,88,1;2,23,25,1;4,29,3572,1;3,4,16100,1;3,24,70000,1;1,33,22102,0;2,25,3,1;2,42,50,1</t>
  </si>
  <si>
    <t>2,20,169,1;2,3,106,1;2,23,30,1;4,29,3572,1;3,4,16100,1;3,24,70000,1;1,33,22102,0;2,25,3,1;2,42,50,1</t>
  </si>
  <si>
    <t>2,20,203,1;2,3,127,1;2,23,36,1;4,29,3572,1;3,4,16100,1;3,24,70000,1;1,33,22102,0;2,25,3,1;2,42,50,1</t>
  </si>
  <si>
    <t>2,20,243,1;2,3,152,1;2,23,43,1;4,29,3572,1;3,4,16100,1;3,24,70000,1;1,33,22102,0;2,25,3,1;2,42,50,1</t>
  </si>
  <si>
    <t>2,20,292,1;2,3,182,1;2,23,51,1;4,29,3572,1;3,4,16100,1;3,24,70000,1;1,33,22102,0;2,25,3,1;2,42,50,1</t>
  </si>
  <si>
    <t>2,20,350,1;2,3,218,1;2,23,62,1;4,29,3572,1;3,4,16100,1;3,24,70000,1;1,33,22102,0;2,25,3,1;2,42,50,1</t>
  </si>
  <si>
    <t>2,20,420,1;2,3,262,1;2,23,74,1;4,29,3572,1;3,4,16100,1;3,24,70000,1;1,33,22102,0;2,25,3,1;2,42,50,1</t>
  </si>
  <si>
    <t>2,20,504,1;2,3,314,1;2,23,88,1;4,29,3572,1;3,4,16100,1;3,24,70000,1;1,33,22102,0;2,25,3,1;2,42,50,1</t>
  </si>
  <si>
    <t>2,20,604,1;2,3,377,1;2,23,106,1;4,29,3572,1;3,4,16100,1;3,24,70000,1;1,33,22102,0;2,25,3,1;2,42,50,1</t>
  </si>
  <si>
    <t>2,20,725,1;2,3,452,1;2,23,127,1;4,29,3572,1;3,4,16100,1;3,24,70000,1;1,33,22102,0;2,25,3,1;2,42,50,1</t>
  </si>
  <si>
    <t>2,20,870,1;2,3,543,1;2,23,153,1;4,29,3572,1;3,4,16100,1;3,24,70000,1;1,33,22102,0;2,25,3,1;2,42,50,1</t>
  </si>
  <si>
    <t>2,20,1044,1;2,3,651,1;2,23,183,1;4,29,3572,1;3,4,16100,1;3,24,70000,1;1,33,22102,0;2,25,3,1;2,42,50,1</t>
  </si>
  <si>
    <t>2,20,1252,1;2,3,782,1;2,23,219,1;4,29,3572,1;3,4,16100,1;3,24,70000,1;1,33,22102,0;2,25,3,1;2,42,50,1</t>
  </si>
  <si>
    <t>2,20,1503,1;2,3,938,1;2,23,263,1;4,29,3572,1;3,4,16100,1;3,24,70000,1;1,33,22102,0;2,25,3,1;2,42,50,1</t>
  </si>
  <si>
    <t>2,20,1803,1;2,3,1125,1;2,23,315,1;4,29,3572,1;3,4,16100,1;3,24,70000,1;1,33,22102,0;2,25,3,1;2,42,50,1</t>
  </si>
  <si>
    <t>2,20,2164,1;2,3,1350,1;2,23,378,1;4,29,3572,1;3,4,16100,1;3,24,70000,1;1,33,22102,0;2,25,3,1;2,42,50,1</t>
  </si>
  <si>
    <t>2,20,2596,1;2,3,1620,1;2,23,454,1;4,29,3572,1;3,4,16100,1;3,24,70000,1;1,33,22102,0;2,25,3,1;2,42,50,1</t>
  </si>
  <si>
    <t>2,20,3115,1;2,3,1944,1;2,23,545,1;4,29,3572,1;3,4,16100,1;3,24,70000,1;1,33,22102,0;2,25,3,1;2,42,50,1</t>
  </si>
  <si>
    <t>2,20,3738,1;2,3,2333,1;2,23,654,1;4,29,3572,1;3,4,16100,1;3,24,70000,1;1,33,22102,0;2,25,3,1;2,42,50,1</t>
  </si>
  <si>
    <t>2,20,4486,1;2,3,2799,1;2,23,784,1;4,29,3572,1;3,4,16100,1;3,24,70000,1;1,33,22102,0;2,25,3,1;2,42,50,1</t>
  </si>
  <si>
    <t>2,20,5383,1;2,3,3359,1;2,23,941,1;4,29,3572,1;3,4,16100,1;3,24,70000,1;1,33,22102,0;2,25,3,1;2,42,50,1</t>
  </si>
  <si>
    <t>2,20,6460,1;2,3,4031,1;2,23,1129,1;4,29,3572,1;3,4,16100,1;3,24,70000,1;1,33,22102,0;2,25,3,1;2,42,50,1</t>
  </si>
  <si>
    <t>2,20,7751,1;2,3,4837,1;2,23,1355,1;4,29,3572,1;3,4,16100,1;3,24,70000,1;1,33,22102,0;2,25,3,1;2,42,50,1</t>
  </si>
  <si>
    <t>2,20,9302,1;2,3,5804,1;2,23,1625,1;4,29,3572,1;3,4,16100,1;3,24,70000,1;1,33,22102,0;2,25,3,1;2,42,50,1</t>
  </si>
  <si>
    <t>2,20,169,1;2,3,59,1;2,23,27,1;4,29,2223,1;3,4,25500,1;3,24,25000,1;1,33,22101,0;2,25,3,1;2,34,177,1</t>
  </si>
  <si>
    <t>2,20,203,1;2,3,71,1;2,23,32,1;4,29,2223,1;3,4,25500,1;3,24,25000,1;1,33,22101,0;2,25,3,1;2,34,213,1</t>
  </si>
  <si>
    <t>2,20,244,1;2,3,85,1;2,23,39,1;4,29,2223,1;3,4,25500,1;3,24,25000,1;1,33,22101,0;2,25,3,1;2,34,255,1</t>
  </si>
  <si>
    <t>2,20,293,1;2,3,102,1;2,23,46,1;4,29,2223,1;3,4,25500,1;3,24,25000,1;1,33,22101,0;2,25,3,1;2,34,306,1</t>
  </si>
  <si>
    <t>2,20,351,1;2,3,123,1;2,23,56,1;4,29,2223,1;3,4,25500,1;3,24,25000,1;1,33,22101,0;2,25,3,1;2,34,369,1</t>
  </si>
  <si>
    <t>2,20,421,1;2,3,147,1;2,23,67,1;4,29,2223,1;3,4,25500,1;3,24,25000,1;1,33,22101,0;2,25,3,1;2,34,441,1</t>
  </si>
  <si>
    <t>2,20,505,1;2,3,177,1;2,23,80,1;4,29,2223,1;3,4,25500,1;3,24,25000,1;1,33,22101,0;2,25,3,1;2,34,531,1</t>
  </si>
  <si>
    <t>2,20,606,1;2,3,212,1;2,23,96,1;4,29,2223,1;3,4,25500,1;3,24,25000,1;1,33,22101,0;2,25,3,1;2,34,636,1</t>
  </si>
  <si>
    <t>2,20,727,1;2,3,254,1;2,23,115,1;4,29,2223,1;3,4,25500,1;3,24,25000,1;1,33,22101,0;2,25,3,1;2,34,762,1</t>
  </si>
  <si>
    <t>2,20,873,1;2,3,305,1;2,23,138,1;4,29,2223,1;3,4,25500,1;3,24,25000,1;1,33,22101,0;2,25,3,1;2,34,915,1</t>
  </si>
  <si>
    <t>2,20,1047,1;2,3,366,1;2,23,165,1;4,29,2223,1;3,4,25500,1;3,24,25000,1;1,33,22101,0;2,25,3,1;2,34,1098,1</t>
  </si>
  <si>
    <t>2,20,1256,1;2,3,439,1;2,23,198,1;4,29,2223,1;3,4,25500,1;3,24,25000,1;1,33,22101,0;2,25,3,1;2,34,1317,1</t>
  </si>
  <si>
    <t>2,20,1507,1;2,3,527,1;2,23,238,1;4,29,2223,1;3,4,25500,1;3,24,25000,1;1,33,22101,0;2,25,3,1;2,34,1581,1</t>
  </si>
  <si>
    <t>2,20,1809,1;2,3,632,1;2,23,285,1;4,29,2223,1;3,4,25500,1;3,24,25000,1;1,33,22101,0;2,25,3,1;2,34,1896,1</t>
  </si>
  <si>
    <t>2,20,2170,1;2,3,758,1;2,23,341,1;4,29,2223,1;3,4,25500,1;3,24,25000,1;1,33,22101,0;2,25,3,1;2,34,2274,1</t>
  </si>
  <si>
    <t>2,20,2604,1;2,3,910,1;2,23,410,1;4,29,2223,1;3,4,25500,1;3,24,25000,1;1,33,22101,0;2,25,3,1;2,34,2730,1</t>
  </si>
  <si>
    <t>2,20,3125,1;2,3,1091,1;2,23,491,1;4,29,2223,1;3,4,25500,1;3,24,25000,1;1,33,22101,0;2,25,3,1;2,34,3273,1</t>
  </si>
  <si>
    <t>2,20,3750,1;2,3,1309,1;2,23,589,1;4,29,2223,1;3,4,25500,1;3,24,25000,1;1,33,22101,0;2,25,3,1;2,34,3927,1</t>
  </si>
  <si>
    <t>2,20,4500,1;2,3,1571,1;2,23,707,1;4,29,2223,1;3,4,25500,1;3,24,25000,1;1,33,22101,0;2,25,3,1;2,34,4713,1</t>
  </si>
  <si>
    <t>2,20,5400,1;2,3,1885,1;2,23,848,1;4,29,2223,1;3,4,25500,1;3,24,25000,1;1,33,22101,0;2,25,3,1;2,34,5655,1</t>
  </si>
  <si>
    <t>2,20,6480,1;2,3,2262,1;2,23,1018,1;4,29,2223,1;3,4,25500,1;3,24,25000,1;1,33,22101,0;2,25,3,1;2,34,6786,1</t>
  </si>
  <si>
    <t>2,20,7775,1;2,3,2715,1;2,23,1222,1;4,29,2223,1;3,4,25500,1;3,24,25000,1;1,33,22101,0;2,25,3,1;2,34,8145,1</t>
  </si>
  <si>
    <t>2,20,9330,1;2,3,3258,1;2,23,1466,1;4,29,2223,1;3,4,25500,1;3,24,25000,1;1,33,22101,0;2,25,3,1;2,34,9774,1</t>
  </si>
  <si>
    <t>2,20,11196,1;2,3,3909,1;2,23,1759,1;4,29,2223,1;3,4,25500,1;3,24,25000,1;1,33,22101,0;2,25,3,1;2,34,11727,1</t>
  </si>
  <si>
    <t>2,20,13435,1;2,3,4691,1;2,23,2111,1;4,29,2223,1;3,4,25500,1;3,24,25000,1;1,33,22101,0;2,25,3,1;2,34,14073,1</t>
  </si>
  <si>
    <t>2,20,208,1;2,27,62,1;4,29,4000,1;3,4,15000,1;3,24,45000,1;1,33,22102,0;2,25,2,1</t>
  </si>
  <si>
    <t>2,20,250,1;2,27,75,1;4,29,4000,1;3,4,15000,1;3,24,45000,1;1,33,22102,0;2,25,2,1</t>
  </si>
  <si>
    <t>2,20,300,1;2,27,90,1;4,29,4000,1;3,4,15000,1;3,24,45000,1;1,33,22102,0;2,25,2,1</t>
  </si>
  <si>
    <t>2,20,360,1;2,27,108,1;4,29,4000,1;3,4,15000,1;3,24,45000,1;1,33,22102,0;2,25,2,1</t>
  </si>
  <si>
    <t>2,20,432,1;2,27,129,1;4,29,4000,1;3,4,15000,1;3,24,45000,1;1,33,22102,0;2,25,2,1</t>
  </si>
  <si>
    <t>2,20,518,1;2,27,155,1;4,29,4000,1;3,4,15000,1;3,24,45000,1;1,33,22102,0;2,25,2,1</t>
  </si>
  <si>
    <t>2,20,622,1;2,27,186,1;4,29,4000,1;3,4,15000,1;3,24,45000,1;1,33,22102,0;2,25,2,1</t>
  </si>
  <si>
    <t>2,20,746,1;2,27,223,1;4,29,4000,1;3,4,15000,1;3,24,45000,1;1,33,22102,0;2,25,2,1</t>
  </si>
  <si>
    <t>2,20,895,1;2,27,267,1;4,29,4000,1;3,4,15000,1;3,24,45000,1;1,33,22102,0;2,25,2,1</t>
  </si>
  <si>
    <t>2,20,1074,1;2,27,320,1;4,29,4000,1;3,4,15000,1;3,24,45000,1;1,33,22102,0;2,25,2,1</t>
  </si>
  <si>
    <t>2,20,1288,1;2,27,384,1;4,29,4000,1;3,4,15000,1;3,24,45000,1;1,33,22102,0;2,25,2,1</t>
  </si>
  <si>
    <t>2,20,1546,1;2,27,461,1;4,29,4000,1;3,4,15000,1;3,24,45000,1;1,33,22102,0;2,25,2,1</t>
  </si>
  <si>
    <t>2,20,1855,1;2,27,553,1;4,29,4000,1;3,4,15000,1;3,24,45000,1;1,33,22102,0;2,25,2,1</t>
  </si>
  <si>
    <t>2,20,2226,1;2,27,664,1;4,29,4000,1;3,4,15000,1;3,24,45000,1;1,33,22102,0;2,25,2,1</t>
  </si>
  <si>
    <t>2,20,2671,1;2,27,797,1;4,29,4000,1;3,4,15000,1;3,24,45000,1;1,33,22102,0;2,25,2,1</t>
  </si>
  <si>
    <t>2,20,3205,1;2,27,956,1;4,29,4000,1;3,4,15000,1;3,24,45000,1;1,33,22102,0;2,25,2,1</t>
  </si>
  <si>
    <t>2,20,3846,1;2,27,1147,1;4,29,4000,1;3,4,15000,1;3,24,45000,1;1,33,22102,0;2,25,2,1</t>
  </si>
  <si>
    <t>2,20,4615,1;2,27,1376,1;4,29,4000,1;3,4,15000,1;3,24,45000,1;1,33,22102,0;2,25,2,1</t>
  </si>
  <si>
    <t>2,20,5538,1;2,27,1651,1;4,29,4000,1;3,4,15000,1;3,24,45000,1;1,33,22102,0;2,25,2,1</t>
  </si>
  <si>
    <t>2,20,6646,1;2,27,1981,1;4,29,4000,1;3,4,15000,1;3,24,45000,1;1,33,22102,0;2,25,2,1</t>
  </si>
  <si>
    <t>2,20,7975,1;2,27,2377,1;4,29,4000,1;3,4,15000,1;3,24,45000,1;1,33,22102,0;2,25,2,1</t>
  </si>
  <si>
    <t>2,20,9570,1;2,27,2853,1;4,29,4000,1;3,4,15000,1;3,24,45000,1;1,33,22102,0;2,25,2,1</t>
  </si>
  <si>
    <t>2,20,11483,1;2,27,3423,1;4,29,4000,1;3,4,15000,1;3,24,45000,1;1,33,22102,0;2,25,2,1</t>
  </si>
  <si>
    <t>2,20,13780,1;2,27,4108,1;4,29,4000,1;3,4,15000,1;3,24,45000,1;1,33,22102,0;2,25,2,1</t>
  </si>
  <si>
    <t>2,20,16536,1;2,27,4929,1;4,29,4000,1;3,4,15000,1;3,24,45000,1;1,33,22102,0;2,25,2,1</t>
  </si>
  <si>
    <t>2,20,364,1;2,3,75,1;2,23,34,1;4,29,2223,1;3,4,17000,1;3,24,10000,1;1,33,22102,0;2,25,2,1;2,35,75,1</t>
  </si>
  <si>
    <t>2,20,437,1;2,3,90,1;2,23,41,1;4,29,2223,1;3,4,17000,1;3,24,10000,1;1,33,22102,0;2,25,2,1;2,35,90,1</t>
  </si>
  <si>
    <t>2,20,525,1;2,3,108,1;2,23,49,1;4,29,2223,1;3,4,17000,1;3,24,10000,1;1,33,22102,0;2,25,2,1;2,35,108,1</t>
  </si>
  <si>
    <t>2,20,629,1;2,3,130,1;2,23,59,1;4,29,2223,1;3,4,17000,1;3,24,10000,1;1,33,22102,0;2,25,2,1;2,35,130,1</t>
  </si>
  <si>
    <t>2,20,755,1;2,3,156,1;2,23,71,1;4,29,2223,1;3,4,17000,1;3,24,10000,1;1,33,22102,0;2,25,2,1;2,35,156,1</t>
  </si>
  <si>
    <t>2,20,906,1;2,3,187,1;2,23,85,1;4,29,2223,1;3,4,17000,1;3,24,10000,1;1,33,22102,0;2,25,2,1;2,35,187,1</t>
  </si>
  <si>
    <t>2,20,1087,1;2,3,224,1;2,23,101,1;4,29,2223,1;3,4,17000,1;3,24,10000,1;1,33,22102,0;2,25,2,1;2,35,224,1</t>
  </si>
  <si>
    <t>2,20,1305,1;2,3,269,1;2,23,122,1;4,29,2223,1;3,4,17000,1;3,24,10000,1;1,33,22102,0;2,25,2,1;2,35,269,1</t>
  </si>
  <si>
    <t>2,20,1566,1;2,3,323,1;2,23,146,1;4,29,2223,1;3,4,17000,1;3,24,10000,1;1,33,22102,0;2,25,2,1;2,35,323,1</t>
  </si>
  <si>
    <t>2,20,1879,1;2,3,387,1;2,23,175,1;4,29,2223,1;3,4,17000,1;3,24,10000,1;1,33,22102,0;2,25,2,1;2,35,387,1</t>
  </si>
  <si>
    <t>2,20,2254,1;2,3,465,1;2,23,210,1;4,29,2223,1;3,4,17000,1;3,24,10000,1;1,33,22102,0;2,25,2,1;2,35,465,1</t>
  </si>
  <si>
    <t>2,20,2705,1;2,3,558,1;2,23,252,1;4,29,2223,1;3,4,17000,1;3,24,10000,1;1,33,22102,0;2,25,2,1;2,35,558,1</t>
  </si>
  <si>
    <t>2,20,3246,1;2,3,669,1;2,23,301,1;4,29,2223,1;3,4,17000,1;3,24,10000,1;1,33,22102,0;2,25,2,1;2,35,669,1</t>
  </si>
  <si>
    <t>2,20,3895,1;2,3,803,1;2,23,362,1;4,29,2223,1;3,4,17000,1;3,24,10000,1;1,33,22102,0;2,25,2,1;2,35,803,1</t>
  </si>
  <si>
    <t>2,20,4674,1;2,3,963,1;2,23,434,1;4,29,2223,1;3,4,17000,1;3,24,10000,1;1,33,22102,0;2,25,2,1;2,35,963,1</t>
  </si>
  <si>
    <t>2,20,5609,1;2,3,1156,1;2,23,521,1;4,29,2223,1;3,4,17000,1;3,24,10000,1;1,33,22102,0;2,25,2,1;2,35,1156,1</t>
  </si>
  <si>
    <t>2,20,6730,1;2,3,1387,1;2,23,624,1;4,29,2223,1;3,4,17000,1;3,24,10000,1;1,33,22102,0;2,25,2,1;2,35,1387,1</t>
  </si>
  <si>
    <t>2,20,8076,1;2,3,1664,1;2,23,749,1;4,29,2223,1;3,4,17000,1;3,24,10000,1;1,33,22102,0;2,25,2,1;2,35,1664,1</t>
  </si>
  <si>
    <t>2,20,9691,1;2,3,1997,1;2,23,899,1;4,29,2223,1;3,4,17000,1;3,24,10000,1;1,33,22102,0;2,25,2,1;2,35,1997,1</t>
  </si>
  <si>
    <t>2,20,11630,1;2,3,2397,1;2,23,1079,1;4,29,2223,1;3,4,17000,1;3,24,10000,1;1,33,22102,0;2,25,2,1;2,35,2397,1</t>
  </si>
  <si>
    <t>2,20,13955,1;2,3,2876,1;2,23,1294,1;4,29,2223,1;3,4,17000,1;3,24,10000,1;1,33,22102,0;2,25,2,1;2,35,2876,1</t>
  </si>
  <si>
    <t>2,20,16746,1;2,3,3451,1;2,23,1553,1;4,29,2223,1;3,4,17000,1;3,24,10000,1;1,33,22102,0;2,25,2,1;2,35,3451,1</t>
  </si>
  <si>
    <t>2,20,20096,1;2,3,4141,1;2,23,1863,1;4,29,2223,1;3,4,17000,1;3,24,10000,1;1,33,22102,0;2,25,2,1;2,35,4141,1</t>
  </si>
  <si>
    <t>2,20,24115,1;2,3,4969,1;2,23,2236,1;4,29,2223,1;3,4,17000,1;3,24,10000,1;1,33,22102,0;2,25,2,1;2,35,4969,1</t>
  </si>
  <si>
    <t>2,20,28937,1;2,3,5963,1;2,23,2683,1;4,29,2223,1;3,4,17000,1;3,24,10000,1;1,33,22102,0;2,25,2,1;2,35,5963,1</t>
  </si>
  <si>
    <t>2,20,104,1;2,27,46,1;2,23,8,1;4,29,5883,1;3,4,8000,1;3,24,110000,1;1,33,22101,0;2,25,2,1</t>
  </si>
  <si>
    <t>2,20,125,1;2,27,56,1;2,23,10,1;4,29,5883,1;3,4,8000,1;3,24,110000,1;1,33,22101,0;2,25,2,1</t>
  </si>
  <si>
    <t>2,20,150,1;2,27,67,1;2,23,12,1;4,29,5883,1;3,4,8000,1;3,24,110000,1;1,33,22101,0;2,25,2,1</t>
  </si>
  <si>
    <t>2,20,180,1;2,27,80,1;2,23,14,1;4,29,5883,1;3,4,8000,1;3,24,110000,1;1,33,22101,0;2,25,2,1</t>
  </si>
  <si>
    <t>2,20,216,1;2,27,96,1;2,23,17,1;4,29,5883,1;3,4,8000,1;3,24,110000,1;1,33,22101,0;2,25,2,1</t>
  </si>
  <si>
    <t>2,20,259,1;2,27,115,1;2,23,20,1;4,29,5883,1;3,4,8000,1;3,24,110000,1;1,33,22101,0;2,25,2,1</t>
  </si>
  <si>
    <t>2,20,311,1;2,27,138,1;2,23,24,1;4,29,5883,1;3,4,8000,1;3,24,110000,1;1,33,22101,0;2,25,2,1</t>
  </si>
  <si>
    <t>2,20,373,1;2,27,165,1;2,23,29,1;4,29,5883,1;3,4,8000,1;3,24,110000,1;1,33,22101,0;2,25,2,1</t>
  </si>
  <si>
    <t>2,20,448,1;2,27,198,1;2,23,34,1;4,29,5883,1;3,4,8000,1;3,24,110000,1;1,33,22101,0;2,25,2,1</t>
  </si>
  <si>
    <t>2,20,537,1;2,27,238,1;2,23,41,1;4,29,5883,1;3,4,8000,1;3,24,110000,1;1,33,22101,0;2,25,2,1</t>
  </si>
  <si>
    <t>2,20,644,1;2,27,285,1;2,23,49,1;4,29,5883,1;3,4,8000,1;3,24,110000,1;1,33,22101,0;2,25,2,1</t>
  </si>
  <si>
    <t>2,20,773,1;2,27,342,1;2,23,59,1;4,29,5883,1;3,4,8000,1;3,24,110000,1;1,33,22101,0;2,25,2,1</t>
  </si>
  <si>
    <t>2,20,928,1;2,27,411,1;2,23,70,1;4,29,5883,1;3,4,8000,1;3,24,110000,1;1,33,22101,0;2,25,2,1</t>
  </si>
  <si>
    <t>2,20,1113,1;2,27,493,1;2,23,84,1;4,29,5883,1;3,4,8000,1;3,24,110000,1;1,33,22101,0;2,25,2,1</t>
  </si>
  <si>
    <t>2,20,1336,1;2,27,591,1;2,23,101,1;4,29,5883,1;3,4,8000,1;3,24,110000,1;1,33,22101,0;2,25,2,1</t>
  </si>
  <si>
    <t>2,20,1603,1;2,27,709,1;2,23,121,1;4,29,5883,1;3,4,8000,1;3,24,110000,1;1,33,22101,0;2,25,2,1</t>
  </si>
  <si>
    <t>2,20,1923,1;2,27,851,1;2,23,145,1;4,29,5883,1;3,4,8000,1;3,24,110000,1;1,33,22101,0;2,25,2,1</t>
  </si>
  <si>
    <t>2,20,2308,1;2,27,1021,1;2,23,174,1;4,29,5883,1;3,4,8000,1;3,24,110000,1;1,33,22101,0;2,25,2,1</t>
  </si>
  <si>
    <t>2,20,2769,1;2,27,1225,1;2,23,209,1;4,29,5883,1;3,4,8000,1;3,24,110000,1;1,33,22101,0;2,25,2,1</t>
  </si>
  <si>
    <t>2,20,3323,1;2,27,1470,1;2,23,250,1;4,29,5883,1;3,4,8000,1;3,24,110000,1;1,33,22101,0;2,25,2,1</t>
  </si>
  <si>
    <t>2,20,3988,1;2,27,1764,1;2,23,300,1;4,29,5883,1;3,4,8000,1;3,24,110000,1;1,33,22101,0;2,25,2,1</t>
  </si>
  <si>
    <t>2,20,4785,1;2,27,2117,1;2,23,360,1;4,29,5883,1;3,4,8000,1;3,24,110000,1;1,33,22101,0;2,25,2,1</t>
  </si>
  <si>
    <t>2,20,5742,1;2,27,2540,1;2,23,432,1;4,29,5883,1;3,4,8000,1;3,24,110000,1;1,33,22101,0;2,25,2,1</t>
  </si>
  <si>
    <t>2,20,6890,1;2,27,3048,1;2,23,519,1;4,29,5883,1;3,4,8000,1;3,24,110000,1;1,33,22101,0;2,25,2,1</t>
  </si>
  <si>
    <t>2,20,8268,1;2,27,3657,1;2,23,622,1;4,29,5883,1;3,4,8000,1;3,24,110000,1;1,33,22101,0;2,25,2,1</t>
  </si>
  <si>
    <t>2,20,156,1;2,23,24,1;4,29,2942,1;3,4,27000,1;3,24,50000,1;1,33,22101,0;2,25,2,1;2,35,69,1</t>
  </si>
  <si>
    <t>2,20,188,1;2,23,29,1;4,29,2942,1;3,4,27000,1;3,24,50000,1;1,33,22101,0;2,25,2,1;2,35,83,1</t>
  </si>
  <si>
    <t>2,20,225,1;2,23,34,1;4,29,2942,1;3,4,27000,1;3,24,50000,1;1,33,22101,0;2,25,2,1;2,35,100,1</t>
  </si>
  <si>
    <t>2,20,270,1;2,23,41,1;4,29,2942,1;3,4,27000,1;3,24,50000,1;1,33,22101,0;2,25,2,1;2,35,120,1</t>
  </si>
  <si>
    <t>2,20,324,1;2,23,49,1;4,29,2942,1;3,4,27000,1;3,24,50000,1;1,33,22101,0;2,25,2,1;2,35,144,1</t>
  </si>
  <si>
    <t>2,20,389,1;2,23,59,1;4,29,2942,1;3,4,27000,1;3,24,50000,1;1,33,22101,0;2,25,2,1;2,35,172,1</t>
  </si>
  <si>
    <t>2,20,466,1;2,23,71,1;4,29,2942,1;3,4,27000,1;3,24,50000,1;1,33,22101,0;2,25,2,1;2,35,207,1</t>
  </si>
  <si>
    <t>2,20,559,1;2,23,85,1;4,29,2942,1;3,4,27000,1;3,24,50000,1;1,33,22101,0;2,25,2,1;2,35,248,1</t>
  </si>
  <si>
    <t>2,20,671,1;2,23,101,1;4,29,2942,1;3,4,27000,1;3,24,50000,1;1,33,22101,0;2,25,2,1;2,35,297,1</t>
  </si>
  <si>
    <t>2,20,805,1;2,23,122,1;4,29,2942,1;3,4,27000,1;3,24,50000,1;1,33,22101,0;2,25,2,1;2,35,357,1</t>
  </si>
  <si>
    <t>2,20,966,1;2,23,146,1;4,29,2942,1;3,4,27000,1;3,24,50000,1;1,33,22101,0;2,25,2,1;2,35,428,1</t>
  </si>
  <si>
    <t>2,20,1160,1;2,23,175,1;4,29,2942,1;3,4,27000,1;3,24,50000,1;1,33,22101,0;2,25,2,1;2,35,513,1</t>
  </si>
  <si>
    <t>2,20,1391,1;2,23,210,1;4,29,2942,1;3,4,27000,1;3,24,50000,1;1,33,22101,0;2,25,2,1;2,35,616,1</t>
  </si>
  <si>
    <t>2,20,1670,1;2,23,252,1;4,29,2942,1;3,4,27000,1;3,24,50000,1;1,33,22101,0;2,25,2,1;2,35,739,1</t>
  </si>
  <si>
    <t>2,20,2003,1;2,23,302,1;4,29,2942,1;3,4,27000,1;3,24,50000,1;1,33,22101,0;2,25,2,1;2,35,886,1</t>
  </si>
  <si>
    <t>2,20,2404,1;2,23,362,1;4,29,2942,1;3,4,27000,1;3,24,50000,1;1,33,22101,0;2,25,2,1;2,35,1064,1</t>
  </si>
  <si>
    <t>2,20,2885,1;2,23,434,1;4,29,2942,1;3,4,27000,1;3,24,50000,1;1,33,22101,0;2,25,2,1;2,35,1276,1</t>
  </si>
  <si>
    <t>2,20,3462,1;2,23,521,1;4,29,2942,1;3,4,27000,1;3,24,50000,1;1,33,22101,0;2,25,2,1;2,35,1531,1</t>
  </si>
  <si>
    <t>2,20,4154,1;2,23,625,1;4,29,2942,1;3,4,27000,1;3,24,50000,1;1,33,22101,0;2,25,2,1;2,35,1838,1</t>
  </si>
  <si>
    <t>2,20,4984,1;2,23,750,1;4,29,2942,1;3,4,27000,1;3,24,50000,1;1,33,22101,0;2,25,2,1;2,35,2205,1</t>
  </si>
  <si>
    <t>2,20,5981,1;2,23,900,1;4,29,2942,1;3,4,27000,1;3,24,50000,1;1,33,22101,0;2,25,2,1;2,35,2646,1</t>
  </si>
  <si>
    <t>2,20,7177,1;2,23,1080,1;4,29,2942,1;3,4,27000,1;3,24,50000,1;1,33,22101,0;2,25,2,1;2,35,3175,1</t>
  </si>
  <si>
    <t>2,20,8613,1;2,23,1296,1;4,29,2942,1;3,4,27000,1;3,24,50000,1;1,33,22101,0;2,25,2,1;2,35,3810,1</t>
  </si>
  <si>
    <t>2,20,10335,1;2,23,1555,1;4,29,2942,1;3,4,27000,1;3,24,50000,1;1,33,22101,0;2,25,2,1;2,35,4572,1</t>
  </si>
  <si>
    <t>2,20,12402,1;2,23,1865,1;4,29,2942,1;3,4,27000,1;3,24,50000,1;1,33,22101,0;2,25,2,1;2,35,5486,1</t>
  </si>
  <si>
    <t>2,20,260,1;2,27,46,1;2,23,21,1;4,29,2223,1;3,4,15000,1;3,24,40000,1;1,33,22102,0;2,25,2,1;2,44,50,1</t>
  </si>
  <si>
    <t>2,20,312,1;2,27,56,1;2,23,26,1;4,29,2223,1;3,4,15000,1;3,24,40000,1;1,33,22102,0;2,25,2,1;2,44,50,1</t>
  </si>
  <si>
    <t>2,20,375,1;2,27,67,1;2,23,31,1;4,29,2223,1;3,4,15000,1;3,24,40000,1;1,33,22102,0;2,25,2,1;2,44,50,1</t>
  </si>
  <si>
    <t>2,20,450,1;2,27,80,1;2,23,36,1;4,29,2223,1;3,4,15000,1;3,24,40000,1;1,33,22102,0;2,25,2,1;2,44,50,1</t>
  </si>
  <si>
    <t>2,20,540,1;2,27,96,1;2,23,44,1;4,29,2223,1;3,4,15000,1;3,24,40000,1;1,33,22102,0;2,25,2,1;2,44,50,1</t>
  </si>
  <si>
    <t>2,20,647,1;2,27,115,1;2,23,52,1;4,29,2223,1;3,4,15000,1;3,24,40000,1;1,33,22102,0;2,25,2,1;2,44,50,1</t>
  </si>
  <si>
    <t>2,20,777,1;2,27,138,1;2,23,63,1;4,29,2223,1;3,4,15000,1;3,24,40000,1;1,33,22102,0;2,25,2,1;2,44,50,1</t>
  </si>
  <si>
    <t>2,20,932,1;2,27,165,1;2,23,75,1;4,29,2223,1;3,4,15000,1;3,24,40000,1;1,33,22102,0;2,25,2,1;2,44,50,1</t>
  </si>
  <si>
    <t>2,20,1118,1;2,27,198,1;2,23,90,1;4,29,2223,1;3,4,15000,1;3,24,40000,1;1,33,22102,0;2,25,2,1;2,44,50,1</t>
  </si>
  <si>
    <t>2,20,1342,1;2,27,238,1;2,23,108,1;4,29,2223,1;3,4,15000,1;3,24,40000,1;1,33,22102,0;2,25,2,1;2,44,50,1</t>
  </si>
  <si>
    <t>2,20,1610,1;2,27,285,1;2,23,129,1;4,29,2223,1;3,4,15000,1;3,24,40000,1;1,33,22102,0;2,25,2,1;2,44,50,1</t>
  </si>
  <si>
    <t>2,20,1932,1;2,27,342,1;2,23,154,1;4,29,2223,1;3,4,15000,1;3,24,40000,1;1,33,22102,0;2,25,2,1;2,44,50,1</t>
  </si>
  <si>
    <t>2,20,2319,1;2,27,411,1;2,23,185,1;4,29,2223,1;3,4,15000,1;3,24,40000,1;1,33,22102,0;2,25,2,1;2,44,50,1</t>
  </si>
  <si>
    <t>2,20,2782,1;2,27,493,1;2,23,222,1;4,29,2223,1;3,4,15000,1;3,24,40000,1;1,33,22102,0;2,25,2,1;2,44,50,1</t>
  </si>
  <si>
    <t>2,20,3339,1;2,27,591,1;2,23,266,1;4,29,2223,1;3,4,15000,1;3,24,40000,1;1,33,22102,0;2,25,2,1;2,44,50,1</t>
  </si>
  <si>
    <t>2,20,4006,1;2,27,709,1;2,23,319,1;4,29,2223,1;3,4,15000,1;3,24,40000,1;1,33,22102,0;2,25,2,1;2,44,50,1</t>
  </si>
  <si>
    <t>2,20,4807,1;2,27,851,1;2,23,383,1;4,29,2223,1;3,4,15000,1;3,24,40000,1;1,33,22102,0;2,25,2,1;2,44,50,1</t>
  </si>
  <si>
    <t>2,20,5769,1;2,27,1021,1;2,23,460,1;4,29,2223,1;3,4,15000,1;3,24,40000,1;1,33,22102,0;2,25,2,1;2,44,50,1</t>
  </si>
  <si>
    <t>2,20,6923,1;2,27,1225,1;2,23,552,1;4,29,2223,1;3,4,15000,1;3,24,40000,1;1,33,22102,0;2,25,2,1;2,44,50,1</t>
  </si>
  <si>
    <t>2,20,8307,1;2,27,1470,1;2,23,662,1;4,29,2223,1;3,4,15000,1;3,24,40000,1;1,33,22102,0;2,25,2,1;2,44,50,1</t>
  </si>
  <si>
    <t>2,20,9968,1;2,27,1764,1;2,23,794,1;4,29,2223,1;3,4,15000,1;3,24,40000,1;1,33,22102,0;2,25,2,1;2,44,50,1</t>
  </si>
  <si>
    <t>2,20,11962,1;2,27,2117,1;2,23,953,1;4,29,2223,1;3,4,15000,1;3,24,40000,1;1,33,22102,0;2,25,2,1;2,44,50,1</t>
  </si>
  <si>
    <t>2,20,14354,1;2,27,2540,1;2,23,1143,1;4,29,2223,1;3,4,15000,1;3,24,40000,1;1,33,22102,0;2,25,2,1;2,44,50,1</t>
  </si>
  <si>
    <t>2,20,17225,1;2,27,3048,1;2,23,1372,1;4,29,2223,1;3,4,15000,1;3,24,40000,1;1,33,22102,0;2,25,2,1;2,44,50,1</t>
  </si>
  <si>
    <t>2,20,20670,1;2,27,3657,1;2,23,1646,1;4,29,2223,1;3,4,15000,1;3,24,40000,1;1,33,22102,0;2,25,2,1;2,44,50,1</t>
  </si>
  <si>
    <t>2,20,390,1;2,3,62,1;2,23,35,1;4,29,1786,1;3,4,14300,1;3,24,10000,1;1,33,22102,0;2,25,3,1;2,35,62,1</t>
  </si>
  <si>
    <t>2,20,468,1;2,3,75,1;2,23,42,1;4,29,1786,1;3,4,14300,1;3,24,10000,1;1,33,22102,0;2,25,3,1;2,35,75,1</t>
  </si>
  <si>
    <t>2,20,562,1;2,3,90,1;2,23,51,1;4,29,1786,1;3,4,14300,1;3,24,10000,1;1,33,22102,0;2,25,3,1;2,35,90,1</t>
  </si>
  <si>
    <t>2,20,674,1;2,3,108,1;2,23,61,1;4,29,1786,1;3,4,14300,1;3,24,10000,1;1,33,22102,0;2,25,3,1;2,35,108,1</t>
  </si>
  <si>
    <t>2,20,809,1;2,3,129,1;2,23,73,1;4,29,1786,1;3,4,14300,1;3,24,10000,1;1,33,22102,0;2,25,3,1;2,35,129,1</t>
  </si>
  <si>
    <t>2,20,971,1;2,3,155,1;2,23,87,1;4,29,1786,1;3,4,14300,1;3,24,10000,1;1,33,22102,0;2,25,3,1;2,35,155,1</t>
  </si>
  <si>
    <t>2,20,1165,1;2,3,186,1;2,23,105,1;4,29,1786,1;3,4,14300,1;3,24,10000,1;1,33,22102,0;2,25,3,1;2,35,186,1</t>
  </si>
  <si>
    <t>2,20,1398,1;2,3,223,1;2,23,125,1;4,29,1786,1;3,4,14300,1;3,24,10000,1;1,33,22102,0;2,25,3,1;2,35,223,1</t>
  </si>
  <si>
    <t>2,20,1677,1;2,3,267,1;2,23,150,1;4,29,1786,1;3,4,14300,1;3,24,10000,1;1,33,22102,0;2,25,3,1;2,35,267,1</t>
  </si>
  <si>
    <t>2,20,2013,1;2,3,320,1;2,23,180,1;4,29,1786,1;3,4,14300,1;3,24,10000,1;1,33,22102,0;2,25,3,1;2,35,320,1</t>
  </si>
  <si>
    <t>2,20,2415,1;2,3,384,1;2,23,216,1;4,29,1786,1;3,4,14300,1;3,24,10000,1;1,33,22102,0;2,25,3,1;2,35,384,1</t>
  </si>
  <si>
    <t>2,20,2898,1;2,3,461,1;2,23,259,1;4,29,1786,1;3,4,14300,1;3,24,10000,1;1,33,22102,0;2,25,3,1;2,35,461,1</t>
  </si>
  <si>
    <t>2,20,3478,1;2,3,553,1;2,23,310,1;4,29,1786,1;3,4,14300,1;3,24,10000,1;1,33,22102,0;2,25,3,1;2,35,553,1</t>
  </si>
  <si>
    <t>2,20,4173,1;2,3,664,1;2,23,372,1;4,29,1786,1;3,4,14300,1;3,24,10000,1;1,33,22102,0;2,25,3,1;2,35,664,1</t>
  </si>
  <si>
    <t>2,20,5008,1;2,3,797,1;2,23,447,1;4,29,1786,1;3,4,14300,1;3,24,10000,1;1,33,22102,0;2,25,3,1;2,35,797,1</t>
  </si>
  <si>
    <t>2,20,6009,1;2,3,956,1;2,23,536,1;4,29,1786,1;3,4,14300,1;3,24,10000,1;1,33,22102,0;2,25,3,1;2,35,956,1</t>
  </si>
  <si>
    <t>2,20,7211,1;2,3,1147,1;2,23,643,1;4,29,1786,1;3,4,14300,1;3,24,10000,1;1,33,22102,0;2,25,3,1;2,35,1147,1</t>
  </si>
  <si>
    <t>2,20,8653,1;2,3,1376,1;2,23,771,1;4,29,1786,1;3,4,14300,1;3,24,10000,1;1,33,22102,0;2,25,3,1;2,35,1376,1</t>
  </si>
  <si>
    <t>2,20,10384,1;2,3,1651,1;2,23,925,1;4,29,1786,1;3,4,14300,1;3,24,10000,1;1,33,22102,0;2,25,3,1;2,35,1651,1</t>
  </si>
  <si>
    <t>2,20,12460,1;2,3,1981,1;2,23,1110,1;4,29,1786,1;3,4,14300,1;3,24,10000,1;1,33,22102,0;2,25,3,1;2,35,1981,1</t>
  </si>
  <si>
    <t>2,20,14952,1;2,3,2377,1;2,23,1331,1;4,29,1786,1;3,4,14300,1;3,24,10000,1;1,33,22102,0;2,25,3,1;2,35,2377,1</t>
  </si>
  <si>
    <t>2,20,17942,1;2,3,2853,1;2,23,1598,1;4,29,1786,1;3,4,14300,1;3,24,10000,1;1,33,22102,0;2,25,3,1;2,35,2853,1</t>
  </si>
  <si>
    <t>2,20,21531,1;2,3,3423,1;2,23,1917,1;4,29,1786,1;3,4,14300,1;3,24,10000,1;1,33,22102,0;2,25,3,1;2,35,3423,1</t>
  </si>
  <si>
    <t>2,20,25837,1;2,3,4108,1;2,23,2301,1;4,29,1786,1;3,4,14300,1;3,24,10000,1;1,33,22102,0;2,25,3,1;2,35,4108,1</t>
  </si>
  <si>
    <t>2,20,31004,1;2,3,4929,1;2,23,2760,1;4,29,1786,1;3,4,14300,1;3,24,10000,1;1,33,22102,0;2,25,3,1;2,35,4929,1</t>
  </si>
  <si>
    <t>2,20,137,1;2,27,49,1;2,23,11,1;4,29,4546,1;3,4,12000,1;3,24,75000,1;1,33,22101,0;2,25,2,1</t>
  </si>
  <si>
    <t>2,20,165,1;2,27,59,1;2,23,13,1;4,29,4546,1;3,4,12000,1;3,24,75000,1;1,33,22101,0;2,25,2,1</t>
  </si>
  <si>
    <t>2,20,198,1;2,27,71,1;2,23,16,1;4,29,4546,1;3,4,12000,1;3,24,75000,1;1,33,22101,0;2,25,2,1</t>
  </si>
  <si>
    <t>2,20,237,1;2,27,85,1;2,23,19,1;4,29,4546,1;3,4,12000,1;3,24,75000,1;1,33,22101,0;2,25,2,1</t>
  </si>
  <si>
    <t>2,20,285,1;2,27,102,1;2,23,23,1;4,29,4546,1;3,4,12000,1;3,24,75000,1;1,33,22101,0;2,25,2,1</t>
  </si>
  <si>
    <t>2,20,341,1;2,27,122,1;2,23,27,1;4,29,4546,1;3,4,12000,1;3,24,75000,1;1,33,22101,0;2,25,2,1</t>
  </si>
  <si>
    <t>2,20,410,1;2,27,147,1;2,23,33,1;4,29,4546,1;3,4,12000,1;3,24,75000,1;1,33,22101,0;2,25,2,1</t>
  </si>
  <si>
    <t>2,20,491,1;2,27,176,1;2,23,39,1;4,29,4546,1;3,4,12000,1;3,24,75000,1;1,33,22101,0;2,25,2,1</t>
  </si>
  <si>
    <t>2,20,590,1;2,27,211,1;2,23,47,1;4,29,4546,1;3,4,12000,1;3,24,75000,1;1,33,22101,0;2,25,2,1</t>
  </si>
  <si>
    <t>2,20,707,1;2,27,253,1;2,23,56,1;4,29,4546,1;3,4,12000,1;3,24,75000,1;1,33,22101,0;2,25,2,1</t>
  </si>
  <si>
    <t>2,20,849,1;2,27,304,1;2,23,67,1;4,29,4546,1;3,4,12000,1;3,24,75000,1;1,33,22101,0;2,25,2,1</t>
  </si>
  <si>
    <t>2,20,1018,1;2,27,365,1;2,23,81,1;4,29,4546,1;3,4,12000,1;3,24,75000,1;1,33,22101,0;2,25,2,1</t>
  </si>
  <si>
    <t>2,20,1222,1;2,27,437,1;2,23,97,1;4,29,4546,1;3,4,12000,1;3,24,75000,1;1,33,22101,0;2,25,2,1</t>
  </si>
  <si>
    <t>2,20,1466,1;2,27,525,1;2,23,116,1;4,29,4546,1;3,4,12000,1;3,24,75000,1;1,33,22101,0;2,25,2,1</t>
  </si>
  <si>
    <t>2,20,1759,1;2,27,630,1;2,23,139,1;4,29,4546,1;3,4,12000,1;3,24,75000,1;1,33,22101,0;2,25,2,1</t>
  </si>
  <si>
    <t>2,20,2111,1;2,27,755,1;2,23,167,1;4,29,4546,1;3,4,12000,1;3,24,75000,1;1,33,22101,0;2,25,2,1</t>
  </si>
  <si>
    <t>2,20,2533,1;2,27,906,1;2,23,200,1;4,29,4546,1;3,4,12000,1;3,24,75000,1;1,33,22101,0;2,25,2,1</t>
  </si>
  <si>
    <t>2,20,3040,1;2,27,1088,1;2,23,240,1;4,29,4546,1;3,4,12000,1;3,24,75000,1;1,33,22101,0;2,25,2,1</t>
  </si>
  <si>
    <t>2,20,3648,1;2,27,1305,1;2,23,288,1;4,29,4546,1;3,4,12000,1;3,24,75000,1;1,33,22101,0;2,25,2,1</t>
  </si>
  <si>
    <t>2,20,4377,1;2,27,1566,1;2,23,345,1;4,29,4546,1;3,4,12000,1;3,24,75000,1;1,33,22101,0;2,25,2,1</t>
  </si>
  <si>
    <t>2,20,5253,1;2,27,1879,1;2,23,414,1;4,29,4546,1;3,4,12000,1;3,24,75000,1;1,33,22101,0;2,25,2,1</t>
  </si>
  <si>
    <t>2,20,6303,1;2,27,2255,1;2,23,497,1;4,29,4546,1;3,4,12000,1;3,24,75000,1;1,33,22101,0;2,25,2,1</t>
  </si>
  <si>
    <t>2,20,7564,1;2,27,2706,1;2,23,596,1;4,29,4546,1;3,4,12000,1;3,24,75000,1;1,33,22101,0;2,25,2,1</t>
  </si>
  <si>
    <t>2,20,9076,1;2,27,3247,1;2,23,715,1;4,29,4546,1;3,4,12000,1;3,24,75000,1;1,33,22101,0;2,25,2,1</t>
  </si>
  <si>
    <t>2,20,10892,1;2,27,3896,1;2,23,858,1;4,29,4546,1;3,4,12000,1;3,24,75000,1;1,33,22101,0;2,25,2,1</t>
  </si>
  <si>
    <t>2,20,286,1;2,27,72,1;2,23,41,1;4,29,1786,1;3,4,27000,1;3,24,12500,1;1,33,22101,0;2,25,2,1;2,34,216,1</t>
  </si>
  <si>
    <t>2,20,344,1;2,27,87,1;2,23,49,1;4,29,1786,1;3,4,27000,1;3,24,12500,1;1,33,22101,0;2,25,2,1;2,34,261,1</t>
  </si>
  <si>
    <t>2,20,412,1;2,27,104,1;2,23,59,1;4,29,1786,1;3,4,27000,1;3,24,12500,1;1,33,22101,0;2,25,2,1;2,34,312,1</t>
  </si>
  <si>
    <t>2,20,495,1;2,27,125,1;2,23,70,1;4,29,1786,1;3,4,27000,1;3,24,12500,1;1,33,22101,0;2,25,2,1;2,34,375,1</t>
  </si>
  <si>
    <t>2,20,594,1;2,27,150,1;2,23,84,1;4,29,1786,1;3,4,27000,1;3,24,12500,1;1,33,22101,0;2,25,2,1;2,34,450,1</t>
  </si>
  <si>
    <t>2,20,712,1;2,27,180,1;2,23,101,1;4,29,1786,1;3,4,27000,1;3,24,12500,1;1,33,22101,0;2,25,2,1;2,34,540,1</t>
  </si>
  <si>
    <t>2,20,854,1;2,27,215,1;2,23,121,1;4,29,1786,1;3,4,27000,1;3,24,12500,1;1,33,22101,0;2,25,2,1;2,34,645,1</t>
  </si>
  <si>
    <t>2,20,1025,1;2,27,258,1;2,23,145,1;4,29,1786,1;3,4,27000,1;3,24,12500,1;1,33,22101,0;2,25,2,1;2,34,774,1</t>
  </si>
  <si>
    <t>2,20,1230,1;2,27,310,1;2,23,174,1;4,29,1786,1;3,4,27000,1;3,24,12500,1;1,33,22101,0;2,25,2,1;2,34,930,1</t>
  </si>
  <si>
    <t>2,20,1476,1;2,27,372,1;2,23,209,1;4,29,1786,1;3,4,27000,1;3,24,12500,1;1,33,22101,0;2,25,2,1;2,34,1116,1</t>
  </si>
  <si>
    <t>2,20,1771,1;2,27,446,1;2,23,250,1;4,29,1786,1;3,4,27000,1;3,24,12500,1;1,33,22101,0;2,25,2,1;2,34,1338,1</t>
  </si>
  <si>
    <t>2,20,2126,1;2,27,535,1;2,23,300,1;4,29,1786,1;3,4,27000,1;3,24,12500,1;1,33,22101,0;2,25,2,1;2,34,1605,1</t>
  </si>
  <si>
    <t>2,20,2551,1;2,27,642,1;2,23,360,1;4,29,1786,1;3,4,27000,1;3,24,12500,1;1,33,22101,0;2,25,2,1;2,34,1926,1</t>
  </si>
  <si>
    <t>2,20,3061,1;2,27,771,1;2,23,432,1;4,29,1786,1;3,4,27000,1;3,24,12500,1;1,33,22101,0;2,25,2,1;2,34,2313,1</t>
  </si>
  <si>
    <t>2,20,3673,1;2,27,925,1;2,23,518,1;4,29,1786,1;3,4,27000,1;3,24,12500,1;1,33,22101,0;2,25,2,1;2,34,2775,1</t>
  </si>
  <si>
    <t>2,20,4407,1;2,27,1110,1;2,23,622,1;4,29,1786,1;3,4,27000,1;3,24,12500,1;1,33,22101,0;2,25,2,1;2,34,3330,1</t>
  </si>
  <si>
    <t>2,20,5288,1;2,27,1332,1;2,23,746,1;4,29,1786,1;3,4,27000,1;3,24,12500,1;1,33,22101,0;2,25,2,1;2,34,3996,1</t>
  </si>
  <si>
    <t>2,20,6346,1;2,27,1598,1;2,23,895,1;4,29,1786,1;3,4,27000,1;3,24,12500,1;1,33,22101,0;2,25,2,1;2,34,4794,1</t>
  </si>
  <si>
    <t>2,20,7615,1;2,27,1917,1;2,23,1074,1;4,29,1786,1;3,4,27000,1;3,24,12500,1;1,33,22101,0;2,25,2,1;2,34,5751,1</t>
  </si>
  <si>
    <t>2,20,9138,1;2,27,2301,1;2,23,1289,1;4,29,1786,1;3,4,27000,1;3,24,12500,1;1,33,22101,0;2,25,2,1;2,34,6903,1</t>
  </si>
  <si>
    <t>2,20,10965,1;2,27,2761,1;2,23,1546,1;4,29,1786,1;3,4,27000,1;3,24,12500,1;1,33,22101,0;2,25,2,1;2,34,8283,1</t>
  </si>
  <si>
    <t>2,20,13158,1;2,27,3313,1;2,23,1855,1;4,29,1786,1;3,4,27000,1;3,24,12500,1;1,33,22101,0;2,25,2,1;2,34,9939,1</t>
  </si>
  <si>
    <t>2,20,15789,1;2,27,3975,1;2,23,2226,1;4,29,1786,1;3,4,27000,1;3,24,12500,1;1,33,22101,0;2,25,2,1;2,34,11925,1</t>
  </si>
  <si>
    <t>2,20,18947,1;2,27,4770,1;2,23,2671,1;4,29,1786,1;3,4,27000,1;3,24,12500,1;1,33,22101,0;2,25,2,1;2,34,14310,1</t>
  </si>
  <si>
    <t>2,20,22737,1;2,27,5724,1;2,23,3205,1;4,29,1786,1;3,4,27000,1;3,24,12500,1;1,33,22101,0;2,25,2,1;2,34,17172,1</t>
  </si>
  <si>
    <t>2,20,208,1;2,3,68,1;2,23,31,1;4,29,2223,1;3,4,14000,1;3,24,40000,1;1,33,22102,0;2,25,2,1;2,48,68,1</t>
  </si>
  <si>
    <t>2,20,250,1;2,3,82,1;2,23,37,1;4,29,2223,1;3,4,14000,1;3,24,40000,1;1,33,22102,0;2,25,2,1;2,48,82,1</t>
  </si>
  <si>
    <t>2,20,300,1;2,3,98,1;2,23,45,1;4,29,2223,1;3,4,14000,1;3,24,40000,1;1,33,22102,0;2,25,2,1;2,48,98,1</t>
  </si>
  <si>
    <t>2,20,360,1;2,3,118,1;2,23,54,1;4,29,2223,1;3,4,14000,1;3,24,40000,1;1,33,22102,0;2,25,2,1;2,48,118,1</t>
  </si>
  <si>
    <t>2,20,432,1;2,3,142,1;2,23,64,1;4,29,2223,1;3,4,14000,1;3,24,40000,1;1,33,22102,0;2,25,2,1;2,48,142,1</t>
  </si>
  <si>
    <t>2,20,518,1;2,3,170,1;2,23,77,1;4,29,2223,1;3,4,14000,1;3,24,40000,1;1,33,22102,0;2,25,2,1;2,48,170,1</t>
  </si>
  <si>
    <t>2,20,622,1;2,3,204,1;2,23,92,1;4,29,2223,1;3,4,14000,1;3,24,40000,1;1,33,22102,0;2,25,2,1;2,48,204,1</t>
  </si>
  <si>
    <t>2,20,746,1;2,3,244,1;2,23,110,1;4,29,2223,1;3,4,14000,1;3,24,40000,1;1,33,22102,0;2,25,2,1;2,48,244,1</t>
  </si>
  <si>
    <t>2,20,895,1;2,3,293,1;2,23,132,1;4,29,2223,1;3,4,14000,1;3,24,40000,1;1,33,22102,0;2,25,2,1;2,48,293,1</t>
  </si>
  <si>
    <t>2,20,1074,1;2,3,351,1;2,23,158,1;4,29,2223,1;3,4,14000,1;3,24,40000,1;1,33,22102,0;2,25,2,1;2,48,351,1</t>
  </si>
  <si>
    <t>2,20,1288,1;2,3,422,1;2,23,190,1;4,29,2223,1;3,4,14000,1;3,24,40000,1;1,33,22102,0;2,25,2,1;2,48,422,1</t>
  </si>
  <si>
    <t>2,20,1546,1;2,3,506,1;2,23,228,1;4,29,2223,1;3,4,14000,1;3,24,40000,1;1,33,22102,0;2,25,2,1;2,48,506,1</t>
  </si>
  <si>
    <t>2,20,1855,1;2,3,607,1;2,23,274,1;4,29,2223,1;3,4,14000,1;3,24,40000,1;1,33,22102,0;2,25,2,1;2,48,607,1</t>
  </si>
  <si>
    <t>2,20,2226,1;2,3,728,1;2,23,328,1;4,29,2223,1;3,4,14000,1;3,24,40000,1;1,33,22102,0;2,25,2,1;2,48,728,1</t>
  </si>
  <si>
    <t>2,20,2671,1;2,3,874,1;2,23,394,1;4,29,2223,1;3,4,14000,1;3,24,40000,1;1,33,22102,0;2,25,2,1;2,48,874,1</t>
  </si>
  <si>
    <t>2,20,3205,1;2,3,1048,1;2,23,472,1;4,29,2223,1;3,4,14000,1;3,24,40000,1;1,33,22102,0;2,25,2,1;2,48,1048,1</t>
  </si>
  <si>
    <t>2,20,3846,1;2,3,1258,1;2,23,566,1;4,29,2223,1;3,4,14000,1;3,24,40000,1;1,33,22102,0;2,25,2,1;2,48,1258,1</t>
  </si>
  <si>
    <t>2,20,4615,1;2,3,1509,1;2,23,679,1;4,29,2223,1;3,4,14000,1;3,24,40000,1;1,33,22102,0;2,25,2,1;2,48,1509,1</t>
  </si>
  <si>
    <t>2,20,5538,1;2,3,1811,1;2,23,815,1;4,29,2223,1;3,4,14000,1;3,24,40000,1;1,33,22102,0;2,25,2,1;2,48,1811,1</t>
  </si>
  <si>
    <t>2,20,6646,1;2,3,2173,1;2,23,978,1;4,29,2223,1;3,4,14000,1;3,24,40000,1;1,33,22102,0;2,25,2,1;2,48,2173,1</t>
  </si>
  <si>
    <t>2,20,7975,1;2,3,2607,1;2,23,1173,1;4,29,2223,1;3,4,14000,1;3,24,40000,1;1,33,22102,0;2,25,2,1;2,48,2607,1</t>
  </si>
  <si>
    <t>2,20,9570,1;2,3,3129,1;2,23,1408,1;4,29,2223,1;3,4,14000,1;3,24,40000,1;1,33,22102,0;2,25,2,1;2,48,3129,1</t>
  </si>
  <si>
    <t>2,20,11483,1;2,3,3755,1;2,23,1690,1;4,29,2223,1;3,4,14000,1;3,24,40000,1;1,33,22102,0;2,25,2,1;2,48,3755,1</t>
  </si>
  <si>
    <t>2,20,13780,1;2,3,4505,1;2,23,2027,1;4,29,2223,1;3,4,14000,1;3,24,40000,1;1,33,22102,0;2,25,2,1;2,48,4505,1</t>
  </si>
  <si>
    <t>2,20,16536,1;2,3,5406,1;2,23,2432,1;4,29,2223,1;3,4,14000,1;3,24,40000,1;1,33,22102,0;2,25,2,1;2,48,5406,1</t>
  </si>
  <si>
    <t>2,20,950,1;2,3,150,1;2,28,195,1;2,23,84,1;4,29,1800,1;3,4,20300,1;3,24,10000,1;1,33,22101,0</t>
  </si>
  <si>
    <t>2,20,1140,1;2,3,180,1;2,28,234,1;2,23,100,1;4,29,1800,1;3,4,20300,1;3,24,10000,1;1,33,22101,0</t>
  </si>
  <si>
    <t>2,20,1368,1;2,3,216,1;2,28,281,1;2,23,120,1;4,29,1800,1;3,4,20300,1;3,24,10000,1;1,33,22101,0</t>
  </si>
  <si>
    <t>2,20,1642,1;2,3,260,1;2,28,338,1;2,23,145,1;4,29,1800,1;3,4,20300,1;3,24,10000,1;1,33,22101,0</t>
  </si>
  <si>
    <t>2,20,1970,1;2,3,312,1;2,28,406,1;2,23,174,1;4,29,1800,1;3,4,20300,1;3,24,10000,1;1,33,22101,0</t>
  </si>
  <si>
    <t>2,20,2364,1;2,3,374,1;2,28,487,1;2,23,208,1;4,29,1800,1;3,4,20300,1;3,24,10000,1;1,33,22101,0</t>
  </si>
  <si>
    <t>2,20,2837,1;2,3,448,1;2,28,583,1;2,23,249,1;4,29,1800,1;3,4,20300,1;3,24,10000,1;1,33,22101,0</t>
  </si>
  <si>
    <t>2,20,3405,1;2,3,538,1;2,28,700,1;2,23,299,1;4,29,1800,1;3,4,20300,1;3,24,10000,1;1,33,22101,0</t>
  </si>
  <si>
    <t>2,20,4085,1;2,3,645,1;2,28,839,1;2,23,359,1;4,29,1800,1;3,4,20300,1;3,24,10000,1;1,33,22101,0</t>
  </si>
  <si>
    <t>2,20,4902,1;2,3,774,1;2,28,1007,1;2,23,430,1;4,29,1800,1;3,4,20300,1;3,24,10000,1;1,33,22101,0</t>
  </si>
  <si>
    <t>2,20,5883,1;2,3,929,1;2,28,1208,1;2,23,517,1;4,29,1800,1;3,4,20300,1;3,24,10000,1;1,33,22101,0</t>
  </si>
  <si>
    <t>2,20,7059,1;2,3,1115,1;2,28,1450,1;2,23,620,1;4,29,1800,1;3,4,20300,1;3,24,10000,1;1,33,22101,0</t>
  </si>
  <si>
    <t>2,20,8471,1;2,3,1338,1;2,28,1740,1;2,23,744,1;4,29,1800,1;3,4,20300,1;3,24,10000,1;1,33,22101,0</t>
  </si>
  <si>
    <t>2,20,10165,1;2,3,1605,1;2,28,2087,1;2,23,892,1;4,29,1800,1;3,4,20300,1;3,24,10000,1;1,33,22101,0</t>
  </si>
  <si>
    <t>2,20,12198,1;2,3,1926,1;2,28,2504,1;2,23,1070,1;4,29,1800,1;3,4,20300,1;3,24,10000,1;1,33,22101,0</t>
  </si>
  <si>
    <t>2,20,14637,1;2,3,2312,1;2,28,3006,1;2,23,1285,1;4,29,1800,1;3,4,20300,1;3,24,10000,1;1,33,22101,0</t>
  </si>
  <si>
    <t>2,20,17565,1;2,3,2774,1;2,28,3607,1;2,23,1542,1;4,29,1800,1;3,4,20300,1;3,24,10000,1;1,33,22101,0</t>
  </si>
  <si>
    <t>2,20,21077,1;2,3,3328,1;2,28,4327,1;2,23,1849,1;4,29,1800,1;3,4,20300,1;3,24,10000,1;1,33,22101,0</t>
  </si>
  <si>
    <t>2,20,25293,1;2,3,3994,1;2,28,5193,1;2,23,2219,1;4,29,1800,1;3,4,20300,1;3,24,10000,1;1,33,22101,0</t>
  </si>
  <si>
    <t>2,20,30351,1;2,3,4793,1;2,28,6231,1;2,23,2663,1;4,29,1800,1;3,4,20300,1;3,24,10000,1;1,33,22101,0</t>
  </si>
  <si>
    <t>2,20,36421,1;2,3,5751,1;2,28,7477,1;2,23,3195,1;4,29,1800,1;3,4,20300,1;3,24,10000,1;1,33,22101,0</t>
  </si>
  <si>
    <t>2,20,43705,1;2,3,6901,1;2,28,8972,1;2,23,3834,1;4,29,1800,1;3,4,20300,1;3,24,10000,1;1,33,22101,0</t>
  </si>
  <si>
    <t>2,20,52446,1;2,3,8281,1;2,28,10766,1;2,23,4601,1;4,29,1800,1;3,4,20300,1;3,24,10000,1;1,33,22101,0</t>
  </si>
  <si>
    <t>2,20,62936,1;2,3,9938,1;2,28,12920,1;2,23,5522,1;4,29,1800,1;3,4,20300,1;3,24,10000,1;1,33,22101,0</t>
  </si>
  <si>
    <t>2,20,75523,1;2,3,11925,1;2,28,15503,1;2,23,6625,1;4,29,1800,1;3,4,20300,1;3,24,10000,1;1,33,22101,0</t>
  </si>
  <si>
    <t>2,20,3600,1;2,3,310,1;2,23,140,1;4,29,2223,1;3,4,10100,1;3,24,20000,1;1,33,22103,0</t>
  </si>
  <si>
    <t>2,20,4320,1;2,3,372,1;2,23,168,1;4,29,2223,1;3,4,10100,1;3,24,20000,1;1,33,22103,0</t>
  </si>
  <si>
    <t>2,20,5184,1;2,3,447,1;2,23,202,1;4,29,2223,1;3,4,10100,1;3,24,20000,1;1,33,22103,0</t>
  </si>
  <si>
    <t>2,20,6221,1;2,3,536,1;2,23,242,1;4,29,2223,1;3,4,10100,1;3,24,20000,1;1,33,22103,0</t>
  </si>
  <si>
    <t>2,20,7465,1;2,3,643,1;2,23,290,1;4,29,2223,1;3,4,10100,1;3,24,20000,1;1,33,22103,0</t>
  </si>
  <si>
    <t>2,20,8958,1;2,3,772,1;2,23,348,1;4,29,2223,1;3,4,10100,1;3,24,20000,1;1,33,22103,0</t>
  </si>
  <si>
    <t>2,20,10750,1;2,3,926,1;2,23,417,1;4,29,2223,1;3,4,10100,1;3,24,20000,1;1,33,22103,0</t>
  </si>
  <si>
    <t>2,20,12900,1;2,3,1111,1;2,23,500,1;4,29,2223,1;3,4,10100,1;3,24,20000,1;1,33,22103,0</t>
  </si>
  <si>
    <t>2,20,15480,1;2,3,1333,1;2,23,600,1;4,29,2223,1;3,4,10100,1;3,24,20000,1;1,33,22103,0</t>
  </si>
  <si>
    <t>2,20,18576,1;2,3,1600,1;2,23,720,1;4,29,2223,1;3,4,10100,1;3,24,20000,1;1,33,22103,0</t>
  </si>
  <si>
    <t>2,20,22291,1;2,3,1920,1;2,23,864,1;4,29,2223,1;3,4,10100,1;3,24,20000,1;1,33,22103,0</t>
  </si>
  <si>
    <t>2,20,26749,1;2,3,2304,1;2,23,1037,1;4,29,2223,1;3,4,10100,1;3,24,20000,1;1,33,22103,0</t>
  </si>
  <si>
    <t>2,20,32098,1;2,3,2764,1;2,23,1244,1;4,29,2223,1;3,4,10100,1;3,24,20000,1;1,33,22103,0</t>
  </si>
  <si>
    <t>2,20,38518,1;2,3,3317,1;2,23,1493,1;4,29,2223,1;3,4,10100,1;3,24,20000,1;1,33,22103,0</t>
  </si>
  <si>
    <t>2,20,46222,1;2,3,3981,1;2,23,1791,1;4,29,2223,1;3,4,10100,1;3,24,20000,1;1,33,22103,0</t>
  </si>
  <si>
    <t>2,20,55466,1;2,3,4777,1;2,23,2149,1;4,29,2223,1;3,4,10100,1;3,24,20000,1;1,33,22103,0</t>
  </si>
  <si>
    <t>2,20,66559,1;2,3,5732,1;2,23,2579,1;4,29,2223,1;3,4,10100,1;3,24,20000,1;1,33,22103,0</t>
  </si>
  <si>
    <t>2,20,79870,1;2,3,6878,1;2,23,3095,1;4,29,2223,1;3,4,10100,1;3,24,20000,1;1,33,22103,0</t>
  </si>
  <si>
    <t>2,20,95844,1;2,3,8254,1;2,23,3714,1;4,29,2223,1;3,4,10100,1;3,24,20000,1;1,33,22103,0</t>
  </si>
  <si>
    <t>2,20,115013,1;2,3,9904,1;2,23,4456,1;4,29,2223,1;3,4,10100,1;3,24,20000,1;1,33,22103,0</t>
  </si>
  <si>
    <t>2,20,138016,1;2,3,11885,1;2,23,5347,1;4,29,2223,1;3,4,10100,1;3,24,20000,1;1,33,22103,0</t>
  </si>
  <si>
    <t>2,20,165619,1;2,3,14262,1;2,23,6416,1;4,29,2223,1;3,4,10100,1;3,24,20000,1;1,33,22103,0</t>
  </si>
  <si>
    <t>2,20,198743,1;2,3,17114,1;2,23,7699,1;4,29,2223,1;3,4,10100,1;3,24,20000,1;1,33,22103,0</t>
  </si>
  <si>
    <t>2,20,238491,1;2,3,20537,1;2,23,9239,1;4,29,2223,1;3,4,10100,1;3,24,20000,1;1,33,22103,0</t>
  </si>
  <si>
    <t>2,20,286189,1;2,3,24645,1;2,23,11087,1;4,29,2223,1;3,4,10100,1;3,24,20000,1;1,33,22103,0</t>
  </si>
  <si>
    <t>2,20,1800,1;2,3,50,1;2,23,100,1;4,29,500,1;3,4,18000,1;3,24,50000,1;1,33,22102,0</t>
  </si>
  <si>
    <t>2,20,2160,1;2,3,60,1;2,23,120,1;4,29,500,1;3,4,18000,1;3,24,50000,1;1,33,22102,0</t>
  </si>
  <si>
    <t>2,20,2592,1;2,3,72,1;2,23,144,1;4,29,500,1;3,4,18000,1;3,24,50000,1;1,33,22102,0</t>
  </si>
  <si>
    <t>2,20,3111,1;2,3,87,1;2,23,174,1;4,29,500,1;3,4,18000,1;3,24,50000,1;1,33,22102,0</t>
  </si>
  <si>
    <t>2,20,3733,1;2,3,104,1;2,23,208,1;4,29,500,1;3,4,18000,1;3,24,50000,1;1,33,22102,0</t>
  </si>
  <si>
    <t>2,20,4479,1;2,3,125,1;2,23,250,1;4,29,500,1;3,4,18000,1;3,24,50000,1;1,33,22102,0</t>
  </si>
  <si>
    <t>2,20,5375,1;2,3,150,1;2,23,300,1;4,29,500,1;3,4,18000,1;3,24,50000,1;1,33,22102,0</t>
  </si>
  <si>
    <t>2,20,6450,1;2,3,180,1;2,23,360,1;4,29,500,1;3,4,18000,1;3,24,50000,1;1,33,22102,0</t>
  </si>
  <si>
    <t>2,20,7740,1;2,3,215,1;2,23,430,1;4,29,500,1;3,4,18000,1;3,24,50000,1;1,33,22102,0</t>
  </si>
  <si>
    <t>2,20,9288,1;2,3,258,1;2,23,516,1;4,29,500,1;3,4,18000,1;3,24,50000,1;1,33,22102,0</t>
  </si>
  <si>
    <t>2,20,11146,1;2,3,310,1;2,23,620,1;4,29,500,1;3,4,18000,1;3,24,50000,1;1,33,22102,0</t>
  </si>
  <si>
    <t>2,20,13375,1;2,3,372,1;2,23,744,1;4,29,500,1;3,4,18000,1;3,24,50000,1;1,33,22102,0</t>
  </si>
  <si>
    <t>2,20,16049,1;2,3,446,1;2,23,892,1;4,29,500,1;3,4,18000,1;3,24,50000,1;1,33,22102,0</t>
  </si>
  <si>
    <t>2,20,19259,1;2,3,535,1;2,23,1070,1;4,29,500,1;3,4,18000,1;3,24,50000,1;1,33,22102,0</t>
  </si>
  <si>
    <t>2,20,23111,1;2,3,642,1;2,23,1284,1;4,29,500,1;3,4,18000,1;3,24,50000,1;1,33,22102,0</t>
  </si>
  <si>
    <t>2,20,27733,1;2,3,771,1;2,23,1542,1;4,29,500,1;3,4,18000,1;3,24,50000,1;1,33,22102,0</t>
  </si>
  <si>
    <t>2,20,33280,1;2,3,925,1;2,23,1850,1;4,29,500,1;3,4,18000,1;3,24,50000,1;1,33,22102,0</t>
  </si>
  <si>
    <t>2,20,39935,1;2,3,1110,1;2,23,2220,1;4,29,500,1;3,4,18000,1;3,24,50000,1;1,33,22102,0</t>
  </si>
  <si>
    <t>2,20,47922,1;2,3,1332,1;2,23,2664,1;4,29,500,1;3,4,18000,1;3,24,50000,1;1,33,22102,0</t>
  </si>
  <si>
    <t>2,20,57507,1;2,3,1598,1;2,23,3196,1;4,29,500,1;3,4,18000,1;3,24,50000,1;1,33,22102,0</t>
  </si>
  <si>
    <t>2,20,69008,1;2,3,1917,1;2,23,3834,1;4,29,500,1;3,4,18000,1;3,24,50000,1;1,33,22102,0</t>
  </si>
  <si>
    <t>2,20,82810,1;2,3,2301,1;2,23,4602,1;4,29,500,1;3,4,18000,1;3,24,50000,1;1,33,22102,0</t>
  </si>
  <si>
    <t>2,20,99372,1;2,3,2761,1;2,23,5522,1;4,29,500,1;3,4,18000,1;3,24,50000,1;1,33,22102,0</t>
  </si>
  <si>
    <t>2,20,119246,1;2,3,3313,1;2,23,6626,1;4,29,500,1;3,4,18000,1;3,24,50000,1;1,33,22102,0</t>
  </si>
  <si>
    <t>2,20,143095,1;2,3,3975,1;2,23,7950,1;4,29,500,1;3,4,18000,1;3,24,50000,1;1,33,22102,0</t>
  </si>
  <si>
    <t>2,20,600,1;2,27,280,1;4,29,1786,1;3,4,12000,1;3,24,75000,1;1,33,22102,0;3,36,85000,1</t>
  </si>
  <si>
    <t>2,20,720,1;2,27,336,1;4,29,1786,1;3,4,12000,1;3,24,75000,1;1,33,22102,0;3,36,85000,1</t>
  </si>
  <si>
    <t>2,20,864,1;2,27,404,1;4,29,1786,1;3,4,12000,1;3,24,75000,1;1,33,22102,0;3,36,85000,1</t>
  </si>
  <si>
    <t>2,20,1037,1;2,27,484,1;4,29,1786,1;3,4,12000,1;3,24,75000,1;1,33,22102,0;3,36,85000,1</t>
  </si>
  <si>
    <t>2,20,1245,1;2,27,581,1;4,29,1786,1;3,4,12000,1;3,24,75000,1;1,33,22102,0;3,36,85000,1</t>
  </si>
  <si>
    <t>2,20,1493,1;2,27,697,1;4,29,1786,1;3,4,12000,1;3,24,75000,1;1,33,22102,0;3,36,85000,1</t>
  </si>
  <si>
    <t>2,20,1792,1;2,27,837,1;4,29,1786,1;3,4,12000,1;3,24,75000,1;1,33,22102,0;3,36,85000,1</t>
  </si>
  <si>
    <t>2,20,2150,1;2,27,1004,1;4,29,1786,1;3,4,12000,1;3,24,75000,1;1,33,22102,0;3,36,85000,1</t>
  </si>
  <si>
    <t>2,20,2580,1;2,27,1204,1;4,29,1786,1;3,4,12000,1;3,24,75000,1;1,33,22102,0;3,36,85000,1</t>
  </si>
  <si>
    <t>2,20,3096,1;2,27,1445,1;4,29,1786,1;3,4,12000,1;3,24,75000,1;1,33,22102,0;3,36,85000,1</t>
  </si>
  <si>
    <t>2,20,3716,1;2,27,1734,1;4,29,1786,1;3,4,12000,1;3,24,75000,1;1,33,22102,0;3,36,85000,1</t>
  </si>
  <si>
    <t>2,20,4459,1;2,27,2081,1;4,29,1786,1;3,4,12000,1;3,24,75000,1;1,33,22102,0;3,36,85000,1</t>
  </si>
  <si>
    <t>2,20,5350,1;2,27,2497,1;4,29,1786,1;3,4,12000,1;3,24,75000,1;1,33,22102,0;3,36,85000,1</t>
  </si>
  <si>
    <t>2,20,6420,1;2,27,2996,1;4,29,1786,1;3,4,12000,1;3,24,75000,1;1,33,22102,0;3,36,85000,1</t>
  </si>
  <si>
    <t>2,20,7704,1;2,27,3595,1;4,29,1786,1;3,4,12000,1;3,24,75000,1;1,33,22102,0;3,36,85000,1</t>
  </si>
  <si>
    <t>2,20,9245,1;2,27,4314,1;4,29,1786,1;3,4,12000,1;3,24,75000,1;1,33,22102,0;3,36,85000,1</t>
  </si>
  <si>
    <t>2,20,11094,1;2,27,5177,1;4,29,1786,1;3,4,12000,1;3,24,75000,1;1,33,22102,0;3,36,85000,1</t>
  </si>
  <si>
    <t>2,20,13312,1;2,27,6213,1;4,29,1786,1;3,4,12000,1;3,24,75000,1;1,33,22102,0;3,36,85000,1</t>
  </si>
  <si>
    <t>2,20,15974,1;2,27,7455,1;4,29,1786,1;3,4,12000,1;3,24,75000,1;1,33,22102,0;3,36,85000,1</t>
  </si>
  <si>
    <t>2,20,19169,1;2,27,8946,1;4,29,1786,1;3,4,12000,1;3,24,75000,1;1,33,22102,0;3,36,85000,1</t>
  </si>
  <si>
    <t>2,20,23003,1;2,27,10735,1;4,29,1786,1;3,4,12000,1;3,24,75000,1;1,33,22102,0;3,36,85000,1</t>
  </si>
  <si>
    <t>2,20,27604,1;2,27,12882,1;4,29,1786,1;3,4,12000,1;3,24,75000,1;1,33,22102,0;3,36,85000,1</t>
  </si>
  <si>
    <t>2,20,33124,1;2,27,15458,1;4,29,1786,1;3,4,12000,1;3,24,75000,1;1,33,22102,0;3,36,85000,1</t>
  </si>
  <si>
    <t>2,20,39749,1;2,27,18550,1;4,29,1786,1;3,4,12000,1;3,24,75000,1;1,33,22102,0;3,36,85000,1</t>
  </si>
  <si>
    <t>2,20,47699,1;2,27,22260,1;4,29,1786,1;3,4,12000,1;3,24,75000,1;1,33,22102,0;3,36,85000,1</t>
  </si>
  <si>
    <t>2,20,350,1;2,3,480,1;2,23,106,1;4,29,4546,1;3,4,12000,1;3,24,130000,1;1,33,22102,0</t>
  </si>
  <si>
    <t>2,20,420,1;2,3,576,1;2,23,127,1;4,29,4546,1;3,4,12000,1;3,24,130000,1;1,33,22102,0</t>
  </si>
  <si>
    <t>2,20,504,1;2,3,692,1;2,23,153,1;4,29,4546,1;3,4,12000,1;3,24,130000,1;1,33,22102,0</t>
  </si>
  <si>
    <t>2,20,605,1;2,3,830,1;2,23,183,1;4,29,4546,1;3,4,12000,1;3,24,130000,1;1,33,22102,0</t>
  </si>
  <si>
    <t>2,20,726,1;2,3,996,1;2,23,220,1;4,29,4546,1;3,4,12000,1;3,24,130000,1;1,33,22102,0</t>
  </si>
  <si>
    <t>2,20,871,1;2,3,1195,1;2,23,263,1;4,29,4546,1;3,4,12000,1;3,24,130000,1;1,33,22102,0</t>
  </si>
  <si>
    <t>2,20,1046,1;2,3,1434,1;2,23,316,1;4,29,4546,1;3,4,12000,1;3,24,130000,1;1,33,22102,0</t>
  </si>
  <si>
    <t>2,20,1255,1;2,3,1720,1;2,23,379,1;4,29,4546,1;3,4,12000,1;3,24,130000,1;1,33,22102,0</t>
  </si>
  <si>
    <t>2,20,1505,1;2,3,2064,1;2,23,455,1;4,29,4546,1;3,4,12000,1;3,24,130000,1;1,33,22102,0</t>
  </si>
  <si>
    <t>2,20,1806,1;2,3,2477,1;2,23,545,1;4,29,4546,1;3,4,12000,1;3,24,130000,1;1,33,22102,0</t>
  </si>
  <si>
    <t>2,20,2168,1;2,3,2973,1;2,23,654,1;4,29,4546,1;3,4,12000,1;3,24,130000,1;1,33,22102,0</t>
  </si>
  <si>
    <t>2,20,2601,1;2,3,3567,1;2,23,785,1;4,29,4546,1;3,4,12000,1;3,24,130000,1;1,33,22102,0</t>
  </si>
  <si>
    <t>2,20,3121,1;2,3,4280,1;2,23,942,1;4,29,4546,1;3,4,12000,1;3,24,130000,1;1,33,22102,0</t>
  </si>
  <si>
    <t>2,20,3745,1;2,3,5136,1;2,23,1130,1;4,29,4546,1;3,4,12000,1;3,24,130000,1;1,33,22102,0</t>
  </si>
  <si>
    <t>2,20,4494,1;2,3,6163,1;2,23,1356,1;4,29,4546,1;3,4,12000,1;3,24,130000,1;1,33,22102,0</t>
  </si>
  <si>
    <t>2,20,5393,1;2,3,7396,1;2,23,1627,1;4,29,4546,1;3,4,12000,1;3,24,130000,1;1,33,22102,0</t>
  </si>
  <si>
    <t>2,20,6471,1;2,3,8875,1;2,23,1953,1;4,29,4546,1;3,4,12000,1;3,24,130000,1;1,33,22102,0</t>
  </si>
  <si>
    <t>2,20,7766,1;2,3,10650,1;2,23,2343,1;4,29,4546,1;3,4,12000,1;3,24,130000,1;1,33,22102,0</t>
  </si>
  <si>
    <t>2,20,9319,1;2,3,12780,1;2,23,2812,1;4,29,4546,1;3,4,12000,1;3,24,130000,1;1,33,22102,0</t>
  </si>
  <si>
    <t>2,20,11182,1;2,3,15336,1;2,23,3374,1;4,29,4546,1;3,4,12000,1;3,24,130000,1;1,33,22102,0</t>
  </si>
  <si>
    <t>2,20,13419,1;2,3,18403,1;2,23,4049,1;4,29,4546,1;3,4,12000,1;3,24,130000,1;1,33,22102,0</t>
  </si>
  <si>
    <t>2,20,16102,1;2,3,22083,1;2,23,4858,1;4,29,4546,1;3,4,12000,1;3,24,130000,1;1,33,22102,0</t>
  </si>
  <si>
    <t>2,20,19323,1;2,3,26499,1;2,23,5830,1;4,29,4546,1;3,4,12000,1;3,24,130000,1;1,33,22102,0</t>
  </si>
  <si>
    <t>2,20,23187,1;2,3,31799,1;2,23,6995,1;4,29,4546,1;3,4,12000,1;3,24,130000,1;1,33,22102,0</t>
  </si>
  <si>
    <t>2,20,27824,1;2,3,38159,1;2,23,8394,1;4,29,4546,1;3,4,12000,1;3,24,130000,1;1,33,22102,0</t>
  </si>
  <si>
    <t>2,20,500,1;2,27,560,1;4,29,7143,1;3,4,10100,1;3,24,140000,1;1,33,22102,0</t>
  </si>
  <si>
    <t>2,20,600,1;2,27,672,1;4,29,7143,1;3,4,10100,1;3,24,140000,1;1,33,22102,0</t>
  </si>
  <si>
    <t>2,20,720,1;2,27,807,1;4,29,7143,1;3,4,10100,1;3,24,140000,1;1,33,22102,0</t>
  </si>
  <si>
    <t>2,20,864,1;2,27,968,1;4,29,7143,1;3,4,10100,1;3,24,140000,1;1,33,22102,0</t>
  </si>
  <si>
    <t>2,20,1037,1;2,27,1162,1;4,29,7143,1;3,4,10100,1;3,24,140000,1;1,33,22102,0</t>
  </si>
  <si>
    <t>2,20,1245,1;2,27,1394,1;4,29,7143,1;3,4,10100,1;3,24,140000,1;1,33,22102,0</t>
  </si>
  <si>
    <t>2,20,1493,1;2,27,1673,1;4,29,7143,1;3,4,10100,1;3,24,140000,1;1,33,22102,0</t>
  </si>
  <si>
    <t>2,20,1792,1;2,27,2007,1;4,29,7143,1;3,4,10100,1;3,24,140000,1;1,33,22102,0</t>
  </si>
  <si>
    <t>2,20,2150,1;2,27,2408,1;4,29,7143,1;3,4,10100,1;3,24,140000,1;1,33,22102,0</t>
  </si>
  <si>
    <t>2,20,2580,1;2,27,2890,1;4,29,7143,1;3,4,10100,1;3,24,140000,1;1,33,22102,0</t>
  </si>
  <si>
    <t>2,20,3096,1;2,27,3468,1;4,29,7143,1;3,4,10100,1;3,24,140000,1;1,33,22102,0</t>
  </si>
  <si>
    <t>2,20,3716,1;2,27,4161,1;4,29,7143,1;3,4,10100,1;3,24,140000,1;1,33,22102,0</t>
  </si>
  <si>
    <t>2,20,4459,1;2,27,4994,1;4,29,7143,1;3,4,10100,1;3,24,140000,1;1,33,22102,0</t>
  </si>
  <si>
    <t>2,20,5350,1;2,27,5992,1;4,29,7143,1;3,4,10100,1;3,24,140000,1;1,33,22102,0</t>
  </si>
  <si>
    <t>2,20,6420,1;2,27,7190,1;4,29,7143,1;3,4,10100,1;3,24,140000,1;1,33,22102,0</t>
  </si>
  <si>
    <t>2,20,7704,1;2,27,8628,1;4,29,7143,1;3,4,10100,1;3,24,140000,1;1,33,22102,0</t>
  </si>
  <si>
    <t>2,20,9245,1;2,27,10354,1;4,29,7143,1;3,4,10100,1;3,24,140000,1;1,33,22102,0</t>
  </si>
  <si>
    <t>2,20,11094,1;2,27,12425,1;4,29,7143,1;3,4,10100,1;3,24,140000,1;1,33,22102,0</t>
  </si>
  <si>
    <t>2,20,13312,1;2,27,14910,1;4,29,7143,1;3,4,10100,1;3,24,140000,1;1,33,22102,0</t>
  </si>
  <si>
    <t>2,20,15974,1;2,27,17891,1;4,29,7143,1;3,4,10100,1;3,24,140000,1;1,33,22102,0</t>
  </si>
  <si>
    <t>2,20,19169,1;2,27,21470,1;4,29,7143,1;3,4,10100,1;3,24,140000,1;1,33,22102,0</t>
  </si>
  <si>
    <t>2,20,23003,1;2,27,25763,1;4,29,7143,1;3,4,10100,1;3,24,140000,1;1,33,22102,0</t>
  </si>
  <si>
    <t>2,20,27604,1;2,27,30916,1;4,29,7143,1;3,4,10100,1;3,24,140000,1;1,33,22102,0</t>
  </si>
  <si>
    <t>2,20,33124,1;2,27,37099,1;4,29,7143,1;3,4,10100,1;3,24,140000,1;1,33,22102,0</t>
  </si>
  <si>
    <t>2,20,39749,1;2,27,44519,1;4,29,7143,1;3,4,10100,1;3,24,140000,1;1,33,22102,0</t>
  </si>
  <si>
    <t>2,20,1450,1;2,3,120,1;2,23,50,1;4,29,2400,1;3,4,22500,1;1,33,22101,0;2,34,360,1</t>
  </si>
  <si>
    <t>2,20,1740,1;2,3,144,1;2,23,60,1;4,29,2400,1;3,4,22500,1;1,33,22101,0;2,34,432,1</t>
  </si>
  <si>
    <t>2,20,2088,1;2,3,173,1;2,23,73,1;4,29,2400,1;3,4,22500,1;1,33,22101,0;2,34,519,1</t>
  </si>
  <si>
    <t>2,20,2506,1;2,3,208,1;2,23,87,1;4,29,2400,1;3,4,22500,1;1,33,22101,0;2,34,624,1</t>
  </si>
  <si>
    <t>2,20,3007,1;2,3,249,1;2,23,104,1;4,29,2400,1;3,4,22500,1;1,33,22101,0;2,34,747,1</t>
  </si>
  <si>
    <t>2,20,3609,1;2,3,299,1;2,23,125,1;4,29,2400,1;3,4,22500,1;1,33,22101,0;2,34,897,1</t>
  </si>
  <si>
    <t>2,20,4330,1;2,3,359,1;2,23,150,1;4,29,2400,1;3,4,22500,1;1,33,22101,0;2,34,1077,1</t>
  </si>
  <si>
    <t>2,20,5196,1;2,3,430,1;2,23,180,1;4,29,2400,1;3,4,22500,1;1,33,22101,0;2,34,1290,1</t>
  </si>
  <si>
    <t>2,20,6235,1;2,3,516,1;2,23,215,1;4,29,2400,1;3,4,22500,1;1,33,22101,0;2,34,1548,1</t>
  </si>
  <si>
    <t>2,20,7482,1;2,3,620,1;2,23,259,1;4,29,2400,1;3,4,22500,1;1,33,22101,0;2,34,1860,1</t>
  </si>
  <si>
    <t>2,20,8979,1;2,3,744,1;2,23,310,1;4,29,2400,1;3,4,22500,1;1,33,22101,0;2,34,2232,1</t>
  </si>
  <si>
    <t>2,20,10774,1;2,3,892,1;2,23,372,1;4,29,2400,1;3,4,22500,1;1,33,22101,0;2,34,2676,1</t>
  </si>
  <si>
    <t>2,20,12929,1;2,3,1070,1;2,23,446,1;4,29,2400,1;3,4,22500,1;1,33,22101,0;2,34,3210,1</t>
  </si>
  <si>
    <t>2,20,15515,1;2,3,1284,1;2,23,535,1;4,29,2400,1;3,4,22500,1;1,33,22101,0;2,34,3852,1</t>
  </si>
  <si>
    <t>2,20,18617,1;2,3,1541,1;2,23,643,1;4,29,2400,1;3,4,22500,1;1,33,22101,0;2,34,4623,1</t>
  </si>
  <si>
    <t>2,20,22341,1;2,3,1849,1;2,23,771,1;4,29,2400,1;3,4,22500,1;1,33,22101,0;2,34,5547,1</t>
  </si>
  <si>
    <t>2,20,26809,1;2,3,2219,1;2,23,925,1;4,29,2400,1;3,4,22500,1;1,33,22101,0;2,34,6657,1</t>
  </si>
  <si>
    <t>2,20,32170,1;2,3,2663,1;2,23,1110,1;4,29,2400,1;3,4,22500,1;1,33,22101,0;2,34,7989,1</t>
  </si>
  <si>
    <t>2,20,38604,1;2,3,3195,1;2,23,1332,1;4,29,2400,1;3,4,22500,1;1,33,22101,0;2,34,9585,1</t>
  </si>
  <si>
    <t>2,20,46325,1;2,3,3834,1;2,23,1598,1;4,29,2400,1;3,4,22500,1;1,33,22101,0;2,34,11502,1</t>
  </si>
  <si>
    <t>2,20,55590,1;2,3,4601,1;2,23,1918,1;4,29,2400,1;3,4,22500,1;1,33,22101,0;2,34,13803,1</t>
  </si>
  <si>
    <t>2,20,66708,1;2,3,5521,1;2,23,2301,1;4,29,2400,1;3,4,22500,1;1,33,22101,0;2,34,16563,1</t>
  </si>
  <si>
    <t>2,20,80049,1;2,3,6625,1;2,23,2761,1;4,29,2400,1;3,4,22500,1;1,33,22101,0;2,34,19875,1</t>
  </si>
  <si>
    <t>2,20,96059,1;2,3,7950,1;2,23,3313,1;4,29,2400,1;3,4,22500,1;1,33,22101,0;2,34,23850,1</t>
  </si>
  <si>
    <t>2,20,115271,1;2,3,9540,1;2,23,3975,1;4,29,2400,1;3,4,22500,1;1,33,22101,0;2,34,28620,1</t>
  </si>
  <si>
    <t>2,20,1420,1;2,27,380,1;4,29,2565,1;3,4,14000,1;3,24,2500,1;1,33,22103,0</t>
  </si>
  <si>
    <t>2,20,1704,1;2,27,456,1;4,29,2565,1;3,4,14000,1;3,24,2500,1;1,33,22103,0</t>
  </si>
  <si>
    <t>2,20,2045,1;2,27,548,1;4,29,2565,1;3,4,14000,1;3,24,2500,1;1,33,22103,0</t>
  </si>
  <si>
    <t>2,20,2454,1;2,27,657,1;4,29,2565,1;3,4,14000,1;3,24,2500,1;1,33,22103,0</t>
  </si>
  <si>
    <t>2,20,2945,1;2,27,788,1;4,29,2565,1;3,4,14000,1;3,24,2500,1;1,33,22103,0</t>
  </si>
  <si>
    <t>2,20,3534,1;2,27,946,1;4,29,2565,1;3,4,14000,1;3,24,2500,1;1,33,22103,0</t>
  </si>
  <si>
    <t>2,20,4241,1;2,27,1135,1;4,29,2565,1;3,4,14000,1;3,24,2500,1;1,33,22103,0</t>
  </si>
  <si>
    <t>2,20,5089,1;2,27,1362,1;4,29,2565,1;3,4,14000,1;3,24,2500,1;1,33,22103,0</t>
  </si>
  <si>
    <t>2,20,6106,1;2,27,1634,1;4,29,2565,1;3,4,14000,1;3,24,2500,1;1,33,22103,0</t>
  </si>
  <si>
    <t>2,20,7327,1;2,27,1961,1;4,29,2565,1;3,4,14000,1;3,24,2500,1;1,33,22103,0</t>
  </si>
  <si>
    <t>2,20,8793,1;2,27,2353,1;4,29,2565,1;3,4,14000,1;3,24,2500,1;1,33,22103,0</t>
  </si>
  <si>
    <t>2,20,10551,1;2,27,2824,1;4,29,2565,1;3,4,14000,1;3,24,2500,1;1,33,22103,0</t>
  </si>
  <si>
    <t>2,20,12661,1;2,27,3389,1;4,29,2565,1;3,4,14000,1;3,24,2500,1;1,33,22103,0</t>
  </si>
  <si>
    <t>2,20,15194,1;2,27,4066,1;4,29,2565,1;3,4,14000,1;3,24,2500,1;1,33,22103,0</t>
  </si>
  <si>
    <t>2,20,18232,1;2,27,4879,1;4,29,2565,1;3,4,14000,1;3,24,2500,1;1,33,22103,0</t>
  </si>
  <si>
    <t>2,20,21878,1;2,27,5855,1;4,29,2565,1;3,4,14000,1;3,24,2500,1;1,33,22103,0</t>
  </si>
  <si>
    <t>2,20,26254,1;2,27,7026,1;4,29,2565,1;3,4,14000,1;3,24,2500,1;1,33,22103,0</t>
  </si>
  <si>
    <t>2,20,31505,1;2,27,8431,1;4,29,2565,1;3,4,14000,1;3,24,2500,1;1,33,22103,0</t>
  </si>
  <si>
    <t>2,20,37806,1;2,27,10117,1;4,29,2565,1;3,4,14000,1;3,24,2500,1;1,33,22103,0</t>
  </si>
  <si>
    <t>2,20,45367,1;2,27,12141,1;4,29,2565,1;3,4,14000,1;3,24,2500,1;1,33,22103,0</t>
  </si>
  <si>
    <t>2,20,54440,1;2,27,14569,1;4,29,2565,1;3,4,14000,1;3,24,2500,1;1,33,22103,0</t>
  </si>
  <si>
    <t>2,20,65328,1;2,27,17482,1;4,29,2565,1;3,4,14000,1;3,24,2500,1;1,33,22103,0</t>
  </si>
  <si>
    <t>2,20,78393,1;2,27,20979,1;4,29,2565,1;3,4,14000,1;3,24,2500,1;1,33,22103,0</t>
  </si>
  <si>
    <t>2,20,94072,1;2,27,25175,1;4,29,2565,1;3,4,14000,1;3,24,2500,1;1,33,22103,0</t>
  </si>
  <si>
    <t>2,20,112886,1;2,27,30209,1;4,29,2565,1;3,4,14000,1;3,24,2500,1;1,33,22103,0</t>
  </si>
  <si>
    <t>2,20,3100,1;2,27,96,1;4,29,2565,1;3,4,17000,1;3,24,50000,1;1,33,22101,0</t>
  </si>
  <si>
    <t>2,20,3720,1;2,27,116,1;4,29,2565,1;3,4,17000,1;3,24,50000,1;1,33,22101,0</t>
  </si>
  <si>
    <t>2,20,4464,1;2,27,139,1;4,29,2565,1;3,4,17000,1;3,24,50000,1;1,33,22101,0</t>
  </si>
  <si>
    <t>2,20,5357,1;2,27,166,1;4,29,2565,1;3,4,17000,1;3,24,50000,1;1,33,22101,0</t>
  </si>
  <si>
    <t>2,20,6429,1;2,27,200,1;4,29,2565,1;3,4,17000,1;3,24,50000,1;1,33,22101,0</t>
  </si>
  <si>
    <t>2,20,7714,1;2,27,239,1;4,29,2565,1;3,4,17000,1;3,24,50000,1;1,33,22101,0</t>
  </si>
  <si>
    <t>2,20,9257,1;2,27,287,1;4,29,2565,1;3,4,17000,1;3,24,50000,1;1,33,22101,0</t>
  </si>
  <si>
    <t>2,20,11108,1;2,27,344,1;4,29,2565,1;3,4,17000,1;3,24,50000,1;1,33,22101,0</t>
  </si>
  <si>
    <t>2,20,13330,1;2,27,413,1;4,29,2565,1;3,4,17000,1;3,24,50000,1;1,33,22101,0</t>
  </si>
  <si>
    <t>2,20,15996,1;2,27,496,1;4,29,2565,1;3,4,17000,1;3,24,50000,1;1,33,22101,0</t>
  </si>
  <si>
    <t>2,20,19195,1;2,27,595,1;4,29,2565,1;3,4,17000,1;3,24,50000,1;1,33,22101,0</t>
  </si>
  <si>
    <t>2,20,23034,1;2,27,714,1;4,29,2565,1;3,4,17000,1;3,24,50000,1;1,33,22101,0</t>
  </si>
  <si>
    <t>2,20,27640,1;2,27,856,1;4,29,2565,1;3,4,17000,1;3,24,50000,1;1,33,22101,0</t>
  </si>
  <si>
    <t>2,20,33168,1;2,27,1028,1;4,29,2565,1;3,4,17000,1;3,24,50000,1;1,33,22101,0</t>
  </si>
  <si>
    <t>2,20,39802,1;2,27,1233,1;4,29,2565,1;3,4,17000,1;3,24,50000,1;1,33,22101,0</t>
  </si>
  <si>
    <t>2,20,47762,1;2,27,1480,1;4,29,2565,1;3,4,17000,1;3,24,50000,1;1,33,22101,0</t>
  </si>
  <si>
    <t>2,20,57315,1;2,27,1775,1;4,29,2565,1;3,4,17000,1;3,24,50000,1;1,33,22101,0</t>
  </si>
  <si>
    <t>2,20,68777,1;2,27,2130,1;4,29,2565,1;3,4,17000,1;3,24,50000,1;1,33,22101,0</t>
  </si>
  <si>
    <t>2,20,82533,1;2,27,2556,1;4,29,2565,1;3,4,17000,1;3,24,50000,1;1,33,22101,0</t>
  </si>
  <si>
    <t>2,20,99039,1;2,27,3068,1;4,29,2565,1;3,4,17000,1;3,24,50000,1;1,33,22101,0</t>
  </si>
  <si>
    <t>2,20,118847,1;2,27,3681,1;4,29,2565,1;3,4,17000,1;3,24,50000,1;1,33,22101,0</t>
  </si>
  <si>
    <t>2,20,142616,1;2,27,4417,1;4,29,2565,1;3,4,17000,1;3,24,50000,1;1,33,22101,0</t>
  </si>
  <si>
    <t>2,20,171140,1;2,27,5300,1;4,29,2565,1;3,4,17000,1;3,24,50000,1;1,33,22101,0</t>
  </si>
  <si>
    <t>2,20,205367,1;2,27,6360,1;4,29,2565,1;3,4,17000,1;3,24,50000,1;1,33,22101,0</t>
  </si>
  <si>
    <t>2,20,246441,1;2,27,7632,1;4,29,2565,1;3,4,17000,1;3,24,50000,1;1,33,22101,0</t>
  </si>
  <si>
    <t>2,20,580,1;2,27,160,1;4,29,2800,1;3,4,13500,1;3,24,30000,1;1,33,22102,0</t>
  </si>
  <si>
    <t>2,20,696,1;2,27,192,1;4,29,2800,1;3,4,13500,1;3,24,30000,1;1,33,22102,0</t>
  </si>
  <si>
    <t>2,20,836,1;2,27,231,1;4,29,2800,1;3,4,13500,1;3,24,30000,1;1,33,22102,0</t>
  </si>
  <si>
    <t>2,20,1003,1;2,27,277,1;4,29,2800,1;3,4,13500,1;3,24,30000,1;1,33,22102,0</t>
  </si>
  <si>
    <t>2,20,1203,1;2,27,332,1;4,29,2800,1;3,4,13500,1;3,24,30000,1;1,33,22102,0</t>
  </si>
  <si>
    <t>2,20,1444,1;2,27,399,1;4,29,2800,1;3,4,13500,1;3,24,30000,1;1,33,22102,0</t>
  </si>
  <si>
    <t>2,20,1732,1;2,27,478,1;4,29,2800,1;3,4,13500,1;3,24,30000,1;1,33,22102,0</t>
  </si>
  <si>
    <t>2,20,2079,1;2,27,574,1;4,29,2800,1;3,4,13500,1;3,24,30000,1;1,33,22102,0</t>
  </si>
  <si>
    <t>2,20,2494,1;2,27,688,1;4,29,2800,1;3,4,13500,1;3,24,30000,1;1,33,22102,0</t>
  </si>
  <si>
    <t>2,20,2993,1;2,27,826,1;4,29,2800,1;3,4,13500,1;3,24,30000,1;1,33,22102,0</t>
  </si>
  <si>
    <t>2,20,3592,1;2,27,991,1;4,29,2800,1;3,4,13500,1;3,24,30000,1;1,33,22102,0</t>
  </si>
  <si>
    <t>2,20,4310,1;2,27,1189,1;4,29,2800,1;3,4,13500,1;3,24,30000,1;1,33,22102,0</t>
  </si>
  <si>
    <t>2,20,5172,1;2,27,1427,1;4,29,2800,1;3,4,13500,1;3,24,30000,1;1,33,22102,0</t>
  </si>
  <si>
    <t>2,20,6206,1;2,27,1712,1;4,29,2800,1;3,4,13500,1;3,24,30000,1;1,33,22102,0</t>
  </si>
  <si>
    <t>2,20,7447,1;2,27,2055,1;4,29,2800,1;3,4,13500,1;3,24,30000,1;1,33,22102,0</t>
  </si>
  <si>
    <t>2,20,8937,1;2,27,2466,1;4,29,2800,1;3,4,13500,1;3,24,30000,1;1,33,22102,0</t>
  </si>
  <si>
    <t>2,20,10724,1;2,27,2959,1;4,29,2800,1;3,4,13500,1;3,24,30000,1;1,33,22102,0</t>
  </si>
  <si>
    <t>2,20,12868,1;2,27,3550,1;4,29,2800,1;3,4,13500,1;3,24,30000,1;1,33,22102,0</t>
  </si>
  <si>
    <t>2,20,15442,1;2,27,4260,1;4,29,2800,1;3,4,13500,1;3,24,30000,1;1,33,22102,0</t>
  </si>
  <si>
    <t>2,20,18530,1;2,27,5112,1;4,29,2800,1;3,4,13500,1;3,24,30000,1;1,33,22102,0</t>
  </si>
  <si>
    <t>2,20,22236,1;2,27,6135,1;4,29,2800,1;3,4,13500,1;3,24,30000,1;1,33,22102,0</t>
  </si>
  <si>
    <t>2,20,26683,1;2,27,7361,1;4,29,2800,1;3,4,13500,1;3,24,30000,1;1,33,22102,0</t>
  </si>
  <si>
    <t>2,20,32020,1;2,27,8833,1;4,29,2800,1;3,4,13500,1;3,24,30000,1;1,33,22102,0</t>
  </si>
  <si>
    <t>2,20,38424,1;2,27,10600,1;4,29,2800,1;3,4,13500,1;3,24,30000,1;1,33,22102,0</t>
  </si>
  <si>
    <t>2,20,46109,1;2,27,12720,1;4,29,2800,1;3,4,13500,1;3,24,30000,1;1,33,22102,0</t>
  </si>
  <si>
    <t>2,20,1680,1;2,3,200,1;2,23,59,1;4,29,3400,1;3,4,8300,1;3,24,10000,1;1,33,22101,0;2,53,50,1</t>
  </si>
  <si>
    <t>2,20,2016,1;2,3,240,1;2,23,71,1;4,29,3400,1;3,4,8300,1;3,24,10000,1;1,33,22101,0;2,53,50,1</t>
  </si>
  <si>
    <t>2,20,2420,1;2,3,288,1;2,23,85,1;4,29,3400,1;3,4,8300,1;3,24,10000,1;1,33,22101,0;2,53,50,1</t>
  </si>
  <si>
    <t>2,20,2904,1;2,3,346,1;2,23,102,1;4,29,3400,1;3,4,8300,1;3,24,10000,1;1,33,22101,0;2,53,50,1</t>
  </si>
  <si>
    <t>2,20,3484,1;2,3,415,1;2,23,123,1;4,29,3400,1;3,4,8300,1;3,24,10000,1;1,33,22101,0;2,53,50,1</t>
  </si>
  <si>
    <t>2,20,4181,1;2,3,498,1;2,23,147,1;4,29,3400,1;3,4,8300,1;3,24,10000,1;1,33,22101,0;2,53,50,1</t>
  </si>
  <si>
    <t>2,20,5017,1;2,3,598,1;2,23,176,1;4,29,3400,1;3,4,8300,1;3,24,10000,1;1,33,22101,0;2,53,50,1</t>
  </si>
  <si>
    <t>2,20,6020,1;2,3,717,1;2,23,211,1;4,29,3400,1;3,4,8300,1;3,24,10000,1;1,33,22101,0;2,53,50,1</t>
  </si>
  <si>
    <t>2,20,7224,1;2,3,860,1;2,23,253,1;4,29,3400,1;3,4,8300,1;3,24,10000,1;1,33,22101,0;2,53,50,1</t>
  </si>
  <si>
    <t>2,20,8669,1;2,3,1032,1;2,23,304,1;4,29,3400,1;3,4,8300,1;3,24,10000,1;1,33,22101,0;2,53,50,1</t>
  </si>
  <si>
    <t>2,20,10403,1;2,3,1239,1;2,23,365,1;4,29,3400,1;3,4,8300,1;3,24,10000,1;1,33,22101,0;2,53,50,1</t>
  </si>
  <si>
    <t>2,20,12483,1;2,3,1487,1;2,23,438,1;4,29,3400,1;3,4,8300,1;3,24,10000,1;1,33,22101,0;2,53,50,1</t>
  </si>
  <si>
    <t>2,20,14980,1;2,3,1784,1;2,23,525,1;4,29,3400,1;3,4,8300,1;3,24,10000,1;1,33,22101,0;2,53,50,1</t>
  </si>
  <si>
    <t>2,20,17975,1;2,3,2140,1;2,23,630,1;4,29,3400,1;3,4,8300,1;3,24,10000,1;1,33,22101,0;2,53,50,1</t>
  </si>
  <si>
    <t>2,20,21570,1;2,3,2568,1;2,23,756,1;4,29,3400,1;3,4,8300,1;3,24,10000,1;1,33,22101,0;2,53,50,1</t>
  </si>
  <si>
    <t>2,20,25884,1;2,3,3082,1;2,23,907,1;4,29,3400,1;3,4,8300,1;3,24,10000,1;1,33,22101,0;2,53,50,1</t>
  </si>
  <si>
    <t>2,20,31061,1;2,3,3698,1;2,23,1088,1;4,29,3400,1;3,4,8300,1;3,24,10000,1;1,33,22101,0;2,53,50,1</t>
  </si>
  <si>
    <t>2,20,37273,1;2,3,4438,1;2,23,1306,1;4,29,3400,1;3,4,8300,1;3,24,10000,1;1,33,22101,0;2,53,50,1</t>
  </si>
  <si>
    <t>2,20,44728,1;2,3,5325,1;2,23,1567,1;4,29,3400,1;3,4,8300,1;3,24,10000,1;1,33,22101,0;2,53,50,1</t>
  </si>
  <si>
    <t>2,20,53673,1;2,3,6390,1;2,23,1880,1;4,29,3400,1;3,4,8300,1;3,24,10000,1;1,33,22101,0;2,53,50,1</t>
  </si>
  <si>
    <t>2,20,64408,1;2,3,7668,1;2,23,2256,1;4,29,3400,1;3,4,8300,1;3,24,10000,1;1,33,22101,0;2,53,50,1</t>
  </si>
  <si>
    <t>2,20,77289,1;2,3,9202,1;2,23,2707,1;4,29,3400,1;3,4,8300,1;3,24,10000,1;1,33,22101,0;2,53,50,1</t>
  </si>
  <si>
    <t>2,20,92747,1;2,3,11042,1;2,23,3248,1;4,29,3400,1;3,4,8300,1;3,24,10000,1;1,33,22101,0;2,53,50,1</t>
  </si>
  <si>
    <t>2,20,111296,1;2,3,13250,1;2,23,3898,1;4,29,3400,1;3,4,8300,1;3,24,10000,1;1,33,22101,0;2,53,50,1</t>
  </si>
  <si>
    <t>2,20,133555,1;2,3,15900,1;2,23,4677,1;4,29,3400,1;3,4,8300,1;3,24,10000,1;1,33,22101,0;2,53,50,1</t>
  </si>
  <si>
    <t>2,20,1124,1;2,3,256,1;2,23,144,1;4,29,1786,1;3,4,16100,1;3,24,10000,1;1,33,22101,0;2,38,1,1;2,40,0,1</t>
  </si>
  <si>
    <t>2,20,1349,1;2,3,308,1;2,23,173,1;4,29,1786,1;3,4,16100,1;3,24,10000,1;1,33,22101,0;2,38,2,1;2,40,0,1</t>
  </si>
  <si>
    <t>2,20,1619,1;2,3,369,1;2,23,207,1;4,29,1786,1;3,4,16100,1;3,24,10000,1;1,33,22101,0;2,38,3,1;2,40,0,1</t>
  </si>
  <si>
    <t>2,20,1943,1;2,3,443,1;2,23,249,1;4,29,1786,1;3,4,16100,1;3,24,10000,1;1,33,22101,0;2,38,4,1;2,40,0,1</t>
  </si>
  <si>
    <t>2,20,2331,1;2,3,531,1;2,23,298,1;4,29,1786,1;3,4,16100,1;3,24,10000,1;1,33,22101,0;2,38,5,1;2,40,0,1</t>
  </si>
  <si>
    <t>2,20,2797,1;2,3,638,1;2,23,358,1;4,29,1786,1;3,4,16100,1;3,24,10000,1;1,33,22101,0;2,38,6,1;2,40,0,1</t>
  </si>
  <si>
    <t>2,20,3357,1;2,3,765,1;2,23,429,1;4,29,1786,1;3,4,16100,1;3,24,10000,1;1,33,22101,0;2,38,7,1;2,40,0,1</t>
  </si>
  <si>
    <t>2,20,4028,1;2,3,918,1;2,23,514,1;4,29,1786,1;3,4,16100,1;3,24,10000,1;1,33,22101,0;2,38,8,1;2,40,0,1</t>
  </si>
  <si>
    <t>2,20,4833,1;2,3,1101,1;2,23,617,1;4,29,1786,1;3,4,16100,1;3,24,10000,1;1,33,22101,0;2,38,9,1;2,40,0,1</t>
  </si>
  <si>
    <t>2,20,5800,1;2,3,1321,1;2,23,740,1;4,29,1786,1;3,4,16100,1;3,24,10000,1;1,33,22101,0;2,38,10,1;2,40,0,1</t>
  </si>
  <si>
    <t>2,20,6960,1;2,3,1586,1;2,23,889,1;4,29,1786,1;3,4,16100,1;3,24,10000,1;1,33,22101,0;2,38,11,1;2,40,0,1</t>
  </si>
  <si>
    <t>2,20,8352,1;2,3,1903,1;2,23,1066,1;4,29,1786,1;3,4,16100,1;3,24,10000,1;1,33,22101,0;2,38,12,1;2,40,0,1</t>
  </si>
  <si>
    <t>2,20,10022,1;2,3,2283,1;2,23,1279,1;4,29,1786,1;3,4,16100,1;3,24,10000,1;1,33,22101,0;2,38,13,1;2,40,0,1</t>
  </si>
  <si>
    <t>2,20,12027,1;2,3,2740,1;2,23,1535,1;4,29,1786,1;3,4,16100,1;3,24,10000,1;1,33,22101,0;2,38,14,1;2,40,0,1</t>
  </si>
  <si>
    <t>2,20,14432,1;2,3,3287,1;2,23,1841,1;4,29,1786,1;3,4,16100,1;3,24,10000,1;1,33,22101,0;2,38,15,1;2,40,0,1</t>
  </si>
  <si>
    <t>2,20,17318,1;2,3,3945,1;2,23,2209,1;4,29,1786,1;3,4,16100,1;3,24,10000,1;1,33,22101,0;2,38,16,1;2,40,0,1</t>
  </si>
  <si>
    <t>2,20,20781,1;2,3,4734,1;2,23,2651,1;4,29,1786,1;3,4,16100,1;3,24,10000,1;1,33,22101,0;2,38,17,1;2,40,0,1</t>
  </si>
  <si>
    <t>2,20,24938,1;2,3,5680,1;2,23,3181,1;4,29,1786,1;3,4,16100,1;3,24,10000,1;1,33,22101,0;2,38,18,1;2,40,0,1</t>
  </si>
  <si>
    <t>2,20,29925,1;2,3,6816,1;2,23,3817,1;4,29,1786,1;3,4,16100,1;3,24,10000,1;1,33,22101,0;2,38,19,1;2,40,0,1</t>
  </si>
  <si>
    <t>2,20,35910,1;2,3,8179,1;2,23,4580,1;4,29,1786,1;3,4,16100,1;3,24,10000,1;1,33,22101,0;2,38,20,1;2,40,0,1</t>
  </si>
  <si>
    <t>2,20,43092,1;2,3,9815,1;2,23,5496,1;4,29,1786,1;3,4,16100,1;3,24,10000,1;1,33,22101,0;2,38,21,1;2,40,0,1</t>
  </si>
  <si>
    <t>2,20,51710,1;2,3,11778,1;2,23,6595,1;4,29,1786,1;3,4,16100,1;3,24,10000,1;1,33,22101,0;2,38,22,1;2,40,0,1</t>
  </si>
  <si>
    <t>2,20,62052,1;2,3,14133,1;2,23,7914,1;4,29,1786,1;3,4,16100,1;3,24,10000,1;1,33,22101,0;2,38,23,1;2,40,0,1</t>
  </si>
  <si>
    <t>2,20,74463,1;2,3,16960,1;2,23,9497,1;4,29,1786,1;3,4,16100,1;3,24,10000,1;1,33,22101,0;2,38,24,1;2,40,0,1</t>
  </si>
  <si>
    <t>2,20,89355,1;2,3,20352,1;2,23,11396,1;4,29,1786,1;3,4,16100,1;3,24,10000,1;1,33,22101,0;2,38,25,1;2,40,0,1</t>
  </si>
  <si>
    <t>2,20,1176,1;2,21,50,1;2,37,10,1;2,38,1,1</t>
  </si>
  <si>
    <t>2,20,1412,1;2,21,50,1;2,37,10,1;2,38,2,1</t>
  </si>
  <si>
    <t>2,20,1694,1;2,21,50,1;2,37,10,1;2,38,3,1</t>
  </si>
  <si>
    <t>2,20,2033,1;2,21,50,1;2,37,10,1;2,38,4,1</t>
  </si>
  <si>
    <t>2,20,2439,1;2,21,50,1;2,37,10,1;2,38,5,1</t>
  </si>
  <si>
    <t>2,20,2927,1;2,21,50,1;2,37,10,1;2,38,6,1</t>
  </si>
  <si>
    <t>2,20,3512,1;2,21,50,1;2,37,10,1;2,38,7,1</t>
  </si>
  <si>
    <t>2,20,4214,1;2,21,50,1;2,37,10,1;2,38,8,1</t>
  </si>
  <si>
    <t>2,20,5057,1;2,21,50,1;2,37,10,1;2,38,9,1</t>
  </si>
  <si>
    <t>2,20,6068,1;2,21,50,1;2,37,10,1;2,38,10,1</t>
  </si>
  <si>
    <t>2,20,7282,1;2,21,50,1;2,37,10,1;2,38,11,1</t>
  </si>
  <si>
    <t>2,20,8738,1;2,21,50,1;2,37,10,1;2,38,12,1</t>
  </si>
  <si>
    <t>2,20,10486,1;2,21,50,1;2,37,10,1;2,38,13,1</t>
  </si>
  <si>
    <t>2,20,12583,1;2,21,50,1;2,37,10,1;2,38,14,1</t>
  </si>
  <si>
    <t>2,20,15099,1;2,21,50,1;2,37,10,1;2,38,15,1</t>
  </si>
  <si>
    <t>2,20,18119,1;2,21,50,1;2,37,10,1;2,38,16,1</t>
  </si>
  <si>
    <t>2,20,21743,1;2,21,50,1;2,37,10,1;2,38,17,1</t>
  </si>
  <si>
    <t>2,20,26091,1;2,21,50,1;2,37,10,1;2,38,18,1</t>
  </si>
  <si>
    <t>2,20,31310,1;2,21,50,1;2,37,10,1;2,38,19,1</t>
  </si>
  <si>
    <t>2,20,37571,1;2,21,50,1;2,37,10,1;2,38,20,1</t>
  </si>
  <si>
    <t>2,20,45086,1;2,21,50,1;2,37,10,1;2,38,21,1</t>
  </si>
  <si>
    <t>2,20,54103,1;2,21,50,1;2,37,10,1;2,38,22,1</t>
  </si>
  <si>
    <t>2,20,64923,1;2,21,50,1;2,37,10,1;2,38,23,1</t>
  </si>
  <si>
    <t>2,20,77907,1;2,21,50,1;2,37,10,1;2,38,24,1</t>
  </si>
  <si>
    <t>2,20,93489,1;2,21,50,1;2,37,10,1;2,38,25,1</t>
  </si>
  <si>
    <t>2,20,600,1;2,21,50,1;2,37,10,1;2,38,1,1</t>
  </si>
  <si>
    <t>2,20,720,1;2,21,50,1;2,37,10,1;2,38,2,1</t>
  </si>
  <si>
    <t>2,20,864,1;2,21,50,1;2,37,10,1;2,38,3,1</t>
  </si>
  <si>
    <t>2,20,1037,1;2,21,50,1;2,37,10,1;2,38,4,1</t>
  </si>
  <si>
    <t>2,20,1245,1;2,21,50,1;2,37,10,1;2,38,5,1</t>
  </si>
  <si>
    <t>2,20,1493,1;2,21,50,1;2,37,10,1;2,38,6,1</t>
  </si>
  <si>
    <t>2,20,1792,1;2,21,50,1;2,37,10,1;2,38,7,1</t>
  </si>
  <si>
    <t>2,20,2150,1;2,21,50,1;2,37,10,1;2,38,8,1</t>
  </si>
  <si>
    <t>2,20,2580,1;2,21,50,1;2,37,10,1;2,38,9,1</t>
  </si>
  <si>
    <t>2,20,3096,1;2,21,50,1;2,37,10,1;2,38,10,1</t>
  </si>
  <si>
    <t>2,20,3716,1;2,21,50,1;2,37,10,1;2,38,11,1</t>
  </si>
  <si>
    <t>2,20,4459,1;2,21,50,1;2,37,10,1;2,38,12,1</t>
  </si>
  <si>
    <t>2,20,5350,1;2,21,50,1;2,37,10,1;2,38,13,1</t>
  </si>
  <si>
    <t>2,20,6420,1;2,21,50,1;2,37,10,1;2,38,14,1</t>
  </si>
  <si>
    <t>2,20,7704,1;2,21,50,1;2,37,10,1;2,38,15,1</t>
  </si>
  <si>
    <t>2,20,9245,1;2,21,50,1;2,37,10,1;2,38,16,1</t>
  </si>
  <si>
    <t>2,20,11094,1;2,21,50,1;2,37,10,1;2,38,17,1</t>
  </si>
  <si>
    <t>2,20,13312,1;2,21,50,1;2,37,10,1;2,38,18,1</t>
  </si>
  <si>
    <t>2,20,15974,1;2,21,50,1;2,37,10,1;2,38,19,1</t>
  </si>
  <si>
    <t>2,20,19169,1;2,21,50,1;2,37,10,1;2,38,20,1</t>
  </si>
  <si>
    <t>2,20,23003,1;2,21,50,1;2,37,10,1;2,38,21,1</t>
  </si>
  <si>
    <t>2,20,27604,1;2,21,50,1;2,37,10,1;2,38,22,1</t>
  </si>
  <si>
    <t>2,20,33124,1;2,21,50,1;2,37,10,1;2,38,23,1</t>
  </si>
  <si>
    <t>2,20,39749,1;2,21,50,1;2,37,10,1;2,38,24,1</t>
  </si>
  <si>
    <t>2,20,47699,1;2,21,50,1;2,37,10,1;2,38,25,1</t>
  </si>
  <si>
    <t>2,20,1250,1;2,21,50,1;2,32,50,1;2,54,3,1</t>
  </si>
  <si>
    <t>2,20,1500,1;2,21,50,1;2,32,50,1;2,54,3,1</t>
  </si>
  <si>
    <t>2,20,1800,1;2,21,50,1;2,32,50,1;2,54,3,1</t>
  </si>
  <si>
    <t>2,20,2160,1;2,21,50,1;2,32,50,1;2,54,3,1</t>
  </si>
  <si>
    <t>2,20,2592,1;2,21,50,1;2,32,50,1;2,54,3,1</t>
  </si>
  <si>
    <t>2,20,3111,1;2,21,50,1;2,32,50,1;2,54,3,1</t>
  </si>
  <si>
    <t>2,20,3733,1;2,21,50,1;2,32,50,1;2,54,3,1</t>
  </si>
  <si>
    <t>2,20,4479,1;2,21,50,1;2,32,50,1;2,54,3,1</t>
  </si>
  <si>
    <t>2,20,5375,1;2,21,50,1;2,32,50,1;2,54,3,1</t>
  </si>
  <si>
    <t>2,20,6450,1;2,21,50,1;2,32,50,1;2,54,3,1</t>
  </si>
  <si>
    <t>2,20,7740,1;2,21,50,1;2,32,50,1;2,54,3,1</t>
  </si>
  <si>
    <t>2,20,9288,1;2,21,50,1;2,32,50,1;2,54,3,1</t>
  </si>
  <si>
    <t>2,20,11146,1;2,21,50,1;2,32,50,1;2,54,3,1</t>
  </si>
  <si>
    <t>2,20,13375,1;2,21,50,1;2,32,50,1;2,54,3,1</t>
  </si>
  <si>
    <t>2,20,16049,1;2,21,50,1;2,32,50,1;2,54,3,1</t>
  </si>
  <si>
    <t>2,20,19259,1;2,21,50,1;2,32,50,1;2,54,3,1</t>
  </si>
  <si>
    <t>2,20,23111,1;2,21,50,1;2,32,50,1;2,54,3,1</t>
  </si>
  <si>
    <t>2,20,27733,1;2,21,50,1;2,32,50,1;2,54,3,1</t>
  </si>
  <si>
    <t>2,20,33280,1;2,21,50,1;2,32,50,1;2,54,3,1</t>
  </si>
  <si>
    <t>2,20,39935,1;2,21,50,1;2,32,50,1;2,54,3,1</t>
  </si>
  <si>
    <t>2,20,47922,1;2,21,50,1;2,32,50,1;2,54,3,1</t>
  </si>
  <si>
    <t>2,20,57507,1;2,21,50,1;2,32,50,1;2,54,3,1</t>
  </si>
  <si>
    <t>2,20,69008,1;2,21,50,1;2,32,50,1;2,54,3,1</t>
  </si>
  <si>
    <t>2,20,82810,1;2,21,50,1;2,32,50,1;2,54,3,1</t>
  </si>
  <si>
    <t>2,20,99372,1;2,21,50,1;2,32,50,1;2,54,3,1</t>
  </si>
  <si>
    <t>2,20,605,1;2,3,102,1;2,23,46,1;4,29,2223,1;3,24,70000,1;1,33,22102,0;2,21,50,1</t>
  </si>
  <si>
    <t>2,20,726,1;2,3,123,1;2,23,56,1;4,29,2223,1;3,24,70000,1;1,33,22102,0;2,21,50,1</t>
  </si>
  <si>
    <t>2,20,872,1;2,3,147,1;2,23,67,1;4,29,2223,1;3,24,70000,1;1,33,22102,0;2,21,50,1</t>
  </si>
  <si>
    <t>2,20,1046,1;2,3,177,1;2,23,80,1;4,29,2223,1;3,24,70000,1;1,33,22102,0;2,21,50,1</t>
  </si>
  <si>
    <t>2,20,1255,1;2,3,212,1;2,23,96,1;4,29,2223,1;3,24,70000,1;1,33,22102,0;2,21,50,1</t>
  </si>
  <si>
    <t>2,20,1506,1;2,3,254,1;2,23,115,1;4,29,2223,1;3,24,70000,1;1,33,22102,0;2,21,50,1</t>
  </si>
  <si>
    <t>2,20,1807,1;2,3,305,1;2,23,138,1;4,29,2223,1;3,24,70000,1;1,33,22102,0;2,21,50,1</t>
  </si>
  <si>
    <t>2,20,2168,1;2,3,366,1;2,23,165,1;4,29,2223,1;3,24,70000,1;1,33,22102,0;2,21,50,1</t>
  </si>
  <si>
    <t>2,20,2602,1;2,3,439,1;2,23,198,1;4,29,2223,1;3,24,70000,1;1,33,22102,0;2,21,50,1</t>
  </si>
  <si>
    <t>2,20,3122,1;2,3,527,1;2,23,238,1;4,29,2223,1;3,24,70000,1;1,33,22102,0;2,21,50,1</t>
  </si>
  <si>
    <t>2,20,3747,1;2,3,632,1;2,23,285,1;4,29,2223,1;3,24,70000,1;1,33,22102,0;2,21,50,1</t>
  </si>
  <si>
    <t>2,20,4496,1;2,3,758,1;2,23,341,1;4,29,2223,1;3,24,70000,1;1,33,22102,0;2,21,50,1</t>
  </si>
  <si>
    <t>2,20,5395,1;2,3,910,1;2,23,410,1;4,29,2223,1;3,24,70000,1;1,33,22102,0;2,21,50,1</t>
  </si>
  <si>
    <t>2,20,6474,1;2,3,1092,1;2,23,492,1;4,29,2223,1;3,24,70000,1;1,33,22102,0;2,21,50,1</t>
  </si>
  <si>
    <t>2,20,7768,1;2,3,1310,1;2,23,590,1;4,29,2223,1;3,24,70000,1;1,33,22102,0;2,21,50,1</t>
  </si>
  <si>
    <t>2,20,9322,1;2,3,1572,1;2,23,708,1;4,29,2223,1;3,24,70000,1;1,33,22102,0;2,21,50,1</t>
  </si>
  <si>
    <t>2,20,11186,1;2,3,1886,1;2,23,849,1;4,29,2223,1;3,24,70000,1;1,33,22102,0;2,21,50,1</t>
  </si>
  <si>
    <t>2,20,13423,1;2,3,2263,1;2,23,1018,1;4,29,2223,1;3,24,70000,1;1,33,22102,0;2,21,50,1</t>
  </si>
  <si>
    <t>2,20,16108,1;2,3,2716,1;2,23,1222,1;4,29,2223,1;3,24,70000,1;1,33,22102,0;2,21,50,1</t>
  </si>
  <si>
    <t>2,20,19329,1;2,3,3259,1;2,23,1467,1;4,29,2223,1;3,24,70000,1;1,33,22102,0;2,21,50,1</t>
  </si>
  <si>
    <t>2,20,23195,1;2,3,3911,1;2,23,1760,1;4,29,2223,1;3,24,70000,1;1,33,22102,0;2,21,50,1</t>
  </si>
  <si>
    <t>2,20,27834,1;2,3,4693,1;2,23,2112,1;4,29,2223,1;3,24,70000,1;1,33,22102,0;2,21,50,1</t>
  </si>
  <si>
    <t>2,20,33400,1;2,3,5632,1;2,23,2534,1;4,29,2223,1;3,24,70000,1;1,33,22102,0;2,21,50,1</t>
  </si>
  <si>
    <t>2,20,40080,1;2,3,6758,1;2,23,3041,1;4,29,2223,1;3,24,70000,1;1,33,22102,0;2,21,50,1</t>
  </si>
  <si>
    <t>2,20,48096,1;2,3,8109,1;2,23,3648,1;4,29,2223,1;3,24,70000,1;1,33,22102,0;2,21,50,1</t>
  </si>
  <si>
    <t>2,20,1280,1;2,27,170,1;4,29,2942,1;3,24,25000,1;1,33,22101,0;2,21,50,1</t>
  </si>
  <si>
    <t>2,20,1536,1;2,27,204,1;4,29,2942,1;3,24,25000,1;1,33,22101,0;2,21,50,1</t>
  </si>
  <si>
    <t>2,20,1844,1;2,27,245,1;4,29,2942,1;3,24,25000,1;1,33,22101,0;2,21,50,1</t>
  </si>
  <si>
    <t>2,20,2212,1;2,27,294,1;4,29,2942,1;3,24,25000,1;1,33,22101,0;2,21,50,1</t>
  </si>
  <si>
    <t>2,20,2655,1;2,27,353,1;4,29,2942,1;3,24,25000,1;1,33,22101,0;2,21,50,1</t>
  </si>
  <si>
    <t>2,20,3186,1;2,27,424,1;4,29,2942,1;3,24,25000,1;1,33,22101,0;2,21,50,1</t>
  </si>
  <si>
    <t>2,20,3823,1;2,27,508,1;4,29,2942,1;3,24,25000,1;1,33,22101,0;2,21,50,1</t>
  </si>
  <si>
    <t>2,20,4587,1;2,27,610,1;4,29,2942,1;3,24,25000,1;1,33,22101,0;2,21,50,1</t>
  </si>
  <si>
    <t>2,20,5504,1;2,27,731,1;4,29,2942,1;3,24,25000,1;1,33,22101,0;2,21,50,1</t>
  </si>
  <si>
    <t>2,20,6605,1;2,27,878,1;4,29,2942,1;3,24,25000,1;1,33,22101,0;2,21,50,1</t>
  </si>
  <si>
    <t>2,20,7926,1;2,27,1053,1;4,29,2942,1;3,24,25000,1;1,33,22101,0;2,21,50,1</t>
  </si>
  <si>
    <t>2,20,9511,1;2,27,1264,1;4,29,2942,1;3,24,25000,1;1,33,22101,0;2,21,50,1</t>
  </si>
  <si>
    <t>2,20,11413,1;2,27,1516,1;4,29,2942,1;3,24,25000,1;1,33,22101,0;2,21,50,1</t>
  </si>
  <si>
    <t>2,20,13696,1;2,27,1819,1;4,29,2942,1;3,24,25000,1;1,33,22101,0;2,21,50,1</t>
  </si>
  <si>
    <t>2,20,16435,1;2,27,2183,1;4,29,2942,1;3,24,25000,1;1,33,22101,0;2,21,50,1</t>
  </si>
  <si>
    <t>2,20,19721,1;2,27,2620,1;4,29,2942,1;3,24,25000,1;1,33,22101,0;2,21,50,1</t>
  </si>
  <si>
    <t>2,20,23666,1;2,27,3144,1;4,29,2942,1;3,24,25000,1;1,33,22101,0;2,21,50,1</t>
  </si>
  <si>
    <t>2,20,28399,1;2,27,3772,1;4,29,2942,1;3,24,25000,1;1,33,22101,0;2,21,50,1</t>
  </si>
  <si>
    <t>2,20,34078,1;2,27,4526,1;4,29,2942,1;3,24,25000,1;1,33,22101,0;2,21,50,1</t>
  </si>
  <si>
    <t>2,20,40894,1;2,27,5432,1;4,29,2942,1;3,24,25000,1;1,33,22101,0;2,21,50,1</t>
  </si>
  <si>
    <t>2,20,49073,1;2,27,6518,1;4,29,2942,1;3,24,25000,1;1,33,22101,0;2,21,50,1</t>
  </si>
  <si>
    <t>2,20,58887,1;2,27,7821,1;4,29,2942,1;3,24,25000,1;1,33,22101,0;2,21,50,1</t>
  </si>
  <si>
    <t>2,20,70664,1;2,27,9386,1;4,29,2942,1;3,24,25000,1;1,33,22101,0;2,21,50,1</t>
  </si>
  <si>
    <t>2,20,84797,1;2,27,11263,1;4,29,2942,1;3,24,25000,1;1,33,22101,0;2,21,50,1</t>
  </si>
  <si>
    <t>2,20,101756,1;2,27,13515,1;4,29,2942,1;3,24,25000,1;1,33,22101,0;2,21,50,1</t>
  </si>
  <si>
    <t>2,20,1300,1;2,27,230,1;4,29,5883,1;3,24,100000,1;1,33,22101,0;2,21,50,1</t>
  </si>
  <si>
    <t>2,20,1560,1;2,27,276,1;4,29,5883,1;3,24,100000,1;1,33,22101,0;2,21,50,1</t>
  </si>
  <si>
    <t>2,20,1872,1;2,27,332,1;4,29,5883,1;3,24,100000,1;1,33,22101,0;2,21,50,1</t>
  </si>
  <si>
    <t>2,20,2247,1;2,27,398,1;4,29,5883,1;3,24,100000,1;1,33,22101,0;2,21,50,1</t>
  </si>
  <si>
    <t>2,20,2696,1;2,27,477,1;4,29,5883,1;3,24,100000,1;1,33,22101,0;2,21,50,1</t>
  </si>
  <si>
    <t>2,20,3235,1;2,27,573,1;4,29,5883,1;3,24,100000,1;1,33,22101,0;2,21,50,1</t>
  </si>
  <si>
    <t>2,20,3882,1;2,27,687,1;4,29,5883,1;3,24,100000,1;1,33,22101,0;2,21,50,1</t>
  </si>
  <si>
    <t>2,20,4659,1;2,27,825,1;4,29,5883,1;3,24,100000,1;1,33,22101,0;2,21,50,1</t>
  </si>
  <si>
    <t>2,20,5590,1;2,27,989,1;4,29,5883,1;3,24,100000,1;1,33,22101,0;2,21,50,1</t>
  </si>
  <si>
    <t>2,20,6708,1;2,27,1187,1;4,29,5883,1;3,24,100000,1;1,33,22101,0;2,21,50,1</t>
  </si>
  <si>
    <t>2,20,8050,1;2,27,1425,1;4,29,5883,1;3,24,100000,1;1,33,22101,0;2,21,50,1</t>
  </si>
  <si>
    <t>2,20,9660,1;2,27,1709,1;4,29,5883,1;3,24,100000,1;1,33,22101,0;2,21,50,1</t>
  </si>
  <si>
    <t>2,20,11591,1;2,27,2051,1;4,29,5883,1;3,24,100000,1;1,33,22101,0;2,21,50,1</t>
  </si>
  <si>
    <t>2,20,13910,1;2,27,2461,1;4,29,5883,1;3,24,100000,1;1,33,22101,0;2,21,50,1</t>
  </si>
  <si>
    <t>2,20,16691,1;2,27,2954,1;4,29,5883,1;3,24,100000,1;1,33,22101,0;2,21,50,1</t>
  </si>
  <si>
    <t>2,20,20030,1;2,27,3544,1;4,29,5883,1;3,24,100000,1;1,33,22101,0;2,21,50,1</t>
  </si>
  <si>
    <t>2,20,24035,1;2,27,4253,1;4,29,5883,1;3,24,100000,1;1,33,22101,0;2,21,50,1</t>
  </si>
  <si>
    <t>2,20,28842,1;2,27,5103,1;4,29,5883,1;3,24,100000,1;1,33,22101,0;2,21,50,1</t>
  </si>
  <si>
    <t>2,20,34611,1;2,27,6124,1;4,29,5883,1;3,24,100000,1;1,33,22101,0;2,21,50,1</t>
  </si>
  <si>
    <t>2,20,41533,1;2,27,7349,1;4,29,5883,1;3,24,100000,1;1,33,22101,0;2,21,50,1</t>
  </si>
  <si>
    <t>2,20,49839,1;2,27,8818,1;4,29,5883,1;3,24,100000,1;1,33,22101,0;2,21,50,1</t>
  </si>
  <si>
    <t>2,20,59807,1;2,27,10582,1;4,29,5883,1;3,24,100000,1;1,33,22101,0;2,21,50,1</t>
  </si>
  <si>
    <t>2,20,71768,1;2,27,12698,1;4,29,5883,1;3,24,100000,1;1,33,22101,0;2,21,50,1</t>
  </si>
  <si>
    <t>2,20,86122,1;2,27,15237,1;4,29,5883,1;3,24,100000,1;1,33,22101,0;2,21,50,1</t>
  </si>
  <si>
    <t>2,20,103346,1;2,27,18285,1;4,29,5883,1;3,24,100000,1;1,33,22101,0;2,21,50,1</t>
  </si>
  <si>
    <t>2,20,95397,1;2,31,6,1;2,21,50,1</t>
  </si>
  <si>
    <t>2,20,720,1;2,27,60,1;4,29,596,1;3,24,60000,1;1,33,22102,0;2,21,50,1</t>
  </si>
  <si>
    <t>2,20,864,1;2,27,72,1;4,29,596,1;3,24,60000,1;1,33,22102,0;2,21,50,1</t>
  </si>
  <si>
    <t>2,20,1037,1;2,27,87,1;4,29,596,1;3,24,60000,1;1,33,22102,0;2,21,50,1</t>
  </si>
  <si>
    <t>2,20,1245,1;2,27,104,1;4,29,596,1;3,24,60000,1;1,33,22102,0;2,21,50,1</t>
  </si>
  <si>
    <t>2,20,1493,1;2,27,125,1;4,29,596,1;3,24,60000,1;1,33,22102,0;2,21,50,1</t>
  </si>
  <si>
    <t>2,20,1792,1;2,27,150,1;4,29,596,1;3,24,60000,1;1,33,22102,0;2,21,50,1</t>
  </si>
  <si>
    <t>2,20,2150,1;2,27,180,1;4,29,596,1;3,24,60000,1;1,33,22102,0;2,21,50,1</t>
  </si>
  <si>
    <t>2,20,2580,1;2,27,215,1;4,29,596,1;3,24,60000,1;1,33,22102,0;2,21,50,1</t>
  </si>
  <si>
    <t>2,20,3096,1;2,27,258,1;4,29,596,1;3,24,60000,1;1,33,22102,0;2,21,50,1</t>
  </si>
  <si>
    <t>2,20,3716,1;2,27,310,1;4,29,596,1;3,24,60000,1;1,33,22102,0;2,21,50,1</t>
  </si>
  <si>
    <t>2,20,4459,1;2,27,372,1;4,29,596,1;3,24,60000,1;1,33,22102,0;2,21,50,1</t>
  </si>
  <si>
    <t>2,20,5350,1;2,27,446,1;4,29,596,1;3,24,60000,1;1,33,22102,0;2,21,50,1</t>
  </si>
  <si>
    <t>2,20,6420,1;2,27,535,1;4,29,596,1;3,24,60000,1;1,33,22102,0;2,21,50,1</t>
  </si>
  <si>
    <t>2,20,7704,1;2,27,642,1;4,29,596,1;3,24,60000,1;1,33,22102,0;2,21,50,1</t>
  </si>
  <si>
    <t>2,20,9245,1;2,27,771,1;4,29,596,1;3,24,60000,1;1,33,22102,0;2,21,50,1</t>
  </si>
  <si>
    <t>2,20,11094,1;2,27,925,1;4,29,596,1;3,24,60000,1;1,33,22102,0;2,21,50,1</t>
  </si>
  <si>
    <t>2,20,13312,1;2,27,1110,1;4,29,596,1;3,24,60000,1;1,33,22102,0;2,21,50,1</t>
  </si>
  <si>
    <t>2,20,15974,1;2,27,1332,1;4,29,596,1;3,24,60000,1;1,33,22102,0;2,21,50,1</t>
  </si>
  <si>
    <t>2,20,19169,1;2,27,1598,1;4,29,596,1;3,24,60000,1;1,33,22102,0;2,21,50,1</t>
  </si>
  <si>
    <t>2,20,23003,1;2,27,1917,1;4,29,596,1;3,24,60000,1;1,33,22102,0;2,21,50,1</t>
  </si>
  <si>
    <t>2,20,27604,1;2,27,2301,1;4,29,596,1;3,24,60000,1;1,33,22102,0;2,21,50,1</t>
  </si>
  <si>
    <t>2,20,33124,1;2,27,2761,1;4,29,596,1;3,24,60000,1;1,33,22102,0;2,21,50,1</t>
  </si>
  <si>
    <t>2,20,39749,1;2,27,3313,1;4,29,596,1;3,24,60000,1;1,33,22102,0;2,21,50,1</t>
  </si>
  <si>
    <t>2,20,47699,1;2,27,3975,1;4,29,596,1;3,24,60000,1;1,33,22102,0;2,21,50,1</t>
  </si>
  <si>
    <t>2,20,57238,1;2,27,4770,1;4,29,596,1;3,24,60000,1;1,33,22102,0;2,21,50,1</t>
  </si>
  <si>
    <t>2,20,984,1;2,3,64,1;2,23,36,1;4,29,1786,1;3,24,50000,1;1,33,22102,0;2,21,50,1</t>
  </si>
  <si>
    <t>2,20,1181,1;2,3,77,1;2,23,44,1;4,29,1786,1;3,24,50000,1;1,33,22102,0;2,21,50,1</t>
  </si>
  <si>
    <t>2,20,1417,1;2,3,93,1;2,23,53,1;4,29,1786,1;3,24,50000,1;1,33,22102,0;2,21,50,1</t>
  </si>
  <si>
    <t>2,20,1701,1;2,3,111,1;2,23,63,1;4,29,1786,1;3,24,50000,1;1,33,22102,0;2,21,50,1</t>
  </si>
  <si>
    <t>2,20,2041,1;2,3,133,1;2,23,75,1;4,29,1786,1;3,24,50000,1;1,33,22102,0;2,21,50,1</t>
  </si>
  <si>
    <t>2,20,2449,1;2,3,160,1;2,23,90,1;4,29,1786,1;3,24,50000,1;1,33,22102,0;2,21,50,1</t>
  </si>
  <si>
    <t>2,20,2939,1;2,3,192,1;2,23,108,1;4,29,1786,1;3,24,50000,1;1,33,22102,0;2,21,50,1</t>
  </si>
  <si>
    <t>2,20,3526,1;2,3,230,1;2,23,129,1;4,29,1786,1;3,24,50000,1;1,33,22102,0;2,21,50,1</t>
  </si>
  <si>
    <t>2,20,4232,1;2,3,276,1;2,23,155,1;4,29,1786,1;3,24,50000,1;1,33,22102,0;2,21,50,1</t>
  </si>
  <si>
    <t>2,20,5078,1;2,3,331,1;2,23,186,1;4,29,1786,1;3,24,50000,1;1,33,22102,0;2,21,50,1</t>
  </si>
  <si>
    <t>2,20,6093,1;2,3,397,1;2,23,223,1;4,29,1786,1;3,24,50000,1;1,33,22102,0;2,21,50,1</t>
  </si>
  <si>
    <t>2,20,7312,1;2,3,476,1;2,23,267,1;4,29,1786,1;3,24,50000,1;1,33,22102,0;2,21,50,1</t>
  </si>
  <si>
    <t>2,20,8774,1;2,3,571,1;2,23,320,1;4,29,1786,1;3,24,50000,1;1,33,22102,0;2,21,50,1</t>
  </si>
  <si>
    <t>2,20,10529,1;2,3,685,1;2,23,384,1;4,29,1786,1;3,24,50000,1;1,33,22102,0;2,21,50,1</t>
  </si>
  <si>
    <t>2,20,12634,1;2,3,822,1;2,23,461,1;4,29,1786,1;3,24,50000,1;1,33,22102,0;2,21,50,1</t>
  </si>
  <si>
    <t>2,20,15161,1;2,3,987,1;2,23,553,1;4,29,1786,1;3,24,50000,1;1,33,22102,0;2,21,50,1</t>
  </si>
  <si>
    <t>2,20,18193,1;2,3,1184,1;2,23,663,1;4,29,1786,1;3,24,50000,1;1,33,22102,0;2,21,50,1</t>
  </si>
  <si>
    <t>2,20,21832,1;2,3,1420,1;2,23,796,1;4,29,1786,1;3,24,50000,1;1,33,22102,0;2,21,50,1</t>
  </si>
  <si>
    <t>2,20,26198,1;2,3,1704,1;2,23,955,1;4,29,1786,1;3,24,50000,1;1,33,22102,0;2,21,50,1</t>
  </si>
  <si>
    <t>2,20,31437,1;2,3,2045,1;2,23,1146,1;4,29,1786,1;3,24,50000,1;1,33,22102,0;2,21,50,1</t>
  </si>
  <si>
    <t>2,20,37725,1;2,3,2454,1;2,23,1375,1;4,29,1786,1;3,24,50000,1;1,33,22102,0;2,21,50,1</t>
  </si>
  <si>
    <t>2,20,45270,1;2,3,2945,1;2,23,1649,1;4,29,1786,1;3,24,50000,1;1,33,22102,0;2,21,50,1</t>
  </si>
  <si>
    <t>2,20,54323,1;2,3,3534,1;2,23,1979,1;4,29,1786,1;3,24,50000,1;1,33,22102,0;2,21,50,1</t>
  </si>
  <si>
    <t>2,20,65188,1;2,3,4240,1;2,23,2375,1;4,29,1786,1;3,24,50000,1;1,33,22102,0;2,21,50,1</t>
  </si>
  <si>
    <t>2,20,78225,1;2,3,5088,1;2,23,2849,1;4,29,1786,1;3,24,50000,1;1,33,22102,0;2,21,50,1</t>
  </si>
  <si>
    <t>2,20,680,1;2,21,50,1;2,37,10,1;2,38,1,1</t>
  </si>
  <si>
    <t>2,20,816,1;2,21,50,1;2,37,10,1;2,38,2,1</t>
  </si>
  <si>
    <t>2,20,980,1;2,21,50,1;2,37,10,1;2,38,3,1</t>
  </si>
  <si>
    <t>2,20,1176,1;2,21,50,1;2,37,10,1;2,38,4,1</t>
  </si>
  <si>
    <t>2,20,1411,1;2,21,50,1;2,37,10,1;2,38,5,1</t>
  </si>
  <si>
    <t>2,20,1693,1;2,21,50,1;2,37,10,1;2,38,6,1</t>
  </si>
  <si>
    <t>2,20,2031,1;2,21,50,1;2,37,10,1;2,38,7,1</t>
  </si>
  <si>
    <t>2,20,2437,1;2,21,50,1;2,37,10,1;2,38,8,1</t>
  </si>
  <si>
    <t>2,20,2924,1;2,21,50,1;2,37,10,1;2,38,9,1</t>
  </si>
  <si>
    <t>2,20,3509,1;2,21,50,1;2,37,10,1;2,38,10,1</t>
  </si>
  <si>
    <t>2,20,4211,1;2,21,50,1;2,37,10,1;2,38,11,1</t>
  </si>
  <si>
    <t>2,20,5053,1;2,21,50,1;2,37,10,1;2,38,12,1</t>
  </si>
  <si>
    <t>2,20,6063,1;2,21,50,1;2,37,10,1;2,38,13,1</t>
  </si>
  <si>
    <t>2,20,7276,1;2,21,50,1;2,37,10,1;2,38,14,1</t>
  </si>
  <si>
    <t>2,20,8731,1;2,21,50,1;2,37,10,1;2,38,15,1</t>
  </si>
  <si>
    <t>2,20,10477,1;2,21,50,1;2,37,10,1;2,38,16,1</t>
  </si>
  <si>
    <t>2,20,12573,1;2,21,50,1;2,37,10,1;2,38,17,1</t>
  </si>
  <si>
    <t>2,20,15087,1;2,21,50,1;2,37,10,1;2,38,18,1</t>
  </si>
  <si>
    <t>2,20,18104,1;2,21,50,1;2,37,10,1;2,38,19,1</t>
  </si>
  <si>
    <t>2,20,21725,1;2,21,50,1;2,37,10,1;2,38,20,1</t>
  </si>
  <si>
    <t>2,20,26070,1;2,21,50,1;2,37,10,1;2,38,21,1</t>
  </si>
  <si>
    <t>2,20,31284,1;2,21,50,1;2,37,10,1;2,38,22,1</t>
  </si>
  <si>
    <t>2,20,37541,1;2,21,50,1;2,37,10,1;2,38,23,1</t>
  </si>
  <si>
    <t>2,20,45049,1;2,21,50,1;2,37,10,1;2,38,24,1</t>
  </si>
  <si>
    <t>2,20,54058,1;2,21,50,1;2,37,10,1;2,38,25,1</t>
  </si>
  <si>
    <t>TL,红，火龙天降</t>
  </si>
  <si>
    <t>释放卡牌表现参数（与位置对应）
资源名称
读取预制体ID
战斗内使用</t>
  </si>
  <si>
    <t>释放卡牌表现参数（与位置对应）
资源名称
读取预制体ID
战斗内使用</t>
    <phoneticPr fontId="26" type="noConversion"/>
  </si>
  <si>
    <t>20000008,20000008</t>
  </si>
  <si>
    <t>20000005,20000005,20000005</t>
  </si>
  <si>
    <t>20000011,20000011,20000011,20000011,20000011,20000011,20000011,20000011</t>
  </si>
  <si>
    <t>20000010,20000010,20000010</t>
  </si>
  <si>
    <t>20000016,20000016,20000016,20000016,20000016</t>
  </si>
  <si>
    <t>20000017,20000017,20000017</t>
  </si>
  <si>
    <t>20000018,20000018</t>
  </si>
  <si>
    <t>20000019,20000019,20000019</t>
  </si>
  <si>
    <t>20000020,20000020,20000020,20000020,20000020</t>
  </si>
  <si>
    <t>20000029,20000029</t>
  </si>
  <si>
    <t>20000030,20000030,20000030</t>
  </si>
  <si>
    <t>20000031,20000031,20000031</t>
  </si>
  <si>
    <t>20000032,20000032</t>
  </si>
  <si>
    <t>20000033,20000033</t>
  </si>
  <si>
    <t>20000045,20000045</t>
  </si>
  <si>
    <t>20000046,20000046</t>
  </si>
  <si>
    <t>20000047,20000047</t>
  </si>
  <si>
    <t>20000048,20000048</t>
  </si>
  <si>
    <t>20000049,20000049,20000049</t>
  </si>
  <si>
    <t>20000059,20000059,20000059</t>
  </si>
  <si>
    <t>20000060,20000060</t>
  </si>
  <si>
    <t>20000061,20000061</t>
  </si>
  <si>
    <t>20000062,20000062</t>
  </si>
  <si>
    <t>20000063,20000063</t>
  </si>
  <si>
    <t>20000021</t>
  </si>
  <si>
    <t>20000034</t>
  </si>
  <si>
    <t>20000050</t>
  </si>
  <si>
    <t>20000064</t>
  </si>
  <si>
    <t>20000022</t>
  </si>
  <si>
    <t>20000035</t>
  </si>
  <si>
    <t>20000051</t>
  </si>
  <si>
    <t>20000065</t>
  </si>
  <si>
    <t>20000006</t>
  </si>
  <si>
    <t>20000036</t>
  </si>
  <si>
    <t>20000052</t>
  </si>
  <si>
    <t>20000066</t>
  </si>
  <si>
    <t>20000003</t>
  </si>
  <si>
    <t>20000037</t>
  </si>
  <si>
    <t>20000053</t>
  </si>
  <si>
    <t>20000067</t>
  </si>
  <si>
    <t>20000007</t>
  </si>
  <si>
    <t>20000038</t>
  </si>
  <si>
    <t>20000054</t>
  </si>
  <si>
    <t>20000068</t>
  </si>
  <si>
    <t>20000013</t>
  </si>
  <si>
    <t>20000023</t>
  </si>
  <si>
    <t>20000004</t>
  </si>
  <si>
    <t>20000024</t>
  </si>
  <si>
    <t>20000025</t>
  </si>
  <si>
    <t>20000039</t>
  </si>
  <si>
    <t>20000040</t>
  </si>
  <si>
    <t>20000041</t>
  </si>
  <si>
    <t>20000055</t>
  </si>
  <si>
    <t>20000056</t>
  </si>
  <si>
    <t>20000069</t>
  </si>
  <si>
    <t>20000070</t>
  </si>
  <si>
    <t>0,0,12</t>
  </si>
  <si>
    <t>0,-1.1,11.5</t>
  </si>
  <si>
    <t>0,-1,11</t>
  </si>
  <si>
    <t>0,-1.1,12</t>
  </si>
  <si>
    <t>0,-1,10</t>
  </si>
  <si>
    <t>0,0.45,10.27</t>
  </si>
  <si>
    <t>0,-1.06,10.47</t>
  </si>
  <si>
    <t>1.46,1.46,1.46</t>
  </si>
  <si>
    <t>模型坐标</t>
  </si>
  <si>
    <t>模型坐标</t>
    <phoneticPr fontId="26" type="noConversion"/>
  </si>
  <si>
    <t>编队坐标</t>
  </si>
  <si>
    <t>a_vector3_formation</t>
  </si>
  <si>
    <t>0,-1.1,10.14</t>
    <phoneticPr fontId="26" type="noConversion"/>
  </si>
  <si>
    <t>0,-1.1,8.8</t>
  </si>
  <si>
    <t>0,-1.1,8.8</t>
    <phoneticPr fontId="26" type="noConversion"/>
  </si>
  <si>
    <t>1.2,1.2,1.2</t>
  </si>
  <si>
    <t>1.2,1.2,1.2</t>
    <phoneticPr fontId="26" type="noConversion"/>
  </si>
  <si>
    <t>0,-1.1,10</t>
    <phoneticPr fontId="26" type="noConversion"/>
  </si>
  <si>
    <t>1.5,1.5,1.5</t>
  </si>
  <si>
    <t>1.5,1.5,1.5</t>
    <phoneticPr fontId="26" type="noConversion"/>
  </si>
  <si>
    <t>0,-1.1,10.14</t>
  </si>
  <si>
    <t>0,1,12</t>
    <phoneticPr fontId="26" type="noConversion"/>
  </si>
  <si>
    <t>-0.02,0.12,0</t>
    <phoneticPr fontId="26" type="noConversion"/>
  </si>
  <si>
    <t>0.02,-0.15,0</t>
    <phoneticPr fontId="26" type="noConversion"/>
  </si>
  <si>
    <t>0,0.18,0</t>
    <phoneticPr fontId="26" type="noConversion"/>
  </si>
  <si>
    <t>-0.04,-0.12,0</t>
    <phoneticPr fontId="26" type="noConversion"/>
  </si>
  <si>
    <t>0.02,-0.12,0</t>
    <phoneticPr fontId="26" type="noConversion"/>
  </si>
  <si>
    <t>0.02,-0.18,0</t>
    <phoneticPr fontId="26" type="noConversion"/>
  </si>
  <si>
    <t>0.03,-0.02,0</t>
    <phoneticPr fontId="26" type="noConversion"/>
  </si>
  <si>
    <t>0,-0.2,0</t>
    <phoneticPr fontId="26" type="noConversion"/>
  </si>
  <si>
    <t>-0.01,-0.18,0</t>
    <phoneticPr fontId="26" type="noConversion"/>
  </si>
  <si>
    <t>0.01,-0.15,0</t>
    <phoneticPr fontId="26" type="noConversion"/>
  </si>
  <si>
    <t>-0.03,0,0</t>
  </si>
  <si>
    <t>-0.03,0,0</t>
    <phoneticPr fontId="26" type="noConversion"/>
  </si>
  <si>
    <t>-0.05,0.62,0</t>
  </si>
  <si>
    <t>-0.05,0.62,0</t>
    <phoneticPr fontId="26" type="noConversion"/>
  </si>
  <si>
    <t>0.03,-0.02,0</t>
  </si>
  <si>
    <t>0,0.18,0</t>
  </si>
  <si>
    <t>-0.02,0.12,0</t>
  </si>
  <si>
    <t>0,-0.2,0</t>
  </si>
  <si>
    <t>-0.04,-0.12,0</t>
  </si>
  <si>
    <t>-0.01,-0.18,0</t>
  </si>
  <si>
    <t>0.02,-0.15,0</t>
  </si>
  <si>
    <t>0.02,-0.12,0</t>
  </si>
  <si>
    <t>0.01,-0.15,0</t>
  </si>
  <si>
    <t>0.02,-0.18,0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</si>
</sst>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3" x14ac:knownFonts="1">
    <font>
      <sz val="11"/>
      <color theme="1"/>
      <name val="等线"/>
      <charset val="134"/>
      <scheme val="minor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rgb="FFFF0000"/>
      <name val="微软雅黑"/>
      <family val="2"/>
      <charset val="134"/>
    </font>
    <font>
      <sz val="11"/>
      <color rgb="FF9C0006"/>
      <name val="微软雅黑"/>
      <family val="2"/>
      <charset val="134"/>
    </font>
    <font>
      <sz val="11"/>
      <color rgb="FF000000"/>
      <name val="微软雅黑"/>
      <family val="2"/>
      <charset val="134"/>
    </font>
    <font>
      <sz val="11"/>
      <color theme="5" tint="-0.499984740745262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name val="等线"/>
      <family val="2"/>
      <charset val="134"/>
      <scheme val="minor"/>
    </font>
    <font>
      <sz val="11"/>
      <color theme="7" tint="-0.499984740745262"/>
      <name val="微软雅黑"/>
      <family val="2"/>
      <charset val="134"/>
    </font>
    <font>
      <sz val="11"/>
      <color theme="7" tint="-0.499984740745262"/>
      <name val="等线"/>
      <family val="3"/>
      <charset val="134"/>
      <scheme val="minor"/>
    </font>
    <font>
      <sz val="9"/>
      <color rgb="FFFF0000"/>
      <name val="微软雅黑"/>
      <family val="2"/>
      <charset val="134"/>
    </font>
    <font>
      <sz val="11"/>
      <name val="微软雅黑"/>
      <family val="2"/>
      <charset val="134"/>
    </font>
    <font>
      <sz val="11"/>
      <color theme="1"/>
      <name val="宋体"/>
      <family val="3"/>
      <charset val="134"/>
    </font>
    <font>
      <sz val="11"/>
      <color theme="9" tint="-0.499984740745262"/>
      <name val="微软雅黑"/>
      <family val="2"/>
      <charset val="134"/>
    </font>
    <font>
      <sz val="11"/>
      <color theme="9" tint="-0.499984740745262"/>
      <name val="等线"/>
      <family val="3"/>
      <charset val="134"/>
      <scheme val="minor"/>
    </font>
    <font>
      <sz val="11"/>
      <color theme="9" tint="-0.499984740745262"/>
      <name val="等线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7CE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0" fontId="30" fillId="3" borderId="0" applyNumberFormat="0" applyBorder="0" applyAlignment="0" applyProtection="0">
      <alignment vertical="center"/>
    </xf>
    <xf numFmtId="0" fontId="28" fillId="0" borderId="0"/>
  </cellStyleXfs>
  <cellXfs count="84">
    <xf numFmtId="0" fontId="0" fillId="0" borderId="0" xfId="0">
      <alignment vertical="center"/>
    </xf>
    <xf numFmtId="49" fontId="25" fillId="0" borderId="0" xfId="0" applyNumberFormat="1" applyFont="1" applyAlignment="1"/>
    <xf numFmtId="49" fontId="25" fillId="0" borderId="0" xfId="0" applyNumberFormat="1" applyFont="1">
      <alignment vertical="center"/>
    </xf>
    <xf numFmtId="49" fontId="22" fillId="0" borderId="0" xfId="0" applyNumberFormat="1" applyFont="1" applyAlignment="1"/>
    <xf numFmtId="49" fontId="23" fillId="0" borderId="0" xfId="0" applyNumberFormat="1" applyFont="1" applyAlignment="1"/>
    <xf numFmtId="49" fontId="24" fillId="0" borderId="0" xfId="0" applyNumberFormat="1" applyFont="1" applyAlignment="1"/>
    <xf numFmtId="49" fontId="25" fillId="0" borderId="0" xfId="0" applyNumberFormat="1" applyFont="1" applyAlignment="1">
      <alignment horizontal="left" vertical="top"/>
    </xf>
    <xf numFmtId="49" fontId="24" fillId="0" borderId="0" xfId="0" applyNumberFormat="1" applyFont="1" applyAlignment="1">
      <alignment horizontal="left" vertical="top"/>
    </xf>
    <xf numFmtId="49" fontId="24" fillId="0" borderId="0" xfId="0" applyNumberFormat="1" applyFont="1" applyAlignment="1">
      <alignment horizontal="left" vertical="top" wrapText="1"/>
    </xf>
    <xf numFmtId="49" fontId="25" fillId="0" borderId="0" xfId="0" applyNumberFormat="1" applyFont="1" applyAlignment="1">
      <alignment horizontal="left" vertical="top" wrapText="1"/>
    </xf>
    <xf numFmtId="49" fontId="23" fillId="0" borderId="0" xfId="0" applyNumberFormat="1" applyFont="1" applyAlignment="1">
      <alignment horizontal="left" vertical="top"/>
    </xf>
    <xf numFmtId="49" fontId="25" fillId="0" borderId="0" xfId="0" applyNumberFormat="1" applyFont="1" applyAlignment="1">
      <alignment horizontal="center"/>
    </xf>
    <xf numFmtId="0" fontId="21" fillId="0" borderId="0" xfId="0" applyFont="1" applyAlignment="1"/>
    <xf numFmtId="0" fontId="20" fillId="0" borderId="0" xfId="0" applyFont="1" applyAlignment="1"/>
    <xf numFmtId="49" fontId="19" fillId="0" borderId="0" xfId="0" applyNumberFormat="1" applyFont="1">
      <alignment vertical="center"/>
    </xf>
    <xf numFmtId="49" fontId="19" fillId="0" borderId="0" xfId="0" applyNumberFormat="1" applyFont="1" applyAlignment="1"/>
    <xf numFmtId="0" fontId="25" fillId="0" borderId="0" xfId="0" applyFont="1" applyAlignment="1">
      <alignment horizontal="lef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28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 wrapText="1"/>
    </xf>
    <xf numFmtId="0" fontId="19" fillId="4" borderId="0" xfId="0" applyFont="1" applyFill="1" applyAlignment="1">
      <alignment horizontal="left" vertical="center"/>
    </xf>
    <xf numFmtId="49" fontId="19" fillId="0" borderId="0" xfId="0" applyNumberFormat="1" applyFont="1" applyAlignment="1">
      <alignment horizontal="left" vertical="top" wrapText="1"/>
    </xf>
    <xf numFmtId="0" fontId="31" fillId="0" borderId="0" xfId="0" applyFont="1">
      <alignment vertical="center"/>
    </xf>
    <xf numFmtId="0" fontId="31" fillId="0" borderId="0" xfId="0" applyFont="1" applyAlignment="1">
      <alignment vertical="center" wrapText="1"/>
    </xf>
    <xf numFmtId="0" fontId="32" fillId="5" borderId="0" xfId="0" applyFont="1" applyFill="1" applyAlignment="1">
      <alignment horizontal="left" vertical="center" wrapText="1"/>
    </xf>
    <xf numFmtId="49" fontId="30" fillId="3" borderId="0" xfId="1" applyNumberFormat="1" applyAlignment="1">
      <alignment horizontal="left" vertical="center" wrapText="1"/>
    </xf>
    <xf numFmtId="0" fontId="29" fillId="2" borderId="0" xfId="0" applyFont="1" applyFill="1" applyAlignment="1">
      <alignment horizontal="left" vertical="center" wrapText="1"/>
    </xf>
    <xf numFmtId="49" fontId="19" fillId="0" borderId="0" xfId="0" applyNumberFormat="1" applyFont="1" applyAlignment="1">
      <alignment horizontal="left" vertical="center" wrapText="1"/>
    </xf>
    <xf numFmtId="0" fontId="32" fillId="5" borderId="0" xfId="0" applyFont="1" applyFill="1" applyAlignment="1">
      <alignment horizontal="left" vertical="center"/>
    </xf>
    <xf numFmtId="49" fontId="30" fillId="3" borderId="0" xfId="1" applyNumberFormat="1" applyAlignment="1">
      <alignment horizontal="left" vertical="center"/>
    </xf>
    <xf numFmtId="49" fontId="19" fillId="0" borderId="0" xfId="0" applyNumberFormat="1" applyFont="1" applyAlignment="1">
      <alignment horizontal="left" vertical="center"/>
    </xf>
    <xf numFmtId="49" fontId="32" fillId="5" borderId="0" xfId="0" applyNumberFormat="1" applyFont="1" applyFill="1" applyAlignment="1">
      <alignment horizontal="left" vertical="center"/>
    </xf>
    <xf numFmtId="0" fontId="29" fillId="2" borderId="0" xfId="0" applyFont="1" applyFill="1" applyAlignment="1">
      <alignment horizontal="left" vertical="center"/>
    </xf>
    <xf numFmtId="0" fontId="18" fillId="0" borderId="0" xfId="0" applyFont="1" applyAlignment="1">
      <alignment horizontal="left" vertical="center" wrapText="1"/>
    </xf>
    <xf numFmtId="49" fontId="18" fillId="0" borderId="0" xfId="0" applyNumberFormat="1" applyFont="1" applyAlignment="1">
      <alignment horizontal="left" vertical="center"/>
    </xf>
    <xf numFmtId="0" fontId="18" fillId="0" borderId="0" xfId="2" applyFont="1"/>
    <xf numFmtId="49" fontId="33" fillId="0" borderId="0" xfId="2" applyNumberFormat="1" applyFont="1" applyAlignment="1">
      <alignment horizontal="left" vertical="center"/>
    </xf>
    <xf numFmtId="0" fontId="33" fillId="0" borderId="0" xfId="2" applyFont="1" applyAlignment="1">
      <alignment horizontal="left" vertical="center"/>
    </xf>
    <xf numFmtId="49" fontId="33" fillId="0" borderId="0" xfId="2" applyNumberFormat="1" applyFont="1" applyAlignment="1">
      <alignment horizontal="left" vertical="center" wrapText="1"/>
    </xf>
    <xf numFmtId="0" fontId="35" fillId="6" borderId="0" xfId="0" applyFont="1" applyFill="1" applyAlignment="1">
      <alignment horizontal="left" vertical="center"/>
    </xf>
    <xf numFmtId="0" fontId="36" fillId="6" borderId="0" xfId="0" applyFont="1" applyFill="1" applyAlignment="1">
      <alignment horizontal="left" vertical="center"/>
    </xf>
    <xf numFmtId="0" fontId="35" fillId="6" borderId="0" xfId="0" applyFont="1" applyFill="1" applyAlignment="1">
      <alignment horizontal="left" vertical="center" wrapText="1"/>
    </xf>
    <xf numFmtId="49" fontId="17" fillId="0" borderId="0" xfId="2" applyNumberFormat="1" applyFont="1"/>
    <xf numFmtId="0" fontId="16" fillId="0" borderId="0" xfId="0" applyFont="1" applyAlignment="1">
      <alignment horizontal="left" vertical="center" wrapText="1"/>
    </xf>
    <xf numFmtId="49" fontId="15" fillId="0" borderId="0" xfId="2" applyNumberFormat="1" applyFont="1"/>
    <xf numFmtId="0" fontId="30" fillId="3" borderId="0" xfId="1" applyNumberFormat="1" applyAlignment="1">
      <alignment horizontal="left" vertical="center"/>
    </xf>
    <xf numFmtId="49" fontId="30" fillId="0" borderId="0" xfId="1" applyNumberFormat="1" applyFill="1" applyBorder="1" applyAlignment="1">
      <alignment horizontal="left" vertical="center"/>
    </xf>
    <xf numFmtId="49" fontId="38" fillId="0" borderId="0" xfId="1" applyNumberFormat="1" applyFont="1" applyFill="1" applyBorder="1" applyAlignment="1">
      <alignment horizontal="left" vertical="center"/>
    </xf>
    <xf numFmtId="0" fontId="39" fillId="0" borderId="0" xfId="0" applyFont="1" applyAlignment="1">
      <alignment horizontal="left" vertical="top"/>
    </xf>
    <xf numFmtId="49" fontId="38" fillId="0" borderId="0" xfId="1" applyNumberFormat="1" applyFont="1" applyFill="1" applyBorder="1" applyAlignment="1">
      <alignment horizontal="left" vertical="center" wrapText="1"/>
    </xf>
    <xf numFmtId="49" fontId="39" fillId="0" borderId="0" xfId="0" applyNumberFormat="1" applyFont="1" applyAlignment="1">
      <alignment horizontal="left" vertical="top"/>
    </xf>
    <xf numFmtId="49" fontId="14" fillId="0" borderId="0" xfId="0" applyNumberFormat="1" applyFont="1" applyAlignment="1">
      <alignment horizontal="left" vertical="center"/>
    </xf>
    <xf numFmtId="0" fontId="40" fillId="7" borderId="0" xfId="0" applyFont="1" applyFill="1" applyAlignment="1">
      <alignment horizontal="left" vertical="center"/>
    </xf>
    <xf numFmtId="0" fontId="41" fillId="7" borderId="0" xfId="0" applyFont="1" applyFill="1" applyAlignment="1">
      <alignment horizontal="left" vertical="center"/>
    </xf>
    <xf numFmtId="0" fontId="42" fillId="7" borderId="0" xfId="0" applyFont="1" applyFill="1" applyAlignment="1">
      <alignment horizontal="left" vertical="center"/>
    </xf>
    <xf numFmtId="0" fontId="13" fillId="0" borderId="0" xfId="0" applyFont="1" applyAlignment="1">
      <alignment horizontal="left" vertical="center"/>
    </xf>
    <xf numFmtId="49" fontId="12" fillId="0" borderId="0" xfId="0" applyNumberFormat="1" applyFont="1">
      <alignment vertical="center"/>
    </xf>
    <xf numFmtId="0" fontId="12" fillId="0" borderId="0" xfId="0" applyFont="1" applyAlignment="1">
      <alignment horizontal="left" vertical="center"/>
    </xf>
    <xf numFmtId="0" fontId="25" fillId="0" borderId="0" xfId="0" applyFont="1" applyAlignment="1">
      <alignment horizontal="left" vertical="center" wrapText="1"/>
    </xf>
    <xf numFmtId="0" fontId="11" fillId="0" borderId="0" xfId="0" applyFont="1" applyAlignment="1">
      <alignment horizontal="left" vertical="center"/>
    </xf>
    <xf numFmtId="49" fontId="10" fillId="0" borderId="0" xfId="0" applyNumberFormat="1" applyFont="1" applyAlignment="1">
      <alignment vertical="center" wrapText="1"/>
    </xf>
    <xf numFmtId="0" fontId="10" fillId="0" borderId="0" xfId="0" applyFont="1" applyAlignment="1">
      <alignment horizontal="left" vertical="center" wrapText="1"/>
    </xf>
    <xf numFmtId="49" fontId="10" fillId="0" borderId="0" xfId="0" applyNumberFormat="1" applyFont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32" fillId="8" borderId="0" xfId="0" applyFont="1" applyFill="1" applyAlignment="1">
      <alignment horizontal="left" vertical="center"/>
    </xf>
    <xf numFmtId="49" fontId="32" fillId="8" borderId="0" xfId="0" applyNumberFormat="1" applyFont="1" applyFill="1" applyAlignment="1">
      <alignment horizontal="left" vertical="center"/>
    </xf>
    <xf numFmtId="0" fontId="32" fillId="8" borderId="0" xfId="0" applyFont="1" applyFill="1" applyAlignment="1">
      <alignment horizontal="left" vertical="center" wrapText="1"/>
    </xf>
    <xf numFmtId="0" fontId="40" fillId="7" borderId="0" xfId="0" applyFont="1" applyFill="1" applyAlignment="1">
      <alignment horizontal="left" vertical="center" wrapText="1"/>
    </xf>
    <xf numFmtId="0" fontId="9" fillId="0" borderId="0" xfId="0" applyFont="1" applyAlignment="1">
      <alignment horizontal="left" vertical="center"/>
    </xf>
    <xf numFmtId="49" fontId="8" fillId="0" borderId="0" xfId="0" applyNumberFormat="1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49" fontId="7" fillId="0" borderId="0" xfId="0" applyNumberFormat="1" applyFont="1" applyAlignment="1">
      <alignment horizontal="left" vertical="center"/>
    </xf>
    <xf numFmtId="49" fontId="6" fillId="0" borderId="0" xfId="0" applyNumberFormat="1" applyFont="1" applyAlignment="1">
      <alignment horizontal="left" vertical="center"/>
    </xf>
    <xf numFmtId="49" fontId="5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49" fontId="2" fillId="0" borderId="0" xfId="0" applyNumberFormat="1" applyFont="1" applyAlignment="1">
      <alignment horizontal="left" vertical="center"/>
    </xf>
    <xf numFmtId="49" fontId="1" fillId="0" borderId="0" xfId="0" applyNumberFormat="1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49" fontId="0" fillId="0" borderId="0" xfId="0" applyNumberFormat="1" applyAlignment="1">
      <alignment horizontal="left" vertical="center"/>
    </xf>
    <xf numFmtId="49" fontId="31" fillId="0" borderId="0" xfId="0" applyNumberFormat="1" applyFont="1">
      <alignment vertical="center"/>
    </xf>
    <xf numFmtId="49" fontId="31" fillId="0" borderId="0" xfId="0" applyNumberFormat="1" applyFont="1" applyAlignment="1">
      <alignment vertical="center" wrapText="1"/>
    </xf>
  </cellXfs>
  <cellStyles count="3">
    <cellStyle name="差" xfId="1" builtinId="27"/>
    <cellStyle name="常规" xfId="0" builtinId="0"/>
    <cellStyle name="常规 2" xfId="2" xr:uid="{00000000-0005-0000-0000-000002000000}"/>
  </cellStyles>
  <dxfs count="3">
    <dxf>
      <font>
        <color theme="5"/>
      </font>
    </dxf>
    <dxf>
      <font>
        <color theme="5"/>
      </font>
    </dxf>
    <dxf>
      <font>
        <color theme="5"/>
      </font>
    </dxf>
  </dxfs>
  <tableStyles count="0" defaultTableStyle="TableStyleMedium2" defaultPivotStyle="PivotStyleLight16"/>
  <colors>
    <mruColors>
      <color rgb="FFFF9999"/>
      <color rgb="FFFFCCCC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rogram\Program_elimination\&#25968;&#20540;\&#21345;&#29260;&#35774;&#35745;.xlsx" TargetMode="External"/><Relationship Id="rId1" Type="http://schemas.openxmlformats.org/officeDocument/2006/relationships/externalLinkPath" Target="file:///E:\Program\Program_elimination\&#25968;&#20540;\&#21345;&#29260;&#35774;&#35745;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Program\Program_elimination\res\y-&#39044;&#21046;&#20307;&#34920;&#26684;.xlsx" TargetMode="External"/><Relationship Id="rId1" Type="http://schemas.openxmlformats.org/officeDocument/2006/relationships/externalLinkPath" Target="y-&#39044;&#21046;&#20307;&#34920;&#26684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名词解释"/>
      <sheetName val="卡牌"/>
      <sheetName val="单位"/>
      <sheetName val="单位效果计算"/>
      <sheetName val="临时数据"/>
      <sheetName val="怪物"/>
      <sheetName val="单位统计"/>
      <sheetName val="卡牌统计"/>
      <sheetName val="卡牌表配置表"/>
      <sheetName val="卡牌表配置表排序前"/>
      <sheetName val="卡牌属性展示类型"/>
      <sheetName val="t_card_group_s"/>
      <sheetName val="t_card_group_s排序前"/>
      <sheetName val="角色配置表"/>
      <sheetName val="角色配置表排序前"/>
      <sheetName val="女神技能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C6">
            <v>1020001</v>
          </cell>
          <cell r="D6">
            <v>0</v>
          </cell>
          <cell r="E6">
            <v>20010200</v>
          </cell>
          <cell r="F6" t="str">
            <v>万箭齐发</v>
          </cell>
          <cell r="G6">
            <v>10200</v>
          </cell>
          <cell r="I6" t="str">
            <v>0,0,0</v>
          </cell>
          <cell r="K6" t="str">
            <v/>
          </cell>
          <cell r="N6" t="str">
            <v/>
          </cell>
          <cell r="P6" t="str">
            <v/>
          </cell>
          <cell r="V6">
            <v>1</v>
          </cell>
          <cell r="W6">
            <v>20</v>
          </cell>
          <cell r="X6" t="str">
            <v>-2,1000</v>
          </cell>
          <cell r="AA6">
            <v>30000</v>
          </cell>
          <cell r="AB6" t="str">
            <v>2,27,180,1;2,28,54,1;1,33,22102,0;3,26,60000,1</v>
          </cell>
          <cell r="AR6">
            <v>21010200</v>
          </cell>
        </row>
        <row r="7">
          <cell r="C7">
            <v>1020002</v>
          </cell>
          <cell r="D7">
            <v>0</v>
          </cell>
          <cell r="E7">
            <v>20010200</v>
          </cell>
          <cell r="F7" t="str">
            <v>万箭齐发</v>
          </cell>
          <cell r="G7">
            <v>10200</v>
          </cell>
          <cell r="I7" t="str">
            <v>0,0,0</v>
          </cell>
          <cell r="K7" t="str">
            <v/>
          </cell>
          <cell r="N7" t="str">
            <v/>
          </cell>
          <cell r="P7" t="str">
            <v/>
          </cell>
          <cell r="V7">
            <v>2</v>
          </cell>
          <cell r="W7">
            <v>80</v>
          </cell>
          <cell r="X7" t="str">
            <v>-2,5000</v>
          </cell>
          <cell r="AA7">
            <v>30000</v>
          </cell>
          <cell r="AB7" t="str">
            <v>2,27,216,1;2,28,65,1;1,33,22102,0;3,26,60000,1</v>
          </cell>
          <cell r="AR7">
            <v>21010200</v>
          </cell>
        </row>
        <row r="8">
          <cell r="C8">
            <v>1020003</v>
          </cell>
          <cell r="D8">
            <v>0</v>
          </cell>
          <cell r="E8">
            <v>20010200</v>
          </cell>
          <cell r="F8" t="str">
            <v>万箭齐发</v>
          </cell>
          <cell r="G8">
            <v>10200</v>
          </cell>
          <cell r="I8" t="str">
            <v>0,0,0</v>
          </cell>
          <cell r="K8" t="str">
            <v/>
          </cell>
          <cell r="N8" t="str">
            <v/>
          </cell>
          <cell r="P8" t="str">
            <v/>
          </cell>
          <cell r="V8">
            <v>3</v>
          </cell>
          <cell r="W8">
            <v>120</v>
          </cell>
          <cell r="X8" t="str">
            <v>-2,15000</v>
          </cell>
          <cell r="AA8">
            <v>30000</v>
          </cell>
          <cell r="AB8" t="str">
            <v>2,27,260,1;2,28,78,1;1,33,22102,0;3,26,60000,1</v>
          </cell>
          <cell r="AR8">
            <v>21010200</v>
          </cell>
        </row>
        <row r="9">
          <cell r="C9">
            <v>1020004</v>
          </cell>
          <cell r="D9">
            <v>0</v>
          </cell>
          <cell r="E9">
            <v>20010200</v>
          </cell>
          <cell r="F9" t="str">
            <v>万箭齐发</v>
          </cell>
          <cell r="G9">
            <v>10200</v>
          </cell>
          <cell r="I9" t="str">
            <v>0,0,0</v>
          </cell>
          <cell r="K9" t="str">
            <v/>
          </cell>
          <cell r="N9" t="str">
            <v/>
          </cell>
          <cell r="P9" t="str">
            <v/>
          </cell>
          <cell r="V9">
            <v>4</v>
          </cell>
          <cell r="W9">
            <v>120</v>
          </cell>
          <cell r="X9" t="str">
            <v>-2,22500</v>
          </cell>
          <cell r="AA9">
            <v>30000</v>
          </cell>
          <cell r="AB9" t="str">
            <v>2,27,312,1;2,28,94,1;1,33,22102,0;3,26,60000,1</v>
          </cell>
          <cell r="AR9">
            <v>21010200</v>
          </cell>
        </row>
        <row r="10">
          <cell r="C10">
            <v>1020005</v>
          </cell>
          <cell r="D10">
            <v>0</v>
          </cell>
          <cell r="E10">
            <v>20010200</v>
          </cell>
          <cell r="F10" t="str">
            <v>万箭齐发</v>
          </cell>
          <cell r="G10">
            <v>10200</v>
          </cell>
          <cell r="I10" t="str">
            <v>0,0,0</v>
          </cell>
          <cell r="K10" t="str">
            <v/>
          </cell>
          <cell r="N10" t="str">
            <v/>
          </cell>
          <cell r="P10" t="str">
            <v/>
          </cell>
          <cell r="V10">
            <v>5</v>
          </cell>
          <cell r="W10">
            <v>160</v>
          </cell>
          <cell r="X10" t="str">
            <v>-2,33800</v>
          </cell>
          <cell r="AA10">
            <v>30000</v>
          </cell>
          <cell r="AB10" t="str">
            <v>2,27,374,1;2,28,113,1;1,33,22102,0;3,26,60000,1</v>
          </cell>
          <cell r="AR10">
            <v>21010200</v>
          </cell>
        </row>
        <row r="11">
          <cell r="C11">
            <v>1020006</v>
          </cell>
          <cell r="D11">
            <v>0</v>
          </cell>
          <cell r="E11">
            <v>20010200</v>
          </cell>
          <cell r="F11" t="str">
            <v>万箭齐发</v>
          </cell>
          <cell r="G11">
            <v>10200</v>
          </cell>
          <cell r="I11" t="str">
            <v>0,0,0</v>
          </cell>
          <cell r="K11" t="str">
            <v/>
          </cell>
          <cell r="N11" t="str">
            <v/>
          </cell>
          <cell r="P11" t="str">
            <v/>
          </cell>
          <cell r="V11">
            <v>6</v>
          </cell>
          <cell r="W11">
            <v>160</v>
          </cell>
          <cell r="X11" t="str">
            <v>-2,43900</v>
          </cell>
          <cell r="AA11">
            <v>30000</v>
          </cell>
          <cell r="AB11" t="str">
            <v>2,27,448,1;2,28,135,1;1,33,22102,0;3,26,60000,1</v>
          </cell>
          <cell r="AR11">
            <v>21010200</v>
          </cell>
        </row>
        <row r="12">
          <cell r="C12">
            <v>1020007</v>
          </cell>
          <cell r="D12">
            <v>0</v>
          </cell>
          <cell r="E12">
            <v>20010200</v>
          </cell>
          <cell r="F12" t="str">
            <v>万箭齐发</v>
          </cell>
          <cell r="G12">
            <v>10200</v>
          </cell>
          <cell r="I12" t="str">
            <v>0,0,0</v>
          </cell>
          <cell r="K12" t="str">
            <v/>
          </cell>
          <cell r="N12" t="str">
            <v/>
          </cell>
          <cell r="P12" t="str">
            <v/>
          </cell>
          <cell r="V12">
            <v>7</v>
          </cell>
          <cell r="W12">
            <v>200</v>
          </cell>
          <cell r="X12" t="str">
            <v>-2,57100</v>
          </cell>
          <cell r="AA12">
            <v>30000</v>
          </cell>
          <cell r="AB12" t="str">
            <v>2,27,538,1;2,28,162,1;1,33,22102,0;3,26,60000,1</v>
          </cell>
          <cell r="AR12">
            <v>21010200</v>
          </cell>
        </row>
        <row r="13">
          <cell r="C13">
            <v>1020008</v>
          </cell>
          <cell r="D13">
            <v>0</v>
          </cell>
          <cell r="E13">
            <v>20010200</v>
          </cell>
          <cell r="F13" t="str">
            <v>万箭齐发</v>
          </cell>
          <cell r="G13">
            <v>10200</v>
          </cell>
          <cell r="I13" t="str">
            <v>0,0,0</v>
          </cell>
          <cell r="K13" t="str">
            <v/>
          </cell>
          <cell r="N13" t="str">
            <v/>
          </cell>
          <cell r="P13" t="str">
            <v/>
          </cell>
          <cell r="V13">
            <v>8</v>
          </cell>
          <cell r="W13">
            <v>200</v>
          </cell>
          <cell r="X13" t="str">
            <v>-2,74200</v>
          </cell>
          <cell r="AA13">
            <v>30000</v>
          </cell>
          <cell r="AB13" t="str">
            <v>2,27,645,1;2,28,194,1;1,33,22102,0;3,26,60000,1</v>
          </cell>
          <cell r="AR13">
            <v>21010200</v>
          </cell>
        </row>
        <row r="14">
          <cell r="C14">
            <v>1020009</v>
          </cell>
          <cell r="D14">
            <v>0</v>
          </cell>
          <cell r="E14">
            <v>20010200</v>
          </cell>
          <cell r="F14" t="str">
            <v>万箭齐发</v>
          </cell>
          <cell r="G14">
            <v>10200</v>
          </cell>
          <cell r="I14" t="str">
            <v>0,0,0</v>
          </cell>
          <cell r="K14" t="str">
            <v/>
          </cell>
          <cell r="N14" t="str">
            <v/>
          </cell>
          <cell r="P14" t="str">
            <v/>
          </cell>
          <cell r="V14">
            <v>9</v>
          </cell>
          <cell r="W14">
            <v>240</v>
          </cell>
          <cell r="X14" t="str">
            <v>-2,96500</v>
          </cell>
          <cell r="AA14">
            <v>30000</v>
          </cell>
          <cell r="AB14" t="str">
            <v>2,27,774,1;2,28,233,1;1,33,22102,0;3,26,60000,1</v>
          </cell>
          <cell r="AR14">
            <v>21010200</v>
          </cell>
        </row>
        <row r="15">
          <cell r="C15">
            <v>1020010</v>
          </cell>
          <cell r="D15">
            <v>0</v>
          </cell>
          <cell r="E15">
            <v>20010200</v>
          </cell>
          <cell r="F15" t="str">
            <v>万箭齐发</v>
          </cell>
          <cell r="G15">
            <v>10200</v>
          </cell>
          <cell r="I15" t="str">
            <v>0,0,0</v>
          </cell>
          <cell r="K15" t="str">
            <v/>
          </cell>
          <cell r="N15" t="str">
            <v/>
          </cell>
          <cell r="P15" t="str">
            <v/>
          </cell>
          <cell r="V15">
            <v>10</v>
          </cell>
          <cell r="W15">
            <v>240</v>
          </cell>
          <cell r="X15" t="str">
            <v>-2,125500</v>
          </cell>
          <cell r="AA15">
            <v>30000</v>
          </cell>
          <cell r="AB15" t="str">
            <v>2,27,929,1;2,28,279,1;1,33,22102,0;3,26,60000,1</v>
          </cell>
          <cell r="AR15">
            <v>21010200</v>
          </cell>
        </row>
        <row r="16">
          <cell r="C16">
            <v>1020011</v>
          </cell>
          <cell r="D16">
            <v>0</v>
          </cell>
          <cell r="E16">
            <v>20010200</v>
          </cell>
          <cell r="F16" t="str">
            <v>万箭齐发</v>
          </cell>
          <cell r="G16">
            <v>10200</v>
          </cell>
          <cell r="I16" t="str">
            <v>0,0,0</v>
          </cell>
          <cell r="K16" t="str">
            <v/>
          </cell>
          <cell r="N16" t="str">
            <v/>
          </cell>
          <cell r="P16" t="str">
            <v/>
          </cell>
          <cell r="V16">
            <v>11</v>
          </cell>
          <cell r="W16">
            <v>280</v>
          </cell>
          <cell r="X16" t="str">
            <v>-2,163200</v>
          </cell>
          <cell r="AA16">
            <v>30000</v>
          </cell>
          <cell r="AB16" t="str">
            <v>2,27,1115,1;2,28,335,1;1,33,22102,0;3,26,60000,1</v>
          </cell>
          <cell r="AR16">
            <v>21010200</v>
          </cell>
        </row>
        <row r="17">
          <cell r="C17">
            <v>1020012</v>
          </cell>
          <cell r="D17">
            <v>0</v>
          </cell>
          <cell r="E17">
            <v>20010200</v>
          </cell>
          <cell r="F17" t="str">
            <v>万箭齐发</v>
          </cell>
          <cell r="G17">
            <v>10200</v>
          </cell>
          <cell r="I17" t="str">
            <v>0,0,0</v>
          </cell>
          <cell r="K17" t="str">
            <v/>
          </cell>
          <cell r="N17" t="str">
            <v/>
          </cell>
          <cell r="P17" t="str">
            <v/>
          </cell>
          <cell r="V17">
            <v>12</v>
          </cell>
          <cell r="W17">
            <v>280</v>
          </cell>
          <cell r="X17" t="str">
            <v>-2,212200</v>
          </cell>
          <cell r="AA17">
            <v>30000</v>
          </cell>
          <cell r="AB17" t="str">
            <v>2,27,1338,1;2,28,402,1;1,33,22102,0;3,26,60000,1</v>
          </cell>
          <cell r="AR17">
            <v>21010200</v>
          </cell>
        </row>
        <row r="18">
          <cell r="C18">
            <v>1020013</v>
          </cell>
          <cell r="D18">
            <v>0</v>
          </cell>
          <cell r="E18">
            <v>20010200</v>
          </cell>
          <cell r="F18" t="str">
            <v>万箭齐发</v>
          </cell>
          <cell r="G18">
            <v>10200</v>
          </cell>
          <cell r="I18" t="str">
            <v>0,0,0</v>
          </cell>
          <cell r="K18" t="str">
            <v/>
          </cell>
          <cell r="N18" t="str">
            <v/>
          </cell>
          <cell r="P18" t="str">
            <v/>
          </cell>
          <cell r="V18">
            <v>13</v>
          </cell>
          <cell r="W18">
            <v>320</v>
          </cell>
          <cell r="X18" t="str">
            <v>-2,275900</v>
          </cell>
          <cell r="AA18">
            <v>30000</v>
          </cell>
          <cell r="AB18" t="str">
            <v>2,27,1605,1;2,28,482,1;1,33,22102,0;3,26,60000,1</v>
          </cell>
          <cell r="AR18">
            <v>21010200</v>
          </cell>
        </row>
        <row r="19">
          <cell r="C19">
            <v>1020014</v>
          </cell>
          <cell r="D19">
            <v>0</v>
          </cell>
          <cell r="E19">
            <v>20010200</v>
          </cell>
          <cell r="F19" t="str">
            <v>万箭齐发</v>
          </cell>
          <cell r="G19">
            <v>10200</v>
          </cell>
          <cell r="I19" t="str">
            <v>0,0,0</v>
          </cell>
          <cell r="K19" t="str">
            <v/>
          </cell>
          <cell r="N19" t="str">
            <v/>
          </cell>
          <cell r="P19" t="str">
            <v/>
          </cell>
          <cell r="V19">
            <v>14</v>
          </cell>
          <cell r="W19">
            <v>320</v>
          </cell>
          <cell r="X19" t="str">
            <v>-2,358700</v>
          </cell>
          <cell r="AA19">
            <v>30000</v>
          </cell>
          <cell r="AB19" t="str">
            <v>2,27,1926,1;2,28,578,1;1,33,22102,0;3,26,60000,1</v>
          </cell>
          <cell r="AR19">
            <v>21010200</v>
          </cell>
        </row>
        <row r="20">
          <cell r="C20">
            <v>1020015</v>
          </cell>
          <cell r="D20">
            <v>0</v>
          </cell>
          <cell r="E20">
            <v>20010200</v>
          </cell>
          <cell r="F20" t="str">
            <v>万箭齐发</v>
          </cell>
          <cell r="G20">
            <v>10200</v>
          </cell>
          <cell r="I20" t="str">
            <v>0,0,0</v>
          </cell>
          <cell r="K20" t="str">
            <v/>
          </cell>
          <cell r="N20" t="str">
            <v/>
          </cell>
          <cell r="P20" t="str">
            <v/>
          </cell>
          <cell r="V20">
            <v>15</v>
          </cell>
          <cell r="W20">
            <v>360</v>
          </cell>
          <cell r="X20" t="str">
            <v>-2,466300</v>
          </cell>
          <cell r="AA20">
            <v>30000</v>
          </cell>
          <cell r="AB20" t="str">
            <v>2,27,2312,1;2,28,694,1;1,33,22102,0;3,26,60000,1</v>
          </cell>
          <cell r="AR20">
            <v>21010200</v>
          </cell>
        </row>
        <row r="21">
          <cell r="C21">
            <v>1020016</v>
          </cell>
          <cell r="D21">
            <v>0</v>
          </cell>
          <cell r="E21">
            <v>20010200</v>
          </cell>
          <cell r="F21" t="str">
            <v>万箭齐发</v>
          </cell>
          <cell r="G21">
            <v>10200</v>
          </cell>
          <cell r="I21" t="str">
            <v>0,0,0</v>
          </cell>
          <cell r="K21" t="str">
            <v/>
          </cell>
          <cell r="N21" t="str">
            <v/>
          </cell>
          <cell r="P21" t="str">
            <v/>
          </cell>
          <cell r="V21">
            <v>16</v>
          </cell>
          <cell r="W21">
            <v>360</v>
          </cell>
          <cell r="X21" t="str">
            <v>-2,606200</v>
          </cell>
          <cell r="AA21">
            <v>30000</v>
          </cell>
          <cell r="AB21" t="str">
            <v>2,27,2774,1;2,28,833,1;1,33,22102,0;3,26,60000,1</v>
          </cell>
          <cell r="AR21">
            <v>21010200</v>
          </cell>
        </row>
        <row r="22">
          <cell r="C22">
            <v>1020017</v>
          </cell>
          <cell r="D22">
            <v>0</v>
          </cell>
          <cell r="E22">
            <v>20010200</v>
          </cell>
          <cell r="F22" t="str">
            <v>万箭齐发</v>
          </cell>
          <cell r="G22">
            <v>10200</v>
          </cell>
          <cell r="I22" t="str">
            <v>0,0,0</v>
          </cell>
          <cell r="K22" t="str">
            <v/>
          </cell>
          <cell r="N22" t="str">
            <v/>
          </cell>
          <cell r="P22" t="str">
            <v/>
          </cell>
          <cell r="V22">
            <v>17</v>
          </cell>
          <cell r="W22">
            <v>400</v>
          </cell>
          <cell r="X22" t="str">
            <v>-2,788100</v>
          </cell>
          <cell r="AA22">
            <v>30000</v>
          </cell>
          <cell r="AB22" t="str">
            <v>2,27,3328,1;2,28,999,1;1,33,22102,0;3,26,60000,1</v>
          </cell>
          <cell r="AR22">
            <v>21010200</v>
          </cell>
        </row>
        <row r="23">
          <cell r="C23">
            <v>1020018</v>
          </cell>
          <cell r="D23">
            <v>0</v>
          </cell>
          <cell r="E23">
            <v>20010200</v>
          </cell>
          <cell r="F23" t="str">
            <v>万箭齐发</v>
          </cell>
          <cell r="G23">
            <v>10200</v>
          </cell>
          <cell r="I23" t="str">
            <v>0,0,0</v>
          </cell>
          <cell r="K23" t="str">
            <v/>
          </cell>
          <cell r="N23" t="str">
            <v/>
          </cell>
          <cell r="P23" t="str">
            <v/>
          </cell>
          <cell r="V23">
            <v>18</v>
          </cell>
          <cell r="W23">
            <v>400</v>
          </cell>
          <cell r="X23" t="str">
            <v>-2,1024500</v>
          </cell>
          <cell r="AA23">
            <v>30000</v>
          </cell>
          <cell r="AB23" t="str">
            <v>2,27,3994,1;2,28,1199,1;1,33,22102,0;3,26,60000,1</v>
          </cell>
          <cell r="AR23">
            <v>21010200</v>
          </cell>
        </row>
        <row r="24">
          <cell r="C24">
            <v>1020019</v>
          </cell>
          <cell r="D24">
            <v>0</v>
          </cell>
          <cell r="E24">
            <v>20010200</v>
          </cell>
          <cell r="F24" t="str">
            <v>万箭齐发</v>
          </cell>
          <cell r="G24">
            <v>10200</v>
          </cell>
          <cell r="I24" t="str">
            <v>0,0,0</v>
          </cell>
          <cell r="K24" t="str">
            <v/>
          </cell>
          <cell r="N24" t="str">
            <v/>
          </cell>
          <cell r="P24" t="str">
            <v/>
          </cell>
          <cell r="V24">
            <v>19</v>
          </cell>
          <cell r="W24">
            <v>440</v>
          </cell>
          <cell r="X24" t="str">
            <v>-2,1331900</v>
          </cell>
          <cell r="AA24">
            <v>30000</v>
          </cell>
          <cell r="AB24" t="str">
            <v>2,27,4793,1;2,28,1438,1;1,33,22102,0;3,26,60000,1</v>
          </cell>
          <cell r="AR24">
            <v>21010200</v>
          </cell>
        </row>
        <row r="25">
          <cell r="C25">
            <v>1020020</v>
          </cell>
          <cell r="D25">
            <v>0</v>
          </cell>
          <cell r="E25">
            <v>20010200</v>
          </cell>
          <cell r="F25" t="str">
            <v>万箭齐发</v>
          </cell>
          <cell r="G25">
            <v>10200</v>
          </cell>
          <cell r="I25" t="str">
            <v>0,0,0</v>
          </cell>
          <cell r="K25" t="str">
            <v/>
          </cell>
          <cell r="N25" t="str">
            <v/>
          </cell>
          <cell r="P25" t="str">
            <v/>
          </cell>
          <cell r="V25">
            <v>20</v>
          </cell>
          <cell r="W25">
            <v>440</v>
          </cell>
          <cell r="X25" t="str">
            <v>-2,1731500</v>
          </cell>
          <cell r="AA25">
            <v>30000</v>
          </cell>
          <cell r="AB25" t="str">
            <v>2,27,5751,1;2,28,1726,1;1,33,22102,0;3,26,60000,1</v>
          </cell>
          <cell r="AR25">
            <v>21010200</v>
          </cell>
        </row>
        <row r="26">
          <cell r="C26">
            <v>1020021</v>
          </cell>
          <cell r="D26">
            <v>0</v>
          </cell>
          <cell r="E26">
            <v>20010200</v>
          </cell>
          <cell r="F26" t="str">
            <v>万箭齐发</v>
          </cell>
          <cell r="G26">
            <v>10200</v>
          </cell>
          <cell r="I26" t="str">
            <v>0,0,0</v>
          </cell>
          <cell r="K26" t="str">
            <v/>
          </cell>
          <cell r="N26" t="str">
            <v/>
          </cell>
          <cell r="P26" t="str">
            <v/>
          </cell>
          <cell r="V26">
            <v>21</v>
          </cell>
          <cell r="W26">
            <v>480</v>
          </cell>
          <cell r="X26" t="str">
            <v>-2,2251000</v>
          </cell>
          <cell r="AA26">
            <v>30000</v>
          </cell>
          <cell r="AB26" t="str">
            <v>2,27,6901,1;2,28,2071,1;1,33,22102,0;3,26,60000,1</v>
          </cell>
          <cell r="AR26">
            <v>21010200</v>
          </cell>
        </row>
        <row r="27">
          <cell r="C27">
            <v>1020022</v>
          </cell>
          <cell r="D27">
            <v>0</v>
          </cell>
          <cell r="E27">
            <v>20010200</v>
          </cell>
          <cell r="F27" t="str">
            <v>万箭齐发</v>
          </cell>
          <cell r="G27">
            <v>10200</v>
          </cell>
          <cell r="I27" t="str">
            <v>0,0,0</v>
          </cell>
          <cell r="K27" t="str">
            <v/>
          </cell>
          <cell r="N27" t="str">
            <v/>
          </cell>
          <cell r="P27" t="str">
            <v/>
          </cell>
          <cell r="V27">
            <v>22</v>
          </cell>
          <cell r="W27">
            <v>480</v>
          </cell>
          <cell r="X27" t="str">
            <v>-2,2926300</v>
          </cell>
          <cell r="AA27">
            <v>30000</v>
          </cell>
          <cell r="AB27" t="str">
            <v>2,27,8281,1;2,28,2485,1;1,33,22102,0;3,26,60000,1</v>
          </cell>
          <cell r="AR27">
            <v>21010200</v>
          </cell>
        </row>
        <row r="28">
          <cell r="C28">
            <v>1020023</v>
          </cell>
          <cell r="D28">
            <v>0</v>
          </cell>
          <cell r="E28">
            <v>20010200</v>
          </cell>
          <cell r="F28" t="str">
            <v>万箭齐发</v>
          </cell>
          <cell r="G28">
            <v>10200</v>
          </cell>
          <cell r="I28" t="str">
            <v>0,0,0</v>
          </cell>
          <cell r="K28" t="str">
            <v/>
          </cell>
          <cell r="N28" t="str">
            <v/>
          </cell>
          <cell r="P28" t="str">
            <v/>
          </cell>
          <cell r="V28">
            <v>23</v>
          </cell>
          <cell r="W28">
            <v>520</v>
          </cell>
          <cell r="X28" t="str">
            <v>-2,3804200</v>
          </cell>
          <cell r="AA28">
            <v>30000</v>
          </cell>
          <cell r="AB28" t="str">
            <v>2,27,9938,1;2,28,2982,1;1,33,22102,0;3,26,60000,1</v>
          </cell>
          <cell r="AR28">
            <v>21010200</v>
          </cell>
        </row>
        <row r="29">
          <cell r="C29">
            <v>1020024</v>
          </cell>
          <cell r="D29">
            <v>0</v>
          </cell>
          <cell r="E29">
            <v>20010200</v>
          </cell>
          <cell r="F29" t="str">
            <v>万箭齐发</v>
          </cell>
          <cell r="G29">
            <v>10200</v>
          </cell>
          <cell r="I29" t="str">
            <v>0,0,0</v>
          </cell>
          <cell r="K29" t="str">
            <v/>
          </cell>
          <cell r="N29" t="str">
            <v/>
          </cell>
          <cell r="P29" t="str">
            <v/>
          </cell>
          <cell r="V29">
            <v>24</v>
          </cell>
          <cell r="W29">
            <v>600</v>
          </cell>
          <cell r="X29" t="str">
            <v>-2,4945500</v>
          </cell>
          <cell r="AA29">
            <v>30000</v>
          </cell>
          <cell r="AB29" t="str">
            <v>2,27,11925,1;2,28,3578,1;1,33,22102,0;3,26,60000,1</v>
          </cell>
          <cell r="AR29">
            <v>21010200</v>
          </cell>
        </row>
        <row r="30">
          <cell r="C30">
            <v>1020025</v>
          </cell>
          <cell r="D30">
            <v>0</v>
          </cell>
          <cell r="E30">
            <v>20010200</v>
          </cell>
          <cell r="F30" t="str">
            <v>万箭齐发</v>
          </cell>
          <cell r="G30">
            <v>10200</v>
          </cell>
          <cell r="I30" t="str">
            <v>0,0,0</v>
          </cell>
          <cell r="K30" t="str">
            <v/>
          </cell>
          <cell r="N30" t="str">
            <v/>
          </cell>
          <cell r="P30" t="str">
            <v/>
          </cell>
          <cell r="V30">
            <v>25</v>
          </cell>
          <cell r="W30">
            <v>-1</v>
          </cell>
          <cell r="X30">
            <v>-1</v>
          </cell>
          <cell r="AA30">
            <v>30000</v>
          </cell>
          <cell r="AB30" t="str">
            <v>2,27,14310,1;2,28,4293,1;1,33,22102,0;3,26,60000,1</v>
          </cell>
          <cell r="AR30">
            <v>21010200</v>
          </cell>
        </row>
        <row r="31">
          <cell r="C31">
            <v>1020101</v>
          </cell>
          <cell r="D31">
            <v>0</v>
          </cell>
          <cell r="E31">
            <v>20010201</v>
          </cell>
          <cell r="F31" t="str">
            <v>电击法术</v>
          </cell>
          <cell r="G31">
            <v>10201</v>
          </cell>
          <cell r="I31" t="str">
            <v>0,0,0</v>
          </cell>
          <cell r="K31" t="str">
            <v/>
          </cell>
          <cell r="N31" t="str">
            <v/>
          </cell>
          <cell r="P31" t="str">
            <v/>
          </cell>
          <cell r="V31">
            <v>1</v>
          </cell>
          <cell r="W31">
            <v>4</v>
          </cell>
          <cell r="X31" t="str">
            <v>-2,1000</v>
          </cell>
          <cell r="AA31">
            <v>20000</v>
          </cell>
          <cell r="AB31" t="str">
            <v>2,27,450,1;2,28,135,1;1,33,22102,0;3,26,30000,1</v>
          </cell>
          <cell r="AR31">
            <v>21010201</v>
          </cell>
        </row>
        <row r="32">
          <cell r="C32">
            <v>1020102</v>
          </cell>
          <cell r="D32">
            <v>0</v>
          </cell>
          <cell r="E32">
            <v>20010201</v>
          </cell>
          <cell r="F32" t="str">
            <v>电击法术</v>
          </cell>
          <cell r="G32">
            <v>10201</v>
          </cell>
          <cell r="I32" t="str">
            <v>0,0,0</v>
          </cell>
          <cell r="K32" t="str">
            <v/>
          </cell>
          <cell r="N32" t="str">
            <v/>
          </cell>
          <cell r="P32" t="str">
            <v/>
          </cell>
          <cell r="V32">
            <v>2</v>
          </cell>
          <cell r="W32">
            <v>20</v>
          </cell>
          <cell r="X32" t="str">
            <v>-2,5000</v>
          </cell>
          <cell r="AA32">
            <v>20000</v>
          </cell>
          <cell r="AB32" t="str">
            <v>2,27,540,1;2,28,162,1;1,33,22102,0;3,26,30000,1</v>
          </cell>
          <cell r="AR32">
            <v>21010201</v>
          </cell>
        </row>
        <row r="33">
          <cell r="C33">
            <v>1020103</v>
          </cell>
          <cell r="D33">
            <v>0</v>
          </cell>
          <cell r="E33">
            <v>20010201</v>
          </cell>
          <cell r="F33" t="str">
            <v>电击法术</v>
          </cell>
          <cell r="G33">
            <v>10201</v>
          </cell>
          <cell r="I33" t="str">
            <v>0,0,0</v>
          </cell>
          <cell r="K33" t="str">
            <v/>
          </cell>
          <cell r="N33" t="str">
            <v/>
          </cell>
          <cell r="P33" t="str">
            <v/>
          </cell>
          <cell r="V33">
            <v>3</v>
          </cell>
          <cell r="W33">
            <v>30</v>
          </cell>
          <cell r="X33" t="str">
            <v>-2,15000</v>
          </cell>
          <cell r="AA33">
            <v>20000</v>
          </cell>
          <cell r="AB33" t="str">
            <v>2,27,648,1;2,28,195,1;1,33,22102,0;3,26,30000,1</v>
          </cell>
          <cell r="AR33">
            <v>21010201</v>
          </cell>
        </row>
        <row r="34">
          <cell r="C34">
            <v>1020104</v>
          </cell>
          <cell r="D34">
            <v>0</v>
          </cell>
          <cell r="E34">
            <v>20010201</v>
          </cell>
          <cell r="F34" t="str">
            <v>电击法术</v>
          </cell>
          <cell r="G34">
            <v>10201</v>
          </cell>
          <cell r="I34" t="str">
            <v>0,0,0</v>
          </cell>
          <cell r="K34" t="str">
            <v/>
          </cell>
          <cell r="N34" t="str">
            <v/>
          </cell>
          <cell r="P34" t="str">
            <v/>
          </cell>
          <cell r="V34">
            <v>4</v>
          </cell>
          <cell r="W34">
            <v>30</v>
          </cell>
          <cell r="X34" t="str">
            <v>-2,22500</v>
          </cell>
          <cell r="AA34">
            <v>20000</v>
          </cell>
          <cell r="AB34" t="str">
            <v>2,27,778,1;2,28,234,1;1,33,22102,0;3,26,30000,1</v>
          </cell>
          <cell r="AR34">
            <v>21010201</v>
          </cell>
        </row>
        <row r="35">
          <cell r="C35">
            <v>1020105</v>
          </cell>
          <cell r="D35">
            <v>0</v>
          </cell>
          <cell r="E35">
            <v>20010201</v>
          </cell>
          <cell r="F35" t="str">
            <v>电击法术</v>
          </cell>
          <cell r="G35">
            <v>10201</v>
          </cell>
          <cell r="I35" t="str">
            <v>0,0,0</v>
          </cell>
          <cell r="K35" t="str">
            <v/>
          </cell>
          <cell r="N35" t="str">
            <v/>
          </cell>
          <cell r="P35" t="str">
            <v/>
          </cell>
          <cell r="V35">
            <v>5</v>
          </cell>
          <cell r="W35">
            <v>40</v>
          </cell>
          <cell r="X35" t="str">
            <v>-2,33800</v>
          </cell>
          <cell r="AA35">
            <v>20000</v>
          </cell>
          <cell r="AB35" t="str">
            <v>2,27,934,1;2,28,281,1;1,33,22102,0;3,26,30000,1</v>
          </cell>
          <cell r="AR35">
            <v>21010201</v>
          </cell>
        </row>
        <row r="36">
          <cell r="C36">
            <v>1020106</v>
          </cell>
          <cell r="D36">
            <v>0</v>
          </cell>
          <cell r="E36">
            <v>20010201</v>
          </cell>
          <cell r="F36" t="str">
            <v>电击法术</v>
          </cell>
          <cell r="G36">
            <v>10201</v>
          </cell>
          <cell r="I36" t="str">
            <v>0,0,0</v>
          </cell>
          <cell r="K36" t="str">
            <v/>
          </cell>
          <cell r="N36" t="str">
            <v/>
          </cell>
          <cell r="P36" t="str">
            <v/>
          </cell>
          <cell r="V36">
            <v>6</v>
          </cell>
          <cell r="W36">
            <v>40</v>
          </cell>
          <cell r="X36" t="str">
            <v>-2,43900</v>
          </cell>
          <cell r="AA36">
            <v>20000</v>
          </cell>
          <cell r="AB36" t="str">
            <v>2,27,1120,1;2,28,336,1;1,33,22102,0;3,26,30000,1</v>
          </cell>
          <cell r="AR36">
            <v>21010201</v>
          </cell>
        </row>
        <row r="37">
          <cell r="C37">
            <v>1020107</v>
          </cell>
          <cell r="D37">
            <v>0</v>
          </cell>
          <cell r="E37">
            <v>20010201</v>
          </cell>
          <cell r="F37" t="str">
            <v>电击法术</v>
          </cell>
          <cell r="G37">
            <v>10201</v>
          </cell>
          <cell r="I37" t="str">
            <v>0,0,0</v>
          </cell>
          <cell r="K37" t="str">
            <v/>
          </cell>
          <cell r="N37" t="str">
            <v/>
          </cell>
          <cell r="P37" t="str">
            <v/>
          </cell>
          <cell r="V37">
            <v>7</v>
          </cell>
          <cell r="W37">
            <v>50</v>
          </cell>
          <cell r="X37" t="str">
            <v>-2,57100</v>
          </cell>
          <cell r="AA37">
            <v>20000</v>
          </cell>
          <cell r="AB37" t="str">
            <v>2,27,1344,1;2,28,404,1;1,33,22102,0;3,26,30000,1</v>
          </cell>
          <cell r="AR37">
            <v>21010201</v>
          </cell>
        </row>
        <row r="38">
          <cell r="C38">
            <v>1020108</v>
          </cell>
          <cell r="D38">
            <v>0</v>
          </cell>
          <cell r="E38">
            <v>20010201</v>
          </cell>
          <cell r="F38" t="str">
            <v>电击法术</v>
          </cell>
          <cell r="G38">
            <v>10201</v>
          </cell>
          <cell r="I38" t="str">
            <v>0,0,0</v>
          </cell>
          <cell r="K38" t="str">
            <v/>
          </cell>
          <cell r="N38" t="str">
            <v/>
          </cell>
          <cell r="P38" t="str">
            <v/>
          </cell>
          <cell r="V38">
            <v>8</v>
          </cell>
          <cell r="W38">
            <v>50</v>
          </cell>
          <cell r="X38" t="str">
            <v>-2,74200</v>
          </cell>
          <cell r="AA38">
            <v>20000</v>
          </cell>
          <cell r="AB38" t="str">
            <v>2,27,1613,1;2,28,484,1;1,33,22102,0;3,26,30000,1</v>
          </cell>
          <cell r="AR38">
            <v>21010201</v>
          </cell>
        </row>
        <row r="39">
          <cell r="C39">
            <v>1020109</v>
          </cell>
          <cell r="D39">
            <v>0</v>
          </cell>
          <cell r="E39">
            <v>20010201</v>
          </cell>
          <cell r="F39" t="str">
            <v>电击法术</v>
          </cell>
          <cell r="G39">
            <v>10201</v>
          </cell>
          <cell r="I39" t="str">
            <v>0,0,0</v>
          </cell>
          <cell r="K39" t="str">
            <v/>
          </cell>
          <cell r="N39" t="str">
            <v/>
          </cell>
          <cell r="P39" t="str">
            <v/>
          </cell>
          <cell r="V39">
            <v>9</v>
          </cell>
          <cell r="W39">
            <v>60</v>
          </cell>
          <cell r="X39" t="str">
            <v>-2,96500</v>
          </cell>
          <cell r="AA39">
            <v>20000</v>
          </cell>
          <cell r="AB39" t="str">
            <v>2,27,1935,1;2,28,581,1;1,33,22102,0;3,26,30000,1</v>
          </cell>
          <cell r="AR39">
            <v>21010201</v>
          </cell>
        </row>
        <row r="40">
          <cell r="C40">
            <v>1020110</v>
          </cell>
          <cell r="D40">
            <v>0</v>
          </cell>
          <cell r="E40">
            <v>20010201</v>
          </cell>
          <cell r="F40" t="str">
            <v>电击法术</v>
          </cell>
          <cell r="G40">
            <v>10201</v>
          </cell>
          <cell r="I40" t="str">
            <v>0,0,0</v>
          </cell>
          <cell r="K40" t="str">
            <v/>
          </cell>
          <cell r="N40" t="str">
            <v/>
          </cell>
          <cell r="P40" t="str">
            <v/>
          </cell>
          <cell r="V40">
            <v>10</v>
          </cell>
          <cell r="W40">
            <v>60</v>
          </cell>
          <cell r="X40" t="str">
            <v>-2,125500</v>
          </cell>
          <cell r="AA40">
            <v>20000</v>
          </cell>
          <cell r="AB40" t="str">
            <v>2,27,2322,1;2,28,697,1;1,33,22102,0;3,26,30000,1</v>
          </cell>
          <cell r="AR40">
            <v>21010201</v>
          </cell>
        </row>
        <row r="41">
          <cell r="C41">
            <v>1020111</v>
          </cell>
          <cell r="D41">
            <v>0</v>
          </cell>
          <cell r="E41">
            <v>20010201</v>
          </cell>
          <cell r="F41" t="str">
            <v>电击法术</v>
          </cell>
          <cell r="G41">
            <v>10201</v>
          </cell>
          <cell r="I41" t="str">
            <v>0,0,0</v>
          </cell>
          <cell r="K41" t="str">
            <v/>
          </cell>
          <cell r="N41" t="str">
            <v/>
          </cell>
          <cell r="P41" t="str">
            <v/>
          </cell>
          <cell r="V41">
            <v>11</v>
          </cell>
          <cell r="W41">
            <v>70</v>
          </cell>
          <cell r="X41" t="str">
            <v>-2,163200</v>
          </cell>
          <cell r="AA41">
            <v>20000</v>
          </cell>
          <cell r="AB41" t="str">
            <v>2,27,2787,1;2,28,837,1;1,33,22102,0;3,26,30000,1</v>
          </cell>
          <cell r="AR41">
            <v>21010201</v>
          </cell>
        </row>
        <row r="42">
          <cell r="C42">
            <v>1020112</v>
          </cell>
          <cell r="D42">
            <v>0</v>
          </cell>
          <cell r="E42">
            <v>20010201</v>
          </cell>
          <cell r="F42" t="str">
            <v>电击法术</v>
          </cell>
          <cell r="G42">
            <v>10201</v>
          </cell>
          <cell r="I42" t="str">
            <v>0,0,0</v>
          </cell>
          <cell r="K42" t="str">
            <v/>
          </cell>
          <cell r="N42" t="str">
            <v/>
          </cell>
          <cell r="P42" t="str">
            <v/>
          </cell>
          <cell r="V42">
            <v>12</v>
          </cell>
          <cell r="W42">
            <v>70</v>
          </cell>
          <cell r="X42" t="str">
            <v>-2,212200</v>
          </cell>
          <cell r="AA42">
            <v>20000</v>
          </cell>
          <cell r="AB42" t="str">
            <v>2,27,3344,1;2,28,1004,1;1,33,22102,0;3,26,30000,1</v>
          </cell>
          <cell r="AR42">
            <v>21010201</v>
          </cell>
        </row>
        <row r="43">
          <cell r="C43">
            <v>1020113</v>
          </cell>
          <cell r="D43">
            <v>0</v>
          </cell>
          <cell r="E43">
            <v>20010201</v>
          </cell>
          <cell r="F43" t="str">
            <v>电击法术</v>
          </cell>
          <cell r="G43">
            <v>10201</v>
          </cell>
          <cell r="I43" t="str">
            <v>0,0,0</v>
          </cell>
          <cell r="K43" t="str">
            <v/>
          </cell>
          <cell r="N43" t="str">
            <v/>
          </cell>
          <cell r="P43" t="str">
            <v/>
          </cell>
          <cell r="V43">
            <v>13</v>
          </cell>
          <cell r="W43">
            <v>80</v>
          </cell>
          <cell r="X43" t="str">
            <v>-2,275900</v>
          </cell>
          <cell r="AA43">
            <v>20000</v>
          </cell>
          <cell r="AB43" t="str">
            <v>2,27,4013,1;2,28,1204,1;1,33,22102,0;3,26,30000,1</v>
          </cell>
          <cell r="AR43">
            <v>21010201</v>
          </cell>
        </row>
        <row r="44">
          <cell r="C44">
            <v>1020114</v>
          </cell>
          <cell r="D44">
            <v>0</v>
          </cell>
          <cell r="E44">
            <v>20010201</v>
          </cell>
          <cell r="F44" t="str">
            <v>电击法术</v>
          </cell>
          <cell r="G44">
            <v>10201</v>
          </cell>
          <cell r="I44" t="str">
            <v>0,0,0</v>
          </cell>
          <cell r="K44" t="str">
            <v/>
          </cell>
          <cell r="N44" t="str">
            <v/>
          </cell>
          <cell r="P44" t="str">
            <v/>
          </cell>
          <cell r="V44">
            <v>14</v>
          </cell>
          <cell r="W44">
            <v>80</v>
          </cell>
          <cell r="X44" t="str">
            <v>-2,358700</v>
          </cell>
          <cell r="AA44">
            <v>20000</v>
          </cell>
          <cell r="AB44" t="str">
            <v>2,27,4815,1;2,28,1445,1;1,33,22102,0;3,26,30000,1</v>
          </cell>
          <cell r="AR44">
            <v>21010201</v>
          </cell>
        </row>
        <row r="45">
          <cell r="C45">
            <v>1020115</v>
          </cell>
          <cell r="D45">
            <v>0</v>
          </cell>
          <cell r="E45">
            <v>20010201</v>
          </cell>
          <cell r="F45" t="str">
            <v>电击法术</v>
          </cell>
          <cell r="G45">
            <v>10201</v>
          </cell>
          <cell r="I45" t="str">
            <v>0,0,0</v>
          </cell>
          <cell r="K45" t="str">
            <v/>
          </cell>
          <cell r="N45" t="str">
            <v/>
          </cell>
          <cell r="P45" t="str">
            <v/>
          </cell>
          <cell r="V45">
            <v>15</v>
          </cell>
          <cell r="W45">
            <v>90</v>
          </cell>
          <cell r="X45" t="str">
            <v>-2,466300</v>
          </cell>
          <cell r="AA45">
            <v>20000</v>
          </cell>
          <cell r="AB45" t="str">
            <v>2,27,5778,1;2,28,1734,1;1,33,22102,0;3,26,30000,1</v>
          </cell>
          <cell r="AR45">
            <v>21010201</v>
          </cell>
        </row>
        <row r="46">
          <cell r="C46">
            <v>1020116</v>
          </cell>
          <cell r="D46">
            <v>0</v>
          </cell>
          <cell r="E46">
            <v>20010201</v>
          </cell>
          <cell r="F46" t="str">
            <v>电击法术</v>
          </cell>
          <cell r="G46">
            <v>10201</v>
          </cell>
          <cell r="I46" t="str">
            <v>0,0,0</v>
          </cell>
          <cell r="K46" t="str">
            <v/>
          </cell>
          <cell r="N46" t="str">
            <v/>
          </cell>
          <cell r="P46" t="str">
            <v/>
          </cell>
          <cell r="V46">
            <v>16</v>
          </cell>
          <cell r="W46">
            <v>90</v>
          </cell>
          <cell r="X46" t="str">
            <v>-2,606200</v>
          </cell>
          <cell r="AA46">
            <v>20000</v>
          </cell>
          <cell r="AB46" t="str">
            <v>2,27,6934,1;2,28,2081,1;1,33,22102,0;3,26,30000,1</v>
          </cell>
          <cell r="AR46">
            <v>21010201</v>
          </cell>
        </row>
        <row r="47">
          <cell r="C47">
            <v>1020117</v>
          </cell>
          <cell r="D47">
            <v>0</v>
          </cell>
          <cell r="E47">
            <v>20010201</v>
          </cell>
          <cell r="F47" t="str">
            <v>电击法术</v>
          </cell>
          <cell r="G47">
            <v>10201</v>
          </cell>
          <cell r="I47" t="str">
            <v>0,0,0</v>
          </cell>
          <cell r="K47" t="str">
            <v/>
          </cell>
          <cell r="N47" t="str">
            <v/>
          </cell>
          <cell r="P47" t="str">
            <v/>
          </cell>
          <cell r="V47">
            <v>17</v>
          </cell>
          <cell r="W47">
            <v>100</v>
          </cell>
          <cell r="X47" t="str">
            <v>-2,788100</v>
          </cell>
          <cell r="AA47">
            <v>20000</v>
          </cell>
          <cell r="AB47" t="str">
            <v>2,27,8320,1;2,28,2496,1;1,33,22102,0;3,26,30000,1</v>
          </cell>
          <cell r="AR47">
            <v>21010201</v>
          </cell>
        </row>
        <row r="48">
          <cell r="C48">
            <v>1020118</v>
          </cell>
          <cell r="D48">
            <v>0</v>
          </cell>
          <cell r="E48">
            <v>20010201</v>
          </cell>
          <cell r="F48" t="str">
            <v>电击法术</v>
          </cell>
          <cell r="G48">
            <v>10201</v>
          </cell>
          <cell r="I48" t="str">
            <v>0,0,0</v>
          </cell>
          <cell r="K48" t="str">
            <v/>
          </cell>
          <cell r="N48" t="str">
            <v/>
          </cell>
          <cell r="P48" t="str">
            <v/>
          </cell>
          <cell r="V48">
            <v>18</v>
          </cell>
          <cell r="W48">
            <v>100</v>
          </cell>
          <cell r="X48" t="str">
            <v>-2,1024500</v>
          </cell>
          <cell r="AA48">
            <v>20000</v>
          </cell>
          <cell r="AB48" t="str">
            <v>2,27,9984,1;2,28,2996,1;1,33,22102,0;3,26,30000,1</v>
          </cell>
          <cell r="AR48">
            <v>21010201</v>
          </cell>
        </row>
        <row r="49">
          <cell r="C49">
            <v>1020119</v>
          </cell>
          <cell r="D49">
            <v>0</v>
          </cell>
          <cell r="E49">
            <v>20010201</v>
          </cell>
          <cell r="F49" t="str">
            <v>电击法术</v>
          </cell>
          <cell r="G49">
            <v>10201</v>
          </cell>
          <cell r="I49" t="str">
            <v>0,0,0</v>
          </cell>
          <cell r="K49" t="str">
            <v/>
          </cell>
          <cell r="N49" t="str">
            <v/>
          </cell>
          <cell r="P49" t="str">
            <v/>
          </cell>
          <cell r="V49">
            <v>19</v>
          </cell>
          <cell r="W49">
            <v>110</v>
          </cell>
          <cell r="X49" t="str">
            <v>-2,1331900</v>
          </cell>
          <cell r="AA49">
            <v>20000</v>
          </cell>
          <cell r="AB49" t="str">
            <v>2,27,11981,1;2,28,3595,1;1,33,22102,0;3,26,30000,1</v>
          </cell>
          <cell r="AR49">
            <v>21010201</v>
          </cell>
        </row>
        <row r="50">
          <cell r="C50">
            <v>1020120</v>
          </cell>
          <cell r="D50">
            <v>0</v>
          </cell>
          <cell r="E50">
            <v>20010201</v>
          </cell>
          <cell r="F50" t="str">
            <v>电击法术</v>
          </cell>
          <cell r="G50">
            <v>10201</v>
          </cell>
          <cell r="I50" t="str">
            <v>0,0,0</v>
          </cell>
          <cell r="K50" t="str">
            <v/>
          </cell>
          <cell r="N50" t="str">
            <v/>
          </cell>
          <cell r="P50" t="str">
            <v/>
          </cell>
          <cell r="V50">
            <v>20</v>
          </cell>
          <cell r="W50">
            <v>110</v>
          </cell>
          <cell r="X50" t="str">
            <v>-2,1731500</v>
          </cell>
          <cell r="AA50">
            <v>20000</v>
          </cell>
          <cell r="AB50" t="str">
            <v>2,27,14377,1;2,28,4314,1;1,33,22102,0;3,26,30000,1</v>
          </cell>
          <cell r="AR50">
            <v>21010201</v>
          </cell>
        </row>
        <row r="51">
          <cell r="C51">
            <v>1020121</v>
          </cell>
          <cell r="D51">
            <v>0</v>
          </cell>
          <cell r="E51">
            <v>20010201</v>
          </cell>
          <cell r="F51" t="str">
            <v>电击法术</v>
          </cell>
          <cell r="G51">
            <v>10201</v>
          </cell>
          <cell r="I51" t="str">
            <v>0,0,0</v>
          </cell>
          <cell r="K51" t="str">
            <v/>
          </cell>
          <cell r="N51" t="str">
            <v/>
          </cell>
          <cell r="P51" t="str">
            <v/>
          </cell>
          <cell r="V51">
            <v>21</v>
          </cell>
          <cell r="W51">
            <v>120</v>
          </cell>
          <cell r="X51" t="str">
            <v>-2,2251000</v>
          </cell>
          <cell r="AA51">
            <v>20000</v>
          </cell>
          <cell r="AB51" t="str">
            <v>2,27,17252,1;2,28,5176,1;1,33,22102,0;3,26,30000,1</v>
          </cell>
          <cell r="AR51">
            <v>21010201</v>
          </cell>
        </row>
        <row r="52">
          <cell r="C52">
            <v>1020122</v>
          </cell>
          <cell r="D52">
            <v>0</v>
          </cell>
          <cell r="E52">
            <v>20010201</v>
          </cell>
          <cell r="F52" t="str">
            <v>电击法术</v>
          </cell>
          <cell r="G52">
            <v>10201</v>
          </cell>
          <cell r="I52" t="str">
            <v>0,0,0</v>
          </cell>
          <cell r="K52" t="str">
            <v/>
          </cell>
          <cell r="N52" t="str">
            <v/>
          </cell>
          <cell r="P52" t="str">
            <v/>
          </cell>
          <cell r="V52">
            <v>22</v>
          </cell>
          <cell r="W52">
            <v>120</v>
          </cell>
          <cell r="X52" t="str">
            <v>-2,2926300</v>
          </cell>
          <cell r="AA52">
            <v>20000</v>
          </cell>
          <cell r="AB52" t="str">
            <v>2,27,20703,1;2,28,6211,1;1,33,22102,0;3,26,30000,1</v>
          </cell>
          <cell r="AR52">
            <v>21010201</v>
          </cell>
        </row>
        <row r="53">
          <cell r="C53">
            <v>1020123</v>
          </cell>
          <cell r="D53">
            <v>0</v>
          </cell>
          <cell r="E53">
            <v>20010201</v>
          </cell>
          <cell r="F53" t="str">
            <v>电击法术</v>
          </cell>
          <cell r="G53">
            <v>10201</v>
          </cell>
          <cell r="I53" t="str">
            <v>0,0,0</v>
          </cell>
          <cell r="K53" t="str">
            <v/>
          </cell>
          <cell r="N53" t="str">
            <v/>
          </cell>
          <cell r="P53" t="str">
            <v/>
          </cell>
          <cell r="V53">
            <v>23</v>
          </cell>
          <cell r="W53">
            <v>130</v>
          </cell>
          <cell r="X53" t="str">
            <v>-2,3804200</v>
          </cell>
          <cell r="AA53">
            <v>20000</v>
          </cell>
          <cell r="AB53" t="str">
            <v>2,27,24843,1;2,28,7453,1;1,33,22102,0;3,26,30000,1</v>
          </cell>
          <cell r="AR53">
            <v>21010201</v>
          </cell>
        </row>
        <row r="54">
          <cell r="C54">
            <v>1020124</v>
          </cell>
          <cell r="D54">
            <v>0</v>
          </cell>
          <cell r="E54">
            <v>20010201</v>
          </cell>
          <cell r="F54" t="str">
            <v>电击法术</v>
          </cell>
          <cell r="G54">
            <v>10201</v>
          </cell>
          <cell r="I54" t="str">
            <v>0,0,0</v>
          </cell>
          <cell r="K54" t="str">
            <v/>
          </cell>
          <cell r="N54" t="str">
            <v/>
          </cell>
          <cell r="P54" t="str">
            <v/>
          </cell>
          <cell r="V54">
            <v>24</v>
          </cell>
          <cell r="W54">
            <v>150</v>
          </cell>
          <cell r="X54" t="str">
            <v>-2,4945500</v>
          </cell>
          <cell r="AA54">
            <v>20000</v>
          </cell>
          <cell r="AB54" t="str">
            <v>2,27,29812,1;2,28,8944,1;1,33,22102,0;3,26,30000,1</v>
          </cell>
          <cell r="AR54">
            <v>21010201</v>
          </cell>
        </row>
        <row r="55">
          <cell r="C55">
            <v>1020125</v>
          </cell>
          <cell r="D55">
            <v>0</v>
          </cell>
          <cell r="E55">
            <v>20010201</v>
          </cell>
          <cell r="F55" t="str">
            <v>电击法术</v>
          </cell>
          <cell r="G55">
            <v>10201</v>
          </cell>
          <cell r="I55" t="str">
            <v>0,0,0</v>
          </cell>
          <cell r="K55" t="str">
            <v/>
          </cell>
          <cell r="N55" t="str">
            <v/>
          </cell>
          <cell r="P55" t="str">
            <v/>
          </cell>
          <cell r="V55">
            <v>25</v>
          </cell>
          <cell r="W55">
            <v>-1</v>
          </cell>
          <cell r="X55">
            <v>-1</v>
          </cell>
          <cell r="AA55">
            <v>20000</v>
          </cell>
          <cell r="AB55" t="str">
            <v>2,27,35774,1;2,28,10733,1;1,33,22102,0;3,26,30000,1</v>
          </cell>
          <cell r="AR55">
            <v>21010201</v>
          </cell>
        </row>
        <row r="56">
          <cell r="C56">
            <v>1020201</v>
          </cell>
          <cell r="D56">
            <v>0</v>
          </cell>
          <cell r="E56">
            <v>20010202</v>
          </cell>
          <cell r="F56" t="str">
            <v>毒药法术</v>
          </cell>
          <cell r="G56">
            <v>10202</v>
          </cell>
          <cell r="I56" t="str">
            <v>0,0,0</v>
          </cell>
          <cell r="K56" t="str">
            <v/>
          </cell>
          <cell r="N56" t="str">
            <v/>
          </cell>
          <cell r="P56" t="str">
            <v/>
          </cell>
          <cell r="V56">
            <v>1</v>
          </cell>
          <cell r="W56">
            <v>10</v>
          </cell>
          <cell r="X56" t="str">
            <v>-2,1000</v>
          </cell>
          <cell r="AA56">
            <v>40000</v>
          </cell>
          <cell r="AB56" t="str">
            <v>2,28,36,1;2,23,120,1;1,33,22101,0;3,26,40000,1;2,21,6,1</v>
          </cell>
          <cell r="AR56">
            <v>21010202</v>
          </cell>
        </row>
        <row r="57">
          <cell r="C57">
            <v>1020202</v>
          </cell>
          <cell r="D57">
            <v>0</v>
          </cell>
          <cell r="E57">
            <v>20010202</v>
          </cell>
          <cell r="F57" t="str">
            <v>毒药法术</v>
          </cell>
          <cell r="G57">
            <v>10202</v>
          </cell>
          <cell r="I57" t="str">
            <v>0,0,0</v>
          </cell>
          <cell r="K57" t="str">
            <v/>
          </cell>
          <cell r="N57" t="str">
            <v/>
          </cell>
          <cell r="P57" t="str">
            <v/>
          </cell>
          <cell r="V57">
            <v>2</v>
          </cell>
          <cell r="W57">
            <v>40</v>
          </cell>
          <cell r="X57" t="str">
            <v>-2,5000</v>
          </cell>
          <cell r="AA57">
            <v>40000</v>
          </cell>
          <cell r="AB57" t="str">
            <v>2,28,44,1;2,23,144,1;1,33,22101,0;3,26,40000,1;2,21,6,1</v>
          </cell>
          <cell r="AR57">
            <v>21010202</v>
          </cell>
        </row>
        <row r="58">
          <cell r="C58">
            <v>1020203</v>
          </cell>
          <cell r="D58">
            <v>0</v>
          </cell>
          <cell r="E58">
            <v>20010202</v>
          </cell>
          <cell r="F58" t="str">
            <v>毒药法术</v>
          </cell>
          <cell r="G58">
            <v>10202</v>
          </cell>
          <cell r="I58" t="str">
            <v>0,0,0</v>
          </cell>
          <cell r="K58" t="str">
            <v/>
          </cell>
          <cell r="N58" t="str">
            <v/>
          </cell>
          <cell r="P58" t="str">
            <v/>
          </cell>
          <cell r="V58">
            <v>3</v>
          </cell>
          <cell r="W58">
            <v>60</v>
          </cell>
          <cell r="X58" t="str">
            <v>-2,15000</v>
          </cell>
          <cell r="AA58">
            <v>40000</v>
          </cell>
          <cell r="AB58" t="str">
            <v>2,28,52,1;2,23,173,1;1,33,22101,0;3,26,40000,1;2,21,6,1</v>
          </cell>
          <cell r="AR58">
            <v>21010202</v>
          </cell>
        </row>
        <row r="59">
          <cell r="C59">
            <v>1020204</v>
          </cell>
          <cell r="D59">
            <v>0</v>
          </cell>
          <cell r="E59">
            <v>20010202</v>
          </cell>
          <cell r="F59" t="str">
            <v>毒药法术</v>
          </cell>
          <cell r="G59">
            <v>10202</v>
          </cell>
          <cell r="I59" t="str">
            <v>0,0,0</v>
          </cell>
          <cell r="K59" t="str">
            <v/>
          </cell>
          <cell r="N59" t="str">
            <v/>
          </cell>
          <cell r="P59" t="str">
            <v/>
          </cell>
          <cell r="V59">
            <v>4</v>
          </cell>
          <cell r="W59">
            <v>60</v>
          </cell>
          <cell r="X59" t="str">
            <v>-2,22500</v>
          </cell>
          <cell r="AA59">
            <v>40000</v>
          </cell>
          <cell r="AB59" t="str">
            <v>2,28,63,1;2,23,208,1;1,33,22101,0;3,26,40000,1;2,21,6,1</v>
          </cell>
          <cell r="AR59">
            <v>21010202</v>
          </cell>
        </row>
        <row r="60">
          <cell r="C60">
            <v>1020205</v>
          </cell>
          <cell r="D60">
            <v>0</v>
          </cell>
          <cell r="E60">
            <v>20010202</v>
          </cell>
          <cell r="F60" t="str">
            <v>毒药法术</v>
          </cell>
          <cell r="G60">
            <v>10202</v>
          </cell>
          <cell r="I60" t="str">
            <v>0,0,0</v>
          </cell>
          <cell r="K60" t="str">
            <v/>
          </cell>
          <cell r="N60" t="str">
            <v/>
          </cell>
          <cell r="P60" t="str">
            <v/>
          </cell>
          <cell r="V60">
            <v>5</v>
          </cell>
          <cell r="W60">
            <v>80</v>
          </cell>
          <cell r="X60" t="str">
            <v>-2,33800</v>
          </cell>
          <cell r="AA60">
            <v>40000</v>
          </cell>
          <cell r="AB60" t="str">
            <v>2,28,75,1;2,23,249,1;1,33,22101,0;3,26,40000,1;2,21,6,1</v>
          </cell>
          <cell r="AR60">
            <v>21010202</v>
          </cell>
        </row>
        <row r="61">
          <cell r="C61">
            <v>1020206</v>
          </cell>
          <cell r="D61">
            <v>0</v>
          </cell>
          <cell r="E61">
            <v>20010202</v>
          </cell>
          <cell r="F61" t="str">
            <v>毒药法术</v>
          </cell>
          <cell r="G61">
            <v>10202</v>
          </cell>
          <cell r="I61" t="str">
            <v>0,0,0</v>
          </cell>
          <cell r="K61" t="str">
            <v/>
          </cell>
          <cell r="N61" t="str">
            <v/>
          </cell>
          <cell r="P61" t="str">
            <v/>
          </cell>
          <cell r="V61">
            <v>6</v>
          </cell>
          <cell r="W61">
            <v>80</v>
          </cell>
          <cell r="X61" t="str">
            <v>-2,43900</v>
          </cell>
          <cell r="AA61">
            <v>40000</v>
          </cell>
          <cell r="AB61" t="str">
            <v>2,28,90,1;2,23,299,1;1,33,22101,0;3,26,40000,1;2,21,6,1</v>
          </cell>
          <cell r="AR61">
            <v>21010202</v>
          </cell>
        </row>
        <row r="62">
          <cell r="C62">
            <v>1020207</v>
          </cell>
          <cell r="D62">
            <v>0</v>
          </cell>
          <cell r="E62">
            <v>20010202</v>
          </cell>
          <cell r="F62" t="str">
            <v>毒药法术</v>
          </cell>
          <cell r="G62">
            <v>10202</v>
          </cell>
          <cell r="I62" t="str">
            <v>0,0,0</v>
          </cell>
          <cell r="K62" t="str">
            <v/>
          </cell>
          <cell r="N62" t="str">
            <v/>
          </cell>
          <cell r="P62" t="str">
            <v/>
          </cell>
          <cell r="V62">
            <v>7</v>
          </cell>
          <cell r="W62">
            <v>100</v>
          </cell>
          <cell r="X62" t="str">
            <v>-2,57100</v>
          </cell>
          <cell r="AA62">
            <v>40000</v>
          </cell>
          <cell r="AB62" t="str">
            <v>2,28,108,1;2,23,359,1;1,33,22101,0;3,26,40000,1;2,21,6,1</v>
          </cell>
          <cell r="AR62">
            <v>21010202</v>
          </cell>
        </row>
        <row r="63">
          <cell r="C63">
            <v>1020208</v>
          </cell>
          <cell r="D63">
            <v>0</v>
          </cell>
          <cell r="E63">
            <v>20010202</v>
          </cell>
          <cell r="F63" t="str">
            <v>毒药法术</v>
          </cell>
          <cell r="G63">
            <v>10202</v>
          </cell>
          <cell r="I63" t="str">
            <v>0,0,0</v>
          </cell>
          <cell r="K63" t="str">
            <v/>
          </cell>
          <cell r="N63" t="str">
            <v/>
          </cell>
          <cell r="P63" t="str">
            <v/>
          </cell>
          <cell r="V63">
            <v>8</v>
          </cell>
          <cell r="W63">
            <v>100</v>
          </cell>
          <cell r="X63" t="str">
            <v>-2,74200</v>
          </cell>
          <cell r="AA63">
            <v>40000</v>
          </cell>
          <cell r="AB63" t="str">
            <v>2,28,129,1;2,23,430,1;1,33,22101,0;3,26,40000,1;2,21,6,1</v>
          </cell>
          <cell r="AR63">
            <v>21010202</v>
          </cell>
        </row>
        <row r="64">
          <cell r="C64">
            <v>1020209</v>
          </cell>
          <cell r="D64">
            <v>0</v>
          </cell>
          <cell r="E64">
            <v>20010202</v>
          </cell>
          <cell r="F64" t="str">
            <v>毒药法术</v>
          </cell>
          <cell r="G64">
            <v>10202</v>
          </cell>
          <cell r="I64" t="str">
            <v>0,0,0</v>
          </cell>
          <cell r="K64" t="str">
            <v/>
          </cell>
          <cell r="N64" t="str">
            <v/>
          </cell>
          <cell r="P64" t="str">
            <v/>
          </cell>
          <cell r="V64">
            <v>9</v>
          </cell>
          <cell r="W64">
            <v>120</v>
          </cell>
          <cell r="X64" t="str">
            <v>-2,96500</v>
          </cell>
          <cell r="AA64">
            <v>40000</v>
          </cell>
          <cell r="AB64" t="str">
            <v>2,28,155,1;2,23,516,1;1,33,22101,0;3,26,40000,1;2,21,6,1</v>
          </cell>
          <cell r="AR64">
            <v>21010202</v>
          </cell>
        </row>
        <row r="65">
          <cell r="C65">
            <v>1020210</v>
          </cell>
          <cell r="D65">
            <v>0</v>
          </cell>
          <cell r="E65">
            <v>20010202</v>
          </cell>
          <cell r="F65" t="str">
            <v>毒药法术</v>
          </cell>
          <cell r="G65">
            <v>10202</v>
          </cell>
          <cell r="I65" t="str">
            <v>0,0,0</v>
          </cell>
          <cell r="K65" t="str">
            <v/>
          </cell>
          <cell r="N65" t="str">
            <v/>
          </cell>
          <cell r="P65" t="str">
            <v/>
          </cell>
          <cell r="V65">
            <v>10</v>
          </cell>
          <cell r="W65">
            <v>120</v>
          </cell>
          <cell r="X65" t="str">
            <v>-2,125500</v>
          </cell>
          <cell r="AA65">
            <v>40000</v>
          </cell>
          <cell r="AB65" t="str">
            <v>2,28,186,1;2,23,620,1;1,33,22101,0;3,26,40000,1;2,21,6,1</v>
          </cell>
          <cell r="AR65">
            <v>21010202</v>
          </cell>
        </row>
        <row r="66">
          <cell r="C66">
            <v>1020211</v>
          </cell>
          <cell r="D66">
            <v>0</v>
          </cell>
          <cell r="E66">
            <v>20010202</v>
          </cell>
          <cell r="F66" t="str">
            <v>毒药法术</v>
          </cell>
          <cell r="G66">
            <v>10202</v>
          </cell>
          <cell r="I66" t="str">
            <v>0,0,0</v>
          </cell>
          <cell r="K66" t="str">
            <v/>
          </cell>
          <cell r="N66" t="str">
            <v/>
          </cell>
          <cell r="P66" t="str">
            <v/>
          </cell>
          <cell r="V66">
            <v>11</v>
          </cell>
          <cell r="W66">
            <v>140</v>
          </cell>
          <cell r="X66" t="str">
            <v>-2,163200</v>
          </cell>
          <cell r="AA66">
            <v>40000</v>
          </cell>
          <cell r="AB66" t="str">
            <v>2,28,224,1;2,23,744,1;1,33,22101,0;3,26,40000,1;2,21,6,1</v>
          </cell>
          <cell r="AR66">
            <v>21010202</v>
          </cell>
        </row>
        <row r="67">
          <cell r="C67">
            <v>1020212</v>
          </cell>
          <cell r="D67">
            <v>0</v>
          </cell>
          <cell r="E67">
            <v>20010202</v>
          </cell>
          <cell r="F67" t="str">
            <v>毒药法术</v>
          </cell>
          <cell r="G67">
            <v>10202</v>
          </cell>
          <cell r="I67" t="str">
            <v>0,0,0</v>
          </cell>
          <cell r="K67" t="str">
            <v/>
          </cell>
          <cell r="N67" t="str">
            <v/>
          </cell>
          <cell r="P67" t="str">
            <v/>
          </cell>
          <cell r="V67">
            <v>12</v>
          </cell>
          <cell r="W67">
            <v>140</v>
          </cell>
          <cell r="X67" t="str">
            <v>-2,212200</v>
          </cell>
          <cell r="AA67">
            <v>40000</v>
          </cell>
          <cell r="AB67" t="str">
            <v>2,28,268,1;2,23,892,1;1,33,22101,0;3,26,40000,1;2,21,6,1</v>
          </cell>
          <cell r="AR67">
            <v>21010202</v>
          </cell>
        </row>
        <row r="68">
          <cell r="C68">
            <v>1020213</v>
          </cell>
          <cell r="D68">
            <v>0</v>
          </cell>
          <cell r="E68">
            <v>20010202</v>
          </cell>
          <cell r="F68" t="str">
            <v>毒药法术</v>
          </cell>
          <cell r="G68">
            <v>10202</v>
          </cell>
          <cell r="I68" t="str">
            <v>0,0,0</v>
          </cell>
          <cell r="K68" t="str">
            <v/>
          </cell>
          <cell r="N68" t="str">
            <v/>
          </cell>
          <cell r="P68" t="str">
            <v/>
          </cell>
          <cell r="V68">
            <v>13</v>
          </cell>
          <cell r="W68">
            <v>160</v>
          </cell>
          <cell r="X68" t="str">
            <v>-2,275900</v>
          </cell>
          <cell r="AA68">
            <v>40000</v>
          </cell>
          <cell r="AB68" t="str">
            <v>2,28,321,1;2,23,1070,1;1,33,22101,0;3,26,40000,1;2,21,6,1</v>
          </cell>
          <cell r="AR68">
            <v>21010202</v>
          </cell>
        </row>
        <row r="69">
          <cell r="C69">
            <v>1020214</v>
          </cell>
          <cell r="D69">
            <v>0</v>
          </cell>
          <cell r="E69">
            <v>20010202</v>
          </cell>
          <cell r="F69" t="str">
            <v>毒药法术</v>
          </cell>
          <cell r="G69">
            <v>10202</v>
          </cell>
          <cell r="I69" t="str">
            <v>0,0,0</v>
          </cell>
          <cell r="K69" t="str">
            <v/>
          </cell>
          <cell r="N69" t="str">
            <v/>
          </cell>
          <cell r="P69" t="str">
            <v/>
          </cell>
          <cell r="V69">
            <v>14</v>
          </cell>
          <cell r="W69">
            <v>160</v>
          </cell>
          <cell r="X69" t="str">
            <v>-2,358700</v>
          </cell>
          <cell r="AA69">
            <v>40000</v>
          </cell>
          <cell r="AB69" t="str">
            <v>2,28,386,1;2,23,1284,1;1,33,22101,0;3,26,40000,1;2,21,6,1</v>
          </cell>
          <cell r="AR69">
            <v>21010202</v>
          </cell>
        </row>
        <row r="70">
          <cell r="C70">
            <v>1020215</v>
          </cell>
          <cell r="D70">
            <v>0</v>
          </cell>
          <cell r="E70">
            <v>20010202</v>
          </cell>
          <cell r="F70" t="str">
            <v>毒药法术</v>
          </cell>
          <cell r="G70">
            <v>10202</v>
          </cell>
          <cell r="I70" t="str">
            <v>0,0,0</v>
          </cell>
          <cell r="K70" t="str">
            <v/>
          </cell>
          <cell r="N70" t="str">
            <v/>
          </cell>
          <cell r="P70" t="str">
            <v/>
          </cell>
          <cell r="V70">
            <v>15</v>
          </cell>
          <cell r="W70">
            <v>180</v>
          </cell>
          <cell r="X70" t="str">
            <v>-2,466300</v>
          </cell>
          <cell r="AA70">
            <v>40000</v>
          </cell>
          <cell r="AB70" t="str">
            <v>2,28,463,1;2,23,1541,1;1,33,22101,0;3,26,40000,1;2,21,6,1</v>
          </cell>
          <cell r="AR70">
            <v>21010202</v>
          </cell>
        </row>
        <row r="71">
          <cell r="C71">
            <v>1020216</v>
          </cell>
          <cell r="D71">
            <v>0</v>
          </cell>
          <cell r="E71">
            <v>20010202</v>
          </cell>
          <cell r="F71" t="str">
            <v>毒药法术</v>
          </cell>
          <cell r="G71">
            <v>10202</v>
          </cell>
          <cell r="I71" t="str">
            <v>0,0,0</v>
          </cell>
          <cell r="K71" t="str">
            <v/>
          </cell>
          <cell r="N71" t="str">
            <v/>
          </cell>
          <cell r="P71" t="str">
            <v/>
          </cell>
          <cell r="V71">
            <v>16</v>
          </cell>
          <cell r="W71">
            <v>180</v>
          </cell>
          <cell r="X71" t="str">
            <v>-2,606200</v>
          </cell>
          <cell r="AA71">
            <v>40000</v>
          </cell>
          <cell r="AB71" t="str">
            <v>2,28,555,1;2,23,1849,1;1,33,22101,0;3,26,40000,1;2,21,6,1</v>
          </cell>
          <cell r="AR71">
            <v>21010202</v>
          </cell>
        </row>
        <row r="72">
          <cell r="C72">
            <v>1020217</v>
          </cell>
          <cell r="D72">
            <v>0</v>
          </cell>
          <cell r="E72">
            <v>20010202</v>
          </cell>
          <cell r="F72" t="str">
            <v>毒药法术</v>
          </cell>
          <cell r="G72">
            <v>10202</v>
          </cell>
          <cell r="I72" t="str">
            <v>0,0,0</v>
          </cell>
          <cell r="K72" t="str">
            <v/>
          </cell>
          <cell r="N72" t="str">
            <v/>
          </cell>
          <cell r="P72" t="str">
            <v/>
          </cell>
          <cell r="V72">
            <v>17</v>
          </cell>
          <cell r="W72">
            <v>200</v>
          </cell>
          <cell r="X72" t="str">
            <v>-2,788100</v>
          </cell>
          <cell r="AA72">
            <v>40000</v>
          </cell>
          <cell r="AB72" t="str">
            <v>2,28,666,1;2,23,2219,1;1,33,22101,0;3,26,40000,1;2,21,6,1</v>
          </cell>
          <cell r="AR72">
            <v>21010202</v>
          </cell>
        </row>
        <row r="73">
          <cell r="C73">
            <v>1020218</v>
          </cell>
          <cell r="D73">
            <v>0</v>
          </cell>
          <cell r="E73">
            <v>20010202</v>
          </cell>
          <cell r="F73" t="str">
            <v>毒药法术</v>
          </cell>
          <cell r="G73">
            <v>10202</v>
          </cell>
          <cell r="I73" t="str">
            <v>0,0,0</v>
          </cell>
          <cell r="K73" t="str">
            <v/>
          </cell>
          <cell r="N73" t="str">
            <v/>
          </cell>
          <cell r="P73" t="str">
            <v/>
          </cell>
          <cell r="V73">
            <v>18</v>
          </cell>
          <cell r="W73">
            <v>200</v>
          </cell>
          <cell r="X73" t="str">
            <v>-2,1024500</v>
          </cell>
          <cell r="AA73">
            <v>40000</v>
          </cell>
          <cell r="AB73" t="str">
            <v>2,28,799,1;2,23,2663,1;1,33,22101,0;3,26,40000,1;2,21,6,1</v>
          </cell>
          <cell r="AR73">
            <v>21010202</v>
          </cell>
        </row>
        <row r="74">
          <cell r="C74">
            <v>1020219</v>
          </cell>
          <cell r="D74">
            <v>0</v>
          </cell>
          <cell r="E74">
            <v>20010202</v>
          </cell>
          <cell r="F74" t="str">
            <v>毒药法术</v>
          </cell>
          <cell r="G74">
            <v>10202</v>
          </cell>
          <cell r="I74" t="str">
            <v>0,0,0</v>
          </cell>
          <cell r="K74" t="str">
            <v/>
          </cell>
          <cell r="N74" t="str">
            <v/>
          </cell>
          <cell r="P74" t="str">
            <v/>
          </cell>
          <cell r="V74">
            <v>19</v>
          </cell>
          <cell r="W74">
            <v>220</v>
          </cell>
          <cell r="X74" t="str">
            <v>-2,1331900</v>
          </cell>
          <cell r="AA74">
            <v>40000</v>
          </cell>
          <cell r="AB74" t="str">
            <v>2,28,959,1;2,23,3195,1;1,33,22101,0;3,26,40000,1;2,21,6,1</v>
          </cell>
          <cell r="AR74">
            <v>21010202</v>
          </cell>
        </row>
        <row r="75">
          <cell r="C75">
            <v>1020220</v>
          </cell>
          <cell r="D75">
            <v>0</v>
          </cell>
          <cell r="E75">
            <v>20010202</v>
          </cell>
          <cell r="F75" t="str">
            <v>毒药法术</v>
          </cell>
          <cell r="G75">
            <v>10202</v>
          </cell>
          <cell r="I75" t="str">
            <v>0,0,0</v>
          </cell>
          <cell r="K75" t="str">
            <v/>
          </cell>
          <cell r="N75" t="str">
            <v/>
          </cell>
          <cell r="P75" t="str">
            <v/>
          </cell>
          <cell r="V75">
            <v>20</v>
          </cell>
          <cell r="W75">
            <v>220</v>
          </cell>
          <cell r="X75" t="str">
            <v>-2,1731500</v>
          </cell>
          <cell r="AA75">
            <v>40000</v>
          </cell>
          <cell r="AB75" t="str">
            <v>2,28,1151,1;2,23,3834,1;1,33,22101,0;3,26,40000,1;2,21,6,1</v>
          </cell>
          <cell r="AR75">
            <v>21010202</v>
          </cell>
        </row>
        <row r="76">
          <cell r="C76">
            <v>1020221</v>
          </cell>
          <cell r="D76">
            <v>0</v>
          </cell>
          <cell r="E76">
            <v>20010202</v>
          </cell>
          <cell r="F76" t="str">
            <v>毒药法术</v>
          </cell>
          <cell r="G76">
            <v>10202</v>
          </cell>
          <cell r="I76" t="str">
            <v>0,0,0</v>
          </cell>
          <cell r="K76" t="str">
            <v/>
          </cell>
          <cell r="N76" t="str">
            <v/>
          </cell>
          <cell r="P76" t="str">
            <v/>
          </cell>
          <cell r="V76">
            <v>21</v>
          </cell>
          <cell r="W76">
            <v>240</v>
          </cell>
          <cell r="X76" t="str">
            <v>-2,2251000</v>
          </cell>
          <cell r="AA76">
            <v>40000</v>
          </cell>
          <cell r="AB76" t="str">
            <v>2,28,1381,1;2,23,4601,1;1,33,22101,0;3,26,40000,1;2,21,6,1</v>
          </cell>
          <cell r="AR76">
            <v>21010202</v>
          </cell>
        </row>
        <row r="77">
          <cell r="C77">
            <v>1020222</v>
          </cell>
          <cell r="D77">
            <v>0</v>
          </cell>
          <cell r="E77">
            <v>20010202</v>
          </cell>
          <cell r="F77" t="str">
            <v>毒药法术</v>
          </cell>
          <cell r="G77">
            <v>10202</v>
          </cell>
          <cell r="I77" t="str">
            <v>0,0,0</v>
          </cell>
          <cell r="K77" t="str">
            <v/>
          </cell>
          <cell r="N77" t="str">
            <v/>
          </cell>
          <cell r="P77" t="str">
            <v/>
          </cell>
          <cell r="V77">
            <v>22</v>
          </cell>
          <cell r="W77">
            <v>240</v>
          </cell>
          <cell r="X77" t="str">
            <v>-2,2926300</v>
          </cell>
          <cell r="AA77">
            <v>40000</v>
          </cell>
          <cell r="AB77" t="str">
            <v>2,28,1657,1;2,23,5521,1;1,33,22101,0;3,26,40000,1;2,21,6,1</v>
          </cell>
          <cell r="AR77">
            <v>21010202</v>
          </cell>
        </row>
        <row r="78">
          <cell r="C78">
            <v>1020223</v>
          </cell>
          <cell r="D78">
            <v>0</v>
          </cell>
          <cell r="E78">
            <v>20010202</v>
          </cell>
          <cell r="F78" t="str">
            <v>毒药法术</v>
          </cell>
          <cell r="G78">
            <v>10202</v>
          </cell>
          <cell r="I78" t="str">
            <v>0,0,0</v>
          </cell>
          <cell r="K78" t="str">
            <v/>
          </cell>
          <cell r="N78" t="str">
            <v/>
          </cell>
          <cell r="P78" t="str">
            <v/>
          </cell>
          <cell r="V78">
            <v>23</v>
          </cell>
          <cell r="W78">
            <v>260</v>
          </cell>
          <cell r="X78" t="str">
            <v>-2,3804200</v>
          </cell>
          <cell r="AA78">
            <v>40000</v>
          </cell>
          <cell r="AB78" t="str">
            <v>2,28,1988,1;2,23,6625,1;1,33,22101,0;3,26,40000,1;2,21,6,1</v>
          </cell>
          <cell r="AR78">
            <v>21010202</v>
          </cell>
        </row>
        <row r="79">
          <cell r="C79">
            <v>1020224</v>
          </cell>
          <cell r="D79">
            <v>0</v>
          </cell>
          <cell r="E79">
            <v>20010202</v>
          </cell>
          <cell r="F79" t="str">
            <v>毒药法术</v>
          </cell>
          <cell r="G79">
            <v>10202</v>
          </cell>
          <cell r="I79" t="str">
            <v>0,0,0</v>
          </cell>
          <cell r="K79" t="str">
            <v/>
          </cell>
          <cell r="N79" t="str">
            <v/>
          </cell>
          <cell r="P79" t="str">
            <v/>
          </cell>
          <cell r="V79">
            <v>24</v>
          </cell>
          <cell r="W79">
            <v>300</v>
          </cell>
          <cell r="X79" t="str">
            <v>-2,4945500</v>
          </cell>
          <cell r="AA79">
            <v>40000</v>
          </cell>
          <cell r="AB79" t="str">
            <v>2,28,2385,1;2,23,7950,1;1,33,22101,0;3,26,40000,1;2,21,6,1</v>
          </cell>
          <cell r="AR79">
            <v>21010202</v>
          </cell>
        </row>
        <row r="80">
          <cell r="C80">
            <v>1020225</v>
          </cell>
          <cell r="D80">
            <v>0</v>
          </cell>
          <cell r="E80">
            <v>20010202</v>
          </cell>
          <cell r="F80" t="str">
            <v>毒药法术</v>
          </cell>
          <cell r="G80">
            <v>10202</v>
          </cell>
          <cell r="I80" t="str">
            <v>0,0,0</v>
          </cell>
          <cell r="K80" t="str">
            <v/>
          </cell>
          <cell r="N80" t="str">
            <v/>
          </cell>
          <cell r="P80" t="str">
            <v/>
          </cell>
          <cell r="V80">
            <v>25</v>
          </cell>
          <cell r="W80">
            <v>-1</v>
          </cell>
          <cell r="X80">
            <v>-1</v>
          </cell>
          <cell r="AA80">
            <v>40000</v>
          </cell>
          <cell r="AB80" t="str">
            <v>2,28,2862,1;2,23,9540,1;1,33,22101,0;3,26,40000,1;2,21,6,1</v>
          </cell>
          <cell r="AR80">
            <v>21010202</v>
          </cell>
        </row>
        <row r="81">
          <cell r="C81">
            <v>1020301</v>
          </cell>
          <cell r="D81">
            <v>0</v>
          </cell>
          <cell r="E81">
            <v>20010203</v>
          </cell>
          <cell r="F81" t="str">
            <v>火球</v>
          </cell>
          <cell r="G81">
            <v>10203</v>
          </cell>
          <cell r="I81" t="str">
            <v>0,0,0</v>
          </cell>
          <cell r="K81" t="str">
            <v/>
          </cell>
          <cell r="N81" t="str">
            <v/>
          </cell>
          <cell r="P81" t="str">
            <v/>
          </cell>
          <cell r="V81">
            <v>1</v>
          </cell>
          <cell r="W81">
            <v>20</v>
          </cell>
          <cell r="X81" t="str">
            <v>-2,1000</v>
          </cell>
          <cell r="AA81">
            <v>40000</v>
          </cell>
          <cell r="AB81" t="str">
            <v>2,27,420,1;2,28,126,1;1,33,22102,0;3,26,40000,1</v>
          </cell>
          <cell r="AR81">
            <v>21010203</v>
          </cell>
        </row>
        <row r="82">
          <cell r="C82">
            <v>1020302</v>
          </cell>
          <cell r="D82">
            <v>0</v>
          </cell>
          <cell r="E82">
            <v>20010203</v>
          </cell>
          <cell r="F82" t="str">
            <v>火球</v>
          </cell>
          <cell r="G82">
            <v>10203</v>
          </cell>
          <cell r="I82" t="str">
            <v>0,0,0</v>
          </cell>
          <cell r="K82" t="str">
            <v/>
          </cell>
          <cell r="N82" t="str">
            <v/>
          </cell>
          <cell r="P82" t="str">
            <v/>
          </cell>
          <cell r="V82">
            <v>2</v>
          </cell>
          <cell r="W82">
            <v>80</v>
          </cell>
          <cell r="X82" t="str">
            <v>-2,5000</v>
          </cell>
          <cell r="AA82">
            <v>40000</v>
          </cell>
          <cell r="AB82" t="str">
            <v>2,27,504,1;2,28,152,1;1,33,22102,0;3,26,40000,1</v>
          </cell>
          <cell r="AR82">
            <v>21010203</v>
          </cell>
        </row>
        <row r="83">
          <cell r="C83">
            <v>1020303</v>
          </cell>
          <cell r="D83">
            <v>0</v>
          </cell>
          <cell r="E83">
            <v>20010203</v>
          </cell>
          <cell r="F83" t="str">
            <v>火球</v>
          </cell>
          <cell r="G83">
            <v>10203</v>
          </cell>
          <cell r="I83" t="str">
            <v>0,0,0</v>
          </cell>
          <cell r="K83" t="str">
            <v/>
          </cell>
          <cell r="N83" t="str">
            <v/>
          </cell>
          <cell r="P83" t="str">
            <v/>
          </cell>
          <cell r="V83">
            <v>3</v>
          </cell>
          <cell r="W83">
            <v>120</v>
          </cell>
          <cell r="X83" t="str">
            <v>-2,15000</v>
          </cell>
          <cell r="AA83">
            <v>40000</v>
          </cell>
          <cell r="AB83" t="str">
            <v>2,27,605,1;2,28,182,1;1,33,22102,0;3,26,40000,1</v>
          </cell>
          <cell r="AR83">
            <v>21010203</v>
          </cell>
        </row>
        <row r="84">
          <cell r="C84">
            <v>1020304</v>
          </cell>
          <cell r="D84">
            <v>0</v>
          </cell>
          <cell r="E84">
            <v>20010203</v>
          </cell>
          <cell r="F84" t="str">
            <v>火球</v>
          </cell>
          <cell r="G84">
            <v>10203</v>
          </cell>
          <cell r="I84" t="str">
            <v>0,0,0</v>
          </cell>
          <cell r="K84" t="str">
            <v/>
          </cell>
          <cell r="N84" t="str">
            <v/>
          </cell>
          <cell r="P84" t="str">
            <v/>
          </cell>
          <cell r="V84">
            <v>4</v>
          </cell>
          <cell r="W84">
            <v>120</v>
          </cell>
          <cell r="X84" t="str">
            <v>-2,22500</v>
          </cell>
          <cell r="AA84">
            <v>40000</v>
          </cell>
          <cell r="AB84" t="str">
            <v>2,27,726,1;2,28,218,1;1,33,22102,0;3,26,40000,1</v>
          </cell>
          <cell r="AR84">
            <v>21010203</v>
          </cell>
        </row>
        <row r="85">
          <cell r="C85">
            <v>1020305</v>
          </cell>
          <cell r="D85">
            <v>0</v>
          </cell>
          <cell r="E85">
            <v>20010203</v>
          </cell>
          <cell r="F85" t="str">
            <v>火球</v>
          </cell>
          <cell r="G85">
            <v>10203</v>
          </cell>
          <cell r="I85" t="str">
            <v>0,0,0</v>
          </cell>
          <cell r="K85" t="str">
            <v/>
          </cell>
          <cell r="N85" t="str">
            <v/>
          </cell>
          <cell r="P85" t="str">
            <v/>
          </cell>
          <cell r="V85">
            <v>5</v>
          </cell>
          <cell r="W85">
            <v>160</v>
          </cell>
          <cell r="X85" t="str">
            <v>-2,33800</v>
          </cell>
          <cell r="AA85">
            <v>40000</v>
          </cell>
          <cell r="AB85" t="str">
            <v>2,27,871,1;2,28,262,1;1,33,22102,0;3,26,40000,1</v>
          </cell>
          <cell r="AR85">
            <v>21010203</v>
          </cell>
        </row>
        <row r="86">
          <cell r="C86">
            <v>1020306</v>
          </cell>
          <cell r="D86">
            <v>0</v>
          </cell>
          <cell r="E86">
            <v>20010203</v>
          </cell>
          <cell r="F86" t="str">
            <v>火球</v>
          </cell>
          <cell r="G86">
            <v>10203</v>
          </cell>
          <cell r="I86" t="str">
            <v>0,0,0</v>
          </cell>
          <cell r="K86" t="str">
            <v/>
          </cell>
          <cell r="N86" t="str">
            <v/>
          </cell>
          <cell r="P86" t="str">
            <v/>
          </cell>
          <cell r="V86">
            <v>6</v>
          </cell>
          <cell r="W86">
            <v>160</v>
          </cell>
          <cell r="X86" t="str">
            <v>-2,43900</v>
          </cell>
          <cell r="AA86">
            <v>40000</v>
          </cell>
          <cell r="AB86" t="str">
            <v>2,27,1046,1;2,28,314,1;1,33,22102,0;3,26,40000,1</v>
          </cell>
          <cell r="AR86">
            <v>21010203</v>
          </cell>
        </row>
        <row r="87">
          <cell r="C87">
            <v>1020307</v>
          </cell>
          <cell r="D87">
            <v>0</v>
          </cell>
          <cell r="E87">
            <v>20010203</v>
          </cell>
          <cell r="F87" t="str">
            <v>火球</v>
          </cell>
          <cell r="G87">
            <v>10203</v>
          </cell>
          <cell r="I87" t="str">
            <v>0,0,0</v>
          </cell>
          <cell r="K87" t="str">
            <v/>
          </cell>
          <cell r="N87" t="str">
            <v/>
          </cell>
          <cell r="P87" t="str">
            <v/>
          </cell>
          <cell r="V87">
            <v>7</v>
          </cell>
          <cell r="W87">
            <v>200</v>
          </cell>
          <cell r="X87" t="str">
            <v>-2,57100</v>
          </cell>
          <cell r="AA87">
            <v>40000</v>
          </cell>
          <cell r="AB87" t="str">
            <v>2,27,1255,1;2,28,377,1;1,33,22102,0;3,26,40000,1</v>
          </cell>
          <cell r="AR87">
            <v>21010203</v>
          </cell>
        </row>
        <row r="88">
          <cell r="C88">
            <v>1020308</v>
          </cell>
          <cell r="D88">
            <v>0</v>
          </cell>
          <cell r="E88">
            <v>20010203</v>
          </cell>
          <cell r="F88" t="str">
            <v>火球</v>
          </cell>
          <cell r="G88">
            <v>10203</v>
          </cell>
          <cell r="I88" t="str">
            <v>0,0,0</v>
          </cell>
          <cell r="K88" t="str">
            <v/>
          </cell>
          <cell r="N88" t="str">
            <v/>
          </cell>
          <cell r="P88" t="str">
            <v/>
          </cell>
          <cell r="V88">
            <v>8</v>
          </cell>
          <cell r="W88">
            <v>200</v>
          </cell>
          <cell r="X88" t="str">
            <v>-2,74200</v>
          </cell>
          <cell r="AA88">
            <v>40000</v>
          </cell>
          <cell r="AB88" t="str">
            <v>2,27,1505,1;2,28,452,1;1,33,22102,0;3,26,40000,1</v>
          </cell>
          <cell r="AR88">
            <v>21010203</v>
          </cell>
        </row>
        <row r="89">
          <cell r="C89">
            <v>1020309</v>
          </cell>
          <cell r="D89">
            <v>0</v>
          </cell>
          <cell r="E89">
            <v>20010203</v>
          </cell>
          <cell r="F89" t="str">
            <v>火球</v>
          </cell>
          <cell r="G89">
            <v>10203</v>
          </cell>
          <cell r="I89" t="str">
            <v>0,0,0</v>
          </cell>
          <cell r="K89" t="str">
            <v/>
          </cell>
          <cell r="N89" t="str">
            <v/>
          </cell>
          <cell r="P89" t="str">
            <v/>
          </cell>
          <cell r="V89">
            <v>9</v>
          </cell>
          <cell r="W89">
            <v>240</v>
          </cell>
          <cell r="X89" t="str">
            <v>-2,96500</v>
          </cell>
          <cell r="AA89">
            <v>40000</v>
          </cell>
          <cell r="AB89" t="str">
            <v>2,27,1806,1;2,28,542,1;1,33,22102,0;3,26,40000,1</v>
          </cell>
          <cell r="AR89">
            <v>21010203</v>
          </cell>
        </row>
        <row r="90">
          <cell r="C90">
            <v>1020310</v>
          </cell>
          <cell r="D90">
            <v>0</v>
          </cell>
          <cell r="E90">
            <v>20010203</v>
          </cell>
          <cell r="F90" t="str">
            <v>火球</v>
          </cell>
          <cell r="G90">
            <v>10203</v>
          </cell>
          <cell r="I90" t="str">
            <v>0,0,0</v>
          </cell>
          <cell r="K90" t="str">
            <v/>
          </cell>
          <cell r="N90" t="str">
            <v/>
          </cell>
          <cell r="P90" t="str">
            <v/>
          </cell>
          <cell r="V90">
            <v>10</v>
          </cell>
          <cell r="W90">
            <v>240</v>
          </cell>
          <cell r="X90" t="str">
            <v>-2,125500</v>
          </cell>
          <cell r="AA90">
            <v>40000</v>
          </cell>
          <cell r="AB90" t="str">
            <v>2,27,2168,1;2,28,651,1;1,33,22102,0;3,26,40000,1</v>
          </cell>
          <cell r="AR90">
            <v>21010203</v>
          </cell>
        </row>
        <row r="91">
          <cell r="C91">
            <v>1020311</v>
          </cell>
          <cell r="D91">
            <v>0</v>
          </cell>
          <cell r="E91">
            <v>20010203</v>
          </cell>
          <cell r="F91" t="str">
            <v>火球</v>
          </cell>
          <cell r="G91">
            <v>10203</v>
          </cell>
          <cell r="I91" t="str">
            <v>0,0,0</v>
          </cell>
          <cell r="K91" t="str">
            <v/>
          </cell>
          <cell r="N91" t="str">
            <v/>
          </cell>
          <cell r="P91" t="str">
            <v/>
          </cell>
          <cell r="V91">
            <v>11</v>
          </cell>
          <cell r="W91">
            <v>280</v>
          </cell>
          <cell r="X91" t="str">
            <v>-2,163200</v>
          </cell>
          <cell r="AA91">
            <v>40000</v>
          </cell>
          <cell r="AB91" t="str">
            <v>2,27,2601,1;2,28,781,1;1,33,22102,0;3,26,40000,1</v>
          </cell>
          <cell r="AR91">
            <v>21010203</v>
          </cell>
        </row>
        <row r="92">
          <cell r="C92">
            <v>1020312</v>
          </cell>
          <cell r="D92">
            <v>0</v>
          </cell>
          <cell r="E92">
            <v>20010203</v>
          </cell>
          <cell r="F92" t="str">
            <v>火球</v>
          </cell>
          <cell r="G92">
            <v>10203</v>
          </cell>
          <cell r="I92" t="str">
            <v>0,0,0</v>
          </cell>
          <cell r="K92" t="str">
            <v/>
          </cell>
          <cell r="N92" t="str">
            <v/>
          </cell>
          <cell r="P92" t="str">
            <v/>
          </cell>
          <cell r="V92">
            <v>12</v>
          </cell>
          <cell r="W92">
            <v>280</v>
          </cell>
          <cell r="X92" t="str">
            <v>-2,212200</v>
          </cell>
          <cell r="AA92">
            <v>40000</v>
          </cell>
          <cell r="AB92" t="str">
            <v>2,27,3121,1;2,28,937,1;1,33,22102,0;3,26,40000,1</v>
          </cell>
          <cell r="AR92">
            <v>21010203</v>
          </cell>
        </row>
        <row r="93">
          <cell r="C93">
            <v>1020313</v>
          </cell>
          <cell r="D93">
            <v>0</v>
          </cell>
          <cell r="E93">
            <v>20010203</v>
          </cell>
          <cell r="F93" t="str">
            <v>火球</v>
          </cell>
          <cell r="G93">
            <v>10203</v>
          </cell>
          <cell r="I93" t="str">
            <v>0,0,0</v>
          </cell>
          <cell r="K93" t="str">
            <v/>
          </cell>
          <cell r="N93" t="str">
            <v/>
          </cell>
          <cell r="P93" t="str">
            <v/>
          </cell>
          <cell r="V93">
            <v>13</v>
          </cell>
          <cell r="W93">
            <v>320</v>
          </cell>
          <cell r="X93" t="str">
            <v>-2,275900</v>
          </cell>
          <cell r="AA93">
            <v>40000</v>
          </cell>
          <cell r="AB93" t="str">
            <v>2,27,3745,1;2,28,1124,1;1,33,22102,0;3,26,40000,1</v>
          </cell>
          <cell r="AR93">
            <v>21010203</v>
          </cell>
        </row>
        <row r="94">
          <cell r="C94">
            <v>1020314</v>
          </cell>
          <cell r="D94">
            <v>0</v>
          </cell>
          <cell r="E94">
            <v>20010203</v>
          </cell>
          <cell r="F94" t="str">
            <v>火球</v>
          </cell>
          <cell r="G94">
            <v>10203</v>
          </cell>
          <cell r="I94" t="str">
            <v>0,0,0</v>
          </cell>
          <cell r="K94" t="str">
            <v/>
          </cell>
          <cell r="N94" t="str">
            <v/>
          </cell>
          <cell r="P94" t="str">
            <v/>
          </cell>
          <cell r="V94">
            <v>14</v>
          </cell>
          <cell r="W94">
            <v>320</v>
          </cell>
          <cell r="X94" t="str">
            <v>-2,358700</v>
          </cell>
          <cell r="AA94">
            <v>40000</v>
          </cell>
          <cell r="AB94" t="str">
            <v>2,27,4494,1;2,28,1349,1;1,33,22102,0;3,26,40000,1</v>
          </cell>
          <cell r="AR94">
            <v>21010203</v>
          </cell>
        </row>
        <row r="95">
          <cell r="C95">
            <v>1020315</v>
          </cell>
          <cell r="D95">
            <v>0</v>
          </cell>
          <cell r="E95">
            <v>20010203</v>
          </cell>
          <cell r="F95" t="str">
            <v>火球</v>
          </cell>
          <cell r="G95">
            <v>10203</v>
          </cell>
          <cell r="I95" t="str">
            <v>0,0,0</v>
          </cell>
          <cell r="K95" t="str">
            <v/>
          </cell>
          <cell r="N95" t="str">
            <v/>
          </cell>
          <cell r="P95" t="str">
            <v/>
          </cell>
          <cell r="V95">
            <v>15</v>
          </cell>
          <cell r="W95">
            <v>360</v>
          </cell>
          <cell r="X95" t="str">
            <v>-2,466300</v>
          </cell>
          <cell r="AA95">
            <v>40000</v>
          </cell>
          <cell r="AB95" t="str">
            <v>2,27,5393,1;2,28,1618,1;1,33,22102,0;3,26,40000,1</v>
          </cell>
          <cell r="AR95">
            <v>21010203</v>
          </cell>
        </row>
        <row r="96">
          <cell r="C96">
            <v>1020316</v>
          </cell>
          <cell r="D96">
            <v>0</v>
          </cell>
          <cell r="E96">
            <v>20010203</v>
          </cell>
          <cell r="F96" t="str">
            <v>火球</v>
          </cell>
          <cell r="G96">
            <v>10203</v>
          </cell>
          <cell r="I96" t="str">
            <v>0,0,0</v>
          </cell>
          <cell r="K96" t="str">
            <v/>
          </cell>
          <cell r="N96" t="str">
            <v/>
          </cell>
          <cell r="P96" t="str">
            <v/>
          </cell>
          <cell r="V96">
            <v>16</v>
          </cell>
          <cell r="W96">
            <v>360</v>
          </cell>
          <cell r="X96" t="str">
            <v>-2,606200</v>
          </cell>
          <cell r="AA96">
            <v>40000</v>
          </cell>
          <cell r="AB96" t="str">
            <v>2,27,6471,1;2,28,1942,1;1,33,22102,0;3,26,40000,1</v>
          </cell>
          <cell r="AR96">
            <v>21010203</v>
          </cell>
        </row>
        <row r="97">
          <cell r="C97">
            <v>1020317</v>
          </cell>
          <cell r="D97">
            <v>0</v>
          </cell>
          <cell r="E97">
            <v>20010203</v>
          </cell>
          <cell r="F97" t="str">
            <v>火球</v>
          </cell>
          <cell r="G97">
            <v>10203</v>
          </cell>
          <cell r="I97" t="str">
            <v>0,0,0</v>
          </cell>
          <cell r="K97" t="str">
            <v/>
          </cell>
          <cell r="N97" t="str">
            <v/>
          </cell>
          <cell r="P97" t="str">
            <v/>
          </cell>
          <cell r="V97">
            <v>17</v>
          </cell>
          <cell r="W97">
            <v>400</v>
          </cell>
          <cell r="X97" t="str">
            <v>-2,788100</v>
          </cell>
          <cell r="AA97">
            <v>40000</v>
          </cell>
          <cell r="AB97" t="str">
            <v>2,27,7766,1;2,28,2330,1;1,33,22102,0;3,26,40000,1</v>
          </cell>
          <cell r="AR97">
            <v>21010203</v>
          </cell>
        </row>
        <row r="98">
          <cell r="C98">
            <v>1020318</v>
          </cell>
          <cell r="D98">
            <v>0</v>
          </cell>
          <cell r="E98">
            <v>20010203</v>
          </cell>
          <cell r="F98" t="str">
            <v>火球</v>
          </cell>
          <cell r="G98">
            <v>10203</v>
          </cell>
          <cell r="I98" t="str">
            <v>0,0,0</v>
          </cell>
          <cell r="K98" t="str">
            <v/>
          </cell>
          <cell r="N98" t="str">
            <v/>
          </cell>
          <cell r="P98" t="str">
            <v/>
          </cell>
          <cell r="V98">
            <v>18</v>
          </cell>
          <cell r="W98">
            <v>400</v>
          </cell>
          <cell r="X98" t="str">
            <v>-2,1024500</v>
          </cell>
          <cell r="AA98">
            <v>40000</v>
          </cell>
          <cell r="AB98" t="str">
            <v>2,27,9319,1;2,28,2796,1;1,33,22102,0;3,26,40000,1</v>
          </cell>
          <cell r="AR98">
            <v>21010203</v>
          </cell>
        </row>
        <row r="99">
          <cell r="C99">
            <v>1020319</v>
          </cell>
          <cell r="D99">
            <v>0</v>
          </cell>
          <cell r="E99">
            <v>20010203</v>
          </cell>
          <cell r="F99" t="str">
            <v>火球</v>
          </cell>
          <cell r="G99">
            <v>10203</v>
          </cell>
          <cell r="I99" t="str">
            <v>0,0,0</v>
          </cell>
          <cell r="K99" t="str">
            <v/>
          </cell>
          <cell r="N99" t="str">
            <v/>
          </cell>
          <cell r="P99" t="str">
            <v/>
          </cell>
          <cell r="V99">
            <v>19</v>
          </cell>
          <cell r="W99">
            <v>440</v>
          </cell>
          <cell r="X99" t="str">
            <v>-2,1331900</v>
          </cell>
          <cell r="AA99">
            <v>40000</v>
          </cell>
          <cell r="AB99" t="str">
            <v>2,27,11182,1;2,28,3355,1;1,33,22102,0;3,26,40000,1</v>
          </cell>
          <cell r="AR99">
            <v>21010203</v>
          </cell>
        </row>
        <row r="100">
          <cell r="C100">
            <v>1020320</v>
          </cell>
          <cell r="D100">
            <v>0</v>
          </cell>
          <cell r="E100">
            <v>20010203</v>
          </cell>
          <cell r="F100" t="str">
            <v>火球</v>
          </cell>
          <cell r="G100">
            <v>10203</v>
          </cell>
          <cell r="I100" t="str">
            <v>0,0,0</v>
          </cell>
          <cell r="K100" t="str">
            <v/>
          </cell>
          <cell r="N100" t="str">
            <v/>
          </cell>
          <cell r="P100" t="str">
            <v/>
          </cell>
          <cell r="V100">
            <v>20</v>
          </cell>
          <cell r="W100">
            <v>440</v>
          </cell>
          <cell r="X100" t="str">
            <v>-2,1731500</v>
          </cell>
          <cell r="AA100">
            <v>40000</v>
          </cell>
          <cell r="AB100" t="str">
            <v>2,27,13419,1;2,28,4026,1;1,33,22102,0;3,26,40000,1</v>
          </cell>
          <cell r="AR100">
            <v>21010203</v>
          </cell>
        </row>
        <row r="101">
          <cell r="C101">
            <v>1020321</v>
          </cell>
          <cell r="D101">
            <v>0</v>
          </cell>
          <cell r="E101">
            <v>20010203</v>
          </cell>
          <cell r="F101" t="str">
            <v>火球</v>
          </cell>
          <cell r="G101">
            <v>10203</v>
          </cell>
          <cell r="I101" t="str">
            <v>0,0,0</v>
          </cell>
          <cell r="K101" t="str">
            <v/>
          </cell>
          <cell r="N101" t="str">
            <v/>
          </cell>
          <cell r="P101" t="str">
            <v/>
          </cell>
          <cell r="V101">
            <v>21</v>
          </cell>
          <cell r="W101">
            <v>480</v>
          </cell>
          <cell r="X101" t="str">
            <v>-2,2251000</v>
          </cell>
          <cell r="AA101">
            <v>40000</v>
          </cell>
          <cell r="AB101" t="str">
            <v>2,27,16102,1;2,28,4831,1;1,33,22102,0;3,26,40000,1</v>
          </cell>
          <cell r="AR101">
            <v>21010203</v>
          </cell>
        </row>
        <row r="102">
          <cell r="C102">
            <v>1020322</v>
          </cell>
          <cell r="D102">
            <v>0</v>
          </cell>
          <cell r="E102">
            <v>20010203</v>
          </cell>
          <cell r="F102" t="str">
            <v>火球</v>
          </cell>
          <cell r="G102">
            <v>10203</v>
          </cell>
          <cell r="I102" t="str">
            <v>0,0,0</v>
          </cell>
          <cell r="K102" t="str">
            <v/>
          </cell>
          <cell r="N102" t="str">
            <v/>
          </cell>
          <cell r="P102" t="str">
            <v/>
          </cell>
          <cell r="V102">
            <v>22</v>
          </cell>
          <cell r="W102">
            <v>480</v>
          </cell>
          <cell r="X102" t="str">
            <v>-2,2926300</v>
          </cell>
          <cell r="AA102">
            <v>40000</v>
          </cell>
          <cell r="AB102" t="str">
            <v>2,27,19323,1;2,28,5797,1;1,33,22102,0;3,26,40000,1</v>
          </cell>
          <cell r="AR102">
            <v>21010203</v>
          </cell>
        </row>
        <row r="103">
          <cell r="C103">
            <v>1020323</v>
          </cell>
          <cell r="D103">
            <v>0</v>
          </cell>
          <cell r="E103">
            <v>20010203</v>
          </cell>
          <cell r="F103" t="str">
            <v>火球</v>
          </cell>
          <cell r="G103">
            <v>10203</v>
          </cell>
          <cell r="I103" t="str">
            <v>0,0,0</v>
          </cell>
          <cell r="K103" t="str">
            <v/>
          </cell>
          <cell r="N103" t="str">
            <v/>
          </cell>
          <cell r="P103" t="str">
            <v/>
          </cell>
          <cell r="V103">
            <v>23</v>
          </cell>
          <cell r="W103">
            <v>520</v>
          </cell>
          <cell r="X103" t="str">
            <v>-2,3804200</v>
          </cell>
          <cell r="AA103">
            <v>40000</v>
          </cell>
          <cell r="AB103" t="str">
            <v>2,27,23187,1;2,28,6957,1;1,33,22102,0;3,26,40000,1</v>
          </cell>
          <cell r="AR103">
            <v>21010203</v>
          </cell>
        </row>
        <row r="104">
          <cell r="C104">
            <v>1020324</v>
          </cell>
          <cell r="D104">
            <v>0</v>
          </cell>
          <cell r="E104">
            <v>20010203</v>
          </cell>
          <cell r="F104" t="str">
            <v>火球</v>
          </cell>
          <cell r="G104">
            <v>10203</v>
          </cell>
          <cell r="I104" t="str">
            <v>0,0,0</v>
          </cell>
          <cell r="K104" t="str">
            <v/>
          </cell>
          <cell r="N104" t="str">
            <v/>
          </cell>
          <cell r="P104" t="str">
            <v/>
          </cell>
          <cell r="V104">
            <v>24</v>
          </cell>
          <cell r="W104">
            <v>600</v>
          </cell>
          <cell r="X104" t="str">
            <v>-2,4945500</v>
          </cell>
          <cell r="AA104">
            <v>40000</v>
          </cell>
          <cell r="AB104" t="str">
            <v>2,27,27824,1;2,28,8348,1;1,33,22102,0;3,26,40000,1</v>
          </cell>
          <cell r="AR104">
            <v>21010203</v>
          </cell>
        </row>
        <row r="105">
          <cell r="C105">
            <v>1020325</v>
          </cell>
          <cell r="D105">
            <v>0</v>
          </cell>
          <cell r="E105">
            <v>20010203</v>
          </cell>
          <cell r="F105" t="str">
            <v>火球</v>
          </cell>
          <cell r="G105">
            <v>10203</v>
          </cell>
          <cell r="I105" t="str">
            <v>0,0,0</v>
          </cell>
          <cell r="K105" t="str">
            <v/>
          </cell>
          <cell r="N105" t="str">
            <v/>
          </cell>
          <cell r="P105" t="str">
            <v/>
          </cell>
          <cell r="V105">
            <v>25</v>
          </cell>
          <cell r="W105">
            <v>-1</v>
          </cell>
          <cell r="X105">
            <v>-1</v>
          </cell>
          <cell r="AA105">
            <v>40000</v>
          </cell>
          <cell r="AB105" t="str">
            <v>2,27,33389,1;2,28,10017,1;1,33,22102,0;3,26,40000,1</v>
          </cell>
          <cell r="AR105">
            <v>21010203</v>
          </cell>
        </row>
        <row r="106">
          <cell r="C106">
            <v>1020401</v>
          </cell>
          <cell r="D106">
            <v>0</v>
          </cell>
          <cell r="E106">
            <v>20010204</v>
          </cell>
          <cell r="F106" t="str">
            <v>滚木</v>
          </cell>
          <cell r="G106">
            <v>10204</v>
          </cell>
          <cell r="I106" t="str">
            <v>0,0,0</v>
          </cell>
          <cell r="K106" t="str">
            <v/>
          </cell>
          <cell r="N106" t="str">
            <v/>
          </cell>
          <cell r="P106" t="str">
            <v/>
          </cell>
          <cell r="V106">
            <v>1</v>
          </cell>
          <cell r="W106">
            <v>2</v>
          </cell>
          <cell r="X106" t="str">
            <v>-2,1000</v>
          </cell>
          <cell r="AA106">
            <v>30000</v>
          </cell>
          <cell r="AB106" t="str">
            <v>2,27,700,1;2,28,210,1;1,33,22101,0;3,26,40000,1</v>
          </cell>
          <cell r="AR106">
            <v>21010204</v>
          </cell>
        </row>
        <row r="107">
          <cell r="C107">
            <v>1020402</v>
          </cell>
          <cell r="D107">
            <v>0</v>
          </cell>
          <cell r="E107">
            <v>20010204</v>
          </cell>
          <cell r="F107" t="str">
            <v>滚木</v>
          </cell>
          <cell r="G107">
            <v>10204</v>
          </cell>
          <cell r="I107" t="str">
            <v>0,0,0</v>
          </cell>
          <cell r="K107" t="str">
            <v/>
          </cell>
          <cell r="N107" t="str">
            <v/>
          </cell>
          <cell r="P107" t="str">
            <v/>
          </cell>
          <cell r="V107">
            <v>2</v>
          </cell>
          <cell r="W107">
            <v>4</v>
          </cell>
          <cell r="X107" t="str">
            <v>-2,5000</v>
          </cell>
          <cell r="AA107">
            <v>30000</v>
          </cell>
          <cell r="AB107" t="str">
            <v>2,27,840,1;2,28,252,1;1,33,22101,0;3,26,40000,1</v>
          </cell>
          <cell r="AR107">
            <v>21010204</v>
          </cell>
        </row>
        <row r="108">
          <cell r="C108">
            <v>1020403</v>
          </cell>
          <cell r="D108">
            <v>0</v>
          </cell>
          <cell r="E108">
            <v>20010204</v>
          </cell>
          <cell r="F108" t="str">
            <v>滚木</v>
          </cell>
          <cell r="G108">
            <v>10204</v>
          </cell>
          <cell r="I108" t="str">
            <v>0,0,0</v>
          </cell>
          <cell r="K108" t="str">
            <v/>
          </cell>
          <cell r="N108" t="str">
            <v/>
          </cell>
          <cell r="P108" t="str">
            <v/>
          </cell>
          <cell r="V108">
            <v>3</v>
          </cell>
          <cell r="W108">
            <v>6</v>
          </cell>
          <cell r="X108" t="str">
            <v>-2,15000</v>
          </cell>
          <cell r="AA108">
            <v>30000</v>
          </cell>
          <cell r="AB108" t="str">
            <v>2,27,1008,1;2,28,303,1;1,33,22101,0;3,26,40000,1</v>
          </cell>
          <cell r="AR108">
            <v>21010204</v>
          </cell>
        </row>
        <row r="109">
          <cell r="C109">
            <v>1020404</v>
          </cell>
          <cell r="D109">
            <v>0</v>
          </cell>
          <cell r="E109">
            <v>20010204</v>
          </cell>
          <cell r="F109" t="str">
            <v>滚木</v>
          </cell>
          <cell r="G109">
            <v>10204</v>
          </cell>
          <cell r="I109" t="str">
            <v>0,0,0</v>
          </cell>
          <cell r="K109" t="str">
            <v/>
          </cell>
          <cell r="N109" t="str">
            <v/>
          </cell>
          <cell r="P109" t="str">
            <v/>
          </cell>
          <cell r="V109">
            <v>4</v>
          </cell>
          <cell r="W109">
            <v>6</v>
          </cell>
          <cell r="X109" t="str">
            <v>-2,22500</v>
          </cell>
          <cell r="AA109">
            <v>30000</v>
          </cell>
          <cell r="AB109" t="str">
            <v>2,27,1210,1;2,28,363,1;1,33,22101,0;3,26,40000,1</v>
          </cell>
          <cell r="AR109">
            <v>21010204</v>
          </cell>
        </row>
        <row r="110">
          <cell r="C110">
            <v>1020405</v>
          </cell>
          <cell r="D110">
            <v>0</v>
          </cell>
          <cell r="E110">
            <v>20010204</v>
          </cell>
          <cell r="F110" t="str">
            <v>滚木</v>
          </cell>
          <cell r="G110">
            <v>10204</v>
          </cell>
          <cell r="I110" t="str">
            <v>0,0,0</v>
          </cell>
          <cell r="K110" t="str">
            <v/>
          </cell>
          <cell r="N110" t="str">
            <v/>
          </cell>
          <cell r="P110" t="str">
            <v/>
          </cell>
          <cell r="V110">
            <v>5</v>
          </cell>
          <cell r="W110">
            <v>8</v>
          </cell>
          <cell r="X110" t="str">
            <v>-2,33800</v>
          </cell>
          <cell r="AA110">
            <v>30000</v>
          </cell>
          <cell r="AB110" t="str">
            <v>2,27,1452,1;2,28,436,1;1,33,22101,0;3,26,40000,1</v>
          </cell>
          <cell r="AR110">
            <v>21010204</v>
          </cell>
        </row>
        <row r="111">
          <cell r="C111">
            <v>1020406</v>
          </cell>
          <cell r="D111">
            <v>0</v>
          </cell>
          <cell r="E111">
            <v>20010204</v>
          </cell>
          <cell r="F111" t="str">
            <v>滚木</v>
          </cell>
          <cell r="G111">
            <v>10204</v>
          </cell>
          <cell r="I111" t="str">
            <v>0,0,0</v>
          </cell>
          <cell r="K111" t="str">
            <v/>
          </cell>
          <cell r="N111" t="str">
            <v/>
          </cell>
          <cell r="P111" t="str">
            <v/>
          </cell>
          <cell r="V111">
            <v>6</v>
          </cell>
          <cell r="W111">
            <v>8</v>
          </cell>
          <cell r="X111" t="str">
            <v>-2,43900</v>
          </cell>
          <cell r="AA111">
            <v>30000</v>
          </cell>
          <cell r="AB111" t="str">
            <v>2,27,1742,1;2,28,523,1;1,33,22101,0;3,26,40000,1</v>
          </cell>
          <cell r="AR111">
            <v>21010204</v>
          </cell>
        </row>
        <row r="112">
          <cell r="C112">
            <v>1020407</v>
          </cell>
          <cell r="D112">
            <v>0</v>
          </cell>
          <cell r="E112">
            <v>20010204</v>
          </cell>
          <cell r="F112" t="str">
            <v>滚木</v>
          </cell>
          <cell r="G112">
            <v>10204</v>
          </cell>
          <cell r="I112" t="str">
            <v>0,0,0</v>
          </cell>
          <cell r="K112" t="str">
            <v/>
          </cell>
          <cell r="N112" t="str">
            <v/>
          </cell>
          <cell r="P112" t="str">
            <v/>
          </cell>
          <cell r="V112">
            <v>7</v>
          </cell>
          <cell r="W112">
            <v>10</v>
          </cell>
          <cell r="X112" t="str">
            <v>-2,57100</v>
          </cell>
          <cell r="AA112">
            <v>30000</v>
          </cell>
          <cell r="AB112" t="str">
            <v>2,27,2091,1;2,28,628,1;1,33,22101,0;3,26,40000,1</v>
          </cell>
          <cell r="AR112">
            <v>21010204</v>
          </cell>
        </row>
        <row r="113">
          <cell r="C113">
            <v>1020408</v>
          </cell>
          <cell r="D113">
            <v>0</v>
          </cell>
          <cell r="E113">
            <v>20010204</v>
          </cell>
          <cell r="F113" t="str">
            <v>滚木</v>
          </cell>
          <cell r="G113">
            <v>10204</v>
          </cell>
          <cell r="I113" t="str">
            <v>0,0,0</v>
          </cell>
          <cell r="K113" t="str">
            <v/>
          </cell>
          <cell r="N113" t="str">
            <v/>
          </cell>
          <cell r="P113" t="str">
            <v/>
          </cell>
          <cell r="V113">
            <v>8</v>
          </cell>
          <cell r="W113">
            <v>10</v>
          </cell>
          <cell r="X113" t="str">
            <v>-2,74200</v>
          </cell>
          <cell r="AA113">
            <v>30000</v>
          </cell>
          <cell r="AB113" t="str">
            <v>2,27,2509,1;2,28,753,1;1,33,22101,0;3,26,40000,1</v>
          </cell>
          <cell r="AR113">
            <v>21010204</v>
          </cell>
        </row>
        <row r="114">
          <cell r="C114">
            <v>1020409</v>
          </cell>
          <cell r="D114">
            <v>0</v>
          </cell>
          <cell r="E114">
            <v>20010204</v>
          </cell>
          <cell r="F114" t="str">
            <v>滚木</v>
          </cell>
          <cell r="G114">
            <v>10204</v>
          </cell>
          <cell r="I114" t="str">
            <v>0,0,0</v>
          </cell>
          <cell r="K114" t="str">
            <v/>
          </cell>
          <cell r="N114" t="str">
            <v/>
          </cell>
          <cell r="P114" t="str">
            <v/>
          </cell>
          <cell r="V114">
            <v>9</v>
          </cell>
          <cell r="W114">
            <v>12</v>
          </cell>
          <cell r="X114" t="str">
            <v>-2,96500</v>
          </cell>
          <cell r="AA114">
            <v>30000</v>
          </cell>
          <cell r="AB114" t="str">
            <v>2,27,3010,1;2,28,903,1;1,33,22101,0;3,26,40000,1</v>
          </cell>
          <cell r="AR114">
            <v>21010204</v>
          </cell>
        </row>
        <row r="115">
          <cell r="C115">
            <v>1020410</v>
          </cell>
          <cell r="D115">
            <v>0</v>
          </cell>
          <cell r="E115">
            <v>20010204</v>
          </cell>
          <cell r="F115" t="str">
            <v>滚木</v>
          </cell>
          <cell r="G115">
            <v>10204</v>
          </cell>
          <cell r="I115" t="str">
            <v>0,0,0</v>
          </cell>
          <cell r="K115" t="str">
            <v/>
          </cell>
          <cell r="N115" t="str">
            <v/>
          </cell>
          <cell r="P115" t="str">
            <v/>
          </cell>
          <cell r="V115">
            <v>10</v>
          </cell>
          <cell r="W115">
            <v>12</v>
          </cell>
          <cell r="X115" t="str">
            <v>-2,125500</v>
          </cell>
          <cell r="AA115">
            <v>30000</v>
          </cell>
          <cell r="AB115" t="str">
            <v>2,27,3612,1;2,28,1084,1;1,33,22101,0;3,26,40000,1</v>
          </cell>
          <cell r="AR115">
            <v>21010204</v>
          </cell>
        </row>
        <row r="116">
          <cell r="C116">
            <v>1020411</v>
          </cell>
          <cell r="D116">
            <v>0</v>
          </cell>
          <cell r="E116">
            <v>20010204</v>
          </cell>
          <cell r="F116" t="str">
            <v>滚木</v>
          </cell>
          <cell r="G116">
            <v>10204</v>
          </cell>
          <cell r="I116" t="str">
            <v>0,0,0</v>
          </cell>
          <cell r="K116" t="str">
            <v/>
          </cell>
          <cell r="N116" t="str">
            <v/>
          </cell>
          <cell r="P116" t="str">
            <v/>
          </cell>
          <cell r="V116">
            <v>11</v>
          </cell>
          <cell r="W116">
            <v>14</v>
          </cell>
          <cell r="X116" t="str">
            <v>-2,163200</v>
          </cell>
          <cell r="AA116">
            <v>30000</v>
          </cell>
          <cell r="AB116" t="str">
            <v>2,27,4335,1;2,28,1301,1;1,33,22101,0;3,26,40000,1</v>
          </cell>
          <cell r="AR116">
            <v>21010204</v>
          </cell>
        </row>
        <row r="117">
          <cell r="C117">
            <v>1020412</v>
          </cell>
          <cell r="D117">
            <v>0</v>
          </cell>
          <cell r="E117">
            <v>20010204</v>
          </cell>
          <cell r="F117" t="str">
            <v>滚木</v>
          </cell>
          <cell r="G117">
            <v>10204</v>
          </cell>
          <cell r="I117" t="str">
            <v>0,0,0</v>
          </cell>
          <cell r="K117" t="str">
            <v/>
          </cell>
          <cell r="N117" t="str">
            <v/>
          </cell>
          <cell r="P117" t="str">
            <v/>
          </cell>
          <cell r="V117">
            <v>12</v>
          </cell>
          <cell r="W117">
            <v>14</v>
          </cell>
          <cell r="X117" t="str">
            <v>-2,212200</v>
          </cell>
          <cell r="AA117">
            <v>30000</v>
          </cell>
          <cell r="AB117" t="str">
            <v>2,27,5202,1;2,28,1561,1;1,33,22101,0;3,26,40000,1</v>
          </cell>
          <cell r="AR117">
            <v>21010204</v>
          </cell>
        </row>
        <row r="118">
          <cell r="C118">
            <v>1020413</v>
          </cell>
          <cell r="D118">
            <v>0</v>
          </cell>
          <cell r="E118">
            <v>20010204</v>
          </cell>
          <cell r="F118" t="str">
            <v>滚木</v>
          </cell>
          <cell r="G118">
            <v>10204</v>
          </cell>
          <cell r="I118" t="str">
            <v>0,0,0</v>
          </cell>
          <cell r="K118" t="str">
            <v/>
          </cell>
          <cell r="N118" t="str">
            <v/>
          </cell>
          <cell r="P118" t="str">
            <v/>
          </cell>
          <cell r="V118">
            <v>13</v>
          </cell>
          <cell r="W118">
            <v>16</v>
          </cell>
          <cell r="X118" t="str">
            <v>-2,275900</v>
          </cell>
          <cell r="AA118">
            <v>30000</v>
          </cell>
          <cell r="AB118" t="str">
            <v>2,27,6242,1;2,28,1873,1;1,33,22101,0;3,26,40000,1</v>
          </cell>
          <cell r="AR118">
            <v>21010204</v>
          </cell>
        </row>
        <row r="119">
          <cell r="C119">
            <v>1020414</v>
          </cell>
          <cell r="D119">
            <v>0</v>
          </cell>
          <cell r="E119">
            <v>20010204</v>
          </cell>
          <cell r="F119" t="str">
            <v>滚木</v>
          </cell>
          <cell r="G119">
            <v>10204</v>
          </cell>
          <cell r="I119" t="str">
            <v>0,0,0</v>
          </cell>
          <cell r="K119" t="str">
            <v/>
          </cell>
          <cell r="N119" t="str">
            <v/>
          </cell>
          <cell r="P119" t="str">
            <v/>
          </cell>
          <cell r="V119">
            <v>14</v>
          </cell>
          <cell r="W119">
            <v>16</v>
          </cell>
          <cell r="X119" t="str">
            <v>-2,358700</v>
          </cell>
          <cell r="AA119">
            <v>30000</v>
          </cell>
          <cell r="AB119" t="str">
            <v>2,27,7490,1;2,28,2247,1;1,33,22101,0;3,26,40000,1</v>
          </cell>
          <cell r="AR119">
            <v>21010204</v>
          </cell>
        </row>
        <row r="120">
          <cell r="C120">
            <v>1020415</v>
          </cell>
          <cell r="D120">
            <v>0</v>
          </cell>
          <cell r="E120">
            <v>20010204</v>
          </cell>
          <cell r="F120" t="str">
            <v>滚木</v>
          </cell>
          <cell r="G120">
            <v>10204</v>
          </cell>
          <cell r="I120" t="str">
            <v>0,0,0</v>
          </cell>
          <cell r="K120" t="str">
            <v/>
          </cell>
          <cell r="N120" t="str">
            <v/>
          </cell>
          <cell r="P120" t="str">
            <v/>
          </cell>
          <cell r="V120">
            <v>15</v>
          </cell>
          <cell r="W120">
            <v>18</v>
          </cell>
          <cell r="X120" t="str">
            <v>-2,466300</v>
          </cell>
          <cell r="AA120">
            <v>30000</v>
          </cell>
          <cell r="AB120" t="str">
            <v>2,27,8988,1;2,28,2697,1;1,33,22101,0;3,26,40000,1</v>
          </cell>
          <cell r="AR120">
            <v>21010204</v>
          </cell>
        </row>
        <row r="121">
          <cell r="C121">
            <v>1020416</v>
          </cell>
          <cell r="D121">
            <v>0</v>
          </cell>
          <cell r="E121">
            <v>20010204</v>
          </cell>
          <cell r="F121" t="str">
            <v>滚木</v>
          </cell>
          <cell r="G121">
            <v>10204</v>
          </cell>
          <cell r="I121" t="str">
            <v>0,0,0</v>
          </cell>
          <cell r="K121" t="str">
            <v/>
          </cell>
          <cell r="N121" t="str">
            <v/>
          </cell>
          <cell r="P121" t="str">
            <v/>
          </cell>
          <cell r="V121">
            <v>16</v>
          </cell>
          <cell r="W121">
            <v>18</v>
          </cell>
          <cell r="X121" t="str">
            <v>-2,606200</v>
          </cell>
          <cell r="AA121">
            <v>30000</v>
          </cell>
          <cell r="AB121" t="str">
            <v>2,27,10785,1;2,28,3236,1;1,33,22101,0;3,26,40000,1</v>
          </cell>
          <cell r="AR121">
            <v>21010204</v>
          </cell>
        </row>
        <row r="122">
          <cell r="C122">
            <v>1020417</v>
          </cell>
          <cell r="D122">
            <v>0</v>
          </cell>
          <cell r="E122">
            <v>20010204</v>
          </cell>
          <cell r="F122" t="str">
            <v>滚木</v>
          </cell>
          <cell r="G122">
            <v>10204</v>
          </cell>
          <cell r="I122" t="str">
            <v>0,0,0</v>
          </cell>
          <cell r="K122" t="str">
            <v/>
          </cell>
          <cell r="N122" t="str">
            <v/>
          </cell>
          <cell r="P122" t="str">
            <v/>
          </cell>
          <cell r="V122">
            <v>17</v>
          </cell>
          <cell r="W122">
            <v>20</v>
          </cell>
          <cell r="X122" t="str">
            <v>-2,788100</v>
          </cell>
          <cell r="AA122">
            <v>30000</v>
          </cell>
          <cell r="AB122" t="str">
            <v>2,27,12942,1;2,28,3883,1;1,33,22101,0;3,26,40000,1</v>
          </cell>
          <cell r="AR122">
            <v>21010204</v>
          </cell>
        </row>
        <row r="123">
          <cell r="C123">
            <v>1020418</v>
          </cell>
          <cell r="D123">
            <v>0</v>
          </cell>
          <cell r="E123">
            <v>20010204</v>
          </cell>
          <cell r="F123" t="str">
            <v>滚木</v>
          </cell>
          <cell r="G123">
            <v>10204</v>
          </cell>
          <cell r="I123" t="str">
            <v>0,0,0</v>
          </cell>
          <cell r="K123" t="str">
            <v/>
          </cell>
          <cell r="N123" t="str">
            <v/>
          </cell>
          <cell r="P123" t="str">
            <v/>
          </cell>
          <cell r="V123">
            <v>18</v>
          </cell>
          <cell r="W123">
            <v>20</v>
          </cell>
          <cell r="X123" t="str">
            <v>-2,1024500</v>
          </cell>
          <cell r="AA123">
            <v>30000</v>
          </cell>
          <cell r="AB123" t="str">
            <v>2,27,15531,1;2,28,4660,1;1,33,22101,0;3,26,40000,1</v>
          </cell>
          <cell r="AR123">
            <v>21010204</v>
          </cell>
        </row>
        <row r="124">
          <cell r="C124">
            <v>1020419</v>
          </cell>
          <cell r="D124">
            <v>0</v>
          </cell>
          <cell r="E124">
            <v>20010204</v>
          </cell>
          <cell r="F124" t="str">
            <v>滚木</v>
          </cell>
          <cell r="G124">
            <v>10204</v>
          </cell>
          <cell r="I124" t="str">
            <v>0,0,0</v>
          </cell>
          <cell r="K124" t="str">
            <v/>
          </cell>
          <cell r="N124" t="str">
            <v/>
          </cell>
          <cell r="P124" t="str">
            <v/>
          </cell>
          <cell r="V124">
            <v>19</v>
          </cell>
          <cell r="W124">
            <v>22</v>
          </cell>
          <cell r="X124" t="str">
            <v>-2,1331900</v>
          </cell>
          <cell r="AA124">
            <v>30000</v>
          </cell>
          <cell r="AB124" t="str">
            <v>2,27,18637,1;2,28,5592,1;1,33,22101,0;3,26,40000,1</v>
          </cell>
          <cell r="AR124">
            <v>21010204</v>
          </cell>
        </row>
        <row r="125">
          <cell r="C125">
            <v>1020420</v>
          </cell>
          <cell r="D125">
            <v>0</v>
          </cell>
          <cell r="E125">
            <v>20010204</v>
          </cell>
          <cell r="F125" t="str">
            <v>滚木</v>
          </cell>
          <cell r="G125">
            <v>10204</v>
          </cell>
          <cell r="I125" t="str">
            <v>0,0,0</v>
          </cell>
          <cell r="K125" t="str">
            <v/>
          </cell>
          <cell r="N125" t="str">
            <v/>
          </cell>
          <cell r="P125" t="str">
            <v/>
          </cell>
          <cell r="V125">
            <v>20</v>
          </cell>
          <cell r="W125">
            <v>22</v>
          </cell>
          <cell r="X125" t="str">
            <v>-2,1731500</v>
          </cell>
          <cell r="AA125">
            <v>30000</v>
          </cell>
          <cell r="AB125" t="str">
            <v>2,27,22364,1;2,28,6710,1;1,33,22101,0;3,26,40000,1</v>
          </cell>
          <cell r="AR125">
            <v>21010204</v>
          </cell>
        </row>
        <row r="126">
          <cell r="C126">
            <v>1020421</v>
          </cell>
          <cell r="D126">
            <v>0</v>
          </cell>
          <cell r="E126">
            <v>20010204</v>
          </cell>
          <cell r="F126" t="str">
            <v>滚木</v>
          </cell>
          <cell r="G126">
            <v>10204</v>
          </cell>
          <cell r="I126" t="str">
            <v>0,0,0</v>
          </cell>
          <cell r="K126" t="str">
            <v/>
          </cell>
          <cell r="N126" t="str">
            <v/>
          </cell>
          <cell r="P126" t="str">
            <v/>
          </cell>
          <cell r="V126">
            <v>21</v>
          </cell>
          <cell r="W126">
            <v>24</v>
          </cell>
          <cell r="X126" t="str">
            <v>-2,2251000</v>
          </cell>
          <cell r="AA126">
            <v>30000</v>
          </cell>
          <cell r="AB126" t="str">
            <v>2,27,26837,1;2,28,8052,1;1,33,22101,0;3,26,40000,1</v>
          </cell>
          <cell r="AR126">
            <v>21010204</v>
          </cell>
        </row>
        <row r="127">
          <cell r="C127">
            <v>1020422</v>
          </cell>
          <cell r="D127">
            <v>0</v>
          </cell>
          <cell r="E127">
            <v>20010204</v>
          </cell>
          <cell r="F127" t="str">
            <v>滚木</v>
          </cell>
          <cell r="G127">
            <v>10204</v>
          </cell>
          <cell r="I127" t="str">
            <v>0,0,0</v>
          </cell>
          <cell r="K127" t="str">
            <v/>
          </cell>
          <cell r="N127" t="str">
            <v/>
          </cell>
          <cell r="P127" t="str">
            <v/>
          </cell>
          <cell r="V127">
            <v>22</v>
          </cell>
          <cell r="W127">
            <v>24</v>
          </cell>
          <cell r="X127" t="str">
            <v>-2,2926300</v>
          </cell>
          <cell r="AA127">
            <v>30000</v>
          </cell>
          <cell r="AB127" t="str">
            <v>2,27,32204,1;2,28,9662,1;1,33,22101,0;3,26,40000,1</v>
          </cell>
          <cell r="AR127">
            <v>21010204</v>
          </cell>
        </row>
        <row r="128">
          <cell r="C128">
            <v>1020423</v>
          </cell>
          <cell r="D128">
            <v>0</v>
          </cell>
          <cell r="E128">
            <v>20010204</v>
          </cell>
          <cell r="F128" t="str">
            <v>滚木</v>
          </cell>
          <cell r="G128">
            <v>10204</v>
          </cell>
          <cell r="I128" t="str">
            <v>0,0,0</v>
          </cell>
          <cell r="K128" t="str">
            <v/>
          </cell>
          <cell r="N128" t="str">
            <v/>
          </cell>
          <cell r="P128" t="str">
            <v/>
          </cell>
          <cell r="V128">
            <v>23</v>
          </cell>
          <cell r="W128">
            <v>26</v>
          </cell>
          <cell r="X128" t="str">
            <v>-2,3804200</v>
          </cell>
          <cell r="AA128">
            <v>30000</v>
          </cell>
          <cell r="AB128" t="str">
            <v>2,27,38645,1;2,28,11594,1;1,33,22101,0;3,26,40000,1</v>
          </cell>
          <cell r="AR128">
            <v>21010204</v>
          </cell>
        </row>
        <row r="129">
          <cell r="C129">
            <v>1020424</v>
          </cell>
          <cell r="D129">
            <v>0</v>
          </cell>
          <cell r="E129">
            <v>20010204</v>
          </cell>
          <cell r="F129" t="str">
            <v>滚木</v>
          </cell>
          <cell r="G129">
            <v>10204</v>
          </cell>
          <cell r="I129" t="str">
            <v>0,0,0</v>
          </cell>
          <cell r="K129" t="str">
            <v/>
          </cell>
          <cell r="N129" t="str">
            <v/>
          </cell>
          <cell r="P129" t="str">
            <v/>
          </cell>
          <cell r="V129">
            <v>24</v>
          </cell>
          <cell r="W129">
            <v>30</v>
          </cell>
          <cell r="X129" t="str">
            <v>-2,4945500</v>
          </cell>
          <cell r="AA129">
            <v>30000</v>
          </cell>
          <cell r="AB129" t="str">
            <v>2,27,46374,1;2,28,13913,1;1,33,22101,0;3,26,40000,1</v>
          </cell>
          <cell r="AR129">
            <v>21010204</v>
          </cell>
        </row>
        <row r="130">
          <cell r="C130">
            <v>1020425</v>
          </cell>
          <cell r="D130">
            <v>0</v>
          </cell>
          <cell r="E130">
            <v>20010204</v>
          </cell>
          <cell r="F130" t="str">
            <v>滚木</v>
          </cell>
          <cell r="G130">
            <v>10204</v>
          </cell>
          <cell r="I130" t="str">
            <v>0,0,0</v>
          </cell>
          <cell r="K130" t="str">
            <v/>
          </cell>
          <cell r="N130" t="str">
            <v/>
          </cell>
          <cell r="P130" t="str">
            <v/>
          </cell>
          <cell r="V130">
            <v>25</v>
          </cell>
          <cell r="W130">
            <v>-1</v>
          </cell>
          <cell r="X130">
            <v>-1</v>
          </cell>
          <cell r="AA130">
            <v>30000</v>
          </cell>
          <cell r="AB130" t="str">
            <v>2,27,55648,1;2,28,16695,1;1,33,22101,0;3,26,40000,1</v>
          </cell>
          <cell r="AR130">
            <v>21010204</v>
          </cell>
        </row>
        <row r="131">
          <cell r="C131">
            <v>1030001</v>
          </cell>
          <cell r="D131">
            <v>0</v>
          </cell>
          <cell r="E131">
            <v>20010300</v>
          </cell>
          <cell r="F131" t="str">
            <v>无敌法术</v>
          </cell>
          <cell r="G131">
            <v>10300</v>
          </cell>
          <cell r="I131" t="str">
            <v>0,0,0</v>
          </cell>
          <cell r="K131" t="str">
            <v/>
          </cell>
          <cell r="N131" t="str">
            <v/>
          </cell>
          <cell r="P131" t="str">
            <v/>
          </cell>
          <cell r="V131">
            <v>1</v>
          </cell>
          <cell r="W131">
            <v>10</v>
          </cell>
          <cell r="X131" t="str">
            <v>-2,1000</v>
          </cell>
          <cell r="AA131">
            <v>40000</v>
          </cell>
          <cell r="AB131" t="str">
            <v>1,33,22102,0;3,26,30000,1;2,21,3,1</v>
          </cell>
          <cell r="AR131">
            <v>21010300</v>
          </cell>
        </row>
        <row r="132">
          <cell r="C132">
            <v>1030002</v>
          </cell>
          <cell r="D132">
            <v>0</v>
          </cell>
          <cell r="E132">
            <v>20010300</v>
          </cell>
          <cell r="F132" t="str">
            <v>无敌法术</v>
          </cell>
          <cell r="G132">
            <v>10300</v>
          </cell>
          <cell r="I132" t="str">
            <v>0,0,0</v>
          </cell>
          <cell r="K132" t="str">
            <v/>
          </cell>
          <cell r="N132" t="str">
            <v/>
          </cell>
          <cell r="P132" t="str">
            <v/>
          </cell>
          <cell r="V132">
            <v>2</v>
          </cell>
          <cell r="W132">
            <v>40</v>
          </cell>
          <cell r="X132" t="str">
            <v>-2,5000</v>
          </cell>
          <cell r="AA132">
            <v>40000</v>
          </cell>
          <cell r="AB132" t="str">
            <v>1,33,22102,0;3,26,30000,1;2,21,3,1</v>
          </cell>
          <cell r="AR132">
            <v>21010300</v>
          </cell>
        </row>
        <row r="133">
          <cell r="C133">
            <v>1030003</v>
          </cell>
          <cell r="D133">
            <v>0</v>
          </cell>
          <cell r="E133">
            <v>20010300</v>
          </cell>
          <cell r="F133" t="str">
            <v>无敌法术</v>
          </cell>
          <cell r="G133">
            <v>10300</v>
          </cell>
          <cell r="I133" t="str">
            <v>0,0,0</v>
          </cell>
          <cell r="K133" t="str">
            <v/>
          </cell>
          <cell r="N133" t="str">
            <v/>
          </cell>
          <cell r="P133" t="str">
            <v/>
          </cell>
          <cell r="V133">
            <v>3</v>
          </cell>
          <cell r="W133">
            <v>60</v>
          </cell>
          <cell r="X133" t="str">
            <v>-2,15000</v>
          </cell>
          <cell r="AA133">
            <v>40000</v>
          </cell>
          <cell r="AB133" t="str">
            <v>1,33,22102,0;3,26,30000,1;2,21,3,1</v>
          </cell>
          <cell r="AR133">
            <v>21010300</v>
          </cell>
        </row>
        <row r="134">
          <cell r="C134">
            <v>1030004</v>
          </cell>
          <cell r="D134">
            <v>0</v>
          </cell>
          <cell r="E134">
            <v>20010300</v>
          </cell>
          <cell r="F134" t="str">
            <v>无敌法术</v>
          </cell>
          <cell r="G134">
            <v>10300</v>
          </cell>
          <cell r="I134" t="str">
            <v>0,0,0</v>
          </cell>
          <cell r="K134" t="str">
            <v/>
          </cell>
          <cell r="N134" t="str">
            <v/>
          </cell>
          <cell r="P134" t="str">
            <v/>
          </cell>
          <cell r="V134">
            <v>4</v>
          </cell>
          <cell r="W134">
            <v>60</v>
          </cell>
          <cell r="X134" t="str">
            <v>-2,22500</v>
          </cell>
          <cell r="AA134">
            <v>40000</v>
          </cell>
          <cell r="AB134" t="str">
            <v>1,33,22102,0;3,26,30000,1;2,21,3,1</v>
          </cell>
          <cell r="AR134">
            <v>21010300</v>
          </cell>
        </row>
        <row r="135">
          <cell r="C135">
            <v>1030005</v>
          </cell>
          <cell r="D135">
            <v>0</v>
          </cell>
          <cell r="E135">
            <v>20010300</v>
          </cell>
          <cell r="F135" t="str">
            <v>无敌法术</v>
          </cell>
          <cell r="G135">
            <v>10300</v>
          </cell>
          <cell r="I135" t="str">
            <v>0,0,0</v>
          </cell>
          <cell r="K135" t="str">
            <v/>
          </cell>
          <cell r="N135" t="str">
            <v/>
          </cell>
          <cell r="P135" t="str">
            <v/>
          </cell>
          <cell r="V135">
            <v>5</v>
          </cell>
          <cell r="W135">
            <v>80</v>
          </cell>
          <cell r="X135" t="str">
            <v>-2,33800</v>
          </cell>
          <cell r="AA135">
            <v>40000</v>
          </cell>
          <cell r="AB135" t="str">
            <v>1,33,22102,0;3,26,30000,1;2,21,3,1</v>
          </cell>
          <cell r="AR135">
            <v>21010300</v>
          </cell>
        </row>
        <row r="136">
          <cell r="C136">
            <v>1030006</v>
          </cell>
          <cell r="D136">
            <v>0</v>
          </cell>
          <cell r="E136">
            <v>20010300</v>
          </cell>
          <cell r="F136" t="str">
            <v>无敌法术</v>
          </cell>
          <cell r="G136">
            <v>10300</v>
          </cell>
          <cell r="I136" t="str">
            <v>0,0,0</v>
          </cell>
          <cell r="K136" t="str">
            <v/>
          </cell>
          <cell r="N136" t="str">
            <v/>
          </cell>
          <cell r="P136" t="str">
            <v/>
          </cell>
          <cell r="V136">
            <v>6</v>
          </cell>
          <cell r="W136">
            <v>80</v>
          </cell>
          <cell r="X136" t="str">
            <v>-2,43900</v>
          </cell>
          <cell r="AA136">
            <v>40000</v>
          </cell>
          <cell r="AB136" t="str">
            <v>1,33,22102,0;3,26,30000,1;2,21,3,1</v>
          </cell>
          <cell r="AR136">
            <v>21010300</v>
          </cell>
        </row>
        <row r="137">
          <cell r="C137">
            <v>1030007</v>
          </cell>
          <cell r="D137">
            <v>0</v>
          </cell>
          <cell r="E137">
            <v>20010300</v>
          </cell>
          <cell r="F137" t="str">
            <v>无敌法术</v>
          </cell>
          <cell r="G137">
            <v>10300</v>
          </cell>
          <cell r="I137" t="str">
            <v>0,0,0</v>
          </cell>
          <cell r="K137" t="str">
            <v/>
          </cell>
          <cell r="N137" t="str">
            <v/>
          </cell>
          <cell r="P137" t="str">
            <v/>
          </cell>
          <cell r="V137">
            <v>7</v>
          </cell>
          <cell r="W137">
            <v>100</v>
          </cell>
          <cell r="X137" t="str">
            <v>-2,57100</v>
          </cell>
          <cell r="AA137">
            <v>40000</v>
          </cell>
          <cell r="AB137" t="str">
            <v>1,33,22102,0;3,26,30000,1;2,21,3,1</v>
          </cell>
          <cell r="AR137">
            <v>21010300</v>
          </cell>
        </row>
        <row r="138">
          <cell r="C138">
            <v>1030008</v>
          </cell>
          <cell r="D138">
            <v>0</v>
          </cell>
          <cell r="E138">
            <v>20010300</v>
          </cell>
          <cell r="F138" t="str">
            <v>无敌法术</v>
          </cell>
          <cell r="G138">
            <v>10300</v>
          </cell>
          <cell r="I138" t="str">
            <v>0,0,0</v>
          </cell>
          <cell r="K138" t="str">
            <v/>
          </cell>
          <cell r="N138" t="str">
            <v/>
          </cell>
          <cell r="P138" t="str">
            <v/>
          </cell>
          <cell r="V138">
            <v>8</v>
          </cell>
          <cell r="W138">
            <v>100</v>
          </cell>
          <cell r="X138" t="str">
            <v>-2,74200</v>
          </cell>
          <cell r="AA138">
            <v>40000</v>
          </cell>
          <cell r="AB138" t="str">
            <v>1,33,22102,0;3,26,30000,1;2,21,3,1</v>
          </cell>
          <cell r="AR138">
            <v>21010300</v>
          </cell>
        </row>
        <row r="139">
          <cell r="C139">
            <v>1030009</v>
          </cell>
          <cell r="D139">
            <v>0</v>
          </cell>
          <cell r="E139">
            <v>20010300</v>
          </cell>
          <cell r="F139" t="str">
            <v>无敌法术</v>
          </cell>
          <cell r="G139">
            <v>10300</v>
          </cell>
          <cell r="I139" t="str">
            <v>0,0,0</v>
          </cell>
          <cell r="K139" t="str">
            <v/>
          </cell>
          <cell r="N139" t="str">
            <v/>
          </cell>
          <cell r="P139" t="str">
            <v/>
          </cell>
          <cell r="V139">
            <v>9</v>
          </cell>
          <cell r="W139">
            <v>120</v>
          </cell>
          <cell r="X139" t="str">
            <v>-2,96500</v>
          </cell>
          <cell r="AA139">
            <v>40000</v>
          </cell>
          <cell r="AB139" t="str">
            <v>1,33,22102,0;3,26,30000,1;2,21,3,1</v>
          </cell>
          <cell r="AR139">
            <v>21010300</v>
          </cell>
        </row>
        <row r="140">
          <cell r="C140">
            <v>1030010</v>
          </cell>
          <cell r="D140">
            <v>0</v>
          </cell>
          <cell r="E140">
            <v>20010300</v>
          </cell>
          <cell r="F140" t="str">
            <v>无敌法术</v>
          </cell>
          <cell r="G140">
            <v>10300</v>
          </cell>
          <cell r="I140" t="str">
            <v>0,0,0</v>
          </cell>
          <cell r="K140" t="str">
            <v/>
          </cell>
          <cell r="N140" t="str">
            <v/>
          </cell>
          <cell r="P140" t="str">
            <v/>
          </cell>
          <cell r="V140">
            <v>10</v>
          </cell>
          <cell r="W140">
            <v>120</v>
          </cell>
          <cell r="X140" t="str">
            <v>-2,125500</v>
          </cell>
          <cell r="AA140">
            <v>40000</v>
          </cell>
          <cell r="AB140" t="str">
            <v>1,33,22102,0;3,26,30000,1;2,21,3,1</v>
          </cell>
          <cell r="AR140">
            <v>21010300</v>
          </cell>
        </row>
        <row r="141">
          <cell r="C141">
            <v>1030011</v>
          </cell>
          <cell r="D141">
            <v>0</v>
          </cell>
          <cell r="E141">
            <v>20010300</v>
          </cell>
          <cell r="F141" t="str">
            <v>无敌法术</v>
          </cell>
          <cell r="G141">
            <v>10300</v>
          </cell>
          <cell r="I141" t="str">
            <v>0,0,0</v>
          </cell>
          <cell r="K141" t="str">
            <v/>
          </cell>
          <cell r="N141" t="str">
            <v/>
          </cell>
          <cell r="P141" t="str">
            <v/>
          </cell>
          <cell r="V141">
            <v>11</v>
          </cell>
          <cell r="W141">
            <v>140</v>
          </cell>
          <cell r="X141" t="str">
            <v>-2,163200</v>
          </cell>
          <cell r="AA141">
            <v>40000</v>
          </cell>
          <cell r="AB141" t="str">
            <v>1,33,22102,0;3,26,30000,1;2,21,3,1</v>
          </cell>
          <cell r="AR141">
            <v>21010300</v>
          </cell>
        </row>
        <row r="142">
          <cell r="C142">
            <v>1030012</v>
          </cell>
          <cell r="D142">
            <v>0</v>
          </cell>
          <cell r="E142">
            <v>20010300</v>
          </cell>
          <cell r="F142" t="str">
            <v>无敌法术</v>
          </cell>
          <cell r="G142">
            <v>10300</v>
          </cell>
          <cell r="I142" t="str">
            <v>0,0,0</v>
          </cell>
          <cell r="K142" t="str">
            <v/>
          </cell>
          <cell r="N142" t="str">
            <v/>
          </cell>
          <cell r="P142" t="str">
            <v/>
          </cell>
          <cell r="V142">
            <v>12</v>
          </cell>
          <cell r="W142">
            <v>140</v>
          </cell>
          <cell r="X142" t="str">
            <v>-2,212200</v>
          </cell>
          <cell r="AA142">
            <v>40000</v>
          </cell>
          <cell r="AB142" t="str">
            <v>1,33,22102,0;3,26,30000,1;2,21,3,1</v>
          </cell>
          <cell r="AR142">
            <v>21010300</v>
          </cell>
        </row>
        <row r="143">
          <cell r="C143">
            <v>1030013</v>
          </cell>
          <cell r="D143">
            <v>0</v>
          </cell>
          <cell r="E143">
            <v>20010300</v>
          </cell>
          <cell r="F143" t="str">
            <v>无敌法术</v>
          </cell>
          <cell r="G143">
            <v>10300</v>
          </cell>
          <cell r="I143" t="str">
            <v>0,0,0</v>
          </cell>
          <cell r="K143" t="str">
            <v/>
          </cell>
          <cell r="N143" t="str">
            <v/>
          </cell>
          <cell r="P143" t="str">
            <v/>
          </cell>
          <cell r="V143">
            <v>13</v>
          </cell>
          <cell r="W143">
            <v>160</v>
          </cell>
          <cell r="X143" t="str">
            <v>-2,275900</v>
          </cell>
          <cell r="AA143">
            <v>40000</v>
          </cell>
          <cell r="AB143" t="str">
            <v>1,33,22102,0;3,26,30000,1;2,21,3,1</v>
          </cell>
          <cell r="AR143">
            <v>21010300</v>
          </cell>
        </row>
        <row r="144">
          <cell r="C144">
            <v>1030014</v>
          </cell>
          <cell r="D144">
            <v>0</v>
          </cell>
          <cell r="E144">
            <v>20010300</v>
          </cell>
          <cell r="F144" t="str">
            <v>无敌法术</v>
          </cell>
          <cell r="G144">
            <v>10300</v>
          </cell>
          <cell r="I144" t="str">
            <v>0,0,0</v>
          </cell>
          <cell r="K144" t="str">
            <v/>
          </cell>
          <cell r="N144" t="str">
            <v/>
          </cell>
          <cell r="P144" t="str">
            <v/>
          </cell>
          <cell r="V144">
            <v>14</v>
          </cell>
          <cell r="W144">
            <v>160</v>
          </cell>
          <cell r="X144" t="str">
            <v>-2,358700</v>
          </cell>
          <cell r="AA144">
            <v>40000</v>
          </cell>
          <cell r="AB144" t="str">
            <v>1,33,22102,0;3,26,30000,1;2,21,3,1</v>
          </cell>
          <cell r="AR144">
            <v>21010300</v>
          </cell>
        </row>
        <row r="145">
          <cell r="C145">
            <v>1030015</v>
          </cell>
          <cell r="D145">
            <v>0</v>
          </cell>
          <cell r="E145">
            <v>20010300</v>
          </cell>
          <cell r="F145" t="str">
            <v>无敌法术</v>
          </cell>
          <cell r="G145">
            <v>10300</v>
          </cell>
          <cell r="I145" t="str">
            <v>0,0,0</v>
          </cell>
          <cell r="K145" t="str">
            <v/>
          </cell>
          <cell r="N145" t="str">
            <v/>
          </cell>
          <cell r="P145" t="str">
            <v/>
          </cell>
          <cell r="V145">
            <v>15</v>
          </cell>
          <cell r="W145">
            <v>180</v>
          </cell>
          <cell r="X145" t="str">
            <v>-2,466300</v>
          </cell>
          <cell r="AA145">
            <v>40000</v>
          </cell>
          <cell r="AB145" t="str">
            <v>1,33,22102,0;3,26,30000,1;2,21,3,1</v>
          </cell>
          <cell r="AR145">
            <v>21010300</v>
          </cell>
        </row>
        <row r="146">
          <cell r="C146">
            <v>1030016</v>
          </cell>
          <cell r="D146">
            <v>0</v>
          </cell>
          <cell r="E146">
            <v>20010300</v>
          </cell>
          <cell r="F146" t="str">
            <v>无敌法术</v>
          </cell>
          <cell r="G146">
            <v>10300</v>
          </cell>
          <cell r="I146" t="str">
            <v>0,0,0</v>
          </cell>
          <cell r="K146" t="str">
            <v/>
          </cell>
          <cell r="N146" t="str">
            <v/>
          </cell>
          <cell r="P146" t="str">
            <v/>
          </cell>
          <cell r="V146">
            <v>16</v>
          </cell>
          <cell r="W146">
            <v>180</v>
          </cell>
          <cell r="X146" t="str">
            <v>-2,606200</v>
          </cell>
          <cell r="AA146">
            <v>40000</v>
          </cell>
          <cell r="AB146" t="str">
            <v>1,33,22102,0;3,26,30000,1;2,21,3,1</v>
          </cell>
          <cell r="AR146">
            <v>21010300</v>
          </cell>
        </row>
        <row r="147">
          <cell r="C147">
            <v>1030017</v>
          </cell>
          <cell r="D147">
            <v>0</v>
          </cell>
          <cell r="E147">
            <v>20010300</v>
          </cell>
          <cell r="F147" t="str">
            <v>无敌法术</v>
          </cell>
          <cell r="G147">
            <v>10300</v>
          </cell>
          <cell r="I147" t="str">
            <v>0,0,0</v>
          </cell>
          <cell r="K147" t="str">
            <v/>
          </cell>
          <cell r="N147" t="str">
            <v/>
          </cell>
          <cell r="P147" t="str">
            <v/>
          </cell>
          <cell r="V147">
            <v>17</v>
          </cell>
          <cell r="W147">
            <v>200</v>
          </cell>
          <cell r="X147" t="str">
            <v>-2,788100</v>
          </cell>
          <cell r="AA147">
            <v>40000</v>
          </cell>
          <cell r="AB147" t="str">
            <v>1,33,22102,0;3,26,30000,1;2,21,3,1</v>
          </cell>
          <cell r="AR147">
            <v>21010300</v>
          </cell>
        </row>
        <row r="148">
          <cell r="C148">
            <v>1030018</v>
          </cell>
          <cell r="D148">
            <v>0</v>
          </cell>
          <cell r="E148">
            <v>20010300</v>
          </cell>
          <cell r="F148" t="str">
            <v>无敌法术</v>
          </cell>
          <cell r="G148">
            <v>10300</v>
          </cell>
          <cell r="I148" t="str">
            <v>0,0,0</v>
          </cell>
          <cell r="K148" t="str">
            <v/>
          </cell>
          <cell r="N148" t="str">
            <v/>
          </cell>
          <cell r="P148" t="str">
            <v/>
          </cell>
          <cell r="V148">
            <v>18</v>
          </cell>
          <cell r="W148">
            <v>200</v>
          </cell>
          <cell r="X148" t="str">
            <v>-2,1024500</v>
          </cell>
          <cell r="AA148">
            <v>40000</v>
          </cell>
          <cell r="AB148" t="str">
            <v>1,33,22102,0;3,26,30000,1;2,21,3,1</v>
          </cell>
          <cell r="AR148">
            <v>21010300</v>
          </cell>
        </row>
        <row r="149">
          <cell r="C149">
            <v>1030019</v>
          </cell>
          <cell r="D149">
            <v>0</v>
          </cell>
          <cell r="E149">
            <v>20010300</v>
          </cell>
          <cell r="F149" t="str">
            <v>无敌法术</v>
          </cell>
          <cell r="G149">
            <v>10300</v>
          </cell>
          <cell r="I149" t="str">
            <v>0,0,0</v>
          </cell>
          <cell r="K149" t="str">
            <v/>
          </cell>
          <cell r="N149" t="str">
            <v/>
          </cell>
          <cell r="P149" t="str">
            <v/>
          </cell>
          <cell r="V149">
            <v>19</v>
          </cell>
          <cell r="W149">
            <v>220</v>
          </cell>
          <cell r="X149" t="str">
            <v>-2,1331900</v>
          </cell>
          <cell r="AA149">
            <v>40000</v>
          </cell>
          <cell r="AB149" t="str">
            <v>1,33,22102,0;3,26,30000,1;2,21,3,1</v>
          </cell>
          <cell r="AR149">
            <v>21010300</v>
          </cell>
        </row>
        <row r="150">
          <cell r="C150">
            <v>1030020</v>
          </cell>
          <cell r="D150">
            <v>0</v>
          </cell>
          <cell r="E150">
            <v>20010300</v>
          </cell>
          <cell r="F150" t="str">
            <v>无敌法术</v>
          </cell>
          <cell r="G150">
            <v>10300</v>
          </cell>
          <cell r="I150" t="str">
            <v>0,0,0</v>
          </cell>
          <cell r="K150" t="str">
            <v/>
          </cell>
          <cell r="N150" t="str">
            <v/>
          </cell>
          <cell r="P150" t="str">
            <v/>
          </cell>
          <cell r="V150">
            <v>20</v>
          </cell>
          <cell r="W150">
            <v>220</v>
          </cell>
          <cell r="X150" t="str">
            <v>-2,1731500</v>
          </cell>
          <cell r="AA150">
            <v>40000</v>
          </cell>
          <cell r="AB150" t="str">
            <v>1,33,22102,0;3,26,30000,1;2,21,3,1</v>
          </cell>
          <cell r="AR150">
            <v>21010300</v>
          </cell>
        </row>
        <row r="151">
          <cell r="C151">
            <v>1030021</v>
          </cell>
          <cell r="D151">
            <v>0</v>
          </cell>
          <cell r="E151">
            <v>20010300</v>
          </cell>
          <cell r="F151" t="str">
            <v>无敌法术</v>
          </cell>
          <cell r="G151">
            <v>10300</v>
          </cell>
          <cell r="I151" t="str">
            <v>0,0,0</v>
          </cell>
          <cell r="K151" t="str">
            <v/>
          </cell>
          <cell r="N151" t="str">
            <v/>
          </cell>
          <cell r="P151" t="str">
            <v/>
          </cell>
          <cell r="V151">
            <v>21</v>
          </cell>
          <cell r="W151">
            <v>240</v>
          </cell>
          <cell r="X151" t="str">
            <v>-2,2251000</v>
          </cell>
          <cell r="AA151">
            <v>40000</v>
          </cell>
          <cell r="AB151" t="str">
            <v>1,33,22102,0;3,26,30000,1;2,21,3,1</v>
          </cell>
          <cell r="AR151">
            <v>21010300</v>
          </cell>
        </row>
        <row r="152">
          <cell r="C152">
            <v>1030022</v>
          </cell>
          <cell r="D152">
            <v>0</v>
          </cell>
          <cell r="E152">
            <v>20010300</v>
          </cell>
          <cell r="F152" t="str">
            <v>无敌法术</v>
          </cell>
          <cell r="G152">
            <v>10300</v>
          </cell>
          <cell r="I152" t="str">
            <v>0,0,0</v>
          </cell>
          <cell r="K152" t="str">
            <v/>
          </cell>
          <cell r="N152" t="str">
            <v/>
          </cell>
          <cell r="P152" t="str">
            <v/>
          </cell>
          <cell r="V152">
            <v>22</v>
          </cell>
          <cell r="W152">
            <v>240</v>
          </cell>
          <cell r="X152" t="str">
            <v>-2,2926300</v>
          </cell>
          <cell r="AA152">
            <v>40000</v>
          </cell>
          <cell r="AB152" t="str">
            <v>1,33,22102,0;3,26,30000,1;2,21,3,1</v>
          </cell>
          <cell r="AR152">
            <v>21010300</v>
          </cell>
        </row>
        <row r="153">
          <cell r="C153">
            <v>1030023</v>
          </cell>
          <cell r="D153">
            <v>0</v>
          </cell>
          <cell r="E153">
            <v>20010300</v>
          </cell>
          <cell r="F153" t="str">
            <v>无敌法术</v>
          </cell>
          <cell r="G153">
            <v>10300</v>
          </cell>
          <cell r="I153" t="str">
            <v>0,0,0</v>
          </cell>
          <cell r="K153" t="str">
            <v/>
          </cell>
          <cell r="N153" t="str">
            <v/>
          </cell>
          <cell r="P153" t="str">
            <v/>
          </cell>
          <cell r="V153">
            <v>23</v>
          </cell>
          <cell r="W153">
            <v>260</v>
          </cell>
          <cell r="X153" t="str">
            <v>-2,3804200</v>
          </cell>
          <cell r="AA153">
            <v>40000</v>
          </cell>
          <cell r="AB153" t="str">
            <v>1,33,22102,0;3,26,30000,1;2,21,3,1</v>
          </cell>
          <cell r="AR153">
            <v>21010300</v>
          </cell>
        </row>
        <row r="154">
          <cell r="C154">
            <v>1030024</v>
          </cell>
          <cell r="D154">
            <v>0</v>
          </cell>
          <cell r="E154">
            <v>20010300</v>
          </cell>
          <cell r="F154" t="str">
            <v>无敌法术</v>
          </cell>
          <cell r="G154">
            <v>10300</v>
          </cell>
          <cell r="I154" t="str">
            <v>0,0,0</v>
          </cell>
          <cell r="K154" t="str">
            <v/>
          </cell>
          <cell r="N154" t="str">
            <v/>
          </cell>
          <cell r="P154" t="str">
            <v/>
          </cell>
          <cell r="V154">
            <v>24</v>
          </cell>
          <cell r="W154">
            <v>300</v>
          </cell>
          <cell r="X154" t="str">
            <v>-2,4945500</v>
          </cell>
          <cell r="AA154">
            <v>40000</v>
          </cell>
          <cell r="AB154" t="str">
            <v>1,33,22102,0;3,26,30000,1;2,21,3,1</v>
          </cell>
          <cell r="AR154">
            <v>21010300</v>
          </cell>
        </row>
        <row r="155">
          <cell r="C155">
            <v>1030025</v>
          </cell>
          <cell r="D155">
            <v>0</v>
          </cell>
          <cell r="E155">
            <v>20010300</v>
          </cell>
          <cell r="F155" t="str">
            <v>无敌法术</v>
          </cell>
          <cell r="G155">
            <v>10300</v>
          </cell>
          <cell r="I155" t="str">
            <v>0,0,0</v>
          </cell>
          <cell r="K155" t="str">
            <v/>
          </cell>
          <cell r="N155" t="str">
            <v/>
          </cell>
          <cell r="P155" t="str">
            <v/>
          </cell>
          <cell r="V155">
            <v>25</v>
          </cell>
          <cell r="W155">
            <v>-1</v>
          </cell>
          <cell r="X155">
            <v>-1</v>
          </cell>
          <cell r="AA155">
            <v>40000</v>
          </cell>
          <cell r="AB155" t="str">
            <v>1,33,22102,0;3,26,30000,1;2,21,3,1</v>
          </cell>
          <cell r="AR155">
            <v>21010300</v>
          </cell>
        </row>
        <row r="156">
          <cell r="C156">
            <v>1030101</v>
          </cell>
          <cell r="D156">
            <v>0</v>
          </cell>
          <cell r="E156">
            <v>20010301</v>
          </cell>
          <cell r="F156" t="str">
            <v>狂暴法术</v>
          </cell>
          <cell r="G156">
            <v>10301</v>
          </cell>
          <cell r="I156" t="str">
            <v>0,0,0</v>
          </cell>
          <cell r="K156" t="str">
            <v/>
          </cell>
          <cell r="N156" t="str">
            <v/>
          </cell>
          <cell r="P156" t="str">
            <v/>
          </cell>
          <cell r="V156">
            <v>1</v>
          </cell>
          <cell r="W156">
            <v>4</v>
          </cell>
          <cell r="X156" t="str">
            <v>-2,1000</v>
          </cell>
          <cell r="AA156">
            <v>30000</v>
          </cell>
          <cell r="AB156" t="str">
            <v>1,33,22102,0;3,26,40000,1;2,21,5,1;2,49,100,1</v>
          </cell>
          <cell r="AR156">
            <v>21010301</v>
          </cell>
        </row>
        <row r="157">
          <cell r="C157">
            <v>1030102</v>
          </cell>
          <cell r="D157">
            <v>0</v>
          </cell>
          <cell r="E157">
            <v>20010301</v>
          </cell>
          <cell r="F157" t="str">
            <v>狂暴法术</v>
          </cell>
          <cell r="G157">
            <v>10301</v>
          </cell>
          <cell r="I157" t="str">
            <v>0,0,0</v>
          </cell>
          <cell r="K157" t="str">
            <v/>
          </cell>
          <cell r="N157" t="str">
            <v/>
          </cell>
          <cell r="P157" t="str">
            <v/>
          </cell>
          <cell r="V157">
            <v>2</v>
          </cell>
          <cell r="W157">
            <v>20</v>
          </cell>
          <cell r="X157" t="str">
            <v>-2,5000</v>
          </cell>
          <cell r="AA157">
            <v>30000</v>
          </cell>
          <cell r="AB157" t="str">
            <v>1,33,22102,0;3,26,40000,1;2,21,5,1;2,49,100,1</v>
          </cell>
          <cell r="AR157">
            <v>21010301</v>
          </cell>
        </row>
        <row r="158">
          <cell r="C158">
            <v>1030103</v>
          </cell>
          <cell r="D158">
            <v>0</v>
          </cell>
          <cell r="E158">
            <v>20010301</v>
          </cell>
          <cell r="F158" t="str">
            <v>狂暴法术</v>
          </cell>
          <cell r="G158">
            <v>10301</v>
          </cell>
          <cell r="I158" t="str">
            <v>0,0,0</v>
          </cell>
          <cell r="K158" t="str">
            <v/>
          </cell>
          <cell r="N158" t="str">
            <v/>
          </cell>
          <cell r="P158" t="str">
            <v/>
          </cell>
          <cell r="V158">
            <v>3</v>
          </cell>
          <cell r="W158">
            <v>30</v>
          </cell>
          <cell r="X158" t="str">
            <v>-2,15000</v>
          </cell>
          <cell r="AA158">
            <v>30000</v>
          </cell>
          <cell r="AB158" t="str">
            <v>1,33,22102,0;3,26,40000,1;2,21,5,1;2,49,100,1</v>
          </cell>
          <cell r="AR158">
            <v>21010301</v>
          </cell>
        </row>
        <row r="159">
          <cell r="C159">
            <v>1030104</v>
          </cell>
          <cell r="D159">
            <v>0</v>
          </cell>
          <cell r="E159">
            <v>20010301</v>
          </cell>
          <cell r="F159" t="str">
            <v>狂暴法术</v>
          </cell>
          <cell r="G159">
            <v>10301</v>
          </cell>
          <cell r="I159" t="str">
            <v>0,0,0</v>
          </cell>
          <cell r="K159" t="str">
            <v/>
          </cell>
          <cell r="N159" t="str">
            <v/>
          </cell>
          <cell r="P159" t="str">
            <v/>
          </cell>
          <cell r="V159">
            <v>4</v>
          </cell>
          <cell r="W159">
            <v>30</v>
          </cell>
          <cell r="X159" t="str">
            <v>-2,22500</v>
          </cell>
          <cell r="AA159">
            <v>30000</v>
          </cell>
          <cell r="AB159" t="str">
            <v>1,33,22102,0;3,26,40000,1;2,21,5,1;2,49,100,1</v>
          </cell>
          <cell r="AR159">
            <v>21010301</v>
          </cell>
        </row>
        <row r="160">
          <cell r="C160">
            <v>1030105</v>
          </cell>
          <cell r="D160">
            <v>0</v>
          </cell>
          <cell r="E160">
            <v>20010301</v>
          </cell>
          <cell r="F160" t="str">
            <v>狂暴法术</v>
          </cell>
          <cell r="G160">
            <v>10301</v>
          </cell>
          <cell r="I160" t="str">
            <v>0,0,0</v>
          </cell>
          <cell r="K160" t="str">
            <v/>
          </cell>
          <cell r="N160" t="str">
            <v/>
          </cell>
          <cell r="P160" t="str">
            <v/>
          </cell>
          <cell r="V160">
            <v>5</v>
          </cell>
          <cell r="W160">
            <v>40</v>
          </cell>
          <cell r="X160" t="str">
            <v>-2,33800</v>
          </cell>
          <cell r="AA160">
            <v>30000</v>
          </cell>
          <cell r="AB160" t="str">
            <v>1,33,22102,0;3,26,40000,1;2,21,5,1;2,49,100,1</v>
          </cell>
          <cell r="AR160">
            <v>21010301</v>
          </cell>
        </row>
        <row r="161">
          <cell r="C161">
            <v>1030106</v>
          </cell>
          <cell r="D161">
            <v>0</v>
          </cell>
          <cell r="E161">
            <v>20010301</v>
          </cell>
          <cell r="F161" t="str">
            <v>狂暴法术</v>
          </cell>
          <cell r="G161">
            <v>10301</v>
          </cell>
          <cell r="I161" t="str">
            <v>0,0,0</v>
          </cell>
          <cell r="K161" t="str">
            <v/>
          </cell>
          <cell r="N161" t="str">
            <v/>
          </cell>
          <cell r="P161" t="str">
            <v/>
          </cell>
          <cell r="V161">
            <v>6</v>
          </cell>
          <cell r="W161">
            <v>40</v>
          </cell>
          <cell r="X161" t="str">
            <v>-2,43900</v>
          </cell>
          <cell r="AA161">
            <v>30000</v>
          </cell>
          <cell r="AB161" t="str">
            <v>1,33,22102,0;3,26,40000,1;2,21,5,1;2,49,100,1</v>
          </cell>
          <cell r="AR161">
            <v>21010301</v>
          </cell>
        </row>
        <row r="162">
          <cell r="C162">
            <v>1030107</v>
          </cell>
          <cell r="D162">
            <v>0</v>
          </cell>
          <cell r="E162">
            <v>20010301</v>
          </cell>
          <cell r="F162" t="str">
            <v>狂暴法术</v>
          </cell>
          <cell r="G162">
            <v>10301</v>
          </cell>
          <cell r="I162" t="str">
            <v>0,0,0</v>
          </cell>
          <cell r="K162" t="str">
            <v/>
          </cell>
          <cell r="N162" t="str">
            <v/>
          </cell>
          <cell r="P162" t="str">
            <v/>
          </cell>
          <cell r="V162">
            <v>7</v>
          </cell>
          <cell r="W162">
            <v>50</v>
          </cell>
          <cell r="X162" t="str">
            <v>-2,57100</v>
          </cell>
          <cell r="AA162">
            <v>30000</v>
          </cell>
          <cell r="AB162" t="str">
            <v>1,33,22102,0;3,26,40000,1;2,21,5,1;2,49,100,1</v>
          </cell>
          <cell r="AR162">
            <v>21010301</v>
          </cell>
        </row>
        <row r="163">
          <cell r="C163">
            <v>1030108</v>
          </cell>
          <cell r="D163">
            <v>0</v>
          </cell>
          <cell r="E163">
            <v>20010301</v>
          </cell>
          <cell r="F163" t="str">
            <v>狂暴法术</v>
          </cell>
          <cell r="G163">
            <v>10301</v>
          </cell>
          <cell r="I163" t="str">
            <v>0,0,0</v>
          </cell>
          <cell r="K163" t="str">
            <v/>
          </cell>
          <cell r="N163" t="str">
            <v/>
          </cell>
          <cell r="P163" t="str">
            <v/>
          </cell>
          <cell r="V163">
            <v>8</v>
          </cell>
          <cell r="W163">
            <v>50</v>
          </cell>
          <cell r="X163" t="str">
            <v>-2,74200</v>
          </cell>
          <cell r="AA163">
            <v>30000</v>
          </cell>
          <cell r="AB163" t="str">
            <v>1,33,22102,0;3,26,40000,1;2,21,5,1;2,49,100,1</v>
          </cell>
          <cell r="AR163">
            <v>21010301</v>
          </cell>
        </row>
        <row r="164">
          <cell r="C164">
            <v>1030109</v>
          </cell>
          <cell r="D164">
            <v>0</v>
          </cell>
          <cell r="E164">
            <v>20010301</v>
          </cell>
          <cell r="F164" t="str">
            <v>狂暴法术</v>
          </cell>
          <cell r="G164">
            <v>10301</v>
          </cell>
          <cell r="I164" t="str">
            <v>0,0,0</v>
          </cell>
          <cell r="K164" t="str">
            <v/>
          </cell>
          <cell r="N164" t="str">
            <v/>
          </cell>
          <cell r="P164" t="str">
            <v/>
          </cell>
          <cell r="V164">
            <v>9</v>
          </cell>
          <cell r="W164">
            <v>60</v>
          </cell>
          <cell r="X164" t="str">
            <v>-2,96500</v>
          </cell>
          <cell r="AA164">
            <v>30000</v>
          </cell>
          <cell r="AB164" t="str">
            <v>1,33,22102,0;3,26,40000,1;2,21,5,1;2,49,100,1</v>
          </cell>
          <cell r="AR164">
            <v>21010301</v>
          </cell>
        </row>
        <row r="165">
          <cell r="C165">
            <v>1030110</v>
          </cell>
          <cell r="D165">
            <v>0</v>
          </cell>
          <cell r="E165">
            <v>20010301</v>
          </cell>
          <cell r="F165" t="str">
            <v>狂暴法术</v>
          </cell>
          <cell r="G165">
            <v>10301</v>
          </cell>
          <cell r="I165" t="str">
            <v>0,0,0</v>
          </cell>
          <cell r="K165" t="str">
            <v/>
          </cell>
          <cell r="N165" t="str">
            <v/>
          </cell>
          <cell r="P165" t="str">
            <v/>
          </cell>
          <cell r="V165">
            <v>10</v>
          </cell>
          <cell r="W165">
            <v>60</v>
          </cell>
          <cell r="X165" t="str">
            <v>-2,125500</v>
          </cell>
          <cell r="AA165">
            <v>30000</v>
          </cell>
          <cell r="AB165" t="str">
            <v>1,33,22102,0;3,26,40000,1;2,21,5,1;2,49,100,1</v>
          </cell>
          <cell r="AR165">
            <v>21010301</v>
          </cell>
        </row>
        <row r="166">
          <cell r="C166">
            <v>1030111</v>
          </cell>
          <cell r="D166">
            <v>0</v>
          </cell>
          <cell r="E166">
            <v>20010301</v>
          </cell>
          <cell r="F166" t="str">
            <v>狂暴法术</v>
          </cell>
          <cell r="G166">
            <v>10301</v>
          </cell>
          <cell r="I166" t="str">
            <v>0,0,0</v>
          </cell>
          <cell r="K166" t="str">
            <v/>
          </cell>
          <cell r="N166" t="str">
            <v/>
          </cell>
          <cell r="P166" t="str">
            <v/>
          </cell>
          <cell r="V166">
            <v>11</v>
          </cell>
          <cell r="W166">
            <v>70</v>
          </cell>
          <cell r="X166" t="str">
            <v>-2,163200</v>
          </cell>
          <cell r="AA166">
            <v>30000</v>
          </cell>
          <cell r="AB166" t="str">
            <v>1,33,22102,0;3,26,40000,1;2,21,5,1;2,49,100,1</v>
          </cell>
          <cell r="AR166">
            <v>21010301</v>
          </cell>
        </row>
        <row r="167">
          <cell r="C167">
            <v>1030112</v>
          </cell>
          <cell r="D167">
            <v>0</v>
          </cell>
          <cell r="E167">
            <v>20010301</v>
          </cell>
          <cell r="F167" t="str">
            <v>狂暴法术</v>
          </cell>
          <cell r="G167">
            <v>10301</v>
          </cell>
          <cell r="I167" t="str">
            <v>0,0,0</v>
          </cell>
          <cell r="K167" t="str">
            <v/>
          </cell>
          <cell r="N167" t="str">
            <v/>
          </cell>
          <cell r="P167" t="str">
            <v/>
          </cell>
          <cell r="V167">
            <v>12</v>
          </cell>
          <cell r="W167">
            <v>70</v>
          </cell>
          <cell r="X167" t="str">
            <v>-2,212200</v>
          </cell>
          <cell r="AA167">
            <v>30000</v>
          </cell>
          <cell r="AB167" t="str">
            <v>1,33,22102,0;3,26,40000,1;2,21,5,1;2,49,100,1</v>
          </cell>
          <cell r="AR167">
            <v>21010301</v>
          </cell>
        </row>
        <row r="168">
          <cell r="C168">
            <v>1030113</v>
          </cell>
          <cell r="D168">
            <v>0</v>
          </cell>
          <cell r="E168">
            <v>20010301</v>
          </cell>
          <cell r="F168" t="str">
            <v>狂暴法术</v>
          </cell>
          <cell r="G168">
            <v>10301</v>
          </cell>
          <cell r="I168" t="str">
            <v>0,0,0</v>
          </cell>
          <cell r="K168" t="str">
            <v/>
          </cell>
          <cell r="N168" t="str">
            <v/>
          </cell>
          <cell r="P168" t="str">
            <v/>
          </cell>
          <cell r="V168">
            <v>13</v>
          </cell>
          <cell r="W168">
            <v>80</v>
          </cell>
          <cell r="X168" t="str">
            <v>-2,275900</v>
          </cell>
          <cell r="AA168">
            <v>30000</v>
          </cell>
          <cell r="AB168" t="str">
            <v>1,33,22102,0;3,26,40000,1;2,21,5,1;2,49,100,1</v>
          </cell>
          <cell r="AR168">
            <v>21010301</v>
          </cell>
        </row>
        <row r="169">
          <cell r="C169">
            <v>1030114</v>
          </cell>
          <cell r="D169">
            <v>0</v>
          </cell>
          <cell r="E169">
            <v>20010301</v>
          </cell>
          <cell r="F169" t="str">
            <v>狂暴法术</v>
          </cell>
          <cell r="G169">
            <v>10301</v>
          </cell>
          <cell r="I169" t="str">
            <v>0,0,0</v>
          </cell>
          <cell r="K169" t="str">
            <v/>
          </cell>
          <cell r="N169" t="str">
            <v/>
          </cell>
          <cell r="P169" t="str">
            <v/>
          </cell>
          <cell r="V169">
            <v>14</v>
          </cell>
          <cell r="W169">
            <v>80</v>
          </cell>
          <cell r="X169" t="str">
            <v>-2,358700</v>
          </cell>
          <cell r="AA169">
            <v>30000</v>
          </cell>
          <cell r="AB169" t="str">
            <v>1,33,22102,0;3,26,40000,1;2,21,5,1;2,49,100,1</v>
          </cell>
          <cell r="AR169">
            <v>21010301</v>
          </cell>
        </row>
        <row r="170">
          <cell r="C170">
            <v>1030115</v>
          </cell>
          <cell r="D170">
            <v>0</v>
          </cell>
          <cell r="E170">
            <v>20010301</v>
          </cell>
          <cell r="F170" t="str">
            <v>狂暴法术</v>
          </cell>
          <cell r="G170">
            <v>10301</v>
          </cell>
          <cell r="I170" t="str">
            <v>0,0,0</v>
          </cell>
          <cell r="K170" t="str">
            <v/>
          </cell>
          <cell r="N170" t="str">
            <v/>
          </cell>
          <cell r="P170" t="str">
            <v/>
          </cell>
          <cell r="V170">
            <v>15</v>
          </cell>
          <cell r="W170">
            <v>90</v>
          </cell>
          <cell r="X170" t="str">
            <v>-2,466300</v>
          </cell>
          <cell r="AA170">
            <v>30000</v>
          </cell>
          <cell r="AB170" t="str">
            <v>1,33,22102,0;3,26,40000,1;2,21,5,1;2,49,100,1</v>
          </cell>
          <cell r="AR170">
            <v>21010301</v>
          </cell>
        </row>
        <row r="171">
          <cell r="C171">
            <v>1030116</v>
          </cell>
          <cell r="D171">
            <v>0</v>
          </cell>
          <cell r="E171">
            <v>20010301</v>
          </cell>
          <cell r="F171" t="str">
            <v>狂暴法术</v>
          </cell>
          <cell r="G171">
            <v>10301</v>
          </cell>
          <cell r="I171" t="str">
            <v>0,0,0</v>
          </cell>
          <cell r="K171" t="str">
            <v/>
          </cell>
          <cell r="N171" t="str">
            <v/>
          </cell>
          <cell r="P171" t="str">
            <v/>
          </cell>
          <cell r="V171">
            <v>16</v>
          </cell>
          <cell r="W171">
            <v>90</v>
          </cell>
          <cell r="X171" t="str">
            <v>-2,606200</v>
          </cell>
          <cell r="AA171">
            <v>30000</v>
          </cell>
          <cell r="AB171" t="str">
            <v>1,33,22102,0;3,26,40000,1;2,21,5,1;2,49,100,1</v>
          </cell>
          <cell r="AR171">
            <v>21010301</v>
          </cell>
        </row>
        <row r="172">
          <cell r="C172">
            <v>1030117</v>
          </cell>
          <cell r="D172">
            <v>0</v>
          </cell>
          <cell r="E172">
            <v>20010301</v>
          </cell>
          <cell r="F172" t="str">
            <v>狂暴法术</v>
          </cell>
          <cell r="G172">
            <v>10301</v>
          </cell>
          <cell r="I172" t="str">
            <v>0,0,0</v>
          </cell>
          <cell r="K172" t="str">
            <v/>
          </cell>
          <cell r="N172" t="str">
            <v/>
          </cell>
          <cell r="P172" t="str">
            <v/>
          </cell>
          <cell r="V172">
            <v>17</v>
          </cell>
          <cell r="W172">
            <v>100</v>
          </cell>
          <cell r="X172" t="str">
            <v>-2,788100</v>
          </cell>
          <cell r="AA172">
            <v>30000</v>
          </cell>
          <cell r="AB172" t="str">
            <v>1,33,22102,0;3,26,40000,1;2,21,5,1;2,49,100,1</v>
          </cell>
          <cell r="AR172">
            <v>21010301</v>
          </cell>
        </row>
        <row r="173">
          <cell r="C173">
            <v>1030118</v>
          </cell>
          <cell r="D173">
            <v>0</v>
          </cell>
          <cell r="E173">
            <v>20010301</v>
          </cell>
          <cell r="F173" t="str">
            <v>狂暴法术</v>
          </cell>
          <cell r="G173">
            <v>10301</v>
          </cell>
          <cell r="I173" t="str">
            <v>0,0,0</v>
          </cell>
          <cell r="K173" t="str">
            <v/>
          </cell>
          <cell r="N173" t="str">
            <v/>
          </cell>
          <cell r="P173" t="str">
            <v/>
          </cell>
          <cell r="V173">
            <v>18</v>
          </cell>
          <cell r="W173">
            <v>100</v>
          </cell>
          <cell r="X173" t="str">
            <v>-2,1024500</v>
          </cell>
          <cell r="AA173">
            <v>30000</v>
          </cell>
          <cell r="AB173" t="str">
            <v>1,33,22102,0;3,26,40000,1;2,21,5,1;2,49,100,1</v>
          </cell>
          <cell r="AR173">
            <v>21010301</v>
          </cell>
        </row>
        <row r="174">
          <cell r="C174">
            <v>1030119</v>
          </cell>
          <cell r="D174">
            <v>0</v>
          </cell>
          <cell r="E174">
            <v>20010301</v>
          </cell>
          <cell r="F174" t="str">
            <v>狂暴法术</v>
          </cell>
          <cell r="G174">
            <v>10301</v>
          </cell>
          <cell r="I174" t="str">
            <v>0,0,0</v>
          </cell>
          <cell r="K174" t="str">
            <v/>
          </cell>
          <cell r="N174" t="str">
            <v/>
          </cell>
          <cell r="P174" t="str">
            <v/>
          </cell>
          <cell r="V174">
            <v>19</v>
          </cell>
          <cell r="W174">
            <v>110</v>
          </cell>
          <cell r="X174" t="str">
            <v>-2,1331900</v>
          </cell>
          <cell r="AA174">
            <v>30000</v>
          </cell>
          <cell r="AB174" t="str">
            <v>1,33,22102,0;3,26,40000,1;2,21,5,1;2,49,100,1</v>
          </cell>
          <cell r="AR174">
            <v>21010301</v>
          </cell>
        </row>
        <row r="175">
          <cell r="C175">
            <v>1030120</v>
          </cell>
          <cell r="D175">
            <v>0</v>
          </cell>
          <cell r="E175">
            <v>20010301</v>
          </cell>
          <cell r="F175" t="str">
            <v>狂暴法术</v>
          </cell>
          <cell r="G175">
            <v>10301</v>
          </cell>
          <cell r="I175" t="str">
            <v>0,0,0</v>
          </cell>
          <cell r="K175" t="str">
            <v/>
          </cell>
          <cell r="N175" t="str">
            <v/>
          </cell>
          <cell r="P175" t="str">
            <v/>
          </cell>
          <cell r="V175">
            <v>20</v>
          </cell>
          <cell r="W175">
            <v>110</v>
          </cell>
          <cell r="X175" t="str">
            <v>-2,1731500</v>
          </cell>
          <cell r="AA175">
            <v>30000</v>
          </cell>
          <cell r="AB175" t="str">
            <v>1,33,22102,0;3,26,40000,1;2,21,5,1;2,49,100,1</v>
          </cell>
          <cell r="AR175">
            <v>21010301</v>
          </cell>
        </row>
        <row r="176">
          <cell r="C176">
            <v>1030121</v>
          </cell>
          <cell r="D176">
            <v>0</v>
          </cell>
          <cell r="E176">
            <v>20010301</v>
          </cell>
          <cell r="F176" t="str">
            <v>狂暴法术</v>
          </cell>
          <cell r="G176">
            <v>10301</v>
          </cell>
          <cell r="I176" t="str">
            <v>0,0,0</v>
          </cell>
          <cell r="K176" t="str">
            <v/>
          </cell>
          <cell r="N176" t="str">
            <v/>
          </cell>
          <cell r="P176" t="str">
            <v/>
          </cell>
          <cell r="V176">
            <v>21</v>
          </cell>
          <cell r="W176">
            <v>120</v>
          </cell>
          <cell r="X176" t="str">
            <v>-2,2251000</v>
          </cell>
          <cell r="AA176">
            <v>30000</v>
          </cell>
          <cell r="AB176" t="str">
            <v>1,33,22102,0;3,26,40000,1;2,21,5,1;2,49,100,1</v>
          </cell>
          <cell r="AR176">
            <v>21010301</v>
          </cell>
        </row>
        <row r="177">
          <cell r="C177">
            <v>1030122</v>
          </cell>
          <cell r="D177">
            <v>0</v>
          </cell>
          <cell r="E177">
            <v>20010301</v>
          </cell>
          <cell r="F177" t="str">
            <v>狂暴法术</v>
          </cell>
          <cell r="G177">
            <v>10301</v>
          </cell>
          <cell r="I177" t="str">
            <v>0,0,0</v>
          </cell>
          <cell r="K177" t="str">
            <v/>
          </cell>
          <cell r="N177" t="str">
            <v/>
          </cell>
          <cell r="P177" t="str">
            <v/>
          </cell>
          <cell r="V177">
            <v>22</v>
          </cell>
          <cell r="W177">
            <v>120</v>
          </cell>
          <cell r="X177" t="str">
            <v>-2,2926300</v>
          </cell>
          <cell r="AA177">
            <v>30000</v>
          </cell>
          <cell r="AB177" t="str">
            <v>1,33,22102,0;3,26,40000,1;2,21,5,1;2,49,100,1</v>
          </cell>
          <cell r="AR177">
            <v>21010301</v>
          </cell>
        </row>
        <row r="178">
          <cell r="C178">
            <v>1030123</v>
          </cell>
          <cell r="D178">
            <v>0</v>
          </cell>
          <cell r="E178">
            <v>20010301</v>
          </cell>
          <cell r="F178" t="str">
            <v>狂暴法术</v>
          </cell>
          <cell r="G178">
            <v>10301</v>
          </cell>
          <cell r="I178" t="str">
            <v>0,0,0</v>
          </cell>
          <cell r="K178" t="str">
            <v/>
          </cell>
          <cell r="N178" t="str">
            <v/>
          </cell>
          <cell r="P178" t="str">
            <v/>
          </cell>
          <cell r="V178">
            <v>23</v>
          </cell>
          <cell r="W178">
            <v>130</v>
          </cell>
          <cell r="X178" t="str">
            <v>-2,3804200</v>
          </cell>
          <cell r="AA178">
            <v>30000</v>
          </cell>
          <cell r="AB178" t="str">
            <v>1,33,22102,0;3,26,40000,1;2,21,5,1;2,49,100,1</v>
          </cell>
          <cell r="AR178">
            <v>21010301</v>
          </cell>
        </row>
        <row r="179">
          <cell r="C179">
            <v>1030124</v>
          </cell>
          <cell r="D179">
            <v>0</v>
          </cell>
          <cell r="E179">
            <v>20010301</v>
          </cell>
          <cell r="F179" t="str">
            <v>狂暴法术</v>
          </cell>
          <cell r="G179">
            <v>10301</v>
          </cell>
          <cell r="I179" t="str">
            <v>0,0,0</v>
          </cell>
          <cell r="K179" t="str">
            <v/>
          </cell>
          <cell r="N179" t="str">
            <v/>
          </cell>
          <cell r="P179" t="str">
            <v/>
          </cell>
          <cell r="V179">
            <v>24</v>
          </cell>
          <cell r="W179">
            <v>150</v>
          </cell>
          <cell r="X179" t="str">
            <v>-2,4945500</v>
          </cell>
          <cell r="AA179">
            <v>30000</v>
          </cell>
          <cell r="AB179" t="str">
            <v>1,33,22102,0;3,26,40000,1;2,21,5,1;2,49,100,1</v>
          </cell>
          <cell r="AR179">
            <v>21010301</v>
          </cell>
        </row>
        <row r="180">
          <cell r="C180">
            <v>1030125</v>
          </cell>
          <cell r="D180">
            <v>0</v>
          </cell>
          <cell r="E180">
            <v>20010301</v>
          </cell>
          <cell r="F180" t="str">
            <v>狂暴法术</v>
          </cell>
          <cell r="G180">
            <v>10301</v>
          </cell>
          <cell r="I180" t="str">
            <v>0,0,0</v>
          </cell>
          <cell r="K180" t="str">
            <v/>
          </cell>
          <cell r="N180" t="str">
            <v/>
          </cell>
          <cell r="P180" t="str">
            <v/>
          </cell>
          <cell r="V180">
            <v>25</v>
          </cell>
          <cell r="W180">
            <v>-1</v>
          </cell>
          <cell r="X180">
            <v>-1</v>
          </cell>
          <cell r="AA180">
            <v>30000</v>
          </cell>
          <cell r="AB180" t="str">
            <v>1,33,22102,0;3,26,40000,1;2,21,5,1;2,49,100,1</v>
          </cell>
          <cell r="AR180">
            <v>21010301</v>
          </cell>
        </row>
        <row r="181">
          <cell r="C181">
            <v>1030201</v>
          </cell>
          <cell r="D181">
            <v>0</v>
          </cell>
          <cell r="E181">
            <v>20010302</v>
          </cell>
          <cell r="F181" t="str">
            <v>冰冻法术</v>
          </cell>
          <cell r="G181">
            <v>10302</v>
          </cell>
          <cell r="I181" t="str">
            <v>0,0,0</v>
          </cell>
          <cell r="K181" t="str">
            <v/>
          </cell>
          <cell r="N181" t="str">
            <v/>
          </cell>
          <cell r="P181" t="str">
            <v/>
          </cell>
          <cell r="V181">
            <v>1</v>
          </cell>
          <cell r="W181">
            <v>2</v>
          </cell>
          <cell r="X181" t="str">
            <v>-2,1000</v>
          </cell>
          <cell r="AA181">
            <v>30000</v>
          </cell>
          <cell r="AB181" t="str">
            <v>2,27,0,1;2,28,0,1;1,33,22102,0;3,26,30000,1;2,21,3,1</v>
          </cell>
          <cell r="AR181">
            <v>21010302</v>
          </cell>
        </row>
        <row r="182">
          <cell r="C182">
            <v>1030202</v>
          </cell>
          <cell r="D182">
            <v>0</v>
          </cell>
          <cell r="E182">
            <v>20010302</v>
          </cell>
          <cell r="F182" t="str">
            <v>冰冻法术</v>
          </cell>
          <cell r="G182">
            <v>10302</v>
          </cell>
          <cell r="I182" t="str">
            <v>0,0,0</v>
          </cell>
          <cell r="K182" t="str">
            <v/>
          </cell>
          <cell r="N182" t="str">
            <v/>
          </cell>
          <cell r="P182" t="str">
            <v/>
          </cell>
          <cell r="V182">
            <v>2</v>
          </cell>
          <cell r="W182">
            <v>4</v>
          </cell>
          <cell r="X182" t="str">
            <v>-2,5000</v>
          </cell>
          <cell r="AA182">
            <v>30000</v>
          </cell>
          <cell r="AB182" t="str">
            <v>2,27,0,1;2,28,0,1;1,33,22102,0;3,26,30000,1;2,21,3,1</v>
          </cell>
          <cell r="AR182">
            <v>21010302</v>
          </cell>
        </row>
        <row r="183">
          <cell r="C183">
            <v>1030203</v>
          </cell>
          <cell r="D183">
            <v>0</v>
          </cell>
          <cell r="E183">
            <v>20010302</v>
          </cell>
          <cell r="F183" t="str">
            <v>冰冻法术</v>
          </cell>
          <cell r="G183">
            <v>10302</v>
          </cell>
          <cell r="I183" t="str">
            <v>0,0,0</v>
          </cell>
          <cell r="K183" t="str">
            <v/>
          </cell>
          <cell r="N183" t="str">
            <v/>
          </cell>
          <cell r="P183" t="str">
            <v/>
          </cell>
          <cell r="V183">
            <v>3</v>
          </cell>
          <cell r="W183">
            <v>6</v>
          </cell>
          <cell r="X183" t="str">
            <v>-2,15000</v>
          </cell>
          <cell r="AA183">
            <v>30000</v>
          </cell>
          <cell r="AB183" t="str">
            <v>2,27,0,1;2,28,0,1;1,33,22102,0;3,26,30000,1;2,21,3,1</v>
          </cell>
          <cell r="AR183">
            <v>21010302</v>
          </cell>
        </row>
        <row r="184">
          <cell r="C184">
            <v>1030204</v>
          </cell>
          <cell r="D184">
            <v>0</v>
          </cell>
          <cell r="E184">
            <v>20010302</v>
          </cell>
          <cell r="F184" t="str">
            <v>冰冻法术</v>
          </cell>
          <cell r="G184">
            <v>10302</v>
          </cell>
          <cell r="I184" t="str">
            <v>0,0,0</v>
          </cell>
          <cell r="K184" t="str">
            <v/>
          </cell>
          <cell r="N184" t="str">
            <v/>
          </cell>
          <cell r="P184" t="str">
            <v/>
          </cell>
          <cell r="V184">
            <v>4</v>
          </cell>
          <cell r="W184">
            <v>6</v>
          </cell>
          <cell r="X184" t="str">
            <v>-2,22500</v>
          </cell>
          <cell r="AA184">
            <v>30000</v>
          </cell>
          <cell r="AB184" t="str">
            <v>2,27,0,1;2,28,0,1;1,33,22102,0;3,26,30000,1;2,21,3,1</v>
          </cell>
          <cell r="AR184">
            <v>21010302</v>
          </cell>
        </row>
        <row r="185">
          <cell r="C185">
            <v>1030205</v>
          </cell>
          <cell r="D185">
            <v>0</v>
          </cell>
          <cell r="E185">
            <v>20010302</v>
          </cell>
          <cell r="F185" t="str">
            <v>冰冻法术</v>
          </cell>
          <cell r="G185">
            <v>10302</v>
          </cell>
          <cell r="I185" t="str">
            <v>0,0,0</v>
          </cell>
          <cell r="K185" t="str">
            <v/>
          </cell>
          <cell r="N185" t="str">
            <v/>
          </cell>
          <cell r="P185" t="str">
            <v/>
          </cell>
          <cell r="V185">
            <v>5</v>
          </cell>
          <cell r="W185">
            <v>8</v>
          </cell>
          <cell r="X185" t="str">
            <v>-2,33800</v>
          </cell>
          <cell r="AA185">
            <v>30000</v>
          </cell>
          <cell r="AB185" t="str">
            <v>2,27,0,1;2,28,0,1;1,33,22102,0;3,26,30000,1;2,21,3,1</v>
          </cell>
          <cell r="AR185">
            <v>21010302</v>
          </cell>
        </row>
        <row r="186">
          <cell r="C186">
            <v>1030206</v>
          </cell>
          <cell r="D186">
            <v>0</v>
          </cell>
          <cell r="E186">
            <v>20010302</v>
          </cell>
          <cell r="F186" t="str">
            <v>冰冻法术</v>
          </cell>
          <cell r="G186">
            <v>10302</v>
          </cell>
          <cell r="I186" t="str">
            <v>0,0,0</v>
          </cell>
          <cell r="K186" t="str">
            <v/>
          </cell>
          <cell r="N186" t="str">
            <v/>
          </cell>
          <cell r="P186" t="str">
            <v/>
          </cell>
          <cell r="V186">
            <v>6</v>
          </cell>
          <cell r="W186">
            <v>8</v>
          </cell>
          <cell r="X186" t="str">
            <v>-2,43900</v>
          </cell>
          <cell r="AA186">
            <v>30000</v>
          </cell>
          <cell r="AB186" t="str">
            <v>2,27,0,1;2,28,0,1;1,33,22102,0;3,26,30000,1;2,21,3,1</v>
          </cell>
          <cell r="AR186">
            <v>21010302</v>
          </cell>
        </row>
        <row r="187">
          <cell r="C187">
            <v>1030207</v>
          </cell>
          <cell r="D187">
            <v>0</v>
          </cell>
          <cell r="E187">
            <v>20010302</v>
          </cell>
          <cell r="F187" t="str">
            <v>冰冻法术</v>
          </cell>
          <cell r="G187">
            <v>10302</v>
          </cell>
          <cell r="I187" t="str">
            <v>0,0,0</v>
          </cell>
          <cell r="K187" t="str">
            <v/>
          </cell>
          <cell r="N187" t="str">
            <v/>
          </cell>
          <cell r="P187" t="str">
            <v/>
          </cell>
          <cell r="V187">
            <v>7</v>
          </cell>
          <cell r="W187">
            <v>10</v>
          </cell>
          <cell r="X187" t="str">
            <v>-2,57100</v>
          </cell>
          <cell r="AA187">
            <v>30000</v>
          </cell>
          <cell r="AB187" t="str">
            <v>2,27,0,1;2,28,0,1;1,33,22102,0;3,26,30000,1;2,21,3,1</v>
          </cell>
          <cell r="AR187">
            <v>21010302</v>
          </cell>
        </row>
        <row r="188">
          <cell r="C188">
            <v>1030208</v>
          </cell>
          <cell r="D188">
            <v>0</v>
          </cell>
          <cell r="E188">
            <v>20010302</v>
          </cell>
          <cell r="F188" t="str">
            <v>冰冻法术</v>
          </cell>
          <cell r="G188">
            <v>10302</v>
          </cell>
          <cell r="I188" t="str">
            <v>0,0,0</v>
          </cell>
          <cell r="K188" t="str">
            <v/>
          </cell>
          <cell r="N188" t="str">
            <v/>
          </cell>
          <cell r="P188" t="str">
            <v/>
          </cell>
          <cell r="V188">
            <v>8</v>
          </cell>
          <cell r="W188">
            <v>10</v>
          </cell>
          <cell r="X188" t="str">
            <v>-2,74200</v>
          </cell>
          <cell r="AA188">
            <v>30000</v>
          </cell>
          <cell r="AB188" t="str">
            <v>2,27,0,1;2,28,0,1;1,33,22102,0;3,26,30000,1;2,21,3,1</v>
          </cell>
          <cell r="AR188">
            <v>21010302</v>
          </cell>
        </row>
        <row r="189">
          <cell r="C189">
            <v>1030209</v>
          </cell>
          <cell r="D189">
            <v>0</v>
          </cell>
          <cell r="E189">
            <v>20010302</v>
          </cell>
          <cell r="F189" t="str">
            <v>冰冻法术</v>
          </cell>
          <cell r="G189">
            <v>10302</v>
          </cell>
          <cell r="I189" t="str">
            <v>0,0,0</v>
          </cell>
          <cell r="K189" t="str">
            <v/>
          </cell>
          <cell r="N189" t="str">
            <v/>
          </cell>
          <cell r="P189" t="str">
            <v/>
          </cell>
          <cell r="V189">
            <v>9</v>
          </cell>
          <cell r="W189">
            <v>12</v>
          </cell>
          <cell r="X189" t="str">
            <v>-2,96500</v>
          </cell>
          <cell r="AA189">
            <v>30000</v>
          </cell>
          <cell r="AB189" t="str">
            <v>2,27,0,1;2,28,0,1;1,33,22102,0;3,26,30000,1;2,21,3,1</v>
          </cell>
          <cell r="AR189">
            <v>21010302</v>
          </cell>
        </row>
        <row r="190">
          <cell r="C190">
            <v>1030210</v>
          </cell>
          <cell r="D190">
            <v>0</v>
          </cell>
          <cell r="E190">
            <v>20010302</v>
          </cell>
          <cell r="F190" t="str">
            <v>冰冻法术</v>
          </cell>
          <cell r="G190">
            <v>10302</v>
          </cell>
          <cell r="I190" t="str">
            <v>0,0,0</v>
          </cell>
          <cell r="K190" t="str">
            <v/>
          </cell>
          <cell r="N190" t="str">
            <v/>
          </cell>
          <cell r="P190" t="str">
            <v/>
          </cell>
          <cell r="V190">
            <v>10</v>
          </cell>
          <cell r="W190">
            <v>12</v>
          </cell>
          <cell r="X190" t="str">
            <v>-2,125500</v>
          </cell>
          <cell r="AA190">
            <v>30000</v>
          </cell>
          <cell r="AB190" t="str">
            <v>2,27,0,1;2,28,0,1;1,33,22102,0;3,26,30000,1;2,21,3,1</v>
          </cell>
          <cell r="AR190">
            <v>21010302</v>
          </cell>
        </row>
        <row r="191">
          <cell r="C191">
            <v>1030211</v>
          </cell>
          <cell r="D191">
            <v>0</v>
          </cell>
          <cell r="E191">
            <v>20010302</v>
          </cell>
          <cell r="F191" t="str">
            <v>冰冻法术</v>
          </cell>
          <cell r="G191">
            <v>10302</v>
          </cell>
          <cell r="I191" t="str">
            <v>0,0,0</v>
          </cell>
          <cell r="K191" t="str">
            <v/>
          </cell>
          <cell r="N191" t="str">
            <v/>
          </cell>
          <cell r="P191" t="str">
            <v/>
          </cell>
          <cell r="V191">
            <v>11</v>
          </cell>
          <cell r="W191">
            <v>14</v>
          </cell>
          <cell r="X191" t="str">
            <v>-2,163200</v>
          </cell>
          <cell r="AA191">
            <v>30000</v>
          </cell>
          <cell r="AB191" t="str">
            <v>2,27,0,1;2,28,0,1;1,33,22102,0;3,26,30000,1;2,21,3,1</v>
          </cell>
          <cell r="AR191">
            <v>21010302</v>
          </cell>
        </row>
        <row r="192">
          <cell r="C192">
            <v>1030212</v>
          </cell>
          <cell r="D192">
            <v>0</v>
          </cell>
          <cell r="E192">
            <v>20010302</v>
          </cell>
          <cell r="F192" t="str">
            <v>冰冻法术</v>
          </cell>
          <cell r="G192">
            <v>10302</v>
          </cell>
          <cell r="I192" t="str">
            <v>0,0,0</v>
          </cell>
          <cell r="K192" t="str">
            <v/>
          </cell>
          <cell r="N192" t="str">
            <v/>
          </cell>
          <cell r="P192" t="str">
            <v/>
          </cell>
          <cell r="V192">
            <v>12</v>
          </cell>
          <cell r="W192">
            <v>14</v>
          </cell>
          <cell r="X192" t="str">
            <v>-2,212200</v>
          </cell>
          <cell r="AA192">
            <v>30000</v>
          </cell>
          <cell r="AB192" t="str">
            <v>2,27,0,1;2,28,0,1;1,33,22102,0;3,26,30000,1;2,21,3,1</v>
          </cell>
          <cell r="AR192">
            <v>21010302</v>
          </cell>
        </row>
        <row r="193">
          <cell r="C193">
            <v>1030213</v>
          </cell>
          <cell r="D193">
            <v>0</v>
          </cell>
          <cell r="E193">
            <v>20010302</v>
          </cell>
          <cell r="F193" t="str">
            <v>冰冻法术</v>
          </cell>
          <cell r="G193">
            <v>10302</v>
          </cell>
          <cell r="I193" t="str">
            <v>0,0,0</v>
          </cell>
          <cell r="K193" t="str">
            <v/>
          </cell>
          <cell r="N193" t="str">
            <v/>
          </cell>
          <cell r="P193" t="str">
            <v/>
          </cell>
          <cell r="V193">
            <v>13</v>
          </cell>
          <cell r="W193">
            <v>16</v>
          </cell>
          <cell r="X193" t="str">
            <v>-2,275900</v>
          </cell>
          <cell r="AA193">
            <v>30000</v>
          </cell>
          <cell r="AB193" t="str">
            <v>2,27,0,1;2,28,0,1;1,33,22102,0;3,26,30000,1;2,21,3,1</v>
          </cell>
          <cell r="AR193">
            <v>21010302</v>
          </cell>
        </row>
        <row r="194">
          <cell r="C194">
            <v>1030214</v>
          </cell>
          <cell r="D194">
            <v>0</v>
          </cell>
          <cell r="E194">
            <v>20010302</v>
          </cell>
          <cell r="F194" t="str">
            <v>冰冻法术</v>
          </cell>
          <cell r="G194">
            <v>10302</v>
          </cell>
          <cell r="I194" t="str">
            <v>0,0,0</v>
          </cell>
          <cell r="K194" t="str">
            <v/>
          </cell>
          <cell r="N194" t="str">
            <v/>
          </cell>
          <cell r="P194" t="str">
            <v/>
          </cell>
          <cell r="V194">
            <v>14</v>
          </cell>
          <cell r="W194">
            <v>16</v>
          </cell>
          <cell r="X194" t="str">
            <v>-2,358700</v>
          </cell>
          <cell r="AA194">
            <v>30000</v>
          </cell>
          <cell r="AB194" t="str">
            <v>2,27,0,1;2,28,0,1;1,33,22102,0;3,26,30000,1;2,21,3,1</v>
          </cell>
          <cell r="AR194">
            <v>21010302</v>
          </cell>
        </row>
        <row r="195">
          <cell r="C195">
            <v>1030215</v>
          </cell>
          <cell r="D195">
            <v>0</v>
          </cell>
          <cell r="E195">
            <v>20010302</v>
          </cell>
          <cell r="F195" t="str">
            <v>冰冻法术</v>
          </cell>
          <cell r="G195">
            <v>10302</v>
          </cell>
          <cell r="I195" t="str">
            <v>0,0,0</v>
          </cell>
          <cell r="K195" t="str">
            <v/>
          </cell>
          <cell r="N195" t="str">
            <v/>
          </cell>
          <cell r="P195" t="str">
            <v/>
          </cell>
          <cell r="V195">
            <v>15</v>
          </cell>
          <cell r="W195">
            <v>18</v>
          </cell>
          <cell r="X195" t="str">
            <v>-2,466300</v>
          </cell>
          <cell r="AA195">
            <v>30000</v>
          </cell>
          <cell r="AB195" t="str">
            <v>2,27,0,1;2,28,0,1;1,33,22102,0;3,26,30000,1;2,21,3,1</v>
          </cell>
          <cell r="AR195">
            <v>21010302</v>
          </cell>
        </row>
        <row r="196">
          <cell r="C196">
            <v>1030216</v>
          </cell>
          <cell r="D196">
            <v>0</v>
          </cell>
          <cell r="E196">
            <v>20010302</v>
          </cell>
          <cell r="F196" t="str">
            <v>冰冻法术</v>
          </cell>
          <cell r="G196">
            <v>10302</v>
          </cell>
          <cell r="I196" t="str">
            <v>0,0,0</v>
          </cell>
          <cell r="K196" t="str">
            <v/>
          </cell>
          <cell r="N196" t="str">
            <v/>
          </cell>
          <cell r="P196" t="str">
            <v/>
          </cell>
          <cell r="V196">
            <v>16</v>
          </cell>
          <cell r="W196">
            <v>18</v>
          </cell>
          <cell r="X196" t="str">
            <v>-2,606200</v>
          </cell>
          <cell r="AA196">
            <v>30000</v>
          </cell>
          <cell r="AB196" t="str">
            <v>2,27,0,1;2,28,0,1;1,33,22102,0;3,26,30000,1;2,21,3,1</v>
          </cell>
          <cell r="AR196">
            <v>21010302</v>
          </cell>
        </row>
        <row r="197">
          <cell r="C197">
            <v>1030217</v>
          </cell>
          <cell r="D197">
            <v>0</v>
          </cell>
          <cell r="E197">
            <v>20010302</v>
          </cell>
          <cell r="F197" t="str">
            <v>冰冻法术</v>
          </cell>
          <cell r="G197">
            <v>10302</v>
          </cell>
          <cell r="I197" t="str">
            <v>0,0,0</v>
          </cell>
          <cell r="K197" t="str">
            <v/>
          </cell>
          <cell r="N197" t="str">
            <v/>
          </cell>
          <cell r="P197" t="str">
            <v/>
          </cell>
          <cell r="V197">
            <v>17</v>
          </cell>
          <cell r="W197">
            <v>20</v>
          </cell>
          <cell r="X197" t="str">
            <v>-2,788100</v>
          </cell>
          <cell r="AA197">
            <v>30000</v>
          </cell>
          <cell r="AB197" t="str">
            <v>2,27,0,1;2,28,0,1;1,33,22102,0;3,26,30000,1;2,21,3,1</v>
          </cell>
          <cell r="AR197">
            <v>21010302</v>
          </cell>
        </row>
        <row r="198">
          <cell r="C198">
            <v>1030218</v>
          </cell>
          <cell r="D198">
            <v>0</v>
          </cell>
          <cell r="E198">
            <v>20010302</v>
          </cell>
          <cell r="F198" t="str">
            <v>冰冻法术</v>
          </cell>
          <cell r="G198">
            <v>10302</v>
          </cell>
          <cell r="I198" t="str">
            <v>0,0,0</v>
          </cell>
          <cell r="K198" t="str">
            <v/>
          </cell>
          <cell r="N198" t="str">
            <v/>
          </cell>
          <cell r="P198" t="str">
            <v/>
          </cell>
          <cell r="V198">
            <v>18</v>
          </cell>
          <cell r="W198">
            <v>20</v>
          </cell>
          <cell r="X198" t="str">
            <v>-2,1024500</v>
          </cell>
          <cell r="AA198">
            <v>30000</v>
          </cell>
          <cell r="AB198" t="str">
            <v>2,27,0,1;2,28,0,1;1,33,22102,0;3,26,30000,1;2,21,3,1</v>
          </cell>
          <cell r="AR198">
            <v>21010302</v>
          </cell>
        </row>
        <row r="199">
          <cell r="C199">
            <v>1030219</v>
          </cell>
          <cell r="D199">
            <v>0</v>
          </cell>
          <cell r="E199">
            <v>20010302</v>
          </cell>
          <cell r="F199" t="str">
            <v>冰冻法术</v>
          </cell>
          <cell r="G199">
            <v>10302</v>
          </cell>
          <cell r="I199" t="str">
            <v>0,0,0</v>
          </cell>
          <cell r="K199" t="str">
            <v/>
          </cell>
          <cell r="N199" t="str">
            <v/>
          </cell>
          <cell r="P199" t="str">
            <v/>
          </cell>
          <cell r="V199">
            <v>19</v>
          </cell>
          <cell r="W199">
            <v>22</v>
          </cell>
          <cell r="X199" t="str">
            <v>-2,1331900</v>
          </cell>
          <cell r="AA199">
            <v>30000</v>
          </cell>
          <cell r="AB199" t="str">
            <v>2,27,0,1;2,28,0,1;1,33,22102,0;3,26,30000,1;2,21,3,1</v>
          </cell>
          <cell r="AR199">
            <v>21010302</v>
          </cell>
        </row>
        <row r="200">
          <cell r="C200">
            <v>1030220</v>
          </cell>
          <cell r="D200">
            <v>0</v>
          </cell>
          <cell r="E200">
            <v>20010302</v>
          </cell>
          <cell r="F200" t="str">
            <v>冰冻法术</v>
          </cell>
          <cell r="G200">
            <v>10302</v>
          </cell>
          <cell r="I200" t="str">
            <v>0,0,0</v>
          </cell>
          <cell r="K200" t="str">
            <v/>
          </cell>
          <cell r="N200" t="str">
            <v/>
          </cell>
          <cell r="P200" t="str">
            <v/>
          </cell>
          <cell r="V200">
            <v>20</v>
          </cell>
          <cell r="W200">
            <v>22</v>
          </cell>
          <cell r="X200" t="str">
            <v>-2,1731500</v>
          </cell>
          <cell r="AA200">
            <v>30000</v>
          </cell>
          <cell r="AB200" t="str">
            <v>2,27,0,1;2,28,0,1;1,33,22102,0;3,26,30000,1;2,21,3,1</v>
          </cell>
          <cell r="AR200">
            <v>21010302</v>
          </cell>
        </row>
        <row r="201">
          <cell r="C201">
            <v>1030221</v>
          </cell>
          <cell r="D201">
            <v>0</v>
          </cell>
          <cell r="E201">
            <v>20010302</v>
          </cell>
          <cell r="F201" t="str">
            <v>冰冻法术</v>
          </cell>
          <cell r="G201">
            <v>10302</v>
          </cell>
          <cell r="I201" t="str">
            <v>0,0,0</v>
          </cell>
          <cell r="K201" t="str">
            <v/>
          </cell>
          <cell r="N201" t="str">
            <v/>
          </cell>
          <cell r="P201" t="str">
            <v/>
          </cell>
          <cell r="V201">
            <v>21</v>
          </cell>
          <cell r="W201">
            <v>24</v>
          </cell>
          <cell r="X201" t="str">
            <v>-2,2251000</v>
          </cell>
          <cell r="AA201">
            <v>30000</v>
          </cell>
          <cell r="AB201" t="str">
            <v>2,27,0,1;2,28,0,1;1,33,22102,0;3,26,30000,1;2,21,3,1</v>
          </cell>
          <cell r="AR201">
            <v>21010302</v>
          </cell>
        </row>
        <row r="202">
          <cell r="C202">
            <v>1030222</v>
          </cell>
          <cell r="D202">
            <v>0</v>
          </cell>
          <cell r="E202">
            <v>20010302</v>
          </cell>
          <cell r="F202" t="str">
            <v>冰冻法术</v>
          </cell>
          <cell r="G202">
            <v>10302</v>
          </cell>
          <cell r="I202" t="str">
            <v>0,0,0</v>
          </cell>
          <cell r="K202" t="str">
            <v/>
          </cell>
          <cell r="N202" t="str">
            <v/>
          </cell>
          <cell r="P202" t="str">
            <v/>
          </cell>
          <cell r="V202">
            <v>22</v>
          </cell>
          <cell r="W202">
            <v>24</v>
          </cell>
          <cell r="X202" t="str">
            <v>-2,2926300</v>
          </cell>
          <cell r="AA202">
            <v>30000</v>
          </cell>
          <cell r="AB202" t="str">
            <v>2,27,0,1;2,28,0,1;1,33,22102,0;3,26,30000,1;2,21,3,1</v>
          </cell>
          <cell r="AR202">
            <v>21010302</v>
          </cell>
        </row>
        <row r="203">
          <cell r="C203">
            <v>1030223</v>
          </cell>
          <cell r="D203">
            <v>0</v>
          </cell>
          <cell r="E203">
            <v>20010302</v>
          </cell>
          <cell r="F203" t="str">
            <v>冰冻法术</v>
          </cell>
          <cell r="G203">
            <v>10302</v>
          </cell>
          <cell r="I203" t="str">
            <v>0,0,0</v>
          </cell>
          <cell r="K203" t="str">
            <v/>
          </cell>
          <cell r="N203" t="str">
            <v/>
          </cell>
          <cell r="P203" t="str">
            <v/>
          </cell>
          <cell r="V203">
            <v>23</v>
          </cell>
          <cell r="W203">
            <v>26</v>
          </cell>
          <cell r="X203" t="str">
            <v>-2,3804200</v>
          </cell>
          <cell r="AA203">
            <v>30000</v>
          </cell>
          <cell r="AB203" t="str">
            <v>2,27,0,1;2,28,0,1;1,33,22102,0;3,26,30000,1;2,21,3,1</v>
          </cell>
          <cell r="AR203">
            <v>21010302</v>
          </cell>
        </row>
        <row r="204">
          <cell r="C204">
            <v>1030224</v>
          </cell>
          <cell r="D204">
            <v>0</v>
          </cell>
          <cell r="E204">
            <v>20010302</v>
          </cell>
          <cell r="F204" t="str">
            <v>冰冻法术</v>
          </cell>
          <cell r="G204">
            <v>10302</v>
          </cell>
          <cell r="I204" t="str">
            <v>0,0,0</v>
          </cell>
          <cell r="K204" t="str">
            <v/>
          </cell>
          <cell r="N204" t="str">
            <v/>
          </cell>
          <cell r="P204" t="str">
            <v/>
          </cell>
          <cell r="V204">
            <v>24</v>
          </cell>
          <cell r="W204">
            <v>30</v>
          </cell>
          <cell r="X204" t="str">
            <v>-2,4945500</v>
          </cell>
          <cell r="AA204">
            <v>30000</v>
          </cell>
          <cell r="AB204" t="str">
            <v>2,27,0,1;2,28,0,1;1,33,22102,0;3,26,30000,1;2,21,3,1</v>
          </cell>
          <cell r="AR204">
            <v>21010302</v>
          </cell>
        </row>
        <row r="205">
          <cell r="C205">
            <v>1030225</v>
          </cell>
          <cell r="D205">
            <v>0</v>
          </cell>
          <cell r="E205">
            <v>20010302</v>
          </cell>
          <cell r="F205" t="str">
            <v>冰冻法术</v>
          </cell>
          <cell r="G205">
            <v>10302</v>
          </cell>
          <cell r="I205" t="str">
            <v>0,0,0</v>
          </cell>
          <cell r="K205" t="str">
            <v/>
          </cell>
          <cell r="N205" t="str">
            <v/>
          </cell>
          <cell r="P205" t="str">
            <v/>
          </cell>
          <cell r="V205">
            <v>25</v>
          </cell>
          <cell r="W205">
            <v>-1</v>
          </cell>
          <cell r="X205">
            <v>-1</v>
          </cell>
          <cell r="AA205">
            <v>30000</v>
          </cell>
          <cell r="AB205" t="str">
            <v>2,27,0,1;2,28,0,1;1,33,22102,0;3,26,30000,1;2,21,3,1</v>
          </cell>
          <cell r="AR205">
            <v>21010302</v>
          </cell>
        </row>
        <row r="206">
          <cell r="C206">
            <v>1040001</v>
          </cell>
          <cell r="D206">
            <v>0</v>
          </cell>
          <cell r="E206">
            <v>20010400</v>
          </cell>
          <cell r="F206" t="str">
            <v>雷电法术</v>
          </cell>
          <cell r="G206">
            <v>10400</v>
          </cell>
          <cell r="I206" t="str">
            <v>0,0,0</v>
          </cell>
          <cell r="K206" t="str">
            <v/>
          </cell>
          <cell r="N206" t="str">
            <v/>
          </cell>
          <cell r="P206" t="str">
            <v/>
          </cell>
          <cell r="V206">
            <v>1</v>
          </cell>
          <cell r="W206">
            <v>4</v>
          </cell>
          <cell r="X206" t="str">
            <v>-2,1000</v>
          </cell>
          <cell r="AA206">
            <v>60000</v>
          </cell>
          <cell r="AB206" t="str">
            <v>2,22,1200,1;2,28,360,1;1,33,22102,0;3,26,30000,1;2,25,3,1</v>
          </cell>
          <cell r="AR206">
            <v>21010400</v>
          </cell>
        </row>
        <row r="207">
          <cell r="C207">
            <v>1040002</v>
          </cell>
          <cell r="D207">
            <v>0</v>
          </cell>
          <cell r="E207">
            <v>20010400</v>
          </cell>
          <cell r="F207" t="str">
            <v>雷电法术</v>
          </cell>
          <cell r="G207">
            <v>10400</v>
          </cell>
          <cell r="I207" t="str">
            <v>0,0,0</v>
          </cell>
          <cell r="K207" t="str">
            <v/>
          </cell>
          <cell r="N207" t="str">
            <v/>
          </cell>
          <cell r="P207" t="str">
            <v/>
          </cell>
          <cell r="V207">
            <v>2</v>
          </cell>
          <cell r="W207">
            <v>20</v>
          </cell>
          <cell r="X207" t="str">
            <v>-2,5000</v>
          </cell>
          <cell r="AA207">
            <v>60000</v>
          </cell>
          <cell r="AB207" t="str">
            <v>2,22,1440,1;2,28,432,1;1,33,22102,0;3,26,30000,1;2,25,3,1</v>
          </cell>
          <cell r="AR207">
            <v>21010400</v>
          </cell>
        </row>
        <row r="208">
          <cell r="C208">
            <v>1040003</v>
          </cell>
          <cell r="D208">
            <v>0</v>
          </cell>
          <cell r="E208">
            <v>20010400</v>
          </cell>
          <cell r="F208" t="str">
            <v>雷电法术</v>
          </cell>
          <cell r="G208">
            <v>10400</v>
          </cell>
          <cell r="I208" t="str">
            <v>0,0,0</v>
          </cell>
          <cell r="K208" t="str">
            <v/>
          </cell>
          <cell r="N208" t="str">
            <v/>
          </cell>
          <cell r="P208" t="str">
            <v/>
          </cell>
          <cell r="V208">
            <v>3</v>
          </cell>
          <cell r="W208">
            <v>30</v>
          </cell>
          <cell r="X208" t="str">
            <v>-2,15000</v>
          </cell>
          <cell r="AA208">
            <v>60000</v>
          </cell>
          <cell r="AB208" t="str">
            <v>2,22,1728,1;2,28,519,1;1,33,22102,0;3,26,30000,1;2,25,3,1</v>
          </cell>
          <cell r="AR208">
            <v>21010400</v>
          </cell>
        </row>
        <row r="209">
          <cell r="C209">
            <v>1040004</v>
          </cell>
          <cell r="D209">
            <v>0</v>
          </cell>
          <cell r="E209">
            <v>20010400</v>
          </cell>
          <cell r="F209" t="str">
            <v>雷电法术</v>
          </cell>
          <cell r="G209">
            <v>10400</v>
          </cell>
          <cell r="I209" t="str">
            <v>0,0,0</v>
          </cell>
          <cell r="K209" t="str">
            <v/>
          </cell>
          <cell r="N209" t="str">
            <v/>
          </cell>
          <cell r="P209" t="str">
            <v/>
          </cell>
          <cell r="V209">
            <v>4</v>
          </cell>
          <cell r="W209">
            <v>30</v>
          </cell>
          <cell r="X209" t="str">
            <v>-2,22500</v>
          </cell>
          <cell r="AA209">
            <v>60000</v>
          </cell>
          <cell r="AB209" t="str">
            <v>2,22,2074,1;2,28,623,1;1,33,22102,0;3,26,30000,1;2,25,3,1</v>
          </cell>
          <cell r="AR209">
            <v>21010400</v>
          </cell>
        </row>
        <row r="210">
          <cell r="C210">
            <v>1040005</v>
          </cell>
          <cell r="D210">
            <v>0</v>
          </cell>
          <cell r="E210">
            <v>20010400</v>
          </cell>
          <cell r="F210" t="str">
            <v>雷电法术</v>
          </cell>
          <cell r="G210">
            <v>10400</v>
          </cell>
          <cell r="I210" t="str">
            <v>0,0,0</v>
          </cell>
          <cell r="K210" t="str">
            <v/>
          </cell>
          <cell r="N210" t="str">
            <v/>
          </cell>
          <cell r="P210" t="str">
            <v/>
          </cell>
          <cell r="V210">
            <v>5</v>
          </cell>
          <cell r="W210">
            <v>40</v>
          </cell>
          <cell r="X210" t="str">
            <v>-2,33800</v>
          </cell>
          <cell r="AA210">
            <v>60000</v>
          </cell>
          <cell r="AB210" t="str">
            <v>2,22,2489,1;2,28,747,1;1,33,22102,0;3,26,30000,1;2,25,3,1</v>
          </cell>
          <cell r="AR210">
            <v>21010400</v>
          </cell>
        </row>
        <row r="211">
          <cell r="C211">
            <v>1040006</v>
          </cell>
          <cell r="D211">
            <v>0</v>
          </cell>
          <cell r="E211">
            <v>20010400</v>
          </cell>
          <cell r="F211" t="str">
            <v>雷电法术</v>
          </cell>
          <cell r="G211">
            <v>10400</v>
          </cell>
          <cell r="I211" t="str">
            <v>0,0,0</v>
          </cell>
          <cell r="K211" t="str">
            <v/>
          </cell>
          <cell r="N211" t="str">
            <v/>
          </cell>
          <cell r="P211" t="str">
            <v/>
          </cell>
          <cell r="V211">
            <v>6</v>
          </cell>
          <cell r="W211">
            <v>40</v>
          </cell>
          <cell r="X211" t="str">
            <v>-2,43900</v>
          </cell>
          <cell r="AA211">
            <v>60000</v>
          </cell>
          <cell r="AB211" t="str">
            <v>2,22,2986,1;2,28,896,1;1,33,22102,0;3,26,30000,1;2,25,3,1</v>
          </cell>
          <cell r="AR211">
            <v>21010400</v>
          </cell>
        </row>
        <row r="212">
          <cell r="C212">
            <v>1040007</v>
          </cell>
          <cell r="D212">
            <v>0</v>
          </cell>
          <cell r="E212">
            <v>20010400</v>
          </cell>
          <cell r="F212" t="str">
            <v>雷电法术</v>
          </cell>
          <cell r="G212">
            <v>10400</v>
          </cell>
          <cell r="I212" t="str">
            <v>0,0,0</v>
          </cell>
          <cell r="K212" t="str">
            <v/>
          </cell>
          <cell r="N212" t="str">
            <v/>
          </cell>
          <cell r="P212" t="str">
            <v/>
          </cell>
          <cell r="V212">
            <v>7</v>
          </cell>
          <cell r="W212">
            <v>50</v>
          </cell>
          <cell r="X212" t="str">
            <v>-2,57100</v>
          </cell>
          <cell r="AA212">
            <v>60000</v>
          </cell>
          <cell r="AB212" t="str">
            <v>2,22,3584,1;2,28,1076,1;1,33,22102,0;3,26,30000,1;2,25,3,1</v>
          </cell>
          <cell r="AR212">
            <v>21010400</v>
          </cell>
        </row>
        <row r="213">
          <cell r="C213">
            <v>1040008</v>
          </cell>
          <cell r="D213">
            <v>0</v>
          </cell>
          <cell r="E213">
            <v>20010400</v>
          </cell>
          <cell r="F213" t="str">
            <v>雷电法术</v>
          </cell>
          <cell r="G213">
            <v>10400</v>
          </cell>
          <cell r="I213" t="str">
            <v>0,0,0</v>
          </cell>
          <cell r="K213" t="str">
            <v/>
          </cell>
          <cell r="N213" t="str">
            <v/>
          </cell>
          <cell r="P213" t="str">
            <v/>
          </cell>
          <cell r="V213">
            <v>8</v>
          </cell>
          <cell r="W213">
            <v>50</v>
          </cell>
          <cell r="X213" t="str">
            <v>-2,74200</v>
          </cell>
          <cell r="AA213">
            <v>60000</v>
          </cell>
          <cell r="AB213" t="str">
            <v>2,22,4300,1;2,28,1290,1;1,33,22102,0;3,26,30000,1;2,25,3,1</v>
          </cell>
          <cell r="AR213">
            <v>21010400</v>
          </cell>
        </row>
        <row r="214">
          <cell r="C214">
            <v>1040009</v>
          </cell>
          <cell r="D214">
            <v>0</v>
          </cell>
          <cell r="E214">
            <v>20010400</v>
          </cell>
          <cell r="F214" t="str">
            <v>雷电法术</v>
          </cell>
          <cell r="G214">
            <v>10400</v>
          </cell>
          <cell r="I214" t="str">
            <v>0,0,0</v>
          </cell>
          <cell r="K214" t="str">
            <v/>
          </cell>
          <cell r="N214" t="str">
            <v/>
          </cell>
          <cell r="P214" t="str">
            <v/>
          </cell>
          <cell r="V214">
            <v>9</v>
          </cell>
          <cell r="W214">
            <v>60</v>
          </cell>
          <cell r="X214" t="str">
            <v>-2,96500</v>
          </cell>
          <cell r="AA214">
            <v>60000</v>
          </cell>
          <cell r="AB214" t="str">
            <v>2,22,5160,1;2,28,1548,1;1,33,22102,0;3,26,30000,1;2,25,3,1</v>
          </cell>
          <cell r="AR214">
            <v>21010400</v>
          </cell>
        </row>
        <row r="215">
          <cell r="C215">
            <v>1040010</v>
          </cell>
          <cell r="D215">
            <v>0</v>
          </cell>
          <cell r="E215">
            <v>20010400</v>
          </cell>
          <cell r="F215" t="str">
            <v>雷电法术</v>
          </cell>
          <cell r="G215">
            <v>10400</v>
          </cell>
          <cell r="I215" t="str">
            <v>0,0,0</v>
          </cell>
          <cell r="K215" t="str">
            <v/>
          </cell>
          <cell r="N215" t="str">
            <v/>
          </cell>
          <cell r="P215" t="str">
            <v/>
          </cell>
          <cell r="V215">
            <v>10</v>
          </cell>
          <cell r="W215">
            <v>60</v>
          </cell>
          <cell r="X215" t="str">
            <v>-2,125500</v>
          </cell>
          <cell r="AA215">
            <v>60000</v>
          </cell>
          <cell r="AB215" t="str">
            <v>2,22,6192,1;2,28,1858,1;1,33,22102,0;3,26,30000,1;2,25,3,1</v>
          </cell>
          <cell r="AR215">
            <v>21010400</v>
          </cell>
        </row>
        <row r="216">
          <cell r="C216">
            <v>1040011</v>
          </cell>
          <cell r="D216">
            <v>0</v>
          </cell>
          <cell r="E216">
            <v>20010400</v>
          </cell>
          <cell r="F216" t="str">
            <v>雷电法术</v>
          </cell>
          <cell r="G216">
            <v>10400</v>
          </cell>
          <cell r="I216" t="str">
            <v>0,0,0</v>
          </cell>
          <cell r="K216" t="str">
            <v/>
          </cell>
          <cell r="N216" t="str">
            <v/>
          </cell>
          <cell r="P216" t="str">
            <v/>
          </cell>
          <cell r="V216">
            <v>11</v>
          </cell>
          <cell r="W216">
            <v>70</v>
          </cell>
          <cell r="X216" t="str">
            <v>-2,163200</v>
          </cell>
          <cell r="AA216">
            <v>60000</v>
          </cell>
          <cell r="AB216" t="str">
            <v>2,22,7431,1;2,28,2230,1;1,33,22102,0;3,26,30000,1;2,25,3,1</v>
          </cell>
          <cell r="AR216">
            <v>21010400</v>
          </cell>
        </row>
        <row r="217">
          <cell r="C217">
            <v>1040012</v>
          </cell>
          <cell r="D217">
            <v>0</v>
          </cell>
          <cell r="E217">
            <v>20010400</v>
          </cell>
          <cell r="F217" t="str">
            <v>雷电法术</v>
          </cell>
          <cell r="G217">
            <v>10400</v>
          </cell>
          <cell r="I217" t="str">
            <v>0,0,0</v>
          </cell>
          <cell r="K217" t="str">
            <v/>
          </cell>
          <cell r="N217" t="str">
            <v/>
          </cell>
          <cell r="P217" t="str">
            <v/>
          </cell>
          <cell r="V217">
            <v>12</v>
          </cell>
          <cell r="W217">
            <v>70</v>
          </cell>
          <cell r="X217" t="str">
            <v>-2,212200</v>
          </cell>
          <cell r="AA217">
            <v>60000</v>
          </cell>
          <cell r="AB217" t="str">
            <v>2,22,8917,1;2,28,2676,1;1,33,22102,0;3,26,30000,1;2,25,3,1</v>
          </cell>
          <cell r="AR217">
            <v>21010400</v>
          </cell>
        </row>
        <row r="218">
          <cell r="C218">
            <v>1040013</v>
          </cell>
          <cell r="D218">
            <v>0</v>
          </cell>
          <cell r="E218">
            <v>20010400</v>
          </cell>
          <cell r="F218" t="str">
            <v>雷电法术</v>
          </cell>
          <cell r="G218">
            <v>10400</v>
          </cell>
          <cell r="I218" t="str">
            <v>0,0,0</v>
          </cell>
          <cell r="K218" t="str">
            <v/>
          </cell>
          <cell r="N218" t="str">
            <v/>
          </cell>
          <cell r="P218" t="str">
            <v/>
          </cell>
          <cell r="V218">
            <v>13</v>
          </cell>
          <cell r="W218">
            <v>80</v>
          </cell>
          <cell r="X218" t="str">
            <v>-2,275900</v>
          </cell>
          <cell r="AA218">
            <v>60000</v>
          </cell>
          <cell r="AB218" t="str">
            <v>2,22,10700,1;2,28,3210,1;1,33,22102,0;3,26,30000,1;2,25,3,1</v>
          </cell>
          <cell r="AR218">
            <v>21010400</v>
          </cell>
        </row>
        <row r="219">
          <cell r="C219">
            <v>1040014</v>
          </cell>
          <cell r="D219">
            <v>0</v>
          </cell>
          <cell r="E219">
            <v>20010400</v>
          </cell>
          <cell r="F219" t="str">
            <v>雷电法术</v>
          </cell>
          <cell r="G219">
            <v>10400</v>
          </cell>
          <cell r="I219" t="str">
            <v>0,0,0</v>
          </cell>
          <cell r="K219" t="str">
            <v/>
          </cell>
          <cell r="N219" t="str">
            <v/>
          </cell>
          <cell r="P219" t="str">
            <v/>
          </cell>
          <cell r="V219">
            <v>14</v>
          </cell>
          <cell r="W219">
            <v>80</v>
          </cell>
          <cell r="X219" t="str">
            <v>-2,358700</v>
          </cell>
          <cell r="AA219">
            <v>60000</v>
          </cell>
          <cell r="AB219" t="str">
            <v>2,22,12840,1;2,28,3852,1;1,33,22102,0;3,26,30000,1;2,25,3,1</v>
          </cell>
          <cell r="AR219">
            <v>21010400</v>
          </cell>
        </row>
        <row r="220">
          <cell r="C220">
            <v>1040015</v>
          </cell>
          <cell r="D220">
            <v>0</v>
          </cell>
          <cell r="E220">
            <v>20010400</v>
          </cell>
          <cell r="F220" t="str">
            <v>雷电法术</v>
          </cell>
          <cell r="G220">
            <v>10400</v>
          </cell>
          <cell r="I220" t="str">
            <v>0,0,0</v>
          </cell>
          <cell r="K220" t="str">
            <v/>
          </cell>
          <cell r="N220" t="str">
            <v/>
          </cell>
          <cell r="P220" t="str">
            <v/>
          </cell>
          <cell r="V220">
            <v>15</v>
          </cell>
          <cell r="W220">
            <v>90</v>
          </cell>
          <cell r="X220" t="str">
            <v>-2,466300</v>
          </cell>
          <cell r="AA220">
            <v>60000</v>
          </cell>
          <cell r="AB220" t="str">
            <v>2,22,15408,1;2,28,4623,1;1,33,22102,0;3,26,30000,1;2,25,3,1</v>
          </cell>
          <cell r="AR220">
            <v>21010400</v>
          </cell>
        </row>
        <row r="221">
          <cell r="C221">
            <v>1040016</v>
          </cell>
          <cell r="D221">
            <v>0</v>
          </cell>
          <cell r="E221">
            <v>20010400</v>
          </cell>
          <cell r="F221" t="str">
            <v>雷电法术</v>
          </cell>
          <cell r="G221">
            <v>10400</v>
          </cell>
          <cell r="I221" t="str">
            <v>0,0,0</v>
          </cell>
          <cell r="K221" t="str">
            <v/>
          </cell>
          <cell r="N221" t="str">
            <v/>
          </cell>
          <cell r="P221" t="str">
            <v/>
          </cell>
          <cell r="V221">
            <v>16</v>
          </cell>
          <cell r="W221">
            <v>90</v>
          </cell>
          <cell r="X221" t="str">
            <v>-2,606200</v>
          </cell>
          <cell r="AA221">
            <v>60000</v>
          </cell>
          <cell r="AB221" t="str">
            <v>2,22,18489,1;2,28,5547,1;1,33,22102,0;3,26,30000,1;2,25,3,1</v>
          </cell>
          <cell r="AR221">
            <v>21010400</v>
          </cell>
        </row>
        <row r="222">
          <cell r="C222">
            <v>1040017</v>
          </cell>
          <cell r="D222">
            <v>0</v>
          </cell>
          <cell r="E222">
            <v>20010400</v>
          </cell>
          <cell r="F222" t="str">
            <v>雷电法术</v>
          </cell>
          <cell r="G222">
            <v>10400</v>
          </cell>
          <cell r="I222" t="str">
            <v>0,0,0</v>
          </cell>
          <cell r="K222" t="str">
            <v/>
          </cell>
          <cell r="N222" t="str">
            <v/>
          </cell>
          <cell r="P222" t="str">
            <v/>
          </cell>
          <cell r="V222">
            <v>17</v>
          </cell>
          <cell r="W222">
            <v>100</v>
          </cell>
          <cell r="X222" t="str">
            <v>-2,788100</v>
          </cell>
          <cell r="AA222">
            <v>60000</v>
          </cell>
          <cell r="AB222" t="str">
            <v>2,22,22187,1;2,28,6657,1;1,33,22102,0;3,26,30000,1;2,25,3,1</v>
          </cell>
          <cell r="AR222">
            <v>21010400</v>
          </cell>
        </row>
        <row r="223">
          <cell r="C223">
            <v>1040018</v>
          </cell>
          <cell r="D223">
            <v>0</v>
          </cell>
          <cell r="E223">
            <v>20010400</v>
          </cell>
          <cell r="F223" t="str">
            <v>雷电法术</v>
          </cell>
          <cell r="G223">
            <v>10400</v>
          </cell>
          <cell r="I223" t="str">
            <v>0,0,0</v>
          </cell>
          <cell r="K223" t="str">
            <v/>
          </cell>
          <cell r="N223" t="str">
            <v/>
          </cell>
          <cell r="P223" t="str">
            <v/>
          </cell>
          <cell r="V223">
            <v>18</v>
          </cell>
          <cell r="W223">
            <v>100</v>
          </cell>
          <cell r="X223" t="str">
            <v>-2,1024500</v>
          </cell>
          <cell r="AA223">
            <v>60000</v>
          </cell>
          <cell r="AB223" t="str">
            <v>2,22,26624,1;2,28,7988,1;1,33,22102,0;3,26,30000,1;2,25,3,1</v>
          </cell>
          <cell r="AR223">
            <v>21010400</v>
          </cell>
        </row>
        <row r="224">
          <cell r="C224">
            <v>1040019</v>
          </cell>
          <cell r="D224">
            <v>0</v>
          </cell>
          <cell r="E224">
            <v>20010400</v>
          </cell>
          <cell r="F224" t="str">
            <v>雷电法术</v>
          </cell>
          <cell r="G224">
            <v>10400</v>
          </cell>
          <cell r="I224" t="str">
            <v>0,0,0</v>
          </cell>
          <cell r="K224" t="str">
            <v/>
          </cell>
          <cell r="N224" t="str">
            <v/>
          </cell>
          <cell r="P224" t="str">
            <v/>
          </cell>
          <cell r="V224">
            <v>19</v>
          </cell>
          <cell r="W224">
            <v>110</v>
          </cell>
          <cell r="X224" t="str">
            <v>-2,1331900</v>
          </cell>
          <cell r="AA224">
            <v>60000</v>
          </cell>
          <cell r="AB224" t="str">
            <v>2,22,31948,1;2,28,9585,1;1,33,22102,0;3,26,30000,1;2,25,3,1</v>
          </cell>
          <cell r="AR224">
            <v>21010400</v>
          </cell>
        </row>
        <row r="225">
          <cell r="C225">
            <v>1040020</v>
          </cell>
          <cell r="D225">
            <v>0</v>
          </cell>
          <cell r="E225">
            <v>20010400</v>
          </cell>
          <cell r="F225" t="str">
            <v>雷电法术</v>
          </cell>
          <cell r="G225">
            <v>10400</v>
          </cell>
          <cell r="I225" t="str">
            <v>0,0,0</v>
          </cell>
          <cell r="K225" t="str">
            <v/>
          </cell>
          <cell r="N225" t="str">
            <v/>
          </cell>
          <cell r="P225" t="str">
            <v/>
          </cell>
          <cell r="V225">
            <v>20</v>
          </cell>
          <cell r="W225">
            <v>110</v>
          </cell>
          <cell r="X225" t="str">
            <v>-2,1731500</v>
          </cell>
          <cell r="AA225">
            <v>60000</v>
          </cell>
          <cell r="AB225" t="str">
            <v>2,22,38338,1;2,28,11502,1;1,33,22102,0;3,26,30000,1;2,25,3,1</v>
          </cell>
          <cell r="AR225">
            <v>21010400</v>
          </cell>
        </row>
        <row r="226">
          <cell r="C226">
            <v>1040021</v>
          </cell>
          <cell r="D226">
            <v>0</v>
          </cell>
          <cell r="E226">
            <v>20010400</v>
          </cell>
          <cell r="F226" t="str">
            <v>雷电法术</v>
          </cell>
          <cell r="G226">
            <v>10400</v>
          </cell>
          <cell r="I226" t="str">
            <v>0,0,0</v>
          </cell>
          <cell r="K226" t="str">
            <v/>
          </cell>
          <cell r="N226" t="str">
            <v/>
          </cell>
          <cell r="P226" t="str">
            <v/>
          </cell>
          <cell r="V226">
            <v>21</v>
          </cell>
          <cell r="W226">
            <v>120</v>
          </cell>
          <cell r="X226" t="str">
            <v>-2,2251000</v>
          </cell>
          <cell r="AA226">
            <v>60000</v>
          </cell>
          <cell r="AB226" t="str">
            <v>2,22,46006,1;2,28,13802,1;1,33,22102,0;3,26,30000,1;2,25,3,1</v>
          </cell>
          <cell r="AR226">
            <v>21010400</v>
          </cell>
        </row>
        <row r="227">
          <cell r="C227">
            <v>1040022</v>
          </cell>
          <cell r="D227">
            <v>0</v>
          </cell>
          <cell r="E227">
            <v>20010400</v>
          </cell>
          <cell r="F227" t="str">
            <v>雷电法术</v>
          </cell>
          <cell r="G227">
            <v>10400</v>
          </cell>
          <cell r="I227" t="str">
            <v>0,0,0</v>
          </cell>
          <cell r="K227" t="str">
            <v/>
          </cell>
          <cell r="N227" t="str">
            <v/>
          </cell>
          <cell r="P227" t="str">
            <v/>
          </cell>
          <cell r="V227">
            <v>22</v>
          </cell>
          <cell r="W227">
            <v>120</v>
          </cell>
          <cell r="X227" t="str">
            <v>-2,2926300</v>
          </cell>
          <cell r="AA227">
            <v>60000</v>
          </cell>
          <cell r="AB227" t="str">
            <v>2,22,55207,1;2,28,16563,1;1,33,22102,0;3,26,30000,1;2,25,3,1</v>
          </cell>
          <cell r="AR227">
            <v>21010400</v>
          </cell>
        </row>
        <row r="228">
          <cell r="C228">
            <v>1040023</v>
          </cell>
          <cell r="D228">
            <v>0</v>
          </cell>
          <cell r="E228">
            <v>20010400</v>
          </cell>
          <cell r="F228" t="str">
            <v>雷电法术</v>
          </cell>
          <cell r="G228">
            <v>10400</v>
          </cell>
          <cell r="I228" t="str">
            <v>0,0,0</v>
          </cell>
          <cell r="K228" t="str">
            <v/>
          </cell>
          <cell r="N228" t="str">
            <v/>
          </cell>
          <cell r="P228" t="str">
            <v/>
          </cell>
          <cell r="V228">
            <v>23</v>
          </cell>
          <cell r="W228">
            <v>130</v>
          </cell>
          <cell r="X228" t="str">
            <v>-2,3804200</v>
          </cell>
          <cell r="AA228">
            <v>60000</v>
          </cell>
          <cell r="AB228" t="str">
            <v>2,22,66248,1;2,28,19875,1;1,33,22102,0;3,26,30000,1;2,25,3,1</v>
          </cell>
          <cell r="AR228">
            <v>21010400</v>
          </cell>
        </row>
        <row r="229">
          <cell r="C229">
            <v>1040024</v>
          </cell>
          <cell r="D229">
            <v>0</v>
          </cell>
          <cell r="E229">
            <v>20010400</v>
          </cell>
          <cell r="F229" t="str">
            <v>雷电法术</v>
          </cell>
          <cell r="G229">
            <v>10400</v>
          </cell>
          <cell r="I229" t="str">
            <v>0,0,0</v>
          </cell>
          <cell r="K229" t="str">
            <v/>
          </cell>
          <cell r="N229" t="str">
            <v/>
          </cell>
          <cell r="P229" t="str">
            <v/>
          </cell>
          <cell r="V229">
            <v>24</v>
          </cell>
          <cell r="W229">
            <v>150</v>
          </cell>
          <cell r="X229" t="str">
            <v>-2,4945500</v>
          </cell>
          <cell r="AA229">
            <v>60000</v>
          </cell>
          <cell r="AB229" t="str">
            <v>2,22,79497,1;2,28,23850,1;1,33,22102,0;3,26,30000,1;2,25,3,1</v>
          </cell>
          <cell r="AR229">
            <v>21010400</v>
          </cell>
        </row>
        <row r="230">
          <cell r="C230">
            <v>1040025</v>
          </cell>
          <cell r="D230">
            <v>0</v>
          </cell>
          <cell r="E230">
            <v>20010400</v>
          </cell>
          <cell r="F230" t="str">
            <v>雷电法术</v>
          </cell>
          <cell r="G230">
            <v>10400</v>
          </cell>
          <cell r="I230" t="str">
            <v>0,0,0</v>
          </cell>
          <cell r="K230" t="str">
            <v/>
          </cell>
          <cell r="N230" t="str">
            <v/>
          </cell>
          <cell r="P230" t="str">
            <v/>
          </cell>
          <cell r="V230">
            <v>25</v>
          </cell>
          <cell r="W230">
            <v>-1</v>
          </cell>
          <cell r="X230">
            <v>-1</v>
          </cell>
          <cell r="AA230">
            <v>60000</v>
          </cell>
          <cell r="AB230" t="str">
            <v>2,22,95397,1;2,28,28620,1;1,33,22102,0;3,26,30000,1;2,25,3,1</v>
          </cell>
          <cell r="AR230">
            <v>21010400</v>
          </cell>
        </row>
        <row r="231">
          <cell r="C231">
            <v>1040101</v>
          </cell>
          <cell r="D231">
            <v>0</v>
          </cell>
          <cell r="E231">
            <v>20010401</v>
          </cell>
          <cell r="F231" t="str">
            <v>禁疗法术</v>
          </cell>
          <cell r="G231">
            <v>10401</v>
          </cell>
          <cell r="I231" t="str">
            <v>0,0,0</v>
          </cell>
          <cell r="K231" t="str">
            <v/>
          </cell>
          <cell r="N231" t="str">
            <v/>
          </cell>
          <cell r="P231" t="str">
            <v/>
          </cell>
          <cell r="V231">
            <v>1</v>
          </cell>
          <cell r="W231">
            <v>4</v>
          </cell>
          <cell r="X231" t="str">
            <v>-2,1000</v>
          </cell>
          <cell r="AA231">
            <v>40000</v>
          </cell>
          <cell r="AB231" t="str">
            <v>1,33,22102,0;3,26,60000,1;2,21,10,1;2,50,20,1</v>
          </cell>
          <cell r="AR231">
            <v>21010401</v>
          </cell>
        </row>
        <row r="232">
          <cell r="C232">
            <v>1040102</v>
          </cell>
          <cell r="D232">
            <v>0</v>
          </cell>
          <cell r="E232">
            <v>20010401</v>
          </cell>
          <cell r="F232" t="str">
            <v>禁疗法术</v>
          </cell>
          <cell r="G232">
            <v>10401</v>
          </cell>
          <cell r="I232" t="str">
            <v>0,0,0</v>
          </cell>
          <cell r="K232" t="str">
            <v/>
          </cell>
          <cell r="N232" t="str">
            <v/>
          </cell>
          <cell r="P232" t="str">
            <v/>
          </cell>
          <cell r="V232">
            <v>2</v>
          </cell>
          <cell r="W232">
            <v>20</v>
          </cell>
          <cell r="X232" t="str">
            <v>-2,5000</v>
          </cell>
          <cell r="AA232">
            <v>40000</v>
          </cell>
          <cell r="AB232" t="str">
            <v>1,33,22102,0;3,26,60000,1;2,21,10,1;2,50,20,1</v>
          </cell>
          <cell r="AR232">
            <v>21010401</v>
          </cell>
        </row>
        <row r="233">
          <cell r="C233">
            <v>1040103</v>
          </cell>
          <cell r="D233">
            <v>0</v>
          </cell>
          <cell r="E233">
            <v>20010401</v>
          </cell>
          <cell r="F233" t="str">
            <v>禁疗法术</v>
          </cell>
          <cell r="G233">
            <v>10401</v>
          </cell>
          <cell r="I233" t="str">
            <v>0,0,0</v>
          </cell>
          <cell r="K233" t="str">
            <v/>
          </cell>
          <cell r="N233" t="str">
            <v/>
          </cell>
          <cell r="P233" t="str">
            <v/>
          </cell>
          <cell r="V233">
            <v>3</v>
          </cell>
          <cell r="W233">
            <v>30</v>
          </cell>
          <cell r="X233" t="str">
            <v>-2,15000</v>
          </cell>
          <cell r="AA233">
            <v>40000</v>
          </cell>
          <cell r="AB233" t="str">
            <v>1,33,22102,0;3,26,60000,1;2,21,10,1;2,50,20,1</v>
          </cell>
          <cell r="AR233">
            <v>21010401</v>
          </cell>
        </row>
        <row r="234">
          <cell r="C234">
            <v>1040104</v>
          </cell>
          <cell r="D234">
            <v>0</v>
          </cell>
          <cell r="E234">
            <v>20010401</v>
          </cell>
          <cell r="F234" t="str">
            <v>禁疗法术</v>
          </cell>
          <cell r="G234">
            <v>10401</v>
          </cell>
          <cell r="I234" t="str">
            <v>0,0,0</v>
          </cell>
          <cell r="K234" t="str">
            <v/>
          </cell>
          <cell r="N234" t="str">
            <v/>
          </cell>
          <cell r="P234" t="str">
            <v/>
          </cell>
          <cell r="V234">
            <v>4</v>
          </cell>
          <cell r="W234">
            <v>30</v>
          </cell>
          <cell r="X234" t="str">
            <v>-2,22500</v>
          </cell>
          <cell r="AA234">
            <v>40000</v>
          </cell>
          <cell r="AB234" t="str">
            <v>1,33,22102,0;3,26,60000,1;2,21,10,1;2,50,20,1</v>
          </cell>
          <cell r="AR234">
            <v>21010401</v>
          </cell>
        </row>
        <row r="235">
          <cell r="C235">
            <v>1040105</v>
          </cell>
          <cell r="D235">
            <v>0</v>
          </cell>
          <cell r="E235">
            <v>20010401</v>
          </cell>
          <cell r="F235" t="str">
            <v>禁疗法术</v>
          </cell>
          <cell r="G235">
            <v>10401</v>
          </cell>
          <cell r="I235" t="str">
            <v>0,0,0</v>
          </cell>
          <cell r="K235" t="str">
            <v/>
          </cell>
          <cell r="N235" t="str">
            <v/>
          </cell>
          <cell r="P235" t="str">
            <v/>
          </cell>
          <cell r="V235">
            <v>5</v>
          </cell>
          <cell r="W235">
            <v>40</v>
          </cell>
          <cell r="X235" t="str">
            <v>-2,33800</v>
          </cell>
          <cell r="AA235">
            <v>40000</v>
          </cell>
          <cell r="AB235" t="str">
            <v>1,33,22102,0;3,26,60000,1;2,21,10,1;2,50,20,1</v>
          </cell>
          <cell r="AR235">
            <v>21010401</v>
          </cell>
        </row>
        <row r="236">
          <cell r="C236">
            <v>1040106</v>
          </cell>
          <cell r="D236">
            <v>0</v>
          </cell>
          <cell r="E236">
            <v>20010401</v>
          </cell>
          <cell r="F236" t="str">
            <v>禁疗法术</v>
          </cell>
          <cell r="G236">
            <v>10401</v>
          </cell>
          <cell r="I236" t="str">
            <v>0,0,0</v>
          </cell>
          <cell r="K236" t="str">
            <v/>
          </cell>
          <cell r="N236" t="str">
            <v/>
          </cell>
          <cell r="P236" t="str">
            <v/>
          </cell>
          <cell r="V236">
            <v>6</v>
          </cell>
          <cell r="W236">
            <v>40</v>
          </cell>
          <cell r="X236" t="str">
            <v>-2,43900</v>
          </cell>
          <cell r="AA236">
            <v>40000</v>
          </cell>
          <cell r="AB236" t="str">
            <v>1,33,22102,0;3,26,60000,1;2,21,10,1;2,50,20,1</v>
          </cell>
          <cell r="AR236">
            <v>21010401</v>
          </cell>
        </row>
        <row r="237">
          <cell r="C237">
            <v>1040107</v>
          </cell>
          <cell r="D237">
            <v>0</v>
          </cell>
          <cell r="E237">
            <v>20010401</v>
          </cell>
          <cell r="F237" t="str">
            <v>禁疗法术</v>
          </cell>
          <cell r="G237">
            <v>10401</v>
          </cell>
          <cell r="I237" t="str">
            <v>0,0,0</v>
          </cell>
          <cell r="K237" t="str">
            <v/>
          </cell>
          <cell r="N237" t="str">
            <v/>
          </cell>
          <cell r="P237" t="str">
            <v/>
          </cell>
          <cell r="V237">
            <v>7</v>
          </cell>
          <cell r="W237">
            <v>50</v>
          </cell>
          <cell r="X237" t="str">
            <v>-2,57100</v>
          </cell>
          <cell r="AA237">
            <v>40000</v>
          </cell>
          <cell r="AB237" t="str">
            <v>1,33,22102,0;3,26,60000,1;2,21,10,1;2,50,20,1</v>
          </cell>
          <cell r="AR237">
            <v>21010401</v>
          </cell>
        </row>
        <row r="238">
          <cell r="C238">
            <v>1040108</v>
          </cell>
          <cell r="D238">
            <v>0</v>
          </cell>
          <cell r="E238">
            <v>20010401</v>
          </cell>
          <cell r="F238" t="str">
            <v>禁疗法术</v>
          </cell>
          <cell r="G238">
            <v>10401</v>
          </cell>
          <cell r="I238" t="str">
            <v>0,0,0</v>
          </cell>
          <cell r="K238" t="str">
            <v/>
          </cell>
          <cell r="N238" t="str">
            <v/>
          </cell>
          <cell r="P238" t="str">
            <v/>
          </cell>
          <cell r="V238">
            <v>8</v>
          </cell>
          <cell r="W238">
            <v>50</v>
          </cell>
          <cell r="X238" t="str">
            <v>-2,74200</v>
          </cell>
          <cell r="AA238">
            <v>40000</v>
          </cell>
          <cell r="AB238" t="str">
            <v>1,33,22102,0;3,26,60000,1;2,21,10,1;2,50,20,1</v>
          </cell>
          <cell r="AR238">
            <v>21010401</v>
          </cell>
        </row>
        <row r="239">
          <cell r="C239">
            <v>1040109</v>
          </cell>
          <cell r="D239">
            <v>0</v>
          </cell>
          <cell r="E239">
            <v>20010401</v>
          </cell>
          <cell r="F239" t="str">
            <v>禁疗法术</v>
          </cell>
          <cell r="G239">
            <v>10401</v>
          </cell>
          <cell r="I239" t="str">
            <v>0,0,0</v>
          </cell>
          <cell r="K239" t="str">
            <v/>
          </cell>
          <cell r="N239" t="str">
            <v/>
          </cell>
          <cell r="P239" t="str">
            <v/>
          </cell>
          <cell r="V239">
            <v>9</v>
          </cell>
          <cell r="W239">
            <v>60</v>
          </cell>
          <cell r="X239" t="str">
            <v>-2,96500</v>
          </cell>
          <cell r="AA239">
            <v>40000</v>
          </cell>
          <cell r="AB239" t="str">
            <v>1,33,22102,0;3,26,60000,1;2,21,10,1;2,50,20,1</v>
          </cell>
          <cell r="AR239">
            <v>21010401</v>
          </cell>
        </row>
        <row r="240">
          <cell r="C240">
            <v>1040110</v>
          </cell>
          <cell r="D240">
            <v>0</v>
          </cell>
          <cell r="E240">
            <v>20010401</v>
          </cell>
          <cell r="F240" t="str">
            <v>禁疗法术</v>
          </cell>
          <cell r="G240">
            <v>10401</v>
          </cell>
          <cell r="I240" t="str">
            <v>0,0,0</v>
          </cell>
          <cell r="K240" t="str">
            <v/>
          </cell>
          <cell r="N240" t="str">
            <v/>
          </cell>
          <cell r="P240" t="str">
            <v/>
          </cell>
          <cell r="V240">
            <v>10</v>
          </cell>
          <cell r="W240">
            <v>60</v>
          </cell>
          <cell r="X240" t="str">
            <v>-2,125500</v>
          </cell>
          <cell r="AA240">
            <v>40000</v>
          </cell>
          <cell r="AB240" t="str">
            <v>1,33,22102,0;3,26,60000,1;2,21,10,1;2,50,20,1</v>
          </cell>
          <cell r="AR240">
            <v>21010401</v>
          </cell>
        </row>
        <row r="241">
          <cell r="C241">
            <v>1040111</v>
          </cell>
          <cell r="D241">
            <v>0</v>
          </cell>
          <cell r="E241">
            <v>20010401</v>
          </cell>
          <cell r="F241" t="str">
            <v>禁疗法术</v>
          </cell>
          <cell r="G241">
            <v>10401</v>
          </cell>
          <cell r="I241" t="str">
            <v>0,0,0</v>
          </cell>
          <cell r="K241" t="str">
            <v/>
          </cell>
          <cell r="N241" t="str">
            <v/>
          </cell>
          <cell r="P241" t="str">
            <v/>
          </cell>
          <cell r="V241">
            <v>11</v>
          </cell>
          <cell r="W241">
            <v>70</v>
          </cell>
          <cell r="X241" t="str">
            <v>-2,163200</v>
          </cell>
          <cell r="AA241">
            <v>40000</v>
          </cell>
          <cell r="AB241" t="str">
            <v>1,33,22102,0;3,26,60000,1;2,21,10,1;2,50,20,1</v>
          </cell>
          <cell r="AR241">
            <v>21010401</v>
          </cell>
        </row>
        <row r="242">
          <cell r="C242">
            <v>1040112</v>
          </cell>
          <cell r="D242">
            <v>0</v>
          </cell>
          <cell r="E242">
            <v>20010401</v>
          </cell>
          <cell r="F242" t="str">
            <v>禁疗法术</v>
          </cell>
          <cell r="G242">
            <v>10401</v>
          </cell>
          <cell r="I242" t="str">
            <v>0,0,0</v>
          </cell>
          <cell r="K242" t="str">
            <v/>
          </cell>
          <cell r="N242" t="str">
            <v/>
          </cell>
          <cell r="P242" t="str">
            <v/>
          </cell>
          <cell r="V242">
            <v>12</v>
          </cell>
          <cell r="W242">
            <v>70</v>
          </cell>
          <cell r="X242" t="str">
            <v>-2,212200</v>
          </cell>
          <cell r="AA242">
            <v>40000</v>
          </cell>
          <cell r="AB242" t="str">
            <v>1,33,22102,0;3,26,60000,1;2,21,10,1;2,50,20,1</v>
          </cell>
          <cell r="AR242">
            <v>21010401</v>
          </cell>
        </row>
        <row r="243">
          <cell r="C243">
            <v>1040113</v>
          </cell>
          <cell r="D243">
            <v>0</v>
          </cell>
          <cell r="E243">
            <v>20010401</v>
          </cell>
          <cell r="F243" t="str">
            <v>禁疗法术</v>
          </cell>
          <cell r="G243">
            <v>10401</v>
          </cell>
          <cell r="I243" t="str">
            <v>0,0,0</v>
          </cell>
          <cell r="K243" t="str">
            <v/>
          </cell>
          <cell r="N243" t="str">
            <v/>
          </cell>
          <cell r="P243" t="str">
            <v/>
          </cell>
          <cell r="V243">
            <v>13</v>
          </cell>
          <cell r="W243">
            <v>80</v>
          </cell>
          <cell r="X243" t="str">
            <v>-2,275900</v>
          </cell>
          <cell r="AA243">
            <v>40000</v>
          </cell>
          <cell r="AB243" t="str">
            <v>1,33,22102,0;3,26,60000,1;2,21,10,1;2,50,20,1</v>
          </cell>
          <cell r="AR243">
            <v>21010401</v>
          </cell>
        </row>
        <row r="244">
          <cell r="C244">
            <v>1040114</v>
          </cell>
          <cell r="D244">
            <v>0</v>
          </cell>
          <cell r="E244">
            <v>20010401</v>
          </cell>
          <cell r="F244" t="str">
            <v>禁疗法术</v>
          </cell>
          <cell r="G244">
            <v>10401</v>
          </cell>
          <cell r="I244" t="str">
            <v>0,0,0</v>
          </cell>
          <cell r="K244" t="str">
            <v/>
          </cell>
          <cell r="N244" t="str">
            <v/>
          </cell>
          <cell r="P244" t="str">
            <v/>
          </cell>
          <cell r="V244">
            <v>14</v>
          </cell>
          <cell r="W244">
            <v>80</v>
          </cell>
          <cell r="X244" t="str">
            <v>-2,358700</v>
          </cell>
          <cell r="AA244">
            <v>40000</v>
          </cell>
          <cell r="AB244" t="str">
            <v>1,33,22102,0;3,26,60000,1;2,21,10,1;2,50,20,1</v>
          </cell>
          <cell r="AR244">
            <v>21010401</v>
          </cell>
        </row>
        <row r="245">
          <cell r="C245">
            <v>1040115</v>
          </cell>
          <cell r="D245">
            <v>0</v>
          </cell>
          <cell r="E245">
            <v>20010401</v>
          </cell>
          <cell r="F245" t="str">
            <v>禁疗法术</v>
          </cell>
          <cell r="G245">
            <v>10401</v>
          </cell>
          <cell r="I245" t="str">
            <v>0,0,0</v>
          </cell>
          <cell r="K245" t="str">
            <v/>
          </cell>
          <cell r="N245" t="str">
            <v/>
          </cell>
          <cell r="P245" t="str">
            <v/>
          </cell>
          <cell r="V245">
            <v>15</v>
          </cell>
          <cell r="W245">
            <v>90</v>
          </cell>
          <cell r="X245" t="str">
            <v>-2,466300</v>
          </cell>
          <cell r="AA245">
            <v>40000</v>
          </cell>
          <cell r="AB245" t="str">
            <v>1,33,22102,0;3,26,60000,1;2,21,10,1;2,50,20,1</v>
          </cell>
          <cell r="AR245">
            <v>21010401</v>
          </cell>
        </row>
        <row r="246">
          <cell r="C246">
            <v>1040116</v>
          </cell>
          <cell r="D246">
            <v>0</v>
          </cell>
          <cell r="E246">
            <v>20010401</v>
          </cell>
          <cell r="F246" t="str">
            <v>禁疗法术</v>
          </cell>
          <cell r="G246">
            <v>10401</v>
          </cell>
          <cell r="I246" t="str">
            <v>0,0,0</v>
          </cell>
          <cell r="K246" t="str">
            <v/>
          </cell>
          <cell r="N246" t="str">
            <v/>
          </cell>
          <cell r="P246" t="str">
            <v/>
          </cell>
          <cell r="V246">
            <v>16</v>
          </cell>
          <cell r="W246">
            <v>90</v>
          </cell>
          <cell r="X246" t="str">
            <v>-2,606200</v>
          </cell>
          <cell r="AA246">
            <v>40000</v>
          </cell>
          <cell r="AB246" t="str">
            <v>1,33,22102,0;3,26,60000,1;2,21,10,1;2,50,20,1</v>
          </cell>
          <cell r="AR246">
            <v>21010401</v>
          </cell>
        </row>
        <row r="247">
          <cell r="C247">
            <v>1040117</v>
          </cell>
          <cell r="D247">
            <v>0</v>
          </cell>
          <cell r="E247">
            <v>20010401</v>
          </cell>
          <cell r="F247" t="str">
            <v>禁疗法术</v>
          </cell>
          <cell r="G247">
            <v>10401</v>
          </cell>
          <cell r="I247" t="str">
            <v>0,0,0</v>
          </cell>
          <cell r="K247" t="str">
            <v/>
          </cell>
          <cell r="N247" t="str">
            <v/>
          </cell>
          <cell r="P247" t="str">
            <v/>
          </cell>
          <cell r="V247">
            <v>17</v>
          </cell>
          <cell r="W247">
            <v>100</v>
          </cell>
          <cell r="X247" t="str">
            <v>-2,788100</v>
          </cell>
          <cell r="AA247">
            <v>40000</v>
          </cell>
          <cell r="AB247" t="str">
            <v>1,33,22102,0;3,26,60000,1;2,21,10,1;2,50,20,1</v>
          </cell>
          <cell r="AR247">
            <v>21010401</v>
          </cell>
        </row>
        <row r="248">
          <cell r="C248">
            <v>1040118</v>
          </cell>
          <cell r="D248">
            <v>0</v>
          </cell>
          <cell r="E248">
            <v>20010401</v>
          </cell>
          <cell r="F248" t="str">
            <v>禁疗法术</v>
          </cell>
          <cell r="G248">
            <v>10401</v>
          </cell>
          <cell r="I248" t="str">
            <v>0,0,0</v>
          </cell>
          <cell r="K248" t="str">
            <v/>
          </cell>
          <cell r="N248" t="str">
            <v/>
          </cell>
          <cell r="P248" t="str">
            <v/>
          </cell>
          <cell r="V248">
            <v>18</v>
          </cell>
          <cell r="W248">
            <v>100</v>
          </cell>
          <cell r="X248" t="str">
            <v>-2,1024500</v>
          </cell>
          <cell r="AA248">
            <v>40000</v>
          </cell>
          <cell r="AB248" t="str">
            <v>1,33,22102,0;3,26,60000,1;2,21,10,1;2,50,20,1</v>
          </cell>
          <cell r="AR248">
            <v>21010401</v>
          </cell>
        </row>
        <row r="249">
          <cell r="C249">
            <v>1040119</v>
          </cell>
          <cell r="D249">
            <v>0</v>
          </cell>
          <cell r="E249">
            <v>20010401</v>
          </cell>
          <cell r="F249" t="str">
            <v>禁疗法术</v>
          </cell>
          <cell r="G249">
            <v>10401</v>
          </cell>
          <cell r="I249" t="str">
            <v>0,0,0</v>
          </cell>
          <cell r="K249" t="str">
            <v/>
          </cell>
          <cell r="N249" t="str">
            <v/>
          </cell>
          <cell r="P249" t="str">
            <v/>
          </cell>
          <cell r="V249">
            <v>19</v>
          </cell>
          <cell r="W249">
            <v>110</v>
          </cell>
          <cell r="X249" t="str">
            <v>-2,1331900</v>
          </cell>
          <cell r="AA249">
            <v>40000</v>
          </cell>
          <cell r="AB249" t="str">
            <v>1,33,22102,0;3,26,60000,1;2,21,10,1;2,50,20,1</v>
          </cell>
          <cell r="AR249">
            <v>21010401</v>
          </cell>
        </row>
        <row r="250">
          <cell r="C250">
            <v>1040120</v>
          </cell>
          <cell r="D250">
            <v>0</v>
          </cell>
          <cell r="E250">
            <v>20010401</v>
          </cell>
          <cell r="F250" t="str">
            <v>禁疗法术</v>
          </cell>
          <cell r="G250">
            <v>10401</v>
          </cell>
          <cell r="I250" t="str">
            <v>0,0,0</v>
          </cell>
          <cell r="K250" t="str">
            <v/>
          </cell>
          <cell r="N250" t="str">
            <v/>
          </cell>
          <cell r="P250" t="str">
            <v/>
          </cell>
          <cell r="V250">
            <v>20</v>
          </cell>
          <cell r="W250">
            <v>110</v>
          </cell>
          <cell r="X250" t="str">
            <v>-2,1731500</v>
          </cell>
          <cell r="AA250">
            <v>40000</v>
          </cell>
          <cell r="AB250" t="str">
            <v>1,33,22102,0;3,26,60000,1;2,21,10,1;2,50,20,1</v>
          </cell>
          <cell r="AR250">
            <v>21010401</v>
          </cell>
        </row>
        <row r="251">
          <cell r="C251">
            <v>1040121</v>
          </cell>
          <cell r="D251">
            <v>0</v>
          </cell>
          <cell r="E251">
            <v>20010401</v>
          </cell>
          <cell r="F251" t="str">
            <v>禁疗法术</v>
          </cell>
          <cell r="G251">
            <v>10401</v>
          </cell>
          <cell r="I251" t="str">
            <v>0,0,0</v>
          </cell>
          <cell r="K251" t="str">
            <v/>
          </cell>
          <cell r="N251" t="str">
            <v/>
          </cell>
          <cell r="P251" t="str">
            <v/>
          </cell>
          <cell r="V251">
            <v>21</v>
          </cell>
          <cell r="W251">
            <v>120</v>
          </cell>
          <cell r="X251" t="str">
            <v>-2,2251000</v>
          </cell>
          <cell r="AA251">
            <v>40000</v>
          </cell>
          <cell r="AB251" t="str">
            <v>1,33,22102,0;3,26,60000,1;2,21,10,1;2,50,20,1</v>
          </cell>
          <cell r="AR251">
            <v>21010401</v>
          </cell>
        </row>
        <row r="252">
          <cell r="C252">
            <v>1040122</v>
          </cell>
          <cell r="D252">
            <v>0</v>
          </cell>
          <cell r="E252">
            <v>20010401</v>
          </cell>
          <cell r="F252" t="str">
            <v>禁疗法术</v>
          </cell>
          <cell r="G252">
            <v>10401</v>
          </cell>
          <cell r="I252" t="str">
            <v>0,0,0</v>
          </cell>
          <cell r="K252" t="str">
            <v/>
          </cell>
          <cell r="N252" t="str">
            <v/>
          </cell>
          <cell r="P252" t="str">
            <v/>
          </cell>
          <cell r="V252">
            <v>22</v>
          </cell>
          <cell r="W252">
            <v>120</v>
          </cell>
          <cell r="X252" t="str">
            <v>-2,2926300</v>
          </cell>
          <cell r="AA252">
            <v>40000</v>
          </cell>
          <cell r="AB252" t="str">
            <v>1,33,22102,0;3,26,60000,1;2,21,10,1;2,50,20,1</v>
          </cell>
          <cell r="AR252">
            <v>21010401</v>
          </cell>
        </row>
        <row r="253">
          <cell r="C253">
            <v>1040123</v>
          </cell>
          <cell r="D253">
            <v>0</v>
          </cell>
          <cell r="E253">
            <v>20010401</v>
          </cell>
          <cell r="F253" t="str">
            <v>禁疗法术</v>
          </cell>
          <cell r="G253">
            <v>10401</v>
          </cell>
          <cell r="I253" t="str">
            <v>0,0,0</v>
          </cell>
          <cell r="K253" t="str">
            <v/>
          </cell>
          <cell r="N253" t="str">
            <v/>
          </cell>
          <cell r="P253" t="str">
            <v/>
          </cell>
          <cell r="V253">
            <v>23</v>
          </cell>
          <cell r="W253">
            <v>130</v>
          </cell>
          <cell r="X253" t="str">
            <v>-2,3804200</v>
          </cell>
          <cell r="AA253">
            <v>40000</v>
          </cell>
          <cell r="AB253" t="str">
            <v>1,33,22102,0;3,26,60000,1;2,21,10,1;2,50,20,1</v>
          </cell>
          <cell r="AR253">
            <v>21010401</v>
          </cell>
        </row>
        <row r="254">
          <cell r="C254">
            <v>1040124</v>
          </cell>
          <cell r="D254">
            <v>0</v>
          </cell>
          <cell r="E254">
            <v>20010401</v>
          </cell>
          <cell r="F254" t="str">
            <v>禁疗法术</v>
          </cell>
          <cell r="G254">
            <v>10401</v>
          </cell>
          <cell r="I254" t="str">
            <v>0,0,0</v>
          </cell>
          <cell r="K254" t="str">
            <v/>
          </cell>
          <cell r="N254" t="str">
            <v/>
          </cell>
          <cell r="P254" t="str">
            <v/>
          </cell>
          <cell r="V254">
            <v>24</v>
          </cell>
          <cell r="W254">
            <v>150</v>
          </cell>
          <cell r="X254" t="str">
            <v>-2,4945500</v>
          </cell>
          <cell r="AA254">
            <v>40000</v>
          </cell>
          <cell r="AB254" t="str">
            <v>1,33,22102,0;3,26,60000,1;2,21,10,1;2,50,20,1</v>
          </cell>
          <cell r="AR254">
            <v>21010401</v>
          </cell>
        </row>
        <row r="255">
          <cell r="C255">
            <v>1040125</v>
          </cell>
          <cell r="D255">
            <v>0</v>
          </cell>
          <cell r="E255">
            <v>20010401</v>
          </cell>
          <cell r="F255" t="str">
            <v>禁疗法术</v>
          </cell>
          <cell r="G255">
            <v>10401</v>
          </cell>
          <cell r="I255" t="str">
            <v>0,0,0</v>
          </cell>
          <cell r="K255" t="str">
            <v/>
          </cell>
          <cell r="N255" t="str">
            <v/>
          </cell>
          <cell r="P255" t="str">
            <v/>
          </cell>
          <cell r="V255">
            <v>25</v>
          </cell>
          <cell r="W255">
            <v>-1</v>
          </cell>
          <cell r="X255">
            <v>-1</v>
          </cell>
          <cell r="AA255">
            <v>40000</v>
          </cell>
          <cell r="AB255" t="str">
            <v>1,33,22102,0;3,26,60000,1;2,21,10,1;2,50,20,1</v>
          </cell>
          <cell r="AR255">
            <v>21010401</v>
          </cell>
        </row>
        <row r="256">
          <cell r="C256">
            <v>1040201</v>
          </cell>
          <cell r="D256">
            <v>0</v>
          </cell>
          <cell r="E256">
            <v>20010402</v>
          </cell>
          <cell r="F256" t="str">
            <v>治疗法术</v>
          </cell>
          <cell r="G256">
            <v>10402</v>
          </cell>
          <cell r="I256" t="str">
            <v>0,0,0</v>
          </cell>
          <cell r="K256" t="str">
            <v/>
          </cell>
          <cell r="N256" t="str">
            <v/>
          </cell>
          <cell r="P256" t="str">
            <v/>
          </cell>
          <cell r="V256">
            <v>1</v>
          </cell>
          <cell r="W256">
            <v>10</v>
          </cell>
          <cell r="X256" t="str">
            <v>-2,1000</v>
          </cell>
          <cell r="AA256">
            <v>30000</v>
          </cell>
          <cell r="AB256" t="str">
            <v>1,33,22102,0;3,26,50000,1;2,21,8,1;2,46,30,1</v>
          </cell>
          <cell r="AR256">
            <v>21010402</v>
          </cell>
        </row>
        <row r="257">
          <cell r="C257">
            <v>1040202</v>
          </cell>
          <cell r="D257">
            <v>0</v>
          </cell>
          <cell r="E257">
            <v>20010402</v>
          </cell>
          <cell r="F257" t="str">
            <v>治疗法术</v>
          </cell>
          <cell r="G257">
            <v>10402</v>
          </cell>
          <cell r="I257" t="str">
            <v>0,0,0</v>
          </cell>
          <cell r="K257" t="str">
            <v/>
          </cell>
          <cell r="N257" t="str">
            <v/>
          </cell>
          <cell r="P257" t="str">
            <v/>
          </cell>
          <cell r="V257">
            <v>2</v>
          </cell>
          <cell r="W257">
            <v>40</v>
          </cell>
          <cell r="X257" t="str">
            <v>-2,5000</v>
          </cell>
          <cell r="AA257">
            <v>30000</v>
          </cell>
          <cell r="AB257" t="str">
            <v>1,33,22102,0;3,26,50000,1;2,21,8,1;2,46,30,1</v>
          </cell>
          <cell r="AR257">
            <v>21010402</v>
          </cell>
        </row>
        <row r="258">
          <cell r="C258">
            <v>1040203</v>
          </cell>
          <cell r="D258">
            <v>0</v>
          </cell>
          <cell r="E258">
            <v>20010402</v>
          </cell>
          <cell r="F258" t="str">
            <v>治疗法术</v>
          </cell>
          <cell r="G258">
            <v>10402</v>
          </cell>
          <cell r="I258" t="str">
            <v>0,0,0</v>
          </cell>
          <cell r="K258" t="str">
            <v/>
          </cell>
          <cell r="N258" t="str">
            <v/>
          </cell>
          <cell r="P258" t="str">
            <v/>
          </cell>
          <cell r="V258">
            <v>3</v>
          </cell>
          <cell r="W258">
            <v>60</v>
          </cell>
          <cell r="X258" t="str">
            <v>-2,15000</v>
          </cell>
          <cell r="AA258">
            <v>30000</v>
          </cell>
          <cell r="AB258" t="str">
            <v>1,33,22102,0;3,26,50000,1;2,21,8,1;2,46,30,1</v>
          </cell>
          <cell r="AR258">
            <v>21010402</v>
          </cell>
        </row>
        <row r="259">
          <cell r="C259">
            <v>1040204</v>
          </cell>
          <cell r="D259">
            <v>0</v>
          </cell>
          <cell r="E259">
            <v>20010402</v>
          </cell>
          <cell r="F259" t="str">
            <v>治疗法术</v>
          </cell>
          <cell r="G259">
            <v>10402</v>
          </cell>
          <cell r="I259" t="str">
            <v>0,0,0</v>
          </cell>
          <cell r="K259" t="str">
            <v/>
          </cell>
          <cell r="N259" t="str">
            <v/>
          </cell>
          <cell r="P259" t="str">
            <v/>
          </cell>
          <cell r="V259">
            <v>4</v>
          </cell>
          <cell r="W259">
            <v>60</v>
          </cell>
          <cell r="X259" t="str">
            <v>-2,22500</v>
          </cell>
          <cell r="AA259">
            <v>30000</v>
          </cell>
          <cell r="AB259" t="str">
            <v>1,33,22102,0;3,26,50000,1;2,21,8,1;2,46,30,1</v>
          </cell>
          <cell r="AR259">
            <v>21010402</v>
          </cell>
        </row>
        <row r="260">
          <cell r="C260">
            <v>1040205</v>
          </cell>
          <cell r="D260">
            <v>0</v>
          </cell>
          <cell r="E260">
            <v>20010402</v>
          </cell>
          <cell r="F260" t="str">
            <v>治疗法术</v>
          </cell>
          <cell r="G260">
            <v>10402</v>
          </cell>
          <cell r="I260" t="str">
            <v>0,0,0</v>
          </cell>
          <cell r="K260" t="str">
            <v/>
          </cell>
          <cell r="N260" t="str">
            <v/>
          </cell>
          <cell r="P260" t="str">
            <v/>
          </cell>
          <cell r="V260">
            <v>5</v>
          </cell>
          <cell r="W260">
            <v>80</v>
          </cell>
          <cell r="X260" t="str">
            <v>-2,33800</v>
          </cell>
          <cell r="AA260">
            <v>30000</v>
          </cell>
          <cell r="AB260" t="str">
            <v>1,33,22102,0;3,26,50000,1;2,21,8,1;2,46,30,1</v>
          </cell>
          <cell r="AR260">
            <v>21010402</v>
          </cell>
        </row>
        <row r="261">
          <cell r="C261">
            <v>1040206</v>
          </cell>
          <cell r="D261">
            <v>0</v>
          </cell>
          <cell r="E261">
            <v>20010402</v>
          </cell>
          <cell r="F261" t="str">
            <v>治疗法术</v>
          </cell>
          <cell r="G261">
            <v>10402</v>
          </cell>
          <cell r="I261" t="str">
            <v>0,0,0</v>
          </cell>
          <cell r="K261" t="str">
            <v/>
          </cell>
          <cell r="N261" t="str">
            <v/>
          </cell>
          <cell r="P261" t="str">
            <v/>
          </cell>
          <cell r="V261">
            <v>6</v>
          </cell>
          <cell r="W261">
            <v>80</v>
          </cell>
          <cell r="X261" t="str">
            <v>-2,43900</v>
          </cell>
          <cell r="AA261">
            <v>30000</v>
          </cell>
          <cell r="AB261" t="str">
            <v>1,33,22102,0;3,26,50000,1;2,21,8,1;2,46,30,1</v>
          </cell>
          <cell r="AR261">
            <v>21010402</v>
          </cell>
        </row>
        <row r="262">
          <cell r="C262">
            <v>1040207</v>
          </cell>
          <cell r="D262">
            <v>0</v>
          </cell>
          <cell r="E262">
            <v>20010402</v>
          </cell>
          <cell r="F262" t="str">
            <v>治疗法术</v>
          </cell>
          <cell r="G262">
            <v>10402</v>
          </cell>
          <cell r="I262" t="str">
            <v>0,0,0</v>
          </cell>
          <cell r="K262" t="str">
            <v/>
          </cell>
          <cell r="N262" t="str">
            <v/>
          </cell>
          <cell r="P262" t="str">
            <v/>
          </cell>
          <cell r="V262">
            <v>7</v>
          </cell>
          <cell r="W262">
            <v>100</v>
          </cell>
          <cell r="X262" t="str">
            <v>-2,57100</v>
          </cell>
          <cell r="AA262">
            <v>30000</v>
          </cell>
          <cell r="AB262" t="str">
            <v>1,33,22102,0;3,26,50000,1;2,21,8,1;2,46,30,1</v>
          </cell>
          <cell r="AR262">
            <v>21010402</v>
          </cell>
        </row>
        <row r="263">
          <cell r="C263">
            <v>1040208</v>
          </cell>
          <cell r="D263">
            <v>0</v>
          </cell>
          <cell r="E263">
            <v>20010402</v>
          </cell>
          <cell r="F263" t="str">
            <v>治疗法术</v>
          </cell>
          <cell r="G263">
            <v>10402</v>
          </cell>
          <cell r="I263" t="str">
            <v>0,0,0</v>
          </cell>
          <cell r="K263" t="str">
            <v/>
          </cell>
          <cell r="N263" t="str">
            <v/>
          </cell>
          <cell r="P263" t="str">
            <v/>
          </cell>
          <cell r="V263">
            <v>8</v>
          </cell>
          <cell r="W263">
            <v>100</v>
          </cell>
          <cell r="X263" t="str">
            <v>-2,74200</v>
          </cell>
          <cell r="AA263">
            <v>30000</v>
          </cell>
          <cell r="AB263" t="str">
            <v>1,33,22102,0;3,26,50000,1;2,21,8,1;2,46,30,1</v>
          </cell>
          <cell r="AR263">
            <v>21010402</v>
          </cell>
        </row>
        <row r="264">
          <cell r="C264">
            <v>1040209</v>
          </cell>
          <cell r="D264">
            <v>0</v>
          </cell>
          <cell r="E264">
            <v>20010402</v>
          </cell>
          <cell r="F264" t="str">
            <v>治疗法术</v>
          </cell>
          <cell r="G264">
            <v>10402</v>
          </cell>
          <cell r="I264" t="str">
            <v>0,0,0</v>
          </cell>
          <cell r="K264" t="str">
            <v/>
          </cell>
          <cell r="N264" t="str">
            <v/>
          </cell>
          <cell r="P264" t="str">
            <v/>
          </cell>
          <cell r="V264">
            <v>9</v>
          </cell>
          <cell r="W264">
            <v>120</v>
          </cell>
          <cell r="X264" t="str">
            <v>-2,96500</v>
          </cell>
          <cell r="AA264">
            <v>30000</v>
          </cell>
          <cell r="AB264" t="str">
            <v>1,33,22102,0;3,26,50000,1;2,21,8,1;2,46,30,1</v>
          </cell>
          <cell r="AR264">
            <v>21010402</v>
          </cell>
        </row>
        <row r="265">
          <cell r="C265">
            <v>1040210</v>
          </cell>
          <cell r="D265">
            <v>0</v>
          </cell>
          <cell r="E265">
            <v>20010402</v>
          </cell>
          <cell r="F265" t="str">
            <v>治疗法术</v>
          </cell>
          <cell r="G265">
            <v>10402</v>
          </cell>
          <cell r="I265" t="str">
            <v>0,0,0</v>
          </cell>
          <cell r="K265" t="str">
            <v/>
          </cell>
          <cell r="N265" t="str">
            <v/>
          </cell>
          <cell r="P265" t="str">
            <v/>
          </cell>
          <cell r="V265">
            <v>10</v>
          </cell>
          <cell r="W265">
            <v>120</v>
          </cell>
          <cell r="X265" t="str">
            <v>-2,125500</v>
          </cell>
          <cell r="AA265">
            <v>30000</v>
          </cell>
          <cell r="AB265" t="str">
            <v>1,33,22102,0;3,26,50000,1;2,21,8,1;2,46,30,1</v>
          </cell>
          <cell r="AR265">
            <v>21010402</v>
          </cell>
        </row>
        <row r="266">
          <cell r="C266">
            <v>1040211</v>
          </cell>
          <cell r="D266">
            <v>0</v>
          </cell>
          <cell r="E266">
            <v>20010402</v>
          </cell>
          <cell r="F266" t="str">
            <v>治疗法术</v>
          </cell>
          <cell r="G266">
            <v>10402</v>
          </cell>
          <cell r="I266" t="str">
            <v>0,0,0</v>
          </cell>
          <cell r="K266" t="str">
            <v/>
          </cell>
          <cell r="N266" t="str">
            <v/>
          </cell>
          <cell r="P266" t="str">
            <v/>
          </cell>
          <cell r="V266">
            <v>11</v>
          </cell>
          <cell r="W266">
            <v>140</v>
          </cell>
          <cell r="X266" t="str">
            <v>-2,163200</v>
          </cell>
          <cell r="AA266">
            <v>30000</v>
          </cell>
          <cell r="AB266" t="str">
            <v>1,33,22102,0;3,26,50000,1;2,21,8,1;2,46,30,1</v>
          </cell>
          <cell r="AR266">
            <v>21010402</v>
          </cell>
        </row>
        <row r="267">
          <cell r="C267">
            <v>1040212</v>
          </cell>
          <cell r="D267">
            <v>0</v>
          </cell>
          <cell r="E267">
            <v>20010402</v>
          </cell>
          <cell r="F267" t="str">
            <v>治疗法术</v>
          </cell>
          <cell r="G267">
            <v>10402</v>
          </cell>
          <cell r="I267" t="str">
            <v>0,0,0</v>
          </cell>
          <cell r="K267" t="str">
            <v/>
          </cell>
          <cell r="N267" t="str">
            <v/>
          </cell>
          <cell r="P267" t="str">
            <v/>
          </cell>
          <cell r="V267">
            <v>12</v>
          </cell>
          <cell r="W267">
            <v>140</v>
          </cell>
          <cell r="X267" t="str">
            <v>-2,212200</v>
          </cell>
          <cell r="AA267">
            <v>30000</v>
          </cell>
          <cell r="AB267" t="str">
            <v>1,33,22102,0;3,26,50000,1;2,21,8,1;2,46,30,1</v>
          </cell>
          <cell r="AR267">
            <v>21010402</v>
          </cell>
        </row>
        <row r="268">
          <cell r="C268">
            <v>1040213</v>
          </cell>
          <cell r="D268">
            <v>0</v>
          </cell>
          <cell r="E268">
            <v>20010402</v>
          </cell>
          <cell r="F268" t="str">
            <v>治疗法术</v>
          </cell>
          <cell r="G268">
            <v>10402</v>
          </cell>
          <cell r="I268" t="str">
            <v>0,0,0</v>
          </cell>
          <cell r="K268" t="str">
            <v/>
          </cell>
          <cell r="N268" t="str">
            <v/>
          </cell>
          <cell r="P268" t="str">
            <v/>
          </cell>
          <cell r="V268">
            <v>13</v>
          </cell>
          <cell r="W268">
            <v>160</v>
          </cell>
          <cell r="X268" t="str">
            <v>-2,275900</v>
          </cell>
          <cell r="AA268">
            <v>30000</v>
          </cell>
          <cell r="AB268" t="str">
            <v>1,33,22102,0;3,26,50000,1;2,21,8,1;2,46,30,1</v>
          </cell>
          <cell r="AR268">
            <v>21010402</v>
          </cell>
        </row>
        <row r="269">
          <cell r="C269">
            <v>1040214</v>
          </cell>
          <cell r="D269">
            <v>0</v>
          </cell>
          <cell r="E269">
            <v>20010402</v>
          </cell>
          <cell r="F269" t="str">
            <v>治疗法术</v>
          </cell>
          <cell r="G269">
            <v>10402</v>
          </cell>
          <cell r="I269" t="str">
            <v>0,0,0</v>
          </cell>
          <cell r="K269" t="str">
            <v/>
          </cell>
          <cell r="N269" t="str">
            <v/>
          </cell>
          <cell r="P269" t="str">
            <v/>
          </cell>
          <cell r="V269">
            <v>14</v>
          </cell>
          <cell r="W269">
            <v>160</v>
          </cell>
          <cell r="X269" t="str">
            <v>-2,358700</v>
          </cell>
          <cell r="AA269">
            <v>30000</v>
          </cell>
          <cell r="AB269" t="str">
            <v>1,33,22102,0;3,26,50000,1;2,21,8,1;2,46,30,1</v>
          </cell>
          <cell r="AR269">
            <v>21010402</v>
          </cell>
        </row>
        <row r="270">
          <cell r="C270">
            <v>1040215</v>
          </cell>
          <cell r="D270">
            <v>0</v>
          </cell>
          <cell r="E270">
            <v>20010402</v>
          </cell>
          <cell r="F270" t="str">
            <v>治疗法术</v>
          </cell>
          <cell r="G270">
            <v>10402</v>
          </cell>
          <cell r="I270" t="str">
            <v>0,0,0</v>
          </cell>
          <cell r="K270" t="str">
            <v/>
          </cell>
          <cell r="N270" t="str">
            <v/>
          </cell>
          <cell r="P270" t="str">
            <v/>
          </cell>
          <cell r="V270">
            <v>15</v>
          </cell>
          <cell r="W270">
            <v>180</v>
          </cell>
          <cell r="X270" t="str">
            <v>-2,466300</v>
          </cell>
          <cell r="AA270">
            <v>30000</v>
          </cell>
          <cell r="AB270" t="str">
            <v>1,33,22102,0;3,26,50000,1;2,21,8,1;2,46,30,1</v>
          </cell>
          <cell r="AR270">
            <v>21010402</v>
          </cell>
        </row>
        <row r="271">
          <cell r="C271">
            <v>1040216</v>
          </cell>
          <cell r="D271">
            <v>0</v>
          </cell>
          <cell r="E271">
            <v>20010402</v>
          </cell>
          <cell r="F271" t="str">
            <v>治疗法术</v>
          </cell>
          <cell r="G271">
            <v>10402</v>
          </cell>
          <cell r="I271" t="str">
            <v>0,0,0</v>
          </cell>
          <cell r="K271" t="str">
            <v/>
          </cell>
          <cell r="N271" t="str">
            <v/>
          </cell>
          <cell r="P271" t="str">
            <v/>
          </cell>
          <cell r="V271">
            <v>16</v>
          </cell>
          <cell r="W271">
            <v>180</v>
          </cell>
          <cell r="X271" t="str">
            <v>-2,606200</v>
          </cell>
          <cell r="AA271">
            <v>30000</v>
          </cell>
          <cell r="AB271" t="str">
            <v>1,33,22102,0;3,26,50000,1;2,21,8,1;2,46,30,1</v>
          </cell>
          <cell r="AR271">
            <v>21010402</v>
          </cell>
        </row>
        <row r="272">
          <cell r="C272">
            <v>1040217</v>
          </cell>
          <cell r="D272">
            <v>0</v>
          </cell>
          <cell r="E272">
            <v>20010402</v>
          </cell>
          <cell r="F272" t="str">
            <v>治疗法术</v>
          </cell>
          <cell r="G272">
            <v>10402</v>
          </cell>
          <cell r="I272" t="str">
            <v>0,0,0</v>
          </cell>
          <cell r="K272" t="str">
            <v/>
          </cell>
          <cell r="N272" t="str">
            <v/>
          </cell>
          <cell r="P272" t="str">
            <v/>
          </cell>
          <cell r="V272">
            <v>17</v>
          </cell>
          <cell r="W272">
            <v>200</v>
          </cell>
          <cell r="X272" t="str">
            <v>-2,788100</v>
          </cell>
          <cell r="AA272">
            <v>30000</v>
          </cell>
          <cell r="AB272" t="str">
            <v>1,33,22102,0;3,26,50000,1;2,21,8,1;2,46,30,1</v>
          </cell>
          <cell r="AR272">
            <v>21010402</v>
          </cell>
        </row>
        <row r="273">
          <cell r="C273">
            <v>1040218</v>
          </cell>
          <cell r="D273">
            <v>0</v>
          </cell>
          <cell r="E273">
            <v>20010402</v>
          </cell>
          <cell r="F273" t="str">
            <v>治疗法术</v>
          </cell>
          <cell r="G273">
            <v>10402</v>
          </cell>
          <cell r="I273" t="str">
            <v>0,0,0</v>
          </cell>
          <cell r="K273" t="str">
            <v/>
          </cell>
          <cell r="N273" t="str">
            <v/>
          </cell>
          <cell r="P273" t="str">
            <v/>
          </cell>
          <cell r="V273">
            <v>18</v>
          </cell>
          <cell r="W273">
            <v>200</v>
          </cell>
          <cell r="X273" t="str">
            <v>-2,1024500</v>
          </cell>
          <cell r="AA273">
            <v>30000</v>
          </cell>
          <cell r="AB273" t="str">
            <v>1,33,22102,0;3,26,50000,1;2,21,8,1;2,46,30,1</v>
          </cell>
          <cell r="AR273">
            <v>21010402</v>
          </cell>
        </row>
        <row r="274">
          <cell r="C274">
            <v>1040219</v>
          </cell>
          <cell r="D274">
            <v>0</v>
          </cell>
          <cell r="E274">
            <v>20010402</v>
          </cell>
          <cell r="F274" t="str">
            <v>治疗法术</v>
          </cell>
          <cell r="G274">
            <v>10402</v>
          </cell>
          <cell r="I274" t="str">
            <v>0,0,0</v>
          </cell>
          <cell r="K274" t="str">
            <v/>
          </cell>
          <cell r="N274" t="str">
            <v/>
          </cell>
          <cell r="P274" t="str">
            <v/>
          </cell>
          <cell r="V274">
            <v>19</v>
          </cell>
          <cell r="W274">
            <v>220</v>
          </cell>
          <cell r="X274" t="str">
            <v>-2,1331900</v>
          </cell>
          <cell r="AA274">
            <v>30000</v>
          </cell>
          <cell r="AB274" t="str">
            <v>1,33,22102,0;3,26,50000,1;2,21,8,1;2,46,30,1</v>
          </cell>
          <cell r="AR274">
            <v>21010402</v>
          </cell>
        </row>
        <row r="275">
          <cell r="C275">
            <v>1040220</v>
          </cell>
          <cell r="D275">
            <v>0</v>
          </cell>
          <cell r="E275">
            <v>20010402</v>
          </cell>
          <cell r="F275" t="str">
            <v>治疗法术</v>
          </cell>
          <cell r="G275">
            <v>10402</v>
          </cell>
          <cell r="I275" t="str">
            <v>0,0,0</v>
          </cell>
          <cell r="K275" t="str">
            <v/>
          </cell>
          <cell r="N275" t="str">
            <v/>
          </cell>
          <cell r="P275" t="str">
            <v/>
          </cell>
          <cell r="V275">
            <v>20</v>
          </cell>
          <cell r="W275">
            <v>220</v>
          </cell>
          <cell r="X275" t="str">
            <v>-2,1731500</v>
          </cell>
          <cell r="AA275">
            <v>30000</v>
          </cell>
          <cell r="AB275" t="str">
            <v>1,33,22102,0;3,26,50000,1;2,21,8,1;2,46,30,1</v>
          </cell>
          <cell r="AR275">
            <v>21010402</v>
          </cell>
        </row>
        <row r="276">
          <cell r="C276">
            <v>1040221</v>
          </cell>
          <cell r="D276">
            <v>0</v>
          </cell>
          <cell r="E276">
            <v>20010402</v>
          </cell>
          <cell r="F276" t="str">
            <v>治疗法术</v>
          </cell>
          <cell r="G276">
            <v>10402</v>
          </cell>
          <cell r="I276" t="str">
            <v>0,0,0</v>
          </cell>
          <cell r="K276" t="str">
            <v/>
          </cell>
          <cell r="N276" t="str">
            <v/>
          </cell>
          <cell r="P276" t="str">
            <v/>
          </cell>
          <cell r="V276">
            <v>21</v>
          </cell>
          <cell r="W276">
            <v>240</v>
          </cell>
          <cell r="X276" t="str">
            <v>-2,2251000</v>
          </cell>
          <cell r="AA276">
            <v>30000</v>
          </cell>
          <cell r="AB276" t="str">
            <v>1,33,22102,0;3,26,50000,1;2,21,8,1;2,46,30,1</v>
          </cell>
          <cell r="AR276">
            <v>21010402</v>
          </cell>
        </row>
        <row r="277">
          <cell r="C277">
            <v>1040222</v>
          </cell>
          <cell r="D277">
            <v>0</v>
          </cell>
          <cell r="E277">
            <v>20010402</v>
          </cell>
          <cell r="F277" t="str">
            <v>治疗法术</v>
          </cell>
          <cell r="G277">
            <v>10402</v>
          </cell>
          <cell r="I277" t="str">
            <v>0,0,0</v>
          </cell>
          <cell r="K277" t="str">
            <v/>
          </cell>
          <cell r="N277" t="str">
            <v/>
          </cell>
          <cell r="P277" t="str">
            <v/>
          </cell>
          <cell r="V277">
            <v>22</v>
          </cell>
          <cell r="W277">
            <v>240</v>
          </cell>
          <cell r="X277" t="str">
            <v>-2,2926300</v>
          </cell>
          <cell r="AA277">
            <v>30000</v>
          </cell>
          <cell r="AB277" t="str">
            <v>1,33,22102,0;3,26,50000,1;2,21,8,1;2,46,30,1</v>
          </cell>
          <cell r="AR277">
            <v>21010402</v>
          </cell>
        </row>
        <row r="278">
          <cell r="C278">
            <v>1040223</v>
          </cell>
          <cell r="D278">
            <v>0</v>
          </cell>
          <cell r="E278">
            <v>20010402</v>
          </cell>
          <cell r="F278" t="str">
            <v>治疗法术</v>
          </cell>
          <cell r="G278">
            <v>10402</v>
          </cell>
          <cell r="I278" t="str">
            <v>0,0,0</v>
          </cell>
          <cell r="K278" t="str">
            <v/>
          </cell>
          <cell r="N278" t="str">
            <v/>
          </cell>
          <cell r="P278" t="str">
            <v/>
          </cell>
          <cell r="V278">
            <v>23</v>
          </cell>
          <cell r="W278">
            <v>260</v>
          </cell>
          <cell r="X278" t="str">
            <v>-2,3804200</v>
          </cell>
          <cell r="AA278">
            <v>30000</v>
          </cell>
          <cell r="AB278" t="str">
            <v>1,33,22102,0;3,26,50000,1;2,21,8,1;2,46,30,1</v>
          </cell>
          <cell r="AR278">
            <v>21010402</v>
          </cell>
        </row>
        <row r="279">
          <cell r="C279">
            <v>1040224</v>
          </cell>
          <cell r="D279">
            <v>0</v>
          </cell>
          <cell r="E279">
            <v>20010402</v>
          </cell>
          <cell r="F279" t="str">
            <v>治疗法术</v>
          </cell>
          <cell r="G279">
            <v>10402</v>
          </cell>
          <cell r="I279" t="str">
            <v>0,0,0</v>
          </cell>
          <cell r="K279" t="str">
            <v/>
          </cell>
          <cell r="N279" t="str">
            <v/>
          </cell>
          <cell r="P279" t="str">
            <v/>
          </cell>
          <cell r="V279">
            <v>24</v>
          </cell>
          <cell r="W279">
            <v>300</v>
          </cell>
          <cell r="X279" t="str">
            <v>-2,4945500</v>
          </cell>
          <cell r="AA279">
            <v>30000</v>
          </cell>
          <cell r="AB279" t="str">
            <v>1,33,22102,0;3,26,50000,1;2,21,8,1;2,46,30,1</v>
          </cell>
          <cell r="AR279">
            <v>21010402</v>
          </cell>
        </row>
        <row r="280">
          <cell r="C280">
            <v>1040225</v>
          </cell>
          <cell r="D280">
            <v>0</v>
          </cell>
          <cell r="E280">
            <v>20010402</v>
          </cell>
          <cell r="F280" t="str">
            <v>治疗法术</v>
          </cell>
          <cell r="G280">
            <v>10402</v>
          </cell>
          <cell r="I280" t="str">
            <v>0,0,0</v>
          </cell>
          <cell r="K280" t="str">
            <v/>
          </cell>
          <cell r="N280" t="str">
            <v/>
          </cell>
          <cell r="P280" t="str">
            <v/>
          </cell>
          <cell r="V280">
            <v>25</v>
          </cell>
          <cell r="W280">
            <v>-1</v>
          </cell>
          <cell r="X280">
            <v>-1</v>
          </cell>
          <cell r="AA280">
            <v>30000</v>
          </cell>
          <cell r="AB280" t="str">
            <v>1,33,22102,0;3,26,50000,1;2,21,8,1;2,46,30,1</v>
          </cell>
          <cell r="AR280">
            <v>21010402</v>
          </cell>
        </row>
        <row r="281">
          <cell r="C281">
            <v>1050001</v>
          </cell>
          <cell r="D281">
            <v>0</v>
          </cell>
          <cell r="E281">
            <v>20010500</v>
          </cell>
          <cell r="F281" t="str">
            <v>炮火支援</v>
          </cell>
          <cell r="G281">
            <v>10500</v>
          </cell>
          <cell r="I281" t="str">
            <v>0,0,0</v>
          </cell>
          <cell r="K281" t="str">
            <v/>
          </cell>
          <cell r="N281" t="str">
            <v/>
          </cell>
          <cell r="P281" t="str">
            <v/>
          </cell>
          <cell r="V281">
            <v>1</v>
          </cell>
          <cell r="W281">
            <v>2</v>
          </cell>
          <cell r="X281" t="str">
            <v>-2,1000</v>
          </cell>
          <cell r="AA281">
            <v>70000</v>
          </cell>
          <cell r="AB281" t="str">
            <v>2,27,300,1;2,28,90,1;1,33,22101,0;3,26,70000,1;2,21,10,1;2,25,30,1</v>
          </cell>
          <cell r="AR281">
            <v>21010500</v>
          </cell>
        </row>
        <row r="282">
          <cell r="C282">
            <v>1050002</v>
          </cell>
          <cell r="D282">
            <v>0</v>
          </cell>
          <cell r="E282">
            <v>20010500</v>
          </cell>
          <cell r="F282" t="str">
            <v>炮火支援</v>
          </cell>
          <cell r="G282">
            <v>10500</v>
          </cell>
          <cell r="I282" t="str">
            <v>0,0,0</v>
          </cell>
          <cell r="K282" t="str">
            <v/>
          </cell>
          <cell r="N282" t="str">
            <v/>
          </cell>
          <cell r="P282" t="str">
            <v/>
          </cell>
          <cell r="V282">
            <v>2</v>
          </cell>
          <cell r="W282">
            <v>4</v>
          </cell>
          <cell r="X282" t="str">
            <v>-2,5000</v>
          </cell>
          <cell r="AA282">
            <v>70000</v>
          </cell>
          <cell r="AB282" t="str">
            <v>2,27,360,1;2,28,108,1;1,33,22101,0;3,26,70000,1;2,21,10,1;2,25,30,1</v>
          </cell>
          <cell r="AR282">
            <v>21010500</v>
          </cell>
        </row>
        <row r="283">
          <cell r="C283">
            <v>1050003</v>
          </cell>
          <cell r="D283">
            <v>0</v>
          </cell>
          <cell r="E283">
            <v>20010500</v>
          </cell>
          <cell r="F283" t="str">
            <v>炮火支援</v>
          </cell>
          <cell r="G283">
            <v>10500</v>
          </cell>
          <cell r="I283" t="str">
            <v>0,0,0</v>
          </cell>
          <cell r="K283" t="str">
            <v/>
          </cell>
          <cell r="N283" t="str">
            <v/>
          </cell>
          <cell r="P283" t="str">
            <v/>
          </cell>
          <cell r="V283">
            <v>3</v>
          </cell>
          <cell r="W283">
            <v>6</v>
          </cell>
          <cell r="X283" t="str">
            <v>-2,15000</v>
          </cell>
          <cell r="AA283">
            <v>70000</v>
          </cell>
          <cell r="AB283" t="str">
            <v>2,27,432,1;2,28,130,1;1,33,22101,0;3,26,70000,1;2,21,10,1;2,25,30,1</v>
          </cell>
          <cell r="AR283">
            <v>21010500</v>
          </cell>
        </row>
        <row r="284">
          <cell r="C284">
            <v>1050004</v>
          </cell>
          <cell r="D284">
            <v>0</v>
          </cell>
          <cell r="E284">
            <v>20010500</v>
          </cell>
          <cell r="F284" t="str">
            <v>炮火支援</v>
          </cell>
          <cell r="G284">
            <v>10500</v>
          </cell>
          <cell r="I284" t="str">
            <v>0,0,0</v>
          </cell>
          <cell r="K284" t="str">
            <v/>
          </cell>
          <cell r="N284" t="str">
            <v/>
          </cell>
          <cell r="P284" t="str">
            <v/>
          </cell>
          <cell r="V284">
            <v>4</v>
          </cell>
          <cell r="W284">
            <v>6</v>
          </cell>
          <cell r="X284" t="str">
            <v>-2,22500</v>
          </cell>
          <cell r="AA284">
            <v>70000</v>
          </cell>
          <cell r="AB284" t="str">
            <v>2,27,519,1;2,28,156,1;1,33,22101,0;3,26,70000,1;2,21,10,1;2,25,30,1</v>
          </cell>
          <cell r="AR284">
            <v>21010500</v>
          </cell>
        </row>
        <row r="285">
          <cell r="C285">
            <v>1050005</v>
          </cell>
          <cell r="D285">
            <v>0</v>
          </cell>
          <cell r="E285">
            <v>20010500</v>
          </cell>
          <cell r="F285" t="str">
            <v>炮火支援</v>
          </cell>
          <cell r="G285">
            <v>10500</v>
          </cell>
          <cell r="I285" t="str">
            <v>0,0,0</v>
          </cell>
          <cell r="K285" t="str">
            <v/>
          </cell>
          <cell r="N285" t="str">
            <v/>
          </cell>
          <cell r="P285" t="str">
            <v/>
          </cell>
          <cell r="V285">
            <v>5</v>
          </cell>
          <cell r="W285">
            <v>8</v>
          </cell>
          <cell r="X285" t="str">
            <v>-2,33800</v>
          </cell>
          <cell r="AA285">
            <v>70000</v>
          </cell>
          <cell r="AB285" t="str">
            <v>2,27,623,1;2,28,187,1;1,33,22101,0;3,26,70000,1;2,21,10,1;2,25,30,1</v>
          </cell>
          <cell r="AR285">
            <v>21010500</v>
          </cell>
        </row>
        <row r="286">
          <cell r="C286">
            <v>1050006</v>
          </cell>
          <cell r="D286">
            <v>0</v>
          </cell>
          <cell r="E286">
            <v>20010500</v>
          </cell>
          <cell r="F286" t="str">
            <v>炮火支援</v>
          </cell>
          <cell r="G286">
            <v>10500</v>
          </cell>
          <cell r="I286" t="str">
            <v>0,0,0</v>
          </cell>
          <cell r="K286" t="str">
            <v/>
          </cell>
          <cell r="N286" t="str">
            <v/>
          </cell>
          <cell r="P286" t="str">
            <v/>
          </cell>
          <cell r="V286">
            <v>6</v>
          </cell>
          <cell r="W286">
            <v>8</v>
          </cell>
          <cell r="X286" t="str">
            <v>-2,43900</v>
          </cell>
          <cell r="AA286">
            <v>70000</v>
          </cell>
          <cell r="AB286" t="str">
            <v>2,27,747,1;2,28,225,1;1,33,22101,0;3,26,70000,1;2,21,10,1;2,25,30,1</v>
          </cell>
          <cell r="AR286">
            <v>21010500</v>
          </cell>
        </row>
        <row r="287">
          <cell r="C287">
            <v>1050007</v>
          </cell>
          <cell r="D287">
            <v>0</v>
          </cell>
          <cell r="E287">
            <v>20010500</v>
          </cell>
          <cell r="F287" t="str">
            <v>炮火支援</v>
          </cell>
          <cell r="G287">
            <v>10500</v>
          </cell>
          <cell r="I287" t="str">
            <v>0,0,0</v>
          </cell>
          <cell r="K287" t="str">
            <v/>
          </cell>
          <cell r="N287" t="str">
            <v/>
          </cell>
          <cell r="P287" t="str">
            <v/>
          </cell>
          <cell r="V287">
            <v>7</v>
          </cell>
          <cell r="W287">
            <v>10</v>
          </cell>
          <cell r="X287" t="str">
            <v>-2,57100</v>
          </cell>
          <cell r="AA287">
            <v>70000</v>
          </cell>
          <cell r="AB287" t="str">
            <v>2,27,896,1;2,28,269,1;1,33,22101,0;3,26,70000,1;2,21,10,1;2,25,30,1</v>
          </cell>
          <cell r="AR287">
            <v>21010500</v>
          </cell>
        </row>
        <row r="288">
          <cell r="C288">
            <v>1050008</v>
          </cell>
          <cell r="D288">
            <v>0</v>
          </cell>
          <cell r="E288">
            <v>20010500</v>
          </cell>
          <cell r="F288" t="str">
            <v>炮火支援</v>
          </cell>
          <cell r="G288">
            <v>10500</v>
          </cell>
          <cell r="I288" t="str">
            <v>0,0,0</v>
          </cell>
          <cell r="K288" t="str">
            <v/>
          </cell>
          <cell r="N288" t="str">
            <v/>
          </cell>
          <cell r="P288" t="str">
            <v/>
          </cell>
          <cell r="V288">
            <v>8</v>
          </cell>
          <cell r="W288">
            <v>10</v>
          </cell>
          <cell r="X288" t="str">
            <v>-2,74200</v>
          </cell>
          <cell r="AA288">
            <v>70000</v>
          </cell>
          <cell r="AB288" t="str">
            <v>2,27,1075,1;2,28,323,1;1,33,22101,0;3,26,70000,1;2,21,10,1;2,25,30,1</v>
          </cell>
          <cell r="AR288">
            <v>21010500</v>
          </cell>
        </row>
        <row r="289">
          <cell r="C289">
            <v>1050009</v>
          </cell>
          <cell r="D289">
            <v>0</v>
          </cell>
          <cell r="E289">
            <v>20010500</v>
          </cell>
          <cell r="F289" t="str">
            <v>炮火支援</v>
          </cell>
          <cell r="G289">
            <v>10500</v>
          </cell>
          <cell r="I289" t="str">
            <v>0,0,0</v>
          </cell>
          <cell r="K289" t="str">
            <v/>
          </cell>
          <cell r="N289" t="str">
            <v/>
          </cell>
          <cell r="P289" t="str">
            <v/>
          </cell>
          <cell r="V289">
            <v>9</v>
          </cell>
          <cell r="W289">
            <v>12</v>
          </cell>
          <cell r="X289" t="str">
            <v>-2,96500</v>
          </cell>
          <cell r="AA289">
            <v>70000</v>
          </cell>
          <cell r="AB289" t="str">
            <v>2,27,1290,1;2,28,387,1;1,33,22101,0;3,26,70000,1;2,21,10,1;2,25,30,1</v>
          </cell>
          <cell r="AR289">
            <v>21010500</v>
          </cell>
        </row>
        <row r="290">
          <cell r="C290">
            <v>1050010</v>
          </cell>
          <cell r="D290">
            <v>0</v>
          </cell>
          <cell r="E290">
            <v>20010500</v>
          </cell>
          <cell r="F290" t="str">
            <v>炮火支援</v>
          </cell>
          <cell r="G290">
            <v>10500</v>
          </cell>
          <cell r="I290" t="str">
            <v>0,0,0</v>
          </cell>
          <cell r="K290" t="str">
            <v/>
          </cell>
          <cell r="N290" t="str">
            <v/>
          </cell>
          <cell r="P290" t="str">
            <v/>
          </cell>
          <cell r="V290">
            <v>10</v>
          </cell>
          <cell r="W290">
            <v>12</v>
          </cell>
          <cell r="X290" t="str">
            <v>-2,125500</v>
          </cell>
          <cell r="AA290">
            <v>70000</v>
          </cell>
          <cell r="AB290" t="str">
            <v>2,27,1548,1;2,28,465,1;1,33,22101,0;3,26,70000,1;2,21,10,1;2,25,30,1</v>
          </cell>
          <cell r="AR290">
            <v>21010500</v>
          </cell>
        </row>
        <row r="291">
          <cell r="C291">
            <v>1050011</v>
          </cell>
          <cell r="D291">
            <v>0</v>
          </cell>
          <cell r="E291">
            <v>20010500</v>
          </cell>
          <cell r="F291" t="str">
            <v>炮火支援</v>
          </cell>
          <cell r="G291">
            <v>10500</v>
          </cell>
          <cell r="I291" t="str">
            <v>0,0,0</v>
          </cell>
          <cell r="K291" t="str">
            <v/>
          </cell>
          <cell r="N291" t="str">
            <v/>
          </cell>
          <cell r="P291" t="str">
            <v/>
          </cell>
          <cell r="V291">
            <v>11</v>
          </cell>
          <cell r="W291">
            <v>14</v>
          </cell>
          <cell r="X291" t="str">
            <v>-2,163200</v>
          </cell>
          <cell r="AA291">
            <v>70000</v>
          </cell>
          <cell r="AB291" t="str">
            <v>2,27,1858,1;2,28,558,1;1,33,22101,0;3,26,70000,1;2,21,10,1;2,25,30,1</v>
          </cell>
          <cell r="AR291">
            <v>21010500</v>
          </cell>
        </row>
        <row r="292">
          <cell r="C292">
            <v>1050012</v>
          </cell>
          <cell r="D292">
            <v>0</v>
          </cell>
          <cell r="E292">
            <v>20010500</v>
          </cell>
          <cell r="F292" t="str">
            <v>炮火支援</v>
          </cell>
          <cell r="G292">
            <v>10500</v>
          </cell>
          <cell r="I292" t="str">
            <v>0,0,0</v>
          </cell>
          <cell r="K292" t="str">
            <v/>
          </cell>
          <cell r="N292" t="str">
            <v/>
          </cell>
          <cell r="P292" t="str">
            <v/>
          </cell>
          <cell r="V292">
            <v>12</v>
          </cell>
          <cell r="W292">
            <v>14</v>
          </cell>
          <cell r="X292" t="str">
            <v>-2,212200</v>
          </cell>
          <cell r="AA292">
            <v>70000</v>
          </cell>
          <cell r="AB292" t="str">
            <v>2,27,2230,1;2,28,669,1;1,33,22101,0;3,26,70000,1;2,21,10,1;2,25,30,1</v>
          </cell>
          <cell r="AR292">
            <v>21010500</v>
          </cell>
        </row>
        <row r="293">
          <cell r="C293">
            <v>1050013</v>
          </cell>
          <cell r="D293">
            <v>0</v>
          </cell>
          <cell r="E293">
            <v>20010500</v>
          </cell>
          <cell r="F293" t="str">
            <v>炮火支援</v>
          </cell>
          <cell r="G293">
            <v>10500</v>
          </cell>
          <cell r="I293" t="str">
            <v>0,0,0</v>
          </cell>
          <cell r="K293" t="str">
            <v/>
          </cell>
          <cell r="N293" t="str">
            <v/>
          </cell>
          <cell r="P293" t="str">
            <v/>
          </cell>
          <cell r="V293">
            <v>13</v>
          </cell>
          <cell r="W293">
            <v>16</v>
          </cell>
          <cell r="X293" t="str">
            <v>-2,275900</v>
          </cell>
          <cell r="AA293">
            <v>70000</v>
          </cell>
          <cell r="AB293" t="str">
            <v>2,27,2675,1;2,28,803,1;1,33,22101,0;3,26,70000,1;2,21,10,1;2,25,30,1</v>
          </cell>
          <cell r="AR293">
            <v>21010500</v>
          </cell>
        </row>
        <row r="294">
          <cell r="C294">
            <v>1050014</v>
          </cell>
          <cell r="D294">
            <v>0</v>
          </cell>
          <cell r="E294">
            <v>20010500</v>
          </cell>
          <cell r="F294" t="str">
            <v>炮火支援</v>
          </cell>
          <cell r="G294">
            <v>10500</v>
          </cell>
          <cell r="I294" t="str">
            <v>0,0,0</v>
          </cell>
          <cell r="K294" t="str">
            <v/>
          </cell>
          <cell r="N294" t="str">
            <v/>
          </cell>
          <cell r="P294" t="str">
            <v/>
          </cell>
          <cell r="V294">
            <v>14</v>
          </cell>
          <cell r="W294">
            <v>16</v>
          </cell>
          <cell r="X294" t="str">
            <v>-2,358700</v>
          </cell>
          <cell r="AA294">
            <v>70000</v>
          </cell>
          <cell r="AB294" t="str">
            <v>2,27,3210,1;2,28,963,1;1,33,22101,0;3,26,70000,1;2,21,10,1;2,25,30,1</v>
          </cell>
          <cell r="AR294">
            <v>21010500</v>
          </cell>
        </row>
        <row r="295">
          <cell r="C295">
            <v>1050015</v>
          </cell>
          <cell r="D295">
            <v>0</v>
          </cell>
          <cell r="E295">
            <v>20010500</v>
          </cell>
          <cell r="F295" t="str">
            <v>炮火支援</v>
          </cell>
          <cell r="G295">
            <v>10500</v>
          </cell>
          <cell r="I295" t="str">
            <v>0,0,0</v>
          </cell>
          <cell r="K295" t="str">
            <v/>
          </cell>
          <cell r="N295" t="str">
            <v/>
          </cell>
          <cell r="P295" t="str">
            <v/>
          </cell>
          <cell r="V295">
            <v>15</v>
          </cell>
          <cell r="W295">
            <v>18</v>
          </cell>
          <cell r="X295" t="str">
            <v>-2,466300</v>
          </cell>
          <cell r="AA295">
            <v>70000</v>
          </cell>
          <cell r="AB295" t="str">
            <v>2,27,3852,1;2,28,1156,1;1,33,22101,0;3,26,70000,1;2,21,10,1;2,25,30,1</v>
          </cell>
          <cell r="AR295">
            <v>21010500</v>
          </cell>
        </row>
        <row r="296">
          <cell r="C296">
            <v>1050016</v>
          </cell>
          <cell r="D296">
            <v>0</v>
          </cell>
          <cell r="E296">
            <v>20010500</v>
          </cell>
          <cell r="F296" t="str">
            <v>炮火支援</v>
          </cell>
          <cell r="G296">
            <v>10500</v>
          </cell>
          <cell r="I296" t="str">
            <v>0,0,0</v>
          </cell>
          <cell r="K296" t="str">
            <v/>
          </cell>
          <cell r="N296" t="str">
            <v/>
          </cell>
          <cell r="P296" t="str">
            <v/>
          </cell>
          <cell r="V296">
            <v>16</v>
          </cell>
          <cell r="W296">
            <v>18</v>
          </cell>
          <cell r="X296" t="str">
            <v>-2,606200</v>
          </cell>
          <cell r="AA296">
            <v>70000</v>
          </cell>
          <cell r="AB296" t="str">
            <v>2,27,4623,1;2,28,1387,1;1,33,22101,0;3,26,70000,1;2,21,10,1;2,25,30,1</v>
          </cell>
          <cell r="AR296">
            <v>21010500</v>
          </cell>
        </row>
        <row r="297">
          <cell r="C297">
            <v>1050017</v>
          </cell>
          <cell r="D297">
            <v>0</v>
          </cell>
          <cell r="E297">
            <v>20010500</v>
          </cell>
          <cell r="F297" t="str">
            <v>炮火支援</v>
          </cell>
          <cell r="G297">
            <v>10500</v>
          </cell>
          <cell r="I297" t="str">
            <v>0,0,0</v>
          </cell>
          <cell r="K297" t="str">
            <v/>
          </cell>
          <cell r="N297" t="str">
            <v/>
          </cell>
          <cell r="P297" t="str">
            <v/>
          </cell>
          <cell r="V297">
            <v>17</v>
          </cell>
          <cell r="W297">
            <v>20</v>
          </cell>
          <cell r="X297" t="str">
            <v>-2,788100</v>
          </cell>
          <cell r="AA297">
            <v>70000</v>
          </cell>
          <cell r="AB297" t="str">
            <v>2,27,5547,1;2,28,1665,1;1,33,22101,0;3,26,70000,1;2,21,10,1;2,25,30,1</v>
          </cell>
          <cell r="AR297">
            <v>21010500</v>
          </cell>
        </row>
        <row r="298">
          <cell r="C298">
            <v>1050018</v>
          </cell>
          <cell r="D298">
            <v>0</v>
          </cell>
          <cell r="E298">
            <v>20010500</v>
          </cell>
          <cell r="F298" t="str">
            <v>炮火支援</v>
          </cell>
          <cell r="G298">
            <v>10500</v>
          </cell>
          <cell r="I298" t="str">
            <v>0,0,0</v>
          </cell>
          <cell r="K298" t="str">
            <v/>
          </cell>
          <cell r="N298" t="str">
            <v/>
          </cell>
          <cell r="P298" t="str">
            <v/>
          </cell>
          <cell r="V298">
            <v>18</v>
          </cell>
          <cell r="W298">
            <v>20</v>
          </cell>
          <cell r="X298" t="str">
            <v>-2,1024500</v>
          </cell>
          <cell r="AA298">
            <v>70000</v>
          </cell>
          <cell r="AB298" t="str">
            <v>2,27,6656,1;2,28,1997,1;1,33,22101,0;3,26,70000,1;2,21,10,1;2,25,30,1</v>
          </cell>
          <cell r="AR298">
            <v>21010500</v>
          </cell>
        </row>
        <row r="299">
          <cell r="C299">
            <v>1050019</v>
          </cell>
          <cell r="D299">
            <v>0</v>
          </cell>
          <cell r="E299">
            <v>20010500</v>
          </cell>
          <cell r="F299" t="str">
            <v>炮火支援</v>
          </cell>
          <cell r="G299">
            <v>10500</v>
          </cell>
          <cell r="I299" t="str">
            <v>0,0,0</v>
          </cell>
          <cell r="K299" t="str">
            <v/>
          </cell>
          <cell r="N299" t="str">
            <v/>
          </cell>
          <cell r="P299" t="str">
            <v/>
          </cell>
          <cell r="V299">
            <v>19</v>
          </cell>
          <cell r="W299">
            <v>22</v>
          </cell>
          <cell r="X299" t="str">
            <v>-2,1331900</v>
          </cell>
          <cell r="AA299">
            <v>70000</v>
          </cell>
          <cell r="AB299" t="str">
            <v>2,27,7987,1;2,28,2397,1;1,33,22101,0;3,26,70000,1;2,21,10,1;2,25,30,1</v>
          </cell>
          <cell r="AR299">
            <v>21010500</v>
          </cell>
        </row>
        <row r="300">
          <cell r="C300">
            <v>1050020</v>
          </cell>
          <cell r="D300">
            <v>0</v>
          </cell>
          <cell r="E300">
            <v>20010500</v>
          </cell>
          <cell r="F300" t="str">
            <v>炮火支援</v>
          </cell>
          <cell r="G300">
            <v>10500</v>
          </cell>
          <cell r="I300" t="str">
            <v>0,0,0</v>
          </cell>
          <cell r="K300" t="str">
            <v/>
          </cell>
          <cell r="N300" t="str">
            <v/>
          </cell>
          <cell r="P300" t="str">
            <v/>
          </cell>
          <cell r="V300">
            <v>20</v>
          </cell>
          <cell r="W300">
            <v>22</v>
          </cell>
          <cell r="X300" t="str">
            <v>-2,1731500</v>
          </cell>
          <cell r="AA300">
            <v>70000</v>
          </cell>
          <cell r="AB300" t="str">
            <v>2,27,9585,1;2,28,2876,1;1,33,22101,0;3,26,70000,1;2,21,10,1;2,25,30,1</v>
          </cell>
          <cell r="AR300">
            <v>21010500</v>
          </cell>
        </row>
        <row r="301">
          <cell r="C301">
            <v>1050021</v>
          </cell>
          <cell r="D301">
            <v>0</v>
          </cell>
          <cell r="E301">
            <v>20010500</v>
          </cell>
          <cell r="F301" t="str">
            <v>炮火支援</v>
          </cell>
          <cell r="G301">
            <v>10500</v>
          </cell>
          <cell r="I301" t="str">
            <v>0,0,0</v>
          </cell>
          <cell r="K301" t="str">
            <v/>
          </cell>
          <cell r="N301" t="str">
            <v/>
          </cell>
          <cell r="P301" t="str">
            <v/>
          </cell>
          <cell r="V301">
            <v>21</v>
          </cell>
          <cell r="W301">
            <v>24</v>
          </cell>
          <cell r="X301" t="str">
            <v>-2,2251000</v>
          </cell>
          <cell r="AA301">
            <v>70000</v>
          </cell>
          <cell r="AB301" t="str">
            <v>2,27,11502,1;2,28,3451,1;1,33,22101,0;3,26,70000,1;2,21,10,1;2,25,30,1</v>
          </cell>
          <cell r="AR301">
            <v>21010500</v>
          </cell>
        </row>
        <row r="302">
          <cell r="C302">
            <v>1050022</v>
          </cell>
          <cell r="D302">
            <v>0</v>
          </cell>
          <cell r="E302">
            <v>20010500</v>
          </cell>
          <cell r="F302" t="str">
            <v>炮火支援</v>
          </cell>
          <cell r="G302">
            <v>10500</v>
          </cell>
          <cell r="I302" t="str">
            <v>0,0,0</v>
          </cell>
          <cell r="K302" t="str">
            <v/>
          </cell>
          <cell r="N302" t="str">
            <v/>
          </cell>
          <cell r="P302" t="str">
            <v/>
          </cell>
          <cell r="V302">
            <v>22</v>
          </cell>
          <cell r="W302">
            <v>24</v>
          </cell>
          <cell r="X302" t="str">
            <v>-2,2926300</v>
          </cell>
          <cell r="AA302">
            <v>70000</v>
          </cell>
          <cell r="AB302" t="str">
            <v>2,27,13802,1;2,28,4141,1;1,33,22101,0;3,26,70000,1;2,21,10,1;2,25,30,1</v>
          </cell>
          <cell r="AR302">
            <v>21010500</v>
          </cell>
        </row>
        <row r="303">
          <cell r="C303">
            <v>1050023</v>
          </cell>
          <cell r="D303">
            <v>0</v>
          </cell>
          <cell r="E303">
            <v>20010500</v>
          </cell>
          <cell r="F303" t="str">
            <v>炮火支援</v>
          </cell>
          <cell r="G303">
            <v>10500</v>
          </cell>
          <cell r="I303" t="str">
            <v>0,0,0</v>
          </cell>
          <cell r="K303" t="str">
            <v/>
          </cell>
          <cell r="N303" t="str">
            <v/>
          </cell>
          <cell r="P303" t="str">
            <v/>
          </cell>
          <cell r="V303">
            <v>23</v>
          </cell>
          <cell r="W303">
            <v>26</v>
          </cell>
          <cell r="X303" t="str">
            <v>-2,3804200</v>
          </cell>
          <cell r="AA303">
            <v>70000</v>
          </cell>
          <cell r="AB303" t="str">
            <v>2,27,16562,1;2,28,4969,1;1,33,22101,0;3,26,70000,1;2,21,10,1;2,25,30,1</v>
          </cell>
          <cell r="AR303">
            <v>21010500</v>
          </cell>
        </row>
        <row r="304">
          <cell r="C304">
            <v>1050024</v>
          </cell>
          <cell r="D304">
            <v>0</v>
          </cell>
          <cell r="E304">
            <v>20010500</v>
          </cell>
          <cell r="F304" t="str">
            <v>炮火支援</v>
          </cell>
          <cell r="G304">
            <v>10500</v>
          </cell>
          <cell r="I304" t="str">
            <v>0,0,0</v>
          </cell>
          <cell r="K304" t="str">
            <v/>
          </cell>
          <cell r="N304" t="str">
            <v/>
          </cell>
          <cell r="P304" t="str">
            <v/>
          </cell>
          <cell r="V304">
            <v>24</v>
          </cell>
          <cell r="W304">
            <v>30</v>
          </cell>
          <cell r="X304" t="str">
            <v>-2,4945500</v>
          </cell>
          <cell r="AA304">
            <v>70000</v>
          </cell>
          <cell r="AB304" t="str">
            <v>2,27,19875,1;2,28,5963,1;1,33,22101,0;3,26,70000,1;2,21,10,1;2,25,30,1</v>
          </cell>
          <cell r="AR304">
            <v>21010500</v>
          </cell>
        </row>
        <row r="305">
          <cell r="C305">
            <v>1050025</v>
          </cell>
          <cell r="D305">
            <v>0</v>
          </cell>
          <cell r="E305">
            <v>20010500</v>
          </cell>
          <cell r="F305" t="str">
            <v>炮火支援</v>
          </cell>
          <cell r="G305">
            <v>10500</v>
          </cell>
          <cell r="I305" t="str">
            <v>0,0,0</v>
          </cell>
          <cell r="K305" t="str">
            <v/>
          </cell>
          <cell r="N305" t="str">
            <v/>
          </cell>
          <cell r="P305" t="str">
            <v/>
          </cell>
          <cell r="V305">
            <v>25</v>
          </cell>
          <cell r="W305">
            <v>-1</v>
          </cell>
          <cell r="X305">
            <v>-1</v>
          </cell>
          <cell r="AA305">
            <v>70000</v>
          </cell>
          <cell r="AB305" t="str">
            <v>2,27,23850,1;2,28,7155,1;1,33,22101,0;3,26,70000,1;2,21,10,1;2,25,30,1</v>
          </cell>
          <cell r="AR305">
            <v>21010500</v>
          </cell>
        </row>
        <row r="306">
          <cell r="C306">
            <v>1050101</v>
          </cell>
          <cell r="D306">
            <v>0</v>
          </cell>
          <cell r="E306">
            <v>20010501</v>
          </cell>
          <cell r="F306" t="str">
            <v>导弹</v>
          </cell>
          <cell r="G306">
            <v>10501</v>
          </cell>
          <cell r="I306" t="str">
            <v>0,0,0</v>
          </cell>
          <cell r="K306" t="str">
            <v/>
          </cell>
          <cell r="N306" t="str">
            <v/>
          </cell>
          <cell r="P306" t="str">
            <v/>
          </cell>
          <cell r="V306">
            <v>1</v>
          </cell>
          <cell r="W306">
            <v>4</v>
          </cell>
          <cell r="X306" t="str">
            <v>-2,1000</v>
          </cell>
          <cell r="AA306">
            <v>60000</v>
          </cell>
          <cell r="AB306" t="str">
            <v>2,27,2600,1;2,28,780,1;1,33,22102,0;3,26,30000,1</v>
          </cell>
          <cell r="AR306">
            <v>21010501</v>
          </cell>
        </row>
        <row r="307">
          <cell r="C307">
            <v>1050102</v>
          </cell>
          <cell r="D307">
            <v>0</v>
          </cell>
          <cell r="E307">
            <v>20010501</v>
          </cell>
          <cell r="F307" t="str">
            <v>导弹</v>
          </cell>
          <cell r="G307">
            <v>10501</v>
          </cell>
          <cell r="I307" t="str">
            <v>0,0,0</v>
          </cell>
          <cell r="K307" t="str">
            <v/>
          </cell>
          <cell r="N307" t="str">
            <v/>
          </cell>
          <cell r="P307" t="str">
            <v/>
          </cell>
          <cell r="V307">
            <v>2</v>
          </cell>
          <cell r="W307">
            <v>20</v>
          </cell>
          <cell r="X307" t="str">
            <v>-2,5000</v>
          </cell>
          <cell r="AA307">
            <v>60000</v>
          </cell>
          <cell r="AB307" t="str">
            <v>2,27,3120,1;2,28,936,1;1,33,22102,0;3,26,30000,1</v>
          </cell>
          <cell r="AR307">
            <v>21010501</v>
          </cell>
        </row>
        <row r="308">
          <cell r="C308">
            <v>1050103</v>
          </cell>
          <cell r="D308">
            <v>0</v>
          </cell>
          <cell r="E308">
            <v>20010501</v>
          </cell>
          <cell r="F308" t="str">
            <v>导弹</v>
          </cell>
          <cell r="G308">
            <v>10501</v>
          </cell>
          <cell r="I308" t="str">
            <v>0,0,0</v>
          </cell>
          <cell r="K308" t="str">
            <v/>
          </cell>
          <cell r="N308" t="str">
            <v/>
          </cell>
          <cell r="P308" t="str">
            <v/>
          </cell>
          <cell r="V308">
            <v>3</v>
          </cell>
          <cell r="W308">
            <v>30</v>
          </cell>
          <cell r="X308" t="str">
            <v>-2,15000</v>
          </cell>
          <cell r="AA308">
            <v>60000</v>
          </cell>
          <cell r="AB308" t="str">
            <v>2,27,3744,1;2,28,1124,1;1,33,22102,0;3,26,30000,1</v>
          </cell>
          <cell r="AR308">
            <v>21010501</v>
          </cell>
        </row>
        <row r="309">
          <cell r="C309">
            <v>1050104</v>
          </cell>
          <cell r="D309">
            <v>0</v>
          </cell>
          <cell r="E309">
            <v>20010501</v>
          </cell>
          <cell r="F309" t="str">
            <v>导弹</v>
          </cell>
          <cell r="G309">
            <v>10501</v>
          </cell>
          <cell r="I309" t="str">
            <v>0,0,0</v>
          </cell>
          <cell r="K309" t="str">
            <v/>
          </cell>
          <cell r="N309" t="str">
            <v/>
          </cell>
          <cell r="P309" t="str">
            <v/>
          </cell>
          <cell r="V309">
            <v>4</v>
          </cell>
          <cell r="W309">
            <v>30</v>
          </cell>
          <cell r="X309" t="str">
            <v>-2,22500</v>
          </cell>
          <cell r="AA309">
            <v>60000</v>
          </cell>
          <cell r="AB309" t="str">
            <v>2,27,4493,1;2,28,1348,1;1,33,22102,0;3,26,30000,1</v>
          </cell>
          <cell r="AR309">
            <v>21010501</v>
          </cell>
        </row>
        <row r="310">
          <cell r="C310">
            <v>1050105</v>
          </cell>
          <cell r="D310">
            <v>0</v>
          </cell>
          <cell r="E310">
            <v>20010501</v>
          </cell>
          <cell r="F310" t="str">
            <v>导弹</v>
          </cell>
          <cell r="G310">
            <v>10501</v>
          </cell>
          <cell r="I310" t="str">
            <v>0,0,0</v>
          </cell>
          <cell r="K310" t="str">
            <v/>
          </cell>
          <cell r="N310" t="str">
            <v/>
          </cell>
          <cell r="P310" t="str">
            <v/>
          </cell>
          <cell r="V310">
            <v>5</v>
          </cell>
          <cell r="W310">
            <v>40</v>
          </cell>
          <cell r="X310" t="str">
            <v>-2,33800</v>
          </cell>
          <cell r="AA310">
            <v>60000</v>
          </cell>
          <cell r="AB310" t="str">
            <v>2,27,5392,1;2,28,1618,1;1,33,22102,0;3,26,30000,1</v>
          </cell>
          <cell r="AR310">
            <v>21010501</v>
          </cell>
        </row>
        <row r="311">
          <cell r="C311">
            <v>1050106</v>
          </cell>
          <cell r="D311">
            <v>0</v>
          </cell>
          <cell r="E311">
            <v>20010501</v>
          </cell>
          <cell r="F311" t="str">
            <v>导弹</v>
          </cell>
          <cell r="G311">
            <v>10501</v>
          </cell>
          <cell r="I311" t="str">
            <v>0,0,0</v>
          </cell>
          <cell r="K311" t="str">
            <v/>
          </cell>
          <cell r="N311" t="str">
            <v/>
          </cell>
          <cell r="P311" t="str">
            <v/>
          </cell>
          <cell r="V311">
            <v>6</v>
          </cell>
          <cell r="W311">
            <v>40</v>
          </cell>
          <cell r="X311" t="str">
            <v>-2,43900</v>
          </cell>
          <cell r="AA311">
            <v>60000</v>
          </cell>
          <cell r="AB311" t="str">
            <v>2,27,6470,1;2,28,1941,1;1,33,22102,0;3,26,30000,1</v>
          </cell>
          <cell r="AR311">
            <v>21010501</v>
          </cell>
        </row>
        <row r="312">
          <cell r="C312">
            <v>1050107</v>
          </cell>
          <cell r="D312">
            <v>0</v>
          </cell>
          <cell r="E312">
            <v>20010501</v>
          </cell>
          <cell r="F312" t="str">
            <v>导弹</v>
          </cell>
          <cell r="G312">
            <v>10501</v>
          </cell>
          <cell r="I312" t="str">
            <v>0,0,0</v>
          </cell>
          <cell r="K312" t="str">
            <v/>
          </cell>
          <cell r="N312" t="str">
            <v/>
          </cell>
          <cell r="P312" t="str">
            <v/>
          </cell>
          <cell r="V312">
            <v>7</v>
          </cell>
          <cell r="W312">
            <v>50</v>
          </cell>
          <cell r="X312" t="str">
            <v>-2,57100</v>
          </cell>
          <cell r="AA312">
            <v>60000</v>
          </cell>
          <cell r="AB312" t="str">
            <v>2,27,7764,1;2,28,2330,1;1,33,22102,0;3,26,30000,1</v>
          </cell>
          <cell r="AR312">
            <v>21010501</v>
          </cell>
        </row>
        <row r="313">
          <cell r="C313">
            <v>1050108</v>
          </cell>
          <cell r="D313">
            <v>0</v>
          </cell>
          <cell r="E313">
            <v>20010501</v>
          </cell>
          <cell r="F313" t="str">
            <v>导弹</v>
          </cell>
          <cell r="G313">
            <v>10501</v>
          </cell>
          <cell r="I313" t="str">
            <v>0,0,0</v>
          </cell>
          <cell r="K313" t="str">
            <v/>
          </cell>
          <cell r="N313" t="str">
            <v/>
          </cell>
          <cell r="P313" t="str">
            <v/>
          </cell>
          <cell r="V313">
            <v>8</v>
          </cell>
          <cell r="W313">
            <v>50</v>
          </cell>
          <cell r="X313" t="str">
            <v>-2,74200</v>
          </cell>
          <cell r="AA313">
            <v>60000</v>
          </cell>
          <cell r="AB313" t="str">
            <v>2,27,9317,1;2,28,2796,1;1,33,22102,0;3,26,30000,1</v>
          </cell>
          <cell r="AR313">
            <v>21010501</v>
          </cell>
        </row>
        <row r="314">
          <cell r="C314">
            <v>1050109</v>
          </cell>
          <cell r="D314">
            <v>0</v>
          </cell>
          <cell r="E314">
            <v>20010501</v>
          </cell>
          <cell r="F314" t="str">
            <v>导弹</v>
          </cell>
          <cell r="G314">
            <v>10501</v>
          </cell>
          <cell r="I314" t="str">
            <v>0,0,0</v>
          </cell>
          <cell r="K314" t="str">
            <v/>
          </cell>
          <cell r="N314" t="str">
            <v/>
          </cell>
          <cell r="P314" t="str">
            <v/>
          </cell>
          <cell r="V314">
            <v>9</v>
          </cell>
          <cell r="W314">
            <v>60</v>
          </cell>
          <cell r="X314" t="str">
            <v>-2,96500</v>
          </cell>
          <cell r="AA314">
            <v>60000</v>
          </cell>
          <cell r="AB314" t="str">
            <v>2,27,11180,1;2,28,3354,1;1,33,22102,0;3,26,30000,1</v>
          </cell>
          <cell r="AR314">
            <v>21010501</v>
          </cell>
        </row>
        <row r="315">
          <cell r="C315">
            <v>1050110</v>
          </cell>
          <cell r="D315">
            <v>0</v>
          </cell>
          <cell r="E315">
            <v>20010501</v>
          </cell>
          <cell r="F315" t="str">
            <v>导弹</v>
          </cell>
          <cell r="G315">
            <v>10501</v>
          </cell>
          <cell r="I315" t="str">
            <v>0,0,0</v>
          </cell>
          <cell r="K315" t="str">
            <v/>
          </cell>
          <cell r="N315" t="str">
            <v/>
          </cell>
          <cell r="P315" t="str">
            <v/>
          </cell>
          <cell r="V315">
            <v>10</v>
          </cell>
          <cell r="W315">
            <v>60</v>
          </cell>
          <cell r="X315" t="str">
            <v>-2,125500</v>
          </cell>
          <cell r="AA315">
            <v>60000</v>
          </cell>
          <cell r="AB315" t="str">
            <v>2,27,13416,1;2,28,4025,1;1,33,22102,0;3,26,30000,1</v>
          </cell>
          <cell r="AR315">
            <v>21010501</v>
          </cell>
        </row>
        <row r="316">
          <cell r="C316">
            <v>1050111</v>
          </cell>
          <cell r="D316">
            <v>0</v>
          </cell>
          <cell r="E316">
            <v>20010501</v>
          </cell>
          <cell r="F316" t="str">
            <v>导弹</v>
          </cell>
          <cell r="G316">
            <v>10501</v>
          </cell>
          <cell r="I316" t="str">
            <v>0,0,0</v>
          </cell>
          <cell r="K316" t="str">
            <v/>
          </cell>
          <cell r="N316" t="str">
            <v/>
          </cell>
          <cell r="P316" t="str">
            <v/>
          </cell>
          <cell r="V316">
            <v>11</v>
          </cell>
          <cell r="W316">
            <v>70</v>
          </cell>
          <cell r="X316" t="str">
            <v>-2,163200</v>
          </cell>
          <cell r="AA316">
            <v>60000</v>
          </cell>
          <cell r="AB316" t="str">
            <v>2,27,16099,1;2,28,4830,1;1,33,22102,0;3,26,30000,1</v>
          </cell>
          <cell r="AR316">
            <v>21010501</v>
          </cell>
        </row>
        <row r="317">
          <cell r="C317">
            <v>1050112</v>
          </cell>
          <cell r="D317">
            <v>0</v>
          </cell>
          <cell r="E317">
            <v>20010501</v>
          </cell>
          <cell r="F317" t="str">
            <v>导弹</v>
          </cell>
          <cell r="G317">
            <v>10501</v>
          </cell>
          <cell r="I317" t="str">
            <v>0,0,0</v>
          </cell>
          <cell r="K317" t="str">
            <v/>
          </cell>
          <cell r="N317" t="str">
            <v/>
          </cell>
          <cell r="P317" t="str">
            <v/>
          </cell>
          <cell r="V317">
            <v>12</v>
          </cell>
          <cell r="W317">
            <v>70</v>
          </cell>
          <cell r="X317" t="str">
            <v>-2,212200</v>
          </cell>
          <cell r="AA317">
            <v>60000</v>
          </cell>
          <cell r="AB317" t="str">
            <v>2,27,19319,1;2,28,5796,1;1,33,22102,0;3,26,30000,1</v>
          </cell>
          <cell r="AR317">
            <v>21010501</v>
          </cell>
        </row>
        <row r="318">
          <cell r="C318">
            <v>1050113</v>
          </cell>
          <cell r="D318">
            <v>0</v>
          </cell>
          <cell r="E318">
            <v>20010501</v>
          </cell>
          <cell r="F318" t="str">
            <v>导弹</v>
          </cell>
          <cell r="G318">
            <v>10501</v>
          </cell>
          <cell r="I318" t="str">
            <v>0,0,0</v>
          </cell>
          <cell r="K318" t="str">
            <v/>
          </cell>
          <cell r="N318" t="str">
            <v/>
          </cell>
          <cell r="P318" t="str">
            <v/>
          </cell>
          <cell r="V318">
            <v>13</v>
          </cell>
          <cell r="W318">
            <v>80</v>
          </cell>
          <cell r="X318" t="str">
            <v>-2,275900</v>
          </cell>
          <cell r="AA318">
            <v>60000</v>
          </cell>
          <cell r="AB318" t="str">
            <v>2,27,23182,1;2,28,6955,1;1,33,22102,0;3,26,30000,1</v>
          </cell>
          <cell r="AR318">
            <v>21010501</v>
          </cell>
        </row>
        <row r="319">
          <cell r="C319">
            <v>1050114</v>
          </cell>
          <cell r="D319">
            <v>0</v>
          </cell>
          <cell r="E319">
            <v>20010501</v>
          </cell>
          <cell r="F319" t="str">
            <v>导弹</v>
          </cell>
          <cell r="G319">
            <v>10501</v>
          </cell>
          <cell r="I319" t="str">
            <v>0,0,0</v>
          </cell>
          <cell r="K319" t="str">
            <v/>
          </cell>
          <cell r="N319" t="str">
            <v/>
          </cell>
          <cell r="P319" t="str">
            <v/>
          </cell>
          <cell r="V319">
            <v>14</v>
          </cell>
          <cell r="W319">
            <v>80</v>
          </cell>
          <cell r="X319" t="str">
            <v>-2,358700</v>
          </cell>
          <cell r="AA319">
            <v>60000</v>
          </cell>
          <cell r="AB319" t="str">
            <v>2,27,27819,1;2,28,8346,1;1,33,22102,0;3,26,30000,1</v>
          </cell>
          <cell r="AR319">
            <v>21010501</v>
          </cell>
        </row>
        <row r="320">
          <cell r="C320">
            <v>1050115</v>
          </cell>
          <cell r="D320">
            <v>0</v>
          </cell>
          <cell r="E320">
            <v>20010501</v>
          </cell>
          <cell r="F320" t="str">
            <v>导弹</v>
          </cell>
          <cell r="G320">
            <v>10501</v>
          </cell>
          <cell r="I320" t="str">
            <v>0,0,0</v>
          </cell>
          <cell r="K320" t="str">
            <v/>
          </cell>
          <cell r="N320" t="str">
            <v/>
          </cell>
          <cell r="P320" t="str">
            <v/>
          </cell>
          <cell r="V320">
            <v>15</v>
          </cell>
          <cell r="W320">
            <v>90</v>
          </cell>
          <cell r="X320" t="str">
            <v>-2,466300</v>
          </cell>
          <cell r="AA320">
            <v>60000</v>
          </cell>
          <cell r="AB320" t="str">
            <v>2,27,33382,1;2,28,10015,1;1,33,22102,0;3,26,30000,1</v>
          </cell>
          <cell r="AR320">
            <v>21010501</v>
          </cell>
        </row>
        <row r="321">
          <cell r="C321">
            <v>1050116</v>
          </cell>
          <cell r="D321">
            <v>0</v>
          </cell>
          <cell r="E321">
            <v>20010501</v>
          </cell>
          <cell r="F321" t="str">
            <v>导弹</v>
          </cell>
          <cell r="G321">
            <v>10501</v>
          </cell>
          <cell r="I321" t="str">
            <v>0,0,0</v>
          </cell>
          <cell r="K321" t="str">
            <v/>
          </cell>
          <cell r="N321" t="str">
            <v/>
          </cell>
          <cell r="P321" t="str">
            <v/>
          </cell>
          <cell r="V321">
            <v>16</v>
          </cell>
          <cell r="W321">
            <v>90</v>
          </cell>
          <cell r="X321" t="str">
            <v>-2,606200</v>
          </cell>
          <cell r="AA321">
            <v>60000</v>
          </cell>
          <cell r="AB321" t="str">
            <v>2,27,40059,1;2,28,12018,1;1,33,22102,0;3,26,30000,1</v>
          </cell>
          <cell r="AR321">
            <v>21010501</v>
          </cell>
        </row>
        <row r="322">
          <cell r="C322">
            <v>1050117</v>
          </cell>
          <cell r="D322">
            <v>0</v>
          </cell>
          <cell r="E322">
            <v>20010501</v>
          </cell>
          <cell r="F322" t="str">
            <v>导弹</v>
          </cell>
          <cell r="G322">
            <v>10501</v>
          </cell>
          <cell r="I322" t="str">
            <v>0,0,0</v>
          </cell>
          <cell r="K322" t="str">
            <v/>
          </cell>
          <cell r="N322" t="str">
            <v/>
          </cell>
          <cell r="P322" t="str">
            <v/>
          </cell>
          <cell r="V322">
            <v>17</v>
          </cell>
          <cell r="W322">
            <v>100</v>
          </cell>
          <cell r="X322" t="str">
            <v>-2,788100</v>
          </cell>
          <cell r="AA322">
            <v>60000</v>
          </cell>
          <cell r="AB322" t="str">
            <v>2,27,48070,1;2,28,14421,1;1,33,22102,0;3,26,30000,1</v>
          </cell>
          <cell r="AR322">
            <v>21010501</v>
          </cell>
        </row>
        <row r="323">
          <cell r="C323">
            <v>1050118</v>
          </cell>
          <cell r="D323">
            <v>0</v>
          </cell>
          <cell r="E323">
            <v>20010501</v>
          </cell>
          <cell r="F323" t="str">
            <v>导弹</v>
          </cell>
          <cell r="G323">
            <v>10501</v>
          </cell>
          <cell r="I323" t="str">
            <v>0,0,0</v>
          </cell>
          <cell r="K323" t="str">
            <v/>
          </cell>
          <cell r="N323" t="str">
            <v/>
          </cell>
          <cell r="P323" t="str">
            <v/>
          </cell>
          <cell r="V323">
            <v>18</v>
          </cell>
          <cell r="W323">
            <v>100</v>
          </cell>
          <cell r="X323" t="str">
            <v>-2,1024500</v>
          </cell>
          <cell r="AA323">
            <v>60000</v>
          </cell>
          <cell r="AB323" t="str">
            <v>2,27,57684,1;2,28,17306,1;1,33,22102,0;3,26,30000,1</v>
          </cell>
          <cell r="AR323">
            <v>21010501</v>
          </cell>
        </row>
        <row r="324">
          <cell r="C324">
            <v>1050119</v>
          </cell>
          <cell r="D324">
            <v>0</v>
          </cell>
          <cell r="E324">
            <v>20010501</v>
          </cell>
          <cell r="F324" t="str">
            <v>导弹</v>
          </cell>
          <cell r="G324">
            <v>10501</v>
          </cell>
          <cell r="I324" t="str">
            <v>0,0,0</v>
          </cell>
          <cell r="K324" t="str">
            <v/>
          </cell>
          <cell r="N324" t="str">
            <v/>
          </cell>
          <cell r="P324" t="str">
            <v/>
          </cell>
          <cell r="V324">
            <v>19</v>
          </cell>
          <cell r="W324">
            <v>110</v>
          </cell>
          <cell r="X324" t="str">
            <v>-2,1331900</v>
          </cell>
          <cell r="AA324">
            <v>60000</v>
          </cell>
          <cell r="AB324" t="str">
            <v>2,27,69221,1;2,28,20767,1;1,33,22102,0;3,26,30000,1</v>
          </cell>
          <cell r="AR324">
            <v>21010501</v>
          </cell>
        </row>
        <row r="325">
          <cell r="C325">
            <v>1050120</v>
          </cell>
          <cell r="D325">
            <v>0</v>
          </cell>
          <cell r="E325">
            <v>20010501</v>
          </cell>
          <cell r="F325" t="str">
            <v>导弹</v>
          </cell>
          <cell r="G325">
            <v>10501</v>
          </cell>
          <cell r="I325" t="str">
            <v>0,0,0</v>
          </cell>
          <cell r="K325" t="str">
            <v/>
          </cell>
          <cell r="N325" t="str">
            <v/>
          </cell>
          <cell r="P325" t="str">
            <v/>
          </cell>
          <cell r="V325">
            <v>20</v>
          </cell>
          <cell r="W325">
            <v>110</v>
          </cell>
          <cell r="X325" t="str">
            <v>-2,1731500</v>
          </cell>
          <cell r="AA325">
            <v>60000</v>
          </cell>
          <cell r="AB325" t="str">
            <v>2,27,83065,1;2,28,24920,1;1,33,22102,0;3,26,30000,1</v>
          </cell>
          <cell r="AR325">
            <v>21010501</v>
          </cell>
        </row>
        <row r="326">
          <cell r="C326">
            <v>1050121</v>
          </cell>
          <cell r="D326">
            <v>0</v>
          </cell>
          <cell r="E326">
            <v>20010501</v>
          </cell>
          <cell r="F326" t="str">
            <v>导弹</v>
          </cell>
          <cell r="G326">
            <v>10501</v>
          </cell>
          <cell r="I326" t="str">
            <v>0,0,0</v>
          </cell>
          <cell r="K326" t="str">
            <v/>
          </cell>
          <cell r="N326" t="str">
            <v/>
          </cell>
          <cell r="P326" t="str">
            <v/>
          </cell>
          <cell r="V326">
            <v>21</v>
          </cell>
          <cell r="W326">
            <v>120</v>
          </cell>
          <cell r="X326" t="str">
            <v>-2,2251000</v>
          </cell>
          <cell r="AA326">
            <v>60000</v>
          </cell>
          <cell r="AB326" t="str">
            <v>2,27,99678,1;2,28,29904,1;1,33,22102,0;3,26,30000,1</v>
          </cell>
          <cell r="AR326">
            <v>21010501</v>
          </cell>
        </row>
        <row r="327">
          <cell r="C327">
            <v>1050122</v>
          </cell>
          <cell r="D327">
            <v>0</v>
          </cell>
          <cell r="E327">
            <v>20010501</v>
          </cell>
          <cell r="F327" t="str">
            <v>导弹</v>
          </cell>
          <cell r="G327">
            <v>10501</v>
          </cell>
          <cell r="I327" t="str">
            <v>0,0,0</v>
          </cell>
          <cell r="K327" t="str">
            <v/>
          </cell>
          <cell r="N327" t="str">
            <v/>
          </cell>
          <cell r="P327" t="str">
            <v/>
          </cell>
          <cell r="V327">
            <v>22</v>
          </cell>
          <cell r="W327">
            <v>120</v>
          </cell>
          <cell r="X327" t="str">
            <v>-2,2926300</v>
          </cell>
          <cell r="AA327">
            <v>60000</v>
          </cell>
          <cell r="AB327" t="str">
            <v>2,27,119614,1;2,28,35885,1;1,33,22102,0;3,26,30000,1</v>
          </cell>
          <cell r="AR327">
            <v>21010501</v>
          </cell>
        </row>
        <row r="328">
          <cell r="C328">
            <v>1050123</v>
          </cell>
          <cell r="D328">
            <v>0</v>
          </cell>
          <cell r="E328">
            <v>20010501</v>
          </cell>
          <cell r="F328" t="str">
            <v>导弹</v>
          </cell>
          <cell r="G328">
            <v>10501</v>
          </cell>
          <cell r="I328" t="str">
            <v>0,0,0</v>
          </cell>
          <cell r="K328" t="str">
            <v/>
          </cell>
          <cell r="N328" t="str">
            <v/>
          </cell>
          <cell r="P328" t="str">
            <v/>
          </cell>
          <cell r="V328">
            <v>23</v>
          </cell>
          <cell r="W328">
            <v>130</v>
          </cell>
          <cell r="X328" t="str">
            <v>-2,3804200</v>
          </cell>
          <cell r="AA328">
            <v>60000</v>
          </cell>
          <cell r="AB328" t="str">
            <v>2,27,143536,1;2,28,43061,1;1,33,22102,0;3,26,30000,1</v>
          </cell>
          <cell r="AR328">
            <v>21010501</v>
          </cell>
        </row>
        <row r="329">
          <cell r="C329">
            <v>1050124</v>
          </cell>
          <cell r="D329">
            <v>0</v>
          </cell>
          <cell r="E329">
            <v>20010501</v>
          </cell>
          <cell r="F329" t="str">
            <v>导弹</v>
          </cell>
          <cell r="G329">
            <v>10501</v>
          </cell>
          <cell r="I329" t="str">
            <v>0,0,0</v>
          </cell>
          <cell r="K329" t="str">
            <v/>
          </cell>
          <cell r="N329" t="str">
            <v/>
          </cell>
          <cell r="P329" t="str">
            <v/>
          </cell>
          <cell r="V329">
            <v>24</v>
          </cell>
          <cell r="W329">
            <v>150</v>
          </cell>
          <cell r="X329" t="str">
            <v>-2,4945500</v>
          </cell>
          <cell r="AA329">
            <v>60000</v>
          </cell>
          <cell r="AB329" t="str">
            <v>2,27,172244,1;2,28,51674,1;1,33,22102,0;3,26,30000,1</v>
          </cell>
          <cell r="AR329">
            <v>21010501</v>
          </cell>
        </row>
        <row r="330">
          <cell r="C330">
            <v>1050125</v>
          </cell>
          <cell r="D330">
            <v>0</v>
          </cell>
          <cell r="E330">
            <v>20010501</v>
          </cell>
          <cell r="F330" t="str">
            <v>导弹</v>
          </cell>
          <cell r="G330">
            <v>10501</v>
          </cell>
          <cell r="I330" t="str">
            <v>0,0,0</v>
          </cell>
          <cell r="K330" t="str">
            <v/>
          </cell>
          <cell r="N330" t="str">
            <v/>
          </cell>
          <cell r="P330" t="str">
            <v/>
          </cell>
          <cell r="V330">
            <v>25</v>
          </cell>
          <cell r="W330">
            <v>-1</v>
          </cell>
          <cell r="X330">
            <v>-1</v>
          </cell>
          <cell r="AA330">
            <v>60000</v>
          </cell>
          <cell r="AB330" t="str">
            <v>2,27,206692,1;2,28,62008,1;1,33,22102,0;3,26,30000,1</v>
          </cell>
          <cell r="AR330">
            <v>21010501</v>
          </cell>
        </row>
        <row r="331">
          <cell r="C331">
            <v>2111001</v>
          </cell>
          <cell r="D331">
            <v>0</v>
          </cell>
          <cell r="E331">
            <v>20021110</v>
          </cell>
          <cell r="F331" t="str">
            <v>野牛勇士小队</v>
          </cell>
          <cell r="G331">
            <v>21110</v>
          </cell>
          <cell r="I331" t="str">
            <v>0,0,10000;-10000,0,0;10000,0,0</v>
          </cell>
          <cell r="K331" t="str">
            <v>20000012,20000012,20000012</v>
          </cell>
          <cell r="N331" t="str">
            <v/>
          </cell>
          <cell r="P331" t="str">
            <v/>
          </cell>
          <cell r="V331">
            <v>1</v>
          </cell>
          <cell r="W331">
            <v>20</v>
          </cell>
          <cell r="X331" t="str">
            <v>-2,1000</v>
          </cell>
          <cell r="AA331">
            <v>30000</v>
          </cell>
          <cell r="AB331" t="str">
            <v>2,20,260,1;2,3,59,1;2,23,27,1;4,29,2223,1;3,4,15000,1;3,24,15000,1;1,33,22101,0;2,25,3,1</v>
          </cell>
          <cell r="AR331">
            <v>21021110</v>
          </cell>
        </row>
        <row r="332">
          <cell r="C332">
            <v>2111002</v>
          </cell>
          <cell r="D332">
            <v>0</v>
          </cell>
          <cell r="E332">
            <v>20021110</v>
          </cell>
          <cell r="F332" t="str">
            <v>野牛勇士小队</v>
          </cell>
          <cell r="G332">
            <v>21110</v>
          </cell>
          <cell r="I332" t="str">
            <v>0,0,10000;-10000,0,0;10000,0,0</v>
          </cell>
          <cell r="K332" t="str">
            <v>20000012,20000012,20000012</v>
          </cell>
          <cell r="N332" t="str">
            <v/>
          </cell>
          <cell r="P332" t="str">
            <v/>
          </cell>
          <cell r="V332">
            <v>2</v>
          </cell>
          <cell r="W332">
            <v>80</v>
          </cell>
          <cell r="X332" t="str">
            <v>-2,5000</v>
          </cell>
          <cell r="AA332">
            <v>30000</v>
          </cell>
          <cell r="AB332" t="str">
            <v>2,20,312,1;2,3,71,1;2,23,32,1;4,29,2223,1;3,4,15000,1;3,24,15000,1;1,33,22101,0;2,25,3,1</v>
          </cell>
          <cell r="AR332">
            <v>21021110</v>
          </cell>
        </row>
        <row r="333">
          <cell r="C333">
            <v>2111003</v>
          </cell>
          <cell r="D333">
            <v>0</v>
          </cell>
          <cell r="E333">
            <v>20021110</v>
          </cell>
          <cell r="F333" t="str">
            <v>野牛勇士小队</v>
          </cell>
          <cell r="G333">
            <v>21110</v>
          </cell>
          <cell r="I333" t="str">
            <v>0,0,10000;-10000,0,0;10000,0,0</v>
          </cell>
          <cell r="K333" t="str">
            <v>20000012,20000012,20000012</v>
          </cell>
          <cell r="N333" t="str">
            <v/>
          </cell>
          <cell r="P333" t="str">
            <v/>
          </cell>
          <cell r="V333">
            <v>3</v>
          </cell>
          <cell r="W333">
            <v>120</v>
          </cell>
          <cell r="X333" t="str">
            <v>-2,15000</v>
          </cell>
          <cell r="AA333">
            <v>30000</v>
          </cell>
          <cell r="AB333" t="str">
            <v>2,20,375,1;2,3,85,1;2,23,39,1;4,29,2223,1;3,4,15000,1;3,24,15000,1;1,33,22101,0;2,25,3,1</v>
          </cell>
          <cell r="AR333">
            <v>21021110</v>
          </cell>
        </row>
        <row r="334">
          <cell r="C334">
            <v>2111004</v>
          </cell>
          <cell r="D334">
            <v>0</v>
          </cell>
          <cell r="E334">
            <v>20021110</v>
          </cell>
          <cell r="F334" t="str">
            <v>野牛勇士小队</v>
          </cell>
          <cell r="G334">
            <v>21110</v>
          </cell>
          <cell r="I334" t="str">
            <v>0,0,10000;-10000,0,0;10000,0,0</v>
          </cell>
          <cell r="K334" t="str">
            <v>20000012,20000012,20000012</v>
          </cell>
          <cell r="N334" t="str">
            <v/>
          </cell>
          <cell r="P334" t="str">
            <v/>
          </cell>
          <cell r="V334">
            <v>4</v>
          </cell>
          <cell r="W334">
            <v>120</v>
          </cell>
          <cell r="X334" t="str">
            <v>-2,22500</v>
          </cell>
          <cell r="AA334">
            <v>30000</v>
          </cell>
          <cell r="AB334" t="str">
            <v>2,20,450,1;2,3,102,1;2,23,46,1;4,29,2223,1;3,4,15000,1;3,24,15000,1;1,33,22101,0;2,25,3,1</v>
          </cell>
          <cell r="AR334">
            <v>21021110</v>
          </cell>
        </row>
        <row r="335">
          <cell r="C335">
            <v>2111005</v>
          </cell>
          <cell r="D335">
            <v>0</v>
          </cell>
          <cell r="E335">
            <v>20021110</v>
          </cell>
          <cell r="F335" t="str">
            <v>野牛勇士小队</v>
          </cell>
          <cell r="G335">
            <v>21110</v>
          </cell>
          <cell r="I335" t="str">
            <v>0,0,10000;-10000,0,0;10000,0,0</v>
          </cell>
          <cell r="K335" t="str">
            <v>20000012,20000012,20000012</v>
          </cell>
          <cell r="N335" t="str">
            <v/>
          </cell>
          <cell r="P335" t="str">
            <v/>
          </cell>
          <cell r="V335">
            <v>5</v>
          </cell>
          <cell r="W335">
            <v>160</v>
          </cell>
          <cell r="X335" t="str">
            <v>-2,33800</v>
          </cell>
          <cell r="AA335">
            <v>30000</v>
          </cell>
          <cell r="AB335" t="str">
            <v>2,20,540,1;2,3,123,1;2,23,56,1;4,29,2223,1;3,4,15000,1;3,24,15000,1;1,33,22101,0;2,25,3,1</v>
          </cell>
          <cell r="AR335">
            <v>21021110</v>
          </cell>
        </row>
        <row r="336">
          <cell r="C336">
            <v>2111006</v>
          </cell>
          <cell r="D336">
            <v>0</v>
          </cell>
          <cell r="E336">
            <v>20021110</v>
          </cell>
          <cell r="F336" t="str">
            <v>野牛勇士小队</v>
          </cell>
          <cell r="G336">
            <v>21110</v>
          </cell>
          <cell r="I336" t="str">
            <v>0,0,10000;-10000,0,0;10000,0,0</v>
          </cell>
          <cell r="K336" t="str">
            <v>20000012,20000012,20000012</v>
          </cell>
          <cell r="N336" t="str">
            <v/>
          </cell>
          <cell r="P336" t="str">
            <v/>
          </cell>
          <cell r="V336">
            <v>6</v>
          </cell>
          <cell r="W336">
            <v>160</v>
          </cell>
          <cell r="X336" t="str">
            <v>-2,43900</v>
          </cell>
          <cell r="AA336">
            <v>30000</v>
          </cell>
          <cell r="AB336" t="str">
            <v>2,20,647,1;2,3,147,1;2,23,67,1;4,29,2223,1;3,4,15000,1;3,24,15000,1;1,33,22101,0;2,25,3,1</v>
          </cell>
          <cell r="AR336">
            <v>21021110</v>
          </cell>
        </row>
        <row r="337">
          <cell r="C337">
            <v>2111007</v>
          </cell>
          <cell r="D337">
            <v>0</v>
          </cell>
          <cell r="E337">
            <v>20021110</v>
          </cell>
          <cell r="F337" t="str">
            <v>野牛勇士小队</v>
          </cell>
          <cell r="G337">
            <v>21110</v>
          </cell>
          <cell r="I337" t="str">
            <v>0,0,10000;-10000,0,0;10000,0,0</v>
          </cell>
          <cell r="K337" t="str">
            <v>20000012,20000012,20000012</v>
          </cell>
          <cell r="N337" t="str">
            <v/>
          </cell>
          <cell r="P337" t="str">
            <v/>
          </cell>
          <cell r="V337">
            <v>7</v>
          </cell>
          <cell r="W337">
            <v>200</v>
          </cell>
          <cell r="X337" t="str">
            <v>-2,57100</v>
          </cell>
          <cell r="AA337">
            <v>30000</v>
          </cell>
          <cell r="AB337" t="str">
            <v>2,20,777,1;2,3,177,1;2,23,80,1;4,29,2223,1;3,4,15000,1;3,24,15000,1;1,33,22101,0;2,25,3,1</v>
          </cell>
          <cell r="AR337">
            <v>21021110</v>
          </cell>
        </row>
        <row r="338">
          <cell r="C338">
            <v>2111008</v>
          </cell>
          <cell r="D338">
            <v>0</v>
          </cell>
          <cell r="E338">
            <v>20021110</v>
          </cell>
          <cell r="F338" t="str">
            <v>野牛勇士小队</v>
          </cell>
          <cell r="G338">
            <v>21110</v>
          </cell>
          <cell r="I338" t="str">
            <v>0,0,10000;-10000,0,0;10000,0,0</v>
          </cell>
          <cell r="K338" t="str">
            <v>20000012,20000012,20000012</v>
          </cell>
          <cell r="N338" t="str">
            <v/>
          </cell>
          <cell r="P338" t="str">
            <v/>
          </cell>
          <cell r="V338">
            <v>8</v>
          </cell>
          <cell r="W338">
            <v>200</v>
          </cell>
          <cell r="X338" t="str">
            <v>-2,74200</v>
          </cell>
          <cell r="AA338">
            <v>30000</v>
          </cell>
          <cell r="AB338" t="str">
            <v>2,20,932,1;2,3,212,1;2,23,96,1;4,29,2223,1;3,4,15000,1;3,24,15000,1;1,33,22101,0;2,25,3,1</v>
          </cell>
          <cell r="AR338">
            <v>21021110</v>
          </cell>
        </row>
        <row r="339">
          <cell r="C339">
            <v>2111009</v>
          </cell>
          <cell r="D339">
            <v>0</v>
          </cell>
          <cell r="E339">
            <v>20021110</v>
          </cell>
          <cell r="F339" t="str">
            <v>野牛勇士小队</v>
          </cell>
          <cell r="G339">
            <v>21110</v>
          </cell>
          <cell r="I339" t="str">
            <v>0,0,10000;-10000,0,0;10000,0,0</v>
          </cell>
          <cell r="K339" t="str">
            <v>20000012,20000012,20000012</v>
          </cell>
          <cell r="N339" t="str">
            <v/>
          </cell>
          <cell r="P339" t="str">
            <v/>
          </cell>
          <cell r="V339">
            <v>9</v>
          </cell>
          <cell r="W339">
            <v>240</v>
          </cell>
          <cell r="X339" t="str">
            <v>-2,96500</v>
          </cell>
          <cell r="AA339">
            <v>30000</v>
          </cell>
          <cell r="AB339" t="str">
            <v>2,20,1118,1;2,3,254,1;2,23,115,1;4,29,2223,1;3,4,15000,1;3,24,15000,1;1,33,22101,0;2,25,3,1</v>
          </cell>
          <cell r="AR339">
            <v>21021110</v>
          </cell>
        </row>
        <row r="340">
          <cell r="C340">
            <v>2111010</v>
          </cell>
          <cell r="D340">
            <v>0</v>
          </cell>
          <cell r="E340">
            <v>20021110</v>
          </cell>
          <cell r="F340" t="str">
            <v>野牛勇士小队</v>
          </cell>
          <cell r="G340">
            <v>21110</v>
          </cell>
          <cell r="I340" t="str">
            <v>0,0,10000;-10000,0,0;10000,0,0</v>
          </cell>
          <cell r="K340" t="str">
            <v>20000012,20000012,20000012</v>
          </cell>
          <cell r="N340" t="str">
            <v/>
          </cell>
          <cell r="P340" t="str">
            <v/>
          </cell>
          <cell r="V340">
            <v>10</v>
          </cell>
          <cell r="W340">
            <v>240</v>
          </cell>
          <cell r="X340" t="str">
            <v>-2,125500</v>
          </cell>
          <cell r="AA340">
            <v>30000</v>
          </cell>
          <cell r="AB340" t="str">
            <v>2,20,1342,1;2,3,305,1;2,23,138,1;4,29,2223,1;3,4,15000,1;3,24,15000,1;1,33,22101,0;2,25,3,1</v>
          </cell>
          <cell r="AR340">
            <v>21021110</v>
          </cell>
        </row>
        <row r="341">
          <cell r="C341">
            <v>2111011</v>
          </cell>
          <cell r="D341">
            <v>0</v>
          </cell>
          <cell r="E341">
            <v>20021110</v>
          </cell>
          <cell r="F341" t="str">
            <v>野牛勇士小队</v>
          </cell>
          <cell r="G341">
            <v>21110</v>
          </cell>
          <cell r="I341" t="str">
            <v>0,0,10000;-10000,0,0;10000,0,0</v>
          </cell>
          <cell r="K341" t="str">
            <v>20000012,20000012,20000012</v>
          </cell>
          <cell r="N341" t="str">
            <v/>
          </cell>
          <cell r="P341" t="str">
            <v/>
          </cell>
          <cell r="V341">
            <v>11</v>
          </cell>
          <cell r="W341">
            <v>280</v>
          </cell>
          <cell r="X341" t="str">
            <v>-2,163200</v>
          </cell>
          <cell r="AA341">
            <v>30000</v>
          </cell>
          <cell r="AB341" t="str">
            <v>2,20,1610,1;2,3,366,1;2,23,165,1;4,29,2223,1;3,4,15000,1;3,24,15000,1;1,33,22101,0;2,25,3,1</v>
          </cell>
          <cell r="AR341">
            <v>21021110</v>
          </cell>
        </row>
        <row r="342">
          <cell r="C342">
            <v>2111012</v>
          </cell>
          <cell r="D342">
            <v>0</v>
          </cell>
          <cell r="E342">
            <v>20021110</v>
          </cell>
          <cell r="F342" t="str">
            <v>野牛勇士小队</v>
          </cell>
          <cell r="G342">
            <v>21110</v>
          </cell>
          <cell r="I342" t="str">
            <v>0,0,10000;-10000,0,0;10000,0,0</v>
          </cell>
          <cell r="K342" t="str">
            <v>20000012,20000012,20000012</v>
          </cell>
          <cell r="N342" t="str">
            <v/>
          </cell>
          <cell r="P342" t="str">
            <v/>
          </cell>
          <cell r="V342">
            <v>12</v>
          </cell>
          <cell r="W342">
            <v>280</v>
          </cell>
          <cell r="X342" t="str">
            <v>-2,212200</v>
          </cell>
          <cell r="AA342">
            <v>30000</v>
          </cell>
          <cell r="AB342" t="str">
            <v>2,20,1932,1;2,3,439,1;2,23,198,1;4,29,2223,1;3,4,15000,1;3,24,15000,1;1,33,22101,0;2,25,3,1</v>
          </cell>
          <cell r="AR342">
            <v>21021110</v>
          </cell>
        </row>
        <row r="343">
          <cell r="C343">
            <v>2111013</v>
          </cell>
          <cell r="D343">
            <v>0</v>
          </cell>
          <cell r="E343">
            <v>20021110</v>
          </cell>
          <cell r="F343" t="str">
            <v>野牛勇士小队</v>
          </cell>
          <cell r="G343">
            <v>21110</v>
          </cell>
          <cell r="I343" t="str">
            <v>0,0,10000;-10000,0,0;10000,0,0</v>
          </cell>
          <cell r="K343" t="str">
            <v>20000012,20000012,20000012</v>
          </cell>
          <cell r="N343" t="str">
            <v/>
          </cell>
          <cell r="P343" t="str">
            <v/>
          </cell>
          <cell r="V343">
            <v>13</v>
          </cell>
          <cell r="W343">
            <v>320</v>
          </cell>
          <cell r="X343" t="str">
            <v>-2,275900</v>
          </cell>
          <cell r="AA343">
            <v>30000</v>
          </cell>
          <cell r="AB343" t="str">
            <v>2,20,2319,1;2,3,527,1;2,23,238,1;4,29,2223,1;3,4,15000,1;3,24,15000,1;1,33,22101,0;2,25,3,1</v>
          </cell>
          <cell r="AR343">
            <v>21021110</v>
          </cell>
        </row>
        <row r="344">
          <cell r="C344">
            <v>2111014</v>
          </cell>
          <cell r="D344">
            <v>0</v>
          </cell>
          <cell r="E344">
            <v>20021110</v>
          </cell>
          <cell r="F344" t="str">
            <v>野牛勇士小队</v>
          </cell>
          <cell r="G344">
            <v>21110</v>
          </cell>
          <cell r="I344" t="str">
            <v>0,0,10000;-10000,0,0;10000,0,0</v>
          </cell>
          <cell r="K344" t="str">
            <v>20000012,20000012,20000012</v>
          </cell>
          <cell r="N344" t="str">
            <v/>
          </cell>
          <cell r="P344" t="str">
            <v/>
          </cell>
          <cell r="V344">
            <v>14</v>
          </cell>
          <cell r="W344">
            <v>320</v>
          </cell>
          <cell r="X344" t="str">
            <v>-2,358700</v>
          </cell>
          <cell r="AA344">
            <v>30000</v>
          </cell>
          <cell r="AB344" t="str">
            <v>2,20,2782,1;2,3,632,1;2,23,285,1;4,29,2223,1;3,4,15000,1;3,24,15000,1;1,33,22101,0;2,25,3,1</v>
          </cell>
          <cell r="AR344">
            <v>21021110</v>
          </cell>
        </row>
        <row r="345">
          <cell r="C345">
            <v>2111015</v>
          </cell>
          <cell r="D345">
            <v>0</v>
          </cell>
          <cell r="E345">
            <v>20021110</v>
          </cell>
          <cell r="F345" t="str">
            <v>野牛勇士小队</v>
          </cell>
          <cell r="G345">
            <v>21110</v>
          </cell>
          <cell r="I345" t="str">
            <v>0,0,10000;-10000,0,0;10000,0,0</v>
          </cell>
          <cell r="K345" t="str">
            <v>20000012,20000012,20000012</v>
          </cell>
          <cell r="N345" t="str">
            <v/>
          </cell>
          <cell r="P345" t="str">
            <v/>
          </cell>
          <cell r="V345">
            <v>15</v>
          </cell>
          <cell r="W345">
            <v>360</v>
          </cell>
          <cell r="X345" t="str">
            <v>-2,466300</v>
          </cell>
          <cell r="AA345">
            <v>30000</v>
          </cell>
          <cell r="AB345" t="str">
            <v>2,20,3339,1;2,3,758,1;2,23,341,1;4,29,2223,1;3,4,15000,1;3,24,15000,1;1,33,22101,0;2,25,3,1</v>
          </cell>
          <cell r="AR345">
            <v>21021110</v>
          </cell>
        </row>
        <row r="346">
          <cell r="C346">
            <v>2111016</v>
          </cell>
          <cell r="D346">
            <v>0</v>
          </cell>
          <cell r="E346">
            <v>20021110</v>
          </cell>
          <cell r="F346" t="str">
            <v>野牛勇士小队</v>
          </cell>
          <cell r="G346">
            <v>21110</v>
          </cell>
          <cell r="I346" t="str">
            <v>0,0,10000;-10000,0,0;10000,0,0</v>
          </cell>
          <cell r="K346" t="str">
            <v>20000012,20000012,20000012</v>
          </cell>
          <cell r="N346" t="str">
            <v/>
          </cell>
          <cell r="P346" t="str">
            <v/>
          </cell>
          <cell r="V346">
            <v>16</v>
          </cell>
          <cell r="W346">
            <v>360</v>
          </cell>
          <cell r="X346" t="str">
            <v>-2,606200</v>
          </cell>
          <cell r="AA346">
            <v>30000</v>
          </cell>
          <cell r="AB346" t="str">
            <v>2,20,4006,1;2,3,910,1;2,23,410,1;4,29,2223,1;3,4,15000,1;3,24,15000,1;1,33,22101,0;2,25,3,1</v>
          </cell>
          <cell r="AR346">
            <v>21021110</v>
          </cell>
        </row>
        <row r="347">
          <cell r="C347">
            <v>2111017</v>
          </cell>
          <cell r="D347">
            <v>0</v>
          </cell>
          <cell r="E347">
            <v>20021110</v>
          </cell>
          <cell r="F347" t="str">
            <v>野牛勇士小队</v>
          </cell>
          <cell r="G347">
            <v>21110</v>
          </cell>
          <cell r="I347" t="str">
            <v>0,0,10000;-10000,0,0;10000,0,0</v>
          </cell>
          <cell r="K347" t="str">
            <v>20000012,20000012,20000012</v>
          </cell>
          <cell r="N347" t="str">
            <v/>
          </cell>
          <cell r="P347" t="str">
            <v/>
          </cell>
          <cell r="V347">
            <v>17</v>
          </cell>
          <cell r="W347">
            <v>400</v>
          </cell>
          <cell r="X347" t="str">
            <v>-2,788100</v>
          </cell>
          <cell r="AA347">
            <v>30000</v>
          </cell>
          <cell r="AB347" t="str">
            <v>2,20,4807,1;2,3,1091,1;2,23,491,1;4,29,2223,1;3,4,15000,1;3,24,15000,1;1,33,22101,0;2,25,3,1</v>
          </cell>
          <cell r="AR347">
            <v>21021110</v>
          </cell>
        </row>
        <row r="348">
          <cell r="C348">
            <v>2111018</v>
          </cell>
          <cell r="D348">
            <v>0</v>
          </cell>
          <cell r="E348">
            <v>20021110</v>
          </cell>
          <cell r="F348" t="str">
            <v>野牛勇士小队</v>
          </cell>
          <cell r="G348">
            <v>21110</v>
          </cell>
          <cell r="I348" t="str">
            <v>0,0,10000;-10000,0,0;10000,0,0</v>
          </cell>
          <cell r="K348" t="str">
            <v>20000012,20000012,20000012</v>
          </cell>
          <cell r="N348" t="str">
            <v/>
          </cell>
          <cell r="P348" t="str">
            <v/>
          </cell>
          <cell r="V348">
            <v>18</v>
          </cell>
          <cell r="W348">
            <v>400</v>
          </cell>
          <cell r="X348" t="str">
            <v>-2,1024500</v>
          </cell>
          <cell r="AA348">
            <v>30000</v>
          </cell>
          <cell r="AB348" t="str">
            <v>2,20,5769,1;2,3,1309,1;2,23,589,1;4,29,2223,1;3,4,15000,1;3,24,15000,1;1,33,22101,0;2,25,3,1</v>
          </cell>
          <cell r="AR348">
            <v>21021110</v>
          </cell>
        </row>
        <row r="349">
          <cell r="C349">
            <v>2111019</v>
          </cell>
          <cell r="D349">
            <v>0</v>
          </cell>
          <cell r="E349">
            <v>20021110</v>
          </cell>
          <cell r="F349" t="str">
            <v>野牛勇士小队</v>
          </cell>
          <cell r="G349">
            <v>21110</v>
          </cell>
          <cell r="I349" t="str">
            <v>0,0,10000;-10000,0,0;10000,0,0</v>
          </cell>
          <cell r="K349" t="str">
            <v>20000012,20000012,20000012</v>
          </cell>
          <cell r="N349" t="str">
            <v/>
          </cell>
          <cell r="P349" t="str">
            <v/>
          </cell>
          <cell r="V349">
            <v>19</v>
          </cell>
          <cell r="W349">
            <v>440</v>
          </cell>
          <cell r="X349" t="str">
            <v>-2,1331900</v>
          </cell>
          <cell r="AA349">
            <v>30000</v>
          </cell>
          <cell r="AB349" t="str">
            <v>2,20,6923,1;2,3,1571,1;2,23,707,1;4,29,2223,1;3,4,15000,1;3,24,15000,1;1,33,22101,0;2,25,3,1</v>
          </cell>
          <cell r="AR349">
            <v>21021110</v>
          </cell>
        </row>
        <row r="350">
          <cell r="C350">
            <v>2111020</v>
          </cell>
          <cell r="D350">
            <v>0</v>
          </cell>
          <cell r="E350">
            <v>20021110</v>
          </cell>
          <cell r="F350" t="str">
            <v>野牛勇士小队</v>
          </cell>
          <cell r="G350">
            <v>21110</v>
          </cell>
          <cell r="I350" t="str">
            <v>0,0,10000;-10000,0,0;10000,0,0</v>
          </cell>
          <cell r="K350" t="str">
            <v>20000012,20000012,20000012</v>
          </cell>
          <cell r="N350" t="str">
            <v/>
          </cell>
          <cell r="P350" t="str">
            <v/>
          </cell>
          <cell r="V350">
            <v>20</v>
          </cell>
          <cell r="W350">
            <v>440</v>
          </cell>
          <cell r="X350" t="str">
            <v>-2,1731500</v>
          </cell>
          <cell r="AA350">
            <v>30000</v>
          </cell>
          <cell r="AB350" t="str">
            <v>2,20,8307,1;2,3,1885,1;2,23,848,1;4,29,2223,1;3,4,15000,1;3,24,15000,1;1,33,22101,0;2,25,3,1</v>
          </cell>
          <cell r="AR350">
            <v>21021110</v>
          </cell>
        </row>
        <row r="351">
          <cell r="C351">
            <v>2111021</v>
          </cell>
          <cell r="D351">
            <v>0</v>
          </cell>
          <cell r="E351">
            <v>20021110</v>
          </cell>
          <cell r="F351" t="str">
            <v>野牛勇士小队</v>
          </cell>
          <cell r="G351">
            <v>21110</v>
          </cell>
          <cell r="I351" t="str">
            <v>0,0,10000;-10000,0,0;10000,0,0</v>
          </cell>
          <cell r="K351" t="str">
            <v>20000012,20000012,20000012</v>
          </cell>
          <cell r="N351" t="str">
            <v/>
          </cell>
          <cell r="P351" t="str">
            <v/>
          </cell>
          <cell r="V351">
            <v>21</v>
          </cell>
          <cell r="W351">
            <v>480</v>
          </cell>
          <cell r="X351" t="str">
            <v>-2,2251000</v>
          </cell>
          <cell r="AA351">
            <v>30000</v>
          </cell>
          <cell r="AB351" t="str">
            <v>2,20,9968,1;2,3,2262,1;2,23,1018,1;4,29,2223,1;3,4,15000,1;3,24,15000,1;1,33,22101,0;2,25,3,1</v>
          </cell>
          <cell r="AR351">
            <v>21021110</v>
          </cell>
        </row>
        <row r="352">
          <cell r="C352">
            <v>2111022</v>
          </cell>
          <cell r="D352">
            <v>0</v>
          </cell>
          <cell r="E352">
            <v>20021110</v>
          </cell>
          <cell r="F352" t="str">
            <v>野牛勇士小队</v>
          </cell>
          <cell r="G352">
            <v>21110</v>
          </cell>
          <cell r="I352" t="str">
            <v>0,0,10000;-10000,0,0;10000,0,0</v>
          </cell>
          <cell r="K352" t="str">
            <v>20000012,20000012,20000012</v>
          </cell>
          <cell r="N352" t="str">
            <v/>
          </cell>
          <cell r="P352" t="str">
            <v/>
          </cell>
          <cell r="V352">
            <v>22</v>
          </cell>
          <cell r="W352">
            <v>480</v>
          </cell>
          <cell r="X352" t="str">
            <v>-2,2926300</v>
          </cell>
          <cell r="AA352">
            <v>30000</v>
          </cell>
          <cell r="AB352" t="str">
            <v>2,20,11962,1;2,3,2715,1;2,23,1222,1;4,29,2223,1;3,4,15000,1;3,24,15000,1;1,33,22101,0;2,25,3,1</v>
          </cell>
          <cell r="AR352">
            <v>21021110</v>
          </cell>
        </row>
        <row r="353">
          <cell r="C353">
            <v>2111023</v>
          </cell>
          <cell r="D353">
            <v>0</v>
          </cell>
          <cell r="E353">
            <v>20021110</v>
          </cell>
          <cell r="F353" t="str">
            <v>野牛勇士小队</v>
          </cell>
          <cell r="G353">
            <v>21110</v>
          </cell>
          <cell r="I353" t="str">
            <v>0,0,10000;-10000,0,0;10000,0,0</v>
          </cell>
          <cell r="K353" t="str">
            <v>20000012,20000012,20000012</v>
          </cell>
          <cell r="N353" t="str">
            <v/>
          </cell>
          <cell r="P353" t="str">
            <v/>
          </cell>
          <cell r="V353">
            <v>23</v>
          </cell>
          <cell r="W353">
            <v>520</v>
          </cell>
          <cell r="X353" t="str">
            <v>-2,3804200</v>
          </cell>
          <cell r="AA353">
            <v>30000</v>
          </cell>
          <cell r="AB353" t="str">
            <v>2,20,14354,1;2,3,3258,1;2,23,1466,1;4,29,2223,1;3,4,15000,1;3,24,15000,1;1,33,22101,0;2,25,3,1</v>
          </cell>
          <cell r="AR353">
            <v>21021110</v>
          </cell>
        </row>
        <row r="354">
          <cell r="C354">
            <v>2111024</v>
          </cell>
          <cell r="D354">
            <v>0</v>
          </cell>
          <cell r="E354">
            <v>20021110</v>
          </cell>
          <cell r="F354" t="str">
            <v>野牛勇士小队</v>
          </cell>
          <cell r="G354">
            <v>21110</v>
          </cell>
          <cell r="I354" t="str">
            <v>0,0,10000;-10000,0,0;10000,0,0</v>
          </cell>
          <cell r="K354" t="str">
            <v>20000012,20000012,20000012</v>
          </cell>
          <cell r="N354" t="str">
            <v/>
          </cell>
          <cell r="P354" t="str">
            <v/>
          </cell>
          <cell r="V354">
            <v>24</v>
          </cell>
          <cell r="W354">
            <v>600</v>
          </cell>
          <cell r="X354" t="str">
            <v>-2,4945500</v>
          </cell>
          <cell r="AA354">
            <v>30000</v>
          </cell>
          <cell r="AB354" t="str">
            <v>2,20,17225,1;2,3,3909,1;2,23,1759,1;4,29,2223,1;3,4,15000,1;3,24,15000,1;1,33,22101,0;2,25,3,1</v>
          </cell>
          <cell r="AR354">
            <v>21021110</v>
          </cell>
        </row>
        <row r="355">
          <cell r="C355">
            <v>2111025</v>
          </cell>
          <cell r="D355">
            <v>0</v>
          </cell>
          <cell r="E355">
            <v>20021110</v>
          </cell>
          <cell r="F355" t="str">
            <v>野牛勇士小队</v>
          </cell>
          <cell r="G355">
            <v>21110</v>
          </cell>
          <cell r="I355" t="str">
            <v>0,0,10000;-10000,0,0;10000,0,0</v>
          </cell>
          <cell r="K355" t="str">
            <v>20000012,20000012,20000012</v>
          </cell>
          <cell r="N355" t="str">
            <v/>
          </cell>
          <cell r="P355" t="str">
            <v/>
          </cell>
          <cell r="V355">
            <v>25</v>
          </cell>
          <cell r="W355">
            <v>-1</v>
          </cell>
          <cell r="X355">
            <v>-1</v>
          </cell>
          <cell r="AA355">
            <v>30000</v>
          </cell>
          <cell r="AB355" t="str">
            <v>2,20,20670,1;2,3,4691,1;2,23,2111,1;4,29,2223,1;3,4,15000,1;3,24,15000,1;1,33,22101,0;2,25,3,1</v>
          </cell>
          <cell r="AR355">
            <v>21021110</v>
          </cell>
        </row>
        <row r="356">
          <cell r="C356">
            <v>2112001</v>
          </cell>
          <cell r="D356">
            <v>0</v>
          </cell>
          <cell r="E356">
            <v>20021120</v>
          </cell>
          <cell r="F356" t="str">
            <v>松鼠投手小组</v>
          </cell>
          <cell r="G356">
            <v>21120</v>
          </cell>
          <cell r="I356" t="str">
            <v>-10000,0,0;10000,0,0</v>
          </cell>
          <cell r="K356" t="str">
            <v>20000008,20000008</v>
          </cell>
          <cell r="N356" t="str">
            <v/>
          </cell>
          <cell r="P356" t="str">
            <v/>
          </cell>
          <cell r="V356">
            <v>1</v>
          </cell>
          <cell r="W356">
            <v>4</v>
          </cell>
          <cell r="X356" t="str">
            <v>-2,1000</v>
          </cell>
          <cell r="AA356">
            <v>10000</v>
          </cell>
          <cell r="AB356" t="str">
            <v>2,20,98,1;2,3,43,1;2,23,20,1;4,29,2200,1;3,4,18000,1;3,24,70000,1;1,33,22102,0;2,25,2,1;2,50,30,1</v>
          </cell>
          <cell r="AR356">
            <v>21021120</v>
          </cell>
        </row>
        <row r="357">
          <cell r="C357">
            <v>2112002</v>
          </cell>
          <cell r="D357">
            <v>0</v>
          </cell>
          <cell r="E357">
            <v>20021120</v>
          </cell>
          <cell r="F357" t="str">
            <v>松鼠投手小组</v>
          </cell>
          <cell r="G357">
            <v>21120</v>
          </cell>
          <cell r="I357" t="str">
            <v>-10000,0,0;10000,0,0</v>
          </cell>
          <cell r="K357" t="str">
            <v>20000008,20000008</v>
          </cell>
          <cell r="N357" t="str">
            <v/>
          </cell>
          <cell r="P357" t="str">
            <v/>
          </cell>
          <cell r="V357">
            <v>2</v>
          </cell>
          <cell r="W357">
            <v>20</v>
          </cell>
          <cell r="X357" t="str">
            <v>-2,5000</v>
          </cell>
          <cell r="AA357">
            <v>10000</v>
          </cell>
          <cell r="AB357" t="str">
            <v>2,20,118,1;2,3,52,1;2,23,24,1;4,29,2200,1;3,4,18000,1;3,24,70000,1;1,33,22102,0;2,25,2,1;2,50,30,1</v>
          </cell>
          <cell r="AR357">
            <v>21021120</v>
          </cell>
        </row>
        <row r="358">
          <cell r="C358">
            <v>2112003</v>
          </cell>
          <cell r="D358">
            <v>0</v>
          </cell>
          <cell r="E358">
            <v>20021120</v>
          </cell>
          <cell r="F358" t="str">
            <v>松鼠投手小组</v>
          </cell>
          <cell r="G358">
            <v>21120</v>
          </cell>
          <cell r="I358" t="str">
            <v>-10000,0,0;10000,0,0</v>
          </cell>
          <cell r="K358" t="str">
            <v>20000008,20000008</v>
          </cell>
          <cell r="N358" t="str">
            <v/>
          </cell>
          <cell r="P358" t="str">
            <v/>
          </cell>
          <cell r="V358">
            <v>3</v>
          </cell>
          <cell r="W358">
            <v>30</v>
          </cell>
          <cell r="X358" t="str">
            <v>-2,15000</v>
          </cell>
          <cell r="AA358">
            <v>10000</v>
          </cell>
          <cell r="AB358" t="str">
            <v>2,20,142,1;2,3,62,1;2,23,29,1;4,29,2200,1;3,4,18000,1;3,24,70000,1;1,33,22102,0;2,25,2,1;2,50,30,1</v>
          </cell>
          <cell r="AR358">
            <v>21021120</v>
          </cell>
        </row>
        <row r="359">
          <cell r="C359">
            <v>2112004</v>
          </cell>
          <cell r="D359">
            <v>0</v>
          </cell>
          <cell r="E359">
            <v>20021120</v>
          </cell>
          <cell r="F359" t="str">
            <v>松鼠投手小组</v>
          </cell>
          <cell r="G359">
            <v>21120</v>
          </cell>
          <cell r="I359" t="str">
            <v>-10000,0,0;10000,0,0</v>
          </cell>
          <cell r="K359" t="str">
            <v>20000008,20000008</v>
          </cell>
          <cell r="N359" t="str">
            <v/>
          </cell>
          <cell r="P359" t="str">
            <v/>
          </cell>
          <cell r="V359">
            <v>4</v>
          </cell>
          <cell r="W359">
            <v>30</v>
          </cell>
          <cell r="X359" t="str">
            <v>-2,22500</v>
          </cell>
          <cell r="AA359">
            <v>10000</v>
          </cell>
          <cell r="AB359" t="str">
            <v>2,20,170,1;2,3,75,1;2,23,35,1;4,29,2200,1;3,4,18000,1;3,24,70000,1;1,33,22102,0;2,25,2,1;2,50,30,1</v>
          </cell>
          <cell r="AR359">
            <v>21021120</v>
          </cell>
        </row>
        <row r="360">
          <cell r="C360">
            <v>2112005</v>
          </cell>
          <cell r="D360">
            <v>0</v>
          </cell>
          <cell r="E360">
            <v>20021120</v>
          </cell>
          <cell r="F360" t="str">
            <v>松鼠投手小组</v>
          </cell>
          <cell r="G360">
            <v>21120</v>
          </cell>
          <cell r="I360" t="str">
            <v>-10000,0,0;10000,0,0</v>
          </cell>
          <cell r="K360" t="str">
            <v>20000008,20000008</v>
          </cell>
          <cell r="N360" t="str">
            <v/>
          </cell>
          <cell r="P360" t="str">
            <v/>
          </cell>
          <cell r="V360">
            <v>5</v>
          </cell>
          <cell r="W360">
            <v>40</v>
          </cell>
          <cell r="X360" t="str">
            <v>-2,33800</v>
          </cell>
          <cell r="AA360">
            <v>10000</v>
          </cell>
          <cell r="AB360" t="str">
            <v>2,20,204,1;2,3,90,1;2,23,41,1;4,29,2200,1;3,4,18000,1;3,24,70000,1;1,33,22102,0;2,25,2,1;2,50,30,1</v>
          </cell>
          <cell r="AR360">
            <v>21021120</v>
          </cell>
        </row>
        <row r="361">
          <cell r="C361">
            <v>2112006</v>
          </cell>
          <cell r="D361">
            <v>0</v>
          </cell>
          <cell r="E361">
            <v>20021120</v>
          </cell>
          <cell r="F361" t="str">
            <v>松鼠投手小组</v>
          </cell>
          <cell r="G361">
            <v>21120</v>
          </cell>
          <cell r="I361" t="str">
            <v>-10000,0,0;10000,0,0</v>
          </cell>
          <cell r="K361" t="str">
            <v>20000008,20000008</v>
          </cell>
          <cell r="N361" t="str">
            <v/>
          </cell>
          <cell r="P361" t="str">
            <v/>
          </cell>
          <cell r="V361">
            <v>6</v>
          </cell>
          <cell r="W361">
            <v>40</v>
          </cell>
          <cell r="X361" t="str">
            <v>-2,43900</v>
          </cell>
          <cell r="AA361">
            <v>10000</v>
          </cell>
          <cell r="AB361" t="str">
            <v>2,20,244,1;2,3,107,1;2,23,49,1;4,29,2200,1;3,4,18000,1;3,24,70000,1;1,33,22102,0;2,25,2,1;2,50,30,1</v>
          </cell>
          <cell r="AR361">
            <v>21021120</v>
          </cell>
        </row>
        <row r="362">
          <cell r="C362">
            <v>2112007</v>
          </cell>
          <cell r="D362">
            <v>0</v>
          </cell>
          <cell r="E362">
            <v>20021120</v>
          </cell>
          <cell r="F362" t="str">
            <v>松鼠投手小组</v>
          </cell>
          <cell r="G362">
            <v>21120</v>
          </cell>
          <cell r="I362" t="str">
            <v>-10000,0,0;10000,0,0</v>
          </cell>
          <cell r="K362" t="str">
            <v>20000008,20000008</v>
          </cell>
          <cell r="N362" t="str">
            <v/>
          </cell>
          <cell r="P362" t="str">
            <v/>
          </cell>
          <cell r="V362">
            <v>7</v>
          </cell>
          <cell r="W362">
            <v>50</v>
          </cell>
          <cell r="X362" t="str">
            <v>-2,57100</v>
          </cell>
          <cell r="AA362">
            <v>10000</v>
          </cell>
          <cell r="AB362" t="str">
            <v>2,20,293,1;2,3,129,1;2,23,59,1;4,29,2200,1;3,4,18000,1;3,24,70000,1;1,33,22102,0;2,25,2,1;2,50,30,1</v>
          </cell>
          <cell r="AR362">
            <v>21021120</v>
          </cell>
        </row>
        <row r="363">
          <cell r="C363">
            <v>2112008</v>
          </cell>
          <cell r="D363">
            <v>0</v>
          </cell>
          <cell r="E363">
            <v>20021120</v>
          </cell>
          <cell r="F363" t="str">
            <v>松鼠投手小组</v>
          </cell>
          <cell r="G363">
            <v>21120</v>
          </cell>
          <cell r="I363" t="str">
            <v>-10000,0,0;10000,0,0</v>
          </cell>
          <cell r="K363" t="str">
            <v>20000008,20000008</v>
          </cell>
          <cell r="N363" t="str">
            <v/>
          </cell>
          <cell r="P363" t="str">
            <v/>
          </cell>
          <cell r="V363">
            <v>8</v>
          </cell>
          <cell r="W363">
            <v>50</v>
          </cell>
          <cell r="X363" t="str">
            <v>-2,74200</v>
          </cell>
          <cell r="AA363">
            <v>10000</v>
          </cell>
          <cell r="AB363" t="str">
            <v>2,20,352,1;2,3,155,1;2,23,71,1;4,29,2200,1;3,4,18000,1;3,24,70000,1;1,33,22102,0;2,25,2,1;2,50,30,1</v>
          </cell>
          <cell r="AR363">
            <v>21021120</v>
          </cell>
        </row>
        <row r="364">
          <cell r="C364">
            <v>2112009</v>
          </cell>
          <cell r="D364">
            <v>0</v>
          </cell>
          <cell r="E364">
            <v>20021120</v>
          </cell>
          <cell r="F364" t="str">
            <v>松鼠投手小组</v>
          </cell>
          <cell r="G364">
            <v>21120</v>
          </cell>
          <cell r="I364" t="str">
            <v>-10000,0,0;10000,0,0</v>
          </cell>
          <cell r="K364" t="str">
            <v>20000008,20000008</v>
          </cell>
          <cell r="N364" t="str">
            <v/>
          </cell>
          <cell r="P364" t="str">
            <v/>
          </cell>
          <cell r="V364">
            <v>9</v>
          </cell>
          <cell r="W364">
            <v>60</v>
          </cell>
          <cell r="X364" t="str">
            <v>-2,96500</v>
          </cell>
          <cell r="AA364">
            <v>10000</v>
          </cell>
          <cell r="AB364" t="str">
            <v>2,20,422,1;2,3,185,1;2,23,85,1;4,29,2200,1;3,4,18000,1;3,24,70000,1;1,33,22102,0;2,25,2,1;2,50,30,1</v>
          </cell>
          <cell r="AR364">
            <v>21021120</v>
          </cell>
        </row>
        <row r="365">
          <cell r="C365">
            <v>2112010</v>
          </cell>
          <cell r="D365">
            <v>0</v>
          </cell>
          <cell r="E365">
            <v>20021120</v>
          </cell>
          <cell r="F365" t="str">
            <v>松鼠投手小组</v>
          </cell>
          <cell r="G365">
            <v>21120</v>
          </cell>
          <cell r="I365" t="str">
            <v>-10000,0,0;10000,0,0</v>
          </cell>
          <cell r="K365" t="str">
            <v>20000008,20000008</v>
          </cell>
          <cell r="N365" t="str">
            <v/>
          </cell>
          <cell r="P365" t="str">
            <v/>
          </cell>
          <cell r="V365">
            <v>10</v>
          </cell>
          <cell r="W365">
            <v>60</v>
          </cell>
          <cell r="X365" t="str">
            <v>-2,125500</v>
          </cell>
          <cell r="AA365">
            <v>10000</v>
          </cell>
          <cell r="AB365" t="str">
            <v>2,20,506,1;2,3,222,1;2,23,101,1;4,29,2200,1;3,4,18000,1;3,24,70000,1;1,33,22102,0;2,25,2,1;2,50,30,1</v>
          </cell>
          <cell r="AR365">
            <v>21021120</v>
          </cell>
        </row>
        <row r="366">
          <cell r="C366">
            <v>2112011</v>
          </cell>
          <cell r="D366">
            <v>0</v>
          </cell>
          <cell r="E366">
            <v>20021120</v>
          </cell>
          <cell r="F366" t="str">
            <v>松鼠投手小组</v>
          </cell>
          <cell r="G366">
            <v>21120</v>
          </cell>
          <cell r="I366" t="str">
            <v>-10000,0,0;10000,0,0</v>
          </cell>
          <cell r="K366" t="str">
            <v>20000008,20000008</v>
          </cell>
          <cell r="N366" t="str">
            <v/>
          </cell>
          <cell r="P366" t="str">
            <v/>
          </cell>
          <cell r="V366">
            <v>11</v>
          </cell>
          <cell r="W366">
            <v>70</v>
          </cell>
          <cell r="X366" t="str">
            <v>-2,163200</v>
          </cell>
          <cell r="AA366">
            <v>10000</v>
          </cell>
          <cell r="AB366" t="str">
            <v>2,20,607,1;2,3,267,1;2,23,122,1;4,29,2200,1;3,4,18000,1;3,24,70000,1;1,33,22102,0;2,25,2,1;2,50,30,1</v>
          </cell>
          <cell r="AR366">
            <v>21021120</v>
          </cell>
        </row>
        <row r="367">
          <cell r="C367">
            <v>2112012</v>
          </cell>
          <cell r="D367">
            <v>0</v>
          </cell>
          <cell r="E367">
            <v>20021120</v>
          </cell>
          <cell r="F367" t="str">
            <v>松鼠投手小组</v>
          </cell>
          <cell r="G367">
            <v>21120</v>
          </cell>
          <cell r="I367" t="str">
            <v>-10000,0,0;10000,0,0</v>
          </cell>
          <cell r="K367" t="str">
            <v>20000008,20000008</v>
          </cell>
          <cell r="N367" t="str">
            <v/>
          </cell>
          <cell r="P367" t="str">
            <v/>
          </cell>
          <cell r="V367">
            <v>12</v>
          </cell>
          <cell r="W367">
            <v>70</v>
          </cell>
          <cell r="X367" t="str">
            <v>-2,212200</v>
          </cell>
          <cell r="AA367">
            <v>10000</v>
          </cell>
          <cell r="AB367" t="str">
            <v>2,20,729,1;2,3,320,1;2,23,146,1;4,29,2200,1;3,4,18000,1;3,24,70000,1;1,33,22102,0;2,25,2,1;2,50,30,1</v>
          </cell>
          <cell r="AR367">
            <v>21021120</v>
          </cell>
        </row>
        <row r="368">
          <cell r="C368">
            <v>2112013</v>
          </cell>
          <cell r="D368">
            <v>0</v>
          </cell>
          <cell r="E368">
            <v>20021120</v>
          </cell>
          <cell r="F368" t="str">
            <v>松鼠投手小组</v>
          </cell>
          <cell r="G368">
            <v>21120</v>
          </cell>
          <cell r="I368" t="str">
            <v>-10000,0,0;10000,0,0</v>
          </cell>
          <cell r="K368" t="str">
            <v>20000008,20000008</v>
          </cell>
          <cell r="N368" t="str">
            <v/>
          </cell>
          <cell r="P368" t="str">
            <v/>
          </cell>
          <cell r="V368">
            <v>13</v>
          </cell>
          <cell r="W368">
            <v>80</v>
          </cell>
          <cell r="X368" t="str">
            <v>-2,275900</v>
          </cell>
          <cell r="AA368">
            <v>10000</v>
          </cell>
          <cell r="AB368" t="str">
            <v>2,20,874,1;2,3,384,1;2,23,175,1;4,29,2200,1;3,4,18000,1;3,24,70000,1;1,33,22102,0;2,25,2,1;2,50,30,1</v>
          </cell>
          <cell r="AR368">
            <v>21021120</v>
          </cell>
        </row>
        <row r="369">
          <cell r="C369">
            <v>2112014</v>
          </cell>
          <cell r="D369">
            <v>0</v>
          </cell>
          <cell r="E369">
            <v>20021120</v>
          </cell>
          <cell r="F369" t="str">
            <v>松鼠投手小组</v>
          </cell>
          <cell r="G369">
            <v>21120</v>
          </cell>
          <cell r="I369" t="str">
            <v>-10000,0,0;10000,0,0</v>
          </cell>
          <cell r="K369" t="str">
            <v>20000008,20000008</v>
          </cell>
          <cell r="N369" t="str">
            <v/>
          </cell>
          <cell r="P369" t="str">
            <v/>
          </cell>
          <cell r="V369">
            <v>14</v>
          </cell>
          <cell r="W369">
            <v>80</v>
          </cell>
          <cell r="X369" t="str">
            <v>-2,358700</v>
          </cell>
          <cell r="AA369">
            <v>10000</v>
          </cell>
          <cell r="AB369" t="str">
            <v>2,20,1049,1;2,3,461,1;2,23,210,1;4,29,2200,1;3,4,18000,1;3,24,70000,1;1,33,22102,0;2,25,2,1;2,50,30,1</v>
          </cell>
          <cell r="AR369">
            <v>21021120</v>
          </cell>
        </row>
        <row r="370">
          <cell r="C370">
            <v>2112015</v>
          </cell>
          <cell r="D370">
            <v>0</v>
          </cell>
          <cell r="E370">
            <v>20021120</v>
          </cell>
          <cell r="F370" t="str">
            <v>松鼠投手小组</v>
          </cell>
          <cell r="G370">
            <v>21120</v>
          </cell>
          <cell r="I370" t="str">
            <v>-10000,0,0;10000,0,0</v>
          </cell>
          <cell r="K370" t="str">
            <v>20000008,20000008</v>
          </cell>
          <cell r="N370" t="str">
            <v/>
          </cell>
          <cell r="P370" t="str">
            <v/>
          </cell>
          <cell r="V370">
            <v>15</v>
          </cell>
          <cell r="W370">
            <v>90</v>
          </cell>
          <cell r="X370" t="str">
            <v>-2,466300</v>
          </cell>
          <cell r="AA370">
            <v>10000</v>
          </cell>
          <cell r="AB370" t="str">
            <v>2,20,1259,1;2,3,553,1;2,23,252,1;4,29,2200,1;3,4,18000,1;3,24,70000,1;1,33,22102,0;2,25,2,1;2,50,30,1</v>
          </cell>
          <cell r="AR370">
            <v>21021120</v>
          </cell>
        </row>
        <row r="371">
          <cell r="C371">
            <v>2112016</v>
          </cell>
          <cell r="D371">
            <v>0</v>
          </cell>
          <cell r="E371">
            <v>20021120</v>
          </cell>
          <cell r="F371" t="str">
            <v>松鼠投手小组</v>
          </cell>
          <cell r="G371">
            <v>21120</v>
          </cell>
          <cell r="I371" t="str">
            <v>-10000,0,0;10000,0,0</v>
          </cell>
          <cell r="K371" t="str">
            <v>20000008,20000008</v>
          </cell>
          <cell r="N371" t="str">
            <v/>
          </cell>
          <cell r="P371" t="str">
            <v/>
          </cell>
          <cell r="V371">
            <v>16</v>
          </cell>
          <cell r="W371">
            <v>90</v>
          </cell>
          <cell r="X371" t="str">
            <v>-2,606200</v>
          </cell>
          <cell r="AA371">
            <v>10000</v>
          </cell>
          <cell r="AB371" t="str">
            <v>2,20,1510,1;2,3,663,1;2,23,302,1;4,29,2200,1;3,4,18000,1;3,24,70000,1;1,33,22102,0;2,25,2,1;2,50,30,1</v>
          </cell>
          <cell r="AR371">
            <v>21021120</v>
          </cell>
        </row>
        <row r="372">
          <cell r="C372">
            <v>2112017</v>
          </cell>
          <cell r="D372">
            <v>0</v>
          </cell>
          <cell r="E372">
            <v>20021120</v>
          </cell>
          <cell r="F372" t="str">
            <v>松鼠投手小组</v>
          </cell>
          <cell r="G372">
            <v>21120</v>
          </cell>
          <cell r="I372" t="str">
            <v>-10000,0,0;10000,0,0</v>
          </cell>
          <cell r="K372" t="str">
            <v>20000008,20000008</v>
          </cell>
          <cell r="N372" t="str">
            <v/>
          </cell>
          <cell r="P372" t="str">
            <v/>
          </cell>
          <cell r="V372">
            <v>17</v>
          </cell>
          <cell r="W372">
            <v>100</v>
          </cell>
          <cell r="X372" t="str">
            <v>-2,788100</v>
          </cell>
          <cell r="AA372">
            <v>10000</v>
          </cell>
          <cell r="AB372" t="str">
            <v>2,20,1812,1;2,3,796,1;2,23,362,1;4,29,2200,1;3,4,18000,1;3,24,70000,1;1,33,22102,0;2,25,2,1;2,50,30,1</v>
          </cell>
          <cell r="AR372">
            <v>21021120</v>
          </cell>
        </row>
        <row r="373">
          <cell r="C373">
            <v>2112018</v>
          </cell>
          <cell r="D373">
            <v>0</v>
          </cell>
          <cell r="E373">
            <v>20021120</v>
          </cell>
          <cell r="F373" t="str">
            <v>松鼠投手小组</v>
          </cell>
          <cell r="G373">
            <v>21120</v>
          </cell>
          <cell r="I373" t="str">
            <v>-10000,0,0;10000,0,0</v>
          </cell>
          <cell r="K373" t="str">
            <v>20000008,20000008</v>
          </cell>
          <cell r="N373" t="str">
            <v/>
          </cell>
          <cell r="P373" t="str">
            <v/>
          </cell>
          <cell r="V373">
            <v>18</v>
          </cell>
          <cell r="W373">
            <v>100</v>
          </cell>
          <cell r="X373" t="str">
            <v>-2,1024500</v>
          </cell>
          <cell r="AA373">
            <v>10000</v>
          </cell>
          <cell r="AB373" t="str">
            <v>2,20,2175,1;2,3,955,1;2,23,435,1;4,29,2200,1;3,4,18000,1;3,24,70000,1;1,33,22102,0;2,25,2,1;2,50,30,1</v>
          </cell>
          <cell r="AR373">
            <v>21021120</v>
          </cell>
        </row>
        <row r="374">
          <cell r="C374">
            <v>2112019</v>
          </cell>
          <cell r="D374">
            <v>0</v>
          </cell>
          <cell r="E374">
            <v>20021120</v>
          </cell>
          <cell r="F374" t="str">
            <v>松鼠投手小组</v>
          </cell>
          <cell r="G374">
            <v>21120</v>
          </cell>
          <cell r="I374" t="str">
            <v>-10000,0,0;10000,0,0</v>
          </cell>
          <cell r="K374" t="str">
            <v>20000008,20000008</v>
          </cell>
          <cell r="N374" t="str">
            <v/>
          </cell>
          <cell r="P374" t="str">
            <v/>
          </cell>
          <cell r="V374">
            <v>19</v>
          </cell>
          <cell r="W374">
            <v>110</v>
          </cell>
          <cell r="X374" t="str">
            <v>-2,1331900</v>
          </cell>
          <cell r="AA374">
            <v>10000</v>
          </cell>
          <cell r="AB374" t="str">
            <v>2,20,2610,1;2,3,1145,1;2,23,521,1;4,29,2200,1;3,4,18000,1;3,24,70000,1;1,33,22102,0;2,25,2,1;2,50,30,1</v>
          </cell>
          <cell r="AR374">
            <v>21021120</v>
          </cell>
        </row>
        <row r="375">
          <cell r="C375">
            <v>2112020</v>
          </cell>
          <cell r="D375">
            <v>0</v>
          </cell>
          <cell r="E375">
            <v>20021120</v>
          </cell>
          <cell r="F375" t="str">
            <v>松鼠投手小组</v>
          </cell>
          <cell r="G375">
            <v>21120</v>
          </cell>
          <cell r="I375" t="str">
            <v>-10000,0,0;10000,0,0</v>
          </cell>
          <cell r="K375" t="str">
            <v>20000008,20000008</v>
          </cell>
          <cell r="N375" t="str">
            <v/>
          </cell>
          <cell r="P375" t="str">
            <v/>
          </cell>
          <cell r="V375">
            <v>20</v>
          </cell>
          <cell r="W375">
            <v>110</v>
          </cell>
          <cell r="X375" t="str">
            <v>-2,1731500</v>
          </cell>
          <cell r="AA375">
            <v>10000</v>
          </cell>
          <cell r="AB375" t="str">
            <v>2,20,3131,1;2,3,1374,1;2,23,625,1;4,29,2200,1;3,4,18000,1;3,24,70000,1;1,33,22102,0;2,25,2,1;2,50,30,1</v>
          </cell>
          <cell r="AR375">
            <v>21021120</v>
          </cell>
        </row>
        <row r="376">
          <cell r="C376">
            <v>2112021</v>
          </cell>
          <cell r="D376">
            <v>0</v>
          </cell>
          <cell r="E376">
            <v>20021120</v>
          </cell>
          <cell r="F376" t="str">
            <v>松鼠投手小组</v>
          </cell>
          <cell r="G376">
            <v>21120</v>
          </cell>
          <cell r="I376" t="str">
            <v>-10000,0,0;10000,0,0</v>
          </cell>
          <cell r="K376" t="str">
            <v>20000008,20000008</v>
          </cell>
          <cell r="N376" t="str">
            <v/>
          </cell>
          <cell r="P376" t="str">
            <v/>
          </cell>
          <cell r="V376">
            <v>21</v>
          </cell>
          <cell r="W376">
            <v>120</v>
          </cell>
          <cell r="X376" t="str">
            <v>-2,2251000</v>
          </cell>
          <cell r="AA376">
            <v>10000</v>
          </cell>
          <cell r="AB376" t="str">
            <v>2,20,3758,1;2,3,1649,1;2,23,750,1;4,29,2200,1;3,4,18000,1;3,24,70000,1;1,33,22102,0;2,25,2,1;2,50,30,1</v>
          </cell>
          <cell r="AR376">
            <v>21021120</v>
          </cell>
        </row>
        <row r="377">
          <cell r="C377">
            <v>2112022</v>
          </cell>
          <cell r="D377">
            <v>0</v>
          </cell>
          <cell r="E377">
            <v>20021120</v>
          </cell>
          <cell r="F377" t="str">
            <v>松鼠投手小组</v>
          </cell>
          <cell r="G377">
            <v>21120</v>
          </cell>
          <cell r="I377" t="str">
            <v>-10000,0,0;10000,0,0</v>
          </cell>
          <cell r="K377" t="str">
            <v>20000008,20000008</v>
          </cell>
          <cell r="N377" t="str">
            <v/>
          </cell>
          <cell r="P377" t="str">
            <v/>
          </cell>
          <cell r="V377">
            <v>22</v>
          </cell>
          <cell r="W377">
            <v>120</v>
          </cell>
          <cell r="X377" t="str">
            <v>-2,2926300</v>
          </cell>
          <cell r="AA377">
            <v>10000</v>
          </cell>
          <cell r="AB377" t="str">
            <v>2,20,4509,1;2,3,1979,1;2,23,900,1;4,29,2200,1;3,4,18000,1;3,24,70000,1;1,33,22102,0;2,25,2,1;2,50,30,1</v>
          </cell>
          <cell r="AR377">
            <v>21021120</v>
          </cell>
        </row>
        <row r="378">
          <cell r="C378">
            <v>2112023</v>
          </cell>
          <cell r="D378">
            <v>0</v>
          </cell>
          <cell r="E378">
            <v>20021120</v>
          </cell>
          <cell r="F378" t="str">
            <v>松鼠投手小组</v>
          </cell>
          <cell r="G378">
            <v>21120</v>
          </cell>
          <cell r="I378" t="str">
            <v>-10000,0,0;10000,0,0</v>
          </cell>
          <cell r="K378" t="str">
            <v>20000008,20000008</v>
          </cell>
          <cell r="N378" t="str">
            <v/>
          </cell>
          <cell r="P378" t="str">
            <v/>
          </cell>
          <cell r="V378">
            <v>23</v>
          </cell>
          <cell r="W378">
            <v>130</v>
          </cell>
          <cell r="X378" t="str">
            <v>-2,3804200</v>
          </cell>
          <cell r="AA378">
            <v>10000</v>
          </cell>
          <cell r="AB378" t="str">
            <v>2,20,5411,1;2,3,2374,1;2,23,1080,1;4,29,2200,1;3,4,18000,1;3,24,70000,1;1,33,22102,0;2,25,2,1;2,50,30,1</v>
          </cell>
          <cell r="AR378">
            <v>21021120</v>
          </cell>
        </row>
        <row r="379">
          <cell r="C379">
            <v>2112024</v>
          </cell>
          <cell r="D379">
            <v>0</v>
          </cell>
          <cell r="E379">
            <v>20021120</v>
          </cell>
          <cell r="F379" t="str">
            <v>松鼠投手小组</v>
          </cell>
          <cell r="G379">
            <v>21120</v>
          </cell>
          <cell r="I379" t="str">
            <v>-10000,0,0;10000,0,0</v>
          </cell>
          <cell r="K379" t="str">
            <v>20000008,20000008</v>
          </cell>
          <cell r="N379" t="str">
            <v/>
          </cell>
          <cell r="P379" t="str">
            <v/>
          </cell>
          <cell r="V379">
            <v>24</v>
          </cell>
          <cell r="W379">
            <v>150</v>
          </cell>
          <cell r="X379" t="str">
            <v>-2,4945500</v>
          </cell>
          <cell r="AA379">
            <v>10000</v>
          </cell>
          <cell r="AB379" t="str">
            <v>2,20,6493,1;2,3,2849,1;2,23,1295,1;4,29,2200,1;3,4,18000,1;3,24,70000,1;1,33,22102,0;2,25,2,1;2,50,30,1</v>
          </cell>
          <cell r="AR379">
            <v>21021120</v>
          </cell>
        </row>
        <row r="380">
          <cell r="C380">
            <v>2112025</v>
          </cell>
          <cell r="D380">
            <v>0</v>
          </cell>
          <cell r="E380">
            <v>20021120</v>
          </cell>
          <cell r="F380" t="str">
            <v>松鼠投手小组</v>
          </cell>
          <cell r="G380">
            <v>21120</v>
          </cell>
          <cell r="I380" t="str">
            <v>-10000,0,0;10000,0,0</v>
          </cell>
          <cell r="K380" t="str">
            <v>20000008,20000008</v>
          </cell>
          <cell r="N380" t="str">
            <v/>
          </cell>
          <cell r="P380" t="str">
            <v/>
          </cell>
          <cell r="V380">
            <v>25</v>
          </cell>
          <cell r="W380">
            <v>-1</v>
          </cell>
          <cell r="X380">
            <v>-1</v>
          </cell>
          <cell r="AA380">
            <v>10000</v>
          </cell>
          <cell r="AB380" t="str">
            <v>2,20,7791,1;2,3,3419,1;2,23,1555,1;4,29,2200,1;3,4,18000,1;3,24,70000,1;1,33,22102,0;2,25,2,1;2,50,30,1</v>
          </cell>
          <cell r="AR380">
            <v>21021120</v>
          </cell>
        </row>
        <row r="381">
          <cell r="C381">
            <v>2113001</v>
          </cell>
          <cell r="D381">
            <v>0</v>
          </cell>
          <cell r="E381">
            <v>20021130</v>
          </cell>
          <cell r="F381" t="str">
            <v>狼骑兵小队</v>
          </cell>
          <cell r="G381">
            <v>21130</v>
          </cell>
          <cell r="I381" t="str">
            <v>0,0,10000;-10000,0,0;10000,0,0</v>
          </cell>
          <cell r="K381" t="str">
            <v>20000005,20000005,20000005</v>
          </cell>
          <cell r="N381" t="str">
            <v/>
          </cell>
          <cell r="P381" t="str">
            <v/>
          </cell>
          <cell r="V381">
            <v>1</v>
          </cell>
          <cell r="W381">
            <v>20</v>
          </cell>
          <cell r="X381" t="str">
            <v>-2,1000</v>
          </cell>
          <cell r="AA381">
            <v>30000</v>
          </cell>
          <cell r="AB381" t="str">
            <v>2,20,208,1;2,3,46,1;2,23,26,1;4,29,1786,1;3,4,30000,1;3,24,15000,1;1,33,22101,0;2,25,3,1;2,34,138,1</v>
          </cell>
          <cell r="AR381">
            <v>21021130</v>
          </cell>
        </row>
        <row r="382">
          <cell r="C382">
            <v>2113002</v>
          </cell>
          <cell r="D382">
            <v>0</v>
          </cell>
          <cell r="E382">
            <v>20021130</v>
          </cell>
          <cell r="F382" t="str">
            <v>狼骑兵小队</v>
          </cell>
          <cell r="G382">
            <v>21130</v>
          </cell>
          <cell r="I382" t="str">
            <v>0,0,10000;-10000,0,0;10000,0,0</v>
          </cell>
          <cell r="K382" t="str">
            <v>20000005,20000005,20000005</v>
          </cell>
          <cell r="N382" t="str">
            <v/>
          </cell>
          <cell r="P382" t="str">
            <v/>
          </cell>
          <cell r="V382">
            <v>2</v>
          </cell>
          <cell r="W382">
            <v>80</v>
          </cell>
          <cell r="X382" t="str">
            <v>-2,5000</v>
          </cell>
          <cell r="AA382">
            <v>30000</v>
          </cell>
          <cell r="AB382" t="str">
            <v>2,20,250,1;2,3,56,1;2,23,32,1;4,29,1786,1;3,4,30000,1;3,24,15000,1;1,33,22101,0;2,25,3,1;2,34,168,1</v>
          </cell>
          <cell r="AR382">
            <v>21021130</v>
          </cell>
        </row>
        <row r="383">
          <cell r="C383">
            <v>2113003</v>
          </cell>
          <cell r="D383">
            <v>0</v>
          </cell>
          <cell r="E383">
            <v>20021130</v>
          </cell>
          <cell r="F383" t="str">
            <v>狼骑兵小队</v>
          </cell>
          <cell r="G383">
            <v>21130</v>
          </cell>
          <cell r="I383" t="str">
            <v>0,0,10000;-10000,0,0;10000,0,0</v>
          </cell>
          <cell r="K383" t="str">
            <v>20000005,20000005,20000005</v>
          </cell>
          <cell r="N383" t="str">
            <v/>
          </cell>
          <cell r="P383" t="str">
            <v/>
          </cell>
          <cell r="V383">
            <v>3</v>
          </cell>
          <cell r="W383">
            <v>120</v>
          </cell>
          <cell r="X383" t="str">
            <v>-2,15000</v>
          </cell>
          <cell r="AA383">
            <v>30000</v>
          </cell>
          <cell r="AB383" t="str">
            <v>2,20,300,1;2,3,67,1;2,23,38,1;4,29,1786,1;3,4,30000,1;3,24,15000,1;1,33,22101,0;2,25,3,1;2,34,201,1</v>
          </cell>
          <cell r="AR383">
            <v>21021130</v>
          </cell>
        </row>
        <row r="384">
          <cell r="C384">
            <v>2113004</v>
          </cell>
          <cell r="D384">
            <v>0</v>
          </cell>
          <cell r="E384">
            <v>20021130</v>
          </cell>
          <cell r="F384" t="str">
            <v>狼骑兵小队</v>
          </cell>
          <cell r="G384">
            <v>21130</v>
          </cell>
          <cell r="I384" t="str">
            <v>0,0,10000;-10000,0,0;10000,0,0</v>
          </cell>
          <cell r="K384" t="str">
            <v>20000005,20000005,20000005</v>
          </cell>
          <cell r="N384" t="str">
            <v/>
          </cell>
          <cell r="P384" t="str">
            <v/>
          </cell>
          <cell r="V384">
            <v>4</v>
          </cell>
          <cell r="W384">
            <v>120</v>
          </cell>
          <cell r="X384" t="str">
            <v>-2,22500</v>
          </cell>
          <cell r="AA384">
            <v>30000</v>
          </cell>
          <cell r="AB384" t="str">
            <v>2,20,360,1;2,3,80,1;2,23,45,1;4,29,1786,1;3,4,30000,1;3,24,15000,1;1,33,22101,0;2,25,3,1;2,34,240,1</v>
          </cell>
          <cell r="AR384">
            <v>21021130</v>
          </cell>
        </row>
        <row r="385">
          <cell r="C385">
            <v>2113005</v>
          </cell>
          <cell r="D385">
            <v>0</v>
          </cell>
          <cell r="E385">
            <v>20021130</v>
          </cell>
          <cell r="F385" t="str">
            <v>狼骑兵小队</v>
          </cell>
          <cell r="G385">
            <v>21130</v>
          </cell>
          <cell r="I385" t="str">
            <v>0,0,10000;-10000,0,0;10000,0,0</v>
          </cell>
          <cell r="K385" t="str">
            <v>20000005,20000005,20000005</v>
          </cell>
          <cell r="N385" t="str">
            <v/>
          </cell>
          <cell r="P385" t="str">
            <v/>
          </cell>
          <cell r="V385">
            <v>5</v>
          </cell>
          <cell r="W385">
            <v>160</v>
          </cell>
          <cell r="X385" t="str">
            <v>-2,33800</v>
          </cell>
          <cell r="AA385">
            <v>30000</v>
          </cell>
          <cell r="AB385" t="str">
            <v>2,20,432,1;2,3,96,1;2,23,54,1;4,29,1786,1;3,4,30000,1;3,24,15000,1;1,33,22101,0;2,25,3,1;2,34,288,1</v>
          </cell>
          <cell r="AR385">
            <v>21021130</v>
          </cell>
        </row>
        <row r="386">
          <cell r="C386">
            <v>2113006</v>
          </cell>
          <cell r="D386">
            <v>0</v>
          </cell>
          <cell r="E386">
            <v>20021130</v>
          </cell>
          <cell r="F386" t="str">
            <v>狼骑兵小队</v>
          </cell>
          <cell r="G386">
            <v>21130</v>
          </cell>
          <cell r="I386" t="str">
            <v>0,0,10000;-10000,0,0;10000,0,0</v>
          </cell>
          <cell r="K386" t="str">
            <v>20000005,20000005,20000005</v>
          </cell>
          <cell r="N386" t="str">
            <v/>
          </cell>
          <cell r="P386" t="str">
            <v/>
          </cell>
          <cell r="V386">
            <v>6</v>
          </cell>
          <cell r="W386">
            <v>160</v>
          </cell>
          <cell r="X386" t="str">
            <v>-2,43900</v>
          </cell>
          <cell r="AA386">
            <v>30000</v>
          </cell>
          <cell r="AB386" t="str">
            <v>2,20,518,1;2,3,115,1;2,23,65,1;4,29,1786,1;3,4,30000,1;3,24,15000,1;1,33,22101,0;2,25,3,1;2,34,345,1</v>
          </cell>
          <cell r="AR386">
            <v>21021130</v>
          </cell>
        </row>
        <row r="387">
          <cell r="C387">
            <v>2113007</v>
          </cell>
          <cell r="D387">
            <v>0</v>
          </cell>
          <cell r="E387">
            <v>20021130</v>
          </cell>
          <cell r="F387" t="str">
            <v>狼骑兵小队</v>
          </cell>
          <cell r="G387">
            <v>21130</v>
          </cell>
          <cell r="I387" t="str">
            <v>0,0,10000;-10000,0,0;10000,0,0</v>
          </cell>
          <cell r="K387" t="str">
            <v>20000005,20000005,20000005</v>
          </cell>
          <cell r="N387" t="str">
            <v/>
          </cell>
          <cell r="P387" t="str">
            <v/>
          </cell>
          <cell r="V387">
            <v>7</v>
          </cell>
          <cell r="W387">
            <v>200</v>
          </cell>
          <cell r="X387" t="str">
            <v>-2,57100</v>
          </cell>
          <cell r="AA387">
            <v>30000</v>
          </cell>
          <cell r="AB387" t="str">
            <v>2,20,622,1;2,3,138,1;2,23,78,1;4,29,1786,1;3,4,30000,1;3,24,15000,1;1,33,22101,0;2,25,3,1;2,34,414,1</v>
          </cell>
          <cell r="AR387">
            <v>21021130</v>
          </cell>
        </row>
        <row r="388">
          <cell r="C388">
            <v>2113008</v>
          </cell>
          <cell r="D388">
            <v>0</v>
          </cell>
          <cell r="E388">
            <v>20021130</v>
          </cell>
          <cell r="F388" t="str">
            <v>狼骑兵小队</v>
          </cell>
          <cell r="G388">
            <v>21130</v>
          </cell>
          <cell r="I388" t="str">
            <v>0,0,10000;-10000,0,0;10000,0,0</v>
          </cell>
          <cell r="K388" t="str">
            <v>20000005,20000005,20000005</v>
          </cell>
          <cell r="N388" t="str">
            <v/>
          </cell>
          <cell r="P388" t="str">
            <v/>
          </cell>
          <cell r="V388">
            <v>8</v>
          </cell>
          <cell r="W388">
            <v>200</v>
          </cell>
          <cell r="X388" t="str">
            <v>-2,74200</v>
          </cell>
          <cell r="AA388">
            <v>30000</v>
          </cell>
          <cell r="AB388" t="str">
            <v>2,20,746,1;2,3,165,1;2,23,93,1;4,29,1786,1;3,4,30000,1;3,24,15000,1;1,33,22101,0;2,25,3,1;2,34,495,1</v>
          </cell>
          <cell r="AR388">
            <v>21021130</v>
          </cell>
        </row>
        <row r="389">
          <cell r="C389">
            <v>2113009</v>
          </cell>
          <cell r="D389">
            <v>0</v>
          </cell>
          <cell r="E389">
            <v>20021130</v>
          </cell>
          <cell r="F389" t="str">
            <v>狼骑兵小队</v>
          </cell>
          <cell r="G389">
            <v>21130</v>
          </cell>
          <cell r="I389" t="str">
            <v>0,0,10000;-10000,0,0;10000,0,0</v>
          </cell>
          <cell r="K389" t="str">
            <v>20000005,20000005,20000005</v>
          </cell>
          <cell r="N389" t="str">
            <v/>
          </cell>
          <cell r="P389" t="str">
            <v/>
          </cell>
          <cell r="V389">
            <v>9</v>
          </cell>
          <cell r="W389">
            <v>240</v>
          </cell>
          <cell r="X389" t="str">
            <v>-2,96500</v>
          </cell>
          <cell r="AA389">
            <v>30000</v>
          </cell>
          <cell r="AB389" t="str">
            <v>2,20,895,1;2,3,198,1;2,23,111,1;4,29,1786,1;3,4,30000,1;3,24,15000,1;1,33,22101,0;2,25,3,1;2,34,594,1</v>
          </cell>
          <cell r="AR389">
            <v>21021130</v>
          </cell>
        </row>
        <row r="390">
          <cell r="C390">
            <v>2113010</v>
          </cell>
          <cell r="D390">
            <v>0</v>
          </cell>
          <cell r="E390">
            <v>20021130</v>
          </cell>
          <cell r="F390" t="str">
            <v>狼骑兵小队</v>
          </cell>
          <cell r="G390">
            <v>21130</v>
          </cell>
          <cell r="I390" t="str">
            <v>0,0,10000;-10000,0,0;10000,0,0</v>
          </cell>
          <cell r="K390" t="str">
            <v>20000005,20000005,20000005</v>
          </cell>
          <cell r="N390" t="str">
            <v/>
          </cell>
          <cell r="P390" t="str">
            <v/>
          </cell>
          <cell r="V390">
            <v>10</v>
          </cell>
          <cell r="W390">
            <v>240</v>
          </cell>
          <cell r="X390" t="str">
            <v>-2,125500</v>
          </cell>
          <cell r="AA390">
            <v>30000</v>
          </cell>
          <cell r="AB390" t="str">
            <v>2,20,1074,1;2,3,238,1;2,23,134,1;4,29,1786,1;3,4,30000,1;3,24,15000,1;1,33,22101,0;2,25,3,1;2,34,714,1</v>
          </cell>
          <cell r="AR390">
            <v>21021130</v>
          </cell>
        </row>
        <row r="391">
          <cell r="C391">
            <v>2113011</v>
          </cell>
          <cell r="D391">
            <v>0</v>
          </cell>
          <cell r="E391">
            <v>20021130</v>
          </cell>
          <cell r="F391" t="str">
            <v>狼骑兵小队</v>
          </cell>
          <cell r="G391">
            <v>21130</v>
          </cell>
          <cell r="I391" t="str">
            <v>0,0,10000;-10000,0,0;10000,0,0</v>
          </cell>
          <cell r="K391" t="str">
            <v>20000005,20000005,20000005</v>
          </cell>
          <cell r="N391" t="str">
            <v/>
          </cell>
          <cell r="P391" t="str">
            <v/>
          </cell>
          <cell r="V391">
            <v>11</v>
          </cell>
          <cell r="W391">
            <v>280</v>
          </cell>
          <cell r="X391" t="str">
            <v>-2,163200</v>
          </cell>
          <cell r="AA391">
            <v>30000</v>
          </cell>
          <cell r="AB391" t="str">
            <v>2,20,1288,1;2,3,285,1;2,23,160,1;4,29,1786,1;3,4,30000,1;3,24,15000,1;1,33,22101,0;2,25,3,1;2,34,855,1</v>
          </cell>
          <cell r="AR391">
            <v>21021130</v>
          </cell>
        </row>
        <row r="392">
          <cell r="C392">
            <v>2113012</v>
          </cell>
          <cell r="D392">
            <v>0</v>
          </cell>
          <cell r="E392">
            <v>20021130</v>
          </cell>
          <cell r="F392" t="str">
            <v>狼骑兵小队</v>
          </cell>
          <cell r="G392">
            <v>21130</v>
          </cell>
          <cell r="I392" t="str">
            <v>0,0,10000;-10000,0,0;10000,0,0</v>
          </cell>
          <cell r="K392" t="str">
            <v>20000005,20000005,20000005</v>
          </cell>
          <cell r="N392" t="str">
            <v/>
          </cell>
          <cell r="P392" t="str">
            <v/>
          </cell>
          <cell r="V392">
            <v>12</v>
          </cell>
          <cell r="W392">
            <v>280</v>
          </cell>
          <cell r="X392" t="str">
            <v>-2,212200</v>
          </cell>
          <cell r="AA392">
            <v>30000</v>
          </cell>
          <cell r="AB392" t="str">
            <v>2,20,1546,1;2,3,342,1;2,23,192,1;4,29,1786,1;3,4,30000,1;3,24,15000,1;1,33,22101,0;2,25,3,1;2,34,1026,1</v>
          </cell>
          <cell r="AR392">
            <v>21021130</v>
          </cell>
        </row>
        <row r="393">
          <cell r="C393">
            <v>2113013</v>
          </cell>
          <cell r="D393">
            <v>0</v>
          </cell>
          <cell r="E393">
            <v>20021130</v>
          </cell>
          <cell r="F393" t="str">
            <v>狼骑兵小队</v>
          </cell>
          <cell r="G393">
            <v>21130</v>
          </cell>
          <cell r="I393" t="str">
            <v>0,0,10000;-10000,0,0;10000,0,0</v>
          </cell>
          <cell r="K393" t="str">
            <v>20000005,20000005,20000005</v>
          </cell>
          <cell r="N393" t="str">
            <v/>
          </cell>
          <cell r="P393" t="str">
            <v/>
          </cell>
          <cell r="V393">
            <v>13</v>
          </cell>
          <cell r="W393">
            <v>320</v>
          </cell>
          <cell r="X393" t="str">
            <v>-2,275900</v>
          </cell>
          <cell r="AA393">
            <v>30000</v>
          </cell>
          <cell r="AB393" t="str">
            <v>2,20,1855,1;2,3,411,1;2,23,231,1;4,29,1786,1;3,4,30000,1;3,24,15000,1;1,33,22101,0;2,25,3,1;2,34,1233,1</v>
          </cell>
          <cell r="AR393">
            <v>21021130</v>
          </cell>
        </row>
        <row r="394">
          <cell r="C394">
            <v>2113014</v>
          </cell>
          <cell r="D394">
            <v>0</v>
          </cell>
          <cell r="E394">
            <v>20021130</v>
          </cell>
          <cell r="F394" t="str">
            <v>狼骑兵小队</v>
          </cell>
          <cell r="G394">
            <v>21130</v>
          </cell>
          <cell r="I394" t="str">
            <v>0,0,10000;-10000,0,0;10000,0,0</v>
          </cell>
          <cell r="K394" t="str">
            <v>20000005,20000005,20000005</v>
          </cell>
          <cell r="N394" t="str">
            <v/>
          </cell>
          <cell r="P394" t="str">
            <v/>
          </cell>
          <cell r="V394">
            <v>14</v>
          </cell>
          <cell r="W394">
            <v>320</v>
          </cell>
          <cell r="X394" t="str">
            <v>-2,358700</v>
          </cell>
          <cell r="AA394">
            <v>30000</v>
          </cell>
          <cell r="AB394" t="str">
            <v>2,20,2226,1;2,3,493,1;2,23,277,1;4,29,1786,1;3,4,30000,1;3,24,15000,1;1,33,22101,0;2,25,3,1;2,34,1479,1</v>
          </cell>
          <cell r="AR394">
            <v>21021130</v>
          </cell>
        </row>
        <row r="395">
          <cell r="C395">
            <v>2113015</v>
          </cell>
          <cell r="D395">
            <v>0</v>
          </cell>
          <cell r="E395">
            <v>20021130</v>
          </cell>
          <cell r="F395" t="str">
            <v>狼骑兵小队</v>
          </cell>
          <cell r="G395">
            <v>21130</v>
          </cell>
          <cell r="I395" t="str">
            <v>0,0,10000;-10000,0,0;10000,0,0</v>
          </cell>
          <cell r="K395" t="str">
            <v>20000005,20000005,20000005</v>
          </cell>
          <cell r="N395" t="str">
            <v/>
          </cell>
          <cell r="P395" t="str">
            <v/>
          </cell>
          <cell r="V395">
            <v>15</v>
          </cell>
          <cell r="W395">
            <v>360</v>
          </cell>
          <cell r="X395" t="str">
            <v>-2,466300</v>
          </cell>
          <cell r="AA395">
            <v>30000</v>
          </cell>
          <cell r="AB395" t="str">
            <v>2,20,2671,1;2,3,591,1;2,23,331,1;4,29,1786,1;3,4,30000,1;3,24,15000,1;1,33,22101,0;2,25,3,1;2,34,1773,1</v>
          </cell>
          <cell r="AR395">
            <v>21021130</v>
          </cell>
        </row>
        <row r="396">
          <cell r="C396">
            <v>2113016</v>
          </cell>
          <cell r="D396">
            <v>0</v>
          </cell>
          <cell r="E396">
            <v>20021130</v>
          </cell>
          <cell r="F396" t="str">
            <v>狼骑兵小队</v>
          </cell>
          <cell r="G396">
            <v>21130</v>
          </cell>
          <cell r="I396" t="str">
            <v>0,0,10000;-10000,0,0;10000,0,0</v>
          </cell>
          <cell r="K396" t="str">
            <v>20000005,20000005,20000005</v>
          </cell>
          <cell r="N396" t="str">
            <v/>
          </cell>
          <cell r="P396" t="str">
            <v/>
          </cell>
          <cell r="V396">
            <v>16</v>
          </cell>
          <cell r="W396">
            <v>360</v>
          </cell>
          <cell r="X396" t="str">
            <v>-2,606200</v>
          </cell>
          <cell r="AA396">
            <v>30000</v>
          </cell>
          <cell r="AB396" t="str">
            <v>2,20,3205,1;2,3,709,1;2,23,397,1;4,29,1786,1;3,4,30000,1;3,24,15000,1;1,33,22101,0;2,25,3,1;2,34,2127,1</v>
          </cell>
          <cell r="AR396">
            <v>21021130</v>
          </cell>
        </row>
        <row r="397">
          <cell r="C397">
            <v>2113017</v>
          </cell>
          <cell r="D397">
            <v>0</v>
          </cell>
          <cell r="E397">
            <v>20021130</v>
          </cell>
          <cell r="F397" t="str">
            <v>狼骑兵小队</v>
          </cell>
          <cell r="G397">
            <v>21130</v>
          </cell>
          <cell r="I397" t="str">
            <v>0,0,10000;-10000,0,0;10000,0,0</v>
          </cell>
          <cell r="K397" t="str">
            <v>20000005,20000005,20000005</v>
          </cell>
          <cell r="N397" t="str">
            <v/>
          </cell>
          <cell r="P397" t="str">
            <v/>
          </cell>
          <cell r="V397">
            <v>17</v>
          </cell>
          <cell r="W397">
            <v>400</v>
          </cell>
          <cell r="X397" t="str">
            <v>-2,788100</v>
          </cell>
          <cell r="AA397">
            <v>30000</v>
          </cell>
          <cell r="AB397" t="str">
            <v>2,20,3846,1;2,3,851,1;2,23,477,1;4,29,1786,1;3,4,30000,1;3,24,15000,1;1,33,22101,0;2,25,3,1;2,34,2553,1</v>
          </cell>
          <cell r="AR397">
            <v>21021130</v>
          </cell>
        </row>
        <row r="398">
          <cell r="C398">
            <v>2113018</v>
          </cell>
          <cell r="D398">
            <v>0</v>
          </cell>
          <cell r="E398">
            <v>20021130</v>
          </cell>
          <cell r="F398" t="str">
            <v>狼骑兵小队</v>
          </cell>
          <cell r="G398">
            <v>21130</v>
          </cell>
          <cell r="I398" t="str">
            <v>0,0,10000;-10000,0,0;10000,0,0</v>
          </cell>
          <cell r="K398" t="str">
            <v>20000005,20000005,20000005</v>
          </cell>
          <cell r="N398" t="str">
            <v/>
          </cell>
          <cell r="P398" t="str">
            <v/>
          </cell>
          <cell r="V398">
            <v>18</v>
          </cell>
          <cell r="W398">
            <v>400</v>
          </cell>
          <cell r="X398" t="str">
            <v>-2,1024500</v>
          </cell>
          <cell r="AA398">
            <v>30000</v>
          </cell>
          <cell r="AB398" t="str">
            <v>2,20,4615,1;2,3,1021,1;2,23,572,1;4,29,1786,1;3,4,30000,1;3,24,15000,1;1,33,22101,0;2,25,3,1;2,34,3063,1</v>
          </cell>
          <cell r="AR398">
            <v>21021130</v>
          </cell>
        </row>
        <row r="399">
          <cell r="C399">
            <v>2113019</v>
          </cell>
          <cell r="D399">
            <v>0</v>
          </cell>
          <cell r="E399">
            <v>20021130</v>
          </cell>
          <cell r="F399" t="str">
            <v>狼骑兵小队</v>
          </cell>
          <cell r="G399">
            <v>21130</v>
          </cell>
          <cell r="I399" t="str">
            <v>0,0,10000;-10000,0,0;10000,0,0</v>
          </cell>
          <cell r="K399" t="str">
            <v>20000005,20000005,20000005</v>
          </cell>
          <cell r="N399" t="str">
            <v/>
          </cell>
          <cell r="P399" t="str">
            <v/>
          </cell>
          <cell r="V399">
            <v>19</v>
          </cell>
          <cell r="W399">
            <v>440</v>
          </cell>
          <cell r="X399" t="str">
            <v>-2,1331900</v>
          </cell>
          <cell r="AA399">
            <v>30000</v>
          </cell>
          <cell r="AB399" t="str">
            <v>2,20,5538,1;2,3,1225,1;2,23,686,1;4,29,1786,1;3,4,30000,1;3,24,15000,1;1,33,22101,0;2,25,3,1;2,34,3675,1</v>
          </cell>
          <cell r="AR399">
            <v>21021130</v>
          </cell>
        </row>
        <row r="400">
          <cell r="C400">
            <v>2113020</v>
          </cell>
          <cell r="D400">
            <v>0</v>
          </cell>
          <cell r="E400">
            <v>20021130</v>
          </cell>
          <cell r="F400" t="str">
            <v>狼骑兵小队</v>
          </cell>
          <cell r="G400">
            <v>21130</v>
          </cell>
          <cell r="I400" t="str">
            <v>0,0,10000;-10000,0,0;10000,0,0</v>
          </cell>
          <cell r="K400" t="str">
            <v>20000005,20000005,20000005</v>
          </cell>
          <cell r="N400" t="str">
            <v/>
          </cell>
          <cell r="P400" t="str">
            <v/>
          </cell>
          <cell r="V400">
            <v>20</v>
          </cell>
          <cell r="W400">
            <v>440</v>
          </cell>
          <cell r="X400" t="str">
            <v>-2,1731500</v>
          </cell>
          <cell r="AA400">
            <v>30000</v>
          </cell>
          <cell r="AB400" t="str">
            <v>2,20,6646,1;2,3,1470,1;2,23,824,1;4,29,1786,1;3,4,30000,1;3,24,15000,1;1,33,22101,0;2,25,3,1;2,34,4410,1</v>
          </cell>
          <cell r="AR400">
            <v>21021130</v>
          </cell>
        </row>
        <row r="401">
          <cell r="C401">
            <v>2113021</v>
          </cell>
          <cell r="D401">
            <v>0</v>
          </cell>
          <cell r="E401">
            <v>20021130</v>
          </cell>
          <cell r="F401" t="str">
            <v>狼骑兵小队</v>
          </cell>
          <cell r="G401">
            <v>21130</v>
          </cell>
          <cell r="I401" t="str">
            <v>0,0,10000;-10000,0,0;10000,0,0</v>
          </cell>
          <cell r="K401" t="str">
            <v>20000005,20000005,20000005</v>
          </cell>
          <cell r="N401" t="str">
            <v/>
          </cell>
          <cell r="P401" t="str">
            <v/>
          </cell>
          <cell r="V401">
            <v>21</v>
          </cell>
          <cell r="W401">
            <v>480</v>
          </cell>
          <cell r="X401" t="str">
            <v>-2,2251000</v>
          </cell>
          <cell r="AA401">
            <v>30000</v>
          </cell>
          <cell r="AB401" t="str">
            <v>2,20,7975,1;2,3,1764,1;2,23,988,1;4,29,1786,1;3,4,30000,1;3,24,15000,1;1,33,22101,0;2,25,3,1;2,34,5292,1</v>
          </cell>
          <cell r="AR401">
            <v>21021130</v>
          </cell>
        </row>
        <row r="402">
          <cell r="C402">
            <v>2113022</v>
          </cell>
          <cell r="D402">
            <v>0</v>
          </cell>
          <cell r="E402">
            <v>20021130</v>
          </cell>
          <cell r="F402" t="str">
            <v>狼骑兵小队</v>
          </cell>
          <cell r="G402">
            <v>21130</v>
          </cell>
          <cell r="I402" t="str">
            <v>0,0,10000;-10000,0,0;10000,0,0</v>
          </cell>
          <cell r="K402" t="str">
            <v>20000005,20000005,20000005</v>
          </cell>
          <cell r="N402" t="str">
            <v/>
          </cell>
          <cell r="P402" t="str">
            <v/>
          </cell>
          <cell r="V402">
            <v>22</v>
          </cell>
          <cell r="W402">
            <v>480</v>
          </cell>
          <cell r="X402" t="str">
            <v>-2,2926300</v>
          </cell>
          <cell r="AA402">
            <v>30000</v>
          </cell>
          <cell r="AB402" t="str">
            <v>2,20,9570,1;2,3,2117,1;2,23,1186,1;4,29,1786,1;3,4,30000,1;3,24,15000,1;1,33,22101,0;2,25,3,1;2,34,6351,1</v>
          </cell>
          <cell r="AR402">
            <v>21021130</v>
          </cell>
        </row>
        <row r="403">
          <cell r="C403">
            <v>2113023</v>
          </cell>
          <cell r="D403">
            <v>0</v>
          </cell>
          <cell r="E403">
            <v>20021130</v>
          </cell>
          <cell r="F403" t="str">
            <v>狼骑兵小队</v>
          </cell>
          <cell r="G403">
            <v>21130</v>
          </cell>
          <cell r="I403" t="str">
            <v>0,0,10000;-10000,0,0;10000,0,0</v>
          </cell>
          <cell r="K403" t="str">
            <v>20000005,20000005,20000005</v>
          </cell>
          <cell r="N403" t="str">
            <v/>
          </cell>
          <cell r="P403" t="str">
            <v/>
          </cell>
          <cell r="V403">
            <v>23</v>
          </cell>
          <cell r="W403">
            <v>520</v>
          </cell>
          <cell r="X403" t="str">
            <v>-2,3804200</v>
          </cell>
          <cell r="AA403">
            <v>30000</v>
          </cell>
          <cell r="AB403" t="str">
            <v>2,20,11483,1;2,3,2540,1;2,23,1423,1;4,29,1786,1;3,4,30000,1;3,24,15000,1;1,33,22101,0;2,25,3,1;2,34,7620,1</v>
          </cell>
          <cell r="AR403">
            <v>21021130</v>
          </cell>
        </row>
        <row r="404">
          <cell r="C404">
            <v>2113024</v>
          </cell>
          <cell r="D404">
            <v>0</v>
          </cell>
          <cell r="E404">
            <v>20021130</v>
          </cell>
          <cell r="F404" t="str">
            <v>狼骑兵小队</v>
          </cell>
          <cell r="G404">
            <v>21130</v>
          </cell>
          <cell r="I404" t="str">
            <v>0,0,10000;-10000,0,0;10000,0,0</v>
          </cell>
          <cell r="K404" t="str">
            <v>20000005,20000005,20000005</v>
          </cell>
          <cell r="N404" t="str">
            <v/>
          </cell>
          <cell r="P404" t="str">
            <v/>
          </cell>
          <cell r="V404">
            <v>24</v>
          </cell>
          <cell r="W404">
            <v>600</v>
          </cell>
          <cell r="X404" t="str">
            <v>-2,4945500</v>
          </cell>
          <cell r="AA404">
            <v>30000</v>
          </cell>
          <cell r="AB404" t="str">
            <v>2,20,13780,1;2,3,3048,1;2,23,1707,1;4,29,1786,1;3,4,30000,1;3,24,15000,1;1,33,22101,0;2,25,3,1;2,34,9144,1</v>
          </cell>
          <cell r="AR404">
            <v>21021130</v>
          </cell>
        </row>
        <row r="405">
          <cell r="C405">
            <v>2113025</v>
          </cell>
          <cell r="D405">
            <v>0</v>
          </cell>
          <cell r="E405">
            <v>20021130</v>
          </cell>
          <cell r="F405" t="str">
            <v>狼骑兵小队</v>
          </cell>
          <cell r="G405">
            <v>21130</v>
          </cell>
          <cell r="I405" t="str">
            <v>0,0,10000;-10000,0,0;10000,0,0</v>
          </cell>
          <cell r="K405" t="str">
            <v>20000005,20000005,20000005</v>
          </cell>
          <cell r="N405" t="str">
            <v/>
          </cell>
          <cell r="P405" t="str">
            <v/>
          </cell>
          <cell r="V405">
            <v>25</v>
          </cell>
          <cell r="W405">
            <v>-1</v>
          </cell>
          <cell r="X405">
            <v>-1</v>
          </cell>
          <cell r="AA405">
            <v>30000</v>
          </cell>
          <cell r="AB405" t="str">
            <v>2,20,16536,1;2,3,3657,1;2,23,2048,1;4,29,1786,1;3,4,30000,1;3,24,15000,1;1,33,22101,0;2,25,3,1;2,34,10971,1</v>
          </cell>
          <cell r="AR405">
            <v>21021130</v>
          </cell>
        </row>
        <row r="406">
          <cell r="C406">
            <v>2114001</v>
          </cell>
          <cell r="D406">
            <v>0</v>
          </cell>
          <cell r="E406">
            <v>20021140</v>
          </cell>
          <cell r="F406" t="str">
            <v>小精灵大军</v>
          </cell>
          <cell r="G406">
            <v>21140</v>
          </cell>
          <cell r="I406" t="str">
            <v>-10000,0,10000;0,0,10000;10000,0,10000;-10000,0,0;10000,0,0;-10000,0,-10000;0,0,-10000;10000,0,-10000</v>
          </cell>
          <cell r="K406" t="str">
            <v>20000011,20000011,20000011,20000011,20000011,20000011,20000011,20000011</v>
          </cell>
          <cell r="N406" t="str">
            <v/>
          </cell>
          <cell r="P406" t="str">
            <v/>
          </cell>
          <cell r="V406">
            <v>1</v>
          </cell>
          <cell r="W406">
            <v>4</v>
          </cell>
          <cell r="X406" t="str">
            <v>-2,1000</v>
          </cell>
          <cell r="AA406">
            <v>30000</v>
          </cell>
          <cell r="AB406" t="str">
            <v>2,20,189,1;2,3,91,1;2,23,61,1;4,29,1493,1;3,4,22100,1;3,24,10000,1;1,33,22101,0;2,25,8,1</v>
          </cell>
          <cell r="AR406">
            <v>21021140</v>
          </cell>
        </row>
        <row r="407">
          <cell r="C407">
            <v>2114002</v>
          </cell>
          <cell r="D407">
            <v>0</v>
          </cell>
          <cell r="E407">
            <v>20021140</v>
          </cell>
          <cell r="F407" t="str">
            <v>小精灵大军</v>
          </cell>
          <cell r="G407">
            <v>21140</v>
          </cell>
          <cell r="I407" t="str">
            <v>-10000,0,10000;0,0,10000;10000,0,10000;-10000,0,0;10000,0,0;-10000,0,-10000;0,0,-10000;10000,0,-10000</v>
          </cell>
          <cell r="K407" t="str">
            <v>20000011,20000011,20000011,20000011,20000011,20000011,20000011,20000011</v>
          </cell>
          <cell r="N407" t="str">
            <v/>
          </cell>
          <cell r="P407" t="str">
            <v/>
          </cell>
          <cell r="V407">
            <v>2</v>
          </cell>
          <cell r="W407">
            <v>20</v>
          </cell>
          <cell r="X407" t="str">
            <v>-2,5000</v>
          </cell>
          <cell r="AA407">
            <v>30000</v>
          </cell>
          <cell r="AB407" t="str">
            <v>2,20,227,1;2,3,110,1;2,23,74,1;4,29,1493,1;3,4,22100,1;3,24,10000,1;1,33,22101,0;2,25,8,1</v>
          </cell>
          <cell r="AR407">
            <v>21021140</v>
          </cell>
        </row>
        <row r="408">
          <cell r="C408">
            <v>2114003</v>
          </cell>
          <cell r="D408">
            <v>0</v>
          </cell>
          <cell r="E408">
            <v>20021140</v>
          </cell>
          <cell r="F408" t="str">
            <v>小精灵大军</v>
          </cell>
          <cell r="G408">
            <v>21140</v>
          </cell>
          <cell r="I408" t="str">
            <v>-10000,0,10000;0,0,10000;10000,0,10000;-10000,0,0;10000,0,0;-10000,0,-10000;0,0,-10000;10000,0,-10000</v>
          </cell>
          <cell r="K408" t="str">
            <v>20000011,20000011,20000011,20000011,20000011,20000011,20000011,20000011</v>
          </cell>
          <cell r="N408" t="str">
            <v/>
          </cell>
          <cell r="P408" t="str">
            <v/>
          </cell>
          <cell r="V408">
            <v>3</v>
          </cell>
          <cell r="W408">
            <v>30</v>
          </cell>
          <cell r="X408" t="str">
            <v>-2,15000</v>
          </cell>
          <cell r="AA408">
            <v>30000</v>
          </cell>
          <cell r="AB408" t="str">
            <v>2,20,273,1;2,3,132,1;2,23,89,1;4,29,1493,1;3,4,22100,1;3,24,10000,1;1,33,22101,0;2,25,8,1</v>
          </cell>
          <cell r="AR408">
            <v>21021140</v>
          </cell>
        </row>
        <row r="409">
          <cell r="C409">
            <v>2114004</v>
          </cell>
          <cell r="D409">
            <v>0</v>
          </cell>
          <cell r="E409">
            <v>20021140</v>
          </cell>
          <cell r="F409" t="str">
            <v>小精灵大军</v>
          </cell>
          <cell r="G409">
            <v>21140</v>
          </cell>
          <cell r="I409" t="str">
            <v>-10000,0,10000;0,0,10000;10000,0,10000;-10000,0,0;10000,0,0;-10000,0,-10000;0,0,-10000;10000,0,-10000</v>
          </cell>
          <cell r="K409" t="str">
            <v>20000011,20000011,20000011,20000011,20000011,20000011,20000011,20000011</v>
          </cell>
          <cell r="N409" t="str">
            <v/>
          </cell>
          <cell r="P409" t="str">
            <v/>
          </cell>
          <cell r="V409">
            <v>4</v>
          </cell>
          <cell r="W409">
            <v>30</v>
          </cell>
          <cell r="X409" t="str">
            <v>-2,22500</v>
          </cell>
          <cell r="AA409">
            <v>30000</v>
          </cell>
          <cell r="AB409" t="str">
            <v>2,20,327,1;2,3,158,1;2,23,106,1;4,29,1493,1;3,4,22100,1;3,24,10000,1;1,33,22101,0;2,25,8,1</v>
          </cell>
          <cell r="AR409">
            <v>21021140</v>
          </cell>
        </row>
        <row r="410">
          <cell r="C410">
            <v>2114005</v>
          </cell>
          <cell r="D410">
            <v>0</v>
          </cell>
          <cell r="E410">
            <v>20021140</v>
          </cell>
          <cell r="F410" t="str">
            <v>小精灵大军</v>
          </cell>
          <cell r="G410">
            <v>21140</v>
          </cell>
          <cell r="I410" t="str">
            <v>-10000,0,10000;0,0,10000;10000,0,10000;-10000,0,0;10000,0,0;-10000,0,-10000;0,0,-10000;10000,0,-10000</v>
          </cell>
          <cell r="K410" t="str">
            <v>20000011,20000011,20000011,20000011,20000011,20000011,20000011,20000011</v>
          </cell>
          <cell r="N410" t="str">
            <v/>
          </cell>
          <cell r="P410" t="str">
            <v/>
          </cell>
          <cell r="V410">
            <v>5</v>
          </cell>
          <cell r="W410">
            <v>40</v>
          </cell>
          <cell r="X410" t="str">
            <v>-2,33800</v>
          </cell>
          <cell r="AA410">
            <v>30000</v>
          </cell>
          <cell r="AB410" t="str">
            <v>2,20,392,1;2,3,189,1;2,23,127,1;4,29,1493,1;3,4,22100,1;3,24,10000,1;1,33,22101,0;2,25,8,1</v>
          </cell>
          <cell r="AR410">
            <v>21021140</v>
          </cell>
        </row>
        <row r="411">
          <cell r="C411">
            <v>2114006</v>
          </cell>
          <cell r="D411">
            <v>0</v>
          </cell>
          <cell r="E411">
            <v>20021140</v>
          </cell>
          <cell r="F411" t="str">
            <v>小精灵大军</v>
          </cell>
          <cell r="G411">
            <v>21140</v>
          </cell>
          <cell r="I411" t="str">
            <v>-10000,0,10000;0,0,10000;10000,0,10000;-10000,0,0;10000,0,0;-10000,0,-10000;0,0,-10000;10000,0,-10000</v>
          </cell>
          <cell r="K411" t="str">
            <v>20000011,20000011,20000011,20000011,20000011,20000011,20000011,20000011</v>
          </cell>
          <cell r="N411" t="str">
            <v/>
          </cell>
          <cell r="P411" t="str">
            <v/>
          </cell>
          <cell r="V411">
            <v>6</v>
          </cell>
          <cell r="W411">
            <v>40</v>
          </cell>
          <cell r="X411" t="str">
            <v>-2,43900</v>
          </cell>
          <cell r="AA411">
            <v>30000</v>
          </cell>
          <cell r="AB411" t="str">
            <v>2,20,471,1;2,3,227,1;2,23,153,1;4,29,1493,1;3,4,22100,1;3,24,10000,1;1,33,22101,0;2,25,8,1</v>
          </cell>
          <cell r="AR411">
            <v>21021140</v>
          </cell>
        </row>
        <row r="412">
          <cell r="C412">
            <v>2114007</v>
          </cell>
          <cell r="D412">
            <v>0</v>
          </cell>
          <cell r="E412">
            <v>20021140</v>
          </cell>
          <cell r="F412" t="str">
            <v>小精灵大军</v>
          </cell>
          <cell r="G412">
            <v>21140</v>
          </cell>
          <cell r="I412" t="str">
            <v>-10000,0,10000;0,0,10000;10000,0,10000;-10000,0,0;10000,0,0;-10000,0,-10000;0,0,-10000;10000,0,-10000</v>
          </cell>
          <cell r="K412" t="str">
            <v>20000011,20000011,20000011,20000011,20000011,20000011,20000011,20000011</v>
          </cell>
          <cell r="N412" t="str">
            <v/>
          </cell>
          <cell r="P412" t="str">
            <v/>
          </cell>
          <cell r="V412">
            <v>7</v>
          </cell>
          <cell r="W412">
            <v>50</v>
          </cell>
          <cell r="X412" t="str">
            <v>-2,57100</v>
          </cell>
          <cell r="AA412">
            <v>30000</v>
          </cell>
          <cell r="AB412" t="str">
            <v>2,20,565,1;2,3,272,1;2,23,183,1;4,29,1493,1;3,4,22100,1;3,24,10000,1;1,33,22101,0;2,25,8,1</v>
          </cell>
          <cell r="AR412">
            <v>21021140</v>
          </cell>
        </row>
        <row r="413">
          <cell r="C413">
            <v>2114008</v>
          </cell>
          <cell r="D413">
            <v>0</v>
          </cell>
          <cell r="E413">
            <v>20021140</v>
          </cell>
          <cell r="F413" t="str">
            <v>小精灵大军</v>
          </cell>
          <cell r="G413">
            <v>21140</v>
          </cell>
          <cell r="I413" t="str">
            <v>-10000,0,10000;0,0,10000;10000,0,10000;-10000,0,0;10000,0,0;-10000,0,-10000;0,0,-10000;10000,0,-10000</v>
          </cell>
          <cell r="K413" t="str">
            <v>20000011,20000011,20000011,20000011,20000011,20000011,20000011,20000011</v>
          </cell>
          <cell r="N413" t="str">
            <v/>
          </cell>
          <cell r="P413" t="str">
            <v/>
          </cell>
          <cell r="V413">
            <v>8</v>
          </cell>
          <cell r="W413">
            <v>50</v>
          </cell>
          <cell r="X413" t="str">
            <v>-2,74200</v>
          </cell>
          <cell r="AA413">
            <v>30000</v>
          </cell>
          <cell r="AB413" t="str">
            <v>2,20,678,1;2,3,327,1;2,23,220,1;4,29,1493,1;3,4,22100,1;3,24,10000,1;1,33,22101,0;2,25,8,1</v>
          </cell>
          <cell r="AR413">
            <v>21021140</v>
          </cell>
        </row>
        <row r="414">
          <cell r="C414">
            <v>2114009</v>
          </cell>
          <cell r="D414">
            <v>0</v>
          </cell>
          <cell r="E414">
            <v>20021140</v>
          </cell>
          <cell r="F414" t="str">
            <v>小精灵大军</v>
          </cell>
          <cell r="G414">
            <v>21140</v>
          </cell>
          <cell r="I414" t="str">
            <v>-10000,0,10000;0,0,10000;10000,0,10000;-10000,0,0;10000,0,0;-10000,0,-10000;0,0,-10000;10000,0,-10000</v>
          </cell>
          <cell r="K414" t="str">
            <v>20000011,20000011,20000011,20000011,20000011,20000011,20000011,20000011</v>
          </cell>
          <cell r="N414" t="str">
            <v/>
          </cell>
          <cell r="P414" t="str">
            <v/>
          </cell>
          <cell r="V414">
            <v>9</v>
          </cell>
          <cell r="W414">
            <v>60</v>
          </cell>
          <cell r="X414" t="str">
            <v>-2,96500</v>
          </cell>
          <cell r="AA414">
            <v>30000</v>
          </cell>
          <cell r="AB414" t="str">
            <v>2,20,813,1;2,3,392,1;2,23,263,1;4,29,1493,1;3,4,22100,1;3,24,10000,1;1,33,22101,0;2,25,8,1</v>
          </cell>
          <cell r="AR414">
            <v>21021140</v>
          </cell>
        </row>
        <row r="415">
          <cell r="C415">
            <v>2114010</v>
          </cell>
          <cell r="D415">
            <v>0</v>
          </cell>
          <cell r="E415">
            <v>20021140</v>
          </cell>
          <cell r="F415" t="str">
            <v>小精灵大军</v>
          </cell>
          <cell r="G415">
            <v>21140</v>
          </cell>
          <cell r="I415" t="str">
            <v>-10000,0,10000;0,0,10000;10000,0,10000;-10000,0,0;10000,0,0;-10000,0,-10000;0,0,-10000;10000,0,-10000</v>
          </cell>
          <cell r="K415" t="str">
            <v>20000011,20000011,20000011,20000011,20000011,20000011,20000011,20000011</v>
          </cell>
          <cell r="N415" t="str">
            <v/>
          </cell>
          <cell r="P415" t="str">
            <v/>
          </cell>
          <cell r="V415">
            <v>10</v>
          </cell>
          <cell r="W415">
            <v>60</v>
          </cell>
          <cell r="X415" t="str">
            <v>-2,125500</v>
          </cell>
          <cell r="AA415">
            <v>30000</v>
          </cell>
          <cell r="AB415" t="str">
            <v>2,20,976,1;2,3,470,1;2,23,315,1;4,29,1493,1;3,4,22100,1;3,24,10000,1;1,33,22101,0;2,25,8,1</v>
          </cell>
          <cell r="AR415">
            <v>21021140</v>
          </cell>
        </row>
        <row r="416">
          <cell r="C416">
            <v>2114011</v>
          </cell>
          <cell r="D416">
            <v>0</v>
          </cell>
          <cell r="E416">
            <v>20021140</v>
          </cell>
          <cell r="F416" t="str">
            <v>小精灵大军</v>
          </cell>
          <cell r="G416">
            <v>21140</v>
          </cell>
          <cell r="I416" t="str">
            <v>-10000,0,10000;0,0,10000;10000,0,10000;-10000,0,0;10000,0,0;-10000,0,-10000;0,0,-10000;10000,0,-10000</v>
          </cell>
          <cell r="K416" t="str">
            <v>20000011,20000011,20000011,20000011,20000011,20000011,20000011,20000011</v>
          </cell>
          <cell r="N416" t="str">
            <v/>
          </cell>
          <cell r="P416" t="str">
            <v/>
          </cell>
          <cell r="V416">
            <v>11</v>
          </cell>
          <cell r="W416">
            <v>70</v>
          </cell>
          <cell r="X416" t="str">
            <v>-2,163200</v>
          </cell>
          <cell r="AA416">
            <v>30000</v>
          </cell>
          <cell r="AB416" t="str">
            <v>2,20,1171,1;2,3,564,1;2,23,378,1;4,29,1493,1;3,4,22100,1;3,24,10000,1;1,33,22101,0;2,25,8,1</v>
          </cell>
          <cell r="AR416">
            <v>21021140</v>
          </cell>
        </row>
        <row r="417">
          <cell r="C417">
            <v>2114012</v>
          </cell>
          <cell r="D417">
            <v>0</v>
          </cell>
          <cell r="E417">
            <v>20021140</v>
          </cell>
          <cell r="F417" t="str">
            <v>小精灵大军</v>
          </cell>
          <cell r="G417">
            <v>21140</v>
          </cell>
          <cell r="I417" t="str">
            <v>-10000,0,10000;0,0,10000;10000,0,10000;-10000,0,0;10000,0,0;-10000,0,-10000;0,0,-10000;10000,0,-10000</v>
          </cell>
          <cell r="K417" t="str">
            <v>20000011,20000011,20000011,20000011,20000011,20000011,20000011,20000011</v>
          </cell>
          <cell r="N417" t="str">
            <v/>
          </cell>
          <cell r="P417" t="str">
            <v/>
          </cell>
          <cell r="V417">
            <v>12</v>
          </cell>
          <cell r="W417">
            <v>70</v>
          </cell>
          <cell r="X417" t="str">
            <v>-2,212200</v>
          </cell>
          <cell r="AA417">
            <v>30000</v>
          </cell>
          <cell r="AB417" t="str">
            <v>2,20,1405,1;2,3,677,1;2,23,454,1;4,29,1493,1;3,4,22100,1;3,24,10000,1;1,33,22101,0;2,25,8,1</v>
          </cell>
          <cell r="AR417">
            <v>21021140</v>
          </cell>
        </row>
        <row r="418">
          <cell r="C418">
            <v>2114013</v>
          </cell>
          <cell r="D418">
            <v>0</v>
          </cell>
          <cell r="E418">
            <v>20021140</v>
          </cell>
          <cell r="F418" t="str">
            <v>小精灵大军</v>
          </cell>
          <cell r="G418">
            <v>21140</v>
          </cell>
          <cell r="I418" t="str">
            <v>-10000,0,10000;0,0,10000;10000,0,10000;-10000,0,0;10000,0,0;-10000,0,-10000;0,0,-10000;10000,0,-10000</v>
          </cell>
          <cell r="K418" t="str">
            <v>20000011,20000011,20000011,20000011,20000011,20000011,20000011,20000011</v>
          </cell>
          <cell r="N418" t="str">
            <v/>
          </cell>
          <cell r="P418" t="str">
            <v/>
          </cell>
          <cell r="V418">
            <v>13</v>
          </cell>
          <cell r="W418">
            <v>80</v>
          </cell>
          <cell r="X418" t="str">
            <v>-2,275900</v>
          </cell>
          <cell r="AA418">
            <v>30000</v>
          </cell>
          <cell r="AB418" t="str">
            <v>2,20,1686,1;2,3,812,1;2,23,544,1;4,29,1493,1;3,4,22100,1;3,24,10000,1;1,33,22101,0;2,25,8,1</v>
          </cell>
          <cell r="AR418">
            <v>21021140</v>
          </cell>
        </row>
        <row r="419">
          <cell r="C419">
            <v>2114014</v>
          </cell>
          <cell r="D419">
            <v>0</v>
          </cell>
          <cell r="E419">
            <v>20021140</v>
          </cell>
          <cell r="F419" t="str">
            <v>小精灵大军</v>
          </cell>
          <cell r="G419">
            <v>21140</v>
          </cell>
          <cell r="I419" t="str">
            <v>-10000,0,10000;0,0,10000;10000,0,10000;-10000,0,0;10000,0,0;-10000,0,-10000;0,0,-10000;10000,0,-10000</v>
          </cell>
          <cell r="K419" t="str">
            <v>20000011,20000011,20000011,20000011,20000011,20000011,20000011,20000011</v>
          </cell>
          <cell r="N419" t="str">
            <v/>
          </cell>
          <cell r="P419" t="str">
            <v/>
          </cell>
          <cell r="V419">
            <v>14</v>
          </cell>
          <cell r="W419">
            <v>80</v>
          </cell>
          <cell r="X419" t="str">
            <v>-2,358700</v>
          </cell>
          <cell r="AA419">
            <v>30000</v>
          </cell>
          <cell r="AB419" t="str">
            <v>2,20,2023,1;2,3,974,1;2,23,653,1;4,29,1493,1;3,4,22100,1;3,24,10000,1;1,33,22101,0;2,25,8,1</v>
          </cell>
          <cell r="AR419">
            <v>21021140</v>
          </cell>
        </row>
        <row r="420">
          <cell r="C420">
            <v>2114015</v>
          </cell>
          <cell r="D420">
            <v>0</v>
          </cell>
          <cell r="E420">
            <v>20021140</v>
          </cell>
          <cell r="F420" t="str">
            <v>小精灵大军</v>
          </cell>
          <cell r="G420">
            <v>21140</v>
          </cell>
          <cell r="I420" t="str">
            <v>-10000,0,10000;0,0,10000;10000,0,10000;-10000,0,0;10000,0,0;-10000,0,-10000;0,0,-10000;10000,0,-10000</v>
          </cell>
          <cell r="K420" t="str">
            <v>20000011,20000011,20000011,20000011,20000011,20000011,20000011,20000011</v>
          </cell>
          <cell r="N420" t="str">
            <v/>
          </cell>
          <cell r="P420" t="str">
            <v/>
          </cell>
          <cell r="V420">
            <v>15</v>
          </cell>
          <cell r="W420">
            <v>90</v>
          </cell>
          <cell r="X420" t="str">
            <v>-2,466300</v>
          </cell>
          <cell r="AA420">
            <v>30000</v>
          </cell>
          <cell r="AB420" t="str">
            <v>2,20,2427,1;2,3,1169,1;2,23,783,1;4,29,1493,1;3,4,22100,1;3,24,10000,1;1,33,22101,0;2,25,8,1</v>
          </cell>
          <cell r="AR420">
            <v>21021140</v>
          </cell>
        </row>
        <row r="421">
          <cell r="C421">
            <v>2114016</v>
          </cell>
          <cell r="D421">
            <v>0</v>
          </cell>
          <cell r="E421">
            <v>20021140</v>
          </cell>
          <cell r="F421" t="str">
            <v>小精灵大军</v>
          </cell>
          <cell r="G421">
            <v>21140</v>
          </cell>
          <cell r="I421" t="str">
            <v>-10000,0,10000;0,0,10000;10000,0,10000;-10000,0,0;10000,0,0;-10000,0,-10000;0,0,-10000;10000,0,-10000</v>
          </cell>
          <cell r="K421" t="str">
            <v>20000011,20000011,20000011,20000011,20000011,20000011,20000011,20000011</v>
          </cell>
          <cell r="N421" t="str">
            <v/>
          </cell>
          <cell r="P421" t="str">
            <v/>
          </cell>
          <cell r="V421">
            <v>16</v>
          </cell>
          <cell r="W421">
            <v>90</v>
          </cell>
          <cell r="X421" t="str">
            <v>-2,606200</v>
          </cell>
          <cell r="AA421">
            <v>30000</v>
          </cell>
          <cell r="AB421" t="str">
            <v>2,20,2912,1;2,3,1403,1;2,23,940,1;4,29,1493,1;3,4,22100,1;3,24,10000,1;1,33,22101,0;2,25,8,1</v>
          </cell>
          <cell r="AR421">
            <v>21021140</v>
          </cell>
        </row>
        <row r="422">
          <cell r="C422">
            <v>2114017</v>
          </cell>
          <cell r="D422">
            <v>0</v>
          </cell>
          <cell r="E422">
            <v>20021140</v>
          </cell>
          <cell r="F422" t="str">
            <v>小精灵大军</v>
          </cell>
          <cell r="G422">
            <v>21140</v>
          </cell>
          <cell r="I422" t="str">
            <v>-10000,0,10000;0,0,10000;10000,0,10000;-10000,0,0;10000,0,0;-10000,0,-10000;0,0,-10000;10000,0,-10000</v>
          </cell>
          <cell r="K422" t="str">
            <v>20000011,20000011,20000011,20000011,20000011,20000011,20000011,20000011</v>
          </cell>
          <cell r="N422" t="str">
            <v/>
          </cell>
          <cell r="P422" t="str">
            <v/>
          </cell>
          <cell r="V422">
            <v>17</v>
          </cell>
          <cell r="W422">
            <v>100</v>
          </cell>
          <cell r="X422" t="str">
            <v>-2,788100</v>
          </cell>
          <cell r="AA422">
            <v>30000</v>
          </cell>
          <cell r="AB422" t="str">
            <v>2,20,3495,1;2,3,1683,1;2,23,1128,1;4,29,1493,1;3,4,22100,1;3,24,10000,1;1,33,22101,0;2,25,8,1</v>
          </cell>
          <cell r="AR422">
            <v>21021140</v>
          </cell>
        </row>
        <row r="423">
          <cell r="C423">
            <v>2114018</v>
          </cell>
          <cell r="D423">
            <v>0</v>
          </cell>
          <cell r="E423">
            <v>20021140</v>
          </cell>
          <cell r="F423" t="str">
            <v>小精灵大军</v>
          </cell>
          <cell r="G423">
            <v>21140</v>
          </cell>
          <cell r="I423" t="str">
            <v>-10000,0,10000;0,0,10000;10000,0,10000;-10000,0,0;10000,0,0;-10000,0,-10000;0,0,-10000;10000,0,-10000</v>
          </cell>
          <cell r="K423" t="str">
            <v>20000011,20000011,20000011,20000011,20000011,20000011,20000011,20000011</v>
          </cell>
          <cell r="N423" t="str">
            <v/>
          </cell>
          <cell r="P423" t="str">
            <v/>
          </cell>
          <cell r="V423">
            <v>18</v>
          </cell>
          <cell r="W423">
            <v>100</v>
          </cell>
          <cell r="X423" t="str">
            <v>-2,1024500</v>
          </cell>
          <cell r="AA423">
            <v>30000</v>
          </cell>
          <cell r="AB423" t="str">
            <v>2,20,4194,1;2,3,2019,1;2,23,1353,1;4,29,1493,1;3,4,22100,1;3,24,10000,1;1,33,22101,0;2,25,8,1</v>
          </cell>
          <cell r="AR423">
            <v>21021140</v>
          </cell>
        </row>
        <row r="424">
          <cell r="C424">
            <v>2114019</v>
          </cell>
          <cell r="D424">
            <v>0</v>
          </cell>
          <cell r="E424">
            <v>20021140</v>
          </cell>
          <cell r="F424" t="str">
            <v>小精灵大军</v>
          </cell>
          <cell r="G424">
            <v>21140</v>
          </cell>
          <cell r="I424" t="str">
            <v>-10000,0,10000;0,0,10000;10000,0,10000;-10000,0,0;10000,0,0;-10000,0,-10000;0,0,-10000;10000,0,-10000</v>
          </cell>
          <cell r="K424" t="str">
            <v>20000011,20000011,20000011,20000011,20000011,20000011,20000011,20000011</v>
          </cell>
          <cell r="N424" t="str">
            <v/>
          </cell>
          <cell r="P424" t="str">
            <v/>
          </cell>
          <cell r="V424">
            <v>19</v>
          </cell>
          <cell r="W424">
            <v>110</v>
          </cell>
          <cell r="X424" t="str">
            <v>-2,1331900</v>
          </cell>
          <cell r="AA424">
            <v>30000</v>
          </cell>
          <cell r="AB424" t="str">
            <v>2,20,5032,1;2,3,2423,1;2,23,1623,1;4,29,1493,1;3,4,22100,1;3,24,10000,1;1,33,22101,0;2,25,8,1</v>
          </cell>
          <cell r="AR424">
            <v>21021140</v>
          </cell>
        </row>
        <row r="425">
          <cell r="C425">
            <v>2114020</v>
          </cell>
          <cell r="D425">
            <v>0</v>
          </cell>
          <cell r="E425">
            <v>20021140</v>
          </cell>
          <cell r="F425" t="str">
            <v>小精灵大军</v>
          </cell>
          <cell r="G425">
            <v>21140</v>
          </cell>
          <cell r="I425" t="str">
            <v>-10000,0,10000;0,0,10000;10000,0,10000;-10000,0,0;10000,0,0;-10000,0,-10000;0,0,-10000;10000,0,-10000</v>
          </cell>
          <cell r="K425" t="str">
            <v>20000011,20000011,20000011,20000011,20000011,20000011,20000011,20000011</v>
          </cell>
          <cell r="N425" t="str">
            <v/>
          </cell>
          <cell r="P425" t="str">
            <v/>
          </cell>
          <cell r="V425">
            <v>20</v>
          </cell>
          <cell r="W425">
            <v>110</v>
          </cell>
          <cell r="X425" t="str">
            <v>-2,1731500</v>
          </cell>
          <cell r="AA425">
            <v>30000</v>
          </cell>
          <cell r="AB425" t="str">
            <v>2,20,6039,1;2,3,2908,1;2,23,1948,1;4,29,1493,1;3,4,22100,1;3,24,10000,1;1,33,22101,0;2,25,8,1</v>
          </cell>
          <cell r="AR425">
            <v>21021140</v>
          </cell>
        </row>
        <row r="426">
          <cell r="C426">
            <v>2114021</v>
          </cell>
          <cell r="D426">
            <v>0</v>
          </cell>
          <cell r="E426">
            <v>20021140</v>
          </cell>
          <cell r="F426" t="str">
            <v>小精灵大军</v>
          </cell>
          <cell r="G426">
            <v>21140</v>
          </cell>
          <cell r="I426" t="str">
            <v>-10000,0,10000;0,0,10000;10000,0,10000;-10000,0,0;10000,0,0;-10000,0,-10000;0,0,-10000;10000,0,-10000</v>
          </cell>
          <cell r="K426" t="str">
            <v>20000011,20000011,20000011,20000011,20000011,20000011,20000011,20000011</v>
          </cell>
          <cell r="N426" t="str">
            <v/>
          </cell>
          <cell r="P426" t="str">
            <v/>
          </cell>
          <cell r="V426">
            <v>21</v>
          </cell>
          <cell r="W426">
            <v>120</v>
          </cell>
          <cell r="X426" t="str">
            <v>-2,2251000</v>
          </cell>
          <cell r="AA426">
            <v>30000</v>
          </cell>
          <cell r="AB426" t="str">
            <v>2,20,7246,1;2,3,3489,1;2,23,2337,1;4,29,1493,1;3,4,22100,1;3,24,10000,1;1,33,22101,0;2,25,8,1</v>
          </cell>
          <cell r="AR426">
            <v>21021140</v>
          </cell>
        </row>
        <row r="427">
          <cell r="C427">
            <v>2114022</v>
          </cell>
          <cell r="D427">
            <v>0</v>
          </cell>
          <cell r="E427">
            <v>20021140</v>
          </cell>
          <cell r="F427" t="str">
            <v>小精灵大军</v>
          </cell>
          <cell r="G427">
            <v>21140</v>
          </cell>
          <cell r="I427" t="str">
            <v>-10000,0,10000;0,0,10000;10000,0,10000;-10000,0,0;10000,0,0;-10000,0,-10000;0,0,-10000;10000,0,-10000</v>
          </cell>
          <cell r="K427" t="str">
            <v>20000011,20000011,20000011,20000011,20000011,20000011,20000011,20000011</v>
          </cell>
          <cell r="N427" t="str">
            <v/>
          </cell>
          <cell r="P427" t="str">
            <v/>
          </cell>
          <cell r="V427">
            <v>22</v>
          </cell>
          <cell r="W427">
            <v>120</v>
          </cell>
          <cell r="X427" t="str">
            <v>-2,2926300</v>
          </cell>
          <cell r="AA427">
            <v>30000</v>
          </cell>
          <cell r="AB427" t="str">
            <v>2,20,8695,1;2,3,4187,1;2,23,2805,1;4,29,1493,1;3,4,22100,1;3,24,10000,1;1,33,22101,0;2,25,8,1</v>
          </cell>
          <cell r="AR427">
            <v>21021140</v>
          </cell>
        </row>
        <row r="428">
          <cell r="C428">
            <v>2114023</v>
          </cell>
          <cell r="D428">
            <v>0</v>
          </cell>
          <cell r="E428">
            <v>20021140</v>
          </cell>
          <cell r="F428" t="str">
            <v>小精灵大军</v>
          </cell>
          <cell r="G428">
            <v>21140</v>
          </cell>
          <cell r="I428" t="str">
            <v>-10000,0,10000;0,0,10000;10000,0,10000;-10000,0,0;10000,0,0;-10000,0,-10000;0,0,-10000;10000,0,-10000</v>
          </cell>
          <cell r="K428" t="str">
            <v>20000011,20000011,20000011,20000011,20000011,20000011,20000011,20000011</v>
          </cell>
          <cell r="N428" t="str">
            <v/>
          </cell>
          <cell r="P428" t="str">
            <v/>
          </cell>
          <cell r="V428">
            <v>23</v>
          </cell>
          <cell r="W428">
            <v>130</v>
          </cell>
          <cell r="X428" t="str">
            <v>-2,3804200</v>
          </cell>
          <cell r="AA428">
            <v>30000</v>
          </cell>
          <cell r="AB428" t="str">
            <v>2,20,10434,1;2,3,5024,1;2,23,3366,1;4,29,1493,1;3,4,22100,1;3,24,10000,1;1,33,22101,0;2,25,8,1</v>
          </cell>
          <cell r="AR428">
            <v>21021140</v>
          </cell>
        </row>
        <row r="429">
          <cell r="C429">
            <v>2114024</v>
          </cell>
          <cell r="D429">
            <v>0</v>
          </cell>
          <cell r="E429">
            <v>20021140</v>
          </cell>
          <cell r="F429" t="str">
            <v>小精灵大军</v>
          </cell>
          <cell r="G429">
            <v>21140</v>
          </cell>
          <cell r="I429" t="str">
            <v>-10000,0,10000;0,0,10000;10000,0,10000;-10000,0,0;10000,0,0;-10000,0,-10000;0,0,-10000;10000,0,-10000</v>
          </cell>
          <cell r="K429" t="str">
            <v>20000011,20000011,20000011,20000011,20000011,20000011,20000011,20000011</v>
          </cell>
          <cell r="N429" t="str">
            <v/>
          </cell>
          <cell r="P429" t="str">
            <v/>
          </cell>
          <cell r="V429">
            <v>24</v>
          </cell>
          <cell r="W429">
            <v>150</v>
          </cell>
          <cell r="X429" t="str">
            <v>-2,4945500</v>
          </cell>
          <cell r="AA429">
            <v>30000</v>
          </cell>
          <cell r="AB429" t="str">
            <v>2,20,12521,1;2,3,6029,1;2,23,4039,1;4,29,1493,1;3,4,22100,1;3,24,10000,1;1,33,22101,0;2,25,8,1</v>
          </cell>
          <cell r="AR429">
            <v>21021140</v>
          </cell>
        </row>
        <row r="430">
          <cell r="C430">
            <v>2114025</v>
          </cell>
          <cell r="D430">
            <v>0</v>
          </cell>
          <cell r="E430">
            <v>20021140</v>
          </cell>
          <cell r="F430" t="str">
            <v>小精灵大军</v>
          </cell>
          <cell r="G430">
            <v>21140</v>
          </cell>
          <cell r="I430" t="str">
            <v>-10000,0,10000;0,0,10000;10000,0,10000;-10000,0,0;10000,0,0;-10000,0,-10000;0,0,-10000;10000,0,-10000</v>
          </cell>
          <cell r="K430" t="str">
            <v>20000011,20000011,20000011,20000011,20000011,20000011,20000011,20000011</v>
          </cell>
          <cell r="N430" t="str">
            <v/>
          </cell>
          <cell r="P430" t="str">
            <v/>
          </cell>
          <cell r="V430">
            <v>25</v>
          </cell>
          <cell r="W430">
            <v>-1</v>
          </cell>
          <cell r="X430">
            <v>-1</v>
          </cell>
          <cell r="AA430">
            <v>30000</v>
          </cell>
          <cell r="AB430" t="str">
            <v>2,20,15025,1;2,3,7235,1;2,23,4846,1;4,29,1493,1;3,4,22100,1;3,24,10000,1;1,33,22101,0;2,25,8,1</v>
          </cell>
          <cell r="AR430">
            <v>21021140</v>
          </cell>
        </row>
        <row r="431">
          <cell r="C431">
            <v>2115001</v>
          </cell>
          <cell r="D431">
            <v>0</v>
          </cell>
          <cell r="E431">
            <v>20021150</v>
          </cell>
          <cell r="F431" t="str">
            <v>乌鸦小队</v>
          </cell>
          <cell r="G431">
            <v>21150</v>
          </cell>
          <cell r="I431" t="str">
            <v>0,0,10000;-10000,0,0;10000,0,0</v>
          </cell>
          <cell r="K431" t="str">
            <v>20000010,20000010,20000010</v>
          </cell>
          <cell r="N431" t="str">
            <v/>
          </cell>
          <cell r="P431" t="str">
            <v/>
          </cell>
          <cell r="V431">
            <v>1</v>
          </cell>
          <cell r="W431">
            <v>4</v>
          </cell>
          <cell r="X431" t="str">
            <v>-2,1000</v>
          </cell>
          <cell r="AA431">
            <v>20000</v>
          </cell>
          <cell r="AB431" t="str">
            <v>2,20,115,1;2,3,65,1;2,23,55,1;4,29,1200,1;3,4,24000,1;3,24,10000,1;1,33,22102,0;2,25,3,1;2,43,30,1</v>
          </cell>
          <cell r="AR431">
            <v>21021150</v>
          </cell>
        </row>
        <row r="432">
          <cell r="C432">
            <v>2115002</v>
          </cell>
          <cell r="D432">
            <v>0</v>
          </cell>
          <cell r="E432">
            <v>20021150</v>
          </cell>
          <cell r="F432" t="str">
            <v>乌鸦小队</v>
          </cell>
          <cell r="G432">
            <v>21150</v>
          </cell>
          <cell r="I432" t="str">
            <v>0,0,10000;-10000,0,0;10000,0,0</v>
          </cell>
          <cell r="K432" t="str">
            <v>20000010,20000010,20000010</v>
          </cell>
          <cell r="N432" t="str">
            <v/>
          </cell>
          <cell r="P432" t="str">
            <v/>
          </cell>
          <cell r="V432">
            <v>2</v>
          </cell>
          <cell r="W432">
            <v>20</v>
          </cell>
          <cell r="X432" t="str">
            <v>-2,5000</v>
          </cell>
          <cell r="AA432">
            <v>20000</v>
          </cell>
          <cell r="AB432" t="str">
            <v>2,20,138,1;2,3,78,1;2,23,65,1;4,29,1200,1;3,4,24000,1;3,24,10000,1;1,33,22102,0;2,25,3,1;2,43,30,1</v>
          </cell>
          <cell r="AR432">
            <v>21021150</v>
          </cell>
        </row>
        <row r="433">
          <cell r="C433">
            <v>2115003</v>
          </cell>
          <cell r="D433">
            <v>0</v>
          </cell>
          <cell r="E433">
            <v>20021150</v>
          </cell>
          <cell r="F433" t="str">
            <v>乌鸦小队</v>
          </cell>
          <cell r="G433">
            <v>21150</v>
          </cell>
          <cell r="I433" t="str">
            <v>0,0,10000;-10000,0,0;10000,0,0</v>
          </cell>
          <cell r="K433" t="str">
            <v>20000010,20000010,20000010</v>
          </cell>
          <cell r="N433" t="str">
            <v/>
          </cell>
          <cell r="P433" t="str">
            <v/>
          </cell>
          <cell r="V433">
            <v>3</v>
          </cell>
          <cell r="W433">
            <v>30</v>
          </cell>
          <cell r="X433" t="str">
            <v>-2,15000</v>
          </cell>
          <cell r="AA433">
            <v>20000</v>
          </cell>
          <cell r="AB433" t="str">
            <v>2,20,166,1;2,3,94,1;2,23,79,1;4,29,1200,1;3,4,24000,1;3,24,10000,1;1,33,22102,0;2,25,3,1;2,43,30,1</v>
          </cell>
          <cell r="AR433">
            <v>21021150</v>
          </cell>
        </row>
        <row r="434">
          <cell r="C434">
            <v>2115004</v>
          </cell>
          <cell r="D434">
            <v>0</v>
          </cell>
          <cell r="E434">
            <v>20021150</v>
          </cell>
          <cell r="F434" t="str">
            <v>乌鸦小队</v>
          </cell>
          <cell r="G434">
            <v>21150</v>
          </cell>
          <cell r="I434" t="str">
            <v>0,0,10000;-10000,0,0;10000,0,0</v>
          </cell>
          <cell r="K434" t="str">
            <v>20000010,20000010,20000010</v>
          </cell>
          <cell r="N434" t="str">
            <v/>
          </cell>
          <cell r="P434" t="str">
            <v/>
          </cell>
          <cell r="V434">
            <v>4</v>
          </cell>
          <cell r="W434">
            <v>30</v>
          </cell>
          <cell r="X434" t="str">
            <v>-2,22500</v>
          </cell>
          <cell r="AA434">
            <v>20000</v>
          </cell>
          <cell r="AB434" t="str">
            <v>2,20,199,1;2,3,113,1;2,23,95,1;4,29,1200,1;3,4,24000,1;3,24,10000,1;1,33,22102,0;2,25,3,1;2,43,30,1</v>
          </cell>
          <cell r="AR434">
            <v>21021150</v>
          </cell>
        </row>
        <row r="435">
          <cell r="C435">
            <v>2115005</v>
          </cell>
          <cell r="D435">
            <v>0</v>
          </cell>
          <cell r="E435">
            <v>20021150</v>
          </cell>
          <cell r="F435" t="str">
            <v>乌鸦小队</v>
          </cell>
          <cell r="G435">
            <v>21150</v>
          </cell>
          <cell r="I435" t="str">
            <v>0,0,10000;-10000,0,0;10000,0,0</v>
          </cell>
          <cell r="K435" t="str">
            <v>20000010,20000010,20000010</v>
          </cell>
          <cell r="N435" t="str">
            <v/>
          </cell>
          <cell r="P435" t="str">
            <v/>
          </cell>
          <cell r="V435">
            <v>5</v>
          </cell>
          <cell r="W435">
            <v>40</v>
          </cell>
          <cell r="X435" t="str">
            <v>-2,33800</v>
          </cell>
          <cell r="AA435">
            <v>20000</v>
          </cell>
          <cell r="AB435" t="str">
            <v>2,20,239,1;2,3,135,1;2,23,113,1;4,29,1200,1;3,4,24000,1;3,24,10000,1;1,33,22102,0;2,25,3,1;2,43,30,1</v>
          </cell>
          <cell r="AR435">
            <v>21021150</v>
          </cell>
        </row>
        <row r="436">
          <cell r="C436">
            <v>2115006</v>
          </cell>
          <cell r="D436">
            <v>0</v>
          </cell>
          <cell r="E436">
            <v>20021150</v>
          </cell>
          <cell r="F436" t="str">
            <v>乌鸦小队</v>
          </cell>
          <cell r="G436">
            <v>21150</v>
          </cell>
          <cell r="I436" t="str">
            <v>0,0,10000;-10000,0,0;10000,0,0</v>
          </cell>
          <cell r="K436" t="str">
            <v>20000010,20000010,20000010</v>
          </cell>
          <cell r="N436" t="str">
            <v/>
          </cell>
          <cell r="P436" t="str">
            <v/>
          </cell>
          <cell r="V436">
            <v>6</v>
          </cell>
          <cell r="W436">
            <v>40</v>
          </cell>
          <cell r="X436" t="str">
            <v>-2,43900</v>
          </cell>
          <cell r="AA436">
            <v>20000</v>
          </cell>
          <cell r="AB436" t="str">
            <v>2,20,287,1;2,3,162,1;2,23,135,1;4,29,1200,1;3,4,24000,1;3,24,10000,1;1,33,22102,0;2,25,3,1;2,43,30,1</v>
          </cell>
          <cell r="AR436">
            <v>21021150</v>
          </cell>
        </row>
        <row r="437">
          <cell r="C437">
            <v>2115007</v>
          </cell>
          <cell r="D437">
            <v>0</v>
          </cell>
          <cell r="E437">
            <v>20021150</v>
          </cell>
          <cell r="F437" t="str">
            <v>乌鸦小队</v>
          </cell>
          <cell r="G437">
            <v>21150</v>
          </cell>
          <cell r="I437" t="str">
            <v>0,0,10000;-10000,0,0;10000,0,0</v>
          </cell>
          <cell r="K437" t="str">
            <v>20000010,20000010,20000010</v>
          </cell>
          <cell r="N437" t="str">
            <v/>
          </cell>
          <cell r="P437" t="str">
            <v/>
          </cell>
          <cell r="V437">
            <v>7</v>
          </cell>
          <cell r="W437">
            <v>50</v>
          </cell>
          <cell r="X437" t="str">
            <v>-2,57100</v>
          </cell>
          <cell r="AA437">
            <v>20000</v>
          </cell>
          <cell r="AB437" t="str">
            <v>2,20,344,1;2,3,195,1;2,23,163,1;4,29,1200,1;3,4,24000,1;3,24,10000,1;1,33,22102,0;2,25,3,1;2,43,30,1</v>
          </cell>
          <cell r="AR437">
            <v>21021150</v>
          </cell>
        </row>
        <row r="438">
          <cell r="C438">
            <v>2115008</v>
          </cell>
          <cell r="D438">
            <v>0</v>
          </cell>
          <cell r="E438">
            <v>20021150</v>
          </cell>
          <cell r="F438" t="str">
            <v>乌鸦小队</v>
          </cell>
          <cell r="G438">
            <v>21150</v>
          </cell>
          <cell r="I438" t="str">
            <v>0,0,10000;-10000,0,0;10000,0,0</v>
          </cell>
          <cell r="K438" t="str">
            <v>20000010,20000010,20000010</v>
          </cell>
          <cell r="N438" t="str">
            <v/>
          </cell>
          <cell r="P438" t="str">
            <v/>
          </cell>
          <cell r="V438">
            <v>8</v>
          </cell>
          <cell r="W438">
            <v>50</v>
          </cell>
          <cell r="X438" t="str">
            <v>-2,74200</v>
          </cell>
          <cell r="AA438">
            <v>20000</v>
          </cell>
          <cell r="AB438" t="str">
            <v>2,20,413,1;2,3,233,1;2,23,195,1;4,29,1200,1;3,4,24000,1;3,24,10000,1;1,33,22102,0;2,25,3,1;2,43,30,1</v>
          </cell>
          <cell r="AR438">
            <v>21021150</v>
          </cell>
        </row>
        <row r="439">
          <cell r="C439">
            <v>2115009</v>
          </cell>
          <cell r="D439">
            <v>0</v>
          </cell>
          <cell r="E439">
            <v>20021150</v>
          </cell>
          <cell r="F439" t="str">
            <v>乌鸦小队</v>
          </cell>
          <cell r="G439">
            <v>21150</v>
          </cell>
          <cell r="I439" t="str">
            <v>0,0,10000;-10000,0,0;10000,0,0</v>
          </cell>
          <cell r="K439" t="str">
            <v>20000010,20000010,20000010</v>
          </cell>
          <cell r="N439" t="str">
            <v/>
          </cell>
          <cell r="P439" t="str">
            <v/>
          </cell>
          <cell r="V439">
            <v>9</v>
          </cell>
          <cell r="W439">
            <v>60</v>
          </cell>
          <cell r="X439" t="str">
            <v>-2,96500</v>
          </cell>
          <cell r="AA439">
            <v>20000</v>
          </cell>
          <cell r="AB439" t="str">
            <v>2,20,495,1;2,3,280,1;2,23,234,1;4,29,1200,1;3,4,24000,1;3,24,10000,1;1,33,22102,0;2,25,3,1;2,43,30,1</v>
          </cell>
          <cell r="AR439">
            <v>21021150</v>
          </cell>
        </row>
        <row r="440">
          <cell r="C440">
            <v>2115010</v>
          </cell>
          <cell r="D440">
            <v>0</v>
          </cell>
          <cell r="E440">
            <v>20021150</v>
          </cell>
          <cell r="F440" t="str">
            <v>乌鸦小队</v>
          </cell>
          <cell r="G440">
            <v>21150</v>
          </cell>
          <cell r="I440" t="str">
            <v>0,0,10000;-10000,0,0;10000,0,0</v>
          </cell>
          <cell r="K440" t="str">
            <v>20000010,20000010,20000010</v>
          </cell>
          <cell r="N440" t="str">
            <v/>
          </cell>
          <cell r="P440" t="str">
            <v/>
          </cell>
          <cell r="V440">
            <v>10</v>
          </cell>
          <cell r="W440">
            <v>60</v>
          </cell>
          <cell r="X440" t="str">
            <v>-2,125500</v>
          </cell>
          <cell r="AA440">
            <v>20000</v>
          </cell>
          <cell r="AB440" t="str">
            <v>2,20,594,1;2,3,336,1;2,23,280,1;4,29,1200,1;3,4,24000,1;3,24,10000,1;1,33,22102,0;2,25,3,1;2,43,30,1</v>
          </cell>
          <cell r="AR440">
            <v>21021150</v>
          </cell>
        </row>
        <row r="441">
          <cell r="C441">
            <v>2115011</v>
          </cell>
          <cell r="D441">
            <v>0</v>
          </cell>
          <cell r="E441">
            <v>20021150</v>
          </cell>
          <cell r="F441" t="str">
            <v>乌鸦小队</v>
          </cell>
          <cell r="G441">
            <v>21150</v>
          </cell>
          <cell r="I441" t="str">
            <v>0,0,10000;-10000,0,0;10000,0,0</v>
          </cell>
          <cell r="K441" t="str">
            <v>20000010,20000010,20000010</v>
          </cell>
          <cell r="N441" t="str">
            <v/>
          </cell>
          <cell r="P441" t="str">
            <v/>
          </cell>
          <cell r="V441">
            <v>11</v>
          </cell>
          <cell r="W441">
            <v>70</v>
          </cell>
          <cell r="X441" t="str">
            <v>-2,163200</v>
          </cell>
          <cell r="AA441">
            <v>20000</v>
          </cell>
          <cell r="AB441" t="str">
            <v>2,20,713,1;2,3,403,1;2,23,336,1;4,29,1200,1;3,4,24000,1;3,24,10000,1;1,33,22102,0;2,25,3,1;2,43,30,1</v>
          </cell>
          <cell r="AR441">
            <v>21021150</v>
          </cell>
        </row>
        <row r="442">
          <cell r="C442">
            <v>2115012</v>
          </cell>
          <cell r="D442">
            <v>0</v>
          </cell>
          <cell r="E442">
            <v>20021150</v>
          </cell>
          <cell r="F442" t="str">
            <v>乌鸦小队</v>
          </cell>
          <cell r="G442">
            <v>21150</v>
          </cell>
          <cell r="I442" t="str">
            <v>0,0,10000;-10000,0,0;10000,0,0</v>
          </cell>
          <cell r="K442" t="str">
            <v>20000010,20000010,20000010</v>
          </cell>
          <cell r="N442" t="str">
            <v/>
          </cell>
          <cell r="P442" t="str">
            <v/>
          </cell>
          <cell r="V442">
            <v>12</v>
          </cell>
          <cell r="W442">
            <v>70</v>
          </cell>
          <cell r="X442" t="str">
            <v>-2,212200</v>
          </cell>
          <cell r="AA442">
            <v>20000</v>
          </cell>
          <cell r="AB442" t="str">
            <v>2,20,855,1;2,3,483,1;2,23,403,1;4,29,1200,1;3,4,24000,1;3,24,10000,1;1,33,22102,0;2,25,3,1;2,43,30,1</v>
          </cell>
          <cell r="AR442">
            <v>21021150</v>
          </cell>
        </row>
        <row r="443">
          <cell r="C443">
            <v>2115013</v>
          </cell>
          <cell r="D443">
            <v>0</v>
          </cell>
          <cell r="E443">
            <v>20021150</v>
          </cell>
          <cell r="F443" t="str">
            <v>乌鸦小队</v>
          </cell>
          <cell r="G443">
            <v>21150</v>
          </cell>
          <cell r="I443" t="str">
            <v>0,0,10000;-10000,0,0;10000,0,0</v>
          </cell>
          <cell r="K443" t="str">
            <v>20000010,20000010,20000010</v>
          </cell>
          <cell r="N443" t="str">
            <v/>
          </cell>
          <cell r="P443" t="str">
            <v/>
          </cell>
          <cell r="V443">
            <v>13</v>
          </cell>
          <cell r="W443">
            <v>80</v>
          </cell>
          <cell r="X443" t="str">
            <v>-2,275900</v>
          </cell>
          <cell r="AA443">
            <v>20000</v>
          </cell>
          <cell r="AB443" t="str">
            <v>2,20,1026,1;2,3,580,1;2,23,484,1;4,29,1200,1;3,4,24000,1;3,24,10000,1;1,33,22102,0;2,25,3,1;2,43,30,1</v>
          </cell>
          <cell r="AR443">
            <v>21021150</v>
          </cell>
        </row>
        <row r="444">
          <cell r="C444">
            <v>2115014</v>
          </cell>
          <cell r="D444">
            <v>0</v>
          </cell>
          <cell r="E444">
            <v>20021150</v>
          </cell>
          <cell r="F444" t="str">
            <v>乌鸦小队</v>
          </cell>
          <cell r="G444">
            <v>21150</v>
          </cell>
          <cell r="I444" t="str">
            <v>0,0,10000;-10000,0,0;10000,0,0</v>
          </cell>
          <cell r="K444" t="str">
            <v>20000010,20000010,20000010</v>
          </cell>
          <cell r="N444" t="str">
            <v/>
          </cell>
          <cell r="P444" t="str">
            <v/>
          </cell>
          <cell r="V444">
            <v>14</v>
          </cell>
          <cell r="W444">
            <v>80</v>
          </cell>
          <cell r="X444" t="str">
            <v>-2,358700</v>
          </cell>
          <cell r="AA444">
            <v>20000</v>
          </cell>
          <cell r="AB444" t="str">
            <v>2,20,1231,1;2,3,696,1;2,23,580,1;4,29,1200,1;3,4,24000,1;3,24,10000,1;1,33,22102,0;2,25,3,1;2,43,30,1</v>
          </cell>
          <cell r="AR444">
            <v>21021150</v>
          </cell>
        </row>
        <row r="445">
          <cell r="C445">
            <v>2115015</v>
          </cell>
          <cell r="D445">
            <v>0</v>
          </cell>
          <cell r="E445">
            <v>20021150</v>
          </cell>
          <cell r="F445" t="str">
            <v>乌鸦小队</v>
          </cell>
          <cell r="G445">
            <v>21150</v>
          </cell>
          <cell r="I445" t="str">
            <v>0,0,10000;-10000,0,0;10000,0,0</v>
          </cell>
          <cell r="K445" t="str">
            <v>20000010,20000010,20000010</v>
          </cell>
          <cell r="N445" t="str">
            <v/>
          </cell>
          <cell r="P445" t="str">
            <v/>
          </cell>
          <cell r="V445">
            <v>15</v>
          </cell>
          <cell r="W445">
            <v>90</v>
          </cell>
          <cell r="X445" t="str">
            <v>-2,466300</v>
          </cell>
          <cell r="AA445">
            <v>20000</v>
          </cell>
          <cell r="AB445" t="str">
            <v>2,20,1477,1;2,3,835,1;2,23,696,1;4,29,1200,1;3,4,24000,1;3,24,10000,1;1,33,22102,0;2,25,3,1;2,43,30,1</v>
          </cell>
          <cell r="AR445">
            <v>21021150</v>
          </cell>
        </row>
        <row r="446">
          <cell r="C446">
            <v>2115016</v>
          </cell>
          <cell r="D446">
            <v>0</v>
          </cell>
          <cell r="E446">
            <v>20021150</v>
          </cell>
          <cell r="F446" t="str">
            <v>乌鸦小队</v>
          </cell>
          <cell r="G446">
            <v>21150</v>
          </cell>
          <cell r="I446" t="str">
            <v>0,0,10000;-10000,0,0;10000,0,0</v>
          </cell>
          <cell r="K446" t="str">
            <v>20000010,20000010,20000010</v>
          </cell>
          <cell r="N446" t="str">
            <v/>
          </cell>
          <cell r="P446" t="str">
            <v/>
          </cell>
          <cell r="V446">
            <v>16</v>
          </cell>
          <cell r="W446">
            <v>90</v>
          </cell>
          <cell r="X446" t="str">
            <v>-2,606200</v>
          </cell>
          <cell r="AA446">
            <v>20000</v>
          </cell>
          <cell r="AB446" t="str">
            <v>2,20,1772,1;2,3,1002,1;2,23,835,1;4,29,1200,1;3,4,24000,1;3,24,10000,1;1,33,22102,0;2,25,3,1;2,43,30,1</v>
          </cell>
          <cell r="AR446">
            <v>21021150</v>
          </cell>
        </row>
        <row r="447">
          <cell r="C447">
            <v>2115017</v>
          </cell>
          <cell r="D447">
            <v>0</v>
          </cell>
          <cell r="E447">
            <v>20021150</v>
          </cell>
          <cell r="F447" t="str">
            <v>乌鸦小队</v>
          </cell>
          <cell r="G447">
            <v>21150</v>
          </cell>
          <cell r="I447" t="str">
            <v>0,0,10000;-10000,0,0;10000,0,0</v>
          </cell>
          <cell r="K447" t="str">
            <v>20000010,20000010,20000010</v>
          </cell>
          <cell r="N447" t="str">
            <v/>
          </cell>
          <cell r="P447" t="str">
            <v/>
          </cell>
          <cell r="V447">
            <v>17</v>
          </cell>
          <cell r="W447">
            <v>100</v>
          </cell>
          <cell r="X447" t="str">
            <v>-2,788100</v>
          </cell>
          <cell r="AA447">
            <v>20000</v>
          </cell>
          <cell r="AB447" t="str">
            <v>2,20,2127,1;2,3,1202,1;2,23,1002,1;4,29,1200,1;3,4,24000,1;3,24,10000,1;1,33,22102,0;2,25,3,1;2,43,30,1</v>
          </cell>
          <cell r="AR447">
            <v>21021150</v>
          </cell>
        </row>
        <row r="448">
          <cell r="C448">
            <v>2115018</v>
          </cell>
          <cell r="D448">
            <v>0</v>
          </cell>
          <cell r="E448">
            <v>20021150</v>
          </cell>
          <cell r="F448" t="str">
            <v>乌鸦小队</v>
          </cell>
          <cell r="G448">
            <v>21150</v>
          </cell>
          <cell r="I448" t="str">
            <v>0,0,10000;-10000,0,0;10000,0,0</v>
          </cell>
          <cell r="K448" t="str">
            <v>20000010,20000010,20000010</v>
          </cell>
          <cell r="N448" t="str">
            <v/>
          </cell>
          <cell r="P448" t="str">
            <v/>
          </cell>
          <cell r="V448">
            <v>18</v>
          </cell>
          <cell r="W448">
            <v>100</v>
          </cell>
          <cell r="X448" t="str">
            <v>-2,1024500</v>
          </cell>
          <cell r="AA448">
            <v>20000</v>
          </cell>
          <cell r="AB448" t="str">
            <v>2,20,2552,1;2,3,1443,1;2,23,1203,1;4,29,1200,1;3,4,24000,1;3,24,10000,1;1,33,22102,0;2,25,3,1;2,43,30,1</v>
          </cell>
          <cell r="AR448">
            <v>21021150</v>
          </cell>
        </row>
        <row r="449">
          <cell r="C449">
            <v>2115019</v>
          </cell>
          <cell r="D449">
            <v>0</v>
          </cell>
          <cell r="E449">
            <v>20021150</v>
          </cell>
          <cell r="F449" t="str">
            <v>乌鸦小队</v>
          </cell>
          <cell r="G449">
            <v>21150</v>
          </cell>
          <cell r="I449" t="str">
            <v>0,0,10000;-10000,0,0;10000,0,0</v>
          </cell>
          <cell r="K449" t="str">
            <v>20000010,20000010,20000010</v>
          </cell>
          <cell r="N449" t="str">
            <v/>
          </cell>
          <cell r="P449" t="str">
            <v/>
          </cell>
          <cell r="V449">
            <v>19</v>
          </cell>
          <cell r="W449">
            <v>110</v>
          </cell>
          <cell r="X449" t="str">
            <v>-2,1331900</v>
          </cell>
          <cell r="AA449">
            <v>20000</v>
          </cell>
          <cell r="AB449" t="str">
            <v>2,20,3062,1;2,3,1731,1;2,23,1443,1;4,29,1200,1;3,4,24000,1;3,24,10000,1;1,33,22102,0;2,25,3,1;2,43,30,1</v>
          </cell>
          <cell r="AR449">
            <v>21021150</v>
          </cell>
        </row>
        <row r="450">
          <cell r="C450">
            <v>2115020</v>
          </cell>
          <cell r="D450">
            <v>0</v>
          </cell>
          <cell r="E450">
            <v>20021150</v>
          </cell>
          <cell r="F450" t="str">
            <v>乌鸦小队</v>
          </cell>
          <cell r="G450">
            <v>21150</v>
          </cell>
          <cell r="I450" t="str">
            <v>0,0,10000;-10000,0,0;10000,0,0</v>
          </cell>
          <cell r="K450" t="str">
            <v>20000010,20000010,20000010</v>
          </cell>
          <cell r="N450" t="str">
            <v/>
          </cell>
          <cell r="P450" t="str">
            <v/>
          </cell>
          <cell r="V450">
            <v>20</v>
          </cell>
          <cell r="W450">
            <v>110</v>
          </cell>
          <cell r="X450" t="str">
            <v>-2,1731500</v>
          </cell>
          <cell r="AA450">
            <v>20000</v>
          </cell>
          <cell r="AB450" t="str">
            <v>2,20,3675,1;2,3,2077,1;2,23,1731,1;4,29,1200,1;3,4,24000,1;3,24,10000,1;1,33,22102,0;2,25,3,1;2,43,30,1</v>
          </cell>
          <cell r="AR450">
            <v>21021150</v>
          </cell>
        </row>
        <row r="451">
          <cell r="C451">
            <v>2115021</v>
          </cell>
          <cell r="D451">
            <v>0</v>
          </cell>
          <cell r="E451">
            <v>20021150</v>
          </cell>
          <cell r="F451" t="str">
            <v>乌鸦小队</v>
          </cell>
          <cell r="G451">
            <v>21150</v>
          </cell>
          <cell r="I451" t="str">
            <v>0,0,10000;-10000,0,0;10000,0,0</v>
          </cell>
          <cell r="K451" t="str">
            <v>20000010,20000010,20000010</v>
          </cell>
          <cell r="N451" t="str">
            <v/>
          </cell>
          <cell r="P451" t="str">
            <v/>
          </cell>
          <cell r="V451">
            <v>21</v>
          </cell>
          <cell r="W451">
            <v>120</v>
          </cell>
          <cell r="X451" t="str">
            <v>-2,2251000</v>
          </cell>
          <cell r="AA451">
            <v>20000</v>
          </cell>
          <cell r="AB451" t="str">
            <v>2,20,4409,1;2,3,2492,1;2,23,2077,1;4,29,1200,1;3,4,24000,1;3,24,10000,1;1,33,22102,0;2,25,3,1;2,43,30,1</v>
          </cell>
          <cell r="AR451">
            <v>21021150</v>
          </cell>
        </row>
        <row r="452">
          <cell r="C452">
            <v>2115022</v>
          </cell>
          <cell r="D452">
            <v>0</v>
          </cell>
          <cell r="E452">
            <v>20021150</v>
          </cell>
          <cell r="F452" t="str">
            <v>乌鸦小队</v>
          </cell>
          <cell r="G452">
            <v>21150</v>
          </cell>
          <cell r="I452" t="str">
            <v>0,0,10000;-10000,0,0;10000,0,0</v>
          </cell>
          <cell r="K452" t="str">
            <v>20000010,20000010,20000010</v>
          </cell>
          <cell r="N452" t="str">
            <v/>
          </cell>
          <cell r="P452" t="str">
            <v/>
          </cell>
          <cell r="V452">
            <v>22</v>
          </cell>
          <cell r="W452">
            <v>120</v>
          </cell>
          <cell r="X452" t="str">
            <v>-2,2926300</v>
          </cell>
          <cell r="AA452">
            <v>20000</v>
          </cell>
          <cell r="AB452" t="str">
            <v>2,20,5291,1;2,3,2991,1;2,23,2493,1;4,29,1200,1;3,4,24000,1;3,24,10000,1;1,33,22102,0;2,25,3,1;2,43,30,1</v>
          </cell>
          <cell r="AR452">
            <v>21021150</v>
          </cell>
        </row>
        <row r="453">
          <cell r="C453">
            <v>2115023</v>
          </cell>
          <cell r="D453">
            <v>0</v>
          </cell>
          <cell r="E453">
            <v>20021150</v>
          </cell>
          <cell r="F453" t="str">
            <v>乌鸦小队</v>
          </cell>
          <cell r="G453">
            <v>21150</v>
          </cell>
          <cell r="I453" t="str">
            <v>0,0,10000;-10000,0,0;10000,0,0</v>
          </cell>
          <cell r="K453" t="str">
            <v>20000010,20000010,20000010</v>
          </cell>
          <cell r="N453" t="str">
            <v/>
          </cell>
          <cell r="P453" t="str">
            <v/>
          </cell>
          <cell r="V453">
            <v>23</v>
          </cell>
          <cell r="W453">
            <v>130</v>
          </cell>
          <cell r="X453" t="str">
            <v>-2,3804200</v>
          </cell>
          <cell r="AA453">
            <v>20000</v>
          </cell>
          <cell r="AB453" t="str">
            <v>2,20,6349,1;2,3,3589,1;2,23,2991,1;4,29,1200,1;3,4,24000,1;3,24,10000,1;1,33,22102,0;2,25,3,1;2,43,30,1</v>
          </cell>
          <cell r="AR453">
            <v>21021150</v>
          </cell>
        </row>
        <row r="454">
          <cell r="C454">
            <v>2115024</v>
          </cell>
          <cell r="D454">
            <v>0</v>
          </cell>
          <cell r="E454">
            <v>20021150</v>
          </cell>
          <cell r="F454" t="str">
            <v>乌鸦小队</v>
          </cell>
          <cell r="G454">
            <v>21150</v>
          </cell>
          <cell r="I454" t="str">
            <v>0,0,10000;-10000,0,0;10000,0,0</v>
          </cell>
          <cell r="K454" t="str">
            <v>20000010,20000010,20000010</v>
          </cell>
          <cell r="N454" t="str">
            <v/>
          </cell>
          <cell r="P454" t="str">
            <v/>
          </cell>
          <cell r="V454">
            <v>24</v>
          </cell>
          <cell r="W454">
            <v>150</v>
          </cell>
          <cell r="X454" t="str">
            <v>-2,4945500</v>
          </cell>
          <cell r="AA454">
            <v>20000</v>
          </cell>
          <cell r="AB454" t="str">
            <v>2,20,7619,1;2,3,4307,1;2,23,3590,1;4,29,1200,1;3,4,24000,1;3,24,10000,1;1,33,22102,0;2,25,3,1;2,43,30,1</v>
          </cell>
          <cell r="AR454">
            <v>21021150</v>
          </cell>
        </row>
        <row r="455">
          <cell r="C455">
            <v>2115025</v>
          </cell>
          <cell r="D455">
            <v>0</v>
          </cell>
          <cell r="E455">
            <v>20021150</v>
          </cell>
          <cell r="F455" t="str">
            <v>乌鸦小队</v>
          </cell>
          <cell r="G455">
            <v>21150</v>
          </cell>
          <cell r="I455" t="str">
            <v>0,0,10000;-10000,0,0;10000,0,0</v>
          </cell>
          <cell r="K455" t="str">
            <v>20000010,20000010,20000010</v>
          </cell>
          <cell r="N455" t="str">
            <v/>
          </cell>
          <cell r="P455" t="str">
            <v/>
          </cell>
          <cell r="V455">
            <v>25</v>
          </cell>
          <cell r="W455">
            <v>-1</v>
          </cell>
          <cell r="X455">
            <v>-1</v>
          </cell>
          <cell r="AA455">
            <v>20000</v>
          </cell>
          <cell r="AB455" t="str">
            <v>2,20,9143,1;2,3,5168,1;2,23,4307,1;4,29,1200,1;3,4,24000,1;3,24,10000,1;1,33,22102,0;2,25,3,1;2,43,30,1</v>
          </cell>
          <cell r="AR455">
            <v>21021150</v>
          </cell>
        </row>
        <row r="456">
          <cell r="C456">
            <v>2121001</v>
          </cell>
          <cell r="D456">
            <v>0</v>
          </cell>
          <cell r="E456">
            <v>20021210</v>
          </cell>
          <cell r="F456" t="str">
            <v>野牛剑士大队</v>
          </cell>
          <cell r="G456">
            <v>21210</v>
          </cell>
          <cell r="I456" t="str">
            <v>-10000,0,10000;10000,0,10000;0,0,0;-10000,0,-10000;10000,0,-10000</v>
          </cell>
          <cell r="K456" t="str">
            <v>20000016,20000016,20000016,20000016,20000016</v>
          </cell>
          <cell r="N456" t="str">
            <v/>
          </cell>
          <cell r="P456" t="str">
            <v/>
          </cell>
          <cell r="V456">
            <v>1</v>
          </cell>
          <cell r="W456">
            <v>20</v>
          </cell>
          <cell r="X456" t="str">
            <v>-2,1000</v>
          </cell>
          <cell r="AA456">
            <v>30000</v>
          </cell>
          <cell r="AB456" t="str">
            <v>2,20,338,1;2,3,60,1;2,23,34,1;4,29,1786,1;3,4,12800,1;3,24,12000,1;1,33,22101,0;2,25,5,1</v>
          </cell>
          <cell r="AR456">
            <v>21021210</v>
          </cell>
        </row>
        <row r="457">
          <cell r="C457">
            <v>2121002</v>
          </cell>
          <cell r="D457">
            <v>0</v>
          </cell>
          <cell r="E457">
            <v>20021210</v>
          </cell>
          <cell r="F457" t="str">
            <v>野牛剑士大队</v>
          </cell>
          <cell r="G457">
            <v>21210</v>
          </cell>
          <cell r="I457" t="str">
            <v>-10000,0,10000;10000,0,10000;0,0,0;-10000,0,-10000;10000,0,-10000</v>
          </cell>
          <cell r="K457" t="str">
            <v>20000016,20000016,20000016,20000016,20000016</v>
          </cell>
          <cell r="N457" t="str">
            <v/>
          </cell>
          <cell r="P457" t="str">
            <v/>
          </cell>
          <cell r="V457">
            <v>2</v>
          </cell>
          <cell r="W457">
            <v>80</v>
          </cell>
          <cell r="X457" t="str">
            <v>-2,5000</v>
          </cell>
          <cell r="AA457">
            <v>30000</v>
          </cell>
          <cell r="AB457" t="str">
            <v>2,20,406,1;2,3,72,1;2,23,41,1;4,29,1786,1;3,4,12800,1;3,24,12000,1;1,33,22101,0;2,25,5,1</v>
          </cell>
          <cell r="AR457">
            <v>21021210</v>
          </cell>
        </row>
        <row r="458">
          <cell r="C458">
            <v>2121003</v>
          </cell>
          <cell r="D458">
            <v>0</v>
          </cell>
          <cell r="E458">
            <v>20021210</v>
          </cell>
          <cell r="F458" t="str">
            <v>野牛剑士大队</v>
          </cell>
          <cell r="G458">
            <v>21210</v>
          </cell>
          <cell r="I458" t="str">
            <v>-10000,0,10000;10000,0,10000;0,0,0;-10000,0,-10000;10000,0,-10000</v>
          </cell>
          <cell r="K458" t="str">
            <v>20000016,20000016,20000016,20000016,20000016</v>
          </cell>
          <cell r="N458" t="str">
            <v/>
          </cell>
          <cell r="P458" t="str">
            <v/>
          </cell>
          <cell r="V458">
            <v>3</v>
          </cell>
          <cell r="W458">
            <v>120</v>
          </cell>
          <cell r="X458" t="str">
            <v>-2,15000</v>
          </cell>
          <cell r="AA458">
            <v>30000</v>
          </cell>
          <cell r="AB458" t="str">
            <v>2,20,487,1;2,3,87,1;2,23,49,1;4,29,1786,1;3,4,12800,1;3,24,12000,1;1,33,22101,0;2,25,5,1</v>
          </cell>
          <cell r="AR458">
            <v>21021210</v>
          </cell>
        </row>
        <row r="459">
          <cell r="C459">
            <v>2121004</v>
          </cell>
          <cell r="D459">
            <v>0</v>
          </cell>
          <cell r="E459">
            <v>20021210</v>
          </cell>
          <cell r="F459" t="str">
            <v>野牛剑士大队</v>
          </cell>
          <cell r="G459">
            <v>21210</v>
          </cell>
          <cell r="I459" t="str">
            <v>-10000,0,10000;10000,0,10000;0,0,0;-10000,0,-10000;10000,0,-10000</v>
          </cell>
          <cell r="K459" t="str">
            <v>20000016,20000016,20000016,20000016,20000016</v>
          </cell>
          <cell r="N459" t="str">
            <v/>
          </cell>
          <cell r="P459" t="str">
            <v/>
          </cell>
          <cell r="V459">
            <v>4</v>
          </cell>
          <cell r="W459">
            <v>120</v>
          </cell>
          <cell r="X459" t="str">
            <v>-2,22500</v>
          </cell>
          <cell r="AA459">
            <v>30000</v>
          </cell>
          <cell r="AB459" t="str">
            <v>2,20,585,1;2,3,104,1;2,23,59,1;4,29,1786,1;3,4,12800,1;3,24,12000,1;1,33,22101,0;2,25,5,1</v>
          </cell>
          <cell r="AR459">
            <v>21021210</v>
          </cell>
        </row>
        <row r="460">
          <cell r="C460">
            <v>2121005</v>
          </cell>
          <cell r="D460">
            <v>0</v>
          </cell>
          <cell r="E460">
            <v>20021210</v>
          </cell>
          <cell r="F460" t="str">
            <v>野牛剑士大队</v>
          </cell>
          <cell r="G460">
            <v>21210</v>
          </cell>
          <cell r="I460" t="str">
            <v>-10000,0,10000;10000,0,10000;0,0,0;-10000,0,-10000;10000,0,-10000</v>
          </cell>
          <cell r="K460" t="str">
            <v>20000016,20000016,20000016,20000016,20000016</v>
          </cell>
          <cell r="N460" t="str">
            <v/>
          </cell>
          <cell r="P460" t="str">
            <v/>
          </cell>
          <cell r="V460">
            <v>5</v>
          </cell>
          <cell r="W460">
            <v>160</v>
          </cell>
          <cell r="X460" t="str">
            <v>-2,33800</v>
          </cell>
          <cell r="AA460">
            <v>30000</v>
          </cell>
          <cell r="AB460" t="str">
            <v>2,20,701,1;2,3,125,1;2,23,70,1;4,29,1786,1;3,4,12800,1;3,24,12000,1;1,33,22101,0;2,25,5,1</v>
          </cell>
          <cell r="AR460">
            <v>21021210</v>
          </cell>
        </row>
        <row r="461">
          <cell r="C461">
            <v>2121006</v>
          </cell>
          <cell r="D461">
            <v>0</v>
          </cell>
          <cell r="E461">
            <v>20021210</v>
          </cell>
          <cell r="F461" t="str">
            <v>野牛剑士大队</v>
          </cell>
          <cell r="G461">
            <v>21210</v>
          </cell>
          <cell r="I461" t="str">
            <v>-10000,0,10000;10000,0,10000;0,0,0;-10000,0,-10000;10000,0,-10000</v>
          </cell>
          <cell r="K461" t="str">
            <v>20000016,20000016,20000016,20000016,20000016</v>
          </cell>
          <cell r="N461" t="str">
            <v/>
          </cell>
          <cell r="P461" t="str">
            <v/>
          </cell>
          <cell r="V461">
            <v>6</v>
          </cell>
          <cell r="W461">
            <v>160</v>
          </cell>
          <cell r="X461" t="str">
            <v>-2,43900</v>
          </cell>
          <cell r="AA461">
            <v>30000</v>
          </cell>
          <cell r="AB461" t="str">
            <v>2,20,842,1;2,3,150,1;2,23,84,1;4,29,1786,1;3,4,12800,1;3,24,12000,1;1,33,22101,0;2,25,5,1</v>
          </cell>
          <cell r="AR461">
            <v>21021210</v>
          </cell>
        </row>
        <row r="462">
          <cell r="C462">
            <v>2121007</v>
          </cell>
          <cell r="D462">
            <v>0</v>
          </cell>
          <cell r="E462">
            <v>20021210</v>
          </cell>
          <cell r="F462" t="str">
            <v>野牛剑士大队</v>
          </cell>
          <cell r="G462">
            <v>21210</v>
          </cell>
          <cell r="I462" t="str">
            <v>-10000,0,10000;10000,0,10000;0,0,0;-10000,0,-10000;10000,0,-10000</v>
          </cell>
          <cell r="K462" t="str">
            <v>20000016,20000016,20000016,20000016,20000016</v>
          </cell>
          <cell r="N462" t="str">
            <v/>
          </cell>
          <cell r="P462" t="str">
            <v/>
          </cell>
          <cell r="V462">
            <v>7</v>
          </cell>
          <cell r="W462">
            <v>200</v>
          </cell>
          <cell r="X462" t="str">
            <v>-2,57100</v>
          </cell>
          <cell r="AA462">
            <v>30000</v>
          </cell>
          <cell r="AB462" t="str">
            <v>2,20,1010,1;2,3,180,1;2,23,101,1;4,29,1786,1;3,4,12800,1;3,24,12000,1;1,33,22101,0;2,25,5,1</v>
          </cell>
          <cell r="AR462">
            <v>21021210</v>
          </cell>
        </row>
        <row r="463">
          <cell r="C463">
            <v>2121008</v>
          </cell>
          <cell r="D463">
            <v>0</v>
          </cell>
          <cell r="E463">
            <v>20021210</v>
          </cell>
          <cell r="F463" t="str">
            <v>野牛剑士大队</v>
          </cell>
          <cell r="G463">
            <v>21210</v>
          </cell>
          <cell r="I463" t="str">
            <v>-10000,0,10000;10000,0,10000;0,0,0;-10000,0,-10000;10000,0,-10000</v>
          </cell>
          <cell r="K463" t="str">
            <v>20000016,20000016,20000016,20000016,20000016</v>
          </cell>
          <cell r="N463" t="str">
            <v/>
          </cell>
          <cell r="P463" t="str">
            <v/>
          </cell>
          <cell r="V463">
            <v>8</v>
          </cell>
          <cell r="W463">
            <v>200</v>
          </cell>
          <cell r="X463" t="str">
            <v>-2,74200</v>
          </cell>
          <cell r="AA463">
            <v>30000</v>
          </cell>
          <cell r="AB463" t="str">
            <v>2,20,1212,1;2,3,215,1;2,23,121,1;4,29,1786,1;3,4,12800,1;3,24,12000,1;1,33,22101,0;2,25,5,1</v>
          </cell>
          <cell r="AR463">
            <v>21021210</v>
          </cell>
        </row>
        <row r="464">
          <cell r="C464">
            <v>2121009</v>
          </cell>
          <cell r="D464">
            <v>0</v>
          </cell>
          <cell r="E464">
            <v>20021210</v>
          </cell>
          <cell r="F464" t="str">
            <v>野牛剑士大队</v>
          </cell>
          <cell r="G464">
            <v>21210</v>
          </cell>
          <cell r="I464" t="str">
            <v>-10000,0,10000;10000,0,10000;0,0,0;-10000,0,-10000;10000,0,-10000</v>
          </cell>
          <cell r="K464" t="str">
            <v>20000016,20000016,20000016,20000016,20000016</v>
          </cell>
          <cell r="N464" t="str">
            <v/>
          </cell>
          <cell r="P464" t="str">
            <v/>
          </cell>
          <cell r="V464">
            <v>9</v>
          </cell>
          <cell r="W464">
            <v>240</v>
          </cell>
          <cell r="X464" t="str">
            <v>-2,96500</v>
          </cell>
          <cell r="AA464">
            <v>30000</v>
          </cell>
          <cell r="AB464" t="str">
            <v>2,20,1454,1;2,3,258,1;2,23,145,1;4,29,1786,1;3,4,12800,1;3,24,12000,1;1,33,22101,0;2,25,5,1</v>
          </cell>
          <cell r="AR464">
            <v>21021210</v>
          </cell>
        </row>
        <row r="465">
          <cell r="C465">
            <v>2121010</v>
          </cell>
          <cell r="D465">
            <v>0</v>
          </cell>
          <cell r="E465">
            <v>20021210</v>
          </cell>
          <cell r="F465" t="str">
            <v>野牛剑士大队</v>
          </cell>
          <cell r="G465">
            <v>21210</v>
          </cell>
          <cell r="I465" t="str">
            <v>-10000,0,10000;10000,0,10000;0,0,0;-10000,0,-10000;10000,0,-10000</v>
          </cell>
          <cell r="K465" t="str">
            <v>20000016,20000016,20000016,20000016,20000016</v>
          </cell>
          <cell r="N465" t="str">
            <v/>
          </cell>
          <cell r="P465" t="str">
            <v/>
          </cell>
          <cell r="V465">
            <v>10</v>
          </cell>
          <cell r="W465">
            <v>240</v>
          </cell>
          <cell r="X465" t="str">
            <v>-2,125500</v>
          </cell>
          <cell r="AA465">
            <v>30000</v>
          </cell>
          <cell r="AB465" t="str">
            <v>2,20,1745,1;2,3,310,1;2,23,174,1;4,29,1786,1;3,4,12800,1;3,24,12000,1;1,33,22101,0;2,25,5,1</v>
          </cell>
          <cell r="AR465">
            <v>21021210</v>
          </cell>
        </row>
        <row r="466">
          <cell r="C466">
            <v>2121011</v>
          </cell>
          <cell r="D466">
            <v>0</v>
          </cell>
          <cell r="E466">
            <v>20021210</v>
          </cell>
          <cell r="F466" t="str">
            <v>野牛剑士大队</v>
          </cell>
          <cell r="G466">
            <v>21210</v>
          </cell>
          <cell r="I466" t="str">
            <v>-10000,0,10000;10000,0,10000;0,0,0;-10000,0,-10000;10000,0,-10000</v>
          </cell>
          <cell r="K466" t="str">
            <v>20000016,20000016,20000016,20000016,20000016</v>
          </cell>
          <cell r="N466" t="str">
            <v/>
          </cell>
          <cell r="P466" t="str">
            <v/>
          </cell>
          <cell r="V466">
            <v>11</v>
          </cell>
          <cell r="W466">
            <v>280</v>
          </cell>
          <cell r="X466" t="str">
            <v>-2,163200</v>
          </cell>
          <cell r="AA466">
            <v>30000</v>
          </cell>
          <cell r="AB466" t="str">
            <v>2,20,2093,1;2,3,372,1;2,23,209,1;4,29,1786,1;3,4,12800,1;3,24,12000,1;1,33,22101,0;2,25,5,1</v>
          </cell>
          <cell r="AR466">
            <v>21021210</v>
          </cell>
        </row>
        <row r="467">
          <cell r="C467">
            <v>2121012</v>
          </cell>
          <cell r="D467">
            <v>0</v>
          </cell>
          <cell r="E467">
            <v>20021210</v>
          </cell>
          <cell r="F467" t="str">
            <v>野牛剑士大队</v>
          </cell>
          <cell r="G467">
            <v>21210</v>
          </cell>
          <cell r="I467" t="str">
            <v>-10000,0,10000;10000,0,10000;0,0,0;-10000,0,-10000;10000,0,-10000</v>
          </cell>
          <cell r="K467" t="str">
            <v>20000016,20000016,20000016,20000016,20000016</v>
          </cell>
          <cell r="N467" t="str">
            <v/>
          </cell>
          <cell r="P467" t="str">
            <v/>
          </cell>
          <cell r="V467">
            <v>12</v>
          </cell>
          <cell r="W467">
            <v>280</v>
          </cell>
          <cell r="X467" t="str">
            <v>-2,212200</v>
          </cell>
          <cell r="AA467">
            <v>30000</v>
          </cell>
          <cell r="AB467" t="str">
            <v>2,20,2512,1;2,3,446,1;2,23,250,1;4,29,1786,1;3,4,12800,1;3,24,12000,1;1,33,22101,0;2,25,5,1</v>
          </cell>
          <cell r="AR467">
            <v>21021210</v>
          </cell>
        </row>
        <row r="468">
          <cell r="C468">
            <v>2121013</v>
          </cell>
          <cell r="D468">
            <v>0</v>
          </cell>
          <cell r="E468">
            <v>20021210</v>
          </cell>
          <cell r="F468" t="str">
            <v>野牛剑士大队</v>
          </cell>
          <cell r="G468">
            <v>21210</v>
          </cell>
          <cell r="I468" t="str">
            <v>-10000,0,10000;10000,0,10000;0,0,0;-10000,0,-10000;10000,0,-10000</v>
          </cell>
          <cell r="K468" t="str">
            <v>20000016,20000016,20000016,20000016,20000016</v>
          </cell>
          <cell r="N468" t="str">
            <v/>
          </cell>
          <cell r="P468" t="str">
            <v/>
          </cell>
          <cell r="V468">
            <v>13</v>
          </cell>
          <cell r="W468">
            <v>320</v>
          </cell>
          <cell r="X468" t="str">
            <v>-2,275900</v>
          </cell>
          <cell r="AA468">
            <v>30000</v>
          </cell>
          <cell r="AB468" t="str">
            <v>2,20,3014,1;2,3,535,1;2,23,300,1;4,29,1786,1;3,4,12800,1;3,24,12000,1;1,33,22101,0;2,25,5,1</v>
          </cell>
          <cell r="AR468">
            <v>21021210</v>
          </cell>
        </row>
        <row r="469">
          <cell r="C469">
            <v>2121014</v>
          </cell>
          <cell r="D469">
            <v>0</v>
          </cell>
          <cell r="E469">
            <v>20021210</v>
          </cell>
          <cell r="F469" t="str">
            <v>野牛剑士大队</v>
          </cell>
          <cell r="G469">
            <v>21210</v>
          </cell>
          <cell r="I469" t="str">
            <v>-10000,0,10000;10000,0,10000;0,0,0;-10000,0,-10000;10000,0,-10000</v>
          </cell>
          <cell r="K469" t="str">
            <v>20000016,20000016,20000016,20000016,20000016</v>
          </cell>
          <cell r="N469" t="str">
            <v/>
          </cell>
          <cell r="P469" t="str">
            <v/>
          </cell>
          <cell r="V469">
            <v>14</v>
          </cell>
          <cell r="W469">
            <v>320</v>
          </cell>
          <cell r="X469" t="str">
            <v>-2,358700</v>
          </cell>
          <cell r="AA469">
            <v>30000</v>
          </cell>
          <cell r="AB469" t="str">
            <v>2,20,3617,1;2,3,642,1;2,23,360,1;4,29,1786,1;3,4,12800,1;3,24,12000,1;1,33,22101,0;2,25,5,1</v>
          </cell>
          <cell r="AR469">
            <v>21021210</v>
          </cell>
        </row>
        <row r="470">
          <cell r="C470">
            <v>2121015</v>
          </cell>
          <cell r="D470">
            <v>0</v>
          </cell>
          <cell r="E470">
            <v>20021210</v>
          </cell>
          <cell r="F470" t="str">
            <v>野牛剑士大队</v>
          </cell>
          <cell r="G470">
            <v>21210</v>
          </cell>
          <cell r="I470" t="str">
            <v>-10000,0,10000;10000,0,10000;0,0,0;-10000,0,-10000;10000,0,-10000</v>
          </cell>
          <cell r="K470" t="str">
            <v>20000016,20000016,20000016,20000016,20000016</v>
          </cell>
          <cell r="N470" t="str">
            <v/>
          </cell>
          <cell r="P470" t="str">
            <v/>
          </cell>
          <cell r="V470">
            <v>15</v>
          </cell>
          <cell r="W470">
            <v>360</v>
          </cell>
          <cell r="X470" t="str">
            <v>-2,466300</v>
          </cell>
          <cell r="AA470">
            <v>30000</v>
          </cell>
          <cell r="AB470" t="str">
            <v>2,20,4340,1;2,3,771,1;2,23,432,1;4,29,1786,1;3,4,12800,1;3,24,12000,1;1,33,22101,0;2,25,5,1</v>
          </cell>
          <cell r="AR470">
            <v>21021210</v>
          </cell>
        </row>
        <row r="471">
          <cell r="C471">
            <v>2121016</v>
          </cell>
          <cell r="D471">
            <v>0</v>
          </cell>
          <cell r="E471">
            <v>20021210</v>
          </cell>
          <cell r="F471" t="str">
            <v>野牛剑士大队</v>
          </cell>
          <cell r="G471">
            <v>21210</v>
          </cell>
          <cell r="I471" t="str">
            <v>-10000,0,10000;10000,0,10000;0,0,0;-10000,0,-10000;10000,0,-10000</v>
          </cell>
          <cell r="K471" t="str">
            <v>20000016,20000016,20000016,20000016,20000016</v>
          </cell>
          <cell r="N471" t="str">
            <v/>
          </cell>
          <cell r="P471" t="str">
            <v/>
          </cell>
          <cell r="V471">
            <v>16</v>
          </cell>
          <cell r="W471">
            <v>360</v>
          </cell>
          <cell r="X471" t="str">
            <v>-2,606200</v>
          </cell>
          <cell r="AA471">
            <v>30000</v>
          </cell>
          <cell r="AB471" t="str">
            <v>2,20,5208,1;2,3,925,1;2,23,518,1;4,29,1786,1;3,4,12800,1;3,24,12000,1;1,33,22101,0;2,25,5,1</v>
          </cell>
          <cell r="AR471">
            <v>21021210</v>
          </cell>
        </row>
        <row r="472">
          <cell r="C472">
            <v>2121017</v>
          </cell>
          <cell r="D472">
            <v>0</v>
          </cell>
          <cell r="E472">
            <v>20021210</v>
          </cell>
          <cell r="F472" t="str">
            <v>野牛剑士大队</v>
          </cell>
          <cell r="G472">
            <v>21210</v>
          </cell>
          <cell r="I472" t="str">
            <v>-10000,0,10000;10000,0,10000;0,0,0;-10000,0,-10000;10000,0,-10000</v>
          </cell>
          <cell r="K472" t="str">
            <v>20000016,20000016,20000016,20000016,20000016</v>
          </cell>
          <cell r="N472" t="str">
            <v/>
          </cell>
          <cell r="P472" t="str">
            <v/>
          </cell>
          <cell r="V472">
            <v>17</v>
          </cell>
          <cell r="W472">
            <v>400</v>
          </cell>
          <cell r="X472" t="str">
            <v>-2,788100</v>
          </cell>
          <cell r="AA472">
            <v>30000</v>
          </cell>
          <cell r="AB472" t="str">
            <v>2,20,6250,1;2,3,1110,1;2,23,622,1;4,29,1786,1;3,4,12800,1;3,24,12000,1;1,33,22101,0;2,25,5,1</v>
          </cell>
          <cell r="AR472">
            <v>21021210</v>
          </cell>
        </row>
        <row r="473">
          <cell r="C473">
            <v>2121018</v>
          </cell>
          <cell r="D473">
            <v>0</v>
          </cell>
          <cell r="E473">
            <v>20021210</v>
          </cell>
          <cell r="F473" t="str">
            <v>野牛剑士大队</v>
          </cell>
          <cell r="G473">
            <v>21210</v>
          </cell>
          <cell r="I473" t="str">
            <v>-10000,0,10000;10000,0,10000;0,0,0;-10000,0,-10000;10000,0,-10000</v>
          </cell>
          <cell r="K473" t="str">
            <v>20000016,20000016,20000016,20000016,20000016</v>
          </cell>
          <cell r="N473" t="str">
            <v/>
          </cell>
          <cell r="P473" t="str">
            <v/>
          </cell>
          <cell r="V473">
            <v>18</v>
          </cell>
          <cell r="W473">
            <v>400</v>
          </cell>
          <cell r="X473" t="str">
            <v>-2,1024500</v>
          </cell>
          <cell r="AA473">
            <v>30000</v>
          </cell>
          <cell r="AB473" t="str">
            <v>2,20,7499,1;2,3,1332,1;2,23,746,1;4,29,1786,1;3,4,12800,1;3,24,12000,1;1,33,22101,0;2,25,5,1</v>
          </cell>
          <cell r="AR473">
            <v>21021210</v>
          </cell>
        </row>
        <row r="474">
          <cell r="C474">
            <v>2121019</v>
          </cell>
          <cell r="D474">
            <v>0</v>
          </cell>
          <cell r="E474">
            <v>20021210</v>
          </cell>
          <cell r="F474" t="str">
            <v>野牛剑士大队</v>
          </cell>
          <cell r="G474">
            <v>21210</v>
          </cell>
          <cell r="I474" t="str">
            <v>-10000,0,10000;10000,0,10000;0,0,0;-10000,0,-10000;10000,0,-10000</v>
          </cell>
          <cell r="K474" t="str">
            <v>20000016,20000016,20000016,20000016,20000016</v>
          </cell>
          <cell r="N474" t="str">
            <v/>
          </cell>
          <cell r="P474" t="str">
            <v/>
          </cell>
          <cell r="V474">
            <v>19</v>
          </cell>
          <cell r="W474">
            <v>440</v>
          </cell>
          <cell r="X474" t="str">
            <v>-2,1331900</v>
          </cell>
          <cell r="AA474">
            <v>30000</v>
          </cell>
          <cell r="AB474" t="str">
            <v>2,20,8999,1;2,3,1598,1;2,23,895,1;4,29,1786,1;3,4,12800,1;3,24,12000,1;1,33,22101,0;2,25,5,1</v>
          </cell>
          <cell r="AR474">
            <v>21021210</v>
          </cell>
        </row>
        <row r="475">
          <cell r="C475">
            <v>2121020</v>
          </cell>
          <cell r="D475">
            <v>0</v>
          </cell>
          <cell r="E475">
            <v>20021210</v>
          </cell>
          <cell r="F475" t="str">
            <v>野牛剑士大队</v>
          </cell>
          <cell r="G475">
            <v>21210</v>
          </cell>
          <cell r="I475" t="str">
            <v>-10000,0,10000;10000,0,10000;0,0,0;-10000,0,-10000;10000,0,-10000</v>
          </cell>
          <cell r="K475" t="str">
            <v>20000016,20000016,20000016,20000016,20000016</v>
          </cell>
          <cell r="N475" t="str">
            <v/>
          </cell>
          <cell r="P475" t="str">
            <v/>
          </cell>
          <cell r="V475">
            <v>20</v>
          </cell>
          <cell r="W475">
            <v>440</v>
          </cell>
          <cell r="X475" t="str">
            <v>-2,1731500</v>
          </cell>
          <cell r="AA475">
            <v>30000</v>
          </cell>
          <cell r="AB475" t="str">
            <v>2,20,10799,1;2,3,1917,1;2,23,1074,1;4,29,1786,1;3,4,12800,1;3,24,12000,1;1,33,22101,0;2,25,5,1</v>
          </cell>
          <cell r="AR475">
            <v>21021210</v>
          </cell>
        </row>
        <row r="476">
          <cell r="C476">
            <v>2121021</v>
          </cell>
          <cell r="D476">
            <v>0</v>
          </cell>
          <cell r="E476">
            <v>20021210</v>
          </cell>
          <cell r="F476" t="str">
            <v>野牛剑士大队</v>
          </cell>
          <cell r="G476">
            <v>21210</v>
          </cell>
          <cell r="I476" t="str">
            <v>-10000,0,10000;10000,0,10000;0,0,0;-10000,0,-10000;10000,0,-10000</v>
          </cell>
          <cell r="K476" t="str">
            <v>20000016,20000016,20000016,20000016,20000016</v>
          </cell>
          <cell r="N476" t="str">
            <v/>
          </cell>
          <cell r="P476" t="str">
            <v/>
          </cell>
          <cell r="V476">
            <v>21</v>
          </cell>
          <cell r="W476">
            <v>480</v>
          </cell>
          <cell r="X476" t="str">
            <v>-2,2251000</v>
          </cell>
          <cell r="AA476">
            <v>30000</v>
          </cell>
          <cell r="AB476" t="str">
            <v>2,20,12959,1;2,3,2301,1;2,23,1289,1;4,29,1786,1;3,4,12800,1;3,24,12000,1;1,33,22101,0;2,25,5,1</v>
          </cell>
          <cell r="AR476">
            <v>21021210</v>
          </cell>
        </row>
        <row r="477">
          <cell r="C477">
            <v>2121022</v>
          </cell>
          <cell r="D477">
            <v>0</v>
          </cell>
          <cell r="E477">
            <v>20021210</v>
          </cell>
          <cell r="F477" t="str">
            <v>野牛剑士大队</v>
          </cell>
          <cell r="G477">
            <v>21210</v>
          </cell>
          <cell r="I477" t="str">
            <v>-10000,0,10000;10000,0,10000;0,0,0;-10000,0,-10000;10000,0,-10000</v>
          </cell>
          <cell r="K477" t="str">
            <v>20000016,20000016,20000016,20000016,20000016</v>
          </cell>
          <cell r="N477" t="str">
            <v/>
          </cell>
          <cell r="P477" t="str">
            <v/>
          </cell>
          <cell r="V477">
            <v>22</v>
          </cell>
          <cell r="W477">
            <v>480</v>
          </cell>
          <cell r="X477" t="str">
            <v>-2,2926300</v>
          </cell>
          <cell r="AA477">
            <v>30000</v>
          </cell>
          <cell r="AB477" t="str">
            <v>2,20,15550,1;2,3,2761,1;2,23,1546,1;4,29,1786,1;3,4,12800,1;3,24,12000,1;1,33,22101,0;2,25,5,1</v>
          </cell>
          <cell r="AR477">
            <v>21021210</v>
          </cell>
        </row>
        <row r="478">
          <cell r="C478">
            <v>2121023</v>
          </cell>
          <cell r="D478">
            <v>0</v>
          </cell>
          <cell r="E478">
            <v>20021210</v>
          </cell>
          <cell r="F478" t="str">
            <v>野牛剑士大队</v>
          </cell>
          <cell r="G478">
            <v>21210</v>
          </cell>
          <cell r="I478" t="str">
            <v>-10000,0,10000;10000,0,10000;0,0,0;-10000,0,-10000;10000,0,-10000</v>
          </cell>
          <cell r="K478" t="str">
            <v>20000016,20000016,20000016,20000016,20000016</v>
          </cell>
          <cell r="N478" t="str">
            <v/>
          </cell>
          <cell r="P478" t="str">
            <v/>
          </cell>
          <cell r="V478">
            <v>23</v>
          </cell>
          <cell r="W478">
            <v>520</v>
          </cell>
          <cell r="X478" t="str">
            <v>-2,3804200</v>
          </cell>
          <cell r="AA478">
            <v>30000</v>
          </cell>
          <cell r="AB478" t="str">
            <v>2,20,18660,1;2,3,3313,1;2,23,1855,1;4,29,1786,1;3,4,12800,1;3,24,12000,1;1,33,22101,0;2,25,5,1</v>
          </cell>
          <cell r="AR478">
            <v>21021210</v>
          </cell>
        </row>
        <row r="479">
          <cell r="C479">
            <v>2121024</v>
          </cell>
          <cell r="D479">
            <v>0</v>
          </cell>
          <cell r="E479">
            <v>20021210</v>
          </cell>
          <cell r="F479" t="str">
            <v>野牛剑士大队</v>
          </cell>
          <cell r="G479">
            <v>21210</v>
          </cell>
          <cell r="I479" t="str">
            <v>-10000,0,10000;10000,0,10000;0,0,0;-10000,0,-10000;10000,0,-10000</v>
          </cell>
          <cell r="K479" t="str">
            <v>20000016,20000016,20000016,20000016,20000016</v>
          </cell>
          <cell r="N479" t="str">
            <v/>
          </cell>
          <cell r="P479" t="str">
            <v/>
          </cell>
          <cell r="V479">
            <v>24</v>
          </cell>
          <cell r="W479">
            <v>600</v>
          </cell>
          <cell r="X479" t="str">
            <v>-2,4945500</v>
          </cell>
          <cell r="AA479">
            <v>30000</v>
          </cell>
          <cell r="AB479" t="str">
            <v>2,20,22392,1;2,3,3975,1;2,23,2226,1;4,29,1786,1;3,4,12800,1;3,24,12000,1;1,33,22101,0;2,25,5,1</v>
          </cell>
          <cell r="AR479">
            <v>21021210</v>
          </cell>
        </row>
        <row r="480">
          <cell r="C480">
            <v>2121025</v>
          </cell>
          <cell r="D480">
            <v>0</v>
          </cell>
          <cell r="E480">
            <v>20021210</v>
          </cell>
          <cell r="F480" t="str">
            <v>野牛剑士大队</v>
          </cell>
          <cell r="G480">
            <v>21210</v>
          </cell>
          <cell r="I480" t="str">
            <v>-10000,0,10000;10000,0,10000;0,0,0;-10000,0,-10000;10000,0,-10000</v>
          </cell>
          <cell r="K480" t="str">
            <v>20000016,20000016,20000016,20000016,20000016</v>
          </cell>
          <cell r="N480" t="str">
            <v/>
          </cell>
          <cell r="P480" t="str">
            <v/>
          </cell>
          <cell r="V480">
            <v>25</v>
          </cell>
          <cell r="W480">
            <v>-1</v>
          </cell>
          <cell r="X480">
            <v>-1</v>
          </cell>
          <cell r="AA480">
            <v>30000</v>
          </cell>
          <cell r="AB480" t="str">
            <v>2,20,26870,1;2,3,4770,1;2,23,2671,1;4,29,1786,1;3,4,12800,1;3,24,12000,1;1,33,22101,0;2,25,5,1</v>
          </cell>
          <cell r="AR480">
            <v>21021210</v>
          </cell>
        </row>
        <row r="481">
          <cell r="C481">
            <v>2122001</v>
          </cell>
          <cell r="D481">
            <v>0</v>
          </cell>
          <cell r="E481">
            <v>20021220</v>
          </cell>
          <cell r="F481" t="str">
            <v>长弓手小队</v>
          </cell>
          <cell r="G481">
            <v>21220</v>
          </cell>
          <cell r="I481" t="str">
            <v>0,0,10000;-10000,0,0;10000,0,0</v>
          </cell>
          <cell r="K481" t="str">
            <v>20000017,20000017,20000017</v>
          </cell>
          <cell r="N481" t="str">
            <v/>
          </cell>
          <cell r="P481" t="str">
            <v/>
          </cell>
          <cell r="V481">
            <v>1</v>
          </cell>
          <cell r="W481">
            <v>20</v>
          </cell>
          <cell r="X481" t="str">
            <v>-2,1000</v>
          </cell>
          <cell r="AA481">
            <v>20000</v>
          </cell>
          <cell r="AB481" t="str">
            <v>2,20,104,1;2,3,59,1;2,23,24,1;4,29,2565,1;3,4,15000,1;3,24,80000,1;1,33,22102,0;2,25,3,1</v>
          </cell>
          <cell r="AR481">
            <v>21021220</v>
          </cell>
        </row>
        <row r="482">
          <cell r="C482">
            <v>2122002</v>
          </cell>
          <cell r="D482">
            <v>0</v>
          </cell>
          <cell r="E482">
            <v>20021220</v>
          </cell>
          <cell r="F482" t="str">
            <v>长弓手小队</v>
          </cell>
          <cell r="G482">
            <v>21220</v>
          </cell>
          <cell r="I482" t="str">
            <v>0,0,10000;-10000,0,0;10000,0,0</v>
          </cell>
          <cell r="K482" t="str">
            <v>20000017,20000017,20000017</v>
          </cell>
          <cell r="N482" t="str">
            <v/>
          </cell>
          <cell r="P482" t="str">
            <v/>
          </cell>
          <cell r="V482">
            <v>2</v>
          </cell>
          <cell r="W482">
            <v>80</v>
          </cell>
          <cell r="X482" t="str">
            <v>-2,5000</v>
          </cell>
          <cell r="AA482">
            <v>20000</v>
          </cell>
          <cell r="AB482" t="str">
            <v>2,20,125,1;2,3,71,1;2,23,28,1;4,29,2565,1;3,4,15000,1;3,24,80000,1;1,33,22102,0;2,25,3,1</v>
          </cell>
          <cell r="AR482">
            <v>21021220</v>
          </cell>
        </row>
        <row r="483">
          <cell r="C483">
            <v>2122003</v>
          </cell>
          <cell r="D483">
            <v>0</v>
          </cell>
          <cell r="E483">
            <v>20021220</v>
          </cell>
          <cell r="F483" t="str">
            <v>长弓手小队</v>
          </cell>
          <cell r="G483">
            <v>21220</v>
          </cell>
          <cell r="I483" t="str">
            <v>0,0,10000;-10000,0,0;10000,0,0</v>
          </cell>
          <cell r="K483" t="str">
            <v>20000017,20000017,20000017</v>
          </cell>
          <cell r="N483" t="str">
            <v/>
          </cell>
          <cell r="P483" t="str">
            <v/>
          </cell>
          <cell r="V483">
            <v>3</v>
          </cell>
          <cell r="W483">
            <v>120</v>
          </cell>
          <cell r="X483" t="str">
            <v>-2,15000</v>
          </cell>
          <cell r="AA483">
            <v>20000</v>
          </cell>
          <cell r="AB483" t="str">
            <v>2,20,150,1;2,3,85,1;2,23,34,1;4,29,2565,1;3,4,15000,1;3,24,80000,1;1,33,22102,0;2,25,3,1</v>
          </cell>
          <cell r="AR483">
            <v>21021220</v>
          </cell>
        </row>
        <row r="484">
          <cell r="C484">
            <v>2122004</v>
          </cell>
          <cell r="D484">
            <v>0</v>
          </cell>
          <cell r="E484">
            <v>20021220</v>
          </cell>
          <cell r="F484" t="str">
            <v>长弓手小队</v>
          </cell>
          <cell r="G484">
            <v>21220</v>
          </cell>
          <cell r="I484" t="str">
            <v>0,0,10000;-10000,0,0;10000,0,0</v>
          </cell>
          <cell r="K484" t="str">
            <v>20000017,20000017,20000017</v>
          </cell>
          <cell r="N484" t="str">
            <v/>
          </cell>
          <cell r="P484" t="str">
            <v/>
          </cell>
          <cell r="V484">
            <v>4</v>
          </cell>
          <cell r="W484">
            <v>120</v>
          </cell>
          <cell r="X484" t="str">
            <v>-2,22500</v>
          </cell>
          <cell r="AA484">
            <v>20000</v>
          </cell>
          <cell r="AB484" t="str">
            <v>2,20,180,1;2,3,102,1;2,23,40,1;4,29,2565,1;3,4,15000,1;3,24,80000,1;1,33,22102,0;2,25,3,1</v>
          </cell>
          <cell r="AR484">
            <v>21021220</v>
          </cell>
        </row>
        <row r="485">
          <cell r="C485">
            <v>2122005</v>
          </cell>
          <cell r="D485">
            <v>0</v>
          </cell>
          <cell r="E485">
            <v>20021220</v>
          </cell>
          <cell r="F485" t="str">
            <v>长弓手小队</v>
          </cell>
          <cell r="G485">
            <v>21220</v>
          </cell>
          <cell r="I485" t="str">
            <v>0,0,10000;-10000,0,0;10000,0,0</v>
          </cell>
          <cell r="K485" t="str">
            <v>20000017,20000017,20000017</v>
          </cell>
          <cell r="N485" t="str">
            <v/>
          </cell>
          <cell r="P485" t="str">
            <v/>
          </cell>
          <cell r="V485">
            <v>5</v>
          </cell>
          <cell r="W485">
            <v>160</v>
          </cell>
          <cell r="X485" t="str">
            <v>-2,33800</v>
          </cell>
          <cell r="AA485">
            <v>20000</v>
          </cell>
          <cell r="AB485" t="str">
            <v>2,20,216,1;2,3,123,1;2,23,48,1;4,29,2565,1;3,4,15000,1;3,24,80000,1;1,33,22102,0;2,25,3,1</v>
          </cell>
          <cell r="AR485">
            <v>21021220</v>
          </cell>
        </row>
        <row r="486">
          <cell r="C486">
            <v>2122006</v>
          </cell>
          <cell r="D486">
            <v>0</v>
          </cell>
          <cell r="E486">
            <v>20021220</v>
          </cell>
          <cell r="F486" t="str">
            <v>长弓手小队</v>
          </cell>
          <cell r="G486">
            <v>21220</v>
          </cell>
          <cell r="I486" t="str">
            <v>0,0,10000;-10000,0,0;10000,0,0</v>
          </cell>
          <cell r="K486" t="str">
            <v>20000017,20000017,20000017</v>
          </cell>
          <cell r="N486" t="str">
            <v/>
          </cell>
          <cell r="P486" t="str">
            <v/>
          </cell>
          <cell r="V486">
            <v>6</v>
          </cell>
          <cell r="W486">
            <v>160</v>
          </cell>
          <cell r="X486" t="str">
            <v>-2,43900</v>
          </cell>
          <cell r="AA486">
            <v>20000</v>
          </cell>
          <cell r="AB486" t="str">
            <v>2,20,259,1;2,3,147,1;2,23,58,1;4,29,2565,1;3,4,15000,1;3,24,80000,1;1,33,22102,0;2,25,3,1</v>
          </cell>
          <cell r="AR486">
            <v>21021220</v>
          </cell>
        </row>
        <row r="487">
          <cell r="C487">
            <v>2122007</v>
          </cell>
          <cell r="D487">
            <v>0</v>
          </cell>
          <cell r="E487">
            <v>20021220</v>
          </cell>
          <cell r="F487" t="str">
            <v>长弓手小队</v>
          </cell>
          <cell r="G487">
            <v>21220</v>
          </cell>
          <cell r="I487" t="str">
            <v>0,0,10000;-10000,0,0;10000,0,0</v>
          </cell>
          <cell r="K487" t="str">
            <v>20000017,20000017,20000017</v>
          </cell>
          <cell r="N487" t="str">
            <v/>
          </cell>
          <cell r="P487" t="str">
            <v/>
          </cell>
          <cell r="V487">
            <v>7</v>
          </cell>
          <cell r="W487">
            <v>200</v>
          </cell>
          <cell r="X487" t="str">
            <v>-2,57100</v>
          </cell>
          <cell r="AA487">
            <v>20000</v>
          </cell>
          <cell r="AB487" t="str">
            <v>2,20,311,1;2,3,177,1;2,23,70,1;4,29,2565,1;3,4,15000,1;3,24,80000,1;1,33,22102,0;2,25,3,1</v>
          </cell>
          <cell r="AR487">
            <v>21021220</v>
          </cell>
        </row>
        <row r="488">
          <cell r="C488">
            <v>2122008</v>
          </cell>
          <cell r="D488">
            <v>0</v>
          </cell>
          <cell r="E488">
            <v>20021220</v>
          </cell>
          <cell r="F488" t="str">
            <v>长弓手小队</v>
          </cell>
          <cell r="G488">
            <v>21220</v>
          </cell>
          <cell r="I488" t="str">
            <v>0,0,10000;-10000,0,0;10000,0,0</v>
          </cell>
          <cell r="K488" t="str">
            <v>20000017,20000017,20000017</v>
          </cell>
          <cell r="N488" t="str">
            <v/>
          </cell>
          <cell r="P488" t="str">
            <v/>
          </cell>
          <cell r="V488">
            <v>8</v>
          </cell>
          <cell r="W488">
            <v>200</v>
          </cell>
          <cell r="X488" t="str">
            <v>-2,74200</v>
          </cell>
          <cell r="AA488">
            <v>20000</v>
          </cell>
          <cell r="AB488" t="str">
            <v>2,20,373,1;2,3,212,1;2,23,83,1;4,29,2565,1;3,4,15000,1;3,24,80000,1;1,33,22102,0;2,25,3,1</v>
          </cell>
          <cell r="AR488">
            <v>21021220</v>
          </cell>
        </row>
        <row r="489">
          <cell r="C489">
            <v>2122009</v>
          </cell>
          <cell r="D489">
            <v>0</v>
          </cell>
          <cell r="E489">
            <v>20021220</v>
          </cell>
          <cell r="F489" t="str">
            <v>长弓手小队</v>
          </cell>
          <cell r="G489">
            <v>21220</v>
          </cell>
          <cell r="I489" t="str">
            <v>0,0,10000;-10000,0,0;10000,0,0</v>
          </cell>
          <cell r="K489" t="str">
            <v>20000017,20000017,20000017</v>
          </cell>
          <cell r="N489" t="str">
            <v/>
          </cell>
          <cell r="P489" t="str">
            <v/>
          </cell>
          <cell r="V489">
            <v>9</v>
          </cell>
          <cell r="W489">
            <v>240</v>
          </cell>
          <cell r="X489" t="str">
            <v>-2,96500</v>
          </cell>
          <cell r="AA489">
            <v>20000</v>
          </cell>
          <cell r="AB489" t="str">
            <v>2,20,448,1;2,3,254,1;2,23,100,1;4,29,2565,1;3,4,15000,1;3,24,80000,1;1,33,22102,0;2,25,3,1</v>
          </cell>
          <cell r="AR489">
            <v>21021220</v>
          </cell>
        </row>
        <row r="490">
          <cell r="C490">
            <v>2122010</v>
          </cell>
          <cell r="D490">
            <v>0</v>
          </cell>
          <cell r="E490">
            <v>20021220</v>
          </cell>
          <cell r="F490" t="str">
            <v>长弓手小队</v>
          </cell>
          <cell r="G490">
            <v>21220</v>
          </cell>
          <cell r="I490" t="str">
            <v>0,0,10000;-10000,0,0;10000,0,0</v>
          </cell>
          <cell r="K490" t="str">
            <v>20000017,20000017,20000017</v>
          </cell>
          <cell r="N490" t="str">
            <v/>
          </cell>
          <cell r="P490" t="str">
            <v/>
          </cell>
          <cell r="V490">
            <v>10</v>
          </cell>
          <cell r="W490">
            <v>240</v>
          </cell>
          <cell r="X490" t="str">
            <v>-2,125500</v>
          </cell>
          <cell r="AA490">
            <v>20000</v>
          </cell>
          <cell r="AB490" t="str">
            <v>2,20,537,1;2,3,305,1;2,23,119,1;4,29,2565,1;3,4,15000,1;3,24,80000,1;1,33,22102,0;2,25,3,1</v>
          </cell>
          <cell r="AR490">
            <v>21021220</v>
          </cell>
        </row>
        <row r="491">
          <cell r="C491">
            <v>2122011</v>
          </cell>
          <cell r="D491">
            <v>0</v>
          </cell>
          <cell r="E491">
            <v>20021220</v>
          </cell>
          <cell r="F491" t="str">
            <v>长弓手小队</v>
          </cell>
          <cell r="G491">
            <v>21220</v>
          </cell>
          <cell r="I491" t="str">
            <v>0,0,10000;-10000,0,0;10000,0,0</v>
          </cell>
          <cell r="K491" t="str">
            <v>20000017,20000017,20000017</v>
          </cell>
          <cell r="N491" t="str">
            <v/>
          </cell>
          <cell r="P491" t="str">
            <v/>
          </cell>
          <cell r="V491">
            <v>11</v>
          </cell>
          <cell r="W491">
            <v>280</v>
          </cell>
          <cell r="X491" t="str">
            <v>-2,163200</v>
          </cell>
          <cell r="AA491">
            <v>20000</v>
          </cell>
          <cell r="AB491" t="str">
            <v>2,20,644,1;2,3,366,1;2,23,143,1;4,29,2565,1;3,4,15000,1;3,24,80000,1;1,33,22102,0;2,25,3,1</v>
          </cell>
          <cell r="AR491">
            <v>21021220</v>
          </cell>
        </row>
        <row r="492">
          <cell r="C492">
            <v>2122012</v>
          </cell>
          <cell r="D492">
            <v>0</v>
          </cell>
          <cell r="E492">
            <v>20021220</v>
          </cell>
          <cell r="F492" t="str">
            <v>长弓手小队</v>
          </cell>
          <cell r="G492">
            <v>21220</v>
          </cell>
          <cell r="I492" t="str">
            <v>0,0,10000;-10000,0,0;10000,0,0</v>
          </cell>
          <cell r="K492" t="str">
            <v>20000017,20000017,20000017</v>
          </cell>
          <cell r="N492" t="str">
            <v/>
          </cell>
          <cell r="P492" t="str">
            <v/>
          </cell>
          <cell r="V492">
            <v>12</v>
          </cell>
          <cell r="W492">
            <v>280</v>
          </cell>
          <cell r="X492" t="str">
            <v>-2,212200</v>
          </cell>
          <cell r="AA492">
            <v>20000</v>
          </cell>
          <cell r="AB492" t="str">
            <v>2,20,773,1;2,3,439,1;2,23,172,1;4,29,2565,1;3,4,15000,1;3,24,80000,1;1,33,22102,0;2,25,3,1</v>
          </cell>
          <cell r="AR492">
            <v>21021220</v>
          </cell>
        </row>
        <row r="493">
          <cell r="C493">
            <v>2122013</v>
          </cell>
          <cell r="D493">
            <v>0</v>
          </cell>
          <cell r="E493">
            <v>20021220</v>
          </cell>
          <cell r="F493" t="str">
            <v>长弓手小队</v>
          </cell>
          <cell r="G493">
            <v>21220</v>
          </cell>
          <cell r="I493" t="str">
            <v>0,0,10000;-10000,0,0;10000,0,0</v>
          </cell>
          <cell r="K493" t="str">
            <v>20000017,20000017,20000017</v>
          </cell>
          <cell r="N493" t="str">
            <v/>
          </cell>
          <cell r="P493" t="str">
            <v/>
          </cell>
          <cell r="V493">
            <v>13</v>
          </cell>
          <cell r="W493">
            <v>320</v>
          </cell>
          <cell r="X493" t="str">
            <v>-2,275900</v>
          </cell>
          <cell r="AA493">
            <v>20000</v>
          </cell>
          <cell r="AB493" t="str">
            <v>2,20,928,1;2,3,527,1;2,23,206,1;4,29,2565,1;3,4,15000,1;3,24,80000,1;1,33,22102,0;2,25,3,1</v>
          </cell>
          <cell r="AR493">
            <v>21021220</v>
          </cell>
        </row>
        <row r="494">
          <cell r="C494">
            <v>2122014</v>
          </cell>
          <cell r="D494">
            <v>0</v>
          </cell>
          <cell r="E494">
            <v>20021220</v>
          </cell>
          <cell r="F494" t="str">
            <v>长弓手小队</v>
          </cell>
          <cell r="G494">
            <v>21220</v>
          </cell>
          <cell r="I494" t="str">
            <v>0,0,10000;-10000,0,0;10000,0,0</v>
          </cell>
          <cell r="K494" t="str">
            <v>20000017,20000017,20000017</v>
          </cell>
          <cell r="N494" t="str">
            <v/>
          </cell>
          <cell r="P494" t="str">
            <v/>
          </cell>
          <cell r="V494">
            <v>14</v>
          </cell>
          <cell r="W494">
            <v>320</v>
          </cell>
          <cell r="X494" t="str">
            <v>-2,358700</v>
          </cell>
          <cell r="AA494">
            <v>20000</v>
          </cell>
          <cell r="AB494" t="str">
            <v>2,20,1113,1;2,3,632,1;2,23,247,1;4,29,2565,1;3,4,15000,1;3,24,80000,1;1,33,22102,0;2,25,3,1</v>
          </cell>
          <cell r="AR494">
            <v>21021220</v>
          </cell>
        </row>
        <row r="495">
          <cell r="C495">
            <v>2122015</v>
          </cell>
          <cell r="D495">
            <v>0</v>
          </cell>
          <cell r="E495">
            <v>20021220</v>
          </cell>
          <cell r="F495" t="str">
            <v>长弓手小队</v>
          </cell>
          <cell r="G495">
            <v>21220</v>
          </cell>
          <cell r="I495" t="str">
            <v>0,0,10000;-10000,0,0;10000,0,0</v>
          </cell>
          <cell r="K495" t="str">
            <v>20000017,20000017,20000017</v>
          </cell>
          <cell r="N495" t="str">
            <v/>
          </cell>
          <cell r="P495" t="str">
            <v/>
          </cell>
          <cell r="V495">
            <v>15</v>
          </cell>
          <cell r="W495">
            <v>360</v>
          </cell>
          <cell r="X495" t="str">
            <v>-2,466300</v>
          </cell>
          <cell r="AA495">
            <v>20000</v>
          </cell>
          <cell r="AB495" t="str">
            <v>2,20,1336,1;2,3,758,1;2,23,296,1;4,29,2565,1;3,4,15000,1;3,24,80000,1;1,33,22102,0;2,25,3,1</v>
          </cell>
          <cell r="AR495">
            <v>21021220</v>
          </cell>
        </row>
        <row r="496">
          <cell r="C496">
            <v>2122016</v>
          </cell>
          <cell r="D496">
            <v>0</v>
          </cell>
          <cell r="E496">
            <v>20021220</v>
          </cell>
          <cell r="F496" t="str">
            <v>长弓手小队</v>
          </cell>
          <cell r="G496">
            <v>21220</v>
          </cell>
          <cell r="I496" t="str">
            <v>0,0,10000;-10000,0,0;10000,0,0</v>
          </cell>
          <cell r="K496" t="str">
            <v>20000017,20000017,20000017</v>
          </cell>
          <cell r="N496" t="str">
            <v/>
          </cell>
          <cell r="P496" t="str">
            <v/>
          </cell>
          <cell r="V496">
            <v>16</v>
          </cell>
          <cell r="W496">
            <v>360</v>
          </cell>
          <cell r="X496" t="str">
            <v>-2,606200</v>
          </cell>
          <cell r="AA496">
            <v>20000</v>
          </cell>
          <cell r="AB496" t="str">
            <v>2,20,1603,1;2,3,910,1;2,23,355,1;4,29,2565,1;3,4,15000,1;3,24,80000,1;1,33,22102,0;2,25,3,1</v>
          </cell>
          <cell r="AR496">
            <v>21021220</v>
          </cell>
        </row>
        <row r="497">
          <cell r="C497">
            <v>2122017</v>
          </cell>
          <cell r="D497">
            <v>0</v>
          </cell>
          <cell r="E497">
            <v>20021220</v>
          </cell>
          <cell r="F497" t="str">
            <v>长弓手小队</v>
          </cell>
          <cell r="G497">
            <v>21220</v>
          </cell>
          <cell r="I497" t="str">
            <v>0,0,10000;-10000,0,0;10000,0,0</v>
          </cell>
          <cell r="K497" t="str">
            <v>20000017,20000017,20000017</v>
          </cell>
          <cell r="N497" t="str">
            <v/>
          </cell>
          <cell r="P497" t="str">
            <v/>
          </cell>
          <cell r="V497">
            <v>17</v>
          </cell>
          <cell r="W497">
            <v>400</v>
          </cell>
          <cell r="X497" t="str">
            <v>-2,788100</v>
          </cell>
          <cell r="AA497">
            <v>20000</v>
          </cell>
          <cell r="AB497" t="str">
            <v>2,20,1923,1;2,3,1091,1;2,23,426,1;4,29,2565,1;3,4,15000,1;3,24,80000,1;1,33,22102,0;2,25,3,1</v>
          </cell>
          <cell r="AR497">
            <v>21021220</v>
          </cell>
        </row>
        <row r="498">
          <cell r="C498">
            <v>2122018</v>
          </cell>
          <cell r="D498">
            <v>0</v>
          </cell>
          <cell r="E498">
            <v>20021220</v>
          </cell>
          <cell r="F498" t="str">
            <v>长弓手小队</v>
          </cell>
          <cell r="G498">
            <v>21220</v>
          </cell>
          <cell r="I498" t="str">
            <v>0,0,10000;-10000,0,0;10000,0,0</v>
          </cell>
          <cell r="K498" t="str">
            <v>20000017,20000017,20000017</v>
          </cell>
          <cell r="N498" t="str">
            <v/>
          </cell>
          <cell r="P498" t="str">
            <v/>
          </cell>
          <cell r="V498">
            <v>18</v>
          </cell>
          <cell r="W498">
            <v>400</v>
          </cell>
          <cell r="X498" t="str">
            <v>-2,1024500</v>
          </cell>
          <cell r="AA498">
            <v>20000</v>
          </cell>
          <cell r="AB498" t="str">
            <v>2,20,2308,1;2,3,1309,1;2,23,511,1;4,29,2565,1;3,4,15000,1;3,24,80000,1;1,33,22102,0;2,25,3,1</v>
          </cell>
          <cell r="AR498">
            <v>21021220</v>
          </cell>
        </row>
        <row r="499">
          <cell r="C499">
            <v>2122019</v>
          </cell>
          <cell r="D499">
            <v>0</v>
          </cell>
          <cell r="E499">
            <v>20021220</v>
          </cell>
          <cell r="F499" t="str">
            <v>长弓手小队</v>
          </cell>
          <cell r="G499">
            <v>21220</v>
          </cell>
          <cell r="I499" t="str">
            <v>0,0,10000;-10000,0,0;10000,0,0</v>
          </cell>
          <cell r="K499" t="str">
            <v>20000017,20000017,20000017</v>
          </cell>
          <cell r="N499" t="str">
            <v/>
          </cell>
          <cell r="P499" t="str">
            <v/>
          </cell>
          <cell r="V499">
            <v>19</v>
          </cell>
          <cell r="W499">
            <v>440</v>
          </cell>
          <cell r="X499" t="str">
            <v>-2,1331900</v>
          </cell>
          <cell r="AA499">
            <v>20000</v>
          </cell>
          <cell r="AB499" t="str">
            <v>2,20,2769,1;2,3,1571,1;2,23,613,1;4,29,2565,1;3,4,15000,1;3,24,80000,1;1,33,22102,0;2,25,3,1</v>
          </cell>
          <cell r="AR499">
            <v>21021220</v>
          </cell>
        </row>
        <row r="500">
          <cell r="C500">
            <v>2122020</v>
          </cell>
          <cell r="D500">
            <v>0</v>
          </cell>
          <cell r="E500">
            <v>20021220</v>
          </cell>
          <cell r="F500" t="str">
            <v>长弓手小队</v>
          </cell>
          <cell r="G500">
            <v>21220</v>
          </cell>
          <cell r="I500" t="str">
            <v>0,0,10000;-10000,0,0;10000,0,0</v>
          </cell>
          <cell r="K500" t="str">
            <v>20000017,20000017,20000017</v>
          </cell>
          <cell r="N500" t="str">
            <v/>
          </cell>
          <cell r="P500" t="str">
            <v/>
          </cell>
          <cell r="V500">
            <v>20</v>
          </cell>
          <cell r="W500">
            <v>440</v>
          </cell>
          <cell r="X500" t="str">
            <v>-2,1731500</v>
          </cell>
          <cell r="AA500">
            <v>20000</v>
          </cell>
          <cell r="AB500" t="str">
            <v>2,20,3323,1;2,3,1885,1;2,23,735,1;4,29,2565,1;3,4,15000,1;3,24,80000,1;1,33,22102,0;2,25,3,1</v>
          </cell>
          <cell r="AR500">
            <v>21021220</v>
          </cell>
        </row>
        <row r="501">
          <cell r="C501">
            <v>2122021</v>
          </cell>
          <cell r="D501">
            <v>0</v>
          </cell>
          <cell r="E501">
            <v>20021220</v>
          </cell>
          <cell r="F501" t="str">
            <v>长弓手小队</v>
          </cell>
          <cell r="G501">
            <v>21220</v>
          </cell>
          <cell r="I501" t="str">
            <v>0,0,10000;-10000,0,0;10000,0,0</v>
          </cell>
          <cell r="K501" t="str">
            <v>20000017,20000017,20000017</v>
          </cell>
          <cell r="N501" t="str">
            <v/>
          </cell>
          <cell r="P501" t="str">
            <v/>
          </cell>
          <cell r="V501">
            <v>21</v>
          </cell>
          <cell r="W501">
            <v>480</v>
          </cell>
          <cell r="X501" t="str">
            <v>-2,2251000</v>
          </cell>
          <cell r="AA501">
            <v>20000</v>
          </cell>
          <cell r="AB501" t="str">
            <v>2,20,3988,1;2,3,2262,1;2,23,882,1;4,29,2565,1;3,4,15000,1;3,24,80000,1;1,33,22102,0;2,25,3,1</v>
          </cell>
          <cell r="AR501">
            <v>21021220</v>
          </cell>
        </row>
        <row r="502">
          <cell r="C502">
            <v>2122022</v>
          </cell>
          <cell r="D502">
            <v>0</v>
          </cell>
          <cell r="E502">
            <v>20021220</v>
          </cell>
          <cell r="F502" t="str">
            <v>长弓手小队</v>
          </cell>
          <cell r="G502">
            <v>21220</v>
          </cell>
          <cell r="I502" t="str">
            <v>0,0,10000;-10000,0,0;10000,0,0</v>
          </cell>
          <cell r="K502" t="str">
            <v>20000017,20000017,20000017</v>
          </cell>
          <cell r="N502" t="str">
            <v/>
          </cell>
          <cell r="P502" t="str">
            <v/>
          </cell>
          <cell r="V502">
            <v>22</v>
          </cell>
          <cell r="W502">
            <v>480</v>
          </cell>
          <cell r="X502" t="str">
            <v>-2,2926300</v>
          </cell>
          <cell r="AA502">
            <v>20000</v>
          </cell>
          <cell r="AB502" t="str">
            <v>2,20,4785,1;2,3,2715,1;2,23,1059,1;4,29,2565,1;3,4,15000,1;3,24,80000,1;1,33,22102,0;2,25,3,1</v>
          </cell>
          <cell r="AR502">
            <v>21021220</v>
          </cell>
        </row>
        <row r="503">
          <cell r="C503">
            <v>2122023</v>
          </cell>
          <cell r="D503">
            <v>0</v>
          </cell>
          <cell r="E503">
            <v>20021220</v>
          </cell>
          <cell r="F503" t="str">
            <v>长弓手小队</v>
          </cell>
          <cell r="G503">
            <v>21220</v>
          </cell>
          <cell r="I503" t="str">
            <v>0,0,10000;-10000,0,0;10000,0,0</v>
          </cell>
          <cell r="K503" t="str">
            <v>20000017,20000017,20000017</v>
          </cell>
          <cell r="N503" t="str">
            <v/>
          </cell>
          <cell r="P503" t="str">
            <v/>
          </cell>
          <cell r="V503">
            <v>23</v>
          </cell>
          <cell r="W503">
            <v>520</v>
          </cell>
          <cell r="X503" t="str">
            <v>-2,3804200</v>
          </cell>
          <cell r="AA503">
            <v>20000</v>
          </cell>
          <cell r="AB503" t="str">
            <v>2,20,5742,1;2,3,3258,1;2,23,1271,1;4,29,2565,1;3,4,15000,1;3,24,80000,1;1,33,22102,0;2,25,3,1</v>
          </cell>
          <cell r="AR503">
            <v>21021220</v>
          </cell>
        </row>
        <row r="504">
          <cell r="C504">
            <v>2122024</v>
          </cell>
          <cell r="D504">
            <v>0</v>
          </cell>
          <cell r="E504">
            <v>20021220</v>
          </cell>
          <cell r="F504" t="str">
            <v>长弓手小队</v>
          </cell>
          <cell r="G504">
            <v>21220</v>
          </cell>
          <cell r="I504" t="str">
            <v>0,0,10000;-10000,0,0;10000,0,0</v>
          </cell>
          <cell r="K504" t="str">
            <v>20000017,20000017,20000017</v>
          </cell>
          <cell r="N504" t="str">
            <v/>
          </cell>
          <cell r="P504" t="str">
            <v/>
          </cell>
          <cell r="V504">
            <v>24</v>
          </cell>
          <cell r="W504">
            <v>600</v>
          </cell>
          <cell r="X504" t="str">
            <v>-2,4945500</v>
          </cell>
          <cell r="AA504">
            <v>20000</v>
          </cell>
          <cell r="AB504" t="str">
            <v>2,20,6890,1;2,3,3909,1;2,23,1524,1;4,29,2565,1;3,4,15000,1;3,24,80000,1;1,33,22102,0;2,25,3,1</v>
          </cell>
          <cell r="AR504">
            <v>21021220</v>
          </cell>
        </row>
        <row r="505">
          <cell r="C505">
            <v>2122025</v>
          </cell>
          <cell r="D505">
            <v>0</v>
          </cell>
          <cell r="E505">
            <v>20021220</v>
          </cell>
          <cell r="F505" t="str">
            <v>长弓手小队</v>
          </cell>
          <cell r="G505">
            <v>21220</v>
          </cell>
          <cell r="I505" t="str">
            <v>0,0,10000;-10000,0,0;10000,0,0</v>
          </cell>
          <cell r="K505" t="str">
            <v>20000017,20000017,20000017</v>
          </cell>
          <cell r="N505" t="str">
            <v/>
          </cell>
          <cell r="P505" t="str">
            <v/>
          </cell>
          <cell r="V505">
            <v>25</v>
          </cell>
          <cell r="W505">
            <v>-1</v>
          </cell>
          <cell r="X505">
            <v>-1</v>
          </cell>
          <cell r="AA505">
            <v>20000</v>
          </cell>
          <cell r="AB505" t="str">
            <v>2,20,8268,1;2,3,4691,1;2,23,1829,1;4,29,2565,1;3,4,15000,1;3,24,80000,1;1,33,22102,0;2,25,3,1</v>
          </cell>
          <cell r="AR505">
            <v>21021220</v>
          </cell>
        </row>
        <row r="506">
          <cell r="C506">
            <v>2123001</v>
          </cell>
          <cell r="D506">
            <v>0</v>
          </cell>
          <cell r="E506">
            <v>20021230</v>
          </cell>
          <cell r="F506" t="str">
            <v>狼游骑兵小组</v>
          </cell>
          <cell r="G506">
            <v>21230</v>
          </cell>
          <cell r="I506" t="str">
            <v>-10000,0,0;10000,0,0</v>
          </cell>
          <cell r="K506" t="str">
            <v>20000018,20000018</v>
          </cell>
          <cell r="N506" t="str">
            <v/>
          </cell>
          <cell r="P506" t="str">
            <v/>
          </cell>
          <cell r="V506">
            <v>1</v>
          </cell>
          <cell r="W506">
            <v>20</v>
          </cell>
          <cell r="X506" t="str">
            <v>-2,1000</v>
          </cell>
          <cell r="AA506">
            <v>20000</v>
          </cell>
          <cell r="AB506" t="str">
            <v>2,20,215,1;2,3,62,1;2,23,35,1;4,29,1786,1;3,4,28500,1;3,24,12500,1;1,33,22102,0;2,25,2,1;2,35,62,1;3,36,22500,1</v>
          </cell>
          <cell r="AR506">
            <v>21021230</v>
          </cell>
        </row>
        <row r="507">
          <cell r="C507">
            <v>2123002</v>
          </cell>
          <cell r="D507">
            <v>0</v>
          </cell>
          <cell r="E507">
            <v>20021230</v>
          </cell>
          <cell r="F507" t="str">
            <v>狼游骑兵小组</v>
          </cell>
          <cell r="G507">
            <v>21230</v>
          </cell>
          <cell r="I507" t="str">
            <v>-10000,0,0;10000,0,0</v>
          </cell>
          <cell r="K507" t="str">
            <v>20000018,20000018</v>
          </cell>
          <cell r="N507" t="str">
            <v/>
          </cell>
          <cell r="P507" t="str">
            <v/>
          </cell>
          <cell r="V507">
            <v>2</v>
          </cell>
          <cell r="W507">
            <v>80</v>
          </cell>
          <cell r="X507" t="str">
            <v>-2,5000</v>
          </cell>
          <cell r="AA507">
            <v>20000</v>
          </cell>
          <cell r="AB507" t="str">
            <v>2,20,258,1;2,3,75,1;2,23,42,1;4,29,1786,1;3,4,28500,1;3,24,12500,1;1,33,22102,0;2,25,2,1;2,35,75,1;3,36,22500,1</v>
          </cell>
          <cell r="AR507">
            <v>21021230</v>
          </cell>
        </row>
        <row r="508">
          <cell r="C508">
            <v>2123003</v>
          </cell>
          <cell r="D508">
            <v>0</v>
          </cell>
          <cell r="E508">
            <v>20021230</v>
          </cell>
          <cell r="F508" t="str">
            <v>狼游骑兵小组</v>
          </cell>
          <cell r="G508">
            <v>21230</v>
          </cell>
          <cell r="I508" t="str">
            <v>-10000,0,0;10000,0,0</v>
          </cell>
          <cell r="K508" t="str">
            <v>20000018,20000018</v>
          </cell>
          <cell r="N508" t="str">
            <v/>
          </cell>
          <cell r="P508" t="str">
            <v/>
          </cell>
          <cell r="V508">
            <v>3</v>
          </cell>
          <cell r="W508">
            <v>120</v>
          </cell>
          <cell r="X508" t="str">
            <v>-2,15000</v>
          </cell>
          <cell r="AA508">
            <v>20000</v>
          </cell>
          <cell r="AB508" t="str">
            <v>2,20,310,1;2,3,90,1;2,23,51,1;4,29,1786,1;3,4,28500,1;3,24,12500,1;1,33,22102,0;2,25,2,1;2,35,90,1;3,36,22500,1</v>
          </cell>
          <cell r="AR508">
            <v>21021230</v>
          </cell>
        </row>
        <row r="509">
          <cell r="C509">
            <v>2123004</v>
          </cell>
          <cell r="D509">
            <v>0</v>
          </cell>
          <cell r="E509">
            <v>20021230</v>
          </cell>
          <cell r="F509" t="str">
            <v>狼游骑兵小组</v>
          </cell>
          <cell r="G509">
            <v>21230</v>
          </cell>
          <cell r="I509" t="str">
            <v>-10000,0,0;10000,0,0</v>
          </cell>
          <cell r="K509" t="str">
            <v>20000018,20000018</v>
          </cell>
          <cell r="N509" t="str">
            <v/>
          </cell>
          <cell r="P509" t="str">
            <v/>
          </cell>
          <cell r="V509">
            <v>4</v>
          </cell>
          <cell r="W509">
            <v>120</v>
          </cell>
          <cell r="X509" t="str">
            <v>-2,22500</v>
          </cell>
          <cell r="AA509">
            <v>20000</v>
          </cell>
          <cell r="AB509" t="str">
            <v>2,20,372,1;2,3,108,1;2,23,61,1;4,29,1786,1;3,4,28500,1;3,24,12500,1;1,33,22102,0;2,25,2,1;2,35,108,1;3,36,22500,1</v>
          </cell>
          <cell r="AR509">
            <v>21021230</v>
          </cell>
        </row>
        <row r="510">
          <cell r="C510">
            <v>2123005</v>
          </cell>
          <cell r="D510">
            <v>0</v>
          </cell>
          <cell r="E510">
            <v>20021230</v>
          </cell>
          <cell r="F510" t="str">
            <v>狼游骑兵小组</v>
          </cell>
          <cell r="G510">
            <v>21230</v>
          </cell>
          <cell r="I510" t="str">
            <v>-10000,0,0;10000,0,0</v>
          </cell>
          <cell r="K510" t="str">
            <v>20000018,20000018</v>
          </cell>
          <cell r="N510" t="str">
            <v/>
          </cell>
          <cell r="P510" t="str">
            <v/>
          </cell>
          <cell r="V510">
            <v>5</v>
          </cell>
          <cell r="W510">
            <v>160</v>
          </cell>
          <cell r="X510" t="str">
            <v>-2,33800</v>
          </cell>
          <cell r="AA510">
            <v>20000</v>
          </cell>
          <cell r="AB510" t="str">
            <v>2,20,446,1;2,3,129,1;2,23,73,1;4,29,1786,1;3,4,28500,1;3,24,12500,1;1,33,22102,0;2,25,2,1;2,35,129,1;3,36,22500,1</v>
          </cell>
          <cell r="AR510">
            <v>21021230</v>
          </cell>
        </row>
        <row r="511">
          <cell r="C511">
            <v>2123006</v>
          </cell>
          <cell r="D511">
            <v>0</v>
          </cell>
          <cell r="E511">
            <v>20021230</v>
          </cell>
          <cell r="F511" t="str">
            <v>狼游骑兵小组</v>
          </cell>
          <cell r="G511">
            <v>21230</v>
          </cell>
          <cell r="I511" t="str">
            <v>-10000,0,0;10000,0,0</v>
          </cell>
          <cell r="K511" t="str">
            <v>20000018,20000018</v>
          </cell>
          <cell r="N511" t="str">
            <v/>
          </cell>
          <cell r="P511" t="str">
            <v/>
          </cell>
          <cell r="V511">
            <v>6</v>
          </cell>
          <cell r="W511">
            <v>160</v>
          </cell>
          <cell r="X511" t="str">
            <v>-2,43900</v>
          </cell>
          <cell r="AA511">
            <v>20000</v>
          </cell>
          <cell r="AB511" t="str">
            <v>2,20,535,1;2,3,155,1;2,23,87,1;4,29,1786,1;3,4,28500,1;3,24,12500,1;1,33,22102,0;2,25,2,1;2,35,155,1;3,36,22500,1</v>
          </cell>
          <cell r="AR511">
            <v>21021230</v>
          </cell>
        </row>
        <row r="512">
          <cell r="C512">
            <v>2123007</v>
          </cell>
          <cell r="D512">
            <v>0</v>
          </cell>
          <cell r="E512">
            <v>20021230</v>
          </cell>
          <cell r="F512" t="str">
            <v>狼游骑兵小组</v>
          </cell>
          <cell r="G512">
            <v>21230</v>
          </cell>
          <cell r="I512" t="str">
            <v>-10000,0,0;10000,0,0</v>
          </cell>
          <cell r="K512" t="str">
            <v>20000018,20000018</v>
          </cell>
          <cell r="N512" t="str">
            <v/>
          </cell>
          <cell r="P512" t="str">
            <v/>
          </cell>
          <cell r="V512">
            <v>7</v>
          </cell>
          <cell r="W512">
            <v>200</v>
          </cell>
          <cell r="X512" t="str">
            <v>-2,57100</v>
          </cell>
          <cell r="AA512">
            <v>20000</v>
          </cell>
          <cell r="AB512" t="str">
            <v>2,20,642,1;2,3,186,1;2,23,105,1;4,29,1786,1;3,4,28500,1;3,24,12500,1;1,33,22102,0;2,25,2,1;2,35,186,1;3,36,22500,1</v>
          </cell>
          <cell r="AR512">
            <v>21021230</v>
          </cell>
        </row>
        <row r="513">
          <cell r="C513">
            <v>2123008</v>
          </cell>
          <cell r="D513">
            <v>0</v>
          </cell>
          <cell r="E513">
            <v>20021230</v>
          </cell>
          <cell r="F513" t="str">
            <v>狼游骑兵小组</v>
          </cell>
          <cell r="G513">
            <v>21230</v>
          </cell>
          <cell r="I513" t="str">
            <v>-10000,0,0;10000,0,0</v>
          </cell>
          <cell r="K513" t="str">
            <v>20000018,20000018</v>
          </cell>
          <cell r="N513" t="str">
            <v/>
          </cell>
          <cell r="P513" t="str">
            <v/>
          </cell>
          <cell r="V513">
            <v>8</v>
          </cell>
          <cell r="W513">
            <v>200</v>
          </cell>
          <cell r="X513" t="str">
            <v>-2,74200</v>
          </cell>
          <cell r="AA513">
            <v>20000</v>
          </cell>
          <cell r="AB513" t="str">
            <v>2,20,771,1;2,3,223,1;2,23,125,1;4,29,1786,1;3,4,28500,1;3,24,12500,1;1,33,22102,0;2,25,2,1;2,35,223,1;3,36,22500,1</v>
          </cell>
          <cell r="AR513">
            <v>21021230</v>
          </cell>
        </row>
        <row r="514">
          <cell r="C514">
            <v>2123009</v>
          </cell>
          <cell r="D514">
            <v>0</v>
          </cell>
          <cell r="E514">
            <v>20021230</v>
          </cell>
          <cell r="F514" t="str">
            <v>狼游骑兵小组</v>
          </cell>
          <cell r="G514">
            <v>21230</v>
          </cell>
          <cell r="I514" t="str">
            <v>-10000,0,0;10000,0,0</v>
          </cell>
          <cell r="K514" t="str">
            <v>20000018,20000018</v>
          </cell>
          <cell r="N514" t="str">
            <v/>
          </cell>
          <cell r="P514" t="str">
            <v/>
          </cell>
          <cell r="V514">
            <v>9</v>
          </cell>
          <cell r="W514">
            <v>240</v>
          </cell>
          <cell r="X514" t="str">
            <v>-2,96500</v>
          </cell>
          <cell r="AA514">
            <v>20000</v>
          </cell>
          <cell r="AB514" t="str">
            <v>2,20,925,1;2,3,267,1;2,23,150,1;4,29,1786,1;3,4,28500,1;3,24,12500,1;1,33,22102,0;2,25,2,1;2,35,267,1;3,36,22500,1</v>
          </cell>
          <cell r="AR514">
            <v>21021230</v>
          </cell>
        </row>
        <row r="515">
          <cell r="C515">
            <v>2123010</v>
          </cell>
          <cell r="D515">
            <v>0</v>
          </cell>
          <cell r="E515">
            <v>20021230</v>
          </cell>
          <cell r="F515" t="str">
            <v>狼游骑兵小组</v>
          </cell>
          <cell r="G515">
            <v>21230</v>
          </cell>
          <cell r="I515" t="str">
            <v>-10000,0,0;10000,0,0</v>
          </cell>
          <cell r="K515" t="str">
            <v>20000018,20000018</v>
          </cell>
          <cell r="N515" t="str">
            <v/>
          </cell>
          <cell r="P515" t="str">
            <v/>
          </cell>
          <cell r="V515">
            <v>10</v>
          </cell>
          <cell r="W515">
            <v>240</v>
          </cell>
          <cell r="X515" t="str">
            <v>-2,125500</v>
          </cell>
          <cell r="AA515">
            <v>20000</v>
          </cell>
          <cell r="AB515" t="str">
            <v>2,20,1110,1;2,3,320,1;2,23,180,1;4,29,1786,1;3,4,28500,1;3,24,12500,1;1,33,22102,0;2,25,2,1;2,35,320,1;3,36,22500,1</v>
          </cell>
          <cell r="AR515">
            <v>21021230</v>
          </cell>
        </row>
        <row r="516">
          <cell r="C516">
            <v>2123011</v>
          </cell>
          <cell r="D516">
            <v>0</v>
          </cell>
          <cell r="E516">
            <v>20021230</v>
          </cell>
          <cell r="F516" t="str">
            <v>狼游骑兵小组</v>
          </cell>
          <cell r="G516">
            <v>21230</v>
          </cell>
          <cell r="I516" t="str">
            <v>-10000,0,0;10000,0,0</v>
          </cell>
          <cell r="K516" t="str">
            <v>20000018,20000018</v>
          </cell>
          <cell r="N516" t="str">
            <v/>
          </cell>
          <cell r="P516" t="str">
            <v/>
          </cell>
          <cell r="V516">
            <v>11</v>
          </cell>
          <cell r="W516">
            <v>280</v>
          </cell>
          <cell r="X516" t="str">
            <v>-2,163200</v>
          </cell>
          <cell r="AA516">
            <v>20000</v>
          </cell>
          <cell r="AB516" t="str">
            <v>2,20,1332,1;2,3,384,1;2,23,216,1;4,29,1786,1;3,4,28500,1;3,24,12500,1;1,33,22102,0;2,25,2,1;2,35,384,1;3,36,22500,1</v>
          </cell>
          <cell r="AR516">
            <v>21021230</v>
          </cell>
        </row>
        <row r="517">
          <cell r="C517">
            <v>2123012</v>
          </cell>
          <cell r="D517">
            <v>0</v>
          </cell>
          <cell r="E517">
            <v>20021230</v>
          </cell>
          <cell r="F517" t="str">
            <v>狼游骑兵小组</v>
          </cell>
          <cell r="G517">
            <v>21230</v>
          </cell>
          <cell r="I517" t="str">
            <v>-10000,0,0;10000,0,0</v>
          </cell>
          <cell r="K517" t="str">
            <v>20000018,20000018</v>
          </cell>
          <cell r="N517" t="str">
            <v/>
          </cell>
          <cell r="P517" t="str">
            <v/>
          </cell>
          <cell r="V517">
            <v>12</v>
          </cell>
          <cell r="W517">
            <v>280</v>
          </cell>
          <cell r="X517" t="str">
            <v>-2,212200</v>
          </cell>
          <cell r="AA517">
            <v>20000</v>
          </cell>
          <cell r="AB517" t="str">
            <v>2,20,1598,1;2,3,461,1;2,23,259,1;4,29,1786,1;3,4,28500,1;3,24,12500,1;1,33,22102,0;2,25,2,1;2,35,461,1;3,36,22500,1</v>
          </cell>
          <cell r="AR517">
            <v>21021230</v>
          </cell>
        </row>
        <row r="518">
          <cell r="C518">
            <v>2123013</v>
          </cell>
          <cell r="D518">
            <v>0</v>
          </cell>
          <cell r="E518">
            <v>20021230</v>
          </cell>
          <cell r="F518" t="str">
            <v>狼游骑兵小组</v>
          </cell>
          <cell r="G518">
            <v>21230</v>
          </cell>
          <cell r="I518" t="str">
            <v>-10000,0,0;10000,0,0</v>
          </cell>
          <cell r="K518" t="str">
            <v>20000018,20000018</v>
          </cell>
          <cell r="N518" t="str">
            <v/>
          </cell>
          <cell r="P518" t="str">
            <v/>
          </cell>
          <cell r="V518">
            <v>13</v>
          </cell>
          <cell r="W518">
            <v>320</v>
          </cell>
          <cell r="X518" t="str">
            <v>-2,275900</v>
          </cell>
          <cell r="AA518">
            <v>20000</v>
          </cell>
          <cell r="AB518" t="str">
            <v>2,20,1917,1;2,3,553,1;2,23,310,1;4,29,1786,1;3,4,28500,1;3,24,12500,1;1,33,22102,0;2,25,2,1;2,35,553,1;3,36,22500,1</v>
          </cell>
          <cell r="AR518">
            <v>21021230</v>
          </cell>
        </row>
        <row r="519">
          <cell r="C519">
            <v>2123014</v>
          </cell>
          <cell r="D519">
            <v>0</v>
          </cell>
          <cell r="E519">
            <v>20021230</v>
          </cell>
          <cell r="F519" t="str">
            <v>狼游骑兵小组</v>
          </cell>
          <cell r="G519">
            <v>21230</v>
          </cell>
          <cell r="I519" t="str">
            <v>-10000,0,0;10000,0,0</v>
          </cell>
          <cell r="K519" t="str">
            <v>20000018,20000018</v>
          </cell>
          <cell r="N519" t="str">
            <v/>
          </cell>
          <cell r="P519" t="str">
            <v/>
          </cell>
          <cell r="V519">
            <v>14</v>
          </cell>
          <cell r="W519">
            <v>320</v>
          </cell>
          <cell r="X519" t="str">
            <v>-2,358700</v>
          </cell>
          <cell r="AA519">
            <v>20000</v>
          </cell>
          <cell r="AB519" t="str">
            <v>2,20,2301,1;2,3,664,1;2,23,372,1;4,29,1786,1;3,4,28500,1;3,24,12500,1;1,33,22102,0;2,25,2,1;2,35,664,1;3,36,22500,1</v>
          </cell>
          <cell r="AR519">
            <v>21021230</v>
          </cell>
        </row>
        <row r="520">
          <cell r="C520">
            <v>2123015</v>
          </cell>
          <cell r="D520">
            <v>0</v>
          </cell>
          <cell r="E520">
            <v>20021230</v>
          </cell>
          <cell r="F520" t="str">
            <v>狼游骑兵小组</v>
          </cell>
          <cell r="G520">
            <v>21230</v>
          </cell>
          <cell r="I520" t="str">
            <v>-10000,0,0;10000,0,0</v>
          </cell>
          <cell r="K520" t="str">
            <v>20000018,20000018</v>
          </cell>
          <cell r="N520" t="str">
            <v/>
          </cell>
          <cell r="P520" t="str">
            <v/>
          </cell>
          <cell r="V520">
            <v>15</v>
          </cell>
          <cell r="W520">
            <v>360</v>
          </cell>
          <cell r="X520" t="str">
            <v>-2,466300</v>
          </cell>
          <cell r="AA520">
            <v>20000</v>
          </cell>
          <cell r="AB520" t="str">
            <v>2,20,2761,1;2,3,797,1;2,23,447,1;4,29,1786,1;3,4,28500,1;3,24,12500,1;1,33,22102,0;2,25,2,1;2,35,797,1;3,36,22500,1</v>
          </cell>
          <cell r="AR520">
            <v>21021230</v>
          </cell>
        </row>
        <row r="521">
          <cell r="C521">
            <v>2123016</v>
          </cell>
          <cell r="D521">
            <v>0</v>
          </cell>
          <cell r="E521">
            <v>20021230</v>
          </cell>
          <cell r="F521" t="str">
            <v>狼游骑兵小组</v>
          </cell>
          <cell r="G521">
            <v>21230</v>
          </cell>
          <cell r="I521" t="str">
            <v>-10000,0,0;10000,0,0</v>
          </cell>
          <cell r="K521" t="str">
            <v>20000018,20000018</v>
          </cell>
          <cell r="N521" t="str">
            <v/>
          </cell>
          <cell r="P521" t="str">
            <v/>
          </cell>
          <cell r="V521">
            <v>16</v>
          </cell>
          <cell r="W521">
            <v>360</v>
          </cell>
          <cell r="X521" t="str">
            <v>-2,606200</v>
          </cell>
          <cell r="AA521">
            <v>20000</v>
          </cell>
          <cell r="AB521" t="str">
            <v>2,20,3313,1;2,3,956,1;2,23,536,1;4,29,1786,1;3,4,28500,1;3,24,12500,1;1,33,22102,0;2,25,2,1;2,35,956,1;3,36,22500,1</v>
          </cell>
          <cell r="AR521">
            <v>21021230</v>
          </cell>
        </row>
        <row r="522">
          <cell r="C522">
            <v>2123017</v>
          </cell>
          <cell r="D522">
            <v>0</v>
          </cell>
          <cell r="E522">
            <v>20021230</v>
          </cell>
          <cell r="F522" t="str">
            <v>狼游骑兵小组</v>
          </cell>
          <cell r="G522">
            <v>21230</v>
          </cell>
          <cell r="I522" t="str">
            <v>-10000,0,0;10000,0,0</v>
          </cell>
          <cell r="K522" t="str">
            <v>20000018,20000018</v>
          </cell>
          <cell r="N522" t="str">
            <v/>
          </cell>
          <cell r="P522" t="str">
            <v/>
          </cell>
          <cell r="V522">
            <v>17</v>
          </cell>
          <cell r="W522">
            <v>400</v>
          </cell>
          <cell r="X522" t="str">
            <v>-2,788100</v>
          </cell>
          <cell r="AA522">
            <v>20000</v>
          </cell>
          <cell r="AB522" t="str">
            <v>2,20,3976,1;2,3,1147,1;2,23,643,1;4,29,1786,1;3,4,28500,1;3,24,12500,1;1,33,22102,0;2,25,2,1;2,35,1147,1;3,36,22500,1</v>
          </cell>
          <cell r="AR522">
            <v>21021230</v>
          </cell>
        </row>
        <row r="523">
          <cell r="C523">
            <v>2123018</v>
          </cell>
          <cell r="D523">
            <v>0</v>
          </cell>
          <cell r="E523">
            <v>20021230</v>
          </cell>
          <cell r="F523" t="str">
            <v>狼游骑兵小组</v>
          </cell>
          <cell r="G523">
            <v>21230</v>
          </cell>
          <cell r="I523" t="str">
            <v>-10000,0,0;10000,0,0</v>
          </cell>
          <cell r="K523" t="str">
            <v>20000018,20000018</v>
          </cell>
          <cell r="N523" t="str">
            <v/>
          </cell>
          <cell r="P523" t="str">
            <v/>
          </cell>
          <cell r="V523">
            <v>18</v>
          </cell>
          <cell r="W523">
            <v>400</v>
          </cell>
          <cell r="X523" t="str">
            <v>-2,1024500</v>
          </cell>
          <cell r="AA523">
            <v>20000</v>
          </cell>
          <cell r="AB523" t="str">
            <v>2,20,4771,1;2,3,1376,1;2,23,771,1;4,29,1786,1;3,4,28500,1;3,24,12500,1;1,33,22102,0;2,25,2,1;2,35,1376,1;3,36,22500,1</v>
          </cell>
          <cell r="AR523">
            <v>21021230</v>
          </cell>
        </row>
        <row r="524">
          <cell r="C524">
            <v>2123019</v>
          </cell>
          <cell r="D524">
            <v>0</v>
          </cell>
          <cell r="E524">
            <v>20021230</v>
          </cell>
          <cell r="F524" t="str">
            <v>狼游骑兵小组</v>
          </cell>
          <cell r="G524">
            <v>21230</v>
          </cell>
          <cell r="I524" t="str">
            <v>-10000,0,0;10000,0,0</v>
          </cell>
          <cell r="K524" t="str">
            <v>20000018,20000018</v>
          </cell>
          <cell r="N524" t="str">
            <v/>
          </cell>
          <cell r="P524" t="str">
            <v/>
          </cell>
          <cell r="V524">
            <v>19</v>
          </cell>
          <cell r="W524">
            <v>440</v>
          </cell>
          <cell r="X524" t="str">
            <v>-2,1331900</v>
          </cell>
          <cell r="AA524">
            <v>20000</v>
          </cell>
          <cell r="AB524" t="str">
            <v>2,20,5725,1;2,3,1651,1;2,23,925,1;4,29,1786,1;3,4,28500,1;3,24,12500,1;1,33,22102,0;2,25,2,1;2,35,1651,1;3,36,22500,1</v>
          </cell>
          <cell r="AR524">
            <v>21021230</v>
          </cell>
        </row>
        <row r="525">
          <cell r="C525">
            <v>2123020</v>
          </cell>
          <cell r="D525">
            <v>0</v>
          </cell>
          <cell r="E525">
            <v>20021230</v>
          </cell>
          <cell r="F525" t="str">
            <v>狼游骑兵小组</v>
          </cell>
          <cell r="G525">
            <v>21230</v>
          </cell>
          <cell r="I525" t="str">
            <v>-10000,0,0;10000,0,0</v>
          </cell>
          <cell r="K525" t="str">
            <v>20000018,20000018</v>
          </cell>
          <cell r="N525" t="str">
            <v/>
          </cell>
          <cell r="P525" t="str">
            <v/>
          </cell>
          <cell r="V525">
            <v>20</v>
          </cell>
          <cell r="W525">
            <v>440</v>
          </cell>
          <cell r="X525" t="str">
            <v>-2,1731500</v>
          </cell>
          <cell r="AA525">
            <v>20000</v>
          </cell>
          <cell r="AB525" t="str">
            <v>2,20,6869,1;2,3,1981,1;2,23,1110,1;4,29,1786,1;3,4,28500,1;3,24,12500,1;1,33,22102,0;2,25,2,1;2,35,1981,1;3,36,22500,1</v>
          </cell>
          <cell r="AR525">
            <v>21021230</v>
          </cell>
        </row>
        <row r="526">
          <cell r="C526">
            <v>2123021</v>
          </cell>
          <cell r="D526">
            <v>0</v>
          </cell>
          <cell r="E526">
            <v>20021230</v>
          </cell>
          <cell r="F526" t="str">
            <v>狼游骑兵小组</v>
          </cell>
          <cell r="G526">
            <v>21230</v>
          </cell>
          <cell r="I526" t="str">
            <v>-10000,0,0;10000,0,0</v>
          </cell>
          <cell r="K526" t="str">
            <v>20000018,20000018</v>
          </cell>
          <cell r="N526" t="str">
            <v/>
          </cell>
          <cell r="P526" t="str">
            <v/>
          </cell>
          <cell r="V526">
            <v>21</v>
          </cell>
          <cell r="W526">
            <v>480</v>
          </cell>
          <cell r="X526" t="str">
            <v>-2,2251000</v>
          </cell>
          <cell r="AA526">
            <v>20000</v>
          </cell>
          <cell r="AB526" t="str">
            <v>2,20,8243,1;2,3,2377,1;2,23,1331,1;4,29,1786,1;3,4,28500,1;3,24,12500,1;1,33,22102,0;2,25,2,1;2,35,2377,1;3,36,22500,1</v>
          </cell>
          <cell r="AR526">
            <v>21021230</v>
          </cell>
        </row>
        <row r="527">
          <cell r="C527">
            <v>2123022</v>
          </cell>
          <cell r="D527">
            <v>0</v>
          </cell>
          <cell r="E527">
            <v>20021230</v>
          </cell>
          <cell r="F527" t="str">
            <v>狼游骑兵小组</v>
          </cell>
          <cell r="G527">
            <v>21230</v>
          </cell>
          <cell r="I527" t="str">
            <v>-10000,0,0;10000,0,0</v>
          </cell>
          <cell r="K527" t="str">
            <v>20000018,20000018</v>
          </cell>
          <cell r="N527" t="str">
            <v/>
          </cell>
          <cell r="P527" t="str">
            <v/>
          </cell>
          <cell r="V527">
            <v>22</v>
          </cell>
          <cell r="W527">
            <v>480</v>
          </cell>
          <cell r="X527" t="str">
            <v>-2,2926300</v>
          </cell>
          <cell r="AA527">
            <v>20000</v>
          </cell>
          <cell r="AB527" t="str">
            <v>2,20,9892,1;2,3,2853,1;2,23,1598,1;4,29,1786,1;3,4,28500,1;3,24,12500,1;1,33,22102,0;2,25,2,1;2,35,2853,1;3,36,22500,1</v>
          </cell>
          <cell r="AR527">
            <v>21021230</v>
          </cell>
        </row>
        <row r="528">
          <cell r="C528">
            <v>2123023</v>
          </cell>
          <cell r="D528">
            <v>0</v>
          </cell>
          <cell r="E528">
            <v>20021230</v>
          </cell>
          <cell r="F528" t="str">
            <v>狼游骑兵小组</v>
          </cell>
          <cell r="G528">
            <v>21230</v>
          </cell>
          <cell r="I528" t="str">
            <v>-10000,0,0;10000,0,0</v>
          </cell>
          <cell r="K528" t="str">
            <v>20000018,20000018</v>
          </cell>
          <cell r="N528" t="str">
            <v/>
          </cell>
          <cell r="P528" t="str">
            <v/>
          </cell>
          <cell r="V528">
            <v>23</v>
          </cell>
          <cell r="W528">
            <v>520</v>
          </cell>
          <cell r="X528" t="str">
            <v>-2,3804200</v>
          </cell>
          <cell r="AA528">
            <v>20000</v>
          </cell>
          <cell r="AB528" t="str">
            <v>2,20,11870,1;2,3,3423,1;2,23,1917,1;4,29,1786,1;3,4,28500,1;3,24,12500,1;1,33,22102,0;2,25,2,1;2,35,3423,1;3,36,22500,1</v>
          </cell>
          <cell r="AR528">
            <v>21021230</v>
          </cell>
        </row>
        <row r="529">
          <cell r="C529">
            <v>2123024</v>
          </cell>
          <cell r="D529">
            <v>0</v>
          </cell>
          <cell r="E529">
            <v>20021230</v>
          </cell>
          <cell r="F529" t="str">
            <v>狼游骑兵小组</v>
          </cell>
          <cell r="G529">
            <v>21230</v>
          </cell>
          <cell r="I529" t="str">
            <v>-10000,0,0;10000,0,0</v>
          </cell>
          <cell r="K529" t="str">
            <v>20000018,20000018</v>
          </cell>
          <cell r="N529" t="str">
            <v/>
          </cell>
          <cell r="P529" t="str">
            <v/>
          </cell>
          <cell r="V529">
            <v>24</v>
          </cell>
          <cell r="W529">
            <v>600</v>
          </cell>
          <cell r="X529" t="str">
            <v>-2,4945500</v>
          </cell>
          <cell r="AA529">
            <v>20000</v>
          </cell>
          <cell r="AB529" t="str">
            <v>2,20,14244,1;2,3,4108,1;2,23,2301,1;4,29,1786,1;3,4,28500,1;3,24,12500,1;1,33,22102,0;2,25,2,1;2,35,4108,1;3,36,22500,1</v>
          </cell>
          <cell r="AR529">
            <v>21021230</v>
          </cell>
        </row>
        <row r="530">
          <cell r="C530">
            <v>2123025</v>
          </cell>
          <cell r="D530">
            <v>0</v>
          </cell>
          <cell r="E530">
            <v>20021230</v>
          </cell>
          <cell r="F530" t="str">
            <v>狼游骑兵小组</v>
          </cell>
          <cell r="G530">
            <v>21230</v>
          </cell>
          <cell r="I530" t="str">
            <v>-10000,0,0;10000,0,0</v>
          </cell>
          <cell r="K530" t="str">
            <v>20000018,20000018</v>
          </cell>
          <cell r="N530" t="str">
            <v/>
          </cell>
          <cell r="P530" t="str">
            <v/>
          </cell>
          <cell r="V530">
            <v>25</v>
          </cell>
          <cell r="W530">
            <v>-1</v>
          </cell>
          <cell r="X530">
            <v>-1</v>
          </cell>
          <cell r="AA530">
            <v>20000</v>
          </cell>
          <cell r="AB530" t="str">
            <v>2,20,17092,1;2,3,4929,1;2,23,2760,1;4,29,1786,1;3,4,28500,1;3,24,12500,1;1,33,22102,0;2,25,2,1;2,35,4929,1;3,36,22500,1</v>
          </cell>
          <cell r="AR530">
            <v>21021230</v>
          </cell>
        </row>
        <row r="531">
          <cell r="C531">
            <v>2124001</v>
          </cell>
          <cell r="D531">
            <v>0</v>
          </cell>
          <cell r="E531">
            <v>20021240</v>
          </cell>
          <cell r="F531" t="str">
            <v>独角兽小队</v>
          </cell>
          <cell r="G531">
            <v>21240</v>
          </cell>
          <cell r="I531" t="str">
            <v>0,0,10000;-10000,0,0;10000,0,0</v>
          </cell>
          <cell r="K531" t="str">
            <v>20000019,20000019,20000019</v>
          </cell>
          <cell r="N531" t="str">
            <v/>
          </cell>
          <cell r="P531" t="str">
            <v/>
          </cell>
          <cell r="V531">
            <v>1</v>
          </cell>
          <cell r="W531">
            <v>20</v>
          </cell>
          <cell r="X531" t="str">
            <v>-2,1000</v>
          </cell>
          <cell r="AA531">
            <v>30000</v>
          </cell>
          <cell r="AB531" t="str">
            <v>2,20,78,1;2,3,52,1;2,23,30,1;4,29,1786,1;3,4,20000,1;3,24,60000,1;1,33,22102,0;2,25,3,1</v>
          </cell>
          <cell r="AR531">
            <v>21021240</v>
          </cell>
        </row>
        <row r="532">
          <cell r="C532">
            <v>2124002</v>
          </cell>
          <cell r="D532">
            <v>0</v>
          </cell>
          <cell r="E532">
            <v>20021240</v>
          </cell>
          <cell r="F532" t="str">
            <v>独角兽小队</v>
          </cell>
          <cell r="G532">
            <v>21240</v>
          </cell>
          <cell r="I532" t="str">
            <v>0,0,10000;-10000,0,0;10000,0,0</v>
          </cell>
          <cell r="K532" t="str">
            <v>20000019,20000019,20000019</v>
          </cell>
          <cell r="N532" t="str">
            <v/>
          </cell>
          <cell r="P532" t="str">
            <v/>
          </cell>
          <cell r="V532">
            <v>2</v>
          </cell>
          <cell r="W532">
            <v>80</v>
          </cell>
          <cell r="X532" t="str">
            <v>-2,5000</v>
          </cell>
          <cell r="AA532">
            <v>30000</v>
          </cell>
          <cell r="AB532" t="str">
            <v>2,20,94,1;2,3,63,1;2,23,36,1;4,29,1786,1;3,4,20000,1;3,24,60000,1;1,33,22102,0;2,25,3,1</v>
          </cell>
          <cell r="AR532">
            <v>21021240</v>
          </cell>
        </row>
        <row r="533">
          <cell r="C533">
            <v>2124003</v>
          </cell>
          <cell r="D533">
            <v>0</v>
          </cell>
          <cell r="E533">
            <v>20021240</v>
          </cell>
          <cell r="F533" t="str">
            <v>独角兽小队</v>
          </cell>
          <cell r="G533">
            <v>21240</v>
          </cell>
          <cell r="I533" t="str">
            <v>0,0,10000;-10000,0,0;10000,0,0</v>
          </cell>
          <cell r="K533" t="str">
            <v>20000019,20000019,20000019</v>
          </cell>
          <cell r="N533" t="str">
            <v/>
          </cell>
          <cell r="P533" t="str">
            <v/>
          </cell>
          <cell r="V533">
            <v>3</v>
          </cell>
          <cell r="W533">
            <v>120</v>
          </cell>
          <cell r="X533" t="str">
            <v>-2,15000</v>
          </cell>
          <cell r="AA533">
            <v>30000</v>
          </cell>
          <cell r="AB533" t="str">
            <v>2,20,113,1;2,3,75,1;2,23,42,1;4,29,1786,1;3,4,20000,1;3,24,60000,1;1,33,22102,0;2,25,3,1</v>
          </cell>
          <cell r="AR533">
            <v>21021240</v>
          </cell>
        </row>
        <row r="534">
          <cell r="C534">
            <v>2124004</v>
          </cell>
          <cell r="D534">
            <v>0</v>
          </cell>
          <cell r="E534">
            <v>20021240</v>
          </cell>
          <cell r="F534" t="str">
            <v>独角兽小队</v>
          </cell>
          <cell r="G534">
            <v>21240</v>
          </cell>
          <cell r="I534" t="str">
            <v>0,0,10000;-10000,0,0;10000,0,0</v>
          </cell>
          <cell r="K534" t="str">
            <v>20000019,20000019,20000019</v>
          </cell>
          <cell r="N534" t="str">
            <v/>
          </cell>
          <cell r="P534" t="str">
            <v/>
          </cell>
          <cell r="V534">
            <v>4</v>
          </cell>
          <cell r="W534">
            <v>120</v>
          </cell>
          <cell r="X534" t="str">
            <v>-2,22500</v>
          </cell>
          <cell r="AA534">
            <v>30000</v>
          </cell>
          <cell r="AB534" t="str">
            <v>2,20,135,1;2,3,90,1;2,23,51,1;4,29,1786,1;3,4,20000,1;3,24,60000,1;1,33,22102,0;2,25,3,1</v>
          </cell>
          <cell r="AR534">
            <v>21021240</v>
          </cell>
        </row>
        <row r="535">
          <cell r="C535">
            <v>2124005</v>
          </cell>
          <cell r="D535">
            <v>0</v>
          </cell>
          <cell r="E535">
            <v>20021240</v>
          </cell>
          <cell r="F535" t="str">
            <v>独角兽小队</v>
          </cell>
          <cell r="G535">
            <v>21240</v>
          </cell>
          <cell r="I535" t="str">
            <v>0,0,10000;-10000,0,0;10000,0,0</v>
          </cell>
          <cell r="K535" t="str">
            <v>20000019,20000019,20000019</v>
          </cell>
          <cell r="N535" t="str">
            <v/>
          </cell>
          <cell r="P535" t="str">
            <v/>
          </cell>
          <cell r="V535">
            <v>5</v>
          </cell>
          <cell r="W535">
            <v>160</v>
          </cell>
          <cell r="X535" t="str">
            <v>-2,33800</v>
          </cell>
          <cell r="AA535">
            <v>30000</v>
          </cell>
          <cell r="AB535" t="str">
            <v>2,20,162,1;2,3,108,1;2,23,61,1;4,29,1786,1;3,4,20000,1;3,24,60000,1;1,33,22102,0;2,25,3,1</v>
          </cell>
          <cell r="AR535">
            <v>21021240</v>
          </cell>
        </row>
        <row r="536">
          <cell r="C536">
            <v>2124006</v>
          </cell>
          <cell r="D536">
            <v>0</v>
          </cell>
          <cell r="E536">
            <v>20021240</v>
          </cell>
          <cell r="F536" t="str">
            <v>独角兽小队</v>
          </cell>
          <cell r="G536">
            <v>21240</v>
          </cell>
          <cell r="I536" t="str">
            <v>0,0,10000;-10000,0,0;10000,0,0</v>
          </cell>
          <cell r="K536" t="str">
            <v>20000019,20000019,20000019</v>
          </cell>
          <cell r="N536" t="str">
            <v/>
          </cell>
          <cell r="P536" t="str">
            <v/>
          </cell>
          <cell r="V536">
            <v>6</v>
          </cell>
          <cell r="W536">
            <v>160</v>
          </cell>
          <cell r="X536" t="str">
            <v>-2,43900</v>
          </cell>
          <cell r="AA536">
            <v>30000</v>
          </cell>
          <cell r="AB536" t="str">
            <v>2,20,195,1;2,3,130,1;2,23,73,1;4,29,1786,1;3,4,20000,1;3,24,60000,1;1,33,22102,0;2,25,3,1</v>
          </cell>
          <cell r="AR536">
            <v>21021240</v>
          </cell>
        </row>
        <row r="537">
          <cell r="C537">
            <v>2124007</v>
          </cell>
          <cell r="D537">
            <v>0</v>
          </cell>
          <cell r="E537">
            <v>20021240</v>
          </cell>
          <cell r="F537" t="str">
            <v>独角兽小队</v>
          </cell>
          <cell r="G537">
            <v>21240</v>
          </cell>
          <cell r="I537" t="str">
            <v>0,0,10000;-10000,0,0;10000,0,0</v>
          </cell>
          <cell r="K537" t="str">
            <v>20000019,20000019,20000019</v>
          </cell>
          <cell r="N537" t="str">
            <v/>
          </cell>
          <cell r="P537" t="str">
            <v/>
          </cell>
          <cell r="V537">
            <v>7</v>
          </cell>
          <cell r="W537">
            <v>200</v>
          </cell>
          <cell r="X537" t="str">
            <v>-2,57100</v>
          </cell>
          <cell r="AA537">
            <v>30000</v>
          </cell>
          <cell r="AB537" t="str">
            <v>2,20,233,1;2,3,156,1;2,23,88,1;4,29,1786,1;3,4,20000,1;3,24,60000,1;1,33,22102,0;2,25,3,1</v>
          </cell>
          <cell r="AR537">
            <v>21021240</v>
          </cell>
        </row>
        <row r="538">
          <cell r="C538">
            <v>2124008</v>
          </cell>
          <cell r="D538">
            <v>0</v>
          </cell>
          <cell r="E538">
            <v>20021240</v>
          </cell>
          <cell r="F538" t="str">
            <v>独角兽小队</v>
          </cell>
          <cell r="G538">
            <v>21240</v>
          </cell>
          <cell r="I538" t="str">
            <v>0,0,10000;-10000,0,0;10000,0,0</v>
          </cell>
          <cell r="K538" t="str">
            <v>20000019,20000019,20000019</v>
          </cell>
          <cell r="N538" t="str">
            <v/>
          </cell>
          <cell r="P538" t="str">
            <v/>
          </cell>
          <cell r="V538">
            <v>8</v>
          </cell>
          <cell r="W538">
            <v>200</v>
          </cell>
          <cell r="X538" t="str">
            <v>-2,74200</v>
          </cell>
          <cell r="AA538">
            <v>30000</v>
          </cell>
          <cell r="AB538" t="str">
            <v>2,20,280,1;2,3,187,1;2,23,105,1;4,29,1786,1;3,4,20000,1;3,24,60000,1;1,33,22102,0;2,25,3,1</v>
          </cell>
          <cell r="AR538">
            <v>21021240</v>
          </cell>
        </row>
        <row r="539">
          <cell r="C539">
            <v>2124009</v>
          </cell>
          <cell r="D539">
            <v>0</v>
          </cell>
          <cell r="E539">
            <v>20021240</v>
          </cell>
          <cell r="F539" t="str">
            <v>独角兽小队</v>
          </cell>
          <cell r="G539">
            <v>21240</v>
          </cell>
          <cell r="I539" t="str">
            <v>0,0,10000;-10000,0,0;10000,0,0</v>
          </cell>
          <cell r="K539" t="str">
            <v>20000019,20000019,20000019</v>
          </cell>
          <cell r="N539" t="str">
            <v/>
          </cell>
          <cell r="P539" t="str">
            <v/>
          </cell>
          <cell r="V539">
            <v>9</v>
          </cell>
          <cell r="W539">
            <v>240</v>
          </cell>
          <cell r="X539" t="str">
            <v>-2,96500</v>
          </cell>
          <cell r="AA539">
            <v>30000</v>
          </cell>
          <cell r="AB539" t="str">
            <v>2,20,336,1;2,3,224,1;2,23,126,1;4,29,1786,1;3,4,20000,1;3,24,60000,1;1,33,22102,0;2,25,3,1</v>
          </cell>
          <cell r="AR539">
            <v>21021240</v>
          </cell>
        </row>
        <row r="540">
          <cell r="C540">
            <v>2124010</v>
          </cell>
          <cell r="D540">
            <v>0</v>
          </cell>
          <cell r="E540">
            <v>20021240</v>
          </cell>
          <cell r="F540" t="str">
            <v>独角兽小队</v>
          </cell>
          <cell r="G540">
            <v>21240</v>
          </cell>
          <cell r="I540" t="str">
            <v>0,0,10000;-10000,0,0;10000,0,0</v>
          </cell>
          <cell r="K540" t="str">
            <v>20000019,20000019,20000019</v>
          </cell>
          <cell r="N540" t="str">
            <v/>
          </cell>
          <cell r="P540" t="str">
            <v/>
          </cell>
          <cell r="V540">
            <v>10</v>
          </cell>
          <cell r="W540">
            <v>240</v>
          </cell>
          <cell r="X540" t="str">
            <v>-2,125500</v>
          </cell>
          <cell r="AA540">
            <v>30000</v>
          </cell>
          <cell r="AB540" t="str">
            <v>2,20,403,1;2,3,269,1;2,23,151,1;4,29,1786,1;3,4,20000,1;3,24,60000,1;1,33,22102,0;2,25,3,1</v>
          </cell>
          <cell r="AR540">
            <v>21021240</v>
          </cell>
        </row>
        <row r="541">
          <cell r="C541">
            <v>2124011</v>
          </cell>
          <cell r="D541">
            <v>0</v>
          </cell>
          <cell r="E541">
            <v>20021240</v>
          </cell>
          <cell r="F541" t="str">
            <v>独角兽小队</v>
          </cell>
          <cell r="G541">
            <v>21240</v>
          </cell>
          <cell r="I541" t="str">
            <v>0,0,10000;-10000,0,0;10000,0,0</v>
          </cell>
          <cell r="K541" t="str">
            <v>20000019,20000019,20000019</v>
          </cell>
          <cell r="N541" t="str">
            <v/>
          </cell>
          <cell r="P541" t="str">
            <v/>
          </cell>
          <cell r="V541">
            <v>11</v>
          </cell>
          <cell r="W541">
            <v>280</v>
          </cell>
          <cell r="X541" t="str">
            <v>-2,163200</v>
          </cell>
          <cell r="AA541">
            <v>30000</v>
          </cell>
          <cell r="AB541" t="str">
            <v>2,20,483,1;2,3,322,1;2,23,181,1;4,29,1786,1;3,4,20000,1;3,24,60000,1;1,33,22102,0;2,25,3,1</v>
          </cell>
          <cell r="AR541">
            <v>21021240</v>
          </cell>
        </row>
        <row r="542">
          <cell r="C542">
            <v>2124012</v>
          </cell>
          <cell r="D542">
            <v>0</v>
          </cell>
          <cell r="E542">
            <v>20021240</v>
          </cell>
          <cell r="F542" t="str">
            <v>独角兽小队</v>
          </cell>
          <cell r="G542">
            <v>21240</v>
          </cell>
          <cell r="I542" t="str">
            <v>0,0,10000;-10000,0,0;10000,0,0</v>
          </cell>
          <cell r="K542" t="str">
            <v>20000019,20000019,20000019</v>
          </cell>
          <cell r="N542" t="str">
            <v/>
          </cell>
          <cell r="P542" t="str">
            <v/>
          </cell>
          <cell r="V542">
            <v>12</v>
          </cell>
          <cell r="W542">
            <v>280</v>
          </cell>
          <cell r="X542" t="str">
            <v>-2,212200</v>
          </cell>
          <cell r="AA542">
            <v>30000</v>
          </cell>
          <cell r="AB542" t="str">
            <v>2,20,580,1;2,3,387,1;2,23,217,1;4,29,1786,1;3,4,20000,1;3,24,60000,1;1,33,22102,0;2,25,3,1</v>
          </cell>
          <cell r="AR542">
            <v>21021240</v>
          </cell>
        </row>
        <row r="543">
          <cell r="C543">
            <v>2124013</v>
          </cell>
          <cell r="D543">
            <v>0</v>
          </cell>
          <cell r="E543">
            <v>20021240</v>
          </cell>
          <cell r="F543" t="str">
            <v>独角兽小队</v>
          </cell>
          <cell r="G543">
            <v>21240</v>
          </cell>
          <cell r="I543" t="str">
            <v>0,0,10000;-10000,0,0;10000,0,0</v>
          </cell>
          <cell r="K543" t="str">
            <v>20000019,20000019,20000019</v>
          </cell>
          <cell r="N543" t="str">
            <v/>
          </cell>
          <cell r="P543" t="str">
            <v/>
          </cell>
          <cell r="V543">
            <v>13</v>
          </cell>
          <cell r="W543">
            <v>320</v>
          </cell>
          <cell r="X543" t="str">
            <v>-2,275900</v>
          </cell>
          <cell r="AA543">
            <v>30000</v>
          </cell>
          <cell r="AB543" t="str">
            <v>2,20,696,1;2,3,464,1;2,23,260,1;4,29,1786,1;3,4,20000,1;3,24,60000,1;1,33,22102,0;2,25,3,1</v>
          </cell>
          <cell r="AR543">
            <v>21021240</v>
          </cell>
        </row>
        <row r="544">
          <cell r="C544">
            <v>2124014</v>
          </cell>
          <cell r="D544">
            <v>0</v>
          </cell>
          <cell r="E544">
            <v>20021240</v>
          </cell>
          <cell r="F544" t="str">
            <v>独角兽小队</v>
          </cell>
          <cell r="G544">
            <v>21240</v>
          </cell>
          <cell r="I544" t="str">
            <v>0,0,10000;-10000,0,0;10000,0,0</v>
          </cell>
          <cell r="K544" t="str">
            <v>20000019,20000019,20000019</v>
          </cell>
          <cell r="N544" t="str">
            <v/>
          </cell>
          <cell r="P544" t="str">
            <v/>
          </cell>
          <cell r="V544">
            <v>14</v>
          </cell>
          <cell r="W544">
            <v>320</v>
          </cell>
          <cell r="X544" t="str">
            <v>-2,358700</v>
          </cell>
          <cell r="AA544">
            <v>30000</v>
          </cell>
          <cell r="AB544" t="str">
            <v>2,20,835,1;2,3,557,1;2,23,312,1;4,29,1786,1;3,4,20000,1;3,24,60000,1;1,33,22102,0;2,25,3,1</v>
          </cell>
          <cell r="AR544">
            <v>21021240</v>
          </cell>
        </row>
        <row r="545">
          <cell r="C545">
            <v>2124015</v>
          </cell>
          <cell r="D545">
            <v>0</v>
          </cell>
          <cell r="E545">
            <v>20021240</v>
          </cell>
          <cell r="F545" t="str">
            <v>独角兽小队</v>
          </cell>
          <cell r="G545">
            <v>21240</v>
          </cell>
          <cell r="I545" t="str">
            <v>0,0,10000;-10000,0,0;10000,0,0</v>
          </cell>
          <cell r="K545" t="str">
            <v>20000019,20000019,20000019</v>
          </cell>
          <cell r="N545" t="str">
            <v/>
          </cell>
          <cell r="P545" t="str">
            <v/>
          </cell>
          <cell r="V545">
            <v>15</v>
          </cell>
          <cell r="W545">
            <v>360</v>
          </cell>
          <cell r="X545" t="str">
            <v>-2,466300</v>
          </cell>
          <cell r="AA545">
            <v>30000</v>
          </cell>
          <cell r="AB545" t="str">
            <v>2,20,1002,1;2,3,668,1;2,23,375,1;4,29,1786,1;3,4,20000,1;3,24,60000,1;1,33,22102,0;2,25,3,1</v>
          </cell>
          <cell r="AR545">
            <v>21021240</v>
          </cell>
        </row>
        <row r="546">
          <cell r="C546">
            <v>2124016</v>
          </cell>
          <cell r="D546">
            <v>0</v>
          </cell>
          <cell r="E546">
            <v>20021240</v>
          </cell>
          <cell r="F546" t="str">
            <v>独角兽小队</v>
          </cell>
          <cell r="G546">
            <v>21240</v>
          </cell>
          <cell r="I546" t="str">
            <v>0,0,10000;-10000,0,0;10000,0,0</v>
          </cell>
          <cell r="K546" t="str">
            <v>20000019,20000019,20000019</v>
          </cell>
          <cell r="N546" t="str">
            <v/>
          </cell>
          <cell r="P546" t="str">
            <v/>
          </cell>
          <cell r="V546">
            <v>16</v>
          </cell>
          <cell r="W546">
            <v>360</v>
          </cell>
          <cell r="X546" t="str">
            <v>-2,606200</v>
          </cell>
          <cell r="AA546">
            <v>30000</v>
          </cell>
          <cell r="AB546" t="str">
            <v>2,20,1202,1;2,3,802,1;2,23,450,1;4,29,1786,1;3,4,20000,1;3,24,60000,1;1,33,22102,0;2,25,3,1</v>
          </cell>
          <cell r="AR546">
            <v>21021240</v>
          </cell>
        </row>
        <row r="547">
          <cell r="C547">
            <v>2124017</v>
          </cell>
          <cell r="D547">
            <v>0</v>
          </cell>
          <cell r="E547">
            <v>20021240</v>
          </cell>
          <cell r="F547" t="str">
            <v>独角兽小队</v>
          </cell>
          <cell r="G547">
            <v>21240</v>
          </cell>
          <cell r="I547" t="str">
            <v>0,0,10000;-10000,0,0;10000,0,0</v>
          </cell>
          <cell r="K547" t="str">
            <v>20000019,20000019,20000019</v>
          </cell>
          <cell r="N547" t="str">
            <v/>
          </cell>
          <cell r="P547" t="str">
            <v/>
          </cell>
          <cell r="V547">
            <v>17</v>
          </cell>
          <cell r="W547">
            <v>400</v>
          </cell>
          <cell r="X547" t="str">
            <v>-2,788100</v>
          </cell>
          <cell r="AA547">
            <v>30000</v>
          </cell>
          <cell r="AB547" t="str">
            <v>2,20,1443,1;2,3,962,1;2,23,539,1;4,29,1786,1;3,4,20000,1;3,24,60000,1;1,33,22102,0;2,25,3,1</v>
          </cell>
          <cell r="AR547">
            <v>21021240</v>
          </cell>
        </row>
        <row r="548">
          <cell r="C548">
            <v>2124018</v>
          </cell>
          <cell r="D548">
            <v>0</v>
          </cell>
          <cell r="E548">
            <v>20021240</v>
          </cell>
          <cell r="F548" t="str">
            <v>独角兽小队</v>
          </cell>
          <cell r="G548">
            <v>21240</v>
          </cell>
          <cell r="I548" t="str">
            <v>0,0,10000;-10000,0,0;10000,0,0</v>
          </cell>
          <cell r="K548" t="str">
            <v>20000019,20000019,20000019</v>
          </cell>
          <cell r="N548" t="str">
            <v/>
          </cell>
          <cell r="P548" t="str">
            <v/>
          </cell>
          <cell r="V548">
            <v>18</v>
          </cell>
          <cell r="W548">
            <v>400</v>
          </cell>
          <cell r="X548" t="str">
            <v>-2,1024500</v>
          </cell>
          <cell r="AA548">
            <v>30000</v>
          </cell>
          <cell r="AB548" t="str">
            <v>2,20,1731,1;2,3,1154,1;2,23,647,1;4,29,1786,1;3,4,20000,1;3,24,60000,1;1,33,22102,0;2,25,3,1</v>
          </cell>
          <cell r="AR548">
            <v>21021240</v>
          </cell>
        </row>
        <row r="549">
          <cell r="C549">
            <v>2124019</v>
          </cell>
          <cell r="D549">
            <v>0</v>
          </cell>
          <cell r="E549">
            <v>20021240</v>
          </cell>
          <cell r="F549" t="str">
            <v>独角兽小队</v>
          </cell>
          <cell r="G549">
            <v>21240</v>
          </cell>
          <cell r="I549" t="str">
            <v>0,0,10000;-10000,0,0;10000,0,0</v>
          </cell>
          <cell r="K549" t="str">
            <v>20000019,20000019,20000019</v>
          </cell>
          <cell r="N549" t="str">
            <v/>
          </cell>
          <cell r="P549" t="str">
            <v/>
          </cell>
          <cell r="V549">
            <v>19</v>
          </cell>
          <cell r="W549">
            <v>440</v>
          </cell>
          <cell r="X549" t="str">
            <v>-2,1331900</v>
          </cell>
          <cell r="AA549">
            <v>30000</v>
          </cell>
          <cell r="AB549" t="str">
            <v>2,20,2077,1;2,3,1385,1;2,23,776,1;4,29,1786,1;3,4,20000,1;3,24,60000,1;1,33,22102,0;2,25,3,1</v>
          </cell>
          <cell r="AR549">
            <v>21021240</v>
          </cell>
        </row>
        <row r="550">
          <cell r="C550">
            <v>2124020</v>
          </cell>
          <cell r="D550">
            <v>0</v>
          </cell>
          <cell r="E550">
            <v>20021240</v>
          </cell>
          <cell r="F550" t="str">
            <v>独角兽小队</v>
          </cell>
          <cell r="G550">
            <v>21240</v>
          </cell>
          <cell r="I550" t="str">
            <v>0,0,10000;-10000,0,0;10000,0,0</v>
          </cell>
          <cell r="K550" t="str">
            <v>20000019,20000019,20000019</v>
          </cell>
          <cell r="N550" t="str">
            <v/>
          </cell>
          <cell r="P550" t="str">
            <v/>
          </cell>
          <cell r="V550">
            <v>20</v>
          </cell>
          <cell r="W550">
            <v>440</v>
          </cell>
          <cell r="X550" t="str">
            <v>-2,1731500</v>
          </cell>
          <cell r="AA550">
            <v>30000</v>
          </cell>
          <cell r="AB550" t="str">
            <v>2,20,2492,1;2,3,1662,1;2,23,931,1;4,29,1786,1;3,4,20000,1;3,24,60000,1;1,33,22102,0;2,25,3,1</v>
          </cell>
          <cell r="AR550">
            <v>21021240</v>
          </cell>
        </row>
        <row r="551">
          <cell r="C551">
            <v>2124021</v>
          </cell>
          <cell r="D551">
            <v>0</v>
          </cell>
          <cell r="E551">
            <v>20021240</v>
          </cell>
          <cell r="F551" t="str">
            <v>独角兽小队</v>
          </cell>
          <cell r="G551">
            <v>21240</v>
          </cell>
          <cell r="I551" t="str">
            <v>0,0,10000;-10000,0,0;10000,0,0</v>
          </cell>
          <cell r="K551" t="str">
            <v>20000019,20000019,20000019</v>
          </cell>
          <cell r="N551" t="str">
            <v/>
          </cell>
          <cell r="P551" t="str">
            <v/>
          </cell>
          <cell r="V551">
            <v>21</v>
          </cell>
          <cell r="W551">
            <v>480</v>
          </cell>
          <cell r="X551" t="str">
            <v>-2,2251000</v>
          </cell>
          <cell r="AA551">
            <v>30000</v>
          </cell>
          <cell r="AB551" t="str">
            <v>2,20,2991,1;2,3,1994,1;2,23,1117,1;4,29,1786,1;3,4,20000,1;3,24,60000,1;1,33,22102,0;2,25,3,1</v>
          </cell>
          <cell r="AR551">
            <v>21021240</v>
          </cell>
        </row>
        <row r="552">
          <cell r="C552">
            <v>2124022</v>
          </cell>
          <cell r="D552">
            <v>0</v>
          </cell>
          <cell r="E552">
            <v>20021240</v>
          </cell>
          <cell r="F552" t="str">
            <v>独角兽小队</v>
          </cell>
          <cell r="G552">
            <v>21240</v>
          </cell>
          <cell r="I552" t="str">
            <v>0,0,10000;-10000,0,0;10000,0,0</v>
          </cell>
          <cell r="K552" t="str">
            <v>20000019,20000019,20000019</v>
          </cell>
          <cell r="N552" t="str">
            <v/>
          </cell>
          <cell r="P552" t="str">
            <v/>
          </cell>
          <cell r="V552">
            <v>22</v>
          </cell>
          <cell r="W552">
            <v>480</v>
          </cell>
          <cell r="X552" t="str">
            <v>-2,2926300</v>
          </cell>
          <cell r="AA552">
            <v>30000</v>
          </cell>
          <cell r="AB552" t="str">
            <v>2,20,3589,1;2,3,2393,1;2,23,1340,1;4,29,1786,1;3,4,20000,1;3,24,60000,1;1,33,22102,0;2,25,3,1</v>
          </cell>
          <cell r="AR552">
            <v>21021240</v>
          </cell>
        </row>
        <row r="553">
          <cell r="C553">
            <v>2124023</v>
          </cell>
          <cell r="D553">
            <v>0</v>
          </cell>
          <cell r="E553">
            <v>20021240</v>
          </cell>
          <cell r="F553" t="str">
            <v>独角兽小队</v>
          </cell>
          <cell r="G553">
            <v>21240</v>
          </cell>
          <cell r="I553" t="str">
            <v>0,0,10000;-10000,0,0;10000,0,0</v>
          </cell>
          <cell r="K553" t="str">
            <v>20000019,20000019,20000019</v>
          </cell>
          <cell r="N553" t="str">
            <v/>
          </cell>
          <cell r="P553" t="str">
            <v/>
          </cell>
          <cell r="V553">
            <v>23</v>
          </cell>
          <cell r="W553">
            <v>520</v>
          </cell>
          <cell r="X553" t="str">
            <v>-2,3804200</v>
          </cell>
          <cell r="AA553">
            <v>30000</v>
          </cell>
          <cell r="AB553" t="str">
            <v>2,20,4307,1;2,3,2871,1;2,23,1608,1;4,29,1786,1;3,4,20000,1;3,24,60000,1;1,33,22102,0;2,25,3,1</v>
          </cell>
          <cell r="AR553">
            <v>21021240</v>
          </cell>
        </row>
        <row r="554">
          <cell r="C554">
            <v>2124024</v>
          </cell>
          <cell r="D554">
            <v>0</v>
          </cell>
          <cell r="E554">
            <v>20021240</v>
          </cell>
          <cell r="F554" t="str">
            <v>独角兽小队</v>
          </cell>
          <cell r="G554">
            <v>21240</v>
          </cell>
          <cell r="I554" t="str">
            <v>0,0,10000;-10000,0,0;10000,0,0</v>
          </cell>
          <cell r="K554" t="str">
            <v>20000019,20000019,20000019</v>
          </cell>
          <cell r="N554" t="str">
            <v/>
          </cell>
          <cell r="P554" t="str">
            <v/>
          </cell>
          <cell r="V554">
            <v>24</v>
          </cell>
          <cell r="W554">
            <v>600</v>
          </cell>
          <cell r="X554" t="str">
            <v>-2,4945500</v>
          </cell>
          <cell r="AA554">
            <v>30000</v>
          </cell>
          <cell r="AB554" t="str">
            <v>2,20,5168,1;2,3,3445,1;2,23,1929,1;4,29,1786,1;3,4,20000,1;3,24,60000,1;1,33,22102,0;2,25,3,1</v>
          </cell>
          <cell r="AR554">
            <v>21021240</v>
          </cell>
        </row>
        <row r="555">
          <cell r="C555">
            <v>2124025</v>
          </cell>
          <cell r="D555">
            <v>0</v>
          </cell>
          <cell r="E555">
            <v>20021240</v>
          </cell>
          <cell r="F555" t="str">
            <v>独角兽小队</v>
          </cell>
          <cell r="G555">
            <v>21240</v>
          </cell>
          <cell r="I555" t="str">
            <v>0,0,10000;-10000,0,0;10000,0,0</v>
          </cell>
          <cell r="K555" t="str">
            <v>20000019,20000019,20000019</v>
          </cell>
          <cell r="N555" t="str">
            <v/>
          </cell>
          <cell r="P555" t="str">
            <v/>
          </cell>
          <cell r="V555">
            <v>25</v>
          </cell>
          <cell r="W555">
            <v>-1</v>
          </cell>
          <cell r="X555">
            <v>-1</v>
          </cell>
          <cell r="AA555">
            <v>30000</v>
          </cell>
          <cell r="AB555" t="str">
            <v>2,20,6201,1;2,3,4134,1;2,23,2315,1;4,29,1786,1;3,4,20000,1;3,24,60000,1;1,33,22102,0;2,25,3,1</v>
          </cell>
          <cell r="AR555">
            <v>21021240</v>
          </cell>
        </row>
        <row r="556">
          <cell r="C556">
            <v>2125001</v>
          </cell>
          <cell r="D556">
            <v>0</v>
          </cell>
          <cell r="E556">
            <v>20021250</v>
          </cell>
          <cell r="F556" t="str">
            <v>石头人战士大队</v>
          </cell>
          <cell r="G556">
            <v>21250</v>
          </cell>
          <cell r="I556" t="str">
            <v>-10000,0,10000;10000,0,10000;0,0,0;-10000,0,-10000;10000,0,-10000</v>
          </cell>
          <cell r="K556" t="str">
            <v>20000020,20000020,20000020,20000020,20000020</v>
          </cell>
          <cell r="N556" t="str">
            <v/>
          </cell>
          <cell r="P556" t="str">
            <v/>
          </cell>
          <cell r="V556">
            <v>1</v>
          </cell>
          <cell r="W556">
            <v>10</v>
          </cell>
          <cell r="X556" t="str">
            <v>-2,1000</v>
          </cell>
          <cell r="AA556">
            <v>30000</v>
          </cell>
          <cell r="AB556" t="str">
            <v>2,20,205,1;2,3,45,1;2,23,21,1;4,29,2223,1;3,4,12000,1;3,24,10000,1;1,33,22101,0;2,25,5,1;2,53,50,1</v>
          </cell>
          <cell r="AR556">
            <v>21021250</v>
          </cell>
        </row>
        <row r="557">
          <cell r="C557">
            <v>2125002</v>
          </cell>
          <cell r="D557">
            <v>0</v>
          </cell>
          <cell r="E557">
            <v>20021250</v>
          </cell>
          <cell r="F557" t="str">
            <v>石头人战士大队</v>
          </cell>
          <cell r="G557">
            <v>21250</v>
          </cell>
          <cell r="I557" t="str">
            <v>-10000,0,10000;10000,0,10000;0,0,0;-10000,0,-10000;10000,0,-10000</v>
          </cell>
          <cell r="K557" t="str">
            <v>20000020,20000020,20000020,20000020,20000020</v>
          </cell>
          <cell r="N557" t="str">
            <v/>
          </cell>
          <cell r="P557" t="str">
            <v/>
          </cell>
          <cell r="V557">
            <v>2</v>
          </cell>
          <cell r="W557">
            <v>40</v>
          </cell>
          <cell r="X557" t="str">
            <v>-2,5000</v>
          </cell>
          <cell r="AA557">
            <v>30000</v>
          </cell>
          <cell r="AB557" t="str">
            <v>2,20,246,1;2,3,54,1;2,23,25,1;4,29,2223,1;3,4,12000,1;3,24,10000,1;1,33,22101,0;2,25,5,1;2,53,50,1</v>
          </cell>
          <cell r="AR557">
            <v>21021250</v>
          </cell>
        </row>
        <row r="558">
          <cell r="C558">
            <v>2125003</v>
          </cell>
          <cell r="D558">
            <v>0</v>
          </cell>
          <cell r="E558">
            <v>20021250</v>
          </cell>
          <cell r="F558" t="str">
            <v>石头人战士大队</v>
          </cell>
          <cell r="G558">
            <v>21250</v>
          </cell>
          <cell r="I558" t="str">
            <v>-10000,0,10000;10000,0,10000;0,0,0;-10000,0,-10000;10000,0,-10000</v>
          </cell>
          <cell r="K558" t="str">
            <v>20000020,20000020,20000020,20000020,20000020</v>
          </cell>
          <cell r="N558" t="str">
            <v/>
          </cell>
          <cell r="P558" t="str">
            <v/>
          </cell>
          <cell r="V558">
            <v>3</v>
          </cell>
          <cell r="W558">
            <v>60</v>
          </cell>
          <cell r="X558" t="str">
            <v>-2,15000</v>
          </cell>
          <cell r="AA558">
            <v>30000</v>
          </cell>
          <cell r="AB558" t="str">
            <v>2,20,296,1;2,3,65,1;2,23,30,1;4,29,2223,1;3,4,12000,1;3,24,10000,1;1,33,22101,0;2,25,5,1;2,53,50,1</v>
          </cell>
          <cell r="AR558">
            <v>21021250</v>
          </cell>
        </row>
        <row r="559">
          <cell r="C559">
            <v>2125004</v>
          </cell>
          <cell r="D559">
            <v>0</v>
          </cell>
          <cell r="E559">
            <v>20021250</v>
          </cell>
          <cell r="F559" t="str">
            <v>石头人战士大队</v>
          </cell>
          <cell r="G559">
            <v>21250</v>
          </cell>
          <cell r="I559" t="str">
            <v>-10000,0,10000;10000,0,10000;0,0,0;-10000,0,-10000;10000,0,-10000</v>
          </cell>
          <cell r="K559" t="str">
            <v>20000020,20000020,20000020,20000020,20000020</v>
          </cell>
          <cell r="N559" t="str">
            <v/>
          </cell>
          <cell r="P559" t="str">
            <v/>
          </cell>
          <cell r="V559">
            <v>4</v>
          </cell>
          <cell r="W559">
            <v>60</v>
          </cell>
          <cell r="X559" t="str">
            <v>-2,22500</v>
          </cell>
          <cell r="AA559">
            <v>30000</v>
          </cell>
          <cell r="AB559" t="str">
            <v>2,20,355,1;2,3,78,1;2,23,36,1;4,29,2223,1;3,4,12000,1;3,24,10000,1;1,33,22101,0;2,25,5,1;2,53,50,1</v>
          </cell>
          <cell r="AR559">
            <v>21021250</v>
          </cell>
        </row>
        <row r="560">
          <cell r="C560">
            <v>2125005</v>
          </cell>
          <cell r="D560">
            <v>0</v>
          </cell>
          <cell r="E560">
            <v>20021250</v>
          </cell>
          <cell r="F560" t="str">
            <v>石头人战士大队</v>
          </cell>
          <cell r="G560">
            <v>21250</v>
          </cell>
          <cell r="I560" t="str">
            <v>-10000,0,10000;10000,0,10000;0,0,0;-10000,0,-10000;10000,0,-10000</v>
          </cell>
          <cell r="K560" t="str">
            <v>20000020,20000020,20000020,20000020,20000020</v>
          </cell>
          <cell r="N560" t="str">
            <v/>
          </cell>
          <cell r="P560" t="str">
            <v/>
          </cell>
          <cell r="V560">
            <v>5</v>
          </cell>
          <cell r="W560">
            <v>80</v>
          </cell>
          <cell r="X560" t="str">
            <v>-2,33800</v>
          </cell>
          <cell r="AA560">
            <v>30000</v>
          </cell>
          <cell r="AB560" t="str">
            <v>2,20,426,1;2,3,94,1;2,23,43,1;4,29,2223,1;3,4,12000,1;3,24,10000,1;1,33,22101,0;2,25,5,1;2,53,50,1</v>
          </cell>
          <cell r="AR560">
            <v>21021250</v>
          </cell>
        </row>
        <row r="561">
          <cell r="C561">
            <v>2125006</v>
          </cell>
          <cell r="D561">
            <v>0</v>
          </cell>
          <cell r="E561">
            <v>20021250</v>
          </cell>
          <cell r="F561" t="str">
            <v>石头人战士大队</v>
          </cell>
          <cell r="G561">
            <v>21250</v>
          </cell>
          <cell r="I561" t="str">
            <v>-10000,0,10000;10000,0,10000;0,0,0;-10000,0,-10000;10000,0,-10000</v>
          </cell>
          <cell r="K561" t="str">
            <v>20000020,20000020,20000020,20000020,20000020</v>
          </cell>
          <cell r="N561" t="str">
            <v/>
          </cell>
          <cell r="P561" t="str">
            <v/>
          </cell>
          <cell r="V561">
            <v>6</v>
          </cell>
          <cell r="W561">
            <v>80</v>
          </cell>
          <cell r="X561" t="str">
            <v>-2,43900</v>
          </cell>
          <cell r="AA561">
            <v>30000</v>
          </cell>
          <cell r="AB561" t="str">
            <v>2,20,511,1;2,3,112,1;2,23,51,1;4,29,2223,1;3,4,12000,1;3,24,10000,1;1,33,22101,0;2,25,5,1;2,53,50,1</v>
          </cell>
          <cell r="AR561">
            <v>21021250</v>
          </cell>
        </row>
        <row r="562">
          <cell r="C562">
            <v>2125007</v>
          </cell>
          <cell r="D562">
            <v>0</v>
          </cell>
          <cell r="E562">
            <v>20021250</v>
          </cell>
          <cell r="F562" t="str">
            <v>石头人战士大队</v>
          </cell>
          <cell r="G562">
            <v>21250</v>
          </cell>
          <cell r="I562" t="str">
            <v>-10000,0,10000;10000,0,10000;0,0,0;-10000,0,-10000;10000,0,-10000</v>
          </cell>
          <cell r="K562" t="str">
            <v>20000020,20000020,20000020,20000020,20000020</v>
          </cell>
          <cell r="N562" t="str">
            <v/>
          </cell>
          <cell r="P562" t="str">
            <v/>
          </cell>
          <cell r="V562">
            <v>7</v>
          </cell>
          <cell r="W562">
            <v>100</v>
          </cell>
          <cell r="X562" t="str">
            <v>-2,57100</v>
          </cell>
          <cell r="AA562">
            <v>30000</v>
          </cell>
          <cell r="AB562" t="str">
            <v>2,20,613,1;2,3,135,1;2,23,61,1;4,29,2223,1;3,4,12000,1;3,24,10000,1;1,33,22101,0;2,25,5,1;2,53,50,1</v>
          </cell>
          <cell r="AR562">
            <v>21021250</v>
          </cell>
        </row>
        <row r="563">
          <cell r="C563">
            <v>2125008</v>
          </cell>
          <cell r="D563">
            <v>0</v>
          </cell>
          <cell r="E563">
            <v>20021250</v>
          </cell>
          <cell r="F563" t="str">
            <v>石头人战士大队</v>
          </cell>
          <cell r="G563">
            <v>21250</v>
          </cell>
          <cell r="I563" t="str">
            <v>-10000,0,10000;10000,0,10000;0,0,0;-10000,0,-10000;10000,0,-10000</v>
          </cell>
          <cell r="K563" t="str">
            <v>20000020,20000020,20000020,20000020,20000020</v>
          </cell>
          <cell r="N563" t="str">
            <v/>
          </cell>
          <cell r="P563" t="str">
            <v/>
          </cell>
          <cell r="V563">
            <v>8</v>
          </cell>
          <cell r="W563">
            <v>100</v>
          </cell>
          <cell r="X563" t="str">
            <v>-2,74200</v>
          </cell>
          <cell r="AA563">
            <v>30000</v>
          </cell>
          <cell r="AB563" t="str">
            <v>2,20,735,1;2,3,162,1;2,23,73,1;4,29,2223,1;3,4,12000,1;3,24,10000,1;1,33,22101,0;2,25,5,1;2,53,50,1</v>
          </cell>
          <cell r="AR563">
            <v>21021250</v>
          </cell>
        </row>
        <row r="564">
          <cell r="C564">
            <v>2125009</v>
          </cell>
          <cell r="D564">
            <v>0</v>
          </cell>
          <cell r="E564">
            <v>20021250</v>
          </cell>
          <cell r="F564" t="str">
            <v>石头人战士大队</v>
          </cell>
          <cell r="G564">
            <v>21250</v>
          </cell>
          <cell r="I564" t="str">
            <v>-10000,0,10000;10000,0,10000;0,0,0;-10000,0,-10000;10000,0,-10000</v>
          </cell>
          <cell r="K564" t="str">
            <v>20000020,20000020,20000020,20000020,20000020</v>
          </cell>
          <cell r="N564" t="str">
            <v/>
          </cell>
          <cell r="P564" t="str">
            <v/>
          </cell>
          <cell r="V564">
            <v>9</v>
          </cell>
          <cell r="W564">
            <v>120</v>
          </cell>
          <cell r="X564" t="str">
            <v>-2,96500</v>
          </cell>
          <cell r="AA564">
            <v>30000</v>
          </cell>
          <cell r="AB564" t="str">
            <v>2,20,882,1;2,3,194,1;2,23,88,1;4,29,2223,1;3,4,12000,1;3,24,10000,1;1,33,22101,0;2,25,5,1;2,53,50,1</v>
          </cell>
          <cell r="AR564">
            <v>21021250</v>
          </cell>
        </row>
        <row r="565">
          <cell r="C565">
            <v>2125010</v>
          </cell>
          <cell r="D565">
            <v>0</v>
          </cell>
          <cell r="E565">
            <v>20021250</v>
          </cell>
          <cell r="F565" t="str">
            <v>石头人战士大队</v>
          </cell>
          <cell r="G565">
            <v>21250</v>
          </cell>
          <cell r="I565" t="str">
            <v>-10000,0,10000;10000,0,10000;0,0,0;-10000,0,-10000;10000,0,-10000</v>
          </cell>
          <cell r="K565" t="str">
            <v>20000020,20000020,20000020,20000020,20000020</v>
          </cell>
          <cell r="N565" t="str">
            <v/>
          </cell>
          <cell r="P565" t="str">
            <v/>
          </cell>
          <cell r="V565">
            <v>10</v>
          </cell>
          <cell r="W565">
            <v>120</v>
          </cell>
          <cell r="X565" t="str">
            <v>-2,125500</v>
          </cell>
          <cell r="AA565">
            <v>30000</v>
          </cell>
          <cell r="AB565" t="str">
            <v>2,20,1058,1;2,3,233,1;2,23,105,1;4,29,2223,1;3,4,12000,1;3,24,10000,1;1,33,22101,0;2,25,5,1;2,53,50,1</v>
          </cell>
          <cell r="AR565">
            <v>21021250</v>
          </cell>
        </row>
        <row r="566">
          <cell r="C566">
            <v>2125011</v>
          </cell>
          <cell r="D566">
            <v>0</v>
          </cell>
          <cell r="E566">
            <v>20021250</v>
          </cell>
          <cell r="F566" t="str">
            <v>石头人战士大队</v>
          </cell>
          <cell r="G566">
            <v>21250</v>
          </cell>
          <cell r="I566" t="str">
            <v>-10000,0,10000;10000,0,10000;0,0,0;-10000,0,-10000;10000,0,-10000</v>
          </cell>
          <cell r="K566" t="str">
            <v>20000020,20000020,20000020,20000020,20000020</v>
          </cell>
          <cell r="N566" t="str">
            <v/>
          </cell>
          <cell r="P566" t="str">
            <v/>
          </cell>
          <cell r="V566">
            <v>11</v>
          </cell>
          <cell r="W566">
            <v>140</v>
          </cell>
          <cell r="X566" t="str">
            <v>-2,163200</v>
          </cell>
          <cell r="AA566">
            <v>30000</v>
          </cell>
          <cell r="AB566" t="str">
            <v>2,20,1270,1;2,3,279,1;2,23,126,1;4,29,2223,1;3,4,12000,1;3,24,10000,1;1,33,22101,0;2,25,5,1;2,53,50,1</v>
          </cell>
          <cell r="AR566">
            <v>21021250</v>
          </cell>
        </row>
        <row r="567">
          <cell r="C567">
            <v>2125012</v>
          </cell>
          <cell r="D567">
            <v>0</v>
          </cell>
          <cell r="E567">
            <v>20021250</v>
          </cell>
          <cell r="F567" t="str">
            <v>石头人战士大队</v>
          </cell>
          <cell r="G567">
            <v>21250</v>
          </cell>
          <cell r="I567" t="str">
            <v>-10000,0,10000;10000,0,10000;0,0,0;-10000,0,-10000;10000,0,-10000</v>
          </cell>
          <cell r="K567" t="str">
            <v>20000020,20000020,20000020,20000020,20000020</v>
          </cell>
          <cell r="N567" t="str">
            <v/>
          </cell>
          <cell r="P567" t="str">
            <v/>
          </cell>
          <cell r="V567">
            <v>12</v>
          </cell>
          <cell r="W567">
            <v>140</v>
          </cell>
          <cell r="X567" t="str">
            <v>-2,212200</v>
          </cell>
          <cell r="AA567">
            <v>30000</v>
          </cell>
          <cell r="AB567" t="str">
            <v>2,20,1524,1;2,3,335,1;2,23,151,1;4,29,2223,1;3,4,12000,1;3,24,10000,1;1,33,22101,0;2,25,5,1;2,53,50,1</v>
          </cell>
          <cell r="AR567">
            <v>21021250</v>
          </cell>
        </row>
        <row r="568">
          <cell r="C568">
            <v>2125013</v>
          </cell>
          <cell r="D568">
            <v>0</v>
          </cell>
          <cell r="E568">
            <v>20021250</v>
          </cell>
          <cell r="F568" t="str">
            <v>石头人战士大队</v>
          </cell>
          <cell r="G568">
            <v>21250</v>
          </cell>
          <cell r="I568" t="str">
            <v>-10000,0,10000;10000,0,10000;0,0,0;-10000,0,-10000;10000,0,-10000</v>
          </cell>
          <cell r="K568" t="str">
            <v>20000020,20000020,20000020,20000020,20000020</v>
          </cell>
          <cell r="N568" t="str">
            <v/>
          </cell>
          <cell r="P568" t="str">
            <v/>
          </cell>
          <cell r="V568">
            <v>13</v>
          </cell>
          <cell r="W568">
            <v>160</v>
          </cell>
          <cell r="X568" t="str">
            <v>-2,275900</v>
          </cell>
          <cell r="AA568">
            <v>30000</v>
          </cell>
          <cell r="AB568" t="str">
            <v>2,20,1828,1;2,3,402,1;2,23,181,1;4,29,2223,1;3,4,12000,1;3,24,10000,1;1,33,22101,0;2,25,5,1;2,53,50,1</v>
          </cell>
          <cell r="AR568">
            <v>21021250</v>
          </cell>
        </row>
        <row r="569">
          <cell r="C569">
            <v>2125014</v>
          </cell>
          <cell r="D569">
            <v>0</v>
          </cell>
          <cell r="E569">
            <v>20021250</v>
          </cell>
          <cell r="F569" t="str">
            <v>石头人战士大队</v>
          </cell>
          <cell r="G569">
            <v>21250</v>
          </cell>
          <cell r="I569" t="str">
            <v>-10000,0,10000;10000,0,10000;0,0,0;-10000,0,-10000;10000,0,-10000</v>
          </cell>
          <cell r="K569" t="str">
            <v>20000020,20000020,20000020,20000020,20000020</v>
          </cell>
          <cell r="N569" t="str">
            <v/>
          </cell>
          <cell r="P569" t="str">
            <v/>
          </cell>
          <cell r="V569">
            <v>14</v>
          </cell>
          <cell r="W569">
            <v>160</v>
          </cell>
          <cell r="X569" t="str">
            <v>-2,358700</v>
          </cell>
          <cell r="AA569">
            <v>30000</v>
          </cell>
          <cell r="AB569" t="str">
            <v>2,20,2194,1;2,3,482,1;2,23,217,1;4,29,2223,1;3,4,12000,1;3,24,10000,1;1,33,22101,0;2,25,5,1;2,53,50,1</v>
          </cell>
          <cell r="AR569">
            <v>21021250</v>
          </cell>
        </row>
        <row r="570">
          <cell r="C570">
            <v>2125015</v>
          </cell>
          <cell r="D570">
            <v>0</v>
          </cell>
          <cell r="E570">
            <v>20021250</v>
          </cell>
          <cell r="F570" t="str">
            <v>石头人战士大队</v>
          </cell>
          <cell r="G570">
            <v>21250</v>
          </cell>
          <cell r="I570" t="str">
            <v>-10000,0,10000;10000,0,10000;0,0,0;-10000,0,-10000;10000,0,-10000</v>
          </cell>
          <cell r="K570" t="str">
            <v>20000020,20000020,20000020,20000020,20000020</v>
          </cell>
          <cell r="N570" t="str">
            <v/>
          </cell>
          <cell r="P570" t="str">
            <v/>
          </cell>
          <cell r="V570">
            <v>15</v>
          </cell>
          <cell r="W570">
            <v>180</v>
          </cell>
          <cell r="X570" t="str">
            <v>-2,466300</v>
          </cell>
          <cell r="AA570">
            <v>30000</v>
          </cell>
          <cell r="AB570" t="str">
            <v>2,20,2633,1;2,3,578,1;2,23,261,1;4,29,2223,1;3,4,12000,1;3,24,10000,1;1,33,22101,0;2,25,5,1;2,53,50,1</v>
          </cell>
          <cell r="AR570">
            <v>21021250</v>
          </cell>
        </row>
        <row r="571">
          <cell r="C571">
            <v>2125016</v>
          </cell>
          <cell r="D571">
            <v>0</v>
          </cell>
          <cell r="E571">
            <v>20021250</v>
          </cell>
          <cell r="F571" t="str">
            <v>石头人战士大队</v>
          </cell>
          <cell r="G571">
            <v>21250</v>
          </cell>
          <cell r="I571" t="str">
            <v>-10000,0,10000;10000,0,10000;0,0,0;-10000,0,-10000;10000,0,-10000</v>
          </cell>
          <cell r="K571" t="str">
            <v>20000020,20000020,20000020,20000020,20000020</v>
          </cell>
          <cell r="N571" t="str">
            <v/>
          </cell>
          <cell r="P571" t="str">
            <v/>
          </cell>
          <cell r="V571">
            <v>16</v>
          </cell>
          <cell r="W571">
            <v>180</v>
          </cell>
          <cell r="X571" t="str">
            <v>-2,606200</v>
          </cell>
          <cell r="AA571">
            <v>30000</v>
          </cell>
          <cell r="AB571" t="str">
            <v>2,20,3159,1;2,3,694,1;2,23,313,1;4,29,2223,1;3,4,12000,1;3,24,10000,1;1,33,22101,0;2,25,5,1;2,53,50,1</v>
          </cell>
          <cell r="AR571">
            <v>21021250</v>
          </cell>
        </row>
        <row r="572">
          <cell r="C572">
            <v>2125017</v>
          </cell>
          <cell r="D572">
            <v>0</v>
          </cell>
          <cell r="E572">
            <v>20021250</v>
          </cell>
          <cell r="F572" t="str">
            <v>石头人战士大队</v>
          </cell>
          <cell r="G572">
            <v>21250</v>
          </cell>
          <cell r="I572" t="str">
            <v>-10000,0,10000;10000,0,10000;0,0,0;-10000,0,-10000;10000,0,-10000</v>
          </cell>
          <cell r="K572" t="str">
            <v>20000020,20000020,20000020,20000020,20000020</v>
          </cell>
          <cell r="N572" t="str">
            <v/>
          </cell>
          <cell r="P572" t="str">
            <v/>
          </cell>
          <cell r="V572">
            <v>17</v>
          </cell>
          <cell r="W572">
            <v>200</v>
          </cell>
          <cell r="X572" t="str">
            <v>-2,788100</v>
          </cell>
          <cell r="AA572">
            <v>30000</v>
          </cell>
          <cell r="AB572" t="str">
            <v>2,20,3791,1;2,3,832,1;2,23,375,1;4,29,2223,1;3,4,12000,1;3,24,10000,1;1,33,22101,0;2,25,5,1;2,53,50,1</v>
          </cell>
          <cell r="AR572">
            <v>21021250</v>
          </cell>
        </row>
        <row r="573">
          <cell r="C573">
            <v>2125018</v>
          </cell>
          <cell r="D573">
            <v>0</v>
          </cell>
          <cell r="E573">
            <v>20021250</v>
          </cell>
          <cell r="F573" t="str">
            <v>石头人战士大队</v>
          </cell>
          <cell r="G573">
            <v>21250</v>
          </cell>
          <cell r="I573" t="str">
            <v>-10000,0,10000;10000,0,10000;0,0,0;-10000,0,-10000;10000,0,-10000</v>
          </cell>
          <cell r="K573" t="str">
            <v>20000020,20000020,20000020,20000020,20000020</v>
          </cell>
          <cell r="N573" t="str">
            <v/>
          </cell>
          <cell r="P573" t="str">
            <v/>
          </cell>
          <cell r="V573">
            <v>18</v>
          </cell>
          <cell r="W573">
            <v>200</v>
          </cell>
          <cell r="X573" t="str">
            <v>-2,1024500</v>
          </cell>
          <cell r="AA573">
            <v>30000</v>
          </cell>
          <cell r="AB573" t="str">
            <v>2,20,4549,1;2,3,999,1;2,23,450,1;4,29,2223,1;3,4,12000,1;3,24,10000,1;1,33,22101,0;2,25,5,1;2,53,50,1</v>
          </cell>
          <cell r="AR573">
            <v>21021250</v>
          </cell>
        </row>
        <row r="574">
          <cell r="C574">
            <v>2125019</v>
          </cell>
          <cell r="D574">
            <v>0</v>
          </cell>
          <cell r="E574">
            <v>20021250</v>
          </cell>
          <cell r="F574" t="str">
            <v>石头人战士大队</v>
          </cell>
          <cell r="G574">
            <v>21250</v>
          </cell>
          <cell r="I574" t="str">
            <v>-10000,0,10000;10000,0,10000;0,0,0;-10000,0,-10000;10000,0,-10000</v>
          </cell>
          <cell r="K574" t="str">
            <v>20000020,20000020,20000020,20000020,20000020</v>
          </cell>
          <cell r="N574" t="str">
            <v/>
          </cell>
          <cell r="P574" t="str">
            <v/>
          </cell>
          <cell r="V574">
            <v>19</v>
          </cell>
          <cell r="W574">
            <v>220</v>
          </cell>
          <cell r="X574" t="str">
            <v>-2,1331900</v>
          </cell>
          <cell r="AA574">
            <v>30000</v>
          </cell>
          <cell r="AB574" t="str">
            <v>2,20,5458,1;2,3,1199,1;2,23,540,1;4,29,2223,1;3,4,12000,1;3,24,10000,1;1,33,22101,0;2,25,5,1;2,53,50,1</v>
          </cell>
          <cell r="AR574">
            <v>21021250</v>
          </cell>
        </row>
        <row r="575">
          <cell r="C575">
            <v>2125020</v>
          </cell>
          <cell r="D575">
            <v>0</v>
          </cell>
          <cell r="E575">
            <v>20021250</v>
          </cell>
          <cell r="F575" t="str">
            <v>石头人战士大队</v>
          </cell>
          <cell r="G575">
            <v>21250</v>
          </cell>
          <cell r="I575" t="str">
            <v>-10000,0,10000;10000,0,10000;0,0,0;-10000,0,-10000;10000,0,-10000</v>
          </cell>
          <cell r="K575" t="str">
            <v>20000020,20000020,20000020,20000020,20000020</v>
          </cell>
          <cell r="N575" t="str">
            <v/>
          </cell>
          <cell r="P575" t="str">
            <v/>
          </cell>
          <cell r="V575">
            <v>20</v>
          </cell>
          <cell r="W575">
            <v>220</v>
          </cell>
          <cell r="X575" t="str">
            <v>-2,1731500</v>
          </cell>
          <cell r="AA575">
            <v>30000</v>
          </cell>
          <cell r="AB575" t="str">
            <v>2,20,6550,1;2,3,1438,1;2,23,647,1;4,29,2223,1;3,4,12000,1;3,24,10000,1;1,33,22101,0;2,25,5,1;2,53,50,1</v>
          </cell>
          <cell r="AR575">
            <v>21021250</v>
          </cell>
        </row>
        <row r="576">
          <cell r="C576">
            <v>2125021</v>
          </cell>
          <cell r="D576">
            <v>0</v>
          </cell>
          <cell r="E576">
            <v>20021250</v>
          </cell>
          <cell r="F576" t="str">
            <v>石头人战士大队</v>
          </cell>
          <cell r="G576">
            <v>21250</v>
          </cell>
          <cell r="I576" t="str">
            <v>-10000,0,10000;10000,0,10000;0,0,0;-10000,0,-10000;10000,0,-10000</v>
          </cell>
          <cell r="K576" t="str">
            <v>20000020,20000020,20000020,20000020,20000020</v>
          </cell>
          <cell r="N576" t="str">
            <v/>
          </cell>
          <cell r="P576" t="str">
            <v/>
          </cell>
          <cell r="V576">
            <v>21</v>
          </cell>
          <cell r="W576">
            <v>240</v>
          </cell>
          <cell r="X576" t="str">
            <v>-2,2251000</v>
          </cell>
          <cell r="AA576">
            <v>30000</v>
          </cell>
          <cell r="AB576" t="str">
            <v>2,20,7860,1;2,3,1726,1;2,23,777,1;4,29,2223,1;3,4,12000,1;3,24,10000,1;1,33,22101,0;2,25,5,1;2,53,50,1</v>
          </cell>
          <cell r="AR576">
            <v>21021250</v>
          </cell>
        </row>
        <row r="577">
          <cell r="C577">
            <v>2125022</v>
          </cell>
          <cell r="D577">
            <v>0</v>
          </cell>
          <cell r="E577">
            <v>20021250</v>
          </cell>
          <cell r="F577" t="str">
            <v>石头人战士大队</v>
          </cell>
          <cell r="G577">
            <v>21250</v>
          </cell>
          <cell r="I577" t="str">
            <v>-10000,0,10000;10000,0,10000;0,0,0;-10000,0,-10000;10000,0,-10000</v>
          </cell>
          <cell r="K577" t="str">
            <v>20000020,20000020,20000020,20000020,20000020</v>
          </cell>
          <cell r="N577" t="str">
            <v/>
          </cell>
          <cell r="P577" t="str">
            <v/>
          </cell>
          <cell r="V577">
            <v>22</v>
          </cell>
          <cell r="W577">
            <v>240</v>
          </cell>
          <cell r="X577" t="str">
            <v>-2,2926300</v>
          </cell>
          <cell r="AA577">
            <v>30000</v>
          </cell>
          <cell r="AB577" t="str">
            <v>2,20,9432,1;2,3,2071,1;2,23,932,1;4,29,2223,1;3,4,12000,1;3,24,10000,1;1,33,22101,0;2,25,5,1;2,53,50,1</v>
          </cell>
          <cell r="AR577">
            <v>21021250</v>
          </cell>
        </row>
        <row r="578">
          <cell r="C578">
            <v>2125023</v>
          </cell>
          <cell r="D578">
            <v>0</v>
          </cell>
          <cell r="E578">
            <v>20021250</v>
          </cell>
          <cell r="F578" t="str">
            <v>石头人战士大队</v>
          </cell>
          <cell r="G578">
            <v>21250</v>
          </cell>
          <cell r="I578" t="str">
            <v>-10000,0,10000;10000,0,10000;0,0,0;-10000,0,-10000;10000,0,-10000</v>
          </cell>
          <cell r="K578" t="str">
            <v>20000020,20000020,20000020,20000020,20000020</v>
          </cell>
          <cell r="N578" t="str">
            <v/>
          </cell>
          <cell r="P578" t="str">
            <v/>
          </cell>
          <cell r="V578">
            <v>23</v>
          </cell>
          <cell r="W578">
            <v>260</v>
          </cell>
          <cell r="X578" t="str">
            <v>-2,3804200</v>
          </cell>
          <cell r="AA578">
            <v>30000</v>
          </cell>
          <cell r="AB578" t="str">
            <v>2,20,11318,1;2,3,2485,1;2,23,1118,1;4,29,2223,1;3,4,12000,1;3,24,10000,1;1,33,22101,0;2,25,5,1;2,53,50,1</v>
          </cell>
          <cell r="AR578">
            <v>21021250</v>
          </cell>
        </row>
        <row r="579">
          <cell r="C579">
            <v>2125024</v>
          </cell>
          <cell r="D579">
            <v>0</v>
          </cell>
          <cell r="E579">
            <v>20021250</v>
          </cell>
          <cell r="F579" t="str">
            <v>石头人战士大队</v>
          </cell>
          <cell r="G579">
            <v>21250</v>
          </cell>
          <cell r="I579" t="str">
            <v>-10000,0,10000;10000,0,10000;0,0,0;-10000,0,-10000;10000,0,-10000</v>
          </cell>
          <cell r="K579" t="str">
            <v>20000020,20000020,20000020,20000020,20000020</v>
          </cell>
          <cell r="N579" t="str">
            <v/>
          </cell>
          <cell r="P579" t="str">
            <v/>
          </cell>
          <cell r="V579">
            <v>24</v>
          </cell>
          <cell r="W579">
            <v>300</v>
          </cell>
          <cell r="X579" t="str">
            <v>-2,4945500</v>
          </cell>
          <cell r="AA579">
            <v>30000</v>
          </cell>
          <cell r="AB579" t="str">
            <v>2,20,13581,1;2,3,2982,1;2,23,1342,1;4,29,2223,1;3,4,12000,1;3,24,10000,1;1,33,22101,0;2,25,5,1;2,53,50,1</v>
          </cell>
          <cell r="AR579">
            <v>21021250</v>
          </cell>
        </row>
        <row r="580">
          <cell r="C580">
            <v>2125025</v>
          </cell>
          <cell r="D580">
            <v>0</v>
          </cell>
          <cell r="E580">
            <v>20021250</v>
          </cell>
          <cell r="F580" t="str">
            <v>石头人战士大队</v>
          </cell>
          <cell r="G580">
            <v>21250</v>
          </cell>
          <cell r="I580" t="str">
            <v>-10000,0,10000;10000,0,10000;0,0,0;-10000,0,-10000;10000,0,-10000</v>
          </cell>
          <cell r="K580" t="str">
            <v>20000020,20000020,20000020,20000020,20000020</v>
          </cell>
          <cell r="N580" t="str">
            <v/>
          </cell>
          <cell r="P580" t="str">
            <v/>
          </cell>
          <cell r="V580">
            <v>25</v>
          </cell>
          <cell r="W580">
            <v>-1</v>
          </cell>
          <cell r="X580">
            <v>-1</v>
          </cell>
          <cell r="AA580">
            <v>30000</v>
          </cell>
          <cell r="AB580" t="str">
            <v>2,20,16297,1;2,3,3578,1;2,23,1610,1;4,29,2223,1;3,4,12000,1;3,24,10000,1;1,33,22101,0;2,25,5,1;2,53,50,1</v>
          </cell>
          <cell r="AR580">
            <v>21021250</v>
          </cell>
        </row>
        <row r="581">
          <cell r="C581">
            <v>2131001</v>
          </cell>
          <cell r="D581">
            <v>0</v>
          </cell>
          <cell r="E581">
            <v>20021310</v>
          </cell>
          <cell r="F581" t="str">
            <v>野牛盾兵小组</v>
          </cell>
          <cell r="G581">
            <v>21310</v>
          </cell>
          <cell r="I581" t="str">
            <v>-10000,0,0;10000,0,0</v>
          </cell>
          <cell r="K581" t="str">
            <v>20000029,20000029</v>
          </cell>
          <cell r="N581" t="str">
            <v/>
          </cell>
          <cell r="P581" t="str">
            <v/>
          </cell>
          <cell r="V581">
            <v>1</v>
          </cell>
          <cell r="W581">
            <v>20</v>
          </cell>
          <cell r="X581" t="str">
            <v>-2,1000</v>
          </cell>
          <cell r="AA581">
            <v>20000</v>
          </cell>
          <cell r="AB581" t="str">
            <v>2,20,390,1;2,3,42,1;2,23,17,1;4,29,2500,1;3,4,11300,1;3,24,12000,1;1,33,22101,0;2,25,2,1;2,45,50,1</v>
          </cell>
          <cell r="AR581">
            <v>21021310</v>
          </cell>
        </row>
        <row r="582">
          <cell r="C582">
            <v>2131002</v>
          </cell>
          <cell r="D582">
            <v>0</v>
          </cell>
          <cell r="E582">
            <v>20021310</v>
          </cell>
          <cell r="F582" t="str">
            <v>野牛盾兵小组</v>
          </cell>
          <cell r="G582">
            <v>21310</v>
          </cell>
          <cell r="I582" t="str">
            <v>-10000,0,0;10000,0,0</v>
          </cell>
          <cell r="K582" t="str">
            <v>20000029,20000029</v>
          </cell>
          <cell r="N582" t="str">
            <v/>
          </cell>
          <cell r="P582" t="str">
            <v/>
          </cell>
          <cell r="V582">
            <v>2</v>
          </cell>
          <cell r="W582">
            <v>80</v>
          </cell>
          <cell r="X582" t="str">
            <v>-2,5000</v>
          </cell>
          <cell r="AA582">
            <v>20000</v>
          </cell>
          <cell r="AB582" t="str">
            <v>2,20,468,1;2,3,51,1;2,23,21,1;4,29,2500,1;3,4,11300,1;3,24,12000,1;1,33,22101,0;2,25,2,1;2,45,50,1</v>
          </cell>
          <cell r="AR582">
            <v>21021310</v>
          </cell>
        </row>
        <row r="583">
          <cell r="C583">
            <v>2131003</v>
          </cell>
          <cell r="D583">
            <v>0</v>
          </cell>
          <cell r="E583">
            <v>20021310</v>
          </cell>
          <cell r="F583" t="str">
            <v>野牛盾兵小组</v>
          </cell>
          <cell r="G583">
            <v>21310</v>
          </cell>
          <cell r="I583" t="str">
            <v>-10000,0,0;10000,0,0</v>
          </cell>
          <cell r="K583" t="str">
            <v>20000029,20000029</v>
          </cell>
          <cell r="N583" t="str">
            <v/>
          </cell>
          <cell r="P583" t="str">
            <v/>
          </cell>
          <cell r="V583">
            <v>3</v>
          </cell>
          <cell r="W583">
            <v>120</v>
          </cell>
          <cell r="X583" t="str">
            <v>-2,15000</v>
          </cell>
          <cell r="AA583">
            <v>20000</v>
          </cell>
          <cell r="AB583" t="str">
            <v>2,20,562,1;2,3,61,1;2,23,25,1;4,29,2500,1;3,4,11300,1;3,24,12000,1;1,33,22101,0;2,25,2,1;2,45,50,1</v>
          </cell>
          <cell r="AR583">
            <v>21021310</v>
          </cell>
        </row>
        <row r="584">
          <cell r="C584">
            <v>2131004</v>
          </cell>
          <cell r="D584">
            <v>0</v>
          </cell>
          <cell r="E584">
            <v>20021310</v>
          </cell>
          <cell r="F584" t="str">
            <v>野牛盾兵小组</v>
          </cell>
          <cell r="G584">
            <v>21310</v>
          </cell>
          <cell r="I584" t="str">
            <v>-10000,0,0;10000,0,0</v>
          </cell>
          <cell r="K584" t="str">
            <v>20000029,20000029</v>
          </cell>
          <cell r="N584" t="str">
            <v/>
          </cell>
          <cell r="P584" t="str">
            <v/>
          </cell>
          <cell r="V584">
            <v>4</v>
          </cell>
          <cell r="W584">
            <v>120</v>
          </cell>
          <cell r="X584" t="str">
            <v>-2,22500</v>
          </cell>
          <cell r="AA584">
            <v>20000</v>
          </cell>
          <cell r="AB584" t="str">
            <v>2,20,674,1;2,3,73,1;2,23,30,1;4,29,2500,1;3,4,11300,1;3,24,12000,1;1,33,22101,0;2,25,2,1;2,45,50,1</v>
          </cell>
          <cell r="AR584">
            <v>21021310</v>
          </cell>
        </row>
        <row r="585">
          <cell r="C585">
            <v>2131005</v>
          </cell>
          <cell r="D585">
            <v>0</v>
          </cell>
          <cell r="E585">
            <v>20021310</v>
          </cell>
          <cell r="F585" t="str">
            <v>野牛盾兵小组</v>
          </cell>
          <cell r="G585">
            <v>21310</v>
          </cell>
          <cell r="I585" t="str">
            <v>-10000,0,0;10000,0,0</v>
          </cell>
          <cell r="K585" t="str">
            <v>20000029,20000029</v>
          </cell>
          <cell r="N585" t="str">
            <v/>
          </cell>
          <cell r="P585" t="str">
            <v/>
          </cell>
          <cell r="V585">
            <v>5</v>
          </cell>
          <cell r="W585">
            <v>160</v>
          </cell>
          <cell r="X585" t="str">
            <v>-2,33800</v>
          </cell>
          <cell r="AA585">
            <v>20000</v>
          </cell>
          <cell r="AB585" t="str">
            <v>2,20,809,1;2,3,88,1;2,23,36,1;4,29,2500,1;3,4,11300,1;3,24,12000,1;1,33,22101,0;2,25,2,1;2,45,50,1</v>
          </cell>
          <cell r="AR585">
            <v>21021310</v>
          </cell>
        </row>
        <row r="586">
          <cell r="C586">
            <v>2131006</v>
          </cell>
          <cell r="D586">
            <v>0</v>
          </cell>
          <cell r="E586">
            <v>20021310</v>
          </cell>
          <cell r="F586" t="str">
            <v>野牛盾兵小组</v>
          </cell>
          <cell r="G586">
            <v>21310</v>
          </cell>
          <cell r="I586" t="str">
            <v>-10000,0,0;10000,0,0</v>
          </cell>
          <cell r="K586" t="str">
            <v>20000029,20000029</v>
          </cell>
          <cell r="N586" t="str">
            <v/>
          </cell>
          <cell r="P586" t="str">
            <v/>
          </cell>
          <cell r="V586">
            <v>6</v>
          </cell>
          <cell r="W586">
            <v>160</v>
          </cell>
          <cell r="X586" t="str">
            <v>-2,43900</v>
          </cell>
          <cell r="AA586">
            <v>20000</v>
          </cell>
          <cell r="AB586" t="str">
            <v>2,20,971,1;2,3,105,1;2,23,42,1;4,29,2500,1;3,4,11300,1;3,24,12000,1;1,33,22101,0;2,25,2,1;2,45,50,1</v>
          </cell>
          <cell r="AR586">
            <v>21021310</v>
          </cell>
        </row>
        <row r="587">
          <cell r="C587">
            <v>2131007</v>
          </cell>
          <cell r="D587">
            <v>0</v>
          </cell>
          <cell r="E587">
            <v>20021310</v>
          </cell>
          <cell r="F587" t="str">
            <v>野牛盾兵小组</v>
          </cell>
          <cell r="G587">
            <v>21310</v>
          </cell>
          <cell r="I587" t="str">
            <v>-10000,0,0;10000,0,0</v>
          </cell>
          <cell r="K587" t="str">
            <v>20000029,20000029</v>
          </cell>
          <cell r="N587" t="str">
            <v/>
          </cell>
          <cell r="P587" t="str">
            <v/>
          </cell>
          <cell r="V587">
            <v>7</v>
          </cell>
          <cell r="W587">
            <v>200</v>
          </cell>
          <cell r="X587" t="str">
            <v>-2,57100</v>
          </cell>
          <cell r="AA587">
            <v>20000</v>
          </cell>
          <cell r="AB587" t="str">
            <v>2,20,1165,1;2,3,126,1;2,23,51,1;4,29,2500,1;3,4,11300,1;3,24,12000,1;1,33,22101,0;2,25,2,1;2,45,50,1</v>
          </cell>
          <cell r="AR587">
            <v>21021310</v>
          </cell>
        </row>
        <row r="588">
          <cell r="C588">
            <v>2131008</v>
          </cell>
          <cell r="D588">
            <v>0</v>
          </cell>
          <cell r="E588">
            <v>20021310</v>
          </cell>
          <cell r="F588" t="str">
            <v>野牛盾兵小组</v>
          </cell>
          <cell r="G588">
            <v>21310</v>
          </cell>
          <cell r="I588" t="str">
            <v>-10000,0,0;10000,0,0</v>
          </cell>
          <cell r="K588" t="str">
            <v>20000029,20000029</v>
          </cell>
          <cell r="N588" t="str">
            <v/>
          </cell>
          <cell r="P588" t="str">
            <v/>
          </cell>
          <cell r="V588">
            <v>8</v>
          </cell>
          <cell r="W588">
            <v>200</v>
          </cell>
          <cell r="X588" t="str">
            <v>-2,74200</v>
          </cell>
          <cell r="AA588">
            <v>20000</v>
          </cell>
          <cell r="AB588" t="str">
            <v>2,20,1398,1;2,3,151,1;2,23,61,1;4,29,2500,1;3,4,11300,1;3,24,12000,1;1,33,22101,0;2,25,2,1;2,45,50,1</v>
          </cell>
          <cell r="AR588">
            <v>21021310</v>
          </cell>
        </row>
        <row r="589">
          <cell r="C589">
            <v>2131009</v>
          </cell>
          <cell r="D589">
            <v>0</v>
          </cell>
          <cell r="E589">
            <v>20021310</v>
          </cell>
          <cell r="F589" t="str">
            <v>野牛盾兵小组</v>
          </cell>
          <cell r="G589">
            <v>21310</v>
          </cell>
          <cell r="I589" t="str">
            <v>-10000,0,0;10000,0,0</v>
          </cell>
          <cell r="K589" t="str">
            <v>20000029,20000029</v>
          </cell>
          <cell r="N589" t="str">
            <v/>
          </cell>
          <cell r="P589" t="str">
            <v/>
          </cell>
          <cell r="V589">
            <v>9</v>
          </cell>
          <cell r="W589">
            <v>240</v>
          </cell>
          <cell r="X589" t="str">
            <v>-2,96500</v>
          </cell>
          <cell r="AA589">
            <v>20000</v>
          </cell>
          <cell r="AB589" t="str">
            <v>2,20,1677,1;2,3,181,1;2,23,73,1;4,29,2500,1;3,4,11300,1;3,24,12000,1;1,33,22101,0;2,25,2,1;2,45,50,1</v>
          </cell>
          <cell r="AR589">
            <v>21021310</v>
          </cell>
        </row>
        <row r="590">
          <cell r="C590">
            <v>2131010</v>
          </cell>
          <cell r="D590">
            <v>0</v>
          </cell>
          <cell r="E590">
            <v>20021310</v>
          </cell>
          <cell r="F590" t="str">
            <v>野牛盾兵小组</v>
          </cell>
          <cell r="G590">
            <v>21310</v>
          </cell>
          <cell r="I590" t="str">
            <v>-10000,0,0;10000,0,0</v>
          </cell>
          <cell r="K590" t="str">
            <v>20000029,20000029</v>
          </cell>
          <cell r="N590" t="str">
            <v/>
          </cell>
          <cell r="P590" t="str">
            <v/>
          </cell>
          <cell r="V590">
            <v>10</v>
          </cell>
          <cell r="W590">
            <v>240</v>
          </cell>
          <cell r="X590" t="str">
            <v>-2,125500</v>
          </cell>
          <cell r="AA590">
            <v>20000</v>
          </cell>
          <cell r="AB590" t="str">
            <v>2,20,2013,1;2,3,217,1;2,23,87,1;4,29,2500,1;3,4,11300,1;3,24,12000,1;1,33,22101,0;2,25,2,1;2,45,50,1</v>
          </cell>
          <cell r="AR590">
            <v>21021310</v>
          </cell>
        </row>
        <row r="591">
          <cell r="C591">
            <v>2131011</v>
          </cell>
          <cell r="D591">
            <v>0</v>
          </cell>
          <cell r="E591">
            <v>20021310</v>
          </cell>
          <cell r="F591" t="str">
            <v>野牛盾兵小组</v>
          </cell>
          <cell r="G591">
            <v>21310</v>
          </cell>
          <cell r="I591" t="str">
            <v>-10000,0,0;10000,0,0</v>
          </cell>
          <cell r="K591" t="str">
            <v>20000029,20000029</v>
          </cell>
          <cell r="N591" t="str">
            <v/>
          </cell>
          <cell r="P591" t="str">
            <v/>
          </cell>
          <cell r="V591">
            <v>11</v>
          </cell>
          <cell r="W591">
            <v>280</v>
          </cell>
          <cell r="X591" t="str">
            <v>-2,163200</v>
          </cell>
          <cell r="AA591">
            <v>20000</v>
          </cell>
          <cell r="AB591" t="str">
            <v>2,20,2415,1;2,3,261,1;2,23,105,1;4,29,2500,1;3,4,11300,1;3,24,12000,1;1,33,22101,0;2,25,2,1;2,45,50,1</v>
          </cell>
          <cell r="AR591">
            <v>21021310</v>
          </cell>
        </row>
        <row r="592">
          <cell r="C592">
            <v>2131012</v>
          </cell>
          <cell r="D592">
            <v>0</v>
          </cell>
          <cell r="E592">
            <v>20021310</v>
          </cell>
          <cell r="F592" t="str">
            <v>野牛盾兵小组</v>
          </cell>
          <cell r="G592">
            <v>21310</v>
          </cell>
          <cell r="I592" t="str">
            <v>-10000,0,0;10000,0,0</v>
          </cell>
          <cell r="K592" t="str">
            <v>20000029,20000029</v>
          </cell>
          <cell r="N592" t="str">
            <v/>
          </cell>
          <cell r="P592" t="str">
            <v/>
          </cell>
          <cell r="V592">
            <v>12</v>
          </cell>
          <cell r="W592">
            <v>280</v>
          </cell>
          <cell r="X592" t="str">
            <v>-2,212200</v>
          </cell>
          <cell r="AA592">
            <v>20000</v>
          </cell>
          <cell r="AB592" t="str">
            <v>2,20,2898,1;2,3,313,1;2,23,126,1;4,29,2500,1;3,4,11300,1;3,24,12000,1;1,33,22101,0;2,25,2,1;2,45,50,1</v>
          </cell>
          <cell r="AR592">
            <v>21021310</v>
          </cell>
        </row>
        <row r="593">
          <cell r="C593">
            <v>2131013</v>
          </cell>
          <cell r="D593">
            <v>0</v>
          </cell>
          <cell r="E593">
            <v>20021310</v>
          </cell>
          <cell r="F593" t="str">
            <v>野牛盾兵小组</v>
          </cell>
          <cell r="G593">
            <v>21310</v>
          </cell>
          <cell r="I593" t="str">
            <v>-10000,0,0;10000,0,0</v>
          </cell>
          <cell r="K593" t="str">
            <v>20000029,20000029</v>
          </cell>
          <cell r="N593" t="str">
            <v/>
          </cell>
          <cell r="P593" t="str">
            <v/>
          </cell>
          <cell r="V593">
            <v>13</v>
          </cell>
          <cell r="W593">
            <v>320</v>
          </cell>
          <cell r="X593" t="str">
            <v>-2,275900</v>
          </cell>
          <cell r="AA593">
            <v>20000</v>
          </cell>
          <cell r="AB593" t="str">
            <v>2,20,3478,1;2,3,375,1;2,23,150,1;4,29,2500,1;3,4,11300,1;3,24,12000,1;1,33,22101,0;2,25,2,1;2,45,50,1</v>
          </cell>
          <cell r="AR593">
            <v>21021310</v>
          </cell>
        </row>
        <row r="594">
          <cell r="C594">
            <v>2131014</v>
          </cell>
          <cell r="D594">
            <v>0</v>
          </cell>
          <cell r="E594">
            <v>20021310</v>
          </cell>
          <cell r="F594" t="str">
            <v>野牛盾兵小组</v>
          </cell>
          <cell r="G594">
            <v>21310</v>
          </cell>
          <cell r="I594" t="str">
            <v>-10000,0,0;10000,0,0</v>
          </cell>
          <cell r="K594" t="str">
            <v>20000029,20000029</v>
          </cell>
          <cell r="N594" t="str">
            <v/>
          </cell>
          <cell r="P594" t="str">
            <v/>
          </cell>
          <cell r="V594">
            <v>14</v>
          </cell>
          <cell r="W594">
            <v>320</v>
          </cell>
          <cell r="X594" t="str">
            <v>-2,358700</v>
          </cell>
          <cell r="AA594">
            <v>20000</v>
          </cell>
          <cell r="AB594" t="str">
            <v>2,20,4173,1;2,3,450,1;2,23,180,1;4,29,2500,1;3,4,11300,1;3,24,12000,1;1,33,22101,0;2,25,2,1;2,45,50,1</v>
          </cell>
          <cell r="AR594">
            <v>21021310</v>
          </cell>
        </row>
        <row r="595">
          <cell r="C595">
            <v>2131015</v>
          </cell>
          <cell r="D595">
            <v>0</v>
          </cell>
          <cell r="E595">
            <v>20021310</v>
          </cell>
          <cell r="F595" t="str">
            <v>野牛盾兵小组</v>
          </cell>
          <cell r="G595">
            <v>21310</v>
          </cell>
          <cell r="I595" t="str">
            <v>-10000,0,0;10000,0,0</v>
          </cell>
          <cell r="K595" t="str">
            <v>20000029,20000029</v>
          </cell>
          <cell r="N595" t="str">
            <v/>
          </cell>
          <cell r="P595" t="str">
            <v/>
          </cell>
          <cell r="V595">
            <v>15</v>
          </cell>
          <cell r="W595">
            <v>360</v>
          </cell>
          <cell r="X595" t="str">
            <v>-2,466300</v>
          </cell>
          <cell r="AA595">
            <v>20000</v>
          </cell>
          <cell r="AB595" t="str">
            <v>2,20,5008,1;2,3,540,1;2,23,216,1;4,29,2500,1;3,4,11300,1;3,24,12000,1;1,33,22101,0;2,25,2,1;2,45,50,1</v>
          </cell>
          <cell r="AR595">
            <v>21021310</v>
          </cell>
        </row>
        <row r="596">
          <cell r="C596">
            <v>2131016</v>
          </cell>
          <cell r="D596">
            <v>0</v>
          </cell>
          <cell r="E596">
            <v>20021310</v>
          </cell>
          <cell r="F596" t="str">
            <v>野牛盾兵小组</v>
          </cell>
          <cell r="G596">
            <v>21310</v>
          </cell>
          <cell r="I596" t="str">
            <v>-10000,0,0;10000,0,0</v>
          </cell>
          <cell r="K596" t="str">
            <v>20000029,20000029</v>
          </cell>
          <cell r="N596" t="str">
            <v/>
          </cell>
          <cell r="P596" t="str">
            <v/>
          </cell>
          <cell r="V596">
            <v>16</v>
          </cell>
          <cell r="W596">
            <v>360</v>
          </cell>
          <cell r="X596" t="str">
            <v>-2,606200</v>
          </cell>
          <cell r="AA596">
            <v>20000</v>
          </cell>
          <cell r="AB596" t="str">
            <v>2,20,6009,1;2,3,648,1;2,23,260,1;4,29,2500,1;3,4,11300,1;3,24,12000,1;1,33,22101,0;2,25,2,1;2,45,50,1</v>
          </cell>
          <cell r="AR596">
            <v>21021310</v>
          </cell>
        </row>
        <row r="597">
          <cell r="C597">
            <v>2131017</v>
          </cell>
          <cell r="D597">
            <v>0</v>
          </cell>
          <cell r="E597">
            <v>20021310</v>
          </cell>
          <cell r="F597" t="str">
            <v>野牛盾兵小组</v>
          </cell>
          <cell r="G597">
            <v>21310</v>
          </cell>
          <cell r="I597" t="str">
            <v>-10000,0,0;10000,0,0</v>
          </cell>
          <cell r="K597" t="str">
            <v>20000029,20000029</v>
          </cell>
          <cell r="N597" t="str">
            <v/>
          </cell>
          <cell r="P597" t="str">
            <v/>
          </cell>
          <cell r="V597">
            <v>17</v>
          </cell>
          <cell r="W597">
            <v>400</v>
          </cell>
          <cell r="X597" t="str">
            <v>-2,788100</v>
          </cell>
          <cell r="AA597">
            <v>20000</v>
          </cell>
          <cell r="AB597" t="str">
            <v>2,20,7211,1;2,3,777,1;2,23,311,1;4,29,2500,1;3,4,11300,1;3,24,12000,1;1,33,22101,0;2,25,2,1;2,45,50,1</v>
          </cell>
          <cell r="AR597">
            <v>21021310</v>
          </cell>
        </row>
        <row r="598">
          <cell r="C598">
            <v>2131018</v>
          </cell>
          <cell r="D598">
            <v>0</v>
          </cell>
          <cell r="E598">
            <v>20021310</v>
          </cell>
          <cell r="F598" t="str">
            <v>野牛盾兵小组</v>
          </cell>
          <cell r="G598">
            <v>21310</v>
          </cell>
          <cell r="I598" t="str">
            <v>-10000,0,0;10000,0,0</v>
          </cell>
          <cell r="K598" t="str">
            <v>20000029,20000029</v>
          </cell>
          <cell r="N598" t="str">
            <v/>
          </cell>
          <cell r="P598" t="str">
            <v/>
          </cell>
          <cell r="V598">
            <v>18</v>
          </cell>
          <cell r="W598">
            <v>400</v>
          </cell>
          <cell r="X598" t="str">
            <v>-2,1024500</v>
          </cell>
          <cell r="AA598">
            <v>20000</v>
          </cell>
          <cell r="AB598" t="str">
            <v>2,20,8653,1;2,3,932,1;2,23,373,1;4,29,2500,1;3,4,11300,1;3,24,12000,1;1,33,22101,0;2,25,2,1;2,45,50,1</v>
          </cell>
          <cell r="AR598">
            <v>21021310</v>
          </cell>
        </row>
        <row r="599">
          <cell r="C599">
            <v>2131019</v>
          </cell>
          <cell r="D599">
            <v>0</v>
          </cell>
          <cell r="E599">
            <v>20021310</v>
          </cell>
          <cell r="F599" t="str">
            <v>野牛盾兵小组</v>
          </cell>
          <cell r="G599">
            <v>21310</v>
          </cell>
          <cell r="I599" t="str">
            <v>-10000,0,0;10000,0,0</v>
          </cell>
          <cell r="K599" t="str">
            <v>20000029,20000029</v>
          </cell>
          <cell r="N599" t="str">
            <v/>
          </cell>
          <cell r="P599" t="str">
            <v/>
          </cell>
          <cell r="V599">
            <v>19</v>
          </cell>
          <cell r="W599">
            <v>440</v>
          </cell>
          <cell r="X599" t="str">
            <v>-2,1331900</v>
          </cell>
          <cell r="AA599">
            <v>20000</v>
          </cell>
          <cell r="AB599" t="str">
            <v>2,20,10384,1;2,3,1119,1;2,23,448,1;4,29,2500,1;3,4,11300,1;3,24,12000,1;1,33,22101,0;2,25,2,1;2,45,50,1</v>
          </cell>
          <cell r="AR599">
            <v>21021310</v>
          </cell>
        </row>
        <row r="600">
          <cell r="C600">
            <v>2131020</v>
          </cell>
          <cell r="D600">
            <v>0</v>
          </cell>
          <cell r="E600">
            <v>20021310</v>
          </cell>
          <cell r="F600" t="str">
            <v>野牛盾兵小组</v>
          </cell>
          <cell r="G600">
            <v>21310</v>
          </cell>
          <cell r="I600" t="str">
            <v>-10000,0,0;10000,0,0</v>
          </cell>
          <cell r="K600" t="str">
            <v>20000029,20000029</v>
          </cell>
          <cell r="N600" t="str">
            <v/>
          </cell>
          <cell r="P600" t="str">
            <v/>
          </cell>
          <cell r="V600">
            <v>20</v>
          </cell>
          <cell r="W600">
            <v>440</v>
          </cell>
          <cell r="X600" t="str">
            <v>-2,1731500</v>
          </cell>
          <cell r="AA600">
            <v>20000</v>
          </cell>
          <cell r="AB600" t="str">
            <v>2,20,12460,1;2,3,1342,1;2,23,537,1;4,29,2500,1;3,4,11300,1;3,24,12000,1;1,33,22101,0;2,25,2,1;2,45,50,1</v>
          </cell>
          <cell r="AR600">
            <v>21021310</v>
          </cell>
        </row>
        <row r="601">
          <cell r="C601">
            <v>2131021</v>
          </cell>
          <cell r="D601">
            <v>0</v>
          </cell>
          <cell r="E601">
            <v>20021310</v>
          </cell>
          <cell r="F601" t="str">
            <v>野牛盾兵小组</v>
          </cell>
          <cell r="G601">
            <v>21310</v>
          </cell>
          <cell r="I601" t="str">
            <v>-10000,0,0;10000,0,0</v>
          </cell>
          <cell r="K601" t="str">
            <v>20000029,20000029</v>
          </cell>
          <cell r="N601" t="str">
            <v/>
          </cell>
          <cell r="P601" t="str">
            <v/>
          </cell>
          <cell r="V601">
            <v>21</v>
          </cell>
          <cell r="W601">
            <v>480</v>
          </cell>
          <cell r="X601" t="str">
            <v>-2,2251000</v>
          </cell>
          <cell r="AA601">
            <v>20000</v>
          </cell>
          <cell r="AB601" t="str">
            <v>2,20,14952,1;2,3,1611,1;2,23,645,1;4,29,2500,1;3,4,11300,1;3,24,12000,1;1,33,22101,0;2,25,2,1;2,45,50,1</v>
          </cell>
          <cell r="AR601">
            <v>21021310</v>
          </cell>
        </row>
        <row r="602">
          <cell r="C602">
            <v>2131022</v>
          </cell>
          <cell r="D602">
            <v>0</v>
          </cell>
          <cell r="E602">
            <v>20021310</v>
          </cell>
          <cell r="F602" t="str">
            <v>野牛盾兵小组</v>
          </cell>
          <cell r="G602">
            <v>21310</v>
          </cell>
          <cell r="I602" t="str">
            <v>-10000,0,0;10000,0,0</v>
          </cell>
          <cell r="K602" t="str">
            <v>20000029,20000029</v>
          </cell>
          <cell r="N602" t="str">
            <v/>
          </cell>
          <cell r="P602" t="str">
            <v/>
          </cell>
          <cell r="V602">
            <v>22</v>
          </cell>
          <cell r="W602">
            <v>480</v>
          </cell>
          <cell r="X602" t="str">
            <v>-2,2926300</v>
          </cell>
          <cell r="AA602">
            <v>20000</v>
          </cell>
          <cell r="AB602" t="str">
            <v>2,20,17942,1;2,3,1933,1;2,23,774,1;4,29,2500,1;3,4,11300,1;3,24,12000,1;1,33,22101,0;2,25,2,1;2,45,50,1</v>
          </cell>
          <cell r="AR602">
            <v>21021310</v>
          </cell>
        </row>
        <row r="603">
          <cell r="C603">
            <v>2131023</v>
          </cell>
          <cell r="D603">
            <v>0</v>
          </cell>
          <cell r="E603">
            <v>20021310</v>
          </cell>
          <cell r="F603" t="str">
            <v>野牛盾兵小组</v>
          </cell>
          <cell r="G603">
            <v>21310</v>
          </cell>
          <cell r="I603" t="str">
            <v>-10000,0,0;10000,0,0</v>
          </cell>
          <cell r="K603" t="str">
            <v>20000029,20000029</v>
          </cell>
          <cell r="N603" t="str">
            <v/>
          </cell>
          <cell r="P603" t="str">
            <v/>
          </cell>
          <cell r="V603">
            <v>23</v>
          </cell>
          <cell r="W603">
            <v>520</v>
          </cell>
          <cell r="X603" t="str">
            <v>-2,3804200</v>
          </cell>
          <cell r="AA603">
            <v>20000</v>
          </cell>
          <cell r="AB603" t="str">
            <v>2,20,21531,1;2,3,2319,1;2,23,928,1;4,29,2500,1;3,4,11300,1;3,24,12000,1;1,33,22101,0;2,25,2,1;2,45,50,1</v>
          </cell>
          <cell r="AR603">
            <v>21021310</v>
          </cell>
        </row>
        <row r="604">
          <cell r="C604">
            <v>2131024</v>
          </cell>
          <cell r="D604">
            <v>0</v>
          </cell>
          <cell r="E604">
            <v>20021310</v>
          </cell>
          <cell r="F604" t="str">
            <v>野牛盾兵小组</v>
          </cell>
          <cell r="G604">
            <v>21310</v>
          </cell>
          <cell r="I604" t="str">
            <v>-10000,0,0;10000,0,0</v>
          </cell>
          <cell r="K604" t="str">
            <v>20000029,20000029</v>
          </cell>
          <cell r="N604" t="str">
            <v/>
          </cell>
          <cell r="P604" t="str">
            <v/>
          </cell>
          <cell r="V604">
            <v>24</v>
          </cell>
          <cell r="W604">
            <v>600</v>
          </cell>
          <cell r="X604" t="str">
            <v>-2,4945500</v>
          </cell>
          <cell r="AA604">
            <v>20000</v>
          </cell>
          <cell r="AB604" t="str">
            <v>2,20,25837,1;2,3,2783,1;2,23,1114,1;4,29,2500,1;3,4,11300,1;3,24,12000,1;1,33,22101,0;2,25,2,1;2,45,50,1</v>
          </cell>
          <cell r="AR604">
            <v>21021310</v>
          </cell>
        </row>
        <row r="605">
          <cell r="C605">
            <v>2131025</v>
          </cell>
          <cell r="D605">
            <v>0</v>
          </cell>
          <cell r="E605">
            <v>20021310</v>
          </cell>
          <cell r="F605" t="str">
            <v>野牛盾兵小组</v>
          </cell>
          <cell r="G605">
            <v>21310</v>
          </cell>
          <cell r="I605" t="str">
            <v>-10000,0,0;10000,0,0</v>
          </cell>
          <cell r="K605" t="str">
            <v>20000029,20000029</v>
          </cell>
          <cell r="N605" t="str">
            <v/>
          </cell>
          <cell r="P605" t="str">
            <v/>
          </cell>
          <cell r="V605">
            <v>25</v>
          </cell>
          <cell r="W605">
            <v>-1</v>
          </cell>
          <cell r="X605">
            <v>-1</v>
          </cell>
          <cell r="AA605">
            <v>20000</v>
          </cell>
          <cell r="AB605" t="str">
            <v>2,20,31004,1;2,3,3339,1;2,23,1336,1;4,29,2500,1;3,4,11300,1;3,24,12000,1;1,33,22101,0;2,25,2,1;2,45,50,1</v>
          </cell>
          <cell r="AR605">
            <v>21021310</v>
          </cell>
        </row>
        <row r="606">
          <cell r="C606">
            <v>2132001</v>
          </cell>
          <cell r="D606">
            <v>0</v>
          </cell>
          <cell r="E606">
            <v>20021320</v>
          </cell>
          <cell r="F606" t="str">
            <v>弩手小队</v>
          </cell>
          <cell r="G606">
            <v>21320</v>
          </cell>
          <cell r="I606" t="str">
            <v>0,0,10000;-10000,0,0;10000,0,0</v>
          </cell>
          <cell r="K606" t="str">
            <v>20000030,20000030,20000030</v>
          </cell>
          <cell r="N606" t="str">
            <v/>
          </cell>
          <cell r="P606" t="str">
            <v/>
          </cell>
          <cell r="V606">
            <v>1</v>
          </cell>
          <cell r="W606">
            <v>20</v>
          </cell>
          <cell r="X606" t="str">
            <v>-2,1000</v>
          </cell>
          <cell r="AA606">
            <v>20000</v>
          </cell>
          <cell r="AB606" t="str">
            <v>2,20,117,1;2,3,73,1;2,23,21,1;4,29,3572,1;3,4,16100,1;3,24,70000,1;1,33,22102,0;2,25,3,1;2,42,50,1</v>
          </cell>
          <cell r="AR606">
            <v>21021320</v>
          </cell>
        </row>
        <row r="607">
          <cell r="C607">
            <v>2132002</v>
          </cell>
          <cell r="D607">
            <v>0</v>
          </cell>
          <cell r="E607">
            <v>20021320</v>
          </cell>
          <cell r="F607" t="str">
            <v>弩手小队</v>
          </cell>
          <cell r="G607">
            <v>21320</v>
          </cell>
          <cell r="I607" t="str">
            <v>0,0,10000;-10000,0,0;10000,0,0</v>
          </cell>
          <cell r="K607" t="str">
            <v>20000030,20000030,20000030</v>
          </cell>
          <cell r="N607" t="str">
            <v/>
          </cell>
          <cell r="P607" t="str">
            <v/>
          </cell>
          <cell r="V607">
            <v>2</v>
          </cell>
          <cell r="W607">
            <v>80</v>
          </cell>
          <cell r="X607" t="str">
            <v>-2,5000</v>
          </cell>
          <cell r="AA607">
            <v>20000</v>
          </cell>
          <cell r="AB607" t="str">
            <v>2,20,141,1;2,3,88,1;2,23,25,1;4,29,3572,1;3,4,16100,1;3,24,70000,1;1,33,22102,0;2,25,3,1;2,42,50,1</v>
          </cell>
          <cell r="AR607">
            <v>21021320</v>
          </cell>
        </row>
        <row r="608">
          <cell r="C608">
            <v>2132003</v>
          </cell>
          <cell r="D608">
            <v>0</v>
          </cell>
          <cell r="E608">
            <v>20021320</v>
          </cell>
          <cell r="F608" t="str">
            <v>弩手小队</v>
          </cell>
          <cell r="G608">
            <v>21320</v>
          </cell>
          <cell r="I608" t="str">
            <v>0,0,10000;-10000,0,0;10000,0,0</v>
          </cell>
          <cell r="K608" t="str">
            <v>20000030,20000030,20000030</v>
          </cell>
          <cell r="N608" t="str">
            <v/>
          </cell>
          <cell r="P608" t="str">
            <v/>
          </cell>
          <cell r="V608">
            <v>3</v>
          </cell>
          <cell r="W608">
            <v>120</v>
          </cell>
          <cell r="X608" t="str">
            <v>-2,15000</v>
          </cell>
          <cell r="AA608">
            <v>20000</v>
          </cell>
          <cell r="AB608" t="str">
            <v>2,20,169,1;2,3,106,1;2,23,30,1;4,29,3572,1;3,4,16100,1;3,24,70000,1;1,33,22102,0;2,25,3,1;2,42,50,1</v>
          </cell>
          <cell r="AR608">
            <v>21021320</v>
          </cell>
        </row>
        <row r="609">
          <cell r="C609">
            <v>2132004</v>
          </cell>
          <cell r="D609">
            <v>0</v>
          </cell>
          <cell r="E609">
            <v>20021320</v>
          </cell>
          <cell r="F609" t="str">
            <v>弩手小队</v>
          </cell>
          <cell r="G609">
            <v>21320</v>
          </cell>
          <cell r="I609" t="str">
            <v>0,0,10000;-10000,0,0;10000,0,0</v>
          </cell>
          <cell r="K609" t="str">
            <v>20000030,20000030,20000030</v>
          </cell>
          <cell r="N609" t="str">
            <v/>
          </cell>
          <cell r="P609" t="str">
            <v/>
          </cell>
          <cell r="V609">
            <v>4</v>
          </cell>
          <cell r="W609">
            <v>120</v>
          </cell>
          <cell r="X609" t="str">
            <v>-2,22500</v>
          </cell>
          <cell r="AA609">
            <v>20000</v>
          </cell>
          <cell r="AB609" t="str">
            <v>2,20,203,1;2,3,127,1;2,23,36,1;4,29,3572,1;3,4,16100,1;3,24,70000,1;1,33,22102,0;2,25,3,1;2,42,50,1</v>
          </cell>
          <cell r="AR609">
            <v>21021320</v>
          </cell>
        </row>
        <row r="610">
          <cell r="C610">
            <v>2132005</v>
          </cell>
          <cell r="D610">
            <v>0</v>
          </cell>
          <cell r="E610">
            <v>20021320</v>
          </cell>
          <cell r="F610" t="str">
            <v>弩手小队</v>
          </cell>
          <cell r="G610">
            <v>21320</v>
          </cell>
          <cell r="I610" t="str">
            <v>0,0,10000;-10000,0,0;10000,0,0</v>
          </cell>
          <cell r="K610" t="str">
            <v>20000030,20000030,20000030</v>
          </cell>
          <cell r="N610" t="str">
            <v/>
          </cell>
          <cell r="P610" t="str">
            <v/>
          </cell>
          <cell r="V610">
            <v>5</v>
          </cell>
          <cell r="W610">
            <v>160</v>
          </cell>
          <cell r="X610" t="str">
            <v>-2,33800</v>
          </cell>
          <cell r="AA610">
            <v>20000</v>
          </cell>
          <cell r="AB610" t="str">
            <v>2,20,243,1;2,3,152,1;2,23,43,1;4,29,3572,1;3,4,16100,1;3,24,70000,1;1,33,22102,0;2,25,3,1;2,42,50,1</v>
          </cell>
          <cell r="AR610">
            <v>21021320</v>
          </cell>
        </row>
        <row r="611">
          <cell r="C611">
            <v>2132006</v>
          </cell>
          <cell r="D611">
            <v>0</v>
          </cell>
          <cell r="E611">
            <v>20021320</v>
          </cell>
          <cell r="F611" t="str">
            <v>弩手小队</v>
          </cell>
          <cell r="G611">
            <v>21320</v>
          </cell>
          <cell r="I611" t="str">
            <v>0,0,10000;-10000,0,0;10000,0,0</v>
          </cell>
          <cell r="K611" t="str">
            <v>20000030,20000030,20000030</v>
          </cell>
          <cell r="N611" t="str">
            <v/>
          </cell>
          <cell r="P611" t="str">
            <v/>
          </cell>
          <cell r="V611">
            <v>6</v>
          </cell>
          <cell r="W611">
            <v>160</v>
          </cell>
          <cell r="X611" t="str">
            <v>-2,43900</v>
          </cell>
          <cell r="AA611">
            <v>20000</v>
          </cell>
          <cell r="AB611" t="str">
            <v>2,20,292,1;2,3,182,1;2,23,51,1;4,29,3572,1;3,4,16100,1;3,24,70000,1;1,33,22102,0;2,25,3,1;2,42,50,1</v>
          </cell>
          <cell r="AR611">
            <v>21021320</v>
          </cell>
        </row>
        <row r="612">
          <cell r="C612">
            <v>2132007</v>
          </cell>
          <cell r="D612">
            <v>0</v>
          </cell>
          <cell r="E612">
            <v>20021320</v>
          </cell>
          <cell r="F612" t="str">
            <v>弩手小队</v>
          </cell>
          <cell r="G612">
            <v>21320</v>
          </cell>
          <cell r="I612" t="str">
            <v>0,0,10000;-10000,0,0;10000,0,0</v>
          </cell>
          <cell r="K612" t="str">
            <v>20000030,20000030,20000030</v>
          </cell>
          <cell r="N612" t="str">
            <v/>
          </cell>
          <cell r="P612" t="str">
            <v/>
          </cell>
          <cell r="V612">
            <v>7</v>
          </cell>
          <cell r="W612">
            <v>200</v>
          </cell>
          <cell r="X612" t="str">
            <v>-2,57100</v>
          </cell>
          <cell r="AA612">
            <v>20000</v>
          </cell>
          <cell r="AB612" t="str">
            <v>2,20,350,1;2,3,218,1;2,23,62,1;4,29,3572,1;3,4,16100,1;3,24,70000,1;1,33,22102,0;2,25,3,1;2,42,50,1</v>
          </cell>
          <cell r="AR612">
            <v>21021320</v>
          </cell>
        </row>
        <row r="613">
          <cell r="C613">
            <v>2132008</v>
          </cell>
          <cell r="D613">
            <v>0</v>
          </cell>
          <cell r="E613">
            <v>20021320</v>
          </cell>
          <cell r="F613" t="str">
            <v>弩手小队</v>
          </cell>
          <cell r="G613">
            <v>21320</v>
          </cell>
          <cell r="I613" t="str">
            <v>0,0,10000;-10000,0,0;10000,0,0</v>
          </cell>
          <cell r="K613" t="str">
            <v>20000030,20000030,20000030</v>
          </cell>
          <cell r="N613" t="str">
            <v/>
          </cell>
          <cell r="P613" t="str">
            <v/>
          </cell>
          <cell r="V613">
            <v>8</v>
          </cell>
          <cell r="W613">
            <v>200</v>
          </cell>
          <cell r="X613" t="str">
            <v>-2,74200</v>
          </cell>
          <cell r="AA613">
            <v>20000</v>
          </cell>
          <cell r="AB613" t="str">
            <v>2,20,420,1;2,3,262,1;2,23,74,1;4,29,3572,1;3,4,16100,1;3,24,70000,1;1,33,22102,0;2,25,3,1;2,42,50,1</v>
          </cell>
          <cell r="AR613">
            <v>21021320</v>
          </cell>
        </row>
        <row r="614">
          <cell r="C614">
            <v>2132009</v>
          </cell>
          <cell r="D614">
            <v>0</v>
          </cell>
          <cell r="E614">
            <v>20021320</v>
          </cell>
          <cell r="F614" t="str">
            <v>弩手小队</v>
          </cell>
          <cell r="G614">
            <v>21320</v>
          </cell>
          <cell r="I614" t="str">
            <v>0,0,10000;-10000,0,0;10000,0,0</v>
          </cell>
          <cell r="K614" t="str">
            <v>20000030,20000030,20000030</v>
          </cell>
          <cell r="N614" t="str">
            <v/>
          </cell>
          <cell r="P614" t="str">
            <v/>
          </cell>
          <cell r="V614">
            <v>9</v>
          </cell>
          <cell r="W614">
            <v>240</v>
          </cell>
          <cell r="X614" t="str">
            <v>-2,96500</v>
          </cell>
          <cell r="AA614">
            <v>20000</v>
          </cell>
          <cell r="AB614" t="str">
            <v>2,20,504,1;2,3,314,1;2,23,88,1;4,29,3572,1;3,4,16100,1;3,24,70000,1;1,33,22102,0;2,25,3,1;2,42,50,1</v>
          </cell>
          <cell r="AR614">
            <v>21021320</v>
          </cell>
        </row>
        <row r="615">
          <cell r="C615">
            <v>2132010</v>
          </cell>
          <cell r="D615">
            <v>0</v>
          </cell>
          <cell r="E615">
            <v>20021320</v>
          </cell>
          <cell r="F615" t="str">
            <v>弩手小队</v>
          </cell>
          <cell r="G615">
            <v>21320</v>
          </cell>
          <cell r="I615" t="str">
            <v>0,0,10000;-10000,0,0;10000,0,0</v>
          </cell>
          <cell r="K615" t="str">
            <v>20000030,20000030,20000030</v>
          </cell>
          <cell r="N615" t="str">
            <v/>
          </cell>
          <cell r="P615" t="str">
            <v/>
          </cell>
          <cell r="V615">
            <v>10</v>
          </cell>
          <cell r="W615">
            <v>240</v>
          </cell>
          <cell r="X615" t="str">
            <v>-2,125500</v>
          </cell>
          <cell r="AA615">
            <v>20000</v>
          </cell>
          <cell r="AB615" t="str">
            <v>2,20,604,1;2,3,377,1;2,23,106,1;4,29,3572,1;3,4,16100,1;3,24,70000,1;1,33,22102,0;2,25,3,1;2,42,50,1</v>
          </cell>
          <cell r="AR615">
            <v>21021320</v>
          </cell>
        </row>
        <row r="616">
          <cell r="C616">
            <v>2132011</v>
          </cell>
          <cell r="D616">
            <v>0</v>
          </cell>
          <cell r="E616">
            <v>20021320</v>
          </cell>
          <cell r="F616" t="str">
            <v>弩手小队</v>
          </cell>
          <cell r="G616">
            <v>21320</v>
          </cell>
          <cell r="I616" t="str">
            <v>0,0,10000;-10000,0,0;10000,0,0</v>
          </cell>
          <cell r="K616" t="str">
            <v>20000030,20000030,20000030</v>
          </cell>
          <cell r="N616" t="str">
            <v/>
          </cell>
          <cell r="P616" t="str">
            <v/>
          </cell>
          <cell r="V616">
            <v>11</v>
          </cell>
          <cell r="W616">
            <v>280</v>
          </cell>
          <cell r="X616" t="str">
            <v>-2,163200</v>
          </cell>
          <cell r="AA616">
            <v>20000</v>
          </cell>
          <cell r="AB616" t="str">
            <v>2,20,725,1;2,3,452,1;2,23,127,1;4,29,3572,1;3,4,16100,1;3,24,70000,1;1,33,22102,0;2,25,3,1;2,42,50,1</v>
          </cell>
          <cell r="AR616">
            <v>21021320</v>
          </cell>
        </row>
        <row r="617">
          <cell r="C617">
            <v>2132012</v>
          </cell>
          <cell r="D617">
            <v>0</v>
          </cell>
          <cell r="E617">
            <v>20021320</v>
          </cell>
          <cell r="F617" t="str">
            <v>弩手小队</v>
          </cell>
          <cell r="G617">
            <v>21320</v>
          </cell>
          <cell r="I617" t="str">
            <v>0,0,10000;-10000,0,0;10000,0,0</v>
          </cell>
          <cell r="K617" t="str">
            <v>20000030,20000030,20000030</v>
          </cell>
          <cell r="N617" t="str">
            <v/>
          </cell>
          <cell r="P617" t="str">
            <v/>
          </cell>
          <cell r="V617">
            <v>12</v>
          </cell>
          <cell r="W617">
            <v>280</v>
          </cell>
          <cell r="X617" t="str">
            <v>-2,212200</v>
          </cell>
          <cell r="AA617">
            <v>20000</v>
          </cell>
          <cell r="AB617" t="str">
            <v>2,20,870,1;2,3,543,1;2,23,153,1;4,29,3572,1;3,4,16100,1;3,24,70000,1;1,33,22102,0;2,25,3,1;2,42,50,1</v>
          </cell>
          <cell r="AR617">
            <v>21021320</v>
          </cell>
        </row>
        <row r="618">
          <cell r="C618">
            <v>2132013</v>
          </cell>
          <cell r="D618">
            <v>0</v>
          </cell>
          <cell r="E618">
            <v>20021320</v>
          </cell>
          <cell r="F618" t="str">
            <v>弩手小队</v>
          </cell>
          <cell r="G618">
            <v>21320</v>
          </cell>
          <cell r="I618" t="str">
            <v>0,0,10000;-10000,0,0;10000,0,0</v>
          </cell>
          <cell r="K618" t="str">
            <v>20000030,20000030,20000030</v>
          </cell>
          <cell r="N618" t="str">
            <v/>
          </cell>
          <cell r="P618" t="str">
            <v/>
          </cell>
          <cell r="V618">
            <v>13</v>
          </cell>
          <cell r="W618">
            <v>320</v>
          </cell>
          <cell r="X618" t="str">
            <v>-2,275900</v>
          </cell>
          <cell r="AA618">
            <v>20000</v>
          </cell>
          <cell r="AB618" t="str">
            <v>2,20,1044,1;2,3,651,1;2,23,183,1;4,29,3572,1;3,4,16100,1;3,24,70000,1;1,33,22102,0;2,25,3,1;2,42,50,1</v>
          </cell>
          <cell r="AR618">
            <v>21021320</v>
          </cell>
        </row>
        <row r="619">
          <cell r="C619">
            <v>2132014</v>
          </cell>
          <cell r="D619">
            <v>0</v>
          </cell>
          <cell r="E619">
            <v>20021320</v>
          </cell>
          <cell r="F619" t="str">
            <v>弩手小队</v>
          </cell>
          <cell r="G619">
            <v>21320</v>
          </cell>
          <cell r="I619" t="str">
            <v>0,0,10000;-10000,0,0;10000,0,0</v>
          </cell>
          <cell r="K619" t="str">
            <v>20000030,20000030,20000030</v>
          </cell>
          <cell r="N619" t="str">
            <v/>
          </cell>
          <cell r="P619" t="str">
            <v/>
          </cell>
          <cell r="V619">
            <v>14</v>
          </cell>
          <cell r="W619">
            <v>320</v>
          </cell>
          <cell r="X619" t="str">
            <v>-2,358700</v>
          </cell>
          <cell r="AA619">
            <v>20000</v>
          </cell>
          <cell r="AB619" t="str">
            <v>2,20,1252,1;2,3,782,1;2,23,219,1;4,29,3572,1;3,4,16100,1;3,24,70000,1;1,33,22102,0;2,25,3,1;2,42,50,1</v>
          </cell>
          <cell r="AR619">
            <v>21021320</v>
          </cell>
        </row>
        <row r="620">
          <cell r="C620">
            <v>2132015</v>
          </cell>
          <cell r="D620">
            <v>0</v>
          </cell>
          <cell r="E620">
            <v>20021320</v>
          </cell>
          <cell r="F620" t="str">
            <v>弩手小队</v>
          </cell>
          <cell r="G620">
            <v>21320</v>
          </cell>
          <cell r="I620" t="str">
            <v>0,0,10000;-10000,0,0;10000,0,0</v>
          </cell>
          <cell r="K620" t="str">
            <v>20000030,20000030,20000030</v>
          </cell>
          <cell r="N620" t="str">
            <v/>
          </cell>
          <cell r="P620" t="str">
            <v/>
          </cell>
          <cell r="V620">
            <v>15</v>
          </cell>
          <cell r="W620">
            <v>360</v>
          </cell>
          <cell r="X620" t="str">
            <v>-2,466300</v>
          </cell>
          <cell r="AA620">
            <v>20000</v>
          </cell>
          <cell r="AB620" t="str">
            <v>2,20,1503,1;2,3,938,1;2,23,263,1;4,29,3572,1;3,4,16100,1;3,24,70000,1;1,33,22102,0;2,25,3,1;2,42,50,1</v>
          </cell>
          <cell r="AR620">
            <v>21021320</v>
          </cell>
        </row>
        <row r="621">
          <cell r="C621">
            <v>2132016</v>
          </cell>
          <cell r="D621">
            <v>0</v>
          </cell>
          <cell r="E621">
            <v>20021320</v>
          </cell>
          <cell r="F621" t="str">
            <v>弩手小队</v>
          </cell>
          <cell r="G621">
            <v>21320</v>
          </cell>
          <cell r="I621" t="str">
            <v>0,0,10000;-10000,0,0;10000,0,0</v>
          </cell>
          <cell r="K621" t="str">
            <v>20000030,20000030,20000030</v>
          </cell>
          <cell r="N621" t="str">
            <v/>
          </cell>
          <cell r="P621" t="str">
            <v/>
          </cell>
          <cell r="V621">
            <v>16</v>
          </cell>
          <cell r="W621">
            <v>360</v>
          </cell>
          <cell r="X621" t="str">
            <v>-2,606200</v>
          </cell>
          <cell r="AA621">
            <v>20000</v>
          </cell>
          <cell r="AB621" t="str">
            <v>2,20,1803,1;2,3,1125,1;2,23,315,1;4,29,3572,1;3,4,16100,1;3,24,70000,1;1,33,22102,0;2,25,3,1;2,42,50,1</v>
          </cell>
          <cell r="AR621">
            <v>21021320</v>
          </cell>
        </row>
        <row r="622">
          <cell r="C622">
            <v>2132017</v>
          </cell>
          <cell r="D622">
            <v>0</v>
          </cell>
          <cell r="E622">
            <v>20021320</v>
          </cell>
          <cell r="F622" t="str">
            <v>弩手小队</v>
          </cell>
          <cell r="G622">
            <v>21320</v>
          </cell>
          <cell r="I622" t="str">
            <v>0,0,10000;-10000,0,0;10000,0,0</v>
          </cell>
          <cell r="K622" t="str">
            <v>20000030,20000030,20000030</v>
          </cell>
          <cell r="N622" t="str">
            <v/>
          </cell>
          <cell r="P622" t="str">
            <v/>
          </cell>
          <cell r="V622">
            <v>17</v>
          </cell>
          <cell r="W622">
            <v>400</v>
          </cell>
          <cell r="X622" t="str">
            <v>-2,788100</v>
          </cell>
          <cell r="AA622">
            <v>20000</v>
          </cell>
          <cell r="AB622" t="str">
            <v>2,20,2164,1;2,3,1350,1;2,23,378,1;4,29,3572,1;3,4,16100,1;3,24,70000,1;1,33,22102,0;2,25,3,1;2,42,50,1</v>
          </cell>
          <cell r="AR622">
            <v>21021320</v>
          </cell>
        </row>
        <row r="623">
          <cell r="C623">
            <v>2132018</v>
          </cell>
          <cell r="D623">
            <v>0</v>
          </cell>
          <cell r="E623">
            <v>20021320</v>
          </cell>
          <cell r="F623" t="str">
            <v>弩手小队</v>
          </cell>
          <cell r="G623">
            <v>21320</v>
          </cell>
          <cell r="I623" t="str">
            <v>0,0,10000;-10000,0,0;10000,0,0</v>
          </cell>
          <cell r="K623" t="str">
            <v>20000030,20000030,20000030</v>
          </cell>
          <cell r="N623" t="str">
            <v/>
          </cell>
          <cell r="P623" t="str">
            <v/>
          </cell>
          <cell r="V623">
            <v>18</v>
          </cell>
          <cell r="W623">
            <v>400</v>
          </cell>
          <cell r="X623" t="str">
            <v>-2,1024500</v>
          </cell>
          <cell r="AA623">
            <v>20000</v>
          </cell>
          <cell r="AB623" t="str">
            <v>2,20,2596,1;2,3,1620,1;2,23,454,1;4,29,3572,1;3,4,16100,1;3,24,70000,1;1,33,22102,0;2,25,3,1;2,42,50,1</v>
          </cell>
          <cell r="AR623">
            <v>21021320</v>
          </cell>
        </row>
        <row r="624">
          <cell r="C624">
            <v>2132019</v>
          </cell>
          <cell r="D624">
            <v>0</v>
          </cell>
          <cell r="E624">
            <v>20021320</v>
          </cell>
          <cell r="F624" t="str">
            <v>弩手小队</v>
          </cell>
          <cell r="G624">
            <v>21320</v>
          </cell>
          <cell r="I624" t="str">
            <v>0,0,10000;-10000,0,0;10000,0,0</v>
          </cell>
          <cell r="K624" t="str">
            <v>20000030,20000030,20000030</v>
          </cell>
          <cell r="N624" t="str">
            <v/>
          </cell>
          <cell r="P624" t="str">
            <v/>
          </cell>
          <cell r="V624">
            <v>19</v>
          </cell>
          <cell r="W624">
            <v>440</v>
          </cell>
          <cell r="X624" t="str">
            <v>-2,1331900</v>
          </cell>
          <cell r="AA624">
            <v>20000</v>
          </cell>
          <cell r="AB624" t="str">
            <v>2,20,3115,1;2,3,1944,1;2,23,545,1;4,29,3572,1;3,4,16100,1;3,24,70000,1;1,33,22102,0;2,25,3,1;2,42,50,1</v>
          </cell>
          <cell r="AR624">
            <v>21021320</v>
          </cell>
        </row>
        <row r="625">
          <cell r="C625">
            <v>2132020</v>
          </cell>
          <cell r="D625">
            <v>0</v>
          </cell>
          <cell r="E625">
            <v>20021320</v>
          </cell>
          <cell r="F625" t="str">
            <v>弩手小队</v>
          </cell>
          <cell r="G625">
            <v>21320</v>
          </cell>
          <cell r="I625" t="str">
            <v>0,0,10000;-10000,0,0;10000,0,0</v>
          </cell>
          <cell r="K625" t="str">
            <v>20000030,20000030,20000030</v>
          </cell>
          <cell r="N625" t="str">
            <v/>
          </cell>
          <cell r="P625" t="str">
            <v/>
          </cell>
          <cell r="V625">
            <v>20</v>
          </cell>
          <cell r="W625">
            <v>440</v>
          </cell>
          <cell r="X625" t="str">
            <v>-2,1731500</v>
          </cell>
          <cell r="AA625">
            <v>20000</v>
          </cell>
          <cell r="AB625" t="str">
            <v>2,20,3738,1;2,3,2333,1;2,23,654,1;4,29,3572,1;3,4,16100,1;3,24,70000,1;1,33,22102,0;2,25,3,1;2,42,50,1</v>
          </cell>
          <cell r="AR625">
            <v>21021320</v>
          </cell>
        </row>
        <row r="626">
          <cell r="C626">
            <v>2132021</v>
          </cell>
          <cell r="D626">
            <v>0</v>
          </cell>
          <cell r="E626">
            <v>20021320</v>
          </cell>
          <cell r="F626" t="str">
            <v>弩手小队</v>
          </cell>
          <cell r="G626">
            <v>21320</v>
          </cell>
          <cell r="I626" t="str">
            <v>0,0,10000;-10000,0,0;10000,0,0</v>
          </cell>
          <cell r="K626" t="str">
            <v>20000030,20000030,20000030</v>
          </cell>
          <cell r="N626" t="str">
            <v/>
          </cell>
          <cell r="P626" t="str">
            <v/>
          </cell>
          <cell r="V626">
            <v>21</v>
          </cell>
          <cell r="W626">
            <v>480</v>
          </cell>
          <cell r="X626" t="str">
            <v>-2,2251000</v>
          </cell>
          <cell r="AA626">
            <v>20000</v>
          </cell>
          <cell r="AB626" t="str">
            <v>2,20,4486,1;2,3,2799,1;2,23,784,1;4,29,3572,1;3,4,16100,1;3,24,70000,1;1,33,22102,0;2,25,3,1;2,42,50,1</v>
          </cell>
          <cell r="AR626">
            <v>21021320</v>
          </cell>
        </row>
        <row r="627">
          <cell r="C627">
            <v>2132022</v>
          </cell>
          <cell r="D627">
            <v>0</v>
          </cell>
          <cell r="E627">
            <v>20021320</v>
          </cell>
          <cell r="F627" t="str">
            <v>弩手小队</v>
          </cell>
          <cell r="G627">
            <v>21320</v>
          </cell>
          <cell r="I627" t="str">
            <v>0,0,10000;-10000,0,0;10000,0,0</v>
          </cell>
          <cell r="K627" t="str">
            <v>20000030,20000030,20000030</v>
          </cell>
          <cell r="N627" t="str">
            <v/>
          </cell>
          <cell r="P627" t="str">
            <v/>
          </cell>
          <cell r="V627">
            <v>22</v>
          </cell>
          <cell r="W627">
            <v>480</v>
          </cell>
          <cell r="X627" t="str">
            <v>-2,2926300</v>
          </cell>
          <cell r="AA627">
            <v>20000</v>
          </cell>
          <cell r="AB627" t="str">
            <v>2,20,5383,1;2,3,3359,1;2,23,941,1;4,29,3572,1;3,4,16100,1;3,24,70000,1;1,33,22102,0;2,25,3,1;2,42,50,1</v>
          </cell>
          <cell r="AR627">
            <v>21021320</v>
          </cell>
        </row>
        <row r="628">
          <cell r="C628">
            <v>2132023</v>
          </cell>
          <cell r="D628">
            <v>0</v>
          </cell>
          <cell r="E628">
            <v>20021320</v>
          </cell>
          <cell r="F628" t="str">
            <v>弩手小队</v>
          </cell>
          <cell r="G628">
            <v>21320</v>
          </cell>
          <cell r="I628" t="str">
            <v>0,0,10000;-10000,0,0;10000,0,0</v>
          </cell>
          <cell r="K628" t="str">
            <v>20000030,20000030,20000030</v>
          </cell>
          <cell r="N628" t="str">
            <v/>
          </cell>
          <cell r="P628" t="str">
            <v/>
          </cell>
          <cell r="V628">
            <v>23</v>
          </cell>
          <cell r="W628">
            <v>520</v>
          </cell>
          <cell r="X628" t="str">
            <v>-2,3804200</v>
          </cell>
          <cell r="AA628">
            <v>20000</v>
          </cell>
          <cell r="AB628" t="str">
            <v>2,20,6460,1;2,3,4031,1;2,23,1129,1;4,29,3572,1;3,4,16100,1;3,24,70000,1;1,33,22102,0;2,25,3,1;2,42,50,1</v>
          </cell>
          <cell r="AR628">
            <v>21021320</v>
          </cell>
        </row>
        <row r="629">
          <cell r="C629">
            <v>2132024</v>
          </cell>
          <cell r="D629">
            <v>0</v>
          </cell>
          <cell r="E629">
            <v>20021320</v>
          </cell>
          <cell r="F629" t="str">
            <v>弩手小队</v>
          </cell>
          <cell r="G629">
            <v>21320</v>
          </cell>
          <cell r="I629" t="str">
            <v>0,0,10000;-10000,0,0;10000,0,0</v>
          </cell>
          <cell r="K629" t="str">
            <v>20000030,20000030,20000030</v>
          </cell>
          <cell r="N629" t="str">
            <v/>
          </cell>
          <cell r="P629" t="str">
            <v/>
          </cell>
          <cell r="V629">
            <v>24</v>
          </cell>
          <cell r="W629">
            <v>600</v>
          </cell>
          <cell r="X629" t="str">
            <v>-2,4945500</v>
          </cell>
          <cell r="AA629">
            <v>20000</v>
          </cell>
          <cell r="AB629" t="str">
            <v>2,20,7751,1;2,3,4837,1;2,23,1355,1;4,29,3572,1;3,4,16100,1;3,24,70000,1;1,33,22102,0;2,25,3,1;2,42,50,1</v>
          </cell>
          <cell r="AR629">
            <v>21021320</v>
          </cell>
        </row>
        <row r="630">
          <cell r="C630">
            <v>2132025</v>
          </cell>
          <cell r="D630">
            <v>0</v>
          </cell>
          <cell r="E630">
            <v>20021320</v>
          </cell>
          <cell r="F630" t="str">
            <v>弩手小队</v>
          </cell>
          <cell r="G630">
            <v>21320</v>
          </cell>
          <cell r="I630" t="str">
            <v>0,0,10000;-10000,0,0;10000,0,0</v>
          </cell>
          <cell r="K630" t="str">
            <v>20000030,20000030,20000030</v>
          </cell>
          <cell r="N630" t="str">
            <v/>
          </cell>
          <cell r="P630" t="str">
            <v/>
          </cell>
          <cell r="V630">
            <v>25</v>
          </cell>
          <cell r="W630">
            <v>-1</v>
          </cell>
          <cell r="X630">
            <v>-1</v>
          </cell>
          <cell r="AA630">
            <v>20000</v>
          </cell>
          <cell r="AB630" t="str">
            <v>2,20,9302,1;2,3,5804,1;2,23,1625,1;4,29,3572,1;3,4,16100,1;3,24,70000,1;1,33,22102,0;2,25,3,1;2,42,50,1</v>
          </cell>
          <cell r="AR630">
            <v>21021320</v>
          </cell>
        </row>
        <row r="631">
          <cell r="C631">
            <v>2133001</v>
          </cell>
          <cell r="D631">
            <v>0</v>
          </cell>
          <cell r="E631">
            <v>20021330</v>
          </cell>
          <cell r="F631" t="str">
            <v>长枪骑兵小队</v>
          </cell>
          <cell r="G631">
            <v>21330</v>
          </cell>
          <cell r="I631" t="str">
            <v>0,0,10000;-10000,0,0;10000,0,0</v>
          </cell>
          <cell r="K631" t="str">
            <v>20000031,20000031,20000031</v>
          </cell>
          <cell r="N631" t="str">
            <v/>
          </cell>
          <cell r="P631" t="str">
            <v/>
          </cell>
          <cell r="V631">
            <v>1</v>
          </cell>
          <cell r="W631">
            <v>20</v>
          </cell>
          <cell r="X631" t="str">
            <v>-2,1000</v>
          </cell>
          <cell r="AA631">
            <v>30000</v>
          </cell>
          <cell r="AB631" t="str">
            <v>2,20,169,1;2,3,59,1;2,23,27,1;4,29,2223,1;3,4,25500,1;3,24,25000,1;1,33,22101,0;2,25,3,1;2,34,177,1</v>
          </cell>
          <cell r="AR631">
            <v>21021330</v>
          </cell>
        </row>
        <row r="632">
          <cell r="C632">
            <v>2133002</v>
          </cell>
          <cell r="D632">
            <v>0</v>
          </cell>
          <cell r="E632">
            <v>20021330</v>
          </cell>
          <cell r="F632" t="str">
            <v>长枪骑兵小队</v>
          </cell>
          <cell r="G632">
            <v>21330</v>
          </cell>
          <cell r="I632" t="str">
            <v>0,0,10000;-10000,0,0;10000,0,0</v>
          </cell>
          <cell r="K632" t="str">
            <v>20000031,20000031,20000031</v>
          </cell>
          <cell r="N632" t="str">
            <v/>
          </cell>
          <cell r="P632" t="str">
            <v/>
          </cell>
          <cell r="V632">
            <v>2</v>
          </cell>
          <cell r="W632">
            <v>80</v>
          </cell>
          <cell r="X632" t="str">
            <v>-2,5000</v>
          </cell>
          <cell r="AA632">
            <v>30000</v>
          </cell>
          <cell r="AB632" t="str">
            <v>2,20,203,1;2,3,71,1;2,23,32,1;4,29,2223,1;3,4,25500,1;3,24,25000,1;1,33,22101,0;2,25,3,1;2,34,213,1</v>
          </cell>
          <cell r="AR632">
            <v>21021330</v>
          </cell>
        </row>
        <row r="633">
          <cell r="C633">
            <v>2133003</v>
          </cell>
          <cell r="D633">
            <v>0</v>
          </cell>
          <cell r="E633">
            <v>20021330</v>
          </cell>
          <cell r="F633" t="str">
            <v>长枪骑兵小队</v>
          </cell>
          <cell r="G633">
            <v>21330</v>
          </cell>
          <cell r="I633" t="str">
            <v>0,0,10000;-10000,0,0;10000,0,0</v>
          </cell>
          <cell r="K633" t="str">
            <v>20000031,20000031,20000031</v>
          </cell>
          <cell r="N633" t="str">
            <v/>
          </cell>
          <cell r="P633" t="str">
            <v/>
          </cell>
          <cell r="V633">
            <v>3</v>
          </cell>
          <cell r="W633">
            <v>120</v>
          </cell>
          <cell r="X633" t="str">
            <v>-2,15000</v>
          </cell>
          <cell r="AA633">
            <v>30000</v>
          </cell>
          <cell r="AB633" t="str">
            <v>2,20,244,1;2,3,85,1;2,23,39,1;4,29,2223,1;3,4,25500,1;3,24,25000,1;1,33,22101,0;2,25,3,1;2,34,255,1</v>
          </cell>
          <cell r="AR633">
            <v>21021330</v>
          </cell>
        </row>
        <row r="634">
          <cell r="C634">
            <v>2133004</v>
          </cell>
          <cell r="D634">
            <v>0</v>
          </cell>
          <cell r="E634">
            <v>20021330</v>
          </cell>
          <cell r="F634" t="str">
            <v>长枪骑兵小队</v>
          </cell>
          <cell r="G634">
            <v>21330</v>
          </cell>
          <cell r="I634" t="str">
            <v>0,0,10000;-10000,0,0;10000,0,0</v>
          </cell>
          <cell r="K634" t="str">
            <v>20000031,20000031,20000031</v>
          </cell>
          <cell r="N634" t="str">
            <v/>
          </cell>
          <cell r="P634" t="str">
            <v/>
          </cell>
          <cell r="V634">
            <v>4</v>
          </cell>
          <cell r="W634">
            <v>120</v>
          </cell>
          <cell r="X634" t="str">
            <v>-2,22500</v>
          </cell>
          <cell r="AA634">
            <v>30000</v>
          </cell>
          <cell r="AB634" t="str">
            <v>2,20,293,1;2,3,102,1;2,23,46,1;4,29,2223,1;3,4,25500,1;3,24,25000,1;1,33,22101,0;2,25,3,1;2,34,306,1</v>
          </cell>
          <cell r="AR634">
            <v>21021330</v>
          </cell>
        </row>
        <row r="635">
          <cell r="C635">
            <v>2133005</v>
          </cell>
          <cell r="D635">
            <v>0</v>
          </cell>
          <cell r="E635">
            <v>20021330</v>
          </cell>
          <cell r="F635" t="str">
            <v>长枪骑兵小队</v>
          </cell>
          <cell r="G635">
            <v>21330</v>
          </cell>
          <cell r="I635" t="str">
            <v>0,0,10000;-10000,0,0;10000,0,0</v>
          </cell>
          <cell r="K635" t="str">
            <v>20000031,20000031,20000031</v>
          </cell>
          <cell r="N635" t="str">
            <v/>
          </cell>
          <cell r="P635" t="str">
            <v/>
          </cell>
          <cell r="V635">
            <v>5</v>
          </cell>
          <cell r="W635">
            <v>160</v>
          </cell>
          <cell r="X635" t="str">
            <v>-2,33800</v>
          </cell>
          <cell r="AA635">
            <v>30000</v>
          </cell>
          <cell r="AB635" t="str">
            <v>2,20,351,1;2,3,123,1;2,23,56,1;4,29,2223,1;3,4,25500,1;3,24,25000,1;1,33,22101,0;2,25,3,1;2,34,369,1</v>
          </cell>
          <cell r="AR635">
            <v>21021330</v>
          </cell>
        </row>
        <row r="636">
          <cell r="C636">
            <v>2133006</v>
          </cell>
          <cell r="D636">
            <v>0</v>
          </cell>
          <cell r="E636">
            <v>20021330</v>
          </cell>
          <cell r="F636" t="str">
            <v>长枪骑兵小队</v>
          </cell>
          <cell r="G636">
            <v>21330</v>
          </cell>
          <cell r="I636" t="str">
            <v>0,0,10000;-10000,0,0;10000,0,0</v>
          </cell>
          <cell r="K636" t="str">
            <v>20000031,20000031,20000031</v>
          </cell>
          <cell r="N636" t="str">
            <v/>
          </cell>
          <cell r="P636" t="str">
            <v/>
          </cell>
          <cell r="V636">
            <v>6</v>
          </cell>
          <cell r="W636">
            <v>160</v>
          </cell>
          <cell r="X636" t="str">
            <v>-2,43900</v>
          </cell>
          <cell r="AA636">
            <v>30000</v>
          </cell>
          <cell r="AB636" t="str">
            <v>2,20,421,1;2,3,147,1;2,23,67,1;4,29,2223,1;3,4,25500,1;3,24,25000,1;1,33,22101,0;2,25,3,1;2,34,441,1</v>
          </cell>
          <cell r="AR636">
            <v>21021330</v>
          </cell>
        </row>
        <row r="637">
          <cell r="C637">
            <v>2133007</v>
          </cell>
          <cell r="D637">
            <v>0</v>
          </cell>
          <cell r="E637">
            <v>20021330</v>
          </cell>
          <cell r="F637" t="str">
            <v>长枪骑兵小队</v>
          </cell>
          <cell r="G637">
            <v>21330</v>
          </cell>
          <cell r="I637" t="str">
            <v>0,0,10000;-10000,0,0;10000,0,0</v>
          </cell>
          <cell r="K637" t="str">
            <v>20000031,20000031,20000031</v>
          </cell>
          <cell r="N637" t="str">
            <v/>
          </cell>
          <cell r="P637" t="str">
            <v/>
          </cell>
          <cell r="V637">
            <v>7</v>
          </cell>
          <cell r="W637">
            <v>200</v>
          </cell>
          <cell r="X637" t="str">
            <v>-2,57100</v>
          </cell>
          <cell r="AA637">
            <v>30000</v>
          </cell>
          <cell r="AB637" t="str">
            <v>2,20,505,1;2,3,177,1;2,23,80,1;4,29,2223,1;3,4,25500,1;3,24,25000,1;1,33,22101,0;2,25,3,1;2,34,531,1</v>
          </cell>
          <cell r="AR637">
            <v>21021330</v>
          </cell>
        </row>
        <row r="638">
          <cell r="C638">
            <v>2133008</v>
          </cell>
          <cell r="D638">
            <v>0</v>
          </cell>
          <cell r="E638">
            <v>20021330</v>
          </cell>
          <cell r="F638" t="str">
            <v>长枪骑兵小队</v>
          </cell>
          <cell r="G638">
            <v>21330</v>
          </cell>
          <cell r="I638" t="str">
            <v>0,0,10000;-10000,0,0;10000,0,0</v>
          </cell>
          <cell r="K638" t="str">
            <v>20000031,20000031,20000031</v>
          </cell>
          <cell r="N638" t="str">
            <v/>
          </cell>
          <cell r="P638" t="str">
            <v/>
          </cell>
          <cell r="V638">
            <v>8</v>
          </cell>
          <cell r="W638">
            <v>200</v>
          </cell>
          <cell r="X638" t="str">
            <v>-2,74200</v>
          </cell>
          <cell r="AA638">
            <v>30000</v>
          </cell>
          <cell r="AB638" t="str">
            <v>2,20,606,1;2,3,212,1;2,23,96,1;4,29,2223,1;3,4,25500,1;3,24,25000,1;1,33,22101,0;2,25,3,1;2,34,636,1</v>
          </cell>
          <cell r="AR638">
            <v>21021330</v>
          </cell>
        </row>
        <row r="639">
          <cell r="C639">
            <v>2133009</v>
          </cell>
          <cell r="D639">
            <v>0</v>
          </cell>
          <cell r="E639">
            <v>20021330</v>
          </cell>
          <cell r="F639" t="str">
            <v>长枪骑兵小队</v>
          </cell>
          <cell r="G639">
            <v>21330</v>
          </cell>
          <cell r="I639" t="str">
            <v>0,0,10000;-10000,0,0;10000,0,0</v>
          </cell>
          <cell r="K639" t="str">
            <v>20000031,20000031,20000031</v>
          </cell>
          <cell r="N639" t="str">
            <v/>
          </cell>
          <cell r="P639" t="str">
            <v/>
          </cell>
          <cell r="V639">
            <v>9</v>
          </cell>
          <cell r="W639">
            <v>240</v>
          </cell>
          <cell r="X639" t="str">
            <v>-2,96500</v>
          </cell>
          <cell r="AA639">
            <v>30000</v>
          </cell>
          <cell r="AB639" t="str">
            <v>2,20,727,1;2,3,254,1;2,23,115,1;4,29,2223,1;3,4,25500,1;3,24,25000,1;1,33,22101,0;2,25,3,1;2,34,762,1</v>
          </cell>
          <cell r="AR639">
            <v>21021330</v>
          </cell>
        </row>
        <row r="640">
          <cell r="C640">
            <v>2133010</v>
          </cell>
          <cell r="D640">
            <v>0</v>
          </cell>
          <cell r="E640">
            <v>20021330</v>
          </cell>
          <cell r="F640" t="str">
            <v>长枪骑兵小队</v>
          </cell>
          <cell r="G640">
            <v>21330</v>
          </cell>
          <cell r="I640" t="str">
            <v>0,0,10000;-10000,0,0;10000,0,0</v>
          </cell>
          <cell r="K640" t="str">
            <v>20000031,20000031,20000031</v>
          </cell>
          <cell r="N640" t="str">
            <v/>
          </cell>
          <cell r="P640" t="str">
            <v/>
          </cell>
          <cell r="V640">
            <v>10</v>
          </cell>
          <cell r="W640">
            <v>240</v>
          </cell>
          <cell r="X640" t="str">
            <v>-2,125500</v>
          </cell>
          <cell r="AA640">
            <v>30000</v>
          </cell>
          <cell r="AB640" t="str">
            <v>2,20,873,1;2,3,305,1;2,23,138,1;4,29,2223,1;3,4,25500,1;3,24,25000,1;1,33,22101,0;2,25,3,1;2,34,915,1</v>
          </cell>
          <cell r="AR640">
            <v>21021330</v>
          </cell>
        </row>
        <row r="641">
          <cell r="C641">
            <v>2133011</v>
          </cell>
          <cell r="D641">
            <v>0</v>
          </cell>
          <cell r="E641">
            <v>20021330</v>
          </cell>
          <cell r="F641" t="str">
            <v>长枪骑兵小队</v>
          </cell>
          <cell r="G641">
            <v>21330</v>
          </cell>
          <cell r="I641" t="str">
            <v>0,0,10000;-10000,0,0;10000,0,0</v>
          </cell>
          <cell r="K641" t="str">
            <v>20000031,20000031,20000031</v>
          </cell>
          <cell r="N641" t="str">
            <v/>
          </cell>
          <cell r="P641" t="str">
            <v/>
          </cell>
          <cell r="V641">
            <v>11</v>
          </cell>
          <cell r="W641">
            <v>280</v>
          </cell>
          <cell r="X641" t="str">
            <v>-2,163200</v>
          </cell>
          <cell r="AA641">
            <v>30000</v>
          </cell>
          <cell r="AB641" t="str">
            <v>2,20,1047,1;2,3,366,1;2,23,165,1;4,29,2223,1;3,4,25500,1;3,24,25000,1;1,33,22101,0;2,25,3,1;2,34,1098,1</v>
          </cell>
          <cell r="AR641">
            <v>21021330</v>
          </cell>
        </row>
        <row r="642">
          <cell r="C642">
            <v>2133012</v>
          </cell>
          <cell r="D642">
            <v>0</v>
          </cell>
          <cell r="E642">
            <v>20021330</v>
          </cell>
          <cell r="F642" t="str">
            <v>长枪骑兵小队</v>
          </cell>
          <cell r="G642">
            <v>21330</v>
          </cell>
          <cell r="I642" t="str">
            <v>0,0,10000;-10000,0,0;10000,0,0</v>
          </cell>
          <cell r="K642" t="str">
            <v>20000031,20000031,20000031</v>
          </cell>
          <cell r="N642" t="str">
            <v/>
          </cell>
          <cell r="P642" t="str">
            <v/>
          </cell>
          <cell r="V642">
            <v>12</v>
          </cell>
          <cell r="W642">
            <v>280</v>
          </cell>
          <cell r="X642" t="str">
            <v>-2,212200</v>
          </cell>
          <cell r="AA642">
            <v>30000</v>
          </cell>
          <cell r="AB642" t="str">
            <v>2,20,1256,1;2,3,439,1;2,23,198,1;4,29,2223,1;3,4,25500,1;3,24,25000,1;1,33,22101,0;2,25,3,1;2,34,1317,1</v>
          </cell>
          <cell r="AR642">
            <v>21021330</v>
          </cell>
        </row>
        <row r="643">
          <cell r="C643">
            <v>2133013</v>
          </cell>
          <cell r="D643">
            <v>0</v>
          </cell>
          <cell r="E643">
            <v>20021330</v>
          </cell>
          <cell r="F643" t="str">
            <v>长枪骑兵小队</v>
          </cell>
          <cell r="G643">
            <v>21330</v>
          </cell>
          <cell r="I643" t="str">
            <v>0,0,10000;-10000,0,0;10000,0,0</v>
          </cell>
          <cell r="K643" t="str">
            <v>20000031,20000031,20000031</v>
          </cell>
          <cell r="N643" t="str">
            <v/>
          </cell>
          <cell r="P643" t="str">
            <v/>
          </cell>
          <cell r="V643">
            <v>13</v>
          </cell>
          <cell r="W643">
            <v>320</v>
          </cell>
          <cell r="X643" t="str">
            <v>-2,275900</v>
          </cell>
          <cell r="AA643">
            <v>30000</v>
          </cell>
          <cell r="AB643" t="str">
            <v>2,20,1507,1;2,3,527,1;2,23,238,1;4,29,2223,1;3,4,25500,1;3,24,25000,1;1,33,22101,0;2,25,3,1;2,34,1581,1</v>
          </cell>
          <cell r="AR643">
            <v>21021330</v>
          </cell>
        </row>
        <row r="644">
          <cell r="C644">
            <v>2133014</v>
          </cell>
          <cell r="D644">
            <v>0</v>
          </cell>
          <cell r="E644">
            <v>20021330</v>
          </cell>
          <cell r="F644" t="str">
            <v>长枪骑兵小队</v>
          </cell>
          <cell r="G644">
            <v>21330</v>
          </cell>
          <cell r="I644" t="str">
            <v>0,0,10000;-10000,0,0;10000,0,0</v>
          </cell>
          <cell r="K644" t="str">
            <v>20000031,20000031,20000031</v>
          </cell>
          <cell r="N644" t="str">
            <v/>
          </cell>
          <cell r="P644" t="str">
            <v/>
          </cell>
          <cell r="V644">
            <v>14</v>
          </cell>
          <cell r="W644">
            <v>320</v>
          </cell>
          <cell r="X644" t="str">
            <v>-2,358700</v>
          </cell>
          <cell r="AA644">
            <v>30000</v>
          </cell>
          <cell r="AB644" t="str">
            <v>2,20,1809,1;2,3,632,1;2,23,285,1;4,29,2223,1;3,4,25500,1;3,24,25000,1;1,33,22101,0;2,25,3,1;2,34,1896,1</v>
          </cell>
          <cell r="AR644">
            <v>21021330</v>
          </cell>
        </row>
        <row r="645">
          <cell r="C645">
            <v>2133015</v>
          </cell>
          <cell r="D645">
            <v>0</v>
          </cell>
          <cell r="E645">
            <v>20021330</v>
          </cell>
          <cell r="F645" t="str">
            <v>长枪骑兵小队</v>
          </cell>
          <cell r="G645">
            <v>21330</v>
          </cell>
          <cell r="I645" t="str">
            <v>0,0,10000;-10000,0,0;10000,0,0</v>
          </cell>
          <cell r="K645" t="str">
            <v>20000031,20000031,20000031</v>
          </cell>
          <cell r="N645" t="str">
            <v/>
          </cell>
          <cell r="P645" t="str">
            <v/>
          </cell>
          <cell r="V645">
            <v>15</v>
          </cell>
          <cell r="W645">
            <v>360</v>
          </cell>
          <cell r="X645" t="str">
            <v>-2,466300</v>
          </cell>
          <cell r="AA645">
            <v>30000</v>
          </cell>
          <cell r="AB645" t="str">
            <v>2,20,2170,1;2,3,758,1;2,23,341,1;4,29,2223,1;3,4,25500,1;3,24,25000,1;1,33,22101,0;2,25,3,1;2,34,2274,1</v>
          </cell>
          <cell r="AR645">
            <v>21021330</v>
          </cell>
        </row>
        <row r="646">
          <cell r="C646">
            <v>2133016</v>
          </cell>
          <cell r="D646">
            <v>0</v>
          </cell>
          <cell r="E646">
            <v>20021330</v>
          </cell>
          <cell r="F646" t="str">
            <v>长枪骑兵小队</v>
          </cell>
          <cell r="G646">
            <v>21330</v>
          </cell>
          <cell r="I646" t="str">
            <v>0,0,10000;-10000,0,0;10000,0,0</v>
          </cell>
          <cell r="K646" t="str">
            <v>20000031,20000031,20000031</v>
          </cell>
          <cell r="N646" t="str">
            <v/>
          </cell>
          <cell r="P646" t="str">
            <v/>
          </cell>
          <cell r="V646">
            <v>16</v>
          </cell>
          <cell r="W646">
            <v>360</v>
          </cell>
          <cell r="X646" t="str">
            <v>-2,606200</v>
          </cell>
          <cell r="AA646">
            <v>30000</v>
          </cell>
          <cell r="AB646" t="str">
            <v>2,20,2604,1;2,3,910,1;2,23,410,1;4,29,2223,1;3,4,25500,1;3,24,25000,1;1,33,22101,0;2,25,3,1;2,34,2730,1</v>
          </cell>
          <cell r="AR646">
            <v>21021330</v>
          </cell>
        </row>
        <row r="647">
          <cell r="C647">
            <v>2133017</v>
          </cell>
          <cell r="D647">
            <v>0</v>
          </cell>
          <cell r="E647">
            <v>20021330</v>
          </cell>
          <cell r="F647" t="str">
            <v>长枪骑兵小队</v>
          </cell>
          <cell r="G647">
            <v>21330</v>
          </cell>
          <cell r="I647" t="str">
            <v>0,0,10000;-10000,0,0;10000,0,0</v>
          </cell>
          <cell r="K647" t="str">
            <v>20000031,20000031,20000031</v>
          </cell>
          <cell r="N647" t="str">
            <v/>
          </cell>
          <cell r="P647" t="str">
            <v/>
          </cell>
          <cell r="V647">
            <v>17</v>
          </cell>
          <cell r="W647">
            <v>400</v>
          </cell>
          <cell r="X647" t="str">
            <v>-2,788100</v>
          </cell>
          <cell r="AA647">
            <v>30000</v>
          </cell>
          <cell r="AB647" t="str">
            <v>2,20,3125,1;2,3,1091,1;2,23,491,1;4,29,2223,1;3,4,25500,1;3,24,25000,1;1,33,22101,0;2,25,3,1;2,34,3273,1</v>
          </cell>
          <cell r="AR647">
            <v>21021330</v>
          </cell>
        </row>
        <row r="648">
          <cell r="C648">
            <v>2133018</v>
          </cell>
          <cell r="D648">
            <v>0</v>
          </cell>
          <cell r="E648">
            <v>20021330</v>
          </cell>
          <cell r="F648" t="str">
            <v>长枪骑兵小队</v>
          </cell>
          <cell r="G648">
            <v>21330</v>
          </cell>
          <cell r="I648" t="str">
            <v>0,0,10000;-10000,0,0;10000,0,0</v>
          </cell>
          <cell r="K648" t="str">
            <v>20000031,20000031,20000031</v>
          </cell>
          <cell r="N648" t="str">
            <v/>
          </cell>
          <cell r="P648" t="str">
            <v/>
          </cell>
          <cell r="V648">
            <v>18</v>
          </cell>
          <cell r="W648">
            <v>400</v>
          </cell>
          <cell r="X648" t="str">
            <v>-2,1024500</v>
          </cell>
          <cell r="AA648">
            <v>30000</v>
          </cell>
          <cell r="AB648" t="str">
            <v>2,20,3750,1;2,3,1309,1;2,23,589,1;4,29,2223,1;3,4,25500,1;3,24,25000,1;1,33,22101,0;2,25,3,1;2,34,3927,1</v>
          </cell>
          <cell r="AR648">
            <v>21021330</v>
          </cell>
        </row>
        <row r="649">
          <cell r="C649">
            <v>2133019</v>
          </cell>
          <cell r="D649">
            <v>0</v>
          </cell>
          <cell r="E649">
            <v>20021330</v>
          </cell>
          <cell r="F649" t="str">
            <v>长枪骑兵小队</v>
          </cell>
          <cell r="G649">
            <v>21330</v>
          </cell>
          <cell r="I649" t="str">
            <v>0,0,10000;-10000,0,0;10000,0,0</v>
          </cell>
          <cell r="K649" t="str">
            <v>20000031,20000031,20000031</v>
          </cell>
          <cell r="N649" t="str">
            <v/>
          </cell>
          <cell r="P649" t="str">
            <v/>
          </cell>
          <cell r="V649">
            <v>19</v>
          </cell>
          <cell r="W649">
            <v>440</v>
          </cell>
          <cell r="X649" t="str">
            <v>-2,1331900</v>
          </cell>
          <cell r="AA649">
            <v>30000</v>
          </cell>
          <cell r="AB649" t="str">
            <v>2,20,4500,1;2,3,1571,1;2,23,707,1;4,29,2223,1;3,4,25500,1;3,24,25000,1;1,33,22101,0;2,25,3,1;2,34,4713,1</v>
          </cell>
          <cell r="AR649">
            <v>21021330</v>
          </cell>
        </row>
        <row r="650">
          <cell r="C650">
            <v>2133020</v>
          </cell>
          <cell r="D650">
            <v>0</v>
          </cell>
          <cell r="E650">
            <v>20021330</v>
          </cell>
          <cell r="F650" t="str">
            <v>长枪骑兵小队</v>
          </cell>
          <cell r="G650">
            <v>21330</v>
          </cell>
          <cell r="I650" t="str">
            <v>0,0,10000;-10000,0,0;10000,0,0</v>
          </cell>
          <cell r="K650" t="str">
            <v>20000031,20000031,20000031</v>
          </cell>
          <cell r="N650" t="str">
            <v/>
          </cell>
          <cell r="P650" t="str">
            <v/>
          </cell>
          <cell r="V650">
            <v>20</v>
          </cell>
          <cell r="W650">
            <v>440</v>
          </cell>
          <cell r="X650" t="str">
            <v>-2,1731500</v>
          </cell>
          <cell r="AA650">
            <v>30000</v>
          </cell>
          <cell r="AB650" t="str">
            <v>2,20,5400,1;2,3,1885,1;2,23,848,1;4,29,2223,1;3,4,25500,1;3,24,25000,1;1,33,22101,0;2,25,3,1;2,34,5655,1</v>
          </cell>
          <cell r="AR650">
            <v>21021330</v>
          </cell>
        </row>
        <row r="651">
          <cell r="C651">
            <v>2133021</v>
          </cell>
          <cell r="D651">
            <v>0</v>
          </cell>
          <cell r="E651">
            <v>20021330</v>
          </cell>
          <cell r="F651" t="str">
            <v>长枪骑兵小队</v>
          </cell>
          <cell r="G651">
            <v>21330</v>
          </cell>
          <cell r="I651" t="str">
            <v>0,0,10000;-10000,0,0;10000,0,0</v>
          </cell>
          <cell r="K651" t="str">
            <v>20000031,20000031,20000031</v>
          </cell>
          <cell r="N651" t="str">
            <v/>
          </cell>
          <cell r="P651" t="str">
            <v/>
          </cell>
          <cell r="V651">
            <v>21</v>
          </cell>
          <cell r="W651">
            <v>480</v>
          </cell>
          <cell r="X651" t="str">
            <v>-2,2251000</v>
          </cell>
          <cell r="AA651">
            <v>30000</v>
          </cell>
          <cell r="AB651" t="str">
            <v>2,20,6480,1;2,3,2262,1;2,23,1018,1;4,29,2223,1;3,4,25500,1;3,24,25000,1;1,33,22101,0;2,25,3,1;2,34,6786,1</v>
          </cell>
          <cell r="AR651">
            <v>21021330</v>
          </cell>
        </row>
        <row r="652">
          <cell r="C652">
            <v>2133022</v>
          </cell>
          <cell r="D652">
            <v>0</v>
          </cell>
          <cell r="E652">
            <v>20021330</v>
          </cell>
          <cell r="F652" t="str">
            <v>长枪骑兵小队</v>
          </cell>
          <cell r="G652">
            <v>21330</v>
          </cell>
          <cell r="I652" t="str">
            <v>0,0,10000;-10000,0,0;10000,0,0</v>
          </cell>
          <cell r="K652" t="str">
            <v>20000031,20000031,20000031</v>
          </cell>
          <cell r="N652" t="str">
            <v/>
          </cell>
          <cell r="P652" t="str">
            <v/>
          </cell>
          <cell r="V652">
            <v>22</v>
          </cell>
          <cell r="W652">
            <v>480</v>
          </cell>
          <cell r="X652" t="str">
            <v>-2,2926300</v>
          </cell>
          <cell r="AA652">
            <v>30000</v>
          </cell>
          <cell r="AB652" t="str">
            <v>2,20,7775,1;2,3,2715,1;2,23,1222,1;4,29,2223,1;3,4,25500,1;3,24,25000,1;1,33,22101,0;2,25,3,1;2,34,8145,1</v>
          </cell>
          <cell r="AR652">
            <v>21021330</v>
          </cell>
        </row>
        <row r="653">
          <cell r="C653">
            <v>2133023</v>
          </cell>
          <cell r="D653">
            <v>0</v>
          </cell>
          <cell r="E653">
            <v>20021330</v>
          </cell>
          <cell r="F653" t="str">
            <v>长枪骑兵小队</v>
          </cell>
          <cell r="G653">
            <v>21330</v>
          </cell>
          <cell r="I653" t="str">
            <v>0,0,10000;-10000,0,0;10000,0,0</v>
          </cell>
          <cell r="K653" t="str">
            <v>20000031,20000031,20000031</v>
          </cell>
          <cell r="N653" t="str">
            <v/>
          </cell>
          <cell r="P653" t="str">
            <v/>
          </cell>
          <cell r="V653">
            <v>23</v>
          </cell>
          <cell r="W653">
            <v>520</v>
          </cell>
          <cell r="X653" t="str">
            <v>-2,3804200</v>
          </cell>
          <cell r="AA653">
            <v>30000</v>
          </cell>
          <cell r="AB653" t="str">
            <v>2,20,9330,1;2,3,3258,1;2,23,1466,1;4,29,2223,1;3,4,25500,1;3,24,25000,1;1,33,22101,0;2,25,3,1;2,34,9774,1</v>
          </cell>
          <cell r="AR653">
            <v>21021330</v>
          </cell>
        </row>
        <row r="654">
          <cell r="C654">
            <v>2133024</v>
          </cell>
          <cell r="D654">
            <v>0</v>
          </cell>
          <cell r="E654">
            <v>20021330</v>
          </cell>
          <cell r="F654" t="str">
            <v>长枪骑兵小队</v>
          </cell>
          <cell r="G654">
            <v>21330</v>
          </cell>
          <cell r="I654" t="str">
            <v>0,0,10000;-10000,0,0;10000,0,0</v>
          </cell>
          <cell r="K654" t="str">
            <v>20000031,20000031,20000031</v>
          </cell>
          <cell r="N654" t="str">
            <v/>
          </cell>
          <cell r="P654" t="str">
            <v/>
          </cell>
          <cell r="V654">
            <v>24</v>
          </cell>
          <cell r="W654">
            <v>600</v>
          </cell>
          <cell r="X654" t="str">
            <v>-2,4945500</v>
          </cell>
          <cell r="AA654">
            <v>30000</v>
          </cell>
          <cell r="AB654" t="str">
            <v>2,20,11196,1;2,3,3909,1;2,23,1759,1;4,29,2223,1;3,4,25500,1;3,24,25000,1;1,33,22101,0;2,25,3,1;2,34,11727,1</v>
          </cell>
          <cell r="AR654">
            <v>21021330</v>
          </cell>
        </row>
        <row r="655">
          <cell r="C655">
            <v>2133025</v>
          </cell>
          <cell r="D655">
            <v>0</v>
          </cell>
          <cell r="E655">
            <v>20021330</v>
          </cell>
          <cell r="F655" t="str">
            <v>长枪骑兵小队</v>
          </cell>
          <cell r="G655">
            <v>21330</v>
          </cell>
          <cell r="I655" t="str">
            <v>0,0,10000;-10000,0,0;10000,0,0</v>
          </cell>
          <cell r="K655" t="str">
            <v>20000031,20000031,20000031</v>
          </cell>
          <cell r="N655" t="str">
            <v/>
          </cell>
          <cell r="P655" t="str">
            <v/>
          </cell>
          <cell r="V655">
            <v>25</v>
          </cell>
          <cell r="W655">
            <v>-1</v>
          </cell>
          <cell r="X655">
            <v>-1</v>
          </cell>
          <cell r="AA655">
            <v>30000</v>
          </cell>
          <cell r="AB655" t="str">
            <v>2,20,13435,1;2,3,4691,1;2,23,2111,1;4,29,2223,1;3,4,25500,1;3,24,25000,1;1,33,22101,0;2,25,3,1;2,34,14073,1</v>
          </cell>
          <cell r="AR655">
            <v>21021330</v>
          </cell>
        </row>
        <row r="656">
          <cell r="C656">
            <v>2134001</v>
          </cell>
          <cell r="D656">
            <v>0</v>
          </cell>
          <cell r="E656">
            <v>20021340</v>
          </cell>
          <cell r="F656" t="str">
            <v>小飞龙小组</v>
          </cell>
          <cell r="G656">
            <v>21340</v>
          </cell>
          <cell r="I656" t="str">
            <v>-10000,0,0;10000,0,0</v>
          </cell>
          <cell r="K656" t="str">
            <v>20000032,20000032</v>
          </cell>
          <cell r="N656" t="str">
            <v/>
          </cell>
          <cell r="P656" t="str">
            <v/>
          </cell>
          <cell r="V656">
            <v>1</v>
          </cell>
          <cell r="W656">
            <v>20</v>
          </cell>
          <cell r="X656" t="str">
            <v>-2,1000</v>
          </cell>
          <cell r="AA656">
            <v>30000</v>
          </cell>
          <cell r="AB656" t="str">
            <v>2,20,208,1;2,27,62,1;4,29,4000,1;3,4,15000,1;3,24,45000,1;1,33,22102,0;2,25,2,1</v>
          </cell>
          <cell r="AR656">
            <v>21021340</v>
          </cell>
        </row>
        <row r="657">
          <cell r="C657">
            <v>2134002</v>
          </cell>
          <cell r="D657">
            <v>0</v>
          </cell>
          <cell r="E657">
            <v>20021340</v>
          </cell>
          <cell r="F657" t="str">
            <v>小飞龙小组</v>
          </cell>
          <cell r="G657">
            <v>21340</v>
          </cell>
          <cell r="I657" t="str">
            <v>-10000,0,0;10000,0,0</v>
          </cell>
          <cell r="K657" t="str">
            <v>20000032,20000032</v>
          </cell>
          <cell r="N657" t="str">
            <v/>
          </cell>
          <cell r="P657" t="str">
            <v/>
          </cell>
          <cell r="V657">
            <v>2</v>
          </cell>
          <cell r="W657">
            <v>80</v>
          </cell>
          <cell r="X657" t="str">
            <v>-2,5000</v>
          </cell>
          <cell r="AA657">
            <v>30000</v>
          </cell>
          <cell r="AB657" t="str">
            <v>2,20,250,1;2,27,75,1;4,29,4000,1;3,4,15000,1;3,24,45000,1;1,33,22102,0;2,25,2,1</v>
          </cell>
          <cell r="AR657">
            <v>21021340</v>
          </cell>
        </row>
        <row r="658">
          <cell r="C658">
            <v>2134003</v>
          </cell>
          <cell r="D658">
            <v>0</v>
          </cell>
          <cell r="E658">
            <v>20021340</v>
          </cell>
          <cell r="F658" t="str">
            <v>小飞龙小组</v>
          </cell>
          <cell r="G658">
            <v>21340</v>
          </cell>
          <cell r="I658" t="str">
            <v>-10000,0,0;10000,0,0</v>
          </cell>
          <cell r="K658" t="str">
            <v>20000032,20000032</v>
          </cell>
          <cell r="N658" t="str">
            <v/>
          </cell>
          <cell r="P658" t="str">
            <v/>
          </cell>
          <cell r="V658">
            <v>3</v>
          </cell>
          <cell r="W658">
            <v>120</v>
          </cell>
          <cell r="X658" t="str">
            <v>-2,15000</v>
          </cell>
          <cell r="AA658">
            <v>30000</v>
          </cell>
          <cell r="AB658" t="str">
            <v>2,20,300,1;2,27,90,1;4,29,4000,1;3,4,15000,1;3,24,45000,1;1,33,22102,0;2,25,2,1</v>
          </cell>
          <cell r="AR658">
            <v>21021340</v>
          </cell>
        </row>
        <row r="659">
          <cell r="C659">
            <v>2134004</v>
          </cell>
          <cell r="D659">
            <v>0</v>
          </cell>
          <cell r="E659">
            <v>20021340</v>
          </cell>
          <cell r="F659" t="str">
            <v>小飞龙小组</v>
          </cell>
          <cell r="G659">
            <v>21340</v>
          </cell>
          <cell r="I659" t="str">
            <v>-10000,0,0;10000,0,0</v>
          </cell>
          <cell r="K659" t="str">
            <v>20000032,20000032</v>
          </cell>
          <cell r="N659" t="str">
            <v/>
          </cell>
          <cell r="P659" t="str">
            <v/>
          </cell>
          <cell r="V659">
            <v>4</v>
          </cell>
          <cell r="W659">
            <v>120</v>
          </cell>
          <cell r="X659" t="str">
            <v>-2,22500</v>
          </cell>
          <cell r="AA659">
            <v>30000</v>
          </cell>
          <cell r="AB659" t="str">
            <v>2,20,360,1;2,27,108,1;4,29,4000,1;3,4,15000,1;3,24,45000,1;1,33,22102,0;2,25,2,1</v>
          </cell>
          <cell r="AR659">
            <v>21021340</v>
          </cell>
        </row>
        <row r="660">
          <cell r="C660">
            <v>2134005</v>
          </cell>
          <cell r="D660">
            <v>0</v>
          </cell>
          <cell r="E660">
            <v>20021340</v>
          </cell>
          <cell r="F660" t="str">
            <v>小飞龙小组</v>
          </cell>
          <cell r="G660">
            <v>21340</v>
          </cell>
          <cell r="I660" t="str">
            <v>-10000,0,0;10000,0,0</v>
          </cell>
          <cell r="K660" t="str">
            <v>20000032,20000032</v>
          </cell>
          <cell r="N660" t="str">
            <v/>
          </cell>
          <cell r="P660" t="str">
            <v/>
          </cell>
          <cell r="V660">
            <v>5</v>
          </cell>
          <cell r="W660">
            <v>160</v>
          </cell>
          <cell r="X660" t="str">
            <v>-2,33800</v>
          </cell>
          <cell r="AA660">
            <v>30000</v>
          </cell>
          <cell r="AB660" t="str">
            <v>2,20,432,1;2,27,129,1;4,29,4000,1;3,4,15000,1;3,24,45000,1;1,33,22102,0;2,25,2,1</v>
          </cell>
          <cell r="AR660">
            <v>21021340</v>
          </cell>
        </row>
        <row r="661">
          <cell r="C661">
            <v>2134006</v>
          </cell>
          <cell r="D661">
            <v>0</v>
          </cell>
          <cell r="E661">
            <v>20021340</v>
          </cell>
          <cell r="F661" t="str">
            <v>小飞龙小组</v>
          </cell>
          <cell r="G661">
            <v>21340</v>
          </cell>
          <cell r="I661" t="str">
            <v>-10000,0,0;10000,0,0</v>
          </cell>
          <cell r="K661" t="str">
            <v>20000032,20000032</v>
          </cell>
          <cell r="N661" t="str">
            <v/>
          </cell>
          <cell r="P661" t="str">
            <v/>
          </cell>
          <cell r="V661">
            <v>6</v>
          </cell>
          <cell r="W661">
            <v>160</v>
          </cell>
          <cell r="X661" t="str">
            <v>-2,43900</v>
          </cell>
          <cell r="AA661">
            <v>30000</v>
          </cell>
          <cell r="AB661" t="str">
            <v>2,20,518,1;2,27,155,1;4,29,4000,1;3,4,15000,1;3,24,45000,1;1,33,22102,0;2,25,2,1</v>
          </cell>
          <cell r="AR661">
            <v>21021340</v>
          </cell>
        </row>
        <row r="662">
          <cell r="C662">
            <v>2134007</v>
          </cell>
          <cell r="D662">
            <v>0</v>
          </cell>
          <cell r="E662">
            <v>20021340</v>
          </cell>
          <cell r="F662" t="str">
            <v>小飞龙小组</v>
          </cell>
          <cell r="G662">
            <v>21340</v>
          </cell>
          <cell r="I662" t="str">
            <v>-10000,0,0;10000,0,0</v>
          </cell>
          <cell r="K662" t="str">
            <v>20000032,20000032</v>
          </cell>
          <cell r="N662" t="str">
            <v/>
          </cell>
          <cell r="P662" t="str">
            <v/>
          </cell>
          <cell r="V662">
            <v>7</v>
          </cell>
          <cell r="W662">
            <v>200</v>
          </cell>
          <cell r="X662" t="str">
            <v>-2,57100</v>
          </cell>
          <cell r="AA662">
            <v>30000</v>
          </cell>
          <cell r="AB662" t="str">
            <v>2,20,622,1;2,27,186,1;4,29,4000,1;3,4,15000,1;3,24,45000,1;1,33,22102,0;2,25,2,1</v>
          </cell>
          <cell r="AR662">
            <v>21021340</v>
          </cell>
        </row>
        <row r="663">
          <cell r="C663">
            <v>2134008</v>
          </cell>
          <cell r="D663">
            <v>0</v>
          </cell>
          <cell r="E663">
            <v>20021340</v>
          </cell>
          <cell r="F663" t="str">
            <v>小飞龙小组</v>
          </cell>
          <cell r="G663">
            <v>21340</v>
          </cell>
          <cell r="I663" t="str">
            <v>-10000,0,0;10000,0,0</v>
          </cell>
          <cell r="K663" t="str">
            <v>20000032,20000032</v>
          </cell>
          <cell r="N663" t="str">
            <v/>
          </cell>
          <cell r="P663" t="str">
            <v/>
          </cell>
          <cell r="V663">
            <v>8</v>
          </cell>
          <cell r="W663">
            <v>200</v>
          </cell>
          <cell r="X663" t="str">
            <v>-2,74200</v>
          </cell>
          <cell r="AA663">
            <v>30000</v>
          </cell>
          <cell r="AB663" t="str">
            <v>2,20,746,1;2,27,223,1;4,29,4000,1;3,4,15000,1;3,24,45000,1;1,33,22102,0;2,25,2,1</v>
          </cell>
          <cell r="AR663">
            <v>21021340</v>
          </cell>
        </row>
        <row r="664">
          <cell r="C664">
            <v>2134009</v>
          </cell>
          <cell r="D664">
            <v>0</v>
          </cell>
          <cell r="E664">
            <v>20021340</v>
          </cell>
          <cell r="F664" t="str">
            <v>小飞龙小组</v>
          </cell>
          <cell r="G664">
            <v>21340</v>
          </cell>
          <cell r="I664" t="str">
            <v>-10000,0,0;10000,0,0</v>
          </cell>
          <cell r="K664" t="str">
            <v>20000032,20000032</v>
          </cell>
          <cell r="N664" t="str">
            <v/>
          </cell>
          <cell r="P664" t="str">
            <v/>
          </cell>
          <cell r="V664">
            <v>9</v>
          </cell>
          <cell r="W664">
            <v>240</v>
          </cell>
          <cell r="X664" t="str">
            <v>-2,96500</v>
          </cell>
          <cell r="AA664">
            <v>30000</v>
          </cell>
          <cell r="AB664" t="str">
            <v>2,20,895,1;2,27,267,1;4,29,4000,1;3,4,15000,1;3,24,45000,1;1,33,22102,0;2,25,2,1</v>
          </cell>
          <cell r="AR664">
            <v>21021340</v>
          </cell>
        </row>
        <row r="665">
          <cell r="C665">
            <v>2134010</v>
          </cell>
          <cell r="D665">
            <v>0</v>
          </cell>
          <cell r="E665">
            <v>20021340</v>
          </cell>
          <cell r="F665" t="str">
            <v>小飞龙小组</v>
          </cell>
          <cell r="G665">
            <v>21340</v>
          </cell>
          <cell r="I665" t="str">
            <v>-10000,0,0;10000,0,0</v>
          </cell>
          <cell r="K665" t="str">
            <v>20000032,20000032</v>
          </cell>
          <cell r="N665" t="str">
            <v/>
          </cell>
          <cell r="P665" t="str">
            <v/>
          </cell>
          <cell r="V665">
            <v>10</v>
          </cell>
          <cell r="W665">
            <v>240</v>
          </cell>
          <cell r="X665" t="str">
            <v>-2,125500</v>
          </cell>
          <cell r="AA665">
            <v>30000</v>
          </cell>
          <cell r="AB665" t="str">
            <v>2,20,1074,1;2,27,320,1;4,29,4000,1;3,4,15000,1;3,24,45000,1;1,33,22102,0;2,25,2,1</v>
          </cell>
          <cell r="AR665">
            <v>21021340</v>
          </cell>
        </row>
        <row r="666">
          <cell r="C666">
            <v>2134011</v>
          </cell>
          <cell r="D666">
            <v>0</v>
          </cell>
          <cell r="E666">
            <v>20021340</v>
          </cell>
          <cell r="F666" t="str">
            <v>小飞龙小组</v>
          </cell>
          <cell r="G666">
            <v>21340</v>
          </cell>
          <cell r="I666" t="str">
            <v>-10000,0,0;10000,0,0</v>
          </cell>
          <cell r="K666" t="str">
            <v>20000032,20000032</v>
          </cell>
          <cell r="N666" t="str">
            <v/>
          </cell>
          <cell r="P666" t="str">
            <v/>
          </cell>
          <cell r="V666">
            <v>11</v>
          </cell>
          <cell r="W666">
            <v>280</v>
          </cell>
          <cell r="X666" t="str">
            <v>-2,163200</v>
          </cell>
          <cell r="AA666">
            <v>30000</v>
          </cell>
          <cell r="AB666" t="str">
            <v>2,20,1288,1;2,27,384,1;4,29,4000,1;3,4,15000,1;3,24,45000,1;1,33,22102,0;2,25,2,1</v>
          </cell>
          <cell r="AR666">
            <v>21021340</v>
          </cell>
        </row>
        <row r="667">
          <cell r="C667">
            <v>2134012</v>
          </cell>
          <cell r="D667">
            <v>0</v>
          </cell>
          <cell r="E667">
            <v>20021340</v>
          </cell>
          <cell r="F667" t="str">
            <v>小飞龙小组</v>
          </cell>
          <cell r="G667">
            <v>21340</v>
          </cell>
          <cell r="I667" t="str">
            <v>-10000,0,0;10000,0,0</v>
          </cell>
          <cell r="K667" t="str">
            <v>20000032,20000032</v>
          </cell>
          <cell r="N667" t="str">
            <v/>
          </cell>
          <cell r="P667" t="str">
            <v/>
          </cell>
          <cell r="V667">
            <v>12</v>
          </cell>
          <cell r="W667">
            <v>280</v>
          </cell>
          <cell r="X667" t="str">
            <v>-2,212200</v>
          </cell>
          <cell r="AA667">
            <v>30000</v>
          </cell>
          <cell r="AB667" t="str">
            <v>2,20,1546,1;2,27,461,1;4,29,4000,1;3,4,15000,1;3,24,45000,1;1,33,22102,0;2,25,2,1</v>
          </cell>
          <cell r="AR667">
            <v>21021340</v>
          </cell>
        </row>
        <row r="668">
          <cell r="C668">
            <v>2134013</v>
          </cell>
          <cell r="D668">
            <v>0</v>
          </cell>
          <cell r="E668">
            <v>20021340</v>
          </cell>
          <cell r="F668" t="str">
            <v>小飞龙小组</v>
          </cell>
          <cell r="G668">
            <v>21340</v>
          </cell>
          <cell r="I668" t="str">
            <v>-10000,0,0;10000,0,0</v>
          </cell>
          <cell r="K668" t="str">
            <v>20000032,20000032</v>
          </cell>
          <cell r="N668" t="str">
            <v/>
          </cell>
          <cell r="P668" t="str">
            <v/>
          </cell>
          <cell r="V668">
            <v>13</v>
          </cell>
          <cell r="W668">
            <v>320</v>
          </cell>
          <cell r="X668" t="str">
            <v>-2,275900</v>
          </cell>
          <cell r="AA668">
            <v>30000</v>
          </cell>
          <cell r="AB668" t="str">
            <v>2,20,1855,1;2,27,553,1;4,29,4000,1;3,4,15000,1;3,24,45000,1;1,33,22102,0;2,25,2,1</v>
          </cell>
          <cell r="AR668">
            <v>21021340</v>
          </cell>
        </row>
        <row r="669">
          <cell r="C669">
            <v>2134014</v>
          </cell>
          <cell r="D669">
            <v>0</v>
          </cell>
          <cell r="E669">
            <v>20021340</v>
          </cell>
          <cell r="F669" t="str">
            <v>小飞龙小组</v>
          </cell>
          <cell r="G669">
            <v>21340</v>
          </cell>
          <cell r="I669" t="str">
            <v>-10000,0,0;10000,0,0</v>
          </cell>
          <cell r="K669" t="str">
            <v>20000032,20000032</v>
          </cell>
          <cell r="N669" t="str">
            <v/>
          </cell>
          <cell r="P669" t="str">
            <v/>
          </cell>
          <cell r="V669">
            <v>14</v>
          </cell>
          <cell r="W669">
            <v>320</v>
          </cell>
          <cell r="X669" t="str">
            <v>-2,358700</v>
          </cell>
          <cell r="AA669">
            <v>30000</v>
          </cell>
          <cell r="AB669" t="str">
            <v>2,20,2226,1;2,27,664,1;4,29,4000,1;3,4,15000,1;3,24,45000,1;1,33,22102,0;2,25,2,1</v>
          </cell>
          <cell r="AR669">
            <v>21021340</v>
          </cell>
        </row>
        <row r="670">
          <cell r="C670">
            <v>2134015</v>
          </cell>
          <cell r="D670">
            <v>0</v>
          </cell>
          <cell r="E670">
            <v>20021340</v>
          </cell>
          <cell r="F670" t="str">
            <v>小飞龙小组</v>
          </cell>
          <cell r="G670">
            <v>21340</v>
          </cell>
          <cell r="I670" t="str">
            <v>-10000,0,0;10000,0,0</v>
          </cell>
          <cell r="K670" t="str">
            <v>20000032,20000032</v>
          </cell>
          <cell r="N670" t="str">
            <v/>
          </cell>
          <cell r="P670" t="str">
            <v/>
          </cell>
          <cell r="V670">
            <v>15</v>
          </cell>
          <cell r="W670">
            <v>360</v>
          </cell>
          <cell r="X670" t="str">
            <v>-2,466300</v>
          </cell>
          <cell r="AA670">
            <v>30000</v>
          </cell>
          <cell r="AB670" t="str">
            <v>2,20,2671,1;2,27,797,1;4,29,4000,1;3,4,15000,1;3,24,45000,1;1,33,22102,0;2,25,2,1</v>
          </cell>
          <cell r="AR670">
            <v>21021340</v>
          </cell>
        </row>
        <row r="671">
          <cell r="C671">
            <v>2134016</v>
          </cell>
          <cell r="D671">
            <v>0</v>
          </cell>
          <cell r="E671">
            <v>20021340</v>
          </cell>
          <cell r="F671" t="str">
            <v>小飞龙小组</v>
          </cell>
          <cell r="G671">
            <v>21340</v>
          </cell>
          <cell r="I671" t="str">
            <v>-10000,0,0;10000,0,0</v>
          </cell>
          <cell r="K671" t="str">
            <v>20000032,20000032</v>
          </cell>
          <cell r="N671" t="str">
            <v/>
          </cell>
          <cell r="P671" t="str">
            <v/>
          </cell>
          <cell r="V671">
            <v>16</v>
          </cell>
          <cell r="W671">
            <v>360</v>
          </cell>
          <cell r="X671" t="str">
            <v>-2,606200</v>
          </cell>
          <cell r="AA671">
            <v>30000</v>
          </cell>
          <cell r="AB671" t="str">
            <v>2,20,3205,1;2,27,956,1;4,29,4000,1;3,4,15000,1;3,24,45000,1;1,33,22102,0;2,25,2,1</v>
          </cell>
          <cell r="AR671">
            <v>21021340</v>
          </cell>
        </row>
        <row r="672">
          <cell r="C672">
            <v>2134017</v>
          </cell>
          <cell r="D672">
            <v>0</v>
          </cell>
          <cell r="E672">
            <v>20021340</v>
          </cell>
          <cell r="F672" t="str">
            <v>小飞龙小组</v>
          </cell>
          <cell r="G672">
            <v>21340</v>
          </cell>
          <cell r="I672" t="str">
            <v>-10000,0,0;10000,0,0</v>
          </cell>
          <cell r="K672" t="str">
            <v>20000032,20000032</v>
          </cell>
          <cell r="N672" t="str">
            <v/>
          </cell>
          <cell r="P672" t="str">
            <v/>
          </cell>
          <cell r="V672">
            <v>17</v>
          </cell>
          <cell r="W672">
            <v>400</v>
          </cell>
          <cell r="X672" t="str">
            <v>-2,788100</v>
          </cell>
          <cell r="AA672">
            <v>30000</v>
          </cell>
          <cell r="AB672" t="str">
            <v>2,20,3846,1;2,27,1147,1;4,29,4000,1;3,4,15000,1;3,24,45000,1;1,33,22102,0;2,25,2,1</v>
          </cell>
          <cell r="AR672">
            <v>21021340</v>
          </cell>
        </row>
        <row r="673">
          <cell r="C673">
            <v>2134018</v>
          </cell>
          <cell r="D673">
            <v>0</v>
          </cell>
          <cell r="E673">
            <v>20021340</v>
          </cell>
          <cell r="F673" t="str">
            <v>小飞龙小组</v>
          </cell>
          <cell r="G673">
            <v>21340</v>
          </cell>
          <cell r="I673" t="str">
            <v>-10000,0,0;10000,0,0</v>
          </cell>
          <cell r="K673" t="str">
            <v>20000032,20000032</v>
          </cell>
          <cell r="N673" t="str">
            <v/>
          </cell>
          <cell r="P673" t="str">
            <v/>
          </cell>
          <cell r="V673">
            <v>18</v>
          </cell>
          <cell r="W673">
            <v>400</v>
          </cell>
          <cell r="X673" t="str">
            <v>-2,1024500</v>
          </cell>
          <cell r="AA673">
            <v>30000</v>
          </cell>
          <cell r="AB673" t="str">
            <v>2,20,4615,1;2,27,1376,1;4,29,4000,1;3,4,15000,1;3,24,45000,1;1,33,22102,0;2,25,2,1</v>
          </cell>
          <cell r="AR673">
            <v>21021340</v>
          </cell>
        </row>
        <row r="674">
          <cell r="C674">
            <v>2134019</v>
          </cell>
          <cell r="D674">
            <v>0</v>
          </cell>
          <cell r="E674">
            <v>20021340</v>
          </cell>
          <cell r="F674" t="str">
            <v>小飞龙小组</v>
          </cell>
          <cell r="G674">
            <v>21340</v>
          </cell>
          <cell r="I674" t="str">
            <v>-10000,0,0;10000,0,0</v>
          </cell>
          <cell r="K674" t="str">
            <v>20000032,20000032</v>
          </cell>
          <cell r="N674" t="str">
            <v/>
          </cell>
          <cell r="P674" t="str">
            <v/>
          </cell>
          <cell r="V674">
            <v>19</v>
          </cell>
          <cell r="W674">
            <v>440</v>
          </cell>
          <cell r="X674" t="str">
            <v>-2,1331900</v>
          </cell>
          <cell r="AA674">
            <v>30000</v>
          </cell>
          <cell r="AB674" t="str">
            <v>2,20,5538,1;2,27,1651,1;4,29,4000,1;3,4,15000,1;3,24,45000,1;1,33,22102,0;2,25,2,1</v>
          </cell>
          <cell r="AR674">
            <v>21021340</v>
          </cell>
        </row>
        <row r="675">
          <cell r="C675">
            <v>2134020</v>
          </cell>
          <cell r="D675">
            <v>0</v>
          </cell>
          <cell r="E675">
            <v>20021340</v>
          </cell>
          <cell r="F675" t="str">
            <v>小飞龙小组</v>
          </cell>
          <cell r="G675">
            <v>21340</v>
          </cell>
          <cell r="I675" t="str">
            <v>-10000,0,0;10000,0,0</v>
          </cell>
          <cell r="K675" t="str">
            <v>20000032,20000032</v>
          </cell>
          <cell r="N675" t="str">
            <v/>
          </cell>
          <cell r="P675" t="str">
            <v/>
          </cell>
          <cell r="V675">
            <v>20</v>
          </cell>
          <cell r="W675">
            <v>440</v>
          </cell>
          <cell r="X675" t="str">
            <v>-2,1731500</v>
          </cell>
          <cell r="AA675">
            <v>30000</v>
          </cell>
          <cell r="AB675" t="str">
            <v>2,20,6646,1;2,27,1981,1;4,29,4000,1;3,4,15000,1;3,24,45000,1;1,33,22102,0;2,25,2,1</v>
          </cell>
          <cell r="AR675">
            <v>21021340</v>
          </cell>
        </row>
        <row r="676">
          <cell r="C676">
            <v>2134021</v>
          </cell>
          <cell r="D676">
            <v>0</v>
          </cell>
          <cell r="E676">
            <v>20021340</v>
          </cell>
          <cell r="F676" t="str">
            <v>小飞龙小组</v>
          </cell>
          <cell r="G676">
            <v>21340</v>
          </cell>
          <cell r="I676" t="str">
            <v>-10000,0,0;10000,0,0</v>
          </cell>
          <cell r="K676" t="str">
            <v>20000032,20000032</v>
          </cell>
          <cell r="N676" t="str">
            <v/>
          </cell>
          <cell r="P676" t="str">
            <v/>
          </cell>
          <cell r="V676">
            <v>21</v>
          </cell>
          <cell r="W676">
            <v>480</v>
          </cell>
          <cell r="X676" t="str">
            <v>-2,2251000</v>
          </cell>
          <cell r="AA676">
            <v>30000</v>
          </cell>
          <cell r="AB676" t="str">
            <v>2,20,7975,1;2,27,2377,1;4,29,4000,1;3,4,15000,1;3,24,45000,1;1,33,22102,0;2,25,2,1</v>
          </cell>
          <cell r="AR676">
            <v>21021340</v>
          </cell>
        </row>
        <row r="677">
          <cell r="C677">
            <v>2134022</v>
          </cell>
          <cell r="D677">
            <v>0</v>
          </cell>
          <cell r="E677">
            <v>20021340</v>
          </cell>
          <cell r="F677" t="str">
            <v>小飞龙小组</v>
          </cell>
          <cell r="G677">
            <v>21340</v>
          </cell>
          <cell r="I677" t="str">
            <v>-10000,0,0;10000,0,0</v>
          </cell>
          <cell r="K677" t="str">
            <v>20000032,20000032</v>
          </cell>
          <cell r="N677" t="str">
            <v/>
          </cell>
          <cell r="P677" t="str">
            <v/>
          </cell>
          <cell r="V677">
            <v>22</v>
          </cell>
          <cell r="W677">
            <v>480</v>
          </cell>
          <cell r="X677" t="str">
            <v>-2,2926300</v>
          </cell>
          <cell r="AA677">
            <v>30000</v>
          </cell>
          <cell r="AB677" t="str">
            <v>2,20,9570,1;2,27,2853,1;4,29,4000,1;3,4,15000,1;3,24,45000,1;1,33,22102,0;2,25,2,1</v>
          </cell>
          <cell r="AR677">
            <v>21021340</v>
          </cell>
        </row>
        <row r="678">
          <cell r="C678">
            <v>2134023</v>
          </cell>
          <cell r="D678">
            <v>0</v>
          </cell>
          <cell r="E678">
            <v>20021340</v>
          </cell>
          <cell r="F678" t="str">
            <v>小飞龙小组</v>
          </cell>
          <cell r="G678">
            <v>21340</v>
          </cell>
          <cell r="I678" t="str">
            <v>-10000,0,0;10000,0,0</v>
          </cell>
          <cell r="K678" t="str">
            <v>20000032,20000032</v>
          </cell>
          <cell r="N678" t="str">
            <v/>
          </cell>
          <cell r="P678" t="str">
            <v/>
          </cell>
          <cell r="V678">
            <v>23</v>
          </cell>
          <cell r="W678">
            <v>520</v>
          </cell>
          <cell r="X678" t="str">
            <v>-2,3804200</v>
          </cell>
          <cell r="AA678">
            <v>30000</v>
          </cell>
          <cell r="AB678" t="str">
            <v>2,20,11483,1;2,27,3423,1;4,29,4000,1;3,4,15000,1;3,24,45000,1;1,33,22102,0;2,25,2,1</v>
          </cell>
          <cell r="AR678">
            <v>21021340</v>
          </cell>
        </row>
        <row r="679">
          <cell r="C679">
            <v>2134024</v>
          </cell>
          <cell r="D679">
            <v>0</v>
          </cell>
          <cell r="E679">
            <v>20021340</v>
          </cell>
          <cell r="F679" t="str">
            <v>小飞龙小组</v>
          </cell>
          <cell r="G679">
            <v>21340</v>
          </cell>
          <cell r="I679" t="str">
            <v>-10000,0,0;10000,0,0</v>
          </cell>
          <cell r="K679" t="str">
            <v>20000032,20000032</v>
          </cell>
          <cell r="N679" t="str">
            <v/>
          </cell>
          <cell r="P679" t="str">
            <v/>
          </cell>
          <cell r="V679">
            <v>24</v>
          </cell>
          <cell r="W679">
            <v>600</v>
          </cell>
          <cell r="X679" t="str">
            <v>-2,4945500</v>
          </cell>
          <cell r="AA679">
            <v>30000</v>
          </cell>
          <cell r="AB679" t="str">
            <v>2,20,13780,1;2,27,4108,1;4,29,4000,1;3,4,15000,1;3,24,45000,1;1,33,22102,0;2,25,2,1</v>
          </cell>
          <cell r="AR679">
            <v>21021340</v>
          </cell>
        </row>
        <row r="680">
          <cell r="C680">
            <v>2134025</v>
          </cell>
          <cell r="D680">
            <v>0</v>
          </cell>
          <cell r="E680">
            <v>20021340</v>
          </cell>
          <cell r="F680" t="str">
            <v>小飞龙小组</v>
          </cell>
          <cell r="G680">
            <v>21340</v>
          </cell>
          <cell r="I680" t="str">
            <v>-10000,0,0;10000,0,0</v>
          </cell>
          <cell r="K680" t="str">
            <v>20000032,20000032</v>
          </cell>
          <cell r="N680" t="str">
            <v/>
          </cell>
          <cell r="P680" t="str">
            <v/>
          </cell>
          <cell r="V680">
            <v>25</v>
          </cell>
          <cell r="W680">
            <v>-1</v>
          </cell>
          <cell r="X680">
            <v>-1</v>
          </cell>
          <cell r="AA680">
            <v>30000</v>
          </cell>
          <cell r="AB680" t="str">
            <v>2,20,16536,1;2,27,4929,1;4,29,4000,1;3,4,15000,1;3,24,45000,1;1,33,22102,0;2,25,2,1</v>
          </cell>
          <cell r="AR680">
            <v>21021340</v>
          </cell>
        </row>
        <row r="681">
          <cell r="C681">
            <v>2135001</v>
          </cell>
          <cell r="D681">
            <v>0</v>
          </cell>
          <cell r="E681">
            <v>20021350</v>
          </cell>
          <cell r="F681" t="str">
            <v>骷髅射手小组</v>
          </cell>
          <cell r="G681">
            <v>21350</v>
          </cell>
          <cell r="I681" t="str">
            <v>-10000,0,0;10000,0,0</v>
          </cell>
          <cell r="K681" t="str">
            <v>20000033,20000033</v>
          </cell>
          <cell r="N681" t="str">
            <v/>
          </cell>
          <cell r="P681" t="str">
            <v/>
          </cell>
          <cell r="V681">
            <v>1</v>
          </cell>
          <cell r="W681">
            <v>20</v>
          </cell>
          <cell r="X681" t="str">
            <v>-2,1000</v>
          </cell>
          <cell r="AA681">
            <v>30000</v>
          </cell>
          <cell r="AB681" t="str">
            <v>2,20,123,1;2,3,45,1;2,23,13,1;4,29,3600,1;3,4,15000,1;3,24,75000,1;1,33,22102,0;2,25,2,1;2,47,3,1</v>
          </cell>
          <cell r="AR681">
            <v>21021350</v>
          </cell>
        </row>
        <row r="682">
          <cell r="C682">
            <v>2135002</v>
          </cell>
          <cell r="D682">
            <v>0</v>
          </cell>
          <cell r="E682">
            <v>20021350</v>
          </cell>
          <cell r="F682" t="str">
            <v>骷髅射手小组</v>
          </cell>
          <cell r="G682">
            <v>21350</v>
          </cell>
          <cell r="I682" t="str">
            <v>-10000,0,0;10000,0,0</v>
          </cell>
          <cell r="K682" t="str">
            <v>20000033,20000033</v>
          </cell>
          <cell r="N682" t="str">
            <v/>
          </cell>
          <cell r="P682" t="str">
            <v/>
          </cell>
          <cell r="V682">
            <v>2</v>
          </cell>
          <cell r="W682">
            <v>80</v>
          </cell>
          <cell r="X682" t="str">
            <v>-2,5000</v>
          </cell>
          <cell r="AA682">
            <v>30000</v>
          </cell>
          <cell r="AB682" t="str">
            <v>2,20,148,1;2,3,54,1;2,23,15,1;4,29,3600,1;3,4,15000,1;3,24,75000,1;1,33,22102,0;2,25,2,1;2,47,3,1</v>
          </cell>
          <cell r="AR682">
            <v>21021350</v>
          </cell>
        </row>
        <row r="683">
          <cell r="C683">
            <v>2135003</v>
          </cell>
          <cell r="D683">
            <v>0</v>
          </cell>
          <cell r="E683">
            <v>20021350</v>
          </cell>
          <cell r="F683" t="str">
            <v>骷髅射手小组</v>
          </cell>
          <cell r="G683">
            <v>21350</v>
          </cell>
          <cell r="I683" t="str">
            <v>-10000,0,0;10000,0,0</v>
          </cell>
          <cell r="K683" t="str">
            <v>20000033,20000033</v>
          </cell>
          <cell r="N683" t="str">
            <v/>
          </cell>
          <cell r="P683" t="str">
            <v/>
          </cell>
          <cell r="V683">
            <v>3</v>
          </cell>
          <cell r="W683">
            <v>120</v>
          </cell>
          <cell r="X683" t="str">
            <v>-2,15000</v>
          </cell>
          <cell r="AA683">
            <v>30000</v>
          </cell>
          <cell r="AB683" t="str">
            <v>2,20,178,1;2,3,65,1;2,23,19,1;4,29,3600,1;3,4,15000,1;3,24,75000,1;1,33,22102,0;2,25,2,1;2,47,3,1</v>
          </cell>
          <cell r="AR683">
            <v>21021350</v>
          </cell>
        </row>
        <row r="684">
          <cell r="C684">
            <v>2135004</v>
          </cell>
          <cell r="D684">
            <v>0</v>
          </cell>
          <cell r="E684">
            <v>20021350</v>
          </cell>
          <cell r="F684" t="str">
            <v>骷髅射手小组</v>
          </cell>
          <cell r="G684">
            <v>21350</v>
          </cell>
          <cell r="I684" t="str">
            <v>-10000,0,0;10000,0,0</v>
          </cell>
          <cell r="K684" t="str">
            <v>20000033,20000033</v>
          </cell>
          <cell r="N684" t="str">
            <v/>
          </cell>
          <cell r="P684" t="str">
            <v/>
          </cell>
          <cell r="V684">
            <v>4</v>
          </cell>
          <cell r="W684">
            <v>120</v>
          </cell>
          <cell r="X684" t="str">
            <v>-2,22500</v>
          </cell>
          <cell r="AA684">
            <v>30000</v>
          </cell>
          <cell r="AB684" t="str">
            <v>2,20,213,1;2,3,78,1;2,23,22,1;4,29,3600,1;3,4,15000,1;3,24,75000,1;1,33,22102,0;2,25,2,1;2,47,3,1</v>
          </cell>
          <cell r="AR684">
            <v>21021350</v>
          </cell>
        </row>
        <row r="685">
          <cell r="C685">
            <v>2135005</v>
          </cell>
          <cell r="D685">
            <v>0</v>
          </cell>
          <cell r="E685">
            <v>20021350</v>
          </cell>
          <cell r="F685" t="str">
            <v>骷髅射手小组</v>
          </cell>
          <cell r="G685">
            <v>21350</v>
          </cell>
          <cell r="I685" t="str">
            <v>-10000,0,0;10000,0,0</v>
          </cell>
          <cell r="K685" t="str">
            <v>20000033,20000033</v>
          </cell>
          <cell r="N685" t="str">
            <v/>
          </cell>
          <cell r="P685" t="str">
            <v/>
          </cell>
          <cell r="V685">
            <v>5</v>
          </cell>
          <cell r="W685">
            <v>160</v>
          </cell>
          <cell r="X685" t="str">
            <v>-2,33800</v>
          </cell>
          <cell r="AA685">
            <v>30000</v>
          </cell>
          <cell r="AB685" t="str">
            <v>2,20,256,1;2,3,94,1;2,23,27,1;4,29,3600,1;3,4,15000,1;3,24,75000,1;1,33,22102,0;2,25,2,1;2,47,3,1</v>
          </cell>
          <cell r="AR685">
            <v>21021350</v>
          </cell>
        </row>
        <row r="686">
          <cell r="C686">
            <v>2135006</v>
          </cell>
          <cell r="D686">
            <v>0</v>
          </cell>
          <cell r="E686">
            <v>20021350</v>
          </cell>
          <cell r="F686" t="str">
            <v>骷髅射手小组</v>
          </cell>
          <cell r="G686">
            <v>21350</v>
          </cell>
          <cell r="I686" t="str">
            <v>-10000,0,0;10000,0,0</v>
          </cell>
          <cell r="K686" t="str">
            <v>20000033,20000033</v>
          </cell>
          <cell r="N686" t="str">
            <v/>
          </cell>
          <cell r="P686" t="str">
            <v/>
          </cell>
          <cell r="V686">
            <v>6</v>
          </cell>
          <cell r="W686">
            <v>160</v>
          </cell>
          <cell r="X686" t="str">
            <v>-2,43900</v>
          </cell>
          <cell r="AA686">
            <v>30000</v>
          </cell>
          <cell r="AB686" t="str">
            <v>2,20,307,1;2,3,112,1;2,23,32,1;4,29,3600,1;3,4,15000,1;3,24,75000,1;1,33,22102,0;2,25,2,1;2,47,3,1</v>
          </cell>
          <cell r="AR686">
            <v>21021350</v>
          </cell>
        </row>
        <row r="687">
          <cell r="C687">
            <v>2135007</v>
          </cell>
          <cell r="D687">
            <v>0</v>
          </cell>
          <cell r="E687">
            <v>20021350</v>
          </cell>
          <cell r="F687" t="str">
            <v>骷髅射手小组</v>
          </cell>
          <cell r="G687">
            <v>21350</v>
          </cell>
          <cell r="I687" t="str">
            <v>-10000,0,0;10000,0,0</v>
          </cell>
          <cell r="K687" t="str">
            <v>20000033,20000033</v>
          </cell>
          <cell r="N687" t="str">
            <v/>
          </cell>
          <cell r="P687" t="str">
            <v/>
          </cell>
          <cell r="V687">
            <v>7</v>
          </cell>
          <cell r="W687">
            <v>200</v>
          </cell>
          <cell r="X687" t="str">
            <v>-2,57100</v>
          </cell>
          <cell r="AA687">
            <v>30000</v>
          </cell>
          <cell r="AB687" t="str">
            <v>2,20,368,1;2,3,135,1;2,23,38,1;4,29,3600,1;3,4,15000,1;3,24,75000,1;1,33,22102,0;2,25,2,1;2,47,3,1</v>
          </cell>
          <cell r="AR687">
            <v>21021350</v>
          </cell>
        </row>
        <row r="688">
          <cell r="C688">
            <v>2135008</v>
          </cell>
          <cell r="D688">
            <v>0</v>
          </cell>
          <cell r="E688">
            <v>20021350</v>
          </cell>
          <cell r="F688" t="str">
            <v>骷髅射手小组</v>
          </cell>
          <cell r="G688">
            <v>21350</v>
          </cell>
          <cell r="I688" t="str">
            <v>-10000,0,0;10000,0,0</v>
          </cell>
          <cell r="K688" t="str">
            <v>20000033,20000033</v>
          </cell>
          <cell r="N688" t="str">
            <v/>
          </cell>
          <cell r="P688" t="str">
            <v/>
          </cell>
          <cell r="V688">
            <v>8</v>
          </cell>
          <cell r="W688">
            <v>200</v>
          </cell>
          <cell r="X688" t="str">
            <v>-2,74200</v>
          </cell>
          <cell r="AA688">
            <v>30000</v>
          </cell>
          <cell r="AB688" t="str">
            <v>2,20,441,1;2,3,162,1;2,23,45,1;4,29,3600,1;3,4,15000,1;3,24,75000,1;1,33,22102,0;2,25,2,1;2,47,3,1</v>
          </cell>
          <cell r="AR688">
            <v>21021350</v>
          </cell>
        </row>
        <row r="689">
          <cell r="C689">
            <v>2135009</v>
          </cell>
          <cell r="D689">
            <v>0</v>
          </cell>
          <cell r="E689">
            <v>20021350</v>
          </cell>
          <cell r="F689" t="str">
            <v>骷髅射手小组</v>
          </cell>
          <cell r="G689">
            <v>21350</v>
          </cell>
          <cell r="I689" t="str">
            <v>-10000,0,0;10000,0,0</v>
          </cell>
          <cell r="K689" t="str">
            <v>20000033,20000033</v>
          </cell>
          <cell r="N689" t="str">
            <v/>
          </cell>
          <cell r="P689" t="str">
            <v/>
          </cell>
          <cell r="V689">
            <v>9</v>
          </cell>
          <cell r="W689">
            <v>240</v>
          </cell>
          <cell r="X689" t="str">
            <v>-2,96500</v>
          </cell>
          <cell r="AA689">
            <v>30000</v>
          </cell>
          <cell r="AB689" t="str">
            <v>2,20,529,1;2,3,194,1;2,23,54,1;4,29,3600,1;3,4,15000,1;3,24,75000,1;1,33,22102,0;2,25,2,1;2,47,3,1</v>
          </cell>
          <cell r="AR689">
            <v>21021350</v>
          </cell>
        </row>
        <row r="690">
          <cell r="C690">
            <v>2135010</v>
          </cell>
          <cell r="D690">
            <v>0</v>
          </cell>
          <cell r="E690">
            <v>20021350</v>
          </cell>
          <cell r="F690" t="str">
            <v>骷髅射手小组</v>
          </cell>
          <cell r="G690">
            <v>21350</v>
          </cell>
          <cell r="I690" t="str">
            <v>-10000,0,0;10000,0,0</v>
          </cell>
          <cell r="K690" t="str">
            <v>20000033,20000033</v>
          </cell>
          <cell r="N690" t="str">
            <v/>
          </cell>
          <cell r="P690" t="str">
            <v/>
          </cell>
          <cell r="V690">
            <v>10</v>
          </cell>
          <cell r="W690">
            <v>240</v>
          </cell>
          <cell r="X690" t="str">
            <v>-2,125500</v>
          </cell>
          <cell r="AA690">
            <v>30000</v>
          </cell>
          <cell r="AB690" t="str">
            <v>2,20,635,1;2,3,233,1;2,23,65,1;4,29,3600,1;3,4,15000,1;3,24,75000,1;1,33,22102,0;2,25,2,1;2,47,3,1</v>
          </cell>
          <cell r="AR690">
            <v>21021350</v>
          </cell>
        </row>
        <row r="691">
          <cell r="C691">
            <v>2135011</v>
          </cell>
          <cell r="D691">
            <v>0</v>
          </cell>
          <cell r="E691">
            <v>20021350</v>
          </cell>
          <cell r="F691" t="str">
            <v>骷髅射手小组</v>
          </cell>
          <cell r="G691">
            <v>21350</v>
          </cell>
          <cell r="I691" t="str">
            <v>-10000,0,0;10000,0,0</v>
          </cell>
          <cell r="K691" t="str">
            <v>20000033,20000033</v>
          </cell>
          <cell r="N691" t="str">
            <v/>
          </cell>
          <cell r="P691" t="str">
            <v/>
          </cell>
          <cell r="V691">
            <v>11</v>
          </cell>
          <cell r="W691">
            <v>280</v>
          </cell>
          <cell r="X691" t="str">
            <v>-2,163200</v>
          </cell>
          <cell r="AA691">
            <v>30000</v>
          </cell>
          <cell r="AB691" t="str">
            <v>2,20,762,1;2,3,279,1;2,23,78,1;4,29,3600,1;3,4,15000,1;3,24,75000,1;1,33,22102,0;2,25,2,1;2,47,3,1</v>
          </cell>
          <cell r="AR691">
            <v>21021350</v>
          </cell>
        </row>
        <row r="692">
          <cell r="C692">
            <v>2135012</v>
          </cell>
          <cell r="D692">
            <v>0</v>
          </cell>
          <cell r="E692">
            <v>20021350</v>
          </cell>
          <cell r="F692" t="str">
            <v>骷髅射手小组</v>
          </cell>
          <cell r="G692">
            <v>21350</v>
          </cell>
          <cell r="I692" t="str">
            <v>-10000,0,0;10000,0,0</v>
          </cell>
          <cell r="K692" t="str">
            <v>20000033,20000033</v>
          </cell>
          <cell r="N692" t="str">
            <v/>
          </cell>
          <cell r="P692" t="str">
            <v/>
          </cell>
          <cell r="V692">
            <v>12</v>
          </cell>
          <cell r="W692">
            <v>280</v>
          </cell>
          <cell r="X692" t="str">
            <v>-2,212200</v>
          </cell>
          <cell r="AA692">
            <v>30000</v>
          </cell>
          <cell r="AB692" t="str">
            <v>2,20,914,1;2,3,335,1;2,23,94,1;4,29,3600,1;3,4,15000,1;3,24,75000,1;1,33,22102,0;2,25,2,1;2,47,3,1</v>
          </cell>
          <cell r="AR692">
            <v>21021350</v>
          </cell>
        </row>
        <row r="693">
          <cell r="C693">
            <v>2135013</v>
          </cell>
          <cell r="D693">
            <v>0</v>
          </cell>
          <cell r="E693">
            <v>20021350</v>
          </cell>
          <cell r="F693" t="str">
            <v>骷髅射手小组</v>
          </cell>
          <cell r="G693">
            <v>21350</v>
          </cell>
          <cell r="I693" t="str">
            <v>-10000,0,0;10000,0,0</v>
          </cell>
          <cell r="K693" t="str">
            <v>20000033,20000033</v>
          </cell>
          <cell r="N693" t="str">
            <v/>
          </cell>
          <cell r="P693" t="str">
            <v/>
          </cell>
          <cell r="V693">
            <v>13</v>
          </cell>
          <cell r="W693">
            <v>320</v>
          </cell>
          <cell r="X693" t="str">
            <v>-2,275900</v>
          </cell>
          <cell r="AA693">
            <v>30000</v>
          </cell>
          <cell r="AB693" t="str">
            <v>2,20,1097,1;2,3,402,1;2,23,112,1;4,29,3600,1;3,4,15000,1;3,24,75000,1;1,33,22102,0;2,25,2,1;2,47,3,1</v>
          </cell>
          <cell r="AR693">
            <v>21021350</v>
          </cell>
        </row>
        <row r="694">
          <cell r="C694">
            <v>2135014</v>
          </cell>
          <cell r="D694">
            <v>0</v>
          </cell>
          <cell r="E694">
            <v>20021350</v>
          </cell>
          <cell r="F694" t="str">
            <v>骷髅射手小组</v>
          </cell>
          <cell r="G694">
            <v>21350</v>
          </cell>
          <cell r="I694" t="str">
            <v>-10000,0,0;10000,0,0</v>
          </cell>
          <cell r="K694" t="str">
            <v>20000033,20000033</v>
          </cell>
          <cell r="N694" t="str">
            <v/>
          </cell>
          <cell r="P694" t="str">
            <v/>
          </cell>
          <cell r="V694">
            <v>14</v>
          </cell>
          <cell r="W694">
            <v>320</v>
          </cell>
          <cell r="X694" t="str">
            <v>-2,358700</v>
          </cell>
          <cell r="AA694">
            <v>30000</v>
          </cell>
          <cell r="AB694" t="str">
            <v>2,20,1317,1;2,3,482,1;2,23,134,1;4,29,3600,1;3,4,15000,1;3,24,75000,1;1,33,22102,0;2,25,2,1;2,47,3,1</v>
          </cell>
          <cell r="AR694">
            <v>21021350</v>
          </cell>
        </row>
        <row r="695">
          <cell r="C695">
            <v>2135015</v>
          </cell>
          <cell r="D695">
            <v>0</v>
          </cell>
          <cell r="E695">
            <v>20021350</v>
          </cell>
          <cell r="F695" t="str">
            <v>骷髅射手小组</v>
          </cell>
          <cell r="G695">
            <v>21350</v>
          </cell>
          <cell r="I695" t="str">
            <v>-10000,0,0;10000,0,0</v>
          </cell>
          <cell r="K695" t="str">
            <v>20000033,20000033</v>
          </cell>
          <cell r="N695" t="str">
            <v/>
          </cell>
          <cell r="P695" t="str">
            <v/>
          </cell>
          <cell r="V695">
            <v>15</v>
          </cell>
          <cell r="W695">
            <v>360</v>
          </cell>
          <cell r="X695" t="str">
            <v>-2,466300</v>
          </cell>
          <cell r="AA695">
            <v>30000</v>
          </cell>
          <cell r="AB695" t="str">
            <v>2,20,1580,1;2,3,578,1;2,23,161,1;4,29,3600,1;3,4,15000,1;3,24,75000,1;1,33,22102,0;2,25,2,1;2,47,3,1</v>
          </cell>
          <cell r="AR695">
            <v>21021350</v>
          </cell>
        </row>
        <row r="696">
          <cell r="C696">
            <v>2135016</v>
          </cell>
          <cell r="D696">
            <v>0</v>
          </cell>
          <cell r="E696">
            <v>20021350</v>
          </cell>
          <cell r="F696" t="str">
            <v>骷髅射手小组</v>
          </cell>
          <cell r="G696">
            <v>21350</v>
          </cell>
          <cell r="I696" t="str">
            <v>-10000,0,0;10000,0,0</v>
          </cell>
          <cell r="K696" t="str">
            <v>20000033,20000033</v>
          </cell>
          <cell r="N696" t="str">
            <v/>
          </cell>
          <cell r="P696" t="str">
            <v/>
          </cell>
          <cell r="V696">
            <v>16</v>
          </cell>
          <cell r="W696">
            <v>360</v>
          </cell>
          <cell r="X696" t="str">
            <v>-2,606200</v>
          </cell>
          <cell r="AA696">
            <v>30000</v>
          </cell>
          <cell r="AB696" t="str">
            <v>2,20,1896,1;2,3,694,1;2,23,193,1;4,29,3600,1;3,4,15000,1;3,24,75000,1;1,33,22102,0;2,25,2,1;2,47,3,1</v>
          </cell>
          <cell r="AR696">
            <v>21021350</v>
          </cell>
        </row>
        <row r="697">
          <cell r="C697">
            <v>2135017</v>
          </cell>
          <cell r="D697">
            <v>0</v>
          </cell>
          <cell r="E697">
            <v>20021350</v>
          </cell>
          <cell r="F697" t="str">
            <v>骷髅射手小组</v>
          </cell>
          <cell r="G697">
            <v>21350</v>
          </cell>
          <cell r="I697" t="str">
            <v>-10000,0,0;10000,0,0</v>
          </cell>
          <cell r="K697" t="str">
            <v>20000033,20000033</v>
          </cell>
          <cell r="N697" t="str">
            <v/>
          </cell>
          <cell r="P697" t="str">
            <v/>
          </cell>
          <cell r="V697">
            <v>17</v>
          </cell>
          <cell r="W697">
            <v>400</v>
          </cell>
          <cell r="X697" t="str">
            <v>-2,788100</v>
          </cell>
          <cell r="AA697">
            <v>30000</v>
          </cell>
          <cell r="AB697" t="str">
            <v>2,20,2275,1;2,3,832,1;2,23,232,1;4,29,3600,1;3,4,15000,1;3,24,75000,1;1,33,22102,0;2,25,2,1;2,47,3,1</v>
          </cell>
          <cell r="AR697">
            <v>21021350</v>
          </cell>
        </row>
        <row r="698">
          <cell r="C698">
            <v>2135018</v>
          </cell>
          <cell r="D698">
            <v>0</v>
          </cell>
          <cell r="E698">
            <v>20021350</v>
          </cell>
          <cell r="F698" t="str">
            <v>骷髅射手小组</v>
          </cell>
          <cell r="G698">
            <v>21350</v>
          </cell>
          <cell r="I698" t="str">
            <v>-10000,0,0;10000,0,0</v>
          </cell>
          <cell r="K698" t="str">
            <v>20000033,20000033</v>
          </cell>
          <cell r="N698" t="str">
            <v/>
          </cell>
          <cell r="P698" t="str">
            <v/>
          </cell>
          <cell r="V698">
            <v>18</v>
          </cell>
          <cell r="W698">
            <v>400</v>
          </cell>
          <cell r="X698" t="str">
            <v>-2,1024500</v>
          </cell>
          <cell r="AA698">
            <v>30000</v>
          </cell>
          <cell r="AB698" t="str">
            <v>2,20,2729,1;2,3,999,1;2,23,278,1;4,29,3600,1;3,4,15000,1;3,24,75000,1;1,33,22102,0;2,25,2,1;2,47,3,1</v>
          </cell>
          <cell r="AR698">
            <v>21021350</v>
          </cell>
        </row>
        <row r="699">
          <cell r="C699">
            <v>2135019</v>
          </cell>
          <cell r="D699">
            <v>0</v>
          </cell>
          <cell r="E699">
            <v>20021350</v>
          </cell>
          <cell r="F699" t="str">
            <v>骷髅射手小组</v>
          </cell>
          <cell r="G699">
            <v>21350</v>
          </cell>
          <cell r="I699" t="str">
            <v>-10000,0,0;10000,0,0</v>
          </cell>
          <cell r="K699" t="str">
            <v>20000033,20000033</v>
          </cell>
          <cell r="N699" t="str">
            <v/>
          </cell>
          <cell r="P699" t="str">
            <v/>
          </cell>
          <cell r="V699">
            <v>19</v>
          </cell>
          <cell r="W699">
            <v>440</v>
          </cell>
          <cell r="X699" t="str">
            <v>-2,1331900</v>
          </cell>
          <cell r="AA699">
            <v>30000</v>
          </cell>
          <cell r="AB699" t="str">
            <v>2,20,3275,1;2,3,1199,1;2,23,334,1;4,29,3600,1;3,4,15000,1;3,24,75000,1;1,33,22102,0;2,25,2,1;2,47,3,1</v>
          </cell>
          <cell r="AR699">
            <v>21021350</v>
          </cell>
        </row>
        <row r="700">
          <cell r="C700">
            <v>2135020</v>
          </cell>
          <cell r="D700">
            <v>0</v>
          </cell>
          <cell r="E700">
            <v>20021350</v>
          </cell>
          <cell r="F700" t="str">
            <v>骷髅射手小组</v>
          </cell>
          <cell r="G700">
            <v>21350</v>
          </cell>
          <cell r="I700" t="str">
            <v>-10000,0,0;10000,0,0</v>
          </cell>
          <cell r="K700" t="str">
            <v>20000033,20000033</v>
          </cell>
          <cell r="N700" t="str">
            <v/>
          </cell>
          <cell r="P700" t="str">
            <v/>
          </cell>
          <cell r="V700">
            <v>20</v>
          </cell>
          <cell r="W700">
            <v>440</v>
          </cell>
          <cell r="X700" t="str">
            <v>-2,1731500</v>
          </cell>
          <cell r="AA700">
            <v>30000</v>
          </cell>
          <cell r="AB700" t="str">
            <v>2,20,3930,1;2,3,1438,1;2,23,400,1;4,29,3600,1;3,4,15000,1;3,24,75000,1;1,33,22102,0;2,25,2,1;2,47,3,1</v>
          </cell>
          <cell r="AR700">
            <v>21021350</v>
          </cell>
        </row>
        <row r="701">
          <cell r="C701">
            <v>2135021</v>
          </cell>
          <cell r="D701">
            <v>0</v>
          </cell>
          <cell r="E701">
            <v>20021350</v>
          </cell>
          <cell r="F701" t="str">
            <v>骷髅射手小组</v>
          </cell>
          <cell r="G701">
            <v>21350</v>
          </cell>
          <cell r="I701" t="str">
            <v>-10000,0,0;10000,0,0</v>
          </cell>
          <cell r="K701" t="str">
            <v>20000033,20000033</v>
          </cell>
          <cell r="N701" t="str">
            <v/>
          </cell>
          <cell r="P701" t="str">
            <v/>
          </cell>
          <cell r="V701">
            <v>21</v>
          </cell>
          <cell r="W701">
            <v>480</v>
          </cell>
          <cell r="X701" t="str">
            <v>-2,2251000</v>
          </cell>
          <cell r="AA701">
            <v>30000</v>
          </cell>
          <cell r="AB701" t="str">
            <v>2,20,4716,1;2,3,1726,1;2,23,480,1;4,29,3600,1;3,4,15000,1;3,24,75000,1;1,33,22102,0;2,25,2,1;2,47,3,1</v>
          </cell>
          <cell r="AR701">
            <v>21021350</v>
          </cell>
        </row>
        <row r="702">
          <cell r="C702">
            <v>2135022</v>
          </cell>
          <cell r="D702">
            <v>0</v>
          </cell>
          <cell r="E702">
            <v>20021350</v>
          </cell>
          <cell r="F702" t="str">
            <v>骷髅射手小组</v>
          </cell>
          <cell r="G702">
            <v>21350</v>
          </cell>
          <cell r="I702" t="str">
            <v>-10000,0,0;10000,0,0</v>
          </cell>
          <cell r="K702" t="str">
            <v>20000033,20000033</v>
          </cell>
          <cell r="N702" t="str">
            <v/>
          </cell>
          <cell r="P702" t="str">
            <v/>
          </cell>
          <cell r="V702">
            <v>22</v>
          </cell>
          <cell r="W702">
            <v>480</v>
          </cell>
          <cell r="X702" t="str">
            <v>-2,2926300</v>
          </cell>
          <cell r="AA702">
            <v>30000</v>
          </cell>
          <cell r="AB702" t="str">
            <v>2,20,5659,1;2,3,2071,1;2,23,576,1;4,29,3600,1;3,4,15000,1;3,24,75000,1;1,33,22102,0;2,25,2,1;2,47,3,1</v>
          </cell>
          <cell r="AR702">
            <v>21021350</v>
          </cell>
        </row>
        <row r="703">
          <cell r="C703">
            <v>2135023</v>
          </cell>
          <cell r="D703">
            <v>0</v>
          </cell>
          <cell r="E703">
            <v>20021350</v>
          </cell>
          <cell r="F703" t="str">
            <v>骷髅射手小组</v>
          </cell>
          <cell r="G703">
            <v>21350</v>
          </cell>
          <cell r="I703" t="str">
            <v>-10000,0,0;10000,0,0</v>
          </cell>
          <cell r="K703" t="str">
            <v>20000033,20000033</v>
          </cell>
          <cell r="N703" t="str">
            <v/>
          </cell>
          <cell r="P703" t="str">
            <v/>
          </cell>
          <cell r="V703">
            <v>23</v>
          </cell>
          <cell r="W703">
            <v>520</v>
          </cell>
          <cell r="X703" t="str">
            <v>-2,3804200</v>
          </cell>
          <cell r="AA703">
            <v>30000</v>
          </cell>
          <cell r="AB703" t="str">
            <v>2,20,6791,1;2,3,2485,1;2,23,691,1;4,29,3600,1;3,4,15000,1;3,24,75000,1;1,33,22102,0;2,25,2,1;2,47,3,1</v>
          </cell>
          <cell r="AR703">
            <v>21021350</v>
          </cell>
        </row>
        <row r="704">
          <cell r="C704">
            <v>2135024</v>
          </cell>
          <cell r="D704">
            <v>0</v>
          </cell>
          <cell r="E704">
            <v>20021350</v>
          </cell>
          <cell r="F704" t="str">
            <v>骷髅射手小组</v>
          </cell>
          <cell r="G704">
            <v>21350</v>
          </cell>
          <cell r="I704" t="str">
            <v>-10000,0,0;10000,0,0</v>
          </cell>
          <cell r="K704" t="str">
            <v>20000033,20000033</v>
          </cell>
          <cell r="N704" t="str">
            <v/>
          </cell>
          <cell r="P704" t="str">
            <v/>
          </cell>
          <cell r="V704">
            <v>24</v>
          </cell>
          <cell r="W704">
            <v>600</v>
          </cell>
          <cell r="X704" t="str">
            <v>-2,4945500</v>
          </cell>
          <cell r="AA704">
            <v>30000</v>
          </cell>
          <cell r="AB704" t="str">
            <v>2,20,8149,1;2,3,2982,1;2,23,829,1;4,29,3600,1;3,4,15000,1;3,24,75000,1;1,33,22102,0;2,25,2,1;2,47,3,1</v>
          </cell>
          <cell r="AR704">
            <v>21021350</v>
          </cell>
        </row>
        <row r="705">
          <cell r="C705">
            <v>2135025</v>
          </cell>
          <cell r="D705">
            <v>0</v>
          </cell>
          <cell r="E705">
            <v>20021350</v>
          </cell>
          <cell r="F705" t="str">
            <v>骷髅射手小组</v>
          </cell>
          <cell r="G705">
            <v>21350</v>
          </cell>
          <cell r="I705" t="str">
            <v>-10000,0,0;10000,0,0</v>
          </cell>
          <cell r="K705" t="str">
            <v>20000033,20000033</v>
          </cell>
          <cell r="N705" t="str">
            <v/>
          </cell>
          <cell r="P705" t="str">
            <v/>
          </cell>
          <cell r="V705">
            <v>25</v>
          </cell>
          <cell r="W705">
            <v>-1</v>
          </cell>
          <cell r="X705">
            <v>-1</v>
          </cell>
          <cell r="AA705">
            <v>30000</v>
          </cell>
          <cell r="AB705" t="str">
            <v>2,20,9779,1;2,3,3578,1;2,23,994,1;4,29,3600,1;3,4,15000,1;3,24,75000,1;1,33,22102,0;2,25,2,1;2,47,3,1</v>
          </cell>
          <cell r="AR705">
            <v>21021350</v>
          </cell>
        </row>
        <row r="706">
          <cell r="C706">
            <v>2141001</v>
          </cell>
          <cell r="D706">
            <v>0</v>
          </cell>
          <cell r="E706">
            <v>20021410</v>
          </cell>
          <cell r="F706" t="str">
            <v>火枪手小组</v>
          </cell>
          <cell r="G706">
            <v>21410</v>
          </cell>
          <cell r="I706" t="str">
            <v>-10000,0,0;10000,0,0</v>
          </cell>
          <cell r="K706" t="str">
            <v>20000045,20000045</v>
          </cell>
          <cell r="N706" t="str">
            <v/>
          </cell>
          <cell r="P706" t="str">
            <v/>
          </cell>
          <cell r="V706">
            <v>1</v>
          </cell>
          <cell r="W706">
            <v>20</v>
          </cell>
          <cell r="X706" t="str">
            <v>-2,1000</v>
          </cell>
          <cell r="AA706">
            <v>20000</v>
          </cell>
          <cell r="AB706" t="str">
            <v>2,20,364,1;2,3,75,1;2,23,34,1;4,29,2223,1;3,4,17000,1;3,24,10000,1;1,33,22102,0;2,25,2,1;2,35,75,1</v>
          </cell>
          <cell r="AR706">
            <v>21021410</v>
          </cell>
        </row>
        <row r="707">
          <cell r="C707">
            <v>2141002</v>
          </cell>
          <cell r="D707">
            <v>0</v>
          </cell>
          <cell r="E707">
            <v>20021410</v>
          </cell>
          <cell r="F707" t="str">
            <v>火枪手小组</v>
          </cell>
          <cell r="G707">
            <v>21410</v>
          </cell>
          <cell r="I707" t="str">
            <v>-10000,0,0;10000,0,0</v>
          </cell>
          <cell r="K707" t="str">
            <v>20000045,20000045</v>
          </cell>
          <cell r="N707" t="str">
            <v/>
          </cell>
          <cell r="P707" t="str">
            <v/>
          </cell>
          <cell r="V707">
            <v>2</v>
          </cell>
          <cell r="W707">
            <v>80</v>
          </cell>
          <cell r="X707" t="str">
            <v>-2,5000</v>
          </cell>
          <cell r="AA707">
            <v>20000</v>
          </cell>
          <cell r="AB707" t="str">
            <v>2,20,437,1;2,3,90,1;2,23,41,1;4,29,2223,1;3,4,17000,1;3,24,10000,1;1,33,22102,0;2,25,2,1;2,35,90,1</v>
          </cell>
          <cell r="AR707">
            <v>21021410</v>
          </cell>
        </row>
        <row r="708">
          <cell r="C708">
            <v>2141003</v>
          </cell>
          <cell r="D708">
            <v>0</v>
          </cell>
          <cell r="E708">
            <v>20021410</v>
          </cell>
          <cell r="F708" t="str">
            <v>火枪手小组</v>
          </cell>
          <cell r="G708">
            <v>21410</v>
          </cell>
          <cell r="I708" t="str">
            <v>-10000,0,0;10000,0,0</v>
          </cell>
          <cell r="K708" t="str">
            <v>20000045,20000045</v>
          </cell>
          <cell r="N708" t="str">
            <v/>
          </cell>
          <cell r="P708" t="str">
            <v/>
          </cell>
          <cell r="V708">
            <v>3</v>
          </cell>
          <cell r="W708">
            <v>120</v>
          </cell>
          <cell r="X708" t="str">
            <v>-2,15000</v>
          </cell>
          <cell r="AA708">
            <v>20000</v>
          </cell>
          <cell r="AB708" t="str">
            <v>2,20,525,1;2,3,108,1;2,23,49,1;4,29,2223,1;3,4,17000,1;3,24,10000,1;1,33,22102,0;2,25,2,1;2,35,108,1</v>
          </cell>
          <cell r="AR708">
            <v>21021410</v>
          </cell>
        </row>
        <row r="709">
          <cell r="C709">
            <v>2141004</v>
          </cell>
          <cell r="D709">
            <v>0</v>
          </cell>
          <cell r="E709">
            <v>20021410</v>
          </cell>
          <cell r="F709" t="str">
            <v>火枪手小组</v>
          </cell>
          <cell r="G709">
            <v>21410</v>
          </cell>
          <cell r="I709" t="str">
            <v>-10000,0,0;10000,0,0</v>
          </cell>
          <cell r="K709" t="str">
            <v>20000045,20000045</v>
          </cell>
          <cell r="N709" t="str">
            <v/>
          </cell>
          <cell r="P709" t="str">
            <v/>
          </cell>
          <cell r="V709">
            <v>4</v>
          </cell>
          <cell r="W709">
            <v>120</v>
          </cell>
          <cell r="X709" t="str">
            <v>-2,22500</v>
          </cell>
          <cell r="AA709">
            <v>20000</v>
          </cell>
          <cell r="AB709" t="str">
            <v>2,20,629,1;2,3,130,1;2,23,59,1;4,29,2223,1;3,4,17000,1;3,24,10000,1;1,33,22102,0;2,25,2,1;2,35,130,1</v>
          </cell>
          <cell r="AR709">
            <v>21021410</v>
          </cell>
        </row>
        <row r="710">
          <cell r="C710">
            <v>2141005</v>
          </cell>
          <cell r="D710">
            <v>0</v>
          </cell>
          <cell r="E710">
            <v>20021410</v>
          </cell>
          <cell r="F710" t="str">
            <v>火枪手小组</v>
          </cell>
          <cell r="G710">
            <v>21410</v>
          </cell>
          <cell r="I710" t="str">
            <v>-10000,0,0;10000,0,0</v>
          </cell>
          <cell r="K710" t="str">
            <v>20000045,20000045</v>
          </cell>
          <cell r="N710" t="str">
            <v/>
          </cell>
          <cell r="P710" t="str">
            <v/>
          </cell>
          <cell r="V710">
            <v>5</v>
          </cell>
          <cell r="W710">
            <v>160</v>
          </cell>
          <cell r="X710" t="str">
            <v>-2,33800</v>
          </cell>
          <cell r="AA710">
            <v>20000</v>
          </cell>
          <cell r="AB710" t="str">
            <v>2,20,755,1;2,3,156,1;2,23,71,1;4,29,2223,1;3,4,17000,1;3,24,10000,1;1,33,22102,0;2,25,2,1;2,35,156,1</v>
          </cell>
          <cell r="AR710">
            <v>21021410</v>
          </cell>
        </row>
        <row r="711">
          <cell r="C711">
            <v>2141006</v>
          </cell>
          <cell r="D711">
            <v>0</v>
          </cell>
          <cell r="E711">
            <v>20021410</v>
          </cell>
          <cell r="F711" t="str">
            <v>火枪手小组</v>
          </cell>
          <cell r="G711">
            <v>21410</v>
          </cell>
          <cell r="I711" t="str">
            <v>-10000,0,0;10000,0,0</v>
          </cell>
          <cell r="K711" t="str">
            <v>20000045,20000045</v>
          </cell>
          <cell r="N711" t="str">
            <v/>
          </cell>
          <cell r="P711" t="str">
            <v/>
          </cell>
          <cell r="V711">
            <v>6</v>
          </cell>
          <cell r="W711">
            <v>160</v>
          </cell>
          <cell r="X711" t="str">
            <v>-2,43900</v>
          </cell>
          <cell r="AA711">
            <v>20000</v>
          </cell>
          <cell r="AB711" t="str">
            <v>2,20,906,1;2,3,187,1;2,23,85,1;4,29,2223,1;3,4,17000,1;3,24,10000,1;1,33,22102,0;2,25,2,1;2,35,187,1</v>
          </cell>
          <cell r="AR711">
            <v>21021410</v>
          </cell>
        </row>
        <row r="712">
          <cell r="C712">
            <v>2141007</v>
          </cell>
          <cell r="D712">
            <v>0</v>
          </cell>
          <cell r="E712">
            <v>20021410</v>
          </cell>
          <cell r="F712" t="str">
            <v>火枪手小组</v>
          </cell>
          <cell r="G712">
            <v>21410</v>
          </cell>
          <cell r="I712" t="str">
            <v>-10000,0,0;10000,0,0</v>
          </cell>
          <cell r="K712" t="str">
            <v>20000045,20000045</v>
          </cell>
          <cell r="N712" t="str">
            <v/>
          </cell>
          <cell r="P712" t="str">
            <v/>
          </cell>
          <cell r="V712">
            <v>7</v>
          </cell>
          <cell r="W712">
            <v>200</v>
          </cell>
          <cell r="X712" t="str">
            <v>-2,57100</v>
          </cell>
          <cell r="AA712">
            <v>20000</v>
          </cell>
          <cell r="AB712" t="str">
            <v>2,20,1087,1;2,3,224,1;2,23,101,1;4,29,2223,1;3,4,17000,1;3,24,10000,1;1,33,22102,0;2,25,2,1;2,35,224,1</v>
          </cell>
          <cell r="AR712">
            <v>21021410</v>
          </cell>
        </row>
        <row r="713">
          <cell r="C713">
            <v>2141008</v>
          </cell>
          <cell r="D713">
            <v>0</v>
          </cell>
          <cell r="E713">
            <v>20021410</v>
          </cell>
          <cell r="F713" t="str">
            <v>火枪手小组</v>
          </cell>
          <cell r="G713">
            <v>21410</v>
          </cell>
          <cell r="I713" t="str">
            <v>-10000,0,0;10000,0,0</v>
          </cell>
          <cell r="K713" t="str">
            <v>20000045,20000045</v>
          </cell>
          <cell r="N713" t="str">
            <v/>
          </cell>
          <cell r="P713" t="str">
            <v/>
          </cell>
          <cell r="V713">
            <v>8</v>
          </cell>
          <cell r="W713">
            <v>200</v>
          </cell>
          <cell r="X713" t="str">
            <v>-2,74200</v>
          </cell>
          <cell r="AA713">
            <v>20000</v>
          </cell>
          <cell r="AB713" t="str">
            <v>2,20,1305,1;2,3,269,1;2,23,122,1;4,29,2223,1;3,4,17000,1;3,24,10000,1;1,33,22102,0;2,25,2,1;2,35,269,1</v>
          </cell>
          <cell r="AR713">
            <v>21021410</v>
          </cell>
        </row>
        <row r="714">
          <cell r="C714">
            <v>2141009</v>
          </cell>
          <cell r="D714">
            <v>0</v>
          </cell>
          <cell r="E714">
            <v>20021410</v>
          </cell>
          <cell r="F714" t="str">
            <v>火枪手小组</v>
          </cell>
          <cell r="G714">
            <v>21410</v>
          </cell>
          <cell r="I714" t="str">
            <v>-10000,0,0;10000,0,0</v>
          </cell>
          <cell r="K714" t="str">
            <v>20000045,20000045</v>
          </cell>
          <cell r="N714" t="str">
            <v/>
          </cell>
          <cell r="P714" t="str">
            <v/>
          </cell>
          <cell r="V714">
            <v>9</v>
          </cell>
          <cell r="W714">
            <v>240</v>
          </cell>
          <cell r="X714" t="str">
            <v>-2,96500</v>
          </cell>
          <cell r="AA714">
            <v>20000</v>
          </cell>
          <cell r="AB714" t="str">
            <v>2,20,1566,1;2,3,323,1;2,23,146,1;4,29,2223,1;3,4,17000,1;3,24,10000,1;1,33,22102,0;2,25,2,1;2,35,323,1</v>
          </cell>
          <cell r="AR714">
            <v>21021410</v>
          </cell>
        </row>
        <row r="715">
          <cell r="C715">
            <v>2141010</v>
          </cell>
          <cell r="D715">
            <v>0</v>
          </cell>
          <cell r="E715">
            <v>20021410</v>
          </cell>
          <cell r="F715" t="str">
            <v>火枪手小组</v>
          </cell>
          <cell r="G715">
            <v>21410</v>
          </cell>
          <cell r="I715" t="str">
            <v>-10000,0,0;10000,0,0</v>
          </cell>
          <cell r="K715" t="str">
            <v>20000045,20000045</v>
          </cell>
          <cell r="N715" t="str">
            <v/>
          </cell>
          <cell r="P715" t="str">
            <v/>
          </cell>
          <cell r="V715">
            <v>10</v>
          </cell>
          <cell r="W715">
            <v>240</v>
          </cell>
          <cell r="X715" t="str">
            <v>-2,125500</v>
          </cell>
          <cell r="AA715">
            <v>20000</v>
          </cell>
          <cell r="AB715" t="str">
            <v>2,20,1879,1;2,3,387,1;2,23,175,1;4,29,2223,1;3,4,17000,1;3,24,10000,1;1,33,22102,0;2,25,2,1;2,35,387,1</v>
          </cell>
          <cell r="AR715">
            <v>21021410</v>
          </cell>
        </row>
        <row r="716">
          <cell r="C716">
            <v>2141011</v>
          </cell>
          <cell r="D716">
            <v>0</v>
          </cell>
          <cell r="E716">
            <v>20021410</v>
          </cell>
          <cell r="F716" t="str">
            <v>火枪手小组</v>
          </cell>
          <cell r="G716">
            <v>21410</v>
          </cell>
          <cell r="I716" t="str">
            <v>-10000,0,0;10000,0,0</v>
          </cell>
          <cell r="K716" t="str">
            <v>20000045,20000045</v>
          </cell>
          <cell r="N716" t="str">
            <v/>
          </cell>
          <cell r="P716" t="str">
            <v/>
          </cell>
          <cell r="V716">
            <v>11</v>
          </cell>
          <cell r="W716">
            <v>280</v>
          </cell>
          <cell r="X716" t="str">
            <v>-2,163200</v>
          </cell>
          <cell r="AA716">
            <v>20000</v>
          </cell>
          <cell r="AB716" t="str">
            <v>2,20,2254,1;2,3,465,1;2,23,210,1;4,29,2223,1;3,4,17000,1;3,24,10000,1;1,33,22102,0;2,25,2,1;2,35,465,1</v>
          </cell>
          <cell r="AR716">
            <v>21021410</v>
          </cell>
        </row>
        <row r="717">
          <cell r="C717">
            <v>2141012</v>
          </cell>
          <cell r="D717">
            <v>0</v>
          </cell>
          <cell r="E717">
            <v>20021410</v>
          </cell>
          <cell r="F717" t="str">
            <v>火枪手小组</v>
          </cell>
          <cell r="G717">
            <v>21410</v>
          </cell>
          <cell r="I717" t="str">
            <v>-10000,0,0;10000,0,0</v>
          </cell>
          <cell r="K717" t="str">
            <v>20000045,20000045</v>
          </cell>
          <cell r="N717" t="str">
            <v/>
          </cell>
          <cell r="P717" t="str">
            <v/>
          </cell>
          <cell r="V717">
            <v>12</v>
          </cell>
          <cell r="W717">
            <v>280</v>
          </cell>
          <cell r="X717" t="str">
            <v>-2,212200</v>
          </cell>
          <cell r="AA717">
            <v>20000</v>
          </cell>
          <cell r="AB717" t="str">
            <v>2,20,2705,1;2,3,558,1;2,23,252,1;4,29,2223,1;3,4,17000,1;3,24,10000,1;1,33,22102,0;2,25,2,1;2,35,558,1</v>
          </cell>
          <cell r="AR717">
            <v>21021410</v>
          </cell>
        </row>
        <row r="718">
          <cell r="C718">
            <v>2141013</v>
          </cell>
          <cell r="D718">
            <v>0</v>
          </cell>
          <cell r="E718">
            <v>20021410</v>
          </cell>
          <cell r="F718" t="str">
            <v>火枪手小组</v>
          </cell>
          <cell r="G718">
            <v>21410</v>
          </cell>
          <cell r="I718" t="str">
            <v>-10000,0,0;10000,0,0</v>
          </cell>
          <cell r="K718" t="str">
            <v>20000045,20000045</v>
          </cell>
          <cell r="N718" t="str">
            <v/>
          </cell>
          <cell r="P718" t="str">
            <v/>
          </cell>
          <cell r="V718">
            <v>13</v>
          </cell>
          <cell r="W718">
            <v>320</v>
          </cell>
          <cell r="X718" t="str">
            <v>-2,275900</v>
          </cell>
          <cell r="AA718">
            <v>20000</v>
          </cell>
          <cell r="AB718" t="str">
            <v>2,20,3246,1;2,3,669,1;2,23,301,1;4,29,2223,1;3,4,17000,1;3,24,10000,1;1,33,22102,0;2,25,2,1;2,35,669,1</v>
          </cell>
          <cell r="AR718">
            <v>21021410</v>
          </cell>
        </row>
        <row r="719">
          <cell r="C719">
            <v>2141014</v>
          </cell>
          <cell r="D719">
            <v>0</v>
          </cell>
          <cell r="E719">
            <v>20021410</v>
          </cell>
          <cell r="F719" t="str">
            <v>火枪手小组</v>
          </cell>
          <cell r="G719">
            <v>21410</v>
          </cell>
          <cell r="I719" t="str">
            <v>-10000,0,0;10000,0,0</v>
          </cell>
          <cell r="K719" t="str">
            <v>20000045,20000045</v>
          </cell>
          <cell r="N719" t="str">
            <v/>
          </cell>
          <cell r="P719" t="str">
            <v/>
          </cell>
          <cell r="V719">
            <v>14</v>
          </cell>
          <cell r="W719">
            <v>320</v>
          </cell>
          <cell r="X719" t="str">
            <v>-2,358700</v>
          </cell>
          <cell r="AA719">
            <v>20000</v>
          </cell>
          <cell r="AB719" t="str">
            <v>2,20,3895,1;2,3,803,1;2,23,362,1;4,29,2223,1;3,4,17000,1;3,24,10000,1;1,33,22102,0;2,25,2,1;2,35,803,1</v>
          </cell>
          <cell r="AR719">
            <v>21021410</v>
          </cell>
        </row>
        <row r="720">
          <cell r="C720">
            <v>2141015</v>
          </cell>
          <cell r="D720">
            <v>0</v>
          </cell>
          <cell r="E720">
            <v>20021410</v>
          </cell>
          <cell r="F720" t="str">
            <v>火枪手小组</v>
          </cell>
          <cell r="G720">
            <v>21410</v>
          </cell>
          <cell r="I720" t="str">
            <v>-10000,0,0;10000,0,0</v>
          </cell>
          <cell r="K720" t="str">
            <v>20000045,20000045</v>
          </cell>
          <cell r="N720" t="str">
            <v/>
          </cell>
          <cell r="P720" t="str">
            <v/>
          </cell>
          <cell r="V720">
            <v>15</v>
          </cell>
          <cell r="W720">
            <v>360</v>
          </cell>
          <cell r="X720" t="str">
            <v>-2,466300</v>
          </cell>
          <cell r="AA720">
            <v>20000</v>
          </cell>
          <cell r="AB720" t="str">
            <v>2,20,4674,1;2,3,963,1;2,23,434,1;4,29,2223,1;3,4,17000,1;3,24,10000,1;1,33,22102,0;2,25,2,1;2,35,963,1</v>
          </cell>
          <cell r="AR720">
            <v>21021410</v>
          </cell>
        </row>
        <row r="721">
          <cell r="C721">
            <v>2141016</v>
          </cell>
          <cell r="D721">
            <v>0</v>
          </cell>
          <cell r="E721">
            <v>20021410</v>
          </cell>
          <cell r="F721" t="str">
            <v>火枪手小组</v>
          </cell>
          <cell r="G721">
            <v>21410</v>
          </cell>
          <cell r="I721" t="str">
            <v>-10000,0,0;10000,0,0</v>
          </cell>
          <cell r="K721" t="str">
            <v>20000045,20000045</v>
          </cell>
          <cell r="N721" t="str">
            <v/>
          </cell>
          <cell r="P721" t="str">
            <v/>
          </cell>
          <cell r="V721">
            <v>16</v>
          </cell>
          <cell r="W721">
            <v>360</v>
          </cell>
          <cell r="X721" t="str">
            <v>-2,606200</v>
          </cell>
          <cell r="AA721">
            <v>20000</v>
          </cell>
          <cell r="AB721" t="str">
            <v>2,20,5609,1;2,3,1156,1;2,23,521,1;4,29,2223,1;3,4,17000,1;3,24,10000,1;1,33,22102,0;2,25,2,1;2,35,1156,1</v>
          </cell>
          <cell r="AR721">
            <v>21021410</v>
          </cell>
        </row>
        <row r="722">
          <cell r="C722">
            <v>2141017</v>
          </cell>
          <cell r="D722">
            <v>0</v>
          </cell>
          <cell r="E722">
            <v>20021410</v>
          </cell>
          <cell r="F722" t="str">
            <v>火枪手小组</v>
          </cell>
          <cell r="G722">
            <v>21410</v>
          </cell>
          <cell r="I722" t="str">
            <v>-10000,0,0;10000,0,0</v>
          </cell>
          <cell r="K722" t="str">
            <v>20000045,20000045</v>
          </cell>
          <cell r="N722" t="str">
            <v/>
          </cell>
          <cell r="P722" t="str">
            <v/>
          </cell>
          <cell r="V722">
            <v>17</v>
          </cell>
          <cell r="W722">
            <v>400</v>
          </cell>
          <cell r="X722" t="str">
            <v>-2,788100</v>
          </cell>
          <cell r="AA722">
            <v>20000</v>
          </cell>
          <cell r="AB722" t="str">
            <v>2,20,6730,1;2,3,1387,1;2,23,624,1;4,29,2223,1;3,4,17000,1;3,24,10000,1;1,33,22102,0;2,25,2,1;2,35,1387,1</v>
          </cell>
          <cell r="AR722">
            <v>21021410</v>
          </cell>
        </row>
        <row r="723">
          <cell r="C723">
            <v>2141018</v>
          </cell>
          <cell r="D723">
            <v>0</v>
          </cell>
          <cell r="E723">
            <v>20021410</v>
          </cell>
          <cell r="F723" t="str">
            <v>火枪手小组</v>
          </cell>
          <cell r="G723">
            <v>21410</v>
          </cell>
          <cell r="I723" t="str">
            <v>-10000,0,0;10000,0,0</v>
          </cell>
          <cell r="K723" t="str">
            <v>20000045,20000045</v>
          </cell>
          <cell r="N723" t="str">
            <v/>
          </cell>
          <cell r="P723" t="str">
            <v/>
          </cell>
          <cell r="V723">
            <v>18</v>
          </cell>
          <cell r="W723">
            <v>400</v>
          </cell>
          <cell r="X723" t="str">
            <v>-2,1024500</v>
          </cell>
          <cell r="AA723">
            <v>20000</v>
          </cell>
          <cell r="AB723" t="str">
            <v>2,20,8076,1;2,3,1664,1;2,23,749,1;4,29,2223,1;3,4,17000,1;3,24,10000,1;1,33,22102,0;2,25,2,1;2,35,1664,1</v>
          </cell>
          <cell r="AR723">
            <v>21021410</v>
          </cell>
        </row>
        <row r="724">
          <cell r="C724">
            <v>2141019</v>
          </cell>
          <cell r="D724">
            <v>0</v>
          </cell>
          <cell r="E724">
            <v>20021410</v>
          </cell>
          <cell r="F724" t="str">
            <v>火枪手小组</v>
          </cell>
          <cell r="G724">
            <v>21410</v>
          </cell>
          <cell r="I724" t="str">
            <v>-10000,0,0;10000,0,0</v>
          </cell>
          <cell r="K724" t="str">
            <v>20000045,20000045</v>
          </cell>
          <cell r="N724" t="str">
            <v/>
          </cell>
          <cell r="P724" t="str">
            <v/>
          </cell>
          <cell r="V724">
            <v>19</v>
          </cell>
          <cell r="W724">
            <v>440</v>
          </cell>
          <cell r="X724" t="str">
            <v>-2,1331900</v>
          </cell>
          <cell r="AA724">
            <v>20000</v>
          </cell>
          <cell r="AB724" t="str">
            <v>2,20,9691,1;2,3,1997,1;2,23,899,1;4,29,2223,1;3,4,17000,1;3,24,10000,1;1,33,22102,0;2,25,2,1;2,35,1997,1</v>
          </cell>
          <cell r="AR724">
            <v>21021410</v>
          </cell>
        </row>
        <row r="725">
          <cell r="C725">
            <v>2141020</v>
          </cell>
          <cell r="D725">
            <v>0</v>
          </cell>
          <cell r="E725">
            <v>20021410</v>
          </cell>
          <cell r="F725" t="str">
            <v>火枪手小组</v>
          </cell>
          <cell r="G725">
            <v>21410</v>
          </cell>
          <cell r="I725" t="str">
            <v>-10000,0,0;10000,0,0</v>
          </cell>
          <cell r="K725" t="str">
            <v>20000045,20000045</v>
          </cell>
          <cell r="N725" t="str">
            <v/>
          </cell>
          <cell r="P725" t="str">
            <v/>
          </cell>
          <cell r="V725">
            <v>20</v>
          </cell>
          <cell r="W725">
            <v>440</v>
          </cell>
          <cell r="X725" t="str">
            <v>-2,1731500</v>
          </cell>
          <cell r="AA725">
            <v>20000</v>
          </cell>
          <cell r="AB725" t="str">
            <v>2,20,11630,1;2,3,2397,1;2,23,1079,1;4,29,2223,1;3,4,17000,1;3,24,10000,1;1,33,22102,0;2,25,2,1;2,35,2397,1</v>
          </cell>
          <cell r="AR725">
            <v>21021410</v>
          </cell>
        </row>
        <row r="726">
          <cell r="C726">
            <v>2141021</v>
          </cell>
          <cell r="D726">
            <v>0</v>
          </cell>
          <cell r="E726">
            <v>20021410</v>
          </cell>
          <cell r="F726" t="str">
            <v>火枪手小组</v>
          </cell>
          <cell r="G726">
            <v>21410</v>
          </cell>
          <cell r="I726" t="str">
            <v>-10000,0,0;10000,0,0</v>
          </cell>
          <cell r="K726" t="str">
            <v>20000045,20000045</v>
          </cell>
          <cell r="N726" t="str">
            <v/>
          </cell>
          <cell r="P726" t="str">
            <v/>
          </cell>
          <cell r="V726">
            <v>21</v>
          </cell>
          <cell r="W726">
            <v>480</v>
          </cell>
          <cell r="X726" t="str">
            <v>-2,2251000</v>
          </cell>
          <cell r="AA726">
            <v>20000</v>
          </cell>
          <cell r="AB726" t="str">
            <v>2,20,13955,1;2,3,2876,1;2,23,1294,1;4,29,2223,1;3,4,17000,1;3,24,10000,1;1,33,22102,0;2,25,2,1;2,35,2876,1</v>
          </cell>
          <cell r="AR726">
            <v>21021410</v>
          </cell>
        </row>
        <row r="727">
          <cell r="C727">
            <v>2141022</v>
          </cell>
          <cell r="D727">
            <v>0</v>
          </cell>
          <cell r="E727">
            <v>20021410</v>
          </cell>
          <cell r="F727" t="str">
            <v>火枪手小组</v>
          </cell>
          <cell r="G727">
            <v>21410</v>
          </cell>
          <cell r="I727" t="str">
            <v>-10000,0,0;10000,0,0</v>
          </cell>
          <cell r="K727" t="str">
            <v>20000045,20000045</v>
          </cell>
          <cell r="N727" t="str">
            <v/>
          </cell>
          <cell r="P727" t="str">
            <v/>
          </cell>
          <cell r="V727">
            <v>22</v>
          </cell>
          <cell r="W727">
            <v>480</v>
          </cell>
          <cell r="X727" t="str">
            <v>-2,2926300</v>
          </cell>
          <cell r="AA727">
            <v>20000</v>
          </cell>
          <cell r="AB727" t="str">
            <v>2,20,16746,1;2,3,3451,1;2,23,1553,1;4,29,2223,1;3,4,17000,1;3,24,10000,1;1,33,22102,0;2,25,2,1;2,35,3451,1</v>
          </cell>
          <cell r="AR727">
            <v>21021410</v>
          </cell>
        </row>
        <row r="728">
          <cell r="C728">
            <v>2141023</v>
          </cell>
          <cell r="D728">
            <v>0</v>
          </cell>
          <cell r="E728">
            <v>20021410</v>
          </cell>
          <cell r="F728" t="str">
            <v>火枪手小组</v>
          </cell>
          <cell r="G728">
            <v>21410</v>
          </cell>
          <cell r="I728" t="str">
            <v>-10000,0,0;10000,0,0</v>
          </cell>
          <cell r="K728" t="str">
            <v>20000045,20000045</v>
          </cell>
          <cell r="N728" t="str">
            <v/>
          </cell>
          <cell r="P728" t="str">
            <v/>
          </cell>
          <cell r="V728">
            <v>23</v>
          </cell>
          <cell r="W728">
            <v>520</v>
          </cell>
          <cell r="X728" t="str">
            <v>-2,3804200</v>
          </cell>
          <cell r="AA728">
            <v>20000</v>
          </cell>
          <cell r="AB728" t="str">
            <v>2,20,20096,1;2,3,4141,1;2,23,1863,1;4,29,2223,1;3,4,17000,1;3,24,10000,1;1,33,22102,0;2,25,2,1;2,35,4141,1</v>
          </cell>
          <cell r="AR728">
            <v>21021410</v>
          </cell>
        </row>
        <row r="729">
          <cell r="C729">
            <v>2141024</v>
          </cell>
          <cell r="D729">
            <v>0</v>
          </cell>
          <cell r="E729">
            <v>20021410</v>
          </cell>
          <cell r="F729" t="str">
            <v>火枪手小组</v>
          </cell>
          <cell r="G729">
            <v>21410</v>
          </cell>
          <cell r="I729" t="str">
            <v>-10000,0,0;10000,0,0</v>
          </cell>
          <cell r="K729" t="str">
            <v>20000045,20000045</v>
          </cell>
          <cell r="N729" t="str">
            <v/>
          </cell>
          <cell r="P729" t="str">
            <v/>
          </cell>
          <cell r="V729">
            <v>24</v>
          </cell>
          <cell r="W729">
            <v>600</v>
          </cell>
          <cell r="X729" t="str">
            <v>-2,4945500</v>
          </cell>
          <cell r="AA729">
            <v>20000</v>
          </cell>
          <cell r="AB729" t="str">
            <v>2,20,24115,1;2,3,4969,1;2,23,2236,1;4,29,2223,1;3,4,17000,1;3,24,10000,1;1,33,22102,0;2,25,2,1;2,35,4969,1</v>
          </cell>
          <cell r="AR729">
            <v>21021410</v>
          </cell>
        </row>
        <row r="730">
          <cell r="C730">
            <v>2141025</v>
          </cell>
          <cell r="D730">
            <v>0</v>
          </cell>
          <cell r="E730">
            <v>20021410</v>
          </cell>
          <cell r="F730" t="str">
            <v>火枪手小组</v>
          </cell>
          <cell r="G730">
            <v>21410</v>
          </cell>
          <cell r="I730" t="str">
            <v>-10000,0,0;10000,0,0</v>
          </cell>
          <cell r="K730" t="str">
            <v>20000045,20000045</v>
          </cell>
          <cell r="N730" t="str">
            <v/>
          </cell>
          <cell r="P730" t="str">
            <v/>
          </cell>
          <cell r="V730">
            <v>25</v>
          </cell>
          <cell r="W730">
            <v>-1</v>
          </cell>
          <cell r="X730">
            <v>-1</v>
          </cell>
          <cell r="AA730">
            <v>20000</v>
          </cell>
          <cell r="AB730" t="str">
            <v>2,20,28937,1;2,3,5963,1;2,23,2683,1;4,29,2223,1;3,4,17000,1;3,24,10000,1;1,33,22102,0;2,25,2,1;2,35,5963,1</v>
          </cell>
          <cell r="AR730">
            <v>21021410</v>
          </cell>
        </row>
        <row r="731">
          <cell r="C731">
            <v>2142001</v>
          </cell>
          <cell r="D731">
            <v>0</v>
          </cell>
          <cell r="E731">
            <v>20021420</v>
          </cell>
          <cell r="F731" t="str">
            <v>炮兵小组</v>
          </cell>
          <cell r="G731">
            <v>21420</v>
          </cell>
          <cell r="I731" t="str">
            <v>-10000,0,0;10000,0,0</v>
          </cell>
          <cell r="K731" t="str">
            <v>20000046,20000046</v>
          </cell>
          <cell r="N731" t="str">
            <v/>
          </cell>
          <cell r="P731" t="str">
            <v/>
          </cell>
          <cell r="V731">
            <v>1</v>
          </cell>
          <cell r="W731">
            <v>20</v>
          </cell>
          <cell r="X731" t="str">
            <v>-2,1000</v>
          </cell>
          <cell r="AA731">
            <v>20000</v>
          </cell>
          <cell r="AB731" t="str">
            <v>2,20,104,1;2,27,46,1;2,23,8,1;4,29,5883,1;3,4,8000,1;3,24,110000,1;1,33,22101,0;2,25,2,1</v>
          </cell>
          <cell r="AR731">
            <v>21021420</v>
          </cell>
        </row>
        <row r="732">
          <cell r="C732">
            <v>2142002</v>
          </cell>
          <cell r="D732">
            <v>0</v>
          </cell>
          <cell r="E732">
            <v>20021420</v>
          </cell>
          <cell r="F732" t="str">
            <v>炮兵小组</v>
          </cell>
          <cell r="G732">
            <v>21420</v>
          </cell>
          <cell r="I732" t="str">
            <v>-10000,0,0;10000,0,0</v>
          </cell>
          <cell r="K732" t="str">
            <v>20000046,20000046</v>
          </cell>
          <cell r="N732" t="str">
            <v/>
          </cell>
          <cell r="P732" t="str">
            <v/>
          </cell>
          <cell r="V732">
            <v>2</v>
          </cell>
          <cell r="W732">
            <v>80</v>
          </cell>
          <cell r="X732" t="str">
            <v>-2,5000</v>
          </cell>
          <cell r="AA732">
            <v>20000</v>
          </cell>
          <cell r="AB732" t="str">
            <v>2,20,125,1;2,27,56,1;2,23,10,1;4,29,5883,1;3,4,8000,1;3,24,110000,1;1,33,22101,0;2,25,2,1</v>
          </cell>
          <cell r="AR732">
            <v>21021420</v>
          </cell>
        </row>
        <row r="733">
          <cell r="C733">
            <v>2142003</v>
          </cell>
          <cell r="D733">
            <v>0</v>
          </cell>
          <cell r="E733">
            <v>20021420</v>
          </cell>
          <cell r="F733" t="str">
            <v>炮兵小组</v>
          </cell>
          <cell r="G733">
            <v>21420</v>
          </cell>
          <cell r="I733" t="str">
            <v>-10000,0,0;10000,0,0</v>
          </cell>
          <cell r="K733" t="str">
            <v>20000046,20000046</v>
          </cell>
          <cell r="N733" t="str">
            <v/>
          </cell>
          <cell r="P733" t="str">
            <v/>
          </cell>
          <cell r="V733">
            <v>3</v>
          </cell>
          <cell r="W733">
            <v>120</v>
          </cell>
          <cell r="X733" t="str">
            <v>-2,15000</v>
          </cell>
          <cell r="AA733">
            <v>20000</v>
          </cell>
          <cell r="AB733" t="str">
            <v>2,20,150,1;2,27,67,1;2,23,12,1;4,29,5883,1;3,4,8000,1;3,24,110000,1;1,33,22101,0;2,25,2,1</v>
          </cell>
          <cell r="AR733">
            <v>21021420</v>
          </cell>
        </row>
        <row r="734">
          <cell r="C734">
            <v>2142004</v>
          </cell>
          <cell r="D734">
            <v>0</v>
          </cell>
          <cell r="E734">
            <v>20021420</v>
          </cell>
          <cell r="F734" t="str">
            <v>炮兵小组</v>
          </cell>
          <cell r="G734">
            <v>21420</v>
          </cell>
          <cell r="I734" t="str">
            <v>-10000,0,0;10000,0,0</v>
          </cell>
          <cell r="K734" t="str">
            <v>20000046,20000046</v>
          </cell>
          <cell r="N734" t="str">
            <v/>
          </cell>
          <cell r="P734" t="str">
            <v/>
          </cell>
          <cell r="V734">
            <v>4</v>
          </cell>
          <cell r="W734">
            <v>120</v>
          </cell>
          <cell r="X734" t="str">
            <v>-2,22500</v>
          </cell>
          <cell r="AA734">
            <v>20000</v>
          </cell>
          <cell r="AB734" t="str">
            <v>2,20,180,1;2,27,80,1;2,23,14,1;4,29,5883,1;3,4,8000,1;3,24,110000,1;1,33,22101,0;2,25,2,1</v>
          </cell>
          <cell r="AR734">
            <v>21021420</v>
          </cell>
        </row>
        <row r="735">
          <cell r="C735">
            <v>2142005</v>
          </cell>
          <cell r="D735">
            <v>0</v>
          </cell>
          <cell r="E735">
            <v>20021420</v>
          </cell>
          <cell r="F735" t="str">
            <v>炮兵小组</v>
          </cell>
          <cell r="G735">
            <v>21420</v>
          </cell>
          <cell r="I735" t="str">
            <v>-10000,0,0;10000,0,0</v>
          </cell>
          <cell r="K735" t="str">
            <v>20000046,20000046</v>
          </cell>
          <cell r="N735" t="str">
            <v/>
          </cell>
          <cell r="P735" t="str">
            <v/>
          </cell>
          <cell r="V735">
            <v>5</v>
          </cell>
          <cell r="W735">
            <v>160</v>
          </cell>
          <cell r="X735" t="str">
            <v>-2,33800</v>
          </cell>
          <cell r="AA735">
            <v>20000</v>
          </cell>
          <cell r="AB735" t="str">
            <v>2,20,216,1;2,27,96,1;2,23,17,1;4,29,5883,1;3,4,8000,1;3,24,110000,1;1,33,22101,0;2,25,2,1</v>
          </cell>
          <cell r="AR735">
            <v>21021420</v>
          </cell>
        </row>
        <row r="736">
          <cell r="C736">
            <v>2142006</v>
          </cell>
          <cell r="D736">
            <v>0</v>
          </cell>
          <cell r="E736">
            <v>20021420</v>
          </cell>
          <cell r="F736" t="str">
            <v>炮兵小组</v>
          </cell>
          <cell r="G736">
            <v>21420</v>
          </cell>
          <cell r="I736" t="str">
            <v>-10000,0,0;10000,0,0</v>
          </cell>
          <cell r="K736" t="str">
            <v>20000046,20000046</v>
          </cell>
          <cell r="N736" t="str">
            <v/>
          </cell>
          <cell r="P736" t="str">
            <v/>
          </cell>
          <cell r="V736">
            <v>6</v>
          </cell>
          <cell r="W736">
            <v>160</v>
          </cell>
          <cell r="X736" t="str">
            <v>-2,43900</v>
          </cell>
          <cell r="AA736">
            <v>20000</v>
          </cell>
          <cell r="AB736" t="str">
            <v>2,20,259,1;2,27,115,1;2,23,20,1;4,29,5883,1;3,4,8000,1;3,24,110000,1;1,33,22101,0;2,25,2,1</v>
          </cell>
          <cell r="AR736">
            <v>21021420</v>
          </cell>
        </row>
        <row r="737">
          <cell r="C737">
            <v>2142007</v>
          </cell>
          <cell r="D737">
            <v>0</v>
          </cell>
          <cell r="E737">
            <v>20021420</v>
          </cell>
          <cell r="F737" t="str">
            <v>炮兵小组</v>
          </cell>
          <cell r="G737">
            <v>21420</v>
          </cell>
          <cell r="I737" t="str">
            <v>-10000,0,0;10000,0,0</v>
          </cell>
          <cell r="K737" t="str">
            <v>20000046,20000046</v>
          </cell>
          <cell r="N737" t="str">
            <v/>
          </cell>
          <cell r="P737" t="str">
            <v/>
          </cell>
          <cell r="V737">
            <v>7</v>
          </cell>
          <cell r="W737">
            <v>200</v>
          </cell>
          <cell r="X737" t="str">
            <v>-2,57100</v>
          </cell>
          <cell r="AA737">
            <v>20000</v>
          </cell>
          <cell r="AB737" t="str">
            <v>2,20,311,1;2,27,138,1;2,23,24,1;4,29,5883,1;3,4,8000,1;3,24,110000,1;1,33,22101,0;2,25,2,1</v>
          </cell>
          <cell r="AR737">
            <v>21021420</v>
          </cell>
        </row>
        <row r="738">
          <cell r="C738">
            <v>2142008</v>
          </cell>
          <cell r="D738">
            <v>0</v>
          </cell>
          <cell r="E738">
            <v>20021420</v>
          </cell>
          <cell r="F738" t="str">
            <v>炮兵小组</v>
          </cell>
          <cell r="G738">
            <v>21420</v>
          </cell>
          <cell r="I738" t="str">
            <v>-10000,0,0;10000,0,0</v>
          </cell>
          <cell r="K738" t="str">
            <v>20000046,20000046</v>
          </cell>
          <cell r="N738" t="str">
            <v/>
          </cell>
          <cell r="P738" t="str">
            <v/>
          </cell>
          <cell r="V738">
            <v>8</v>
          </cell>
          <cell r="W738">
            <v>200</v>
          </cell>
          <cell r="X738" t="str">
            <v>-2,74200</v>
          </cell>
          <cell r="AA738">
            <v>20000</v>
          </cell>
          <cell r="AB738" t="str">
            <v>2,20,373,1;2,27,165,1;2,23,29,1;4,29,5883,1;3,4,8000,1;3,24,110000,1;1,33,22101,0;2,25,2,1</v>
          </cell>
          <cell r="AR738">
            <v>21021420</v>
          </cell>
        </row>
        <row r="739">
          <cell r="C739">
            <v>2142009</v>
          </cell>
          <cell r="D739">
            <v>0</v>
          </cell>
          <cell r="E739">
            <v>20021420</v>
          </cell>
          <cell r="F739" t="str">
            <v>炮兵小组</v>
          </cell>
          <cell r="G739">
            <v>21420</v>
          </cell>
          <cell r="I739" t="str">
            <v>-10000,0,0;10000,0,0</v>
          </cell>
          <cell r="K739" t="str">
            <v>20000046,20000046</v>
          </cell>
          <cell r="N739" t="str">
            <v/>
          </cell>
          <cell r="P739" t="str">
            <v/>
          </cell>
          <cell r="V739">
            <v>9</v>
          </cell>
          <cell r="W739">
            <v>240</v>
          </cell>
          <cell r="X739" t="str">
            <v>-2,96500</v>
          </cell>
          <cell r="AA739">
            <v>20000</v>
          </cell>
          <cell r="AB739" t="str">
            <v>2,20,448,1;2,27,198,1;2,23,34,1;4,29,5883,1;3,4,8000,1;3,24,110000,1;1,33,22101,0;2,25,2,1</v>
          </cell>
          <cell r="AR739">
            <v>21021420</v>
          </cell>
        </row>
        <row r="740">
          <cell r="C740">
            <v>2142010</v>
          </cell>
          <cell r="D740">
            <v>0</v>
          </cell>
          <cell r="E740">
            <v>20021420</v>
          </cell>
          <cell r="F740" t="str">
            <v>炮兵小组</v>
          </cell>
          <cell r="G740">
            <v>21420</v>
          </cell>
          <cell r="I740" t="str">
            <v>-10000,0,0;10000,0,0</v>
          </cell>
          <cell r="K740" t="str">
            <v>20000046,20000046</v>
          </cell>
          <cell r="N740" t="str">
            <v/>
          </cell>
          <cell r="P740" t="str">
            <v/>
          </cell>
          <cell r="V740">
            <v>10</v>
          </cell>
          <cell r="W740">
            <v>240</v>
          </cell>
          <cell r="X740" t="str">
            <v>-2,125500</v>
          </cell>
          <cell r="AA740">
            <v>20000</v>
          </cell>
          <cell r="AB740" t="str">
            <v>2,20,537,1;2,27,238,1;2,23,41,1;4,29,5883,1;3,4,8000,1;3,24,110000,1;1,33,22101,0;2,25,2,1</v>
          </cell>
          <cell r="AR740">
            <v>21021420</v>
          </cell>
        </row>
        <row r="741">
          <cell r="C741">
            <v>2142011</v>
          </cell>
          <cell r="D741">
            <v>0</v>
          </cell>
          <cell r="E741">
            <v>20021420</v>
          </cell>
          <cell r="F741" t="str">
            <v>炮兵小组</v>
          </cell>
          <cell r="G741">
            <v>21420</v>
          </cell>
          <cell r="I741" t="str">
            <v>-10000,0,0;10000,0,0</v>
          </cell>
          <cell r="K741" t="str">
            <v>20000046,20000046</v>
          </cell>
          <cell r="N741" t="str">
            <v/>
          </cell>
          <cell r="P741" t="str">
            <v/>
          </cell>
          <cell r="V741">
            <v>11</v>
          </cell>
          <cell r="W741">
            <v>280</v>
          </cell>
          <cell r="X741" t="str">
            <v>-2,163200</v>
          </cell>
          <cell r="AA741">
            <v>20000</v>
          </cell>
          <cell r="AB741" t="str">
            <v>2,20,644,1;2,27,285,1;2,23,49,1;4,29,5883,1;3,4,8000,1;3,24,110000,1;1,33,22101,0;2,25,2,1</v>
          </cell>
          <cell r="AR741">
            <v>21021420</v>
          </cell>
        </row>
        <row r="742">
          <cell r="C742">
            <v>2142012</v>
          </cell>
          <cell r="D742">
            <v>0</v>
          </cell>
          <cell r="E742">
            <v>20021420</v>
          </cell>
          <cell r="F742" t="str">
            <v>炮兵小组</v>
          </cell>
          <cell r="G742">
            <v>21420</v>
          </cell>
          <cell r="I742" t="str">
            <v>-10000,0,0;10000,0,0</v>
          </cell>
          <cell r="K742" t="str">
            <v>20000046,20000046</v>
          </cell>
          <cell r="N742" t="str">
            <v/>
          </cell>
          <cell r="P742" t="str">
            <v/>
          </cell>
          <cell r="V742">
            <v>12</v>
          </cell>
          <cell r="W742">
            <v>280</v>
          </cell>
          <cell r="X742" t="str">
            <v>-2,212200</v>
          </cell>
          <cell r="AA742">
            <v>20000</v>
          </cell>
          <cell r="AB742" t="str">
            <v>2,20,773,1;2,27,342,1;2,23,59,1;4,29,5883,1;3,4,8000,1;3,24,110000,1;1,33,22101,0;2,25,2,1</v>
          </cell>
          <cell r="AR742">
            <v>21021420</v>
          </cell>
        </row>
        <row r="743">
          <cell r="C743">
            <v>2142013</v>
          </cell>
          <cell r="D743">
            <v>0</v>
          </cell>
          <cell r="E743">
            <v>20021420</v>
          </cell>
          <cell r="F743" t="str">
            <v>炮兵小组</v>
          </cell>
          <cell r="G743">
            <v>21420</v>
          </cell>
          <cell r="I743" t="str">
            <v>-10000,0,0;10000,0,0</v>
          </cell>
          <cell r="K743" t="str">
            <v>20000046,20000046</v>
          </cell>
          <cell r="N743" t="str">
            <v/>
          </cell>
          <cell r="P743" t="str">
            <v/>
          </cell>
          <cell r="V743">
            <v>13</v>
          </cell>
          <cell r="W743">
            <v>320</v>
          </cell>
          <cell r="X743" t="str">
            <v>-2,275900</v>
          </cell>
          <cell r="AA743">
            <v>20000</v>
          </cell>
          <cell r="AB743" t="str">
            <v>2,20,928,1;2,27,411,1;2,23,70,1;4,29,5883,1;3,4,8000,1;3,24,110000,1;1,33,22101,0;2,25,2,1</v>
          </cell>
          <cell r="AR743">
            <v>21021420</v>
          </cell>
        </row>
        <row r="744">
          <cell r="C744">
            <v>2142014</v>
          </cell>
          <cell r="D744">
            <v>0</v>
          </cell>
          <cell r="E744">
            <v>20021420</v>
          </cell>
          <cell r="F744" t="str">
            <v>炮兵小组</v>
          </cell>
          <cell r="G744">
            <v>21420</v>
          </cell>
          <cell r="I744" t="str">
            <v>-10000,0,0;10000,0,0</v>
          </cell>
          <cell r="K744" t="str">
            <v>20000046,20000046</v>
          </cell>
          <cell r="N744" t="str">
            <v/>
          </cell>
          <cell r="P744" t="str">
            <v/>
          </cell>
          <cell r="V744">
            <v>14</v>
          </cell>
          <cell r="W744">
            <v>320</v>
          </cell>
          <cell r="X744" t="str">
            <v>-2,358700</v>
          </cell>
          <cell r="AA744">
            <v>20000</v>
          </cell>
          <cell r="AB744" t="str">
            <v>2,20,1113,1;2,27,493,1;2,23,84,1;4,29,5883,1;3,4,8000,1;3,24,110000,1;1,33,22101,0;2,25,2,1</v>
          </cell>
          <cell r="AR744">
            <v>21021420</v>
          </cell>
        </row>
        <row r="745">
          <cell r="C745">
            <v>2142015</v>
          </cell>
          <cell r="D745">
            <v>0</v>
          </cell>
          <cell r="E745">
            <v>20021420</v>
          </cell>
          <cell r="F745" t="str">
            <v>炮兵小组</v>
          </cell>
          <cell r="G745">
            <v>21420</v>
          </cell>
          <cell r="I745" t="str">
            <v>-10000,0,0;10000,0,0</v>
          </cell>
          <cell r="K745" t="str">
            <v>20000046,20000046</v>
          </cell>
          <cell r="N745" t="str">
            <v/>
          </cell>
          <cell r="P745" t="str">
            <v/>
          </cell>
          <cell r="V745">
            <v>15</v>
          </cell>
          <cell r="W745">
            <v>360</v>
          </cell>
          <cell r="X745" t="str">
            <v>-2,466300</v>
          </cell>
          <cell r="AA745">
            <v>20000</v>
          </cell>
          <cell r="AB745" t="str">
            <v>2,20,1336,1;2,27,591,1;2,23,101,1;4,29,5883,1;3,4,8000,1;3,24,110000,1;1,33,22101,0;2,25,2,1</v>
          </cell>
          <cell r="AR745">
            <v>21021420</v>
          </cell>
        </row>
        <row r="746">
          <cell r="C746">
            <v>2142016</v>
          </cell>
          <cell r="D746">
            <v>0</v>
          </cell>
          <cell r="E746">
            <v>20021420</v>
          </cell>
          <cell r="F746" t="str">
            <v>炮兵小组</v>
          </cell>
          <cell r="G746">
            <v>21420</v>
          </cell>
          <cell r="I746" t="str">
            <v>-10000,0,0;10000,0,0</v>
          </cell>
          <cell r="K746" t="str">
            <v>20000046,20000046</v>
          </cell>
          <cell r="N746" t="str">
            <v/>
          </cell>
          <cell r="P746" t="str">
            <v/>
          </cell>
          <cell r="V746">
            <v>16</v>
          </cell>
          <cell r="W746">
            <v>360</v>
          </cell>
          <cell r="X746" t="str">
            <v>-2,606200</v>
          </cell>
          <cell r="AA746">
            <v>20000</v>
          </cell>
          <cell r="AB746" t="str">
            <v>2,20,1603,1;2,27,709,1;2,23,121,1;4,29,5883,1;3,4,8000,1;3,24,110000,1;1,33,22101,0;2,25,2,1</v>
          </cell>
          <cell r="AR746">
            <v>21021420</v>
          </cell>
        </row>
        <row r="747">
          <cell r="C747">
            <v>2142017</v>
          </cell>
          <cell r="D747">
            <v>0</v>
          </cell>
          <cell r="E747">
            <v>20021420</v>
          </cell>
          <cell r="F747" t="str">
            <v>炮兵小组</v>
          </cell>
          <cell r="G747">
            <v>21420</v>
          </cell>
          <cell r="I747" t="str">
            <v>-10000,0,0;10000,0,0</v>
          </cell>
          <cell r="K747" t="str">
            <v>20000046,20000046</v>
          </cell>
          <cell r="N747" t="str">
            <v/>
          </cell>
          <cell r="P747" t="str">
            <v/>
          </cell>
          <cell r="V747">
            <v>17</v>
          </cell>
          <cell r="W747">
            <v>400</v>
          </cell>
          <cell r="X747" t="str">
            <v>-2,788100</v>
          </cell>
          <cell r="AA747">
            <v>20000</v>
          </cell>
          <cell r="AB747" t="str">
            <v>2,20,1923,1;2,27,851,1;2,23,145,1;4,29,5883,1;3,4,8000,1;3,24,110000,1;1,33,22101,0;2,25,2,1</v>
          </cell>
          <cell r="AR747">
            <v>21021420</v>
          </cell>
        </row>
        <row r="748">
          <cell r="C748">
            <v>2142018</v>
          </cell>
          <cell r="D748">
            <v>0</v>
          </cell>
          <cell r="E748">
            <v>20021420</v>
          </cell>
          <cell r="F748" t="str">
            <v>炮兵小组</v>
          </cell>
          <cell r="G748">
            <v>21420</v>
          </cell>
          <cell r="I748" t="str">
            <v>-10000,0,0;10000,0,0</v>
          </cell>
          <cell r="K748" t="str">
            <v>20000046,20000046</v>
          </cell>
          <cell r="N748" t="str">
            <v/>
          </cell>
          <cell r="P748" t="str">
            <v/>
          </cell>
          <cell r="V748">
            <v>18</v>
          </cell>
          <cell r="W748">
            <v>400</v>
          </cell>
          <cell r="X748" t="str">
            <v>-2,1024500</v>
          </cell>
          <cell r="AA748">
            <v>20000</v>
          </cell>
          <cell r="AB748" t="str">
            <v>2,20,2308,1;2,27,1021,1;2,23,174,1;4,29,5883,1;3,4,8000,1;3,24,110000,1;1,33,22101,0;2,25,2,1</v>
          </cell>
          <cell r="AR748">
            <v>21021420</v>
          </cell>
        </row>
        <row r="749">
          <cell r="C749">
            <v>2142019</v>
          </cell>
          <cell r="D749">
            <v>0</v>
          </cell>
          <cell r="E749">
            <v>20021420</v>
          </cell>
          <cell r="F749" t="str">
            <v>炮兵小组</v>
          </cell>
          <cell r="G749">
            <v>21420</v>
          </cell>
          <cell r="I749" t="str">
            <v>-10000,0,0;10000,0,0</v>
          </cell>
          <cell r="K749" t="str">
            <v>20000046,20000046</v>
          </cell>
          <cell r="N749" t="str">
            <v/>
          </cell>
          <cell r="P749" t="str">
            <v/>
          </cell>
          <cell r="V749">
            <v>19</v>
          </cell>
          <cell r="W749">
            <v>440</v>
          </cell>
          <cell r="X749" t="str">
            <v>-2,1331900</v>
          </cell>
          <cell r="AA749">
            <v>20000</v>
          </cell>
          <cell r="AB749" t="str">
            <v>2,20,2769,1;2,27,1225,1;2,23,209,1;4,29,5883,1;3,4,8000,1;3,24,110000,1;1,33,22101,0;2,25,2,1</v>
          </cell>
          <cell r="AR749">
            <v>21021420</v>
          </cell>
        </row>
        <row r="750">
          <cell r="C750">
            <v>2142020</v>
          </cell>
          <cell r="D750">
            <v>0</v>
          </cell>
          <cell r="E750">
            <v>20021420</v>
          </cell>
          <cell r="F750" t="str">
            <v>炮兵小组</v>
          </cell>
          <cell r="G750">
            <v>21420</v>
          </cell>
          <cell r="I750" t="str">
            <v>-10000,0,0;10000,0,0</v>
          </cell>
          <cell r="K750" t="str">
            <v>20000046,20000046</v>
          </cell>
          <cell r="N750" t="str">
            <v/>
          </cell>
          <cell r="P750" t="str">
            <v/>
          </cell>
          <cell r="V750">
            <v>20</v>
          </cell>
          <cell r="W750">
            <v>440</v>
          </cell>
          <cell r="X750" t="str">
            <v>-2,1731500</v>
          </cell>
          <cell r="AA750">
            <v>20000</v>
          </cell>
          <cell r="AB750" t="str">
            <v>2,20,3323,1;2,27,1470,1;2,23,250,1;4,29,5883,1;3,4,8000,1;3,24,110000,1;1,33,22101,0;2,25,2,1</v>
          </cell>
          <cell r="AR750">
            <v>21021420</v>
          </cell>
        </row>
        <row r="751">
          <cell r="C751">
            <v>2142021</v>
          </cell>
          <cell r="D751">
            <v>0</v>
          </cell>
          <cell r="E751">
            <v>20021420</v>
          </cell>
          <cell r="F751" t="str">
            <v>炮兵小组</v>
          </cell>
          <cell r="G751">
            <v>21420</v>
          </cell>
          <cell r="I751" t="str">
            <v>-10000,0,0;10000,0,0</v>
          </cell>
          <cell r="K751" t="str">
            <v>20000046,20000046</v>
          </cell>
          <cell r="N751" t="str">
            <v/>
          </cell>
          <cell r="P751" t="str">
            <v/>
          </cell>
          <cell r="V751">
            <v>21</v>
          </cell>
          <cell r="W751">
            <v>480</v>
          </cell>
          <cell r="X751" t="str">
            <v>-2,2251000</v>
          </cell>
          <cell r="AA751">
            <v>20000</v>
          </cell>
          <cell r="AB751" t="str">
            <v>2,20,3988,1;2,27,1764,1;2,23,300,1;4,29,5883,1;3,4,8000,1;3,24,110000,1;1,33,22101,0;2,25,2,1</v>
          </cell>
          <cell r="AR751">
            <v>21021420</v>
          </cell>
        </row>
        <row r="752">
          <cell r="C752">
            <v>2142022</v>
          </cell>
          <cell r="D752">
            <v>0</v>
          </cell>
          <cell r="E752">
            <v>20021420</v>
          </cell>
          <cell r="F752" t="str">
            <v>炮兵小组</v>
          </cell>
          <cell r="G752">
            <v>21420</v>
          </cell>
          <cell r="I752" t="str">
            <v>-10000,0,0;10000,0,0</v>
          </cell>
          <cell r="K752" t="str">
            <v>20000046,20000046</v>
          </cell>
          <cell r="N752" t="str">
            <v/>
          </cell>
          <cell r="P752" t="str">
            <v/>
          </cell>
          <cell r="V752">
            <v>22</v>
          </cell>
          <cell r="W752">
            <v>480</v>
          </cell>
          <cell r="X752" t="str">
            <v>-2,2926300</v>
          </cell>
          <cell r="AA752">
            <v>20000</v>
          </cell>
          <cell r="AB752" t="str">
            <v>2,20,4785,1;2,27,2117,1;2,23,360,1;4,29,5883,1;3,4,8000,1;3,24,110000,1;1,33,22101,0;2,25,2,1</v>
          </cell>
          <cell r="AR752">
            <v>21021420</v>
          </cell>
        </row>
        <row r="753">
          <cell r="C753">
            <v>2142023</v>
          </cell>
          <cell r="D753">
            <v>0</v>
          </cell>
          <cell r="E753">
            <v>20021420</v>
          </cell>
          <cell r="F753" t="str">
            <v>炮兵小组</v>
          </cell>
          <cell r="G753">
            <v>21420</v>
          </cell>
          <cell r="I753" t="str">
            <v>-10000,0,0;10000,0,0</v>
          </cell>
          <cell r="K753" t="str">
            <v>20000046,20000046</v>
          </cell>
          <cell r="N753" t="str">
            <v/>
          </cell>
          <cell r="P753" t="str">
            <v/>
          </cell>
          <cell r="V753">
            <v>23</v>
          </cell>
          <cell r="W753">
            <v>520</v>
          </cell>
          <cell r="X753" t="str">
            <v>-2,3804200</v>
          </cell>
          <cell r="AA753">
            <v>20000</v>
          </cell>
          <cell r="AB753" t="str">
            <v>2,20,5742,1;2,27,2540,1;2,23,432,1;4,29,5883,1;3,4,8000,1;3,24,110000,1;1,33,22101,0;2,25,2,1</v>
          </cell>
          <cell r="AR753">
            <v>21021420</v>
          </cell>
        </row>
        <row r="754">
          <cell r="C754">
            <v>2142024</v>
          </cell>
          <cell r="D754">
            <v>0</v>
          </cell>
          <cell r="E754">
            <v>20021420</v>
          </cell>
          <cell r="F754" t="str">
            <v>炮兵小组</v>
          </cell>
          <cell r="G754">
            <v>21420</v>
          </cell>
          <cell r="I754" t="str">
            <v>-10000,0,0;10000,0,0</v>
          </cell>
          <cell r="K754" t="str">
            <v>20000046,20000046</v>
          </cell>
          <cell r="N754" t="str">
            <v/>
          </cell>
          <cell r="P754" t="str">
            <v/>
          </cell>
          <cell r="V754">
            <v>24</v>
          </cell>
          <cell r="W754">
            <v>600</v>
          </cell>
          <cell r="X754" t="str">
            <v>-2,4945500</v>
          </cell>
          <cell r="AA754">
            <v>20000</v>
          </cell>
          <cell r="AB754" t="str">
            <v>2,20,6890,1;2,27,3048,1;2,23,519,1;4,29,5883,1;3,4,8000,1;3,24,110000,1;1,33,22101,0;2,25,2,1</v>
          </cell>
          <cell r="AR754">
            <v>21021420</v>
          </cell>
        </row>
        <row r="755">
          <cell r="C755">
            <v>2142025</v>
          </cell>
          <cell r="D755">
            <v>0</v>
          </cell>
          <cell r="E755">
            <v>20021420</v>
          </cell>
          <cell r="F755" t="str">
            <v>炮兵小组</v>
          </cell>
          <cell r="G755">
            <v>21420</v>
          </cell>
          <cell r="I755" t="str">
            <v>-10000,0,0;10000,0,0</v>
          </cell>
          <cell r="K755" t="str">
            <v>20000046,20000046</v>
          </cell>
          <cell r="N755" t="str">
            <v/>
          </cell>
          <cell r="P755" t="str">
            <v/>
          </cell>
          <cell r="V755">
            <v>25</v>
          </cell>
          <cell r="W755">
            <v>-1</v>
          </cell>
          <cell r="X755">
            <v>-1</v>
          </cell>
          <cell r="AA755">
            <v>20000</v>
          </cell>
          <cell r="AB755" t="str">
            <v>2,20,8268,1;2,27,3657,1;2,23,622,1;4,29,5883,1;3,4,8000,1;3,24,110000,1;1,33,22101,0;2,25,2,1</v>
          </cell>
          <cell r="AR755">
            <v>21021420</v>
          </cell>
        </row>
        <row r="756">
          <cell r="C756">
            <v>2143001</v>
          </cell>
          <cell r="D756">
            <v>0</v>
          </cell>
          <cell r="E756">
            <v>20021430</v>
          </cell>
          <cell r="F756" t="str">
            <v>龙骑兵小组</v>
          </cell>
          <cell r="G756">
            <v>21430</v>
          </cell>
          <cell r="I756" t="str">
            <v>-10000,0,0;10000,0,0</v>
          </cell>
          <cell r="K756" t="str">
            <v>20000047,20000047</v>
          </cell>
          <cell r="N756" t="str">
            <v/>
          </cell>
          <cell r="P756" t="str">
            <v/>
          </cell>
          <cell r="V756">
            <v>1</v>
          </cell>
          <cell r="W756">
            <v>20</v>
          </cell>
          <cell r="X756" t="str">
            <v>-2,1000</v>
          </cell>
          <cell r="AA756">
            <v>30000</v>
          </cell>
          <cell r="AB756" t="str">
            <v>2,20,156,1;2,23,24,1;4,29,2942,1;3,4,27000,1;3,24,50000,1;1,33,22101,0;2,25,2,1;2,35,69,1</v>
          </cell>
          <cell r="AR756">
            <v>21021430</v>
          </cell>
        </row>
        <row r="757">
          <cell r="C757">
            <v>2143002</v>
          </cell>
          <cell r="D757">
            <v>0</v>
          </cell>
          <cell r="E757">
            <v>20021430</v>
          </cell>
          <cell r="F757" t="str">
            <v>龙骑兵小组</v>
          </cell>
          <cell r="G757">
            <v>21430</v>
          </cell>
          <cell r="I757" t="str">
            <v>-10000,0,0;10000,0,0</v>
          </cell>
          <cell r="K757" t="str">
            <v>20000047,20000047</v>
          </cell>
          <cell r="N757" t="str">
            <v/>
          </cell>
          <cell r="P757" t="str">
            <v/>
          </cell>
          <cell r="V757">
            <v>2</v>
          </cell>
          <cell r="W757">
            <v>80</v>
          </cell>
          <cell r="X757" t="str">
            <v>-2,5000</v>
          </cell>
          <cell r="AA757">
            <v>30000</v>
          </cell>
          <cell r="AB757" t="str">
            <v>2,20,188,1;2,23,29,1;4,29,2942,1;3,4,27000,1;3,24,50000,1;1,33,22101,0;2,25,2,1;2,35,83,1</v>
          </cell>
          <cell r="AR757">
            <v>21021430</v>
          </cell>
        </row>
        <row r="758">
          <cell r="C758">
            <v>2143003</v>
          </cell>
          <cell r="D758">
            <v>0</v>
          </cell>
          <cell r="E758">
            <v>20021430</v>
          </cell>
          <cell r="F758" t="str">
            <v>龙骑兵小组</v>
          </cell>
          <cell r="G758">
            <v>21430</v>
          </cell>
          <cell r="I758" t="str">
            <v>-10000,0,0;10000,0,0</v>
          </cell>
          <cell r="K758" t="str">
            <v>20000047,20000047</v>
          </cell>
          <cell r="N758" t="str">
            <v/>
          </cell>
          <cell r="P758" t="str">
            <v/>
          </cell>
          <cell r="V758">
            <v>3</v>
          </cell>
          <cell r="W758">
            <v>120</v>
          </cell>
          <cell r="X758" t="str">
            <v>-2,15000</v>
          </cell>
          <cell r="AA758">
            <v>30000</v>
          </cell>
          <cell r="AB758" t="str">
            <v>2,20,225,1;2,23,34,1;4,29,2942,1;3,4,27000,1;3,24,50000,1;1,33,22101,0;2,25,2,1;2,35,100,1</v>
          </cell>
          <cell r="AR758">
            <v>21021430</v>
          </cell>
        </row>
        <row r="759">
          <cell r="C759">
            <v>2143004</v>
          </cell>
          <cell r="D759">
            <v>0</v>
          </cell>
          <cell r="E759">
            <v>20021430</v>
          </cell>
          <cell r="F759" t="str">
            <v>龙骑兵小组</v>
          </cell>
          <cell r="G759">
            <v>21430</v>
          </cell>
          <cell r="I759" t="str">
            <v>-10000,0,0;10000,0,0</v>
          </cell>
          <cell r="K759" t="str">
            <v>20000047,20000047</v>
          </cell>
          <cell r="N759" t="str">
            <v/>
          </cell>
          <cell r="P759" t="str">
            <v/>
          </cell>
          <cell r="V759">
            <v>4</v>
          </cell>
          <cell r="W759">
            <v>120</v>
          </cell>
          <cell r="X759" t="str">
            <v>-2,22500</v>
          </cell>
          <cell r="AA759">
            <v>30000</v>
          </cell>
          <cell r="AB759" t="str">
            <v>2,20,270,1;2,23,41,1;4,29,2942,1;3,4,27000,1;3,24,50000,1;1,33,22101,0;2,25,2,1;2,35,120,1</v>
          </cell>
          <cell r="AR759">
            <v>21021430</v>
          </cell>
        </row>
        <row r="760">
          <cell r="C760">
            <v>2143005</v>
          </cell>
          <cell r="D760">
            <v>0</v>
          </cell>
          <cell r="E760">
            <v>20021430</v>
          </cell>
          <cell r="F760" t="str">
            <v>龙骑兵小组</v>
          </cell>
          <cell r="G760">
            <v>21430</v>
          </cell>
          <cell r="I760" t="str">
            <v>-10000,0,0;10000,0,0</v>
          </cell>
          <cell r="K760" t="str">
            <v>20000047,20000047</v>
          </cell>
          <cell r="N760" t="str">
            <v/>
          </cell>
          <cell r="P760" t="str">
            <v/>
          </cell>
          <cell r="V760">
            <v>5</v>
          </cell>
          <cell r="W760">
            <v>160</v>
          </cell>
          <cell r="X760" t="str">
            <v>-2,33800</v>
          </cell>
          <cell r="AA760">
            <v>30000</v>
          </cell>
          <cell r="AB760" t="str">
            <v>2,20,324,1;2,23,49,1;4,29,2942,1;3,4,27000,1;3,24,50000,1;1,33,22101,0;2,25,2,1;2,35,144,1</v>
          </cell>
          <cell r="AR760">
            <v>21021430</v>
          </cell>
        </row>
        <row r="761">
          <cell r="C761">
            <v>2143006</v>
          </cell>
          <cell r="D761">
            <v>0</v>
          </cell>
          <cell r="E761">
            <v>20021430</v>
          </cell>
          <cell r="F761" t="str">
            <v>龙骑兵小组</v>
          </cell>
          <cell r="G761">
            <v>21430</v>
          </cell>
          <cell r="I761" t="str">
            <v>-10000,0,0;10000,0,0</v>
          </cell>
          <cell r="K761" t="str">
            <v>20000047,20000047</v>
          </cell>
          <cell r="N761" t="str">
            <v/>
          </cell>
          <cell r="P761" t="str">
            <v/>
          </cell>
          <cell r="V761">
            <v>6</v>
          </cell>
          <cell r="W761">
            <v>160</v>
          </cell>
          <cell r="X761" t="str">
            <v>-2,43900</v>
          </cell>
          <cell r="AA761">
            <v>30000</v>
          </cell>
          <cell r="AB761" t="str">
            <v>2,20,389,1;2,23,59,1;4,29,2942,1;3,4,27000,1;3,24,50000,1;1,33,22101,0;2,25,2,1;2,35,172,1</v>
          </cell>
          <cell r="AR761">
            <v>21021430</v>
          </cell>
        </row>
        <row r="762">
          <cell r="C762">
            <v>2143007</v>
          </cell>
          <cell r="D762">
            <v>0</v>
          </cell>
          <cell r="E762">
            <v>20021430</v>
          </cell>
          <cell r="F762" t="str">
            <v>龙骑兵小组</v>
          </cell>
          <cell r="G762">
            <v>21430</v>
          </cell>
          <cell r="I762" t="str">
            <v>-10000,0,0;10000,0,0</v>
          </cell>
          <cell r="K762" t="str">
            <v>20000047,20000047</v>
          </cell>
          <cell r="N762" t="str">
            <v/>
          </cell>
          <cell r="P762" t="str">
            <v/>
          </cell>
          <cell r="V762">
            <v>7</v>
          </cell>
          <cell r="W762">
            <v>200</v>
          </cell>
          <cell r="X762" t="str">
            <v>-2,57100</v>
          </cell>
          <cell r="AA762">
            <v>30000</v>
          </cell>
          <cell r="AB762" t="str">
            <v>2,20,466,1;2,23,71,1;4,29,2942,1;3,4,27000,1;3,24,50000,1;1,33,22101,0;2,25,2,1;2,35,207,1</v>
          </cell>
          <cell r="AR762">
            <v>21021430</v>
          </cell>
        </row>
        <row r="763">
          <cell r="C763">
            <v>2143008</v>
          </cell>
          <cell r="D763">
            <v>0</v>
          </cell>
          <cell r="E763">
            <v>20021430</v>
          </cell>
          <cell r="F763" t="str">
            <v>龙骑兵小组</v>
          </cell>
          <cell r="G763">
            <v>21430</v>
          </cell>
          <cell r="I763" t="str">
            <v>-10000,0,0;10000,0,0</v>
          </cell>
          <cell r="K763" t="str">
            <v>20000047,20000047</v>
          </cell>
          <cell r="N763" t="str">
            <v/>
          </cell>
          <cell r="P763" t="str">
            <v/>
          </cell>
          <cell r="V763">
            <v>8</v>
          </cell>
          <cell r="W763">
            <v>200</v>
          </cell>
          <cell r="X763" t="str">
            <v>-2,74200</v>
          </cell>
          <cell r="AA763">
            <v>30000</v>
          </cell>
          <cell r="AB763" t="str">
            <v>2,20,559,1;2,23,85,1;4,29,2942,1;3,4,27000,1;3,24,50000,1;1,33,22101,0;2,25,2,1;2,35,248,1</v>
          </cell>
          <cell r="AR763">
            <v>21021430</v>
          </cell>
        </row>
        <row r="764">
          <cell r="C764">
            <v>2143009</v>
          </cell>
          <cell r="D764">
            <v>0</v>
          </cell>
          <cell r="E764">
            <v>20021430</v>
          </cell>
          <cell r="F764" t="str">
            <v>龙骑兵小组</v>
          </cell>
          <cell r="G764">
            <v>21430</v>
          </cell>
          <cell r="I764" t="str">
            <v>-10000,0,0;10000,0,0</v>
          </cell>
          <cell r="K764" t="str">
            <v>20000047,20000047</v>
          </cell>
          <cell r="N764" t="str">
            <v/>
          </cell>
          <cell r="P764" t="str">
            <v/>
          </cell>
          <cell r="V764">
            <v>9</v>
          </cell>
          <cell r="W764">
            <v>240</v>
          </cell>
          <cell r="X764" t="str">
            <v>-2,96500</v>
          </cell>
          <cell r="AA764">
            <v>30000</v>
          </cell>
          <cell r="AB764" t="str">
            <v>2,20,671,1;2,23,101,1;4,29,2942,1;3,4,27000,1;3,24,50000,1;1,33,22101,0;2,25,2,1;2,35,297,1</v>
          </cell>
          <cell r="AR764">
            <v>21021430</v>
          </cell>
        </row>
        <row r="765">
          <cell r="C765">
            <v>2143010</v>
          </cell>
          <cell r="D765">
            <v>0</v>
          </cell>
          <cell r="E765">
            <v>20021430</v>
          </cell>
          <cell r="F765" t="str">
            <v>龙骑兵小组</v>
          </cell>
          <cell r="G765">
            <v>21430</v>
          </cell>
          <cell r="I765" t="str">
            <v>-10000,0,0;10000,0,0</v>
          </cell>
          <cell r="K765" t="str">
            <v>20000047,20000047</v>
          </cell>
          <cell r="N765" t="str">
            <v/>
          </cell>
          <cell r="P765" t="str">
            <v/>
          </cell>
          <cell r="V765">
            <v>10</v>
          </cell>
          <cell r="W765">
            <v>240</v>
          </cell>
          <cell r="X765" t="str">
            <v>-2,125500</v>
          </cell>
          <cell r="AA765">
            <v>30000</v>
          </cell>
          <cell r="AB765" t="str">
            <v>2,20,805,1;2,23,122,1;4,29,2942,1;3,4,27000,1;3,24,50000,1;1,33,22101,0;2,25,2,1;2,35,357,1</v>
          </cell>
          <cell r="AR765">
            <v>21021430</v>
          </cell>
        </row>
        <row r="766">
          <cell r="C766">
            <v>2143011</v>
          </cell>
          <cell r="D766">
            <v>0</v>
          </cell>
          <cell r="E766">
            <v>20021430</v>
          </cell>
          <cell r="F766" t="str">
            <v>龙骑兵小组</v>
          </cell>
          <cell r="G766">
            <v>21430</v>
          </cell>
          <cell r="I766" t="str">
            <v>-10000,0,0;10000,0,0</v>
          </cell>
          <cell r="K766" t="str">
            <v>20000047,20000047</v>
          </cell>
          <cell r="N766" t="str">
            <v/>
          </cell>
          <cell r="P766" t="str">
            <v/>
          </cell>
          <cell r="V766">
            <v>11</v>
          </cell>
          <cell r="W766">
            <v>280</v>
          </cell>
          <cell r="X766" t="str">
            <v>-2,163200</v>
          </cell>
          <cell r="AA766">
            <v>30000</v>
          </cell>
          <cell r="AB766" t="str">
            <v>2,20,966,1;2,23,146,1;4,29,2942,1;3,4,27000,1;3,24,50000,1;1,33,22101,0;2,25,2,1;2,35,428,1</v>
          </cell>
          <cell r="AR766">
            <v>21021430</v>
          </cell>
        </row>
        <row r="767">
          <cell r="C767">
            <v>2143012</v>
          </cell>
          <cell r="D767">
            <v>0</v>
          </cell>
          <cell r="E767">
            <v>20021430</v>
          </cell>
          <cell r="F767" t="str">
            <v>龙骑兵小组</v>
          </cell>
          <cell r="G767">
            <v>21430</v>
          </cell>
          <cell r="I767" t="str">
            <v>-10000,0,0;10000,0,0</v>
          </cell>
          <cell r="K767" t="str">
            <v>20000047,20000047</v>
          </cell>
          <cell r="N767" t="str">
            <v/>
          </cell>
          <cell r="P767" t="str">
            <v/>
          </cell>
          <cell r="V767">
            <v>12</v>
          </cell>
          <cell r="W767">
            <v>280</v>
          </cell>
          <cell r="X767" t="str">
            <v>-2,212200</v>
          </cell>
          <cell r="AA767">
            <v>30000</v>
          </cell>
          <cell r="AB767" t="str">
            <v>2,20,1160,1;2,23,175,1;4,29,2942,1;3,4,27000,1;3,24,50000,1;1,33,22101,0;2,25,2,1;2,35,513,1</v>
          </cell>
          <cell r="AR767">
            <v>21021430</v>
          </cell>
        </row>
        <row r="768">
          <cell r="C768">
            <v>2143013</v>
          </cell>
          <cell r="D768">
            <v>0</v>
          </cell>
          <cell r="E768">
            <v>20021430</v>
          </cell>
          <cell r="F768" t="str">
            <v>龙骑兵小组</v>
          </cell>
          <cell r="G768">
            <v>21430</v>
          </cell>
          <cell r="I768" t="str">
            <v>-10000,0,0;10000,0,0</v>
          </cell>
          <cell r="K768" t="str">
            <v>20000047,20000047</v>
          </cell>
          <cell r="N768" t="str">
            <v/>
          </cell>
          <cell r="P768" t="str">
            <v/>
          </cell>
          <cell r="V768">
            <v>13</v>
          </cell>
          <cell r="W768">
            <v>320</v>
          </cell>
          <cell r="X768" t="str">
            <v>-2,275900</v>
          </cell>
          <cell r="AA768">
            <v>30000</v>
          </cell>
          <cell r="AB768" t="str">
            <v>2,20,1391,1;2,23,210,1;4,29,2942,1;3,4,27000,1;3,24,50000,1;1,33,22101,0;2,25,2,1;2,35,616,1</v>
          </cell>
          <cell r="AR768">
            <v>21021430</v>
          </cell>
        </row>
        <row r="769">
          <cell r="C769">
            <v>2143014</v>
          </cell>
          <cell r="D769">
            <v>0</v>
          </cell>
          <cell r="E769">
            <v>20021430</v>
          </cell>
          <cell r="F769" t="str">
            <v>龙骑兵小组</v>
          </cell>
          <cell r="G769">
            <v>21430</v>
          </cell>
          <cell r="I769" t="str">
            <v>-10000,0,0;10000,0,0</v>
          </cell>
          <cell r="K769" t="str">
            <v>20000047,20000047</v>
          </cell>
          <cell r="N769" t="str">
            <v/>
          </cell>
          <cell r="P769" t="str">
            <v/>
          </cell>
          <cell r="V769">
            <v>14</v>
          </cell>
          <cell r="W769">
            <v>320</v>
          </cell>
          <cell r="X769" t="str">
            <v>-2,358700</v>
          </cell>
          <cell r="AA769">
            <v>30000</v>
          </cell>
          <cell r="AB769" t="str">
            <v>2,20,1670,1;2,23,252,1;4,29,2942,1;3,4,27000,1;3,24,50000,1;1,33,22101,0;2,25,2,1;2,35,739,1</v>
          </cell>
          <cell r="AR769">
            <v>21021430</v>
          </cell>
        </row>
        <row r="770">
          <cell r="C770">
            <v>2143015</v>
          </cell>
          <cell r="D770">
            <v>0</v>
          </cell>
          <cell r="E770">
            <v>20021430</v>
          </cell>
          <cell r="F770" t="str">
            <v>龙骑兵小组</v>
          </cell>
          <cell r="G770">
            <v>21430</v>
          </cell>
          <cell r="I770" t="str">
            <v>-10000,0,0;10000,0,0</v>
          </cell>
          <cell r="K770" t="str">
            <v>20000047,20000047</v>
          </cell>
          <cell r="N770" t="str">
            <v/>
          </cell>
          <cell r="P770" t="str">
            <v/>
          </cell>
          <cell r="V770">
            <v>15</v>
          </cell>
          <cell r="W770">
            <v>360</v>
          </cell>
          <cell r="X770" t="str">
            <v>-2,466300</v>
          </cell>
          <cell r="AA770">
            <v>30000</v>
          </cell>
          <cell r="AB770" t="str">
            <v>2,20,2003,1;2,23,302,1;4,29,2942,1;3,4,27000,1;3,24,50000,1;1,33,22101,0;2,25,2,1;2,35,886,1</v>
          </cell>
          <cell r="AR770">
            <v>21021430</v>
          </cell>
        </row>
        <row r="771">
          <cell r="C771">
            <v>2143016</v>
          </cell>
          <cell r="D771">
            <v>0</v>
          </cell>
          <cell r="E771">
            <v>20021430</v>
          </cell>
          <cell r="F771" t="str">
            <v>龙骑兵小组</v>
          </cell>
          <cell r="G771">
            <v>21430</v>
          </cell>
          <cell r="I771" t="str">
            <v>-10000,0,0;10000,0,0</v>
          </cell>
          <cell r="K771" t="str">
            <v>20000047,20000047</v>
          </cell>
          <cell r="N771" t="str">
            <v/>
          </cell>
          <cell r="P771" t="str">
            <v/>
          </cell>
          <cell r="V771">
            <v>16</v>
          </cell>
          <cell r="W771">
            <v>360</v>
          </cell>
          <cell r="X771" t="str">
            <v>-2,606200</v>
          </cell>
          <cell r="AA771">
            <v>30000</v>
          </cell>
          <cell r="AB771" t="str">
            <v>2,20,2404,1;2,23,362,1;4,29,2942,1;3,4,27000,1;3,24,50000,1;1,33,22101,0;2,25,2,1;2,35,1064,1</v>
          </cell>
          <cell r="AR771">
            <v>21021430</v>
          </cell>
        </row>
        <row r="772">
          <cell r="C772">
            <v>2143017</v>
          </cell>
          <cell r="D772">
            <v>0</v>
          </cell>
          <cell r="E772">
            <v>20021430</v>
          </cell>
          <cell r="F772" t="str">
            <v>龙骑兵小组</v>
          </cell>
          <cell r="G772">
            <v>21430</v>
          </cell>
          <cell r="I772" t="str">
            <v>-10000,0,0;10000,0,0</v>
          </cell>
          <cell r="K772" t="str">
            <v>20000047,20000047</v>
          </cell>
          <cell r="N772" t="str">
            <v/>
          </cell>
          <cell r="P772" t="str">
            <v/>
          </cell>
          <cell r="V772">
            <v>17</v>
          </cell>
          <cell r="W772">
            <v>400</v>
          </cell>
          <cell r="X772" t="str">
            <v>-2,788100</v>
          </cell>
          <cell r="AA772">
            <v>30000</v>
          </cell>
          <cell r="AB772" t="str">
            <v>2,20,2885,1;2,23,434,1;4,29,2942,1;3,4,27000,1;3,24,50000,1;1,33,22101,0;2,25,2,1;2,35,1276,1</v>
          </cell>
          <cell r="AR772">
            <v>21021430</v>
          </cell>
        </row>
        <row r="773">
          <cell r="C773">
            <v>2143018</v>
          </cell>
          <cell r="D773">
            <v>0</v>
          </cell>
          <cell r="E773">
            <v>20021430</v>
          </cell>
          <cell r="F773" t="str">
            <v>龙骑兵小组</v>
          </cell>
          <cell r="G773">
            <v>21430</v>
          </cell>
          <cell r="I773" t="str">
            <v>-10000,0,0;10000,0,0</v>
          </cell>
          <cell r="K773" t="str">
            <v>20000047,20000047</v>
          </cell>
          <cell r="N773" t="str">
            <v/>
          </cell>
          <cell r="P773" t="str">
            <v/>
          </cell>
          <cell r="V773">
            <v>18</v>
          </cell>
          <cell r="W773">
            <v>400</v>
          </cell>
          <cell r="X773" t="str">
            <v>-2,1024500</v>
          </cell>
          <cell r="AA773">
            <v>30000</v>
          </cell>
          <cell r="AB773" t="str">
            <v>2,20,3462,1;2,23,521,1;4,29,2942,1;3,4,27000,1;3,24,50000,1;1,33,22101,0;2,25,2,1;2,35,1531,1</v>
          </cell>
          <cell r="AR773">
            <v>21021430</v>
          </cell>
        </row>
        <row r="774">
          <cell r="C774">
            <v>2143019</v>
          </cell>
          <cell r="D774">
            <v>0</v>
          </cell>
          <cell r="E774">
            <v>20021430</v>
          </cell>
          <cell r="F774" t="str">
            <v>龙骑兵小组</v>
          </cell>
          <cell r="G774">
            <v>21430</v>
          </cell>
          <cell r="I774" t="str">
            <v>-10000,0,0;10000,0,0</v>
          </cell>
          <cell r="K774" t="str">
            <v>20000047,20000047</v>
          </cell>
          <cell r="N774" t="str">
            <v/>
          </cell>
          <cell r="P774" t="str">
            <v/>
          </cell>
          <cell r="V774">
            <v>19</v>
          </cell>
          <cell r="W774">
            <v>440</v>
          </cell>
          <cell r="X774" t="str">
            <v>-2,1331900</v>
          </cell>
          <cell r="AA774">
            <v>30000</v>
          </cell>
          <cell r="AB774" t="str">
            <v>2,20,4154,1;2,23,625,1;4,29,2942,1;3,4,27000,1;3,24,50000,1;1,33,22101,0;2,25,2,1;2,35,1838,1</v>
          </cell>
          <cell r="AR774">
            <v>21021430</v>
          </cell>
        </row>
        <row r="775">
          <cell r="C775">
            <v>2143020</v>
          </cell>
          <cell r="D775">
            <v>0</v>
          </cell>
          <cell r="E775">
            <v>20021430</v>
          </cell>
          <cell r="F775" t="str">
            <v>龙骑兵小组</v>
          </cell>
          <cell r="G775">
            <v>21430</v>
          </cell>
          <cell r="I775" t="str">
            <v>-10000,0,0;10000,0,0</v>
          </cell>
          <cell r="K775" t="str">
            <v>20000047,20000047</v>
          </cell>
          <cell r="N775" t="str">
            <v/>
          </cell>
          <cell r="P775" t="str">
            <v/>
          </cell>
          <cell r="V775">
            <v>20</v>
          </cell>
          <cell r="W775">
            <v>440</v>
          </cell>
          <cell r="X775" t="str">
            <v>-2,1731500</v>
          </cell>
          <cell r="AA775">
            <v>30000</v>
          </cell>
          <cell r="AB775" t="str">
            <v>2,20,4984,1;2,23,750,1;4,29,2942,1;3,4,27000,1;3,24,50000,1;1,33,22101,0;2,25,2,1;2,35,2205,1</v>
          </cell>
          <cell r="AR775">
            <v>21021430</v>
          </cell>
        </row>
        <row r="776">
          <cell r="C776">
            <v>2143021</v>
          </cell>
          <cell r="D776">
            <v>0</v>
          </cell>
          <cell r="E776">
            <v>20021430</v>
          </cell>
          <cell r="F776" t="str">
            <v>龙骑兵小组</v>
          </cell>
          <cell r="G776">
            <v>21430</v>
          </cell>
          <cell r="I776" t="str">
            <v>-10000,0,0;10000,0,0</v>
          </cell>
          <cell r="K776" t="str">
            <v>20000047,20000047</v>
          </cell>
          <cell r="N776" t="str">
            <v/>
          </cell>
          <cell r="P776" t="str">
            <v/>
          </cell>
          <cell r="V776">
            <v>21</v>
          </cell>
          <cell r="W776">
            <v>480</v>
          </cell>
          <cell r="X776" t="str">
            <v>-2,2251000</v>
          </cell>
          <cell r="AA776">
            <v>30000</v>
          </cell>
          <cell r="AB776" t="str">
            <v>2,20,5981,1;2,23,900,1;4,29,2942,1;3,4,27000,1;3,24,50000,1;1,33,22101,0;2,25,2,1;2,35,2646,1</v>
          </cell>
          <cell r="AR776">
            <v>21021430</v>
          </cell>
        </row>
        <row r="777">
          <cell r="C777">
            <v>2143022</v>
          </cell>
          <cell r="D777">
            <v>0</v>
          </cell>
          <cell r="E777">
            <v>20021430</v>
          </cell>
          <cell r="F777" t="str">
            <v>龙骑兵小组</v>
          </cell>
          <cell r="G777">
            <v>21430</v>
          </cell>
          <cell r="I777" t="str">
            <v>-10000,0,0;10000,0,0</v>
          </cell>
          <cell r="K777" t="str">
            <v>20000047,20000047</v>
          </cell>
          <cell r="N777" t="str">
            <v/>
          </cell>
          <cell r="P777" t="str">
            <v/>
          </cell>
          <cell r="V777">
            <v>22</v>
          </cell>
          <cell r="W777">
            <v>480</v>
          </cell>
          <cell r="X777" t="str">
            <v>-2,2926300</v>
          </cell>
          <cell r="AA777">
            <v>30000</v>
          </cell>
          <cell r="AB777" t="str">
            <v>2,20,7177,1;2,23,1080,1;4,29,2942,1;3,4,27000,1;3,24,50000,1;1,33,22101,0;2,25,2,1;2,35,3175,1</v>
          </cell>
          <cell r="AR777">
            <v>21021430</v>
          </cell>
        </row>
        <row r="778">
          <cell r="C778">
            <v>2143023</v>
          </cell>
          <cell r="D778">
            <v>0</v>
          </cell>
          <cell r="E778">
            <v>20021430</v>
          </cell>
          <cell r="F778" t="str">
            <v>龙骑兵小组</v>
          </cell>
          <cell r="G778">
            <v>21430</v>
          </cell>
          <cell r="I778" t="str">
            <v>-10000,0,0;10000,0,0</v>
          </cell>
          <cell r="K778" t="str">
            <v>20000047,20000047</v>
          </cell>
          <cell r="N778" t="str">
            <v/>
          </cell>
          <cell r="P778" t="str">
            <v/>
          </cell>
          <cell r="V778">
            <v>23</v>
          </cell>
          <cell r="W778">
            <v>520</v>
          </cell>
          <cell r="X778" t="str">
            <v>-2,3804200</v>
          </cell>
          <cell r="AA778">
            <v>30000</v>
          </cell>
          <cell r="AB778" t="str">
            <v>2,20,8613,1;2,23,1296,1;4,29,2942,1;3,4,27000,1;3,24,50000,1;1,33,22101,0;2,25,2,1;2,35,3810,1</v>
          </cell>
          <cell r="AR778">
            <v>21021430</v>
          </cell>
        </row>
        <row r="779">
          <cell r="C779">
            <v>2143024</v>
          </cell>
          <cell r="D779">
            <v>0</v>
          </cell>
          <cell r="E779">
            <v>20021430</v>
          </cell>
          <cell r="F779" t="str">
            <v>龙骑兵小组</v>
          </cell>
          <cell r="G779">
            <v>21430</v>
          </cell>
          <cell r="I779" t="str">
            <v>-10000,0,0;10000,0,0</v>
          </cell>
          <cell r="K779" t="str">
            <v>20000047,20000047</v>
          </cell>
          <cell r="N779" t="str">
            <v/>
          </cell>
          <cell r="P779" t="str">
            <v/>
          </cell>
          <cell r="V779">
            <v>24</v>
          </cell>
          <cell r="W779">
            <v>600</v>
          </cell>
          <cell r="X779" t="str">
            <v>-2,4945500</v>
          </cell>
          <cell r="AA779">
            <v>30000</v>
          </cell>
          <cell r="AB779" t="str">
            <v>2,20,10335,1;2,23,1555,1;4,29,2942,1;3,4,27000,1;3,24,50000,1;1,33,22101,0;2,25,2,1;2,35,4572,1</v>
          </cell>
          <cell r="AR779">
            <v>21021430</v>
          </cell>
        </row>
        <row r="780">
          <cell r="C780">
            <v>2143025</v>
          </cell>
          <cell r="D780">
            <v>0</v>
          </cell>
          <cell r="E780">
            <v>20021430</v>
          </cell>
          <cell r="F780" t="str">
            <v>龙骑兵小组</v>
          </cell>
          <cell r="G780">
            <v>21430</v>
          </cell>
          <cell r="I780" t="str">
            <v>-10000,0,0;10000,0,0</v>
          </cell>
          <cell r="K780" t="str">
            <v>20000047,20000047</v>
          </cell>
          <cell r="N780" t="str">
            <v/>
          </cell>
          <cell r="P780" t="str">
            <v/>
          </cell>
          <cell r="V780">
            <v>25</v>
          </cell>
          <cell r="W780">
            <v>-1</v>
          </cell>
          <cell r="X780">
            <v>-1</v>
          </cell>
          <cell r="AA780">
            <v>30000</v>
          </cell>
          <cell r="AB780" t="str">
            <v>2,20,12402,1;2,23,1865,1;4,29,2942,1;3,4,27000,1;3,24,50000,1;1,33,22101,0;2,25,2,1;2,35,5486,1</v>
          </cell>
          <cell r="AR780">
            <v>21021430</v>
          </cell>
        </row>
        <row r="781">
          <cell r="C781">
            <v>2144001</v>
          </cell>
          <cell r="D781">
            <v>0</v>
          </cell>
          <cell r="E781">
            <v>20021440</v>
          </cell>
          <cell r="F781" t="str">
            <v>蒸汽小飞龙小组</v>
          </cell>
          <cell r="G781">
            <v>21440</v>
          </cell>
          <cell r="I781" t="str">
            <v>-10000,0,0;10000,0,0</v>
          </cell>
          <cell r="K781" t="str">
            <v>20000048,20000048</v>
          </cell>
          <cell r="N781" t="str">
            <v/>
          </cell>
          <cell r="P781" t="str">
            <v/>
          </cell>
          <cell r="V781">
            <v>1</v>
          </cell>
          <cell r="W781">
            <v>20</v>
          </cell>
          <cell r="X781" t="str">
            <v>-2,1000</v>
          </cell>
          <cell r="AA781">
            <v>30000</v>
          </cell>
          <cell r="AB781" t="str">
            <v>2,20,260,1;2,27,46,1;2,23,21,1;4,29,2223,1;3,4,15000,1;3,24,40000,1;1,33,22102,0;2,25,2,1;2,44,50,1</v>
          </cell>
          <cell r="AR781">
            <v>21021440</v>
          </cell>
        </row>
        <row r="782">
          <cell r="C782">
            <v>2144002</v>
          </cell>
          <cell r="D782">
            <v>0</v>
          </cell>
          <cell r="E782">
            <v>20021440</v>
          </cell>
          <cell r="F782" t="str">
            <v>蒸汽小飞龙小组</v>
          </cell>
          <cell r="G782">
            <v>21440</v>
          </cell>
          <cell r="I782" t="str">
            <v>-10000,0,0;10000,0,0</v>
          </cell>
          <cell r="K782" t="str">
            <v>20000048,20000048</v>
          </cell>
          <cell r="N782" t="str">
            <v/>
          </cell>
          <cell r="P782" t="str">
            <v/>
          </cell>
          <cell r="V782">
            <v>2</v>
          </cell>
          <cell r="W782">
            <v>80</v>
          </cell>
          <cell r="X782" t="str">
            <v>-2,5000</v>
          </cell>
          <cell r="AA782">
            <v>30000</v>
          </cell>
          <cell r="AB782" t="str">
            <v>2,20,312,1;2,27,56,1;2,23,26,1;4,29,2223,1;3,4,15000,1;3,24,40000,1;1,33,22102,0;2,25,2,1;2,44,50,1</v>
          </cell>
          <cell r="AR782">
            <v>21021440</v>
          </cell>
        </row>
        <row r="783">
          <cell r="C783">
            <v>2144003</v>
          </cell>
          <cell r="D783">
            <v>0</v>
          </cell>
          <cell r="E783">
            <v>20021440</v>
          </cell>
          <cell r="F783" t="str">
            <v>蒸汽小飞龙小组</v>
          </cell>
          <cell r="G783">
            <v>21440</v>
          </cell>
          <cell r="I783" t="str">
            <v>-10000,0,0;10000,0,0</v>
          </cell>
          <cell r="K783" t="str">
            <v>20000048,20000048</v>
          </cell>
          <cell r="N783" t="str">
            <v/>
          </cell>
          <cell r="P783" t="str">
            <v/>
          </cell>
          <cell r="V783">
            <v>3</v>
          </cell>
          <cell r="W783">
            <v>120</v>
          </cell>
          <cell r="X783" t="str">
            <v>-2,15000</v>
          </cell>
          <cell r="AA783">
            <v>30000</v>
          </cell>
          <cell r="AB783" t="str">
            <v>2,20,375,1;2,27,67,1;2,23,31,1;4,29,2223,1;3,4,15000,1;3,24,40000,1;1,33,22102,0;2,25,2,1;2,44,50,1</v>
          </cell>
          <cell r="AR783">
            <v>21021440</v>
          </cell>
        </row>
        <row r="784">
          <cell r="C784">
            <v>2144004</v>
          </cell>
          <cell r="D784">
            <v>0</v>
          </cell>
          <cell r="E784">
            <v>20021440</v>
          </cell>
          <cell r="F784" t="str">
            <v>蒸汽小飞龙小组</v>
          </cell>
          <cell r="G784">
            <v>21440</v>
          </cell>
          <cell r="I784" t="str">
            <v>-10000,0,0;10000,0,0</v>
          </cell>
          <cell r="K784" t="str">
            <v>20000048,20000048</v>
          </cell>
          <cell r="N784" t="str">
            <v/>
          </cell>
          <cell r="P784" t="str">
            <v/>
          </cell>
          <cell r="V784">
            <v>4</v>
          </cell>
          <cell r="W784">
            <v>120</v>
          </cell>
          <cell r="X784" t="str">
            <v>-2,22500</v>
          </cell>
          <cell r="AA784">
            <v>30000</v>
          </cell>
          <cell r="AB784" t="str">
            <v>2,20,450,1;2,27,80,1;2,23,36,1;4,29,2223,1;3,4,15000,1;3,24,40000,1;1,33,22102,0;2,25,2,1;2,44,50,1</v>
          </cell>
          <cell r="AR784">
            <v>21021440</v>
          </cell>
        </row>
        <row r="785">
          <cell r="C785">
            <v>2144005</v>
          </cell>
          <cell r="D785">
            <v>0</v>
          </cell>
          <cell r="E785">
            <v>20021440</v>
          </cell>
          <cell r="F785" t="str">
            <v>蒸汽小飞龙小组</v>
          </cell>
          <cell r="G785">
            <v>21440</v>
          </cell>
          <cell r="I785" t="str">
            <v>-10000,0,0;10000,0,0</v>
          </cell>
          <cell r="K785" t="str">
            <v>20000048,20000048</v>
          </cell>
          <cell r="N785" t="str">
            <v/>
          </cell>
          <cell r="P785" t="str">
            <v/>
          </cell>
          <cell r="V785">
            <v>5</v>
          </cell>
          <cell r="W785">
            <v>160</v>
          </cell>
          <cell r="X785" t="str">
            <v>-2,33800</v>
          </cell>
          <cell r="AA785">
            <v>30000</v>
          </cell>
          <cell r="AB785" t="str">
            <v>2,20,540,1;2,27,96,1;2,23,44,1;4,29,2223,1;3,4,15000,1;3,24,40000,1;1,33,22102,0;2,25,2,1;2,44,50,1</v>
          </cell>
          <cell r="AR785">
            <v>21021440</v>
          </cell>
        </row>
        <row r="786">
          <cell r="C786">
            <v>2144006</v>
          </cell>
          <cell r="D786">
            <v>0</v>
          </cell>
          <cell r="E786">
            <v>20021440</v>
          </cell>
          <cell r="F786" t="str">
            <v>蒸汽小飞龙小组</v>
          </cell>
          <cell r="G786">
            <v>21440</v>
          </cell>
          <cell r="I786" t="str">
            <v>-10000,0,0;10000,0,0</v>
          </cell>
          <cell r="K786" t="str">
            <v>20000048,20000048</v>
          </cell>
          <cell r="N786" t="str">
            <v/>
          </cell>
          <cell r="P786" t="str">
            <v/>
          </cell>
          <cell r="V786">
            <v>6</v>
          </cell>
          <cell r="W786">
            <v>160</v>
          </cell>
          <cell r="X786" t="str">
            <v>-2,43900</v>
          </cell>
          <cell r="AA786">
            <v>30000</v>
          </cell>
          <cell r="AB786" t="str">
            <v>2,20,647,1;2,27,115,1;2,23,52,1;4,29,2223,1;3,4,15000,1;3,24,40000,1;1,33,22102,0;2,25,2,1;2,44,50,1</v>
          </cell>
          <cell r="AR786">
            <v>21021440</v>
          </cell>
        </row>
        <row r="787">
          <cell r="C787">
            <v>2144007</v>
          </cell>
          <cell r="D787">
            <v>0</v>
          </cell>
          <cell r="E787">
            <v>20021440</v>
          </cell>
          <cell r="F787" t="str">
            <v>蒸汽小飞龙小组</v>
          </cell>
          <cell r="G787">
            <v>21440</v>
          </cell>
          <cell r="I787" t="str">
            <v>-10000,0,0;10000,0,0</v>
          </cell>
          <cell r="K787" t="str">
            <v>20000048,20000048</v>
          </cell>
          <cell r="N787" t="str">
            <v/>
          </cell>
          <cell r="P787" t="str">
            <v/>
          </cell>
          <cell r="V787">
            <v>7</v>
          </cell>
          <cell r="W787">
            <v>200</v>
          </cell>
          <cell r="X787" t="str">
            <v>-2,57100</v>
          </cell>
          <cell r="AA787">
            <v>30000</v>
          </cell>
          <cell r="AB787" t="str">
            <v>2,20,777,1;2,27,138,1;2,23,63,1;4,29,2223,1;3,4,15000,1;3,24,40000,1;1,33,22102,0;2,25,2,1;2,44,50,1</v>
          </cell>
          <cell r="AR787">
            <v>21021440</v>
          </cell>
        </row>
        <row r="788">
          <cell r="C788">
            <v>2144008</v>
          </cell>
          <cell r="D788">
            <v>0</v>
          </cell>
          <cell r="E788">
            <v>20021440</v>
          </cell>
          <cell r="F788" t="str">
            <v>蒸汽小飞龙小组</v>
          </cell>
          <cell r="G788">
            <v>21440</v>
          </cell>
          <cell r="I788" t="str">
            <v>-10000,0,0;10000,0,0</v>
          </cell>
          <cell r="K788" t="str">
            <v>20000048,20000048</v>
          </cell>
          <cell r="N788" t="str">
            <v/>
          </cell>
          <cell r="P788" t="str">
            <v/>
          </cell>
          <cell r="V788">
            <v>8</v>
          </cell>
          <cell r="W788">
            <v>200</v>
          </cell>
          <cell r="X788" t="str">
            <v>-2,74200</v>
          </cell>
          <cell r="AA788">
            <v>30000</v>
          </cell>
          <cell r="AB788" t="str">
            <v>2,20,932,1;2,27,165,1;2,23,75,1;4,29,2223,1;3,4,15000,1;3,24,40000,1;1,33,22102,0;2,25,2,1;2,44,50,1</v>
          </cell>
          <cell r="AR788">
            <v>21021440</v>
          </cell>
        </row>
        <row r="789">
          <cell r="C789">
            <v>2144009</v>
          </cell>
          <cell r="D789">
            <v>0</v>
          </cell>
          <cell r="E789">
            <v>20021440</v>
          </cell>
          <cell r="F789" t="str">
            <v>蒸汽小飞龙小组</v>
          </cell>
          <cell r="G789">
            <v>21440</v>
          </cell>
          <cell r="I789" t="str">
            <v>-10000,0,0;10000,0,0</v>
          </cell>
          <cell r="K789" t="str">
            <v>20000048,20000048</v>
          </cell>
          <cell r="N789" t="str">
            <v/>
          </cell>
          <cell r="P789" t="str">
            <v/>
          </cell>
          <cell r="V789">
            <v>9</v>
          </cell>
          <cell r="W789">
            <v>240</v>
          </cell>
          <cell r="X789" t="str">
            <v>-2,96500</v>
          </cell>
          <cell r="AA789">
            <v>30000</v>
          </cell>
          <cell r="AB789" t="str">
            <v>2,20,1118,1;2,27,198,1;2,23,90,1;4,29,2223,1;3,4,15000,1;3,24,40000,1;1,33,22102,0;2,25,2,1;2,44,50,1</v>
          </cell>
          <cell r="AR789">
            <v>21021440</v>
          </cell>
        </row>
        <row r="790">
          <cell r="C790">
            <v>2144010</v>
          </cell>
          <cell r="D790">
            <v>0</v>
          </cell>
          <cell r="E790">
            <v>20021440</v>
          </cell>
          <cell r="F790" t="str">
            <v>蒸汽小飞龙小组</v>
          </cell>
          <cell r="G790">
            <v>21440</v>
          </cell>
          <cell r="I790" t="str">
            <v>-10000,0,0;10000,0,0</v>
          </cell>
          <cell r="K790" t="str">
            <v>20000048,20000048</v>
          </cell>
          <cell r="N790" t="str">
            <v/>
          </cell>
          <cell r="P790" t="str">
            <v/>
          </cell>
          <cell r="V790">
            <v>10</v>
          </cell>
          <cell r="W790">
            <v>240</v>
          </cell>
          <cell r="X790" t="str">
            <v>-2,125500</v>
          </cell>
          <cell r="AA790">
            <v>30000</v>
          </cell>
          <cell r="AB790" t="str">
            <v>2,20,1342,1;2,27,238,1;2,23,108,1;4,29,2223,1;3,4,15000,1;3,24,40000,1;1,33,22102,0;2,25,2,1;2,44,50,1</v>
          </cell>
          <cell r="AR790">
            <v>21021440</v>
          </cell>
        </row>
        <row r="791">
          <cell r="C791">
            <v>2144011</v>
          </cell>
          <cell r="D791">
            <v>0</v>
          </cell>
          <cell r="E791">
            <v>20021440</v>
          </cell>
          <cell r="F791" t="str">
            <v>蒸汽小飞龙小组</v>
          </cell>
          <cell r="G791">
            <v>21440</v>
          </cell>
          <cell r="I791" t="str">
            <v>-10000,0,0;10000,0,0</v>
          </cell>
          <cell r="K791" t="str">
            <v>20000048,20000048</v>
          </cell>
          <cell r="N791" t="str">
            <v/>
          </cell>
          <cell r="P791" t="str">
            <v/>
          </cell>
          <cell r="V791">
            <v>11</v>
          </cell>
          <cell r="W791">
            <v>280</v>
          </cell>
          <cell r="X791" t="str">
            <v>-2,163200</v>
          </cell>
          <cell r="AA791">
            <v>30000</v>
          </cell>
          <cell r="AB791" t="str">
            <v>2,20,1610,1;2,27,285,1;2,23,129,1;4,29,2223,1;3,4,15000,1;3,24,40000,1;1,33,22102,0;2,25,2,1;2,44,50,1</v>
          </cell>
          <cell r="AR791">
            <v>21021440</v>
          </cell>
        </row>
        <row r="792">
          <cell r="C792">
            <v>2144012</v>
          </cell>
          <cell r="D792">
            <v>0</v>
          </cell>
          <cell r="E792">
            <v>20021440</v>
          </cell>
          <cell r="F792" t="str">
            <v>蒸汽小飞龙小组</v>
          </cell>
          <cell r="G792">
            <v>21440</v>
          </cell>
          <cell r="I792" t="str">
            <v>-10000,0,0;10000,0,0</v>
          </cell>
          <cell r="K792" t="str">
            <v>20000048,20000048</v>
          </cell>
          <cell r="N792" t="str">
            <v/>
          </cell>
          <cell r="P792" t="str">
            <v/>
          </cell>
          <cell r="V792">
            <v>12</v>
          </cell>
          <cell r="W792">
            <v>280</v>
          </cell>
          <cell r="X792" t="str">
            <v>-2,212200</v>
          </cell>
          <cell r="AA792">
            <v>30000</v>
          </cell>
          <cell r="AB792" t="str">
            <v>2,20,1932,1;2,27,342,1;2,23,154,1;4,29,2223,1;3,4,15000,1;3,24,40000,1;1,33,22102,0;2,25,2,1;2,44,50,1</v>
          </cell>
          <cell r="AR792">
            <v>21021440</v>
          </cell>
        </row>
        <row r="793">
          <cell r="C793">
            <v>2144013</v>
          </cell>
          <cell r="D793">
            <v>0</v>
          </cell>
          <cell r="E793">
            <v>20021440</v>
          </cell>
          <cell r="F793" t="str">
            <v>蒸汽小飞龙小组</v>
          </cell>
          <cell r="G793">
            <v>21440</v>
          </cell>
          <cell r="I793" t="str">
            <v>-10000,0,0;10000,0,0</v>
          </cell>
          <cell r="K793" t="str">
            <v>20000048,20000048</v>
          </cell>
          <cell r="N793" t="str">
            <v/>
          </cell>
          <cell r="P793" t="str">
            <v/>
          </cell>
          <cell r="V793">
            <v>13</v>
          </cell>
          <cell r="W793">
            <v>320</v>
          </cell>
          <cell r="X793" t="str">
            <v>-2,275900</v>
          </cell>
          <cell r="AA793">
            <v>30000</v>
          </cell>
          <cell r="AB793" t="str">
            <v>2,20,2319,1;2,27,411,1;2,23,185,1;4,29,2223,1;3,4,15000,1;3,24,40000,1;1,33,22102,0;2,25,2,1;2,44,50,1</v>
          </cell>
          <cell r="AR793">
            <v>21021440</v>
          </cell>
        </row>
        <row r="794">
          <cell r="C794">
            <v>2144014</v>
          </cell>
          <cell r="D794">
            <v>0</v>
          </cell>
          <cell r="E794">
            <v>20021440</v>
          </cell>
          <cell r="F794" t="str">
            <v>蒸汽小飞龙小组</v>
          </cell>
          <cell r="G794">
            <v>21440</v>
          </cell>
          <cell r="I794" t="str">
            <v>-10000,0,0;10000,0,0</v>
          </cell>
          <cell r="K794" t="str">
            <v>20000048,20000048</v>
          </cell>
          <cell r="N794" t="str">
            <v/>
          </cell>
          <cell r="P794" t="str">
            <v/>
          </cell>
          <cell r="V794">
            <v>14</v>
          </cell>
          <cell r="W794">
            <v>320</v>
          </cell>
          <cell r="X794" t="str">
            <v>-2,358700</v>
          </cell>
          <cell r="AA794">
            <v>30000</v>
          </cell>
          <cell r="AB794" t="str">
            <v>2,20,2782,1;2,27,493,1;2,23,222,1;4,29,2223,1;3,4,15000,1;3,24,40000,1;1,33,22102,0;2,25,2,1;2,44,50,1</v>
          </cell>
          <cell r="AR794">
            <v>21021440</v>
          </cell>
        </row>
        <row r="795">
          <cell r="C795">
            <v>2144015</v>
          </cell>
          <cell r="D795">
            <v>0</v>
          </cell>
          <cell r="E795">
            <v>20021440</v>
          </cell>
          <cell r="F795" t="str">
            <v>蒸汽小飞龙小组</v>
          </cell>
          <cell r="G795">
            <v>21440</v>
          </cell>
          <cell r="I795" t="str">
            <v>-10000,0,0;10000,0,0</v>
          </cell>
          <cell r="K795" t="str">
            <v>20000048,20000048</v>
          </cell>
          <cell r="N795" t="str">
            <v/>
          </cell>
          <cell r="P795" t="str">
            <v/>
          </cell>
          <cell r="V795">
            <v>15</v>
          </cell>
          <cell r="W795">
            <v>360</v>
          </cell>
          <cell r="X795" t="str">
            <v>-2,466300</v>
          </cell>
          <cell r="AA795">
            <v>30000</v>
          </cell>
          <cell r="AB795" t="str">
            <v>2,20,3339,1;2,27,591,1;2,23,266,1;4,29,2223,1;3,4,15000,1;3,24,40000,1;1,33,22102,0;2,25,2,1;2,44,50,1</v>
          </cell>
          <cell r="AR795">
            <v>21021440</v>
          </cell>
        </row>
        <row r="796">
          <cell r="C796">
            <v>2144016</v>
          </cell>
          <cell r="D796">
            <v>0</v>
          </cell>
          <cell r="E796">
            <v>20021440</v>
          </cell>
          <cell r="F796" t="str">
            <v>蒸汽小飞龙小组</v>
          </cell>
          <cell r="G796">
            <v>21440</v>
          </cell>
          <cell r="I796" t="str">
            <v>-10000,0,0;10000,0,0</v>
          </cell>
          <cell r="K796" t="str">
            <v>20000048,20000048</v>
          </cell>
          <cell r="N796" t="str">
            <v/>
          </cell>
          <cell r="P796" t="str">
            <v/>
          </cell>
          <cell r="V796">
            <v>16</v>
          </cell>
          <cell r="W796">
            <v>360</v>
          </cell>
          <cell r="X796" t="str">
            <v>-2,606200</v>
          </cell>
          <cell r="AA796">
            <v>30000</v>
          </cell>
          <cell r="AB796" t="str">
            <v>2,20,4006,1;2,27,709,1;2,23,319,1;4,29,2223,1;3,4,15000,1;3,24,40000,1;1,33,22102,0;2,25,2,1;2,44,50,1</v>
          </cell>
          <cell r="AR796">
            <v>21021440</v>
          </cell>
        </row>
        <row r="797">
          <cell r="C797">
            <v>2144017</v>
          </cell>
          <cell r="D797">
            <v>0</v>
          </cell>
          <cell r="E797">
            <v>20021440</v>
          </cell>
          <cell r="F797" t="str">
            <v>蒸汽小飞龙小组</v>
          </cell>
          <cell r="G797">
            <v>21440</v>
          </cell>
          <cell r="I797" t="str">
            <v>-10000,0,0;10000,0,0</v>
          </cell>
          <cell r="K797" t="str">
            <v>20000048,20000048</v>
          </cell>
          <cell r="N797" t="str">
            <v/>
          </cell>
          <cell r="P797" t="str">
            <v/>
          </cell>
          <cell r="V797">
            <v>17</v>
          </cell>
          <cell r="W797">
            <v>400</v>
          </cell>
          <cell r="X797" t="str">
            <v>-2,788100</v>
          </cell>
          <cell r="AA797">
            <v>30000</v>
          </cell>
          <cell r="AB797" t="str">
            <v>2,20,4807,1;2,27,851,1;2,23,383,1;4,29,2223,1;3,4,15000,1;3,24,40000,1;1,33,22102,0;2,25,2,1;2,44,50,1</v>
          </cell>
          <cell r="AR797">
            <v>21021440</v>
          </cell>
        </row>
        <row r="798">
          <cell r="C798">
            <v>2144018</v>
          </cell>
          <cell r="D798">
            <v>0</v>
          </cell>
          <cell r="E798">
            <v>20021440</v>
          </cell>
          <cell r="F798" t="str">
            <v>蒸汽小飞龙小组</v>
          </cell>
          <cell r="G798">
            <v>21440</v>
          </cell>
          <cell r="I798" t="str">
            <v>-10000,0,0;10000,0,0</v>
          </cell>
          <cell r="K798" t="str">
            <v>20000048,20000048</v>
          </cell>
          <cell r="N798" t="str">
            <v/>
          </cell>
          <cell r="P798" t="str">
            <v/>
          </cell>
          <cell r="V798">
            <v>18</v>
          </cell>
          <cell r="W798">
            <v>400</v>
          </cell>
          <cell r="X798" t="str">
            <v>-2,1024500</v>
          </cell>
          <cell r="AA798">
            <v>30000</v>
          </cell>
          <cell r="AB798" t="str">
            <v>2,20,5769,1;2,27,1021,1;2,23,460,1;4,29,2223,1;3,4,15000,1;3,24,40000,1;1,33,22102,0;2,25,2,1;2,44,50,1</v>
          </cell>
          <cell r="AR798">
            <v>21021440</v>
          </cell>
        </row>
        <row r="799">
          <cell r="C799">
            <v>2144019</v>
          </cell>
          <cell r="D799">
            <v>0</v>
          </cell>
          <cell r="E799">
            <v>20021440</v>
          </cell>
          <cell r="F799" t="str">
            <v>蒸汽小飞龙小组</v>
          </cell>
          <cell r="G799">
            <v>21440</v>
          </cell>
          <cell r="I799" t="str">
            <v>-10000,0,0;10000,0,0</v>
          </cell>
          <cell r="K799" t="str">
            <v>20000048,20000048</v>
          </cell>
          <cell r="N799" t="str">
            <v/>
          </cell>
          <cell r="P799" t="str">
            <v/>
          </cell>
          <cell r="V799">
            <v>19</v>
          </cell>
          <cell r="W799">
            <v>440</v>
          </cell>
          <cell r="X799" t="str">
            <v>-2,1331900</v>
          </cell>
          <cell r="AA799">
            <v>30000</v>
          </cell>
          <cell r="AB799" t="str">
            <v>2,20,6923,1;2,27,1225,1;2,23,552,1;4,29,2223,1;3,4,15000,1;3,24,40000,1;1,33,22102,0;2,25,2,1;2,44,50,1</v>
          </cell>
          <cell r="AR799">
            <v>21021440</v>
          </cell>
        </row>
        <row r="800">
          <cell r="C800">
            <v>2144020</v>
          </cell>
          <cell r="D800">
            <v>0</v>
          </cell>
          <cell r="E800">
            <v>20021440</v>
          </cell>
          <cell r="F800" t="str">
            <v>蒸汽小飞龙小组</v>
          </cell>
          <cell r="G800">
            <v>21440</v>
          </cell>
          <cell r="I800" t="str">
            <v>-10000,0,0;10000,0,0</v>
          </cell>
          <cell r="K800" t="str">
            <v>20000048,20000048</v>
          </cell>
          <cell r="N800" t="str">
            <v/>
          </cell>
          <cell r="P800" t="str">
            <v/>
          </cell>
          <cell r="V800">
            <v>20</v>
          </cell>
          <cell r="W800">
            <v>440</v>
          </cell>
          <cell r="X800" t="str">
            <v>-2,1731500</v>
          </cell>
          <cell r="AA800">
            <v>30000</v>
          </cell>
          <cell r="AB800" t="str">
            <v>2,20,8307,1;2,27,1470,1;2,23,662,1;4,29,2223,1;3,4,15000,1;3,24,40000,1;1,33,22102,0;2,25,2,1;2,44,50,1</v>
          </cell>
          <cell r="AR800">
            <v>21021440</v>
          </cell>
        </row>
        <row r="801">
          <cell r="C801">
            <v>2144021</v>
          </cell>
          <cell r="D801">
            <v>0</v>
          </cell>
          <cell r="E801">
            <v>20021440</v>
          </cell>
          <cell r="F801" t="str">
            <v>蒸汽小飞龙小组</v>
          </cell>
          <cell r="G801">
            <v>21440</v>
          </cell>
          <cell r="I801" t="str">
            <v>-10000,0,0;10000,0,0</v>
          </cell>
          <cell r="K801" t="str">
            <v>20000048,20000048</v>
          </cell>
          <cell r="N801" t="str">
            <v/>
          </cell>
          <cell r="P801" t="str">
            <v/>
          </cell>
          <cell r="V801">
            <v>21</v>
          </cell>
          <cell r="W801">
            <v>480</v>
          </cell>
          <cell r="X801" t="str">
            <v>-2,2251000</v>
          </cell>
          <cell r="AA801">
            <v>30000</v>
          </cell>
          <cell r="AB801" t="str">
            <v>2,20,9968,1;2,27,1764,1;2,23,794,1;4,29,2223,1;3,4,15000,1;3,24,40000,1;1,33,22102,0;2,25,2,1;2,44,50,1</v>
          </cell>
          <cell r="AR801">
            <v>21021440</v>
          </cell>
        </row>
        <row r="802">
          <cell r="C802">
            <v>2144022</v>
          </cell>
          <cell r="D802">
            <v>0</v>
          </cell>
          <cell r="E802">
            <v>20021440</v>
          </cell>
          <cell r="F802" t="str">
            <v>蒸汽小飞龙小组</v>
          </cell>
          <cell r="G802">
            <v>21440</v>
          </cell>
          <cell r="I802" t="str">
            <v>-10000,0,0;10000,0,0</v>
          </cell>
          <cell r="K802" t="str">
            <v>20000048,20000048</v>
          </cell>
          <cell r="N802" t="str">
            <v/>
          </cell>
          <cell r="P802" t="str">
            <v/>
          </cell>
          <cell r="V802">
            <v>22</v>
          </cell>
          <cell r="W802">
            <v>480</v>
          </cell>
          <cell r="X802" t="str">
            <v>-2,2926300</v>
          </cell>
          <cell r="AA802">
            <v>30000</v>
          </cell>
          <cell r="AB802" t="str">
            <v>2,20,11962,1;2,27,2117,1;2,23,953,1;4,29,2223,1;3,4,15000,1;3,24,40000,1;1,33,22102,0;2,25,2,1;2,44,50,1</v>
          </cell>
          <cell r="AR802">
            <v>21021440</v>
          </cell>
        </row>
        <row r="803">
          <cell r="C803">
            <v>2144023</v>
          </cell>
          <cell r="D803">
            <v>0</v>
          </cell>
          <cell r="E803">
            <v>20021440</v>
          </cell>
          <cell r="F803" t="str">
            <v>蒸汽小飞龙小组</v>
          </cell>
          <cell r="G803">
            <v>21440</v>
          </cell>
          <cell r="I803" t="str">
            <v>-10000,0,0;10000,0,0</v>
          </cell>
          <cell r="K803" t="str">
            <v>20000048,20000048</v>
          </cell>
          <cell r="N803" t="str">
            <v/>
          </cell>
          <cell r="P803" t="str">
            <v/>
          </cell>
          <cell r="V803">
            <v>23</v>
          </cell>
          <cell r="W803">
            <v>520</v>
          </cell>
          <cell r="X803" t="str">
            <v>-2,3804200</v>
          </cell>
          <cell r="AA803">
            <v>30000</v>
          </cell>
          <cell r="AB803" t="str">
            <v>2,20,14354,1;2,27,2540,1;2,23,1143,1;4,29,2223,1;3,4,15000,1;3,24,40000,1;1,33,22102,0;2,25,2,1;2,44,50,1</v>
          </cell>
          <cell r="AR803">
            <v>21021440</v>
          </cell>
        </row>
        <row r="804">
          <cell r="C804">
            <v>2144024</v>
          </cell>
          <cell r="D804">
            <v>0</v>
          </cell>
          <cell r="E804">
            <v>20021440</v>
          </cell>
          <cell r="F804" t="str">
            <v>蒸汽小飞龙小组</v>
          </cell>
          <cell r="G804">
            <v>21440</v>
          </cell>
          <cell r="I804" t="str">
            <v>-10000,0,0;10000,0,0</v>
          </cell>
          <cell r="K804" t="str">
            <v>20000048,20000048</v>
          </cell>
          <cell r="N804" t="str">
            <v/>
          </cell>
          <cell r="P804" t="str">
            <v/>
          </cell>
          <cell r="V804">
            <v>24</v>
          </cell>
          <cell r="W804">
            <v>600</v>
          </cell>
          <cell r="X804" t="str">
            <v>-2,4945500</v>
          </cell>
          <cell r="AA804">
            <v>30000</v>
          </cell>
          <cell r="AB804" t="str">
            <v>2,20,17225,1;2,27,3048,1;2,23,1372,1;4,29,2223,1;3,4,15000,1;3,24,40000,1;1,33,22102,0;2,25,2,1;2,44,50,1</v>
          </cell>
          <cell r="AR804">
            <v>21021440</v>
          </cell>
        </row>
        <row r="805">
          <cell r="C805">
            <v>2144025</v>
          </cell>
          <cell r="D805">
            <v>0</v>
          </cell>
          <cell r="E805">
            <v>20021440</v>
          </cell>
          <cell r="F805" t="str">
            <v>蒸汽小飞龙小组</v>
          </cell>
          <cell r="G805">
            <v>21440</v>
          </cell>
          <cell r="I805" t="str">
            <v>-10000,0,0;10000,0,0</v>
          </cell>
          <cell r="K805" t="str">
            <v>20000048,20000048</v>
          </cell>
          <cell r="N805" t="str">
            <v/>
          </cell>
          <cell r="P805" t="str">
            <v/>
          </cell>
          <cell r="V805">
            <v>25</v>
          </cell>
          <cell r="W805">
            <v>-1</v>
          </cell>
          <cell r="X805">
            <v>-1</v>
          </cell>
          <cell r="AA805">
            <v>30000</v>
          </cell>
          <cell r="AB805" t="str">
            <v>2,20,20670,1;2,27,3657,1;2,23,1646,1;4,29,2223,1;3,4,15000,1;3,24,40000,1;1,33,22102,0;2,25,2,1;2,44,50,1</v>
          </cell>
          <cell r="AR805">
            <v>21021440</v>
          </cell>
        </row>
        <row r="806">
          <cell r="C806">
            <v>2145001</v>
          </cell>
          <cell r="D806">
            <v>0</v>
          </cell>
          <cell r="E806">
            <v>20021450</v>
          </cell>
          <cell r="F806" t="str">
            <v>迷你死神小队</v>
          </cell>
          <cell r="G806">
            <v>21450</v>
          </cell>
          <cell r="I806" t="str">
            <v>0,0,10000;-10000,0,0;10000,0,0</v>
          </cell>
          <cell r="K806" t="str">
            <v>20000049,20000049,20000049</v>
          </cell>
          <cell r="N806" t="str">
            <v/>
          </cell>
          <cell r="P806" t="str">
            <v/>
          </cell>
          <cell r="V806">
            <v>1</v>
          </cell>
          <cell r="W806">
            <v>10</v>
          </cell>
          <cell r="X806" t="str">
            <v>-2,1000</v>
          </cell>
          <cell r="AA806">
            <v>20000</v>
          </cell>
          <cell r="AB806" t="str">
            <v>2,20,100,1;2,3,90,1;2,23,61,1;4,29,1493,1;3,4,20000,1;3,24,10000,1;1,33,22101,0;2,25,3,1;2,52,3,1</v>
          </cell>
          <cell r="AR806">
            <v>21021450</v>
          </cell>
        </row>
        <row r="807">
          <cell r="C807">
            <v>2145002</v>
          </cell>
          <cell r="D807">
            <v>0</v>
          </cell>
          <cell r="E807">
            <v>20021450</v>
          </cell>
          <cell r="F807" t="str">
            <v>迷你死神小队</v>
          </cell>
          <cell r="G807">
            <v>21450</v>
          </cell>
          <cell r="I807" t="str">
            <v>0,0,10000;-10000,0,0;10000,0,0</v>
          </cell>
          <cell r="K807" t="str">
            <v>20000049,20000049,20000049</v>
          </cell>
          <cell r="N807" t="str">
            <v/>
          </cell>
          <cell r="P807" t="str">
            <v/>
          </cell>
          <cell r="V807">
            <v>2</v>
          </cell>
          <cell r="W807">
            <v>40</v>
          </cell>
          <cell r="X807" t="str">
            <v>-2,5000</v>
          </cell>
          <cell r="AA807">
            <v>20000</v>
          </cell>
          <cell r="AB807" t="str">
            <v>2,20,120,1;2,3,108,1;2,23,73,1;4,29,1493,1;3,4,20000,1;3,24,10000,1;1,33,22101,0;2,25,3,1;2,52,3,1</v>
          </cell>
          <cell r="AR807">
            <v>21021450</v>
          </cell>
        </row>
        <row r="808">
          <cell r="C808">
            <v>2145003</v>
          </cell>
          <cell r="D808">
            <v>0</v>
          </cell>
          <cell r="E808">
            <v>20021450</v>
          </cell>
          <cell r="F808" t="str">
            <v>迷你死神小队</v>
          </cell>
          <cell r="G808">
            <v>21450</v>
          </cell>
          <cell r="I808" t="str">
            <v>0,0,10000;-10000,0,0;10000,0,0</v>
          </cell>
          <cell r="K808" t="str">
            <v>20000049,20000049,20000049</v>
          </cell>
          <cell r="N808" t="str">
            <v/>
          </cell>
          <cell r="P808" t="str">
            <v/>
          </cell>
          <cell r="V808">
            <v>3</v>
          </cell>
          <cell r="W808">
            <v>60</v>
          </cell>
          <cell r="X808" t="str">
            <v>-2,15000</v>
          </cell>
          <cell r="AA808">
            <v>20000</v>
          </cell>
          <cell r="AB808" t="str">
            <v>2,20,144,1;2,3,130,1;2,23,88,1;4,29,1493,1;3,4,20000,1;3,24,10000,1;1,33,22101,0;2,25,3,1;2,52,3,1</v>
          </cell>
          <cell r="AR808">
            <v>21021450</v>
          </cell>
        </row>
        <row r="809">
          <cell r="C809">
            <v>2145004</v>
          </cell>
          <cell r="D809">
            <v>0</v>
          </cell>
          <cell r="E809">
            <v>20021450</v>
          </cell>
          <cell r="F809" t="str">
            <v>迷你死神小队</v>
          </cell>
          <cell r="G809">
            <v>21450</v>
          </cell>
          <cell r="I809" t="str">
            <v>0,0,10000;-10000,0,0;10000,0,0</v>
          </cell>
          <cell r="K809" t="str">
            <v>20000049,20000049,20000049</v>
          </cell>
          <cell r="N809" t="str">
            <v/>
          </cell>
          <cell r="P809" t="str">
            <v/>
          </cell>
          <cell r="V809">
            <v>4</v>
          </cell>
          <cell r="W809">
            <v>60</v>
          </cell>
          <cell r="X809" t="str">
            <v>-2,22500</v>
          </cell>
          <cell r="AA809">
            <v>20000</v>
          </cell>
          <cell r="AB809" t="str">
            <v>2,20,173,1;2,3,156,1;2,23,105,1;4,29,1493,1;3,4,20000,1;3,24,10000,1;1,33,22101,0;2,25,3,1;2,52,3,1</v>
          </cell>
          <cell r="AR809">
            <v>21021450</v>
          </cell>
        </row>
        <row r="810">
          <cell r="C810">
            <v>2145005</v>
          </cell>
          <cell r="D810">
            <v>0</v>
          </cell>
          <cell r="E810">
            <v>20021450</v>
          </cell>
          <cell r="F810" t="str">
            <v>迷你死神小队</v>
          </cell>
          <cell r="G810">
            <v>21450</v>
          </cell>
          <cell r="I810" t="str">
            <v>0,0,10000;-10000,0,0;10000,0,0</v>
          </cell>
          <cell r="K810" t="str">
            <v>20000049,20000049,20000049</v>
          </cell>
          <cell r="N810" t="str">
            <v/>
          </cell>
          <cell r="P810" t="str">
            <v/>
          </cell>
          <cell r="V810">
            <v>5</v>
          </cell>
          <cell r="W810">
            <v>80</v>
          </cell>
          <cell r="X810" t="str">
            <v>-2,33800</v>
          </cell>
          <cell r="AA810">
            <v>20000</v>
          </cell>
          <cell r="AB810" t="str">
            <v>2,20,208,1;2,3,187,1;2,23,126,1;4,29,1493,1;3,4,20000,1;3,24,10000,1;1,33,22101,0;2,25,3,1;2,52,3,1</v>
          </cell>
          <cell r="AR810">
            <v>21021450</v>
          </cell>
        </row>
        <row r="811">
          <cell r="C811">
            <v>2145006</v>
          </cell>
          <cell r="D811">
            <v>0</v>
          </cell>
          <cell r="E811">
            <v>20021450</v>
          </cell>
          <cell r="F811" t="str">
            <v>迷你死神小队</v>
          </cell>
          <cell r="G811">
            <v>21450</v>
          </cell>
          <cell r="I811" t="str">
            <v>0,0,10000;-10000,0,0;10000,0,0</v>
          </cell>
          <cell r="K811" t="str">
            <v>20000049,20000049,20000049</v>
          </cell>
          <cell r="N811" t="str">
            <v/>
          </cell>
          <cell r="P811" t="str">
            <v/>
          </cell>
          <cell r="V811">
            <v>6</v>
          </cell>
          <cell r="W811">
            <v>80</v>
          </cell>
          <cell r="X811" t="str">
            <v>-2,43900</v>
          </cell>
          <cell r="AA811">
            <v>20000</v>
          </cell>
          <cell r="AB811" t="str">
            <v>2,20,249,1;2,3,224,1;2,23,151,1;4,29,1493,1;3,4,20000,1;3,24,10000,1;1,33,22101,0;2,25,3,1;2,52,3,1</v>
          </cell>
          <cell r="AR811">
            <v>21021450</v>
          </cell>
        </row>
        <row r="812">
          <cell r="C812">
            <v>2145007</v>
          </cell>
          <cell r="D812">
            <v>0</v>
          </cell>
          <cell r="E812">
            <v>20021450</v>
          </cell>
          <cell r="F812" t="str">
            <v>迷你死神小队</v>
          </cell>
          <cell r="G812">
            <v>21450</v>
          </cell>
          <cell r="I812" t="str">
            <v>0,0,10000;-10000,0,0;10000,0,0</v>
          </cell>
          <cell r="K812" t="str">
            <v>20000049,20000049,20000049</v>
          </cell>
          <cell r="N812" t="str">
            <v/>
          </cell>
          <cell r="P812" t="str">
            <v/>
          </cell>
          <cell r="V812">
            <v>7</v>
          </cell>
          <cell r="W812">
            <v>100</v>
          </cell>
          <cell r="X812" t="str">
            <v>-2,57100</v>
          </cell>
          <cell r="AA812">
            <v>20000</v>
          </cell>
          <cell r="AB812" t="str">
            <v>2,20,299,1;2,3,269,1;2,23,181,1;4,29,1493,1;3,4,20000,1;3,24,10000,1;1,33,22101,0;2,25,3,1;2,52,3,1</v>
          </cell>
          <cell r="AR812">
            <v>21021450</v>
          </cell>
        </row>
        <row r="813">
          <cell r="C813">
            <v>2145008</v>
          </cell>
          <cell r="D813">
            <v>0</v>
          </cell>
          <cell r="E813">
            <v>20021450</v>
          </cell>
          <cell r="F813" t="str">
            <v>迷你死神小队</v>
          </cell>
          <cell r="G813">
            <v>21450</v>
          </cell>
          <cell r="I813" t="str">
            <v>0,0,10000;-10000,0,0;10000,0,0</v>
          </cell>
          <cell r="K813" t="str">
            <v>20000049,20000049,20000049</v>
          </cell>
          <cell r="N813" t="str">
            <v/>
          </cell>
          <cell r="P813" t="str">
            <v/>
          </cell>
          <cell r="V813">
            <v>8</v>
          </cell>
          <cell r="W813">
            <v>100</v>
          </cell>
          <cell r="X813" t="str">
            <v>-2,74200</v>
          </cell>
          <cell r="AA813">
            <v>20000</v>
          </cell>
          <cell r="AB813" t="str">
            <v>2,20,359,1;2,3,323,1;2,23,217,1;4,29,1493,1;3,4,20000,1;3,24,10000,1;1,33,22101,0;2,25,3,1;2,52,3,1</v>
          </cell>
          <cell r="AR813">
            <v>21021450</v>
          </cell>
        </row>
        <row r="814">
          <cell r="C814">
            <v>2145009</v>
          </cell>
          <cell r="D814">
            <v>0</v>
          </cell>
          <cell r="E814">
            <v>20021450</v>
          </cell>
          <cell r="F814" t="str">
            <v>迷你死神小队</v>
          </cell>
          <cell r="G814">
            <v>21450</v>
          </cell>
          <cell r="I814" t="str">
            <v>0,0,10000;-10000,0,0;10000,0,0</v>
          </cell>
          <cell r="K814" t="str">
            <v>20000049,20000049,20000049</v>
          </cell>
          <cell r="N814" t="str">
            <v/>
          </cell>
          <cell r="P814" t="str">
            <v/>
          </cell>
          <cell r="V814">
            <v>9</v>
          </cell>
          <cell r="W814">
            <v>120</v>
          </cell>
          <cell r="X814" t="str">
            <v>-2,96500</v>
          </cell>
          <cell r="AA814">
            <v>20000</v>
          </cell>
          <cell r="AB814" t="str">
            <v>2,20,430,1;2,3,387,1;2,23,260,1;4,29,1493,1;3,4,20000,1;3,24,10000,1;1,33,22101,0;2,25,3,1;2,52,3,1</v>
          </cell>
          <cell r="AR814">
            <v>21021450</v>
          </cell>
        </row>
        <row r="815">
          <cell r="C815">
            <v>2145010</v>
          </cell>
          <cell r="D815">
            <v>0</v>
          </cell>
          <cell r="E815">
            <v>20021450</v>
          </cell>
          <cell r="F815" t="str">
            <v>迷你死神小队</v>
          </cell>
          <cell r="G815">
            <v>21450</v>
          </cell>
          <cell r="I815" t="str">
            <v>0,0,10000;-10000,0,0;10000,0,0</v>
          </cell>
          <cell r="K815" t="str">
            <v>20000049,20000049,20000049</v>
          </cell>
          <cell r="N815" t="str">
            <v/>
          </cell>
          <cell r="P815" t="str">
            <v/>
          </cell>
          <cell r="V815">
            <v>10</v>
          </cell>
          <cell r="W815">
            <v>120</v>
          </cell>
          <cell r="X815" t="str">
            <v>-2,125500</v>
          </cell>
          <cell r="AA815">
            <v>20000</v>
          </cell>
          <cell r="AB815" t="str">
            <v>2,20,516,1;2,3,465,1;2,23,312,1;4,29,1493,1;3,4,20000,1;3,24,10000,1;1,33,22101,0;2,25,3,1;2,52,3,1</v>
          </cell>
          <cell r="AR815">
            <v>21021450</v>
          </cell>
        </row>
        <row r="816">
          <cell r="C816">
            <v>2145011</v>
          </cell>
          <cell r="D816">
            <v>0</v>
          </cell>
          <cell r="E816">
            <v>20021450</v>
          </cell>
          <cell r="F816" t="str">
            <v>迷你死神小队</v>
          </cell>
          <cell r="G816">
            <v>21450</v>
          </cell>
          <cell r="I816" t="str">
            <v>0,0,10000;-10000,0,0;10000,0,0</v>
          </cell>
          <cell r="K816" t="str">
            <v>20000049,20000049,20000049</v>
          </cell>
          <cell r="N816" t="str">
            <v/>
          </cell>
          <cell r="P816" t="str">
            <v/>
          </cell>
          <cell r="V816">
            <v>11</v>
          </cell>
          <cell r="W816">
            <v>140</v>
          </cell>
          <cell r="X816" t="str">
            <v>-2,163200</v>
          </cell>
          <cell r="AA816">
            <v>20000</v>
          </cell>
          <cell r="AB816" t="str">
            <v>2,20,620,1;2,3,558,1;2,23,374,1;4,29,1493,1;3,4,20000,1;3,24,10000,1;1,33,22101,0;2,25,3,1;2,52,3,1</v>
          </cell>
          <cell r="AR816">
            <v>21021450</v>
          </cell>
        </row>
        <row r="817">
          <cell r="C817">
            <v>2145012</v>
          </cell>
          <cell r="D817">
            <v>0</v>
          </cell>
          <cell r="E817">
            <v>20021450</v>
          </cell>
          <cell r="F817" t="str">
            <v>迷你死神小队</v>
          </cell>
          <cell r="G817">
            <v>21450</v>
          </cell>
          <cell r="I817" t="str">
            <v>0,0,10000;-10000,0,0;10000,0,0</v>
          </cell>
          <cell r="K817" t="str">
            <v>20000049,20000049,20000049</v>
          </cell>
          <cell r="N817" t="str">
            <v/>
          </cell>
          <cell r="P817" t="str">
            <v/>
          </cell>
          <cell r="V817">
            <v>12</v>
          </cell>
          <cell r="W817">
            <v>140</v>
          </cell>
          <cell r="X817" t="str">
            <v>-2,212200</v>
          </cell>
          <cell r="AA817">
            <v>20000</v>
          </cell>
          <cell r="AB817" t="str">
            <v>2,20,744,1;2,3,669,1;2,23,449,1;4,29,1493,1;3,4,20000,1;3,24,10000,1;1,33,22101,0;2,25,3,1;2,52,3,1</v>
          </cell>
          <cell r="AR817">
            <v>21021450</v>
          </cell>
        </row>
        <row r="818">
          <cell r="C818">
            <v>2145013</v>
          </cell>
          <cell r="D818">
            <v>0</v>
          </cell>
          <cell r="E818">
            <v>20021450</v>
          </cell>
          <cell r="F818" t="str">
            <v>迷你死神小队</v>
          </cell>
          <cell r="G818">
            <v>21450</v>
          </cell>
          <cell r="I818" t="str">
            <v>0,0,10000;-10000,0,0;10000,0,0</v>
          </cell>
          <cell r="K818" t="str">
            <v>20000049,20000049,20000049</v>
          </cell>
          <cell r="N818" t="str">
            <v/>
          </cell>
          <cell r="P818" t="str">
            <v/>
          </cell>
          <cell r="V818">
            <v>13</v>
          </cell>
          <cell r="W818">
            <v>160</v>
          </cell>
          <cell r="X818" t="str">
            <v>-2,275900</v>
          </cell>
          <cell r="AA818">
            <v>20000</v>
          </cell>
          <cell r="AB818" t="str">
            <v>2,20,892,1;2,3,803,1;2,23,538,1;4,29,1493,1;3,4,20000,1;3,24,10000,1;1,33,22101,0;2,25,3,1;2,52,3,1</v>
          </cell>
          <cell r="AR818">
            <v>21021450</v>
          </cell>
        </row>
        <row r="819">
          <cell r="C819">
            <v>2145014</v>
          </cell>
          <cell r="D819">
            <v>0</v>
          </cell>
          <cell r="E819">
            <v>20021450</v>
          </cell>
          <cell r="F819" t="str">
            <v>迷你死神小队</v>
          </cell>
          <cell r="G819">
            <v>21450</v>
          </cell>
          <cell r="I819" t="str">
            <v>0,0,10000;-10000,0,0;10000,0,0</v>
          </cell>
          <cell r="K819" t="str">
            <v>20000049,20000049,20000049</v>
          </cell>
          <cell r="N819" t="str">
            <v/>
          </cell>
          <cell r="P819" t="str">
            <v/>
          </cell>
          <cell r="V819">
            <v>14</v>
          </cell>
          <cell r="W819">
            <v>160</v>
          </cell>
          <cell r="X819" t="str">
            <v>-2,358700</v>
          </cell>
          <cell r="AA819">
            <v>20000</v>
          </cell>
          <cell r="AB819" t="str">
            <v>2,20,1070,1;2,3,963,1;2,23,646,1;4,29,1493,1;3,4,20000,1;3,24,10000,1;1,33,22101,0;2,25,3,1;2,52,3,1</v>
          </cell>
          <cell r="AR819">
            <v>21021450</v>
          </cell>
        </row>
        <row r="820">
          <cell r="C820">
            <v>2145015</v>
          </cell>
          <cell r="D820">
            <v>0</v>
          </cell>
          <cell r="E820">
            <v>20021450</v>
          </cell>
          <cell r="F820" t="str">
            <v>迷你死神小队</v>
          </cell>
          <cell r="G820">
            <v>21450</v>
          </cell>
          <cell r="I820" t="str">
            <v>0,0,10000;-10000,0,0;10000,0,0</v>
          </cell>
          <cell r="K820" t="str">
            <v>20000049,20000049,20000049</v>
          </cell>
          <cell r="N820" t="str">
            <v/>
          </cell>
          <cell r="P820" t="str">
            <v/>
          </cell>
          <cell r="V820">
            <v>15</v>
          </cell>
          <cell r="W820">
            <v>180</v>
          </cell>
          <cell r="X820" t="str">
            <v>-2,466300</v>
          </cell>
          <cell r="AA820">
            <v>20000</v>
          </cell>
          <cell r="AB820" t="str">
            <v>2,20,1284,1;2,3,1156,1;2,23,775,1;4,29,1493,1;3,4,20000,1;3,24,10000,1;1,33,22101,0;2,25,3,1;2,52,3,1</v>
          </cell>
          <cell r="AR820">
            <v>21021450</v>
          </cell>
        </row>
        <row r="821">
          <cell r="C821">
            <v>2145016</v>
          </cell>
          <cell r="D821">
            <v>0</v>
          </cell>
          <cell r="E821">
            <v>20021450</v>
          </cell>
          <cell r="F821" t="str">
            <v>迷你死神小队</v>
          </cell>
          <cell r="G821">
            <v>21450</v>
          </cell>
          <cell r="I821" t="str">
            <v>0,0,10000;-10000,0,0;10000,0,0</v>
          </cell>
          <cell r="K821" t="str">
            <v>20000049,20000049,20000049</v>
          </cell>
          <cell r="N821" t="str">
            <v/>
          </cell>
          <cell r="P821" t="str">
            <v/>
          </cell>
          <cell r="V821">
            <v>16</v>
          </cell>
          <cell r="W821">
            <v>180</v>
          </cell>
          <cell r="X821" t="str">
            <v>-2,606200</v>
          </cell>
          <cell r="AA821">
            <v>20000</v>
          </cell>
          <cell r="AB821" t="str">
            <v>2,20,1541,1;2,3,1387,1;2,23,930,1;4,29,1493,1;3,4,20000,1;3,24,10000,1;1,33,22101,0;2,25,3,1;2,52,3,1</v>
          </cell>
          <cell r="AR821">
            <v>21021450</v>
          </cell>
        </row>
        <row r="822">
          <cell r="C822">
            <v>2145017</v>
          </cell>
          <cell r="D822">
            <v>0</v>
          </cell>
          <cell r="E822">
            <v>20021450</v>
          </cell>
          <cell r="F822" t="str">
            <v>迷你死神小队</v>
          </cell>
          <cell r="G822">
            <v>21450</v>
          </cell>
          <cell r="I822" t="str">
            <v>0,0,10000;-10000,0,0;10000,0,0</v>
          </cell>
          <cell r="K822" t="str">
            <v>20000049,20000049,20000049</v>
          </cell>
          <cell r="N822" t="str">
            <v/>
          </cell>
          <cell r="P822" t="str">
            <v/>
          </cell>
          <cell r="V822">
            <v>17</v>
          </cell>
          <cell r="W822">
            <v>200</v>
          </cell>
          <cell r="X822" t="str">
            <v>-2,788100</v>
          </cell>
          <cell r="AA822">
            <v>20000</v>
          </cell>
          <cell r="AB822" t="str">
            <v>2,20,1849,1;2,3,1664,1;2,23,1115,1;4,29,1493,1;3,4,20000,1;3,24,10000,1;1,33,22101,0;2,25,3,1;2,52,3,1</v>
          </cell>
          <cell r="AR822">
            <v>21021450</v>
          </cell>
        </row>
        <row r="823">
          <cell r="C823">
            <v>2145018</v>
          </cell>
          <cell r="D823">
            <v>0</v>
          </cell>
          <cell r="E823">
            <v>20021450</v>
          </cell>
          <cell r="F823" t="str">
            <v>迷你死神小队</v>
          </cell>
          <cell r="G823">
            <v>21450</v>
          </cell>
          <cell r="I823" t="str">
            <v>0,0,10000;-10000,0,0;10000,0,0</v>
          </cell>
          <cell r="K823" t="str">
            <v>20000049,20000049,20000049</v>
          </cell>
          <cell r="N823" t="str">
            <v/>
          </cell>
          <cell r="P823" t="str">
            <v/>
          </cell>
          <cell r="V823">
            <v>18</v>
          </cell>
          <cell r="W823">
            <v>200</v>
          </cell>
          <cell r="X823" t="str">
            <v>-2,1024500</v>
          </cell>
          <cell r="AA823">
            <v>20000</v>
          </cell>
          <cell r="AB823" t="str">
            <v>2,20,2219,1;2,3,1997,1;2,23,1338,1;4,29,1493,1;3,4,20000,1;3,24,10000,1;1,33,22101,0;2,25,3,1;2,52,3,1</v>
          </cell>
          <cell r="AR823">
            <v>21021450</v>
          </cell>
        </row>
        <row r="824">
          <cell r="C824">
            <v>2145019</v>
          </cell>
          <cell r="D824">
            <v>0</v>
          </cell>
          <cell r="E824">
            <v>20021450</v>
          </cell>
          <cell r="F824" t="str">
            <v>迷你死神小队</v>
          </cell>
          <cell r="G824">
            <v>21450</v>
          </cell>
          <cell r="I824" t="str">
            <v>0,0,10000;-10000,0,0;10000,0,0</v>
          </cell>
          <cell r="K824" t="str">
            <v>20000049,20000049,20000049</v>
          </cell>
          <cell r="N824" t="str">
            <v/>
          </cell>
          <cell r="P824" t="str">
            <v/>
          </cell>
          <cell r="V824">
            <v>19</v>
          </cell>
          <cell r="W824">
            <v>220</v>
          </cell>
          <cell r="X824" t="str">
            <v>-2,1331900</v>
          </cell>
          <cell r="AA824">
            <v>20000</v>
          </cell>
          <cell r="AB824" t="str">
            <v>2,20,2663,1;2,3,2397,1;2,23,1606,1;4,29,1493,1;3,4,20000,1;3,24,10000,1;1,33,22101,0;2,25,3,1;2,52,3,1</v>
          </cell>
          <cell r="AR824">
            <v>21021450</v>
          </cell>
        </row>
        <row r="825">
          <cell r="C825">
            <v>2145020</v>
          </cell>
          <cell r="D825">
            <v>0</v>
          </cell>
          <cell r="E825">
            <v>20021450</v>
          </cell>
          <cell r="F825" t="str">
            <v>迷你死神小队</v>
          </cell>
          <cell r="G825">
            <v>21450</v>
          </cell>
          <cell r="I825" t="str">
            <v>0,0,10000;-10000,0,0;10000,0,0</v>
          </cell>
          <cell r="K825" t="str">
            <v>20000049,20000049,20000049</v>
          </cell>
          <cell r="N825" t="str">
            <v/>
          </cell>
          <cell r="P825" t="str">
            <v/>
          </cell>
          <cell r="V825">
            <v>20</v>
          </cell>
          <cell r="W825">
            <v>220</v>
          </cell>
          <cell r="X825" t="str">
            <v>-2,1731500</v>
          </cell>
          <cell r="AA825">
            <v>20000</v>
          </cell>
          <cell r="AB825" t="str">
            <v>2,20,3195,1;2,3,2876,1;2,23,1927,1;4,29,1493,1;3,4,20000,1;3,24,10000,1;1,33,22101,0;2,25,3,1;2,52,3,1</v>
          </cell>
          <cell r="AR825">
            <v>21021450</v>
          </cell>
        </row>
        <row r="826">
          <cell r="C826">
            <v>2145021</v>
          </cell>
          <cell r="D826">
            <v>0</v>
          </cell>
          <cell r="E826">
            <v>20021450</v>
          </cell>
          <cell r="F826" t="str">
            <v>迷你死神小队</v>
          </cell>
          <cell r="G826">
            <v>21450</v>
          </cell>
          <cell r="I826" t="str">
            <v>0,0,10000;-10000,0,0;10000,0,0</v>
          </cell>
          <cell r="K826" t="str">
            <v>20000049,20000049,20000049</v>
          </cell>
          <cell r="N826" t="str">
            <v/>
          </cell>
          <cell r="P826" t="str">
            <v/>
          </cell>
          <cell r="V826">
            <v>21</v>
          </cell>
          <cell r="W826">
            <v>240</v>
          </cell>
          <cell r="X826" t="str">
            <v>-2,2251000</v>
          </cell>
          <cell r="AA826">
            <v>20000</v>
          </cell>
          <cell r="AB826" t="str">
            <v>2,20,3834,1;2,3,3451,1;2,23,2312,1;4,29,1493,1;3,4,20000,1;3,24,10000,1;1,33,22101,0;2,25,3,1;2,52,3,1</v>
          </cell>
          <cell r="AR826">
            <v>21021450</v>
          </cell>
        </row>
        <row r="827">
          <cell r="C827">
            <v>2145022</v>
          </cell>
          <cell r="D827">
            <v>0</v>
          </cell>
          <cell r="E827">
            <v>20021450</v>
          </cell>
          <cell r="F827" t="str">
            <v>迷你死神小队</v>
          </cell>
          <cell r="G827">
            <v>21450</v>
          </cell>
          <cell r="I827" t="str">
            <v>0,0,10000;-10000,0,0;10000,0,0</v>
          </cell>
          <cell r="K827" t="str">
            <v>20000049,20000049,20000049</v>
          </cell>
          <cell r="N827" t="str">
            <v/>
          </cell>
          <cell r="P827" t="str">
            <v/>
          </cell>
          <cell r="V827">
            <v>22</v>
          </cell>
          <cell r="W827">
            <v>240</v>
          </cell>
          <cell r="X827" t="str">
            <v>-2,2926300</v>
          </cell>
          <cell r="AA827">
            <v>20000</v>
          </cell>
          <cell r="AB827" t="str">
            <v>2,20,4601,1;2,3,4141,1;2,23,2774,1;4,29,1493,1;3,4,20000,1;3,24,10000,1;1,33,22101,0;2,25,3,1;2,52,3,1</v>
          </cell>
          <cell r="AR827">
            <v>21021450</v>
          </cell>
        </row>
        <row r="828">
          <cell r="C828">
            <v>2145023</v>
          </cell>
          <cell r="D828">
            <v>0</v>
          </cell>
          <cell r="E828">
            <v>20021450</v>
          </cell>
          <cell r="F828" t="str">
            <v>迷你死神小队</v>
          </cell>
          <cell r="G828">
            <v>21450</v>
          </cell>
          <cell r="I828" t="str">
            <v>0,0,10000;-10000,0,0;10000,0,0</v>
          </cell>
          <cell r="K828" t="str">
            <v>20000049,20000049,20000049</v>
          </cell>
          <cell r="N828" t="str">
            <v/>
          </cell>
          <cell r="P828" t="str">
            <v/>
          </cell>
          <cell r="V828">
            <v>23</v>
          </cell>
          <cell r="W828">
            <v>260</v>
          </cell>
          <cell r="X828" t="str">
            <v>-2,3804200</v>
          </cell>
          <cell r="AA828">
            <v>20000</v>
          </cell>
          <cell r="AB828" t="str">
            <v>2,20,5521,1;2,3,4969,1;2,23,3329,1;4,29,1493,1;3,4,20000,1;3,24,10000,1;1,33,22101,0;2,25,3,1;2,52,3,1</v>
          </cell>
          <cell r="AR828">
            <v>21021450</v>
          </cell>
        </row>
        <row r="829">
          <cell r="C829">
            <v>2145024</v>
          </cell>
          <cell r="D829">
            <v>0</v>
          </cell>
          <cell r="E829">
            <v>20021450</v>
          </cell>
          <cell r="F829" t="str">
            <v>迷你死神小队</v>
          </cell>
          <cell r="G829">
            <v>21450</v>
          </cell>
          <cell r="I829" t="str">
            <v>0,0,10000;-10000,0,0;10000,0,0</v>
          </cell>
          <cell r="K829" t="str">
            <v>20000049,20000049,20000049</v>
          </cell>
          <cell r="N829" t="str">
            <v/>
          </cell>
          <cell r="P829" t="str">
            <v/>
          </cell>
          <cell r="V829">
            <v>24</v>
          </cell>
          <cell r="W829">
            <v>300</v>
          </cell>
          <cell r="X829" t="str">
            <v>-2,4945500</v>
          </cell>
          <cell r="AA829">
            <v>20000</v>
          </cell>
          <cell r="AB829" t="str">
            <v>2,20,6625,1;2,3,5963,1;2,23,3994,1;4,29,1493,1;3,4,20000,1;3,24,10000,1;1,33,22101,0;2,25,3,1;2,52,3,1</v>
          </cell>
          <cell r="AR829">
            <v>21021450</v>
          </cell>
        </row>
        <row r="830">
          <cell r="C830">
            <v>2145025</v>
          </cell>
          <cell r="D830">
            <v>0</v>
          </cell>
          <cell r="E830">
            <v>20021450</v>
          </cell>
          <cell r="F830" t="str">
            <v>迷你死神小队</v>
          </cell>
          <cell r="G830">
            <v>21450</v>
          </cell>
          <cell r="I830" t="str">
            <v>0,0,10000;-10000,0,0;10000,0,0</v>
          </cell>
          <cell r="K830" t="str">
            <v>20000049,20000049,20000049</v>
          </cell>
          <cell r="N830" t="str">
            <v/>
          </cell>
          <cell r="P830" t="str">
            <v/>
          </cell>
          <cell r="V830">
            <v>25</v>
          </cell>
          <cell r="W830">
            <v>-1</v>
          </cell>
          <cell r="X830">
            <v>-1</v>
          </cell>
          <cell r="AA830">
            <v>20000</v>
          </cell>
          <cell r="AB830" t="str">
            <v>2,20,7950,1;2,3,7155,1;2,23,4793,1;4,29,1493,1;3,4,20000,1;3,24,10000,1;1,33,22101,0;2,25,3,1;2,52,3,1</v>
          </cell>
          <cell r="AR830">
            <v>21021450</v>
          </cell>
        </row>
        <row r="831">
          <cell r="C831">
            <v>2151001</v>
          </cell>
          <cell r="D831">
            <v>0</v>
          </cell>
          <cell r="E831">
            <v>20021510</v>
          </cell>
          <cell r="F831" t="str">
            <v>现代步兵小队</v>
          </cell>
          <cell r="G831">
            <v>21510</v>
          </cell>
          <cell r="I831" t="str">
            <v>0,0,10000;-10000,0,0;10000,0,0</v>
          </cell>
          <cell r="K831" t="str">
            <v>20000059,20000059,20000059</v>
          </cell>
          <cell r="N831" t="str">
            <v/>
          </cell>
          <cell r="P831" t="str">
            <v/>
          </cell>
          <cell r="V831">
            <v>1</v>
          </cell>
          <cell r="W831">
            <v>20</v>
          </cell>
          <cell r="X831" t="str">
            <v>-2,1000</v>
          </cell>
          <cell r="AA831">
            <v>30000</v>
          </cell>
          <cell r="AB831" t="str">
            <v>2,20,390,1;2,3,62,1;2,23,35,1;4,29,1786,1;3,4,14300,1;3,24,10000,1;1,33,22102,0;2,25,3,1;2,35,62,1</v>
          </cell>
          <cell r="AR831">
            <v>21021510</v>
          </cell>
        </row>
        <row r="832">
          <cell r="C832">
            <v>2151002</v>
          </cell>
          <cell r="D832">
            <v>0</v>
          </cell>
          <cell r="E832">
            <v>20021510</v>
          </cell>
          <cell r="F832" t="str">
            <v>现代步兵小队</v>
          </cell>
          <cell r="G832">
            <v>21510</v>
          </cell>
          <cell r="I832" t="str">
            <v>0,0,10000;-10000,0,0;10000,0,0</v>
          </cell>
          <cell r="K832" t="str">
            <v>20000059,20000059,20000059</v>
          </cell>
          <cell r="N832" t="str">
            <v/>
          </cell>
          <cell r="P832" t="str">
            <v/>
          </cell>
          <cell r="V832">
            <v>2</v>
          </cell>
          <cell r="W832">
            <v>80</v>
          </cell>
          <cell r="X832" t="str">
            <v>-2,5000</v>
          </cell>
          <cell r="AA832">
            <v>30000</v>
          </cell>
          <cell r="AB832" t="str">
            <v>2,20,468,1;2,3,75,1;2,23,42,1;4,29,1786,1;3,4,14300,1;3,24,10000,1;1,33,22102,0;2,25,3,1;2,35,75,1</v>
          </cell>
          <cell r="AR832">
            <v>21021510</v>
          </cell>
        </row>
        <row r="833">
          <cell r="C833">
            <v>2151003</v>
          </cell>
          <cell r="D833">
            <v>0</v>
          </cell>
          <cell r="E833">
            <v>20021510</v>
          </cell>
          <cell r="F833" t="str">
            <v>现代步兵小队</v>
          </cell>
          <cell r="G833">
            <v>21510</v>
          </cell>
          <cell r="I833" t="str">
            <v>0,0,10000;-10000,0,0;10000,0,0</v>
          </cell>
          <cell r="K833" t="str">
            <v>20000059,20000059,20000059</v>
          </cell>
          <cell r="N833" t="str">
            <v/>
          </cell>
          <cell r="P833" t="str">
            <v/>
          </cell>
          <cell r="V833">
            <v>3</v>
          </cell>
          <cell r="W833">
            <v>120</v>
          </cell>
          <cell r="X833" t="str">
            <v>-2,15000</v>
          </cell>
          <cell r="AA833">
            <v>30000</v>
          </cell>
          <cell r="AB833" t="str">
            <v>2,20,562,1;2,3,90,1;2,23,51,1;4,29,1786,1;3,4,14300,1;3,24,10000,1;1,33,22102,0;2,25,3,1;2,35,90,1</v>
          </cell>
          <cell r="AR833">
            <v>21021510</v>
          </cell>
        </row>
        <row r="834">
          <cell r="C834">
            <v>2151004</v>
          </cell>
          <cell r="D834">
            <v>0</v>
          </cell>
          <cell r="E834">
            <v>20021510</v>
          </cell>
          <cell r="F834" t="str">
            <v>现代步兵小队</v>
          </cell>
          <cell r="G834">
            <v>21510</v>
          </cell>
          <cell r="I834" t="str">
            <v>0,0,10000;-10000,0,0;10000,0,0</v>
          </cell>
          <cell r="K834" t="str">
            <v>20000059,20000059,20000059</v>
          </cell>
          <cell r="N834" t="str">
            <v/>
          </cell>
          <cell r="P834" t="str">
            <v/>
          </cell>
          <cell r="V834">
            <v>4</v>
          </cell>
          <cell r="W834">
            <v>120</v>
          </cell>
          <cell r="X834" t="str">
            <v>-2,22500</v>
          </cell>
          <cell r="AA834">
            <v>30000</v>
          </cell>
          <cell r="AB834" t="str">
            <v>2,20,674,1;2,3,108,1;2,23,61,1;4,29,1786,1;3,4,14300,1;3,24,10000,1;1,33,22102,0;2,25,3,1;2,35,108,1</v>
          </cell>
          <cell r="AR834">
            <v>21021510</v>
          </cell>
        </row>
        <row r="835">
          <cell r="C835">
            <v>2151005</v>
          </cell>
          <cell r="D835">
            <v>0</v>
          </cell>
          <cell r="E835">
            <v>20021510</v>
          </cell>
          <cell r="F835" t="str">
            <v>现代步兵小队</v>
          </cell>
          <cell r="G835">
            <v>21510</v>
          </cell>
          <cell r="I835" t="str">
            <v>0,0,10000;-10000,0,0;10000,0,0</v>
          </cell>
          <cell r="K835" t="str">
            <v>20000059,20000059,20000059</v>
          </cell>
          <cell r="N835" t="str">
            <v/>
          </cell>
          <cell r="P835" t="str">
            <v/>
          </cell>
          <cell r="V835">
            <v>5</v>
          </cell>
          <cell r="W835">
            <v>160</v>
          </cell>
          <cell r="X835" t="str">
            <v>-2,33800</v>
          </cell>
          <cell r="AA835">
            <v>30000</v>
          </cell>
          <cell r="AB835" t="str">
            <v>2,20,809,1;2,3,129,1;2,23,73,1;4,29,1786,1;3,4,14300,1;3,24,10000,1;1,33,22102,0;2,25,3,1;2,35,129,1</v>
          </cell>
          <cell r="AR835">
            <v>21021510</v>
          </cell>
        </row>
        <row r="836">
          <cell r="C836">
            <v>2151006</v>
          </cell>
          <cell r="D836">
            <v>0</v>
          </cell>
          <cell r="E836">
            <v>20021510</v>
          </cell>
          <cell r="F836" t="str">
            <v>现代步兵小队</v>
          </cell>
          <cell r="G836">
            <v>21510</v>
          </cell>
          <cell r="I836" t="str">
            <v>0,0,10000;-10000,0,0;10000,0,0</v>
          </cell>
          <cell r="K836" t="str">
            <v>20000059,20000059,20000059</v>
          </cell>
          <cell r="N836" t="str">
            <v/>
          </cell>
          <cell r="P836" t="str">
            <v/>
          </cell>
          <cell r="V836">
            <v>6</v>
          </cell>
          <cell r="W836">
            <v>160</v>
          </cell>
          <cell r="X836" t="str">
            <v>-2,43900</v>
          </cell>
          <cell r="AA836">
            <v>30000</v>
          </cell>
          <cell r="AB836" t="str">
            <v>2,20,971,1;2,3,155,1;2,23,87,1;4,29,1786,1;3,4,14300,1;3,24,10000,1;1,33,22102,0;2,25,3,1;2,35,155,1</v>
          </cell>
          <cell r="AR836">
            <v>21021510</v>
          </cell>
        </row>
        <row r="837">
          <cell r="C837">
            <v>2151007</v>
          </cell>
          <cell r="D837">
            <v>0</v>
          </cell>
          <cell r="E837">
            <v>20021510</v>
          </cell>
          <cell r="F837" t="str">
            <v>现代步兵小队</v>
          </cell>
          <cell r="G837">
            <v>21510</v>
          </cell>
          <cell r="I837" t="str">
            <v>0,0,10000;-10000,0,0;10000,0,0</v>
          </cell>
          <cell r="K837" t="str">
            <v>20000059,20000059,20000059</v>
          </cell>
          <cell r="N837" t="str">
            <v/>
          </cell>
          <cell r="P837" t="str">
            <v/>
          </cell>
          <cell r="V837">
            <v>7</v>
          </cell>
          <cell r="W837">
            <v>200</v>
          </cell>
          <cell r="X837" t="str">
            <v>-2,57100</v>
          </cell>
          <cell r="AA837">
            <v>30000</v>
          </cell>
          <cell r="AB837" t="str">
            <v>2,20,1165,1;2,3,186,1;2,23,105,1;4,29,1786,1;3,4,14300,1;3,24,10000,1;1,33,22102,0;2,25,3,1;2,35,186,1</v>
          </cell>
          <cell r="AR837">
            <v>21021510</v>
          </cell>
        </row>
        <row r="838">
          <cell r="C838">
            <v>2151008</v>
          </cell>
          <cell r="D838">
            <v>0</v>
          </cell>
          <cell r="E838">
            <v>20021510</v>
          </cell>
          <cell r="F838" t="str">
            <v>现代步兵小队</v>
          </cell>
          <cell r="G838">
            <v>21510</v>
          </cell>
          <cell r="I838" t="str">
            <v>0,0,10000;-10000,0,0;10000,0,0</v>
          </cell>
          <cell r="K838" t="str">
            <v>20000059,20000059,20000059</v>
          </cell>
          <cell r="N838" t="str">
            <v/>
          </cell>
          <cell r="P838" t="str">
            <v/>
          </cell>
          <cell r="V838">
            <v>8</v>
          </cell>
          <cell r="W838">
            <v>200</v>
          </cell>
          <cell r="X838" t="str">
            <v>-2,74200</v>
          </cell>
          <cell r="AA838">
            <v>30000</v>
          </cell>
          <cell r="AB838" t="str">
            <v>2,20,1398,1;2,3,223,1;2,23,125,1;4,29,1786,1;3,4,14300,1;3,24,10000,1;1,33,22102,0;2,25,3,1;2,35,223,1</v>
          </cell>
          <cell r="AR838">
            <v>21021510</v>
          </cell>
        </row>
        <row r="839">
          <cell r="C839">
            <v>2151009</v>
          </cell>
          <cell r="D839">
            <v>0</v>
          </cell>
          <cell r="E839">
            <v>20021510</v>
          </cell>
          <cell r="F839" t="str">
            <v>现代步兵小队</v>
          </cell>
          <cell r="G839">
            <v>21510</v>
          </cell>
          <cell r="I839" t="str">
            <v>0,0,10000;-10000,0,0;10000,0,0</v>
          </cell>
          <cell r="K839" t="str">
            <v>20000059,20000059,20000059</v>
          </cell>
          <cell r="N839" t="str">
            <v/>
          </cell>
          <cell r="P839" t="str">
            <v/>
          </cell>
          <cell r="V839">
            <v>9</v>
          </cell>
          <cell r="W839">
            <v>240</v>
          </cell>
          <cell r="X839" t="str">
            <v>-2,96500</v>
          </cell>
          <cell r="AA839">
            <v>30000</v>
          </cell>
          <cell r="AB839" t="str">
            <v>2,20,1677,1;2,3,267,1;2,23,150,1;4,29,1786,1;3,4,14300,1;3,24,10000,1;1,33,22102,0;2,25,3,1;2,35,267,1</v>
          </cell>
          <cell r="AR839">
            <v>21021510</v>
          </cell>
        </row>
        <row r="840">
          <cell r="C840">
            <v>2151010</v>
          </cell>
          <cell r="D840">
            <v>0</v>
          </cell>
          <cell r="E840">
            <v>20021510</v>
          </cell>
          <cell r="F840" t="str">
            <v>现代步兵小队</v>
          </cell>
          <cell r="G840">
            <v>21510</v>
          </cell>
          <cell r="I840" t="str">
            <v>0,0,10000;-10000,0,0;10000,0,0</v>
          </cell>
          <cell r="K840" t="str">
            <v>20000059,20000059,20000059</v>
          </cell>
          <cell r="N840" t="str">
            <v/>
          </cell>
          <cell r="P840" t="str">
            <v/>
          </cell>
          <cell r="V840">
            <v>10</v>
          </cell>
          <cell r="W840">
            <v>240</v>
          </cell>
          <cell r="X840" t="str">
            <v>-2,125500</v>
          </cell>
          <cell r="AA840">
            <v>30000</v>
          </cell>
          <cell r="AB840" t="str">
            <v>2,20,2013,1;2,3,320,1;2,23,180,1;4,29,1786,1;3,4,14300,1;3,24,10000,1;1,33,22102,0;2,25,3,1;2,35,320,1</v>
          </cell>
          <cell r="AR840">
            <v>21021510</v>
          </cell>
        </row>
        <row r="841">
          <cell r="C841">
            <v>2151011</v>
          </cell>
          <cell r="D841">
            <v>0</v>
          </cell>
          <cell r="E841">
            <v>20021510</v>
          </cell>
          <cell r="F841" t="str">
            <v>现代步兵小队</v>
          </cell>
          <cell r="G841">
            <v>21510</v>
          </cell>
          <cell r="I841" t="str">
            <v>0,0,10000;-10000,0,0;10000,0,0</v>
          </cell>
          <cell r="K841" t="str">
            <v>20000059,20000059,20000059</v>
          </cell>
          <cell r="N841" t="str">
            <v/>
          </cell>
          <cell r="P841" t="str">
            <v/>
          </cell>
          <cell r="V841">
            <v>11</v>
          </cell>
          <cell r="W841">
            <v>280</v>
          </cell>
          <cell r="X841" t="str">
            <v>-2,163200</v>
          </cell>
          <cell r="AA841">
            <v>30000</v>
          </cell>
          <cell r="AB841" t="str">
            <v>2,20,2415,1;2,3,384,1;2,23,216,1;4,29,1786,1;3,4,14300,1;3,24,10000,1;1,33,22102,0;2,25,3,1;2,35,384,1</v>
          </cell>
          <cell r="AR841">
            <v>21021510</v>
          </cell>
        </row>
        <row r="842">
          <cell r="C842">
            <v>2151012</v>
          </cell>
          <cell r="D842">
            <v>0</v>
          </cell>
          <cell r="E842">
            <v>20021510</v>
          </cell>
          <cell r="F842" t="str">
            <v>现代步兵小队</v>
          </cell>
          <cell r="G842">
            <v>21510</v>
          </cell>
          <cell r="I842" t="str">
            <v>0,0,10000;-10000,0,0;10000,0,0</v>
          </cell>
          <cell r="K842" t="str">
            <v>20000059,20000059,20000059</v>
          </cell>
          <cell r="N842" t="str">
            <v/>
          </cell>
          <cell r="P842" t="str">
            <v/>
          </cell>
          <cell r="V842">
            <v>12</v>
          </cell>
          <cell r="W842">
            <v>280</v>
          </cell>
          <cell r="X842" t="str">
            <v>-2,212200</v>
          </cell>
          <cell r="AA842">
            <v>30000</v>
          </cell>
          <cell r="AB842" t="str">
            <v>2,20,2898,1;2,3,461,1;2,23,259,1;4,29,1786,1;3,4,14300,1;3,24,10000,1;1,33,22102,0;2,25,3,1;2,35,461,1</v>
          </cell>
          <cell r="AR842">
            <v>21021510</v>
          </cell>
        </row>
        <row r="843">
          <cell r="C843">
            <v>2151013</v>
          </cell>
          <cell r="D843">
            <v>0</v>
          </cell>
          <cell r="E843">
            <v>20021510</v>
          </cell>
          <cell r="F843" t="str">
            <v>现代步兵小队</v>
          </cell>
          <cell r="G843">
            <v>21510</v>
          </cell>
          <cell r="I843" t="str">
            <v>0,0,10000;-10000,0,0;10000,0,0</v>
          </cell>
          <cell r="K843" t="str">
            <v>20000059,20000059,20000059</v>
          </cell>
          <cell r="N843" t="str">
            <v/>
          </cell>
          <cell r="P843" t="str">
            <v/>
          </cell>
          <cell r="V843">
            <v>13</v>
          </cell>
          <cell r="W843">
            <v>320</v>
          </cell>
          <cell r="X843" t="str">
            <v>-2,275900</v>
          </cell>
          <cell r="AA843">
            <v>30000</v>
          </cell>
          <cell r="AB843" t="str">
            <v>2,20,3478,1;2,3,553,1;2,23,310,1;4,29,1786,1;3,4,14300,1;3,24,10000,1;1,33,22102,0;2,25,3,1;2,35,553,1</v>
          </cell>
          <cell r="AR843">
            <v>21021510</v>
          </cell>
        </row>
        <row r="844">
          <cell r="C844">
            <v>2151014</v>
          </cell>
          <cell r="D844">
            <v>0</v>
          </cell>
          <cell r="E844">
            <v>20021510</v>
          </cell>
          <cell r="F844" t="str">
            <v>现代步兵小队</v>
          </cell>
          <cell r="G844">
            <v>21510</v>
          </cell>
          <cell r="I844" t="str">
            <v>0,0,10000;-10000,0,0;10000,0,0</v>
          </cell>
          <cell r="K844" t="str">
            <v>20000059,20000059,20000059</v>
          </cell>
          <cell r="N844" t="str">
            <v/>
          </cell>
          <cell r="P844" t="str">
            <v/>
          </cell>
          <cell r="V844">
            <v>14</v>
          </cell>
          <cell r="W844">
            <v>320</v>
          </cell>
          <cell r="X844" t="str">
            <v>-2,358700</v>
          </cell>
          <cell r="AA844">
            <v>30000</v>
          </cell>
          <cell r="AB844" t="str">
            <v>2,20,4173,1;2,3,664,1;2,23,372,1;4,29,1786,1;3,4,14300,1;3,24,10000,1;1,33,22102,0;2,25,3,1;2,35,664,1</v>
          </cell>
          <cell r="AR844">
            <v>21021510</v>
          </cell>
        </row>
        <row r="845">
          <cell r="C845">
            <v>2151015</v>
          </cell>
          <cell r="D845">
            <v>0</v>
          </cell>
          <cell r="E845">
            <v>20021510</v>
          </cell>
          <cell r="F845" t="str">
            <v>现代步兵小队</v>
          </cell>
          <cell r="G845">
            <v>21510</v>
          </cell>
          <cell r="I845" t="str">
            <v>0,0,10000;-10000,0,0;10000,0,0</v>
          </cell>
          <cell r="K845" t="str">
            <v>20000059,20000059,20000059</v>
          </cell>
          <cell r="N845" t="str">
            <v/>
          </cell>
          <cell r="P845" t="str">
            <v/>
          </cell>
          <cell r="V845">
            <v>15</v>
          </cell>
          <cell r="W845">
            <v>360</v>
          </cell>
          <cell r="X845" t="str">
            <v>-2,466300</v>
          </cell>
          <cell r="AA845">
            <v>30000</v>
          </cell>
          <cell r="AB845" t="str">
            <v>2,20,5008,1;2,3,797,1;2,23,447,1;4,29,1786,1;3,4,14300,1;3,24,10000,1;1,33,22102,0;2,25,3,1;2,35,797,1</v>
          </cell>
          <cell r="AR845">
            <v>21021510</v>
          </cell>
        </row>
        <row r="846">
          <cell r="C846">
            <v>2151016</v>
          </cell>
          <cell r="D846">
            <v>0</v>
          </cell>
          <cell r="E846">
            <v>20021510</v>
          </cell>
          <cell r="F846" t="str">
            <v>现代步兵小队</v>
          </cell>
          <cell r="G846">
            <v>21510</v>
          </cell>
          <cell r="I846" t="str">
            <v>0,0,10000;-10000,0,0;10000,0,0</v>
          </cell>
          <cell r="K846" t="str">
            <v>20000059,20000059,20000059</v>
          </cell>
          <cell r="N846" t="str">
            <v/>
          </cell>
          <cell r="P846" t="str">
            <v/>
          </cell>
          <cell r="V846">
            <v>16</v>
          </cell>
          <cell r="W846">
            <v>360</v>
          </cell>
          <cell r="X846" t="str">
            <v>-2,606200</v>
          </cell>
          <cell r="AA846">
            <v>30000</v>
          </cell>
          <cell r="AB846" t="str">
            <v>2,20,6009,1;2,3,956,1;2,23,536,1;4,29,1786,1;3,4,14300,1;3,24,10000,1;1,33,22102,0;2,25,3,1;2,35,956,1</v>
          </cell>
          <cell r="AR846">
            <v>21021510</v>
          </cell>
        </row>
        <row r="847">
          <cell r="C847">
            <v>2151017</v>
          </cell>
          <cell r="D847">
            <v>0</v>
          </cell>
          <cell r="E847">
            <v>20021510</v>
          </cell>
          <cell r="F847" t="str">
            <v>现代步兵小队</v>
          </cell>
          <cell r="G847">
            <v>21510</v>
          </cell>
          <cell r="I847" t="str">
            <v>0,0,10000;-10000,0,0;10000,0,0</v>
          </cell>
          <cell r="K847" t="str">
            <v>20000059,20000059,20000059</v>
          </cell>
          <cell r="N847" t="str">
            <v/>
          </cell>
          <cell r="P847" t="str">
            <v/>
          </cell>
          <cell r="V847">
            <v>17</v>
          </cell>
          <cell r="W847">
            <v>400</v>
          </cell>
          <cell r="X847" t="str">
            <v>-2,788100</v>
          </cell>
          <cell r="AA847">
            <v>30000</v>
          </cell>
          <cell r="AB847" t="str">
            <v>2,20,7211,1;2,3,1147,1;2,23,643,1;4,29,1786,1;3,4,14300,1;3,24,10000,1;1,33,22102,0;2,25,3,1;2,35,1147,1</v>
          </cell>
          <cell r="AR847">
            <v>21021510</v>
          </cell>
        </row>
        <row r="848">
          <cell r="C848">
            <v>2151018</v>
          </cell>
          <cell r="D848">
            <v>0</v>
          </cell>
          <cell r="E848">
            <v>20021510</v>
          </cell>
          <cell r="F848" t="str">
            <v>现代步兵小队</v>
          </cell>
          <cell r="G848">
            <v>21510</v>
          </cell>
          <cell r="I848" t="str">
            <v>0,0,10000;-10000,0,0;10000,0,0</v>
          </cell>
          <cell r="K848" t="str">
            <v>20000059,20000059,20000059</v>
          </cell>
          <cell r="N848" t="str">
            <v/>
          </cell>
          <cell r="P848" t="str">
            <v/>
          </cell>
          <cell r="V848">
            <v>18</v>
          </cell>
          <cell r="W848">
            <v>400</v>
          </cell>
          <cell r="X848" t="str">
            <v>-2,1024500</v>
          </cell>
          <cell r="AA848">
            <v>30000</v>
          </cell>
          <cell r="AB848" t="str">
            <v>2,20,8653,1;2,3,1376,1;2,23,771,1;4,29,1786,1;3,4,14300,1;3,24,10000,1;1,33,22102,0;2,25,3,1;2,35,1376,1</v>
          </cell>
          <cell r="AR848">
            <v>21021510</v>
          </cell>
        </row>
        <row r="849">
          <cell r="C849">
            <v>2151019</v>
          </cell>
          <cell r="D849">
            <v>0</v>
          </cell>
          <cell r="E849">
            <v>20021510</v>
          </cell>
          <cell r="F849" t="str">
            <v>现代步兵小队</v>
          </cell>
          <cell r="G849">
            <v>21510</v>
          </cell>
          <cell r="I849" t="str">
            <v>0,0,10000;-10000,0,0;10000,0,0</v>
          </cell>
          <cell r="K849" t="str">
            <v>20000059,20000059,20000059</v>
          </cell>
          <cell r="N849" t="str">
            <v/>
          </cell>
          <cell r="P849" t="str">
            <v/>
          </cell>
          <cell r="V849">
            <v>19</v>
          </cell>
          <cell r="W849">
            <v>440</v>
          </cell>
          <cell r="X849" t="str">
            <v>-2,1331900</v>
          </cell>
          <cell r="AA849">
            <v>30000</v>
          </cell>
          <cell r="AB849" t="str">
            <v>2,20,10384,1;2,3,1651,1;2,23,925,1;4,29,1786,1;3,4,14300,1;3,24,10000,1;1,33,22102,0;2,25,3,1;2,35,1651,1</v>
          </cell>
          <cell r="AR849">
            <v>21021510</v>
          </cell>
        </row>
        <row r="850">
          <cell r="C850">
            <v>2151020</v>
          </cell>
          <cell r="D850">
            <v>0</v>
          </cell>
          <cell r="E850">
            <v>20021510</v>
          </cell>
          <cell r="F850" t="str">
            <v>现代步兵小队</v>
          </cell>
          <cell r="G850">
            <v>21510</v>
          </cell>
          <cell r="I850" t="str">
            <v>0,0,10000;-10000,0,0;10000,0,0</v>
          </cell>
          <cell r="K850" t="str">
            <v>20000059,20000059,20000059</v>
          </cell>
          <cell r="N850" t="str">
            <v/>
          </cell>
          <cell r="P850" t="str">
            <v/>
          </cell>
          <cell r="V850">
            <v>20</v>
          </cell>
          <cell r="W850">
            <v>440</v>
          </cell>
          <cell r="X850" t="str">
            <v>-2,1731500</v>
          </cell>
          <cell r="AA850">
            <v>30000</v>
          </cell>
          <cell r="AB850" t="str">
            <v>2,20,12460,1;2,3,1981,1;2,23,1110,1;4,29,1786,1;3,4,14300,1;3,24,10000,1;1,33,22102,0;2,25,3,1;2,35,1981,1</v>
          </cell>
          <cell r="AR850">
            <v>21021510</v>
          </cell>
        </row>
        <row r="851">
          <cell r="C851">
            <v>2151021</v>
          </cell>
          <cell r="D851">
            <v>0</v>
          </cell>
          <cell r="E851">
            <v>20021510</v>
          </cell>
          <cell r="F851" t="str">
            <v>现代步兵小队</v>
          </cell>
          <cell r="G851">
            <v>21510</v>
          </cell>
          <cell r="I851" t="str">
            <v>0,0,10000;-10000,0,0;10000,0,0</v>
          </cell>
          <cell r="K851" t="str">
            <v>20000059,20000059,20000059</v>
          </cell>
          <cell r="N851" t="str">
            <v/>
          </cell>
          <cell r="P851" t="str">
            <v/>
          </cell>
          <cell r="V851">
            <v>21</v>
          </cell>
          <cell r="W851">
            <v>480</v>
          </cell>
          <cell r="X851" t="str">
            <v>-2,2251000</v>
          </cell>
          <cell r="AA851">
            <v>30000</v>
          </cell>
          <cell r="AB851" t="str">
            <v>2,20,14952,1;2,3,2377,1;2,23,1331,1;4,29,1786,1;3,4,14300,1;3,24,10000,1;1,33,22102,0;2,25,3,1;2,35,2377,1</v>
          </cell>
          <cell r="AR851">
            <v>21021510</v>
          </cell>
        </row>
        <row r="852">
          <cell r="C852">
            <v>2151022</v>
          </cell>
          <cell r="D852">
            <v>0</v>
          </cell>
          <cell r="E852">
            <v>20021510</v>
          </cell>
          <cell r="F852" t="str">
            <v>现代步兵小队</v>
          </cell>
          <cell r="G852">
            <v>21510</v>
          </cell>
          <cell r="I852" t="str">
            <v>0,0,10000;-10000,0,0;10000,0,0</v>
          </cell>
          <cell r="K852" t="str">
            <v>20000059,20000059,20000059</v>
          </cell>
          <cell r="N852" t="str">
            <v/>
          </cell>
          <cell r="P852" t="str">
            <v/>
          </cell>
          <cell r="V852">
            <v>22</v>
          </cell>
          <cell r="W852">
            <v>480</v>
          </cell>
          <cell r="X852" t="str">
            <v>-2,2926300</v>
          </cell>
          <cell r="AA852">
            <v>30000</v>
          </cell>
          <cell r="AB852" t="str">
            <v>2,20,17942,1;2,3,2853,1;2,23,1598,1;4,29,1786,1;3,4,14300,1;3,24,10000,1;1,33,22102,0;2,25,3,1;2,35,2853,1</v>
          </cell>
          <cell r="AR852">
            <v>21021510</v>
          </cell>
        </row>
        <row r="853">
          <cell r="C853">
            <v>2151023</v>
          </cell>
          <cell r="D853">
            <v>0</v>
          </cell>
          <cell r="E853">
            <v>20021510</v>
          </cell>
          <cell r="F853" t="str">
            <v>现代步兵小队</v>
          </cell>
          <cell r="G853">
            <v>21510</v>
          </cell>
          <cell r="I853" t="str">
            <v>0,0,10000;-10000,0,0;10000,0,0</v>
          </cell>
          <cell r="K853" t="str">
            <v>20000059,20000059,20000059</v>
          </cell>
          <cell r="N853" t="str">
            <v/>
          </cell>
          <cell r="P853" t="str">
            <v/>
          </cell>
          <cell r="V853">
            <v>23</v>
          </cell>
          <cell r="W853">
            <v>520</v>
          </cell>
          <cell r="X853" t="str">
            <v>-2,3804200</v>
          </cell>
          <cell r="AA853">
            <v>30000</v>
          </cell>
          <cell r="AB853" t="str">
            <v>2,20,21531,1;2,3,3423,1;2,23,1917,1;4,29,1786,1;3,4,14300,1;3,24,10000,1;1,33,22102,0;2,25,3,1;2,35,3423,1</v>
          </cell>
          <cell r="AR853">
            <v>21021510</v>
          </cell>
        </row>
        <row r="854">
          <cell r="C854">
            <v>2151024</v>
          </cell>
          <cell r="D854">
            <v>0</v>
          </cell>
          <cell r="E854">
            <v>20021510</v>
          </cell>
          <cell r="F854" t="str">
            <v>现代步兵小队</v>
          </cell>
          <cell r="G854">
            <v>21510</v>
          </cell>
          <cell r="I854" t="str">
            <v>0,0,10000;-10000,0,0;10000,0,0</v>
          </cell>
          <cell r="K854" t="str">
            <v>20000059,20000059,20000059</v>
          </cell>
          <cell r="N854" t="str">
            <v/>
          </cell>
          <cell r="P854" t="str">
            <v/>
          </cell>
          <cell r="V854">
            <v>24</v>
          </cell>
          <cell r="W854">
            <v>600</v>
          </cell>
          <cell r="X854" t="str">
            <v>-2,4945500</v>
          </cell>
          <cell r="AA854">
            <v>30000</v>
          </cell>
          <cell r="AB854" t="str">
            <v>2,20,25837,1;2,3,4108,1;2,23,2301,1;4,29,1786,1;3,4,14300,1;3,24,10000,1;1,33,22102,0;2,25,3,1;2,35,4108,1</v>
          </cell>
          <cell r="AR854">
            <v>21021510</v>
          </cell>
        </row>
        <row r="855">
          <cell r="C855">
            <v>2151025</v>
          </cell>
          <cell r="D855">
            <v>0</v>
          </cell>
          <cell r="E855">
            <v>20021510</v>
          </cell>
          <cell r="F855" t="str">
            <v>现代步兵小队</v>
          </cell>
          <cell r="G855">
            <v>21510</v>
          </cell>
          <cell r="I855" t="str">
            <v>0,0,10000;-10000,0,0;10000,0,0</v>
          </cell>
          <cell r="K855" t="str">
            <v>20000059,20000059,20000059</v>
          </cell>
          <cell r="N855" t="str">
            <v/>
          </cell>
          <cell r="P855" t="str">
            <v/>
          </cell>
          <cell r="V855">
            <v>25</v>
          </cell>
          <cell r="W855">
            <v>-1</v>
          </cell>
          <cell r="X855">
            <v>-1</v>
          </cell>
          <cell r="AA855">
            <v>30000</v>
          </cell>
          <cell r="AB855" t="str">
            <v>2,20,31004,1;2,3,4929,1;2,23,2760,1;4,29,1786,1;3,4,14300,1;3,24,10000,1;1,33,22102,0;2,25,3,1;2,35,4929,1</v>
          </cell>
          <cell r="AR855">
            <v>21021510</v>
          </cell>
        </row>
        <row r="856">
          <cell r="C856">
            <v>2152001</v>
          </cell>
          <cell r="D856">
            <v>0</v>
          </cell>
          <cell r="E856">
            <v>20021520</v>
          </cell>
          <cell r="F856" t="str">
            <v>火箭筒兵小组</v>
          </cell>
          <cell r="G856">
            <v>21520</v>
          </cell>
          <cell r="I856" t="str">
            <v>-10000,0,0;10000,0,0</v>
          </cell>
          <cell r="K856" t="str">
            <v>20000060,20000060</v>
          </cell>
          <cell r="N856" t="str">
            <v/>
          </cell>
          <cell r="P856" t="str">
            <v/>
          </cell>
          <cell r="V856">
            <v>1</v>
          </cell>
          <cell r="W856">
            <v>20</v>
          </cell>
          <cell r="X856" t="str">
            <v>-2,1000</v>
          </cell>
          <cell r="AA856">
            <v>20000</v>
          </cell>
          <cell r="AB856" t="str">
            <v>2,20,137,1;2,27,49,1;2,23,11,1;4,29,4546,1;3,4,12000,1;3,24,75000,1;1,33,22101,0;2,25,2,1</v>
          </cell>
          <cell r="AR856">
            <v>21021520</v>
          </cell>
        </row>
        <row r="857">
          <cell r="C857">
            <v>2152002</v>
          </cell>
          <cell r="D857">
            <v>0</v>
          </cell>
          <cell r="E857">
            <v>20021520</v>
          </cell>
          <cell r="F857" t="str">
            <v>火箭筒兵小组</v>
          </cell>
          <cell r="G857">
            <v>21520</v>
          </cell>
          <cell r="I857" t="str">
            <v>-10000,0,0;10000,0,0</v>
          </cell>
          <cell r="K857" t="str">
            <v>20000060,20000060</v>
          </cell>
          <cell r="N857" t="str">
            <v/>
          </cell>
          <cell r="P857" t="str">
            <v/>
          </cell>
          <cell r="V857">
            <v>2</v>
          </cell>
          <cell r="W857">
            <v>80</v>
          </cell>
          <cell r="X857" t="str">
            <v>-2,5000</v>
          </cell>
          <cell r="AA857">
            <v>20000</v>
          </cell>
          <cell r="AB857" t="str">
            <v>2,20,165,1;2,27,59,1;2,23,13,1;4,29,4546,1;3,4,12000,1;3,24,75000,1;1,33,22101,0;2,25,2,1</v>
          </cell>
          <cell r="AR857">
            <v>21021520</v>
          </cell>
        </row>
        <row r="858">
          <cell r="C858">
            <v>2152003</v>
          </cell>
          <cell r="D858">
            <v>0</v>
          </cell>
          <cell r="E858">
            <v>20021520</v>
          </cell>
          <cell r="F858" t="str">
            <v>火箭筒兵小组</v>
          </cell>
          <cell r="G858">
            <v>21520</v>
          </cell>
          <cell r="I858" t="str">
            <v>-10000,0,0;10000,0,0</v>
          </cell>
          <cell r="K858" t="str">
            <v>20000060,20000060</v>
          </cell>
          <cell r="N858" t="str">
            <v/>
          </cell>
          <cell r="P858" t="str">
            <v/>
          </cell>
          <cell r="V858">
            <v>3</v>
          </cell>
          <cell r="W858">
            <v>120</v>
          </cell>
          <cell r="X858" t="str">
            <v>-2,15000</v>
          </cell>
          <cell r="AA858">
            <v>20000</v>
          </cell>
          <cell r="AB858" t="str">
            <v>2,20,198,1;2,27,71,1;2,23,16,1;4,29,4546,1;3,4,12000,1;3,24,75000,1;1,33,22101,0;2,25,2,1</v>
          </cell>
          <cell r="AR858">
            <v>21021520</v>
          </cell>
        </row>
        <row r="859">
          <cell r="C859">
            <v>2152004</v>
          </cell>
          <cell r="D859">
            <v>0</v>
          </cell>
          <cell r="E859">
            <v>20021520</v>
          </cell>
          <cell r="F859" t="str">
            <v>火箭筒兵小组</v>
          </cell>
          <cell r="G859">
            <v>21520</v>
          </cell>
          <cell r="I859" t="str">
            <v>-10000,0,0;10000,0,0</v>
          </cell>
          <cell r="K859" t="str">
            <v>20000060,20000060</v>
          </cell>
          <cell r="N859" t="str">
            <v/>
          </cell>
          <cell r="P859" t="str">
            <v/>
          </cell>
          <cell r="V859">
            <v>4</v>
          </cell>
          <cell r="W859">
            <v>120</v>
          </cell>
          <cell r="X859" t="str">
            <v>-2,22500</v>
          </cell>
          <cell r="AA859">
            <v>20000</v>
          </cell>
          <cell r="AB859" t="str">
            <v>2,20,237,1;2,27,85,1;2,23,19,1;4,29,4546,1;3,4,12000,1;3,24,75000,1;1,33,22101,0;2,25,2,1</v>
          </cell>
          <cell r="AR859">
            <v>21021520</v>
          </cell>
        </row>
        <row r="860">
          <cell r="C860">
            <v>2152005</v>
          </cell>
          <cell r="D860">
            <v>0</v>
          </cell>
          <cell r="E860">
            <v>20021520</v>
          </cell>
          <cell r="F860" t="str">
            <v>火箭筒兵小组</v>
          </cell>
          <cell r="G860">
            <v>21520</v>
          </cell>
          <cell r="I860" t="str">
            <v>-10000,0,0;10000,0,0</v>
          </cell>
          <cell r="K860" t="str">
            <v>20000060,20000060</v>
          </cell>
          <cell r="N860" t="str">
            <v/>
          </cell>
          <cell r="P860" t="str">
            <v/>
          </cell>
          <cell r="V860">
            <v>5</v>
          </cell>
          <cell r="W860">
            <v>160</v>
          </cell>
          <cell r="X860" t="str">
            <v>-2,33800</v>
          </cell>
          <cell r="AA860">
            <v>20000</v>
          </cell>
          <cell r="AB860" t="str">
            <v>2,20,285,1;2,27,102,1;2,23,23,1;4,29,4546,1;3,4,12000,1;3,24,75000,1;1,33,22101,0;2,25,2,1</v>
          </cell>
          <cell r="AR860">
            <v>21021520</v>
          </cell>
        </row>
        <row r="861">
          <cell r="C861">
            <v>2152006</v>
          </cell>
          <cell r="D861">
            <v>0</v>
          </cell>
          <cell r="E861">
            <v>20021520</v>
          </cell>
          <cell r="F861" t="str">
            <v>火箭筒兵小组</v>
          </cell>
          <cell r="G861">
            <v>21520</v>
          </cell>
          <cell r="I861" t="str">
            <v>-10000,0,0;10000,0,0</v>
          </cell>
          <cell r="K861" t="str">
            <v>20000060,20000060</v>
          </cell>
          <cell r="N861" t="str">
            <v/>
          </cell>
          <cell r="P861" t="str">
            <v/>
          </cell>
          <cell r="V861">
            <v>6</v>
          </cell>
          <cell r="W861">
            <v>160</v>
          </cell>
          <cell r="X861" t="str">
            <v>-2,43900</v>
          </cell>
          <cell r="AA861">
            <v>20000</v>
          </cell>
          <cell r="AB861" t="str">
            <v>2,20,341,1;2,27,122,1;2,23,27,1;4,29,4546,1;3,4,12000,1;3,24,75000,1;1,33,22101,0;2,25,2,1</v>
          </cell>
          <cell r="AR861">
            <v>21021520</v>
          </cell>
        </row>
        <row r="862">
          <cell r="C862">
            <v>2152007</v>
          </cell>
          <cell r="D862">
            <v>0</v>
          </cell>
          <cell r="E862">
            <v>20021520</v>
          </cell>
          <cell r="F862" t="str">
            <v>火箭筒兵小组</v>
          </cell>
          <cell r="G862">
            <v>21520</v>
          </cell>
          <cell r="I862" t="str">
            <v>-10000,0,0;10000,0,0</v>
          </cell>
          <cell r="K862" t="str">
            <v>20000060,20000060</v>
          </cell>
          <cell r="N862" t="str">
            <v/>
          </cell>
          <cell r="P862" t="str">
            <v/>
          </cell>
          <cell r="V862">
            <v>7</v>
          </cell>
          <cell r="W862">
            <v>200</v>
          </cell>
          <cell r="X862" t="str">
            <v>-2,57100</v>
          </cell>
          <cell r="AA862">
            <v>20000</v>
          </cell>
          <cell r="AB862" t="str">
            <v>2,20,410,1;2,27,147,1;2,23,33,1;4,29,4546,1;3,4,12000,1;3,24,75000,1;1,33,22101,0;2,25,2,1</v>
          </cell>
          <cell r="AR862">
            <v>21021520</v>
          </cell>
        </row>
        <row r="863">
          <cell r="C863">
            <v>2152008</v>
          </cell>
          <cell r="D863">
            <v>0</v>
          </cell>
          <cell r="E863">
            <v>20021520</v>
          </cell>
          <cell r="F863" t="str">
            <v>火箭筒兵小组</v>
          </cell>
          <cell r="G863">
            <v>21520</v>
          </cell>
          <cell r="I863" t="str">
            <v>-10000,0,0;10000,0,0</v>
          </cell>
          <cell r="K863" t="str">
            <v>20000060,20000060</v>
          </cell>
          <cell r="N863" t="str">
            <v/>
          </cell>
          <cell r="P863" t="str">
            <v/>
          </cell>
          <cell r="V863">
            <v>8</v>
          </cell>
          <cell r="W863">
            <v>200</v>
          </cell>
          <cell r="X863" t="str">
            <v>-2,74200</v>
          </cell>
          <cell r="AA863">
            <v>20000</v>
          </cell>
          <cell r="AB863" t="str">
            <v>2,20,491,1;2,27,176,1;2,23,39,1;4,29,4546,1;3,4,12000,1;3,24,75000,1;1,33,22101,0;2,25,2,1</v>
          </cell>
          <cell r="AR863">
            <v>21021520</v>
          </cell>
        </row>
        <row r="864">
          <cell r="C864">
            <v>2152009</v>
          </cell>
          <cell r="D864">
            <v>0</v>
          </cell>
          <cell r="E864">
            <v>20021520</v>
          </cell>
          <cell r="F864" t="str">
            <v>火箭筒兵小组</v>
          </cell>
          <cell r="G864">
            <v>21520</v>
          </cell>
          <cell r="I864" t="str">
            <v>-10000,0,0;10000,0,0</v>
          </cell>
          <cell r="K864" t="str">
            <v>20000060,20000060</v>
          </cell>
          <cell r="N864" t="str">
            <v/>
          </cell>
          <cell r="P864" t="str">
            <v/>
          </cell>
          <cell r="V864">
            <v>9</v>
          </cell>
          <cell r="W864">
            <v>240</v>
          </cell>
          <cell r="X864" t="str">
            <v>-2,96500</v>
          </cell>
          <cell r="AA864">
            <v>20000</v>
          </cell>
          <cell r="AB864" t="str">
            <v>2,20,590,1;2,27,211,1;2,23,47,1;4,29,4546,1;3,4,12000,1;3,24,75000,1;1,33,22101,0;2,25,2,1</v>
          </cell>
          <cell r="AR864">
            <v>21021520</v>
          </cell>
        </row>
        <row r="865">
          <cell r="C865">
            <v>2152010</v>
          </cell>
          <cell r="D865">
            <v>0</v>
          </cell>
          <cell r="E865">
            <v>20021520</v>
          </cell>
          <cell r="F865" t="str">
            <v>火箭筒兵小组</v>
          </cell>
          <cell r="G865">
            <v>21520</v>
          </cell>
          <cell r="I865" t="str">
            <v>-10000,0,0;10000,0,0</v>
          </cell>
          <cell r="K865" t="str">
            <v>20000060,20000060</v>
          </cell>
          <cell r="N865" t="str">
            <v/>
          </cell>
          <cell r="P865" t="str">
            <v/>
          </cell>
          <cell r="V865">
            <v>10</v>
          </cell>
          <cell r="W865">
            <v>240</v>
          </cell>
          <cell r="X865" t="str">
            <v>-2,125500</v>
          </cell>
          <cell r="AA865">
            <v>20000</v>
          </cell>
          <cell r="AB865" t="str">
            <v>2,20,707,1;2,27,253,1;2,23,56,1;4,29,4546,1;3,4,12000,1;3,24,75000,1;1,33,22101,0;2,25,2,1</v>
          </cell>
          <cell r="AR865">
            <v>21021520</v>
          </cell>
        </row>
        <row r="866">
          <cell r="C866">
            <v>2152011</v>
          </cell>
          <cell r="D866">
            <v>0</v>
          </cell>
          <cell r="E866">
            <v>20021520</v>
          </cell>
          <cell r="F866" t="str">
            <v>火箭筒兵小组</v>
          </cell>
          <cell r="G866">
            <v>21520</v>
          </cell>
          <cell r="I866" t="str">
            <v>-10000,0,0;10000,0,0</v>
          </cell>
          <cell r="K866" t="str">
            <v>20000060,20000060</v>
          </cell>
          <cell r="N866" t="str">
            <v/>
          </cell>
          <cell r="P866" t="str">
            <v/>
          </cell>
          <cell r="V866">
            <v>11</v>
          </cell>
          <cell r="W866">
            <v>280</v>
          </cell>
          <cell r="X866" t="str">
            <v>-2,163200</v>
          </cell>
          <cell r="AA866">
            <v>20000</v>
          </cell>
          <cell r="AB866" t="str">
            <v>2,20,849,1;2,27,304,1;2,23,67,1;4,29,4546,1;3,4,12000,1;3,24,75000,1;1,33,22101,0;2,25,2,1</v>
          </cell>
          <cell r="AR866">
            <v>21021520</v>
          </cell>
        </row>
        <row r="867">
          <cell r="C867">
            <v>2152012</v>
          </cell>
          <cell r="D867">
            <v>0</v>
          </cell>
          <cell r="E867">
            <v>20021520</v>
          </cell>
          <cell r="F867" t="str">
            <v>火箭筒兵小组</v>
          </cell>
          <cell r="G867">
            <v>21520</v>
          </cell>
          <cell r="I867" t="str">
            <v>-10000,0,0;10000,0,0</v>
          </cell>
          <cell r="K867" t="str">
            <v>20000060,20000060</v>
          </cell>
          <cell r="N867" t="str">
            <v/>
          </cell>
          <cell r="P867" t="str">
            <v/>
          </cell>
          <cell r="V867">
            <v>12</v>
          </cell>
          <cell r="W867">
            <v>280</v>
          </cell>
          <cell r="X867" t="str">
            <v>-2,212200</v>
          </cell>
          <cell r="AA867">
            <v>20000</v>
          </cell>
          <cell r="AB867" t="str">
            <v>2,20,1018,1;2,27,365,1;2,23,81,1;4,29,4546,1;3,4,12000,1;3,24,75000,1;1,33,22101,0;2,25,2,1</v>
          </cell>
          <cell r="AR867">
            <v>21021520</v>
          </cell>
        </row>
        <row r="868">
          <cell r="C868">
            <v>2152013</v>
          </cell>
          <cell r="D868">
            <v>0</v>
          </cell>
          <cell r="E868">
            <v>20021520</v>
          </cell>
          <cell r="F868" t="str">
            <v>火箭筒兵小组</v>
          </cell>
          <cell r="G868">
            <v>21520</v>
          </cell>
          <cell r="I868" t="str">
            <v>-10000,0,0;10000,0,0</v>
          </cell>
          <cell r="K868" t="str">
            <v>20000060,20000060</v>
          </cell>
          <cell r="N868" t="str">
            <v/>
          </cell>
          <cell r="P868" t="str">
            <v/>
          </cell>
          <cell r="V868">
            <v>13</v>
          </cell>
          <cell r="W868">
            <v>320</v>
          </cell>
          <cell r="X868" t="str">
            <v>-2,275900</v>
          </cell>
          <cell r="AA868">
            <v>20000</v>
          </cell>
          <cell r="AB868" t="str">
            <v>2,20,1222,1;2,27,437,1;2,23,97,1;4,29,4546,1;3,4,12000,1;3,24,75000,1;1,33,22101,0;2,25,2,1</v>
          </cell>
          <cell r="AR868">
            <v>21021520</v>
          </cell>
        </row>
        <row r="869">
          <cell r="C869">
            <v>2152014</v>
          </cell>
          <cell r="D869">
            <v>0</v>
          </cell>
          <cell r="E869">
            <v>20021520</v>
          </cell>
          <cell r="F869" t="str">
            <v>火箭筒兵小组</v>
          </cell>
          <cell r="G869">
            <v>21520</v>
          </cell>
          <cell r="I869" t="str">
            <v>-10000,0,0;10000,0,0</v>
          </cell>
          <cell r="K869" t="str">
            <v>20000060,20000060</v>
          </cell>
          <cell r="N869" t="str">
            <v/>
          </cell>
          <cell r="P869" t="str">
            <v/>
          </cell>
          <cell r="V869">
            <v>14</v>
          </cell>
          <cell r="W869">
            <v>320</v>
          </cell>
          <cell r="X869" t="str">
            <v>-2,358700</v>
          </cell>
          <cell r="AA869">
            <v>20000</v>
          </cell>
          <cell r="AB869" t="str">
            <v>2,20,1466,1;2,27,525,1;2,23,116,1;4,29,4546,1;3,4,12000,1;3,24,75000,1;1,33,22101,0;2,25,2,1</v>
          </cell>
          <cell r="AR869">
            <v>21021520</v>
          </cell>
        </row>
        <row r="870">
          <cell r="C870">
            <v>2152015</v>
          </cell>
          <cell r="D870">
            <v>0</v>
          </cell>
          <cell r="E870">
            <v>20021520</v>
          </cell>
          <cell r="F870" t="str">
            <v>火箭筒兵小组</v>
          </cell>
          <cell r="G870">
            <v>21520</v>
          </cell>
          <cell r="I870" t="str">
            <v>-10000,0,0;10000,0,0</v>
          </cell>
          <cell r="K870" t="str">
            <v>20000060,20000060</v>
          </cell>
          <cell r="N870" t="str">
            <v/>
          </cell>
          <cell r="P870" t="str">
            <v/>
          </cell>
          <cell r="V870">
            <v>15</v>
          </cell>
          <cell r="W870">
            <v>360</v>
          </cell>
          <cell r="X870" t="str">
            <v>-2,466300</v>
          </cell>
          <cell r="AA870">
            <v>20000</v>
          </cell>
          <cell r="AB870" t="str">
            <v>2,20,1759,1;2,27,630,1;2,23,139,1;4,29,4546,1;3,4,12000,1;3,24,75000,1;1,33,22101,0;2,25,2,1</v>
          </cell>
          <cell r="AR870">
            <v>21021520</v>
          </cell>
        </row>
        <row r="871">
          <cell r="C871">
            <v>2152016</v>
          </cell>
          <cell r="D871">
            <v>0</v>
          </cell>
          <cell r="E871">
            <v>20021520</v>
          </cell>
          <cell r="F871" t="str">
            <v>火箭筒兵小组</v>
          </cell>
          <cell r="G871">
            <v>21520</v>
          </cell>
          <cell r="I871" t="str">
            <v>-10000,0,0;10000,0,0</v>
          </cell>
          <cell r="K871" t="str">
            <v>20000060,20000060</v>
          </cell>
          <cell r="N871" t="str">
            <v/>
          </cell>
          <cell r="P871" t="str">
            <v/>
          </cell>
          <cell r="V871">
            <v>16</v>
          </cell>
          <cell r="W871">
            <v>360</v>
          </cell>
          <cell r="X871" t="str">
            <v>-2,606200</v>
          </cell>
          <cell r="AA871">
            <v>20000</v>
          </cell>
          <cell r="AB871" t="str">
            <v>2,20,2111,1;2,27,755,1;2,23,167,1;4,29,4546,1;3,4,12000,1;3,24,75000,1;1,33,22101,0;2,25,2,1</v>
          </cell>
          <cell r="AR871">
            <v>21021520</v>
          </cell>
        </row>
        <row r="872">
          <cell r="C872">
            <v>2152017</v>
          </cell>
          <cell r="D872">
            <v>0</v>
          </cell>
          <cell r="E872">
            <v>20021520</v>
          </cell>
          <cell r="F872" t="str">
            <v>火箭筒兵小组</v>
          </cell>
          <cell r="G872">
            <v>21520</v>
          </cell>
          <cell r="I872" t="str">
            <v>-10000,0,0;10000,0,0</v>
          </cell>
          <cell r="K872" t="str">
            <v>20000060,20000060</v>
          </cell>
          <cell r="N872" t="str">
            <v/>
          </cell>
          <cell r="P872" t="str">
            <v/>
          </cell>
          <cell r="V872">
            <v>17</v>
          </cell>
          <cell r="W872">
            <v>400</v>
          </cell>
          <cell r="X872" t="str">
            <v>-2,788100</v>
          </cell>
          <cell r="AA872">
            <v>20000</v>
          </cell>
          <cell r="AB872" t="str">
            <v>2,20,2533,1;2,27,906,1;2,23,200,1;4,29,4546,1;3,4,12000,1;3,24,75000,1;1,33,22101,0;2,25,2,1</v>
          </cell>
          <cell r="AR872">
            <v>21021520</v>
          </cell>
        </row>
        <row r="873">
          <cell r="C873">
            <v>2152018</v>
          </cell>
          <cell r="D873">
            <v>0</v>
          </cell>
          <cell r="E873">
            <v>20021520</v>
          </cell>
          <cell r="F873" t="str">
            <v>火箭筒兵小组</v>
          </cell>
          <cell r="G873">
            <v>21520</v>
          </cell>
          <cell r="I873" t="str">
            <v>-10000,0,0;10000,0,0</v>
          </cell>
          <cell r="K873" t="str">
            <v>20000060,20000060</v>
          </cell>
          <cell r="N873" t="str">
            <v/>
          </cell>
          <cell r="P873" t="str">
            <v/>
          </cell>
          <cell r="V873">
            <v>18</v>
          </cell>
          <cell r="W873">
            <v>400</v>
          </cell>
          <cell r="X873" t="str">
            <v>-2,1024500</v>
          </cell>
          <cell r="AA873">
            <v>20000</v>
          </cell>
          <cell r="AB873" t="str">
            <v>2,20,3040,1;2,27,1088,1;2,23,240,1;4,29,4546,1;3,4,12000,1;3,24,75000,1;1,33,22101,0;2,25,2,1</v>
          </cell>
          <cell r="AR873">
            <v>21021520</v>
          </cell>
        </row>
        <row r="874">
          <cell r="C874">
            <v>2152019</v>
          </cell>
          <cell r="D874">
            <v>0</v>
          </cell>
          <cell r="E874">
            <v>20021520</v>
          </cell>
          <cell r="F874" t="str">
            <v>火箭筒兵小组</v>
          </cell>
          <cell r="G874">
            <v>21520</v>
          </cell>
          <cell r="I874" t="str">
            <v>-10000,0,0;10000,0,0</v>
          </cell>
          <cell r="K874" t="str">
            <v>20000060,20000060</v>
          </cell>
          <cell r="N874" t="str">
            <v/>
          </cell>
          <cell r="P874" t="str">
            <v/>
          </cell>
          <cell r="V874">
            <v>19</v>
          </cell>
          <cell r="W874">
            <v>440</v>
          </cell>
          <cell r="X874" t="str">
            <v>-2,1331900</v>
          </cell>
          <cell r="AA874">
            <v>20000</v>
          </cell>
          <cell r="AB874" t="str">
            <v>2,20,3648,1;2,27,1305,1;2,23,288,1;4,29,4546,1;3,4,12000,1;3,24,75000,1;1,33,22101,0;2,25,2,1</v>
          </cell>
          <cell r="AR874">
            <v>21021520</v>
          </cell>
        </row>
        <row r="875">
          <cell r="C875">
            <v>2152020</v>
          </cell>
          <cell r="D875">
            <v>0</v>
          </cell>
          <cell r="E875">
            <v>20021520</v>
          </cell>
          <cell r="F875" t="str">
            <v>火箭筒兵小组</v>
          </cell>
          <cell r="G875">
            <v>21520</v>
          </cell>
          <cell r="I875" t="str">
            <v>-10000,0,0;10000,0,0</v>
          </cell>
          <cell r="K875" t="str">
            <v>20000060,20000060</v>
          </cell>
          <cell r="N875" t="str">
            <v/>
          </cell>
          <cell r="P875" t="str">
            <v/>
          </cell>
          <cell r="V875">
            <v>20</v>
          </cell>
          <cell r="W875">
            <v>440</v>
          </cell>
          <cell r="X875" t="str">
            <v>-2,1731500</v>
          </cell>
          <cell r="AA875">
            <v>20000</v>
          </cell>
          <cell r="AB875" t="str">
            <v>2,20,4377,1;2,27,1566,1;2,23,345,1;4,29,4546,1;3,4,12000,1;3,24,75000,1;1,33,22101,0;2,25,2,1</v>
          </cell>
          <cell r="AR875">
            <v>21021520</v>
          </cell>
        </row>
        <row r="876">
          <cell r="C876">
            <v>2152021</v>
          </cell>
          <cell r="D876">
            <v>0</v>
          </cell>
          <cell r="E876">
            <v>20021520</v>
          </cell>
          <cell r="F876" t="str">
            <v>火箭筒兵小组</v>
          </cell>
          <cell r="G876">
            <v>21520</v>
          </cell>
          <cell r="I876" t="str">
            <v>-10000,0,0;10000,0,0</v>
          </cell>
          <cell r="K876" t="str">
            <v>20000060,20000060</v>
          </cell>
          <cell r="N876" t="str">
            <v/>
          </cell>
          <cell r="P876" t="str">
            <v/>
          </cell>
          <cell r="V876">
            <v>21</v>
          </cell>
          <cell r="W876">
            <v>480</v>
          </cell>
          <cell r="X876" t="str">
            <v>-2,2251000</v>
          </cell>
          <cell r="AA876">
            <v>20000</v>
          </cell>
          <cell r="AB876" t="str">
            <v>2,20,5253,1;2,27,1879,1;2,23,414,1;4,29,4546,1;3,4,12000,1;3,24,75000,1;1,33,22101,0;2,25,2,1</v>
          </cell>
          <cell r="AR876">
            <v>21021520</v>
          </cell>
        </row>
        <row r="877">
          <cell r="C877">
            <v>2152022</v>
          </cell>
          <cell r="D877">
            <v>0</v>
          </cell>
          <cell r="E877">
            <v>20021520</v>
          </cell>
          <cell r="F877" t="str">
            <v>火箭筒兵小组</v>
          </cell>
          <cell r="G877">
            <v>21520</v>
          </cell>
          <cell r="I877" t="str">
            <v>-10000,0,0;10000,0,0</v>
          </cell>
          <cell r="K877" t="str">
            <v>20000060,20000060</v>
          </cell>
          <cell r="N877" t="str">
            <v/>
          </cell>
          <cell r="P877" t="str">
            <v/>
          </cell>
          <cell r="V877">
            <v>22</v>
          </cell>
          <cell r="W877">
            <v>480</v>
          </cell>
          <cell r="X877" t="str">
            <v>-2,2926300</v>
          </cell>
          <cell r="AA877">
            <v>20000</v>
          </cell>
          <cell r="AB877" t="str">
            <v>2,20,6303,1;2,27,2255,1;2,23,497,1;4,29,4546,1;3,4,12000,1;3,24,75000,1;1,33,22101,0;2,25,2,1</v>
          </cell>
          <cell r="AR877">
            <v>21021520</v>
          </cell>
        </row>
        <row r="878">
          <cell r="C878">
            <v>2152023</v>
          </cell>
          <cell r="D878">
            <v>0</v>
          </cell>
          <cell r="E878">
            <v>20021520</v>
          </cell>
          <cell r="F878" t="str">
            <v>火箭筒兵小组</v>
          </cell>
          <cell r="G878">
            <v>21520</v>
          </cell>
          <cell r="I878" t="str">
            <v>-10000,0,0;10000,0,0</v>
          </cell>
          <cell r="K878" t="str">
            <v>20000060,20000060</v>
          </cell>
          <cell r="N878" t="str">
            <v/>
          </cell>
          <cell r="P878" t="str">
            <v/>
          </cell>
          <cell r="V878">
            <v>23</v>
          </cell>
          <cell r="W878">
            <v>520</v>
          </cell>
          <cell r="X878" t="str">
            <v>-2,3804200</v>
          </cell>
          <cell r="AA878">
            <v>20000</v>
          </cell>
          <cell r="AB878" t="str">
            <v>2,20,7564,1;2,27,2706,1;2,23,596,1;4,29,4546,1;3,4,12000,1;3,24,75000,1;1,33,22101,0;2,25,2,1</v>
          </cell>
          <cell r="AR878">
            <v>21021520</v>
          </cell>
        </row>
        <row r="879">
          <cell r="C879">
            <v>2152024</v>
          </cell>
          <cell r="D879">
            <v>0</v>
          </cell>
          <cell r="E879">
            <v>20021520</v>
          </cell>
          <cell r="F879" t="str">
            <v>火箭筒兵小组</v>
          </cell>
          <cell r="G879">
            <v>21520</v>
          </cell>
          <cell r="I879" t="str">
            <v>-10000,0,0;10000,0,0</v>
          </cell>
          <cell r="K879" t="str">
            <v>20000060,20000060</v>
          </cell>
          <cell r="N879" t="str">
            <v/>
          </cell>
          <cell r="P879" t="str">
            <v/>
          </cell>
          <cell r="V879">
            <v>24</v>
          </cell>
          <cell r="W879">
            <v>600</v>
          </cell>
          <cell r="X879" t="str">
            <v>-2,4945500</v>
          </cell>
          <cell r="AA879">
            <v>20000</v>
          </cell>
          <cell r="AB879" t="str">
            <v>2,20,9076,1;2,27,3247,1;2,23,715,1;4,29,4546,1;3,4,12000,1;3,24,75000,1;1,33,22101,0;2,25,2,1</v>
          </cell>
          <cell r="AR879">
            <v>21021520</v>
          </cell>
        </row>
        <row r="880">
          <cell r="C880">
            <v>2152025</v>
          </cell>
          <cell r="D880">
            <v>0</v>
          </cell>
          <cell r="E880">
            <v>20021520</v>
          </cell>
          <cell r="F880" t="str">
            <v>火箭筒兵小组</v>
          </cell>
          <cell r="G880">
            <v>21520</v>
          </cell>
          <cell r="I880" t="str">
            <v>-10000,0,0;10000,0,0</v>
          </cell>
          <cell r="K880" t="str">
            <v>20000060,20000060</v>
          </cell>
          <cell r="N880" t="str">
            <v/>
          </cell>
          <cell r="P880" t="str">
            <v/>
          </cell>
          <cell r="V880">
            <v>25</v>
          </cell>
          <cell r="W880">
            <v>-1</v>
          </cell>
          <cell r="X880">
            <v>-1</v>
          </cell>
          <cell r="AA880">
            <v>20000</v>
          </cell>
          <cell r="AB880" t="str">
            <v>2,20,10892,1;2,27,3896,1;2,23,858,1;4,29,4546,1;3,4,12000,1;3,24,75000,1;1,33,22101,0;2,25,2,1</v>
          </cell>
          <cell r="AR880">
            <v>21021520</v>
          </cell>
        </row>
        <row r="881">
          <cell r="C881">
            <v>2153001</v>
          </cell>
          <cell r="D881">
            <v>0</v>
          </cell>
          <cell r="E881">
            <v>20021530</v>
          </cell>
          <cell r="F881" t="str">
            <v>长刀摩托骑兵小组</v>
          </cell>
          <cell r="G881">
            <v>21530</v>
          </cell>
          <cell r="I881" t="str">
            <v>-10000,0,0;10000,0,0</v>
          </cell>
          <cell r="K881" t="str">
            <v>20000061,20000061</v>
          </cell>
          <cell r="N881" t="str">
            <v/>
          </cell>
          <cell r="P881" t="str">
            <v/>
          </cell>
          <cell r="V881">
            <v>1</v>
          </cell>
          <cell r="W881">
            <v>20</v>
          </cell>
          <cell r="X881" t="str">
            <v>-2,1000</v>
          </cell>
          <cell r="AA881">
            <v>20000</v>
          </cell>
          <cell r="AB881" t="str">
            <v>2,20,286,1;2,27,72,1;2,23,41,1;4,29,1786,1;3,4,27000,1;3,24,12500,1;1,33,22101,0;2,25,2,1;2,34,216,1</v>
          </cell>
          <cell r="AR881">
            <v>21021530</v>
          </cell>
        </row>
        <row r="882">
          <cell r="C882">
            <v>2153002</v>
          </cell>
          <cell r="D882">
            <v>0</v>
          </cell>
          <cell r="E882">
            <v>20021530</v>
          </cell>
          <cell r="F882" t="str">
            <v>长刀摩托骑兵小组</v>
          </cell>
          <cell r="G882">
            <v>21530</v>
          </cell>
          <cell r="I882" t="str">
            <v>-10000,0,0;10000,0,0</v>
          </cell>
          <cell r="K882" t="str">
            <v>20000061,20000061</v>
          </cell>
          <cell r="N882" t="str">
            <v/>
          </cell>
          <cell r="P882" t="str">
            <v/>
          </cell>
          <cell r="V882">
            <v>2</v>
          </cell>
          <cell r="W882">
            <v>80</v>
          </cell>
          <cell r="X882" t="str">
            <v>-2,5000</v>
          </cell>
          <cell r="AA882">
            <v>20000</v>
          </cell>
          <cell r="AB882" t="str">
            <v>2,20,344,1;2,27,87,1;2,23,49,1;4,29,1786,1;3,4,27000,1;3,24,12500,1;1,33,22101,0;2,25,2,1;2,34,261,1</v>
          </cell>
          <cell r="AR882">
            <v>21021530</v>
          </cell>
        </row>
        <row r="883">
          <cell r="C883">
            <v>2153003</v>
          </cell>
          <cell r="D883">
            <v>0</v>
          </cell>
          <cell r="E883">
            <v>20021530</v>
          </cell>
          <cell r="F883" t="str">
            <v>长刀摩托骑兵小组</v>
          </cell>
          <cell r="G883">
            <v>21530</v>
          </cell>
          <cell r="I883" t="str">
            <v>-10000,0,0;10000,0,0</v>
          </cell>
          <cell r="K883" t="str">
            <v>20000061,20000061</v>
          </cell>
          <cell r="N883" t="str">
            <v/>
          </cell>
          <cell r="P883" t="str">
            <v/>
          </cell>
          <cell r="V883">
            <v>3</v>
          </cell>
          <cell r="W883">
            <v>120</v>
          </cell>
          <cell r="X883" t="str">
            <v>-2,15000</v>
          </cell>
          <cell r="AA883">
            <v>20000</v>
          </cell>
          <cell r="AB883" t="str">
            <v>2,20,412,1;2,27,104,1;2,23,59,1;4,29,1786,1;3,4,27000,1;3,24,12500,1;1,33,22101,0;2,25,2,1;2,34,312,1</v>
          </cell>
          <cell r="AR883">
            <v>21021530</v>
          </cell>
        </row>
        <row r="884">
          <cell r="C884">
            <v>2153004</v>
          </cell>
          <cell r="D884">
            <v>0</v>
          </cell>
          <cell r="E884">
            <v>20021530</v>
          </cell>
          <cell r="F884" t="str">
            <v>长刀摩托骑兵小组</v>
          </cell>
          <cell r="G884">
            <v>21530</v>
          </cell>
          <cell r="I884" t="str">
            <v>-10000,0,0;10000,0,0</v>
          </cell>
          <cell r="K884" t="str">
            <v>20000061,20000061</v>
          </cell>
          <cell r="N884" t="str">
            <v/>
          </cell>
          <cell r="P884" t="str">
            <v/>
          </cell>
          <cell r="V884">
            <v>4</v>
          </cell>
          <cell r="W884">
            <v>120</v>
          </cell>
          <cell r="X884" t="str">
            <v>-2,22500</v>
          </cell>
          <cell r="AA884">
            <v>20000</v>
          </cell>
          <cell r="AB884" t="str">
            <v>2,20,495,1;2,27,125,1;2,23,70,1;4,29,1786,1;3,4,27000,1;3,24,12500,1;1,33,22101,0;2,25,2,1;2,34,375,1</v>
          </cell>
          <cell r="AR884">
            <v>21021530</v>
          </cell>
        </row>
        <row r="885">
          <cell r="C885">
            <v>2153005</v>
          </cell>
          <cell r="D885">
            <v>0</v>
          </cell>
          <cell r="E885">
            <v>20021530</v>
          </cell>
          <cell r="F885" t="str">
            <v>长刀摩托骑兵小组</v>
          </cell>
          <cell r="G885">
            <v>21530</v>
          </cell>
          <cell r="I885" t="str">
            <v>-10000,0,0;10000,0,0</v>
          </cell>
          <cell r="K885" t="str">
            <v>20000061,20000061</v>
          </cell>
          <cell r="N885" t="str">
            <v/>
          </cell>
          <cell r="P885" t="str">
            <v/>
          </cell>
          <cell r="V885">
            <v>5</v>
          </cell>
          <cell r="W885">
            <v>160</v>
          </cell>
          <cell r="X885" t="str">
            <v>-2,33800</v>
          </cell>
          <cell r="AA885">
            <v>20000</v>
          </cell>
          <cell r="AB885" t="str">
            <v>2,20,594,1;2,27,150,1;2,23,84,1;4,29,1786,1;3,4,27000,1;3,24,12500,1;1,33,22101,0;2,25,2,1;2,34,450,1</v>
          </cell>
          <cell r="AR885">
            <v>21021530</v>
          </cell>
        </row>
        <row r="886">
          <cell r="C886">
            <v>2153006</v>
          </cell>
          <cell r="D886">
            <v>0</v>
          </cell>
          <cell r="E886">
            <v>20021530</v>
          </cell>
          <cell r="F886" t="str">
            <v>长刀摩托骑兵小组</v>
          </cell>
          <cell r="G886">
            <v>21530</v>
          </cell>
          <cell r="I886" t="str">
            <v>-10000,0,0;10000,0,0</v>
          </cell>
          <cell r="K886" t="str">
            <v>20000061,20000061</v>
          </cell>
          <cell r="N886" t="str">
            <v/>
          </cell>
          <cell r="P886" t="str">
            <v/>
          </cell>
          <cell r="V886">
            <v>6</v>
          </cell>
          <cell r="W886">
            <v>160</v>
          </cell>
          <cell r="X886" t="str">
            <v>-2,43900</v>
          </cell>
          <cell r="AA886">
            <v>20000</v>
          </cell>
          <cell r="AB886" t="str">
            <v>2,20,712,1;2,27,180,1;2,23,101,1;4,29,1786,1;3,4,27000,1;3,24,12500,1;1,33,22101,0;2,25,2,1;2,34,540,1</v>
          </cell>
          <cell r="AR886">
            <v>21021530</v>
          </cell>
        </row>
        <row r="887">
          <cell r="C887">
            <v>2153007</v>
          </cell>
          <cell r="D887">
            <v>0</v>
          </cell>
          <cell r="E887">
            <v>20021530</v>
          </cell>
          <cell r="F887" t="str">
            <v>长刀摩托骑兵小组</v>
          </cell>
          <cell r="G887">
            <v>21530</v>
          </cell>
          <cell r="I887" t="str">
            <v>-10000,0,0;10000,0,0</v>
          </cell>
          <cell r="K887" t="str">
            <v>20000061,20000061</v>
          </cell>
          <cell r="N887" t="str">
            <v/>
          </cell>
          <cell r="P887" t="str">
            <v/>
          </cell>
          <cell r="V887">
            <v>7</v>
          </cell>
          <cell r="W887">
            <v>200</v>
          </cell>
          <cell r="X887" t="str">
            <v>-2,57100</v>
          </cell>
          <cell r="AA887">
            <v>20000</v>
          </cell>
          <cell r="AB887" t="str">
            <v>2,20,854,1;2,27,215,1;2,23,121,1;4,29,1786,1;3,4,27000,1;3,24,12500,1;1,33,22101,0;2,25,2,1;2,34,645,1</v>
          </cell>
          <cell r="AR887">
            <v>21021530</v>
          </cell>
        </row>
        <row r="888">
          <cell r="C888">
            <v>2153008</v>
          </cell>
          <cell r="D888">
            <v>0</v>
          </cell>
          <cell r="E888">
            <v>20021530</v>
          </cell>
          <cell r="F888" t="str">
            <v>长刀摩托骑兵小组</v>
          </cell>
          <cell r="G888">
            <v>21530</v>
          </cell>
          <cell r="I888" t="str">
            <v>-10000,0,0;10000,0,0</v>
          </cell>
          <cell r="K888" t="str">
            <v>20000061,20000061</v>
          </cell>
          <cell r="N888" t="str">
            <v/>
          </cell>
          <cell r="P888" t="str">
            <v/>
          </cell>
          <cell r="V888">
            <v>8</v>
          </cell>
          <cell r="W888">
            <v>200</v>
          </cell>
          <cell r="X888" t="str">
            <v>-2,74200</v>
          </cell>
          <cell r="AA888">
            <v>20000</v>
          </cell>
          <cell r="AB888" t="str">
            <v>2,20,1025,1;2,27,258,1;2,23,145,1;4,29,1786,1;3,4,27000,1;3,24,12500,1;1,33,22101,0;2,25,2,1;2,34,774,1</v>
          </cell>
          <cell r="AR888">
            <v>21021530</v>
          </cell>
        </row>
        <row r="889">
          <cell r="C889">
            <v>2153009</v>
          </cell>
          <cell r="D889">
            <v>0</v>
          </cell>
          <cell r="E889">
            <v>20021530</v>
          </cell>
          <cell r="F889" t="str">
            <v>长刀摩托骑兵小组</v>
          </cell>
          <cell r="G889">
            <v>21530</v>
          </cell>
          <cell r="I889" t="str">
            <v>-10000,0,0;10000,0,0</v>
          </cell>
          <cell r="K889" t="str">
            <v>20000061,20000061</v>
          </cell>
          <cell r="N889" t="str">
            <v/>
          </cell>
          <cell r="P889" t="str">
            <v/>
          </cell>
          <cell r="V889">
            <v>9</v>
          </cell>
          <cell r="W889">
            <v>240</v>
          </cell>
          <cell r="X889" t="str">
            <v>-2,96500</v>
          </cell>
          <cell r="AA889">
            <v>20000</v>
          </cell>
          <cell r="AB889" t="str">
            <v>2,20,1230,1;2,27,310,1;2,23,174,1;4,29,1786,1;3,4,27000,1;3,24,12500,1;1,33,22101,0;2,25,2,1;2,34,930,1</v>
          </cell>
          <cell r="AR889">
            <v>21021530</v>
          </cell>
        </row>
        <row r="890">
          <cell r="C890">
            <v>2153010</v>
          </cell>
          <cell r="D890">
            <v>0</v>
          </cell>
          <cell r="E890">
            <v>20021530</v>
          </cell>
          <cell r="F890" t="str">
            <v>长刀摩托骑兵小组</v>
          </cell>
          <cell r="G890">
            <v>21530</v>
          </cell>
          <cell r="I890" t="str">
            <v>-10000,0,0;10000,0,0</v>
          </cell>
          <cell r="K890" t="str">
            <v>20000061,20000061</v>
          </cell>
          <cell r="N890" t="str">
            <v/>
          </cell>
          <cell r="P890" t="str">
            <v/>
          </cell>
          <cell r="V890">
            <v>10</v>
          </cell>
          <cell r="W890">
            <v>240</v>
          </cell>
          <cell r="X890" t="str">
            <v>-2,125500</v>
          </cell>
          <cell r="AA890">
            <v>20000</v>
          </cell>
          <cell r="AB890" t="str">
            <v>2,20,1476,1;2,27,372,1;2,23,209,1;4,29,1786,1;3,4,27000,1;3,24,12500,1;1,33,22101,0;2,25,2,1;2,34,1116,1</v>
          </cell>
          <cell r="AR890">
            <v>21021530</v>
          </cell>
        </row>
        <row r="891">
          <cell r="C891">
            <v>2153011</v>
          </cell>
          <cell r="D891">
            <v>0</v>
          </cell>
          <cell r="E891">
            <v>20021530</v>
          </cell>
          <cell r="F891" t="str">
            <v>长刀摩托骑兵小组</v>
          </cell>
          <cell r="G891">
            <v>21530</v>
          </cell>
          <cell r="I891" t="str">
            <v>-10000,0,0;10000,0,0</v>
          </cell>
          <cell r="K891" t="str">
            <v>20000061,20000061</v>
          </cell>
          <cell r="N891" t="str">
            <v/>
          </cell>
          <cell r="P891" t="str">
            <v/>
          </cell>
          <cell r="V891">
            <v>11</v>
          </cell>
          <cell r="W891">
            <v>280</v>
          </cell>
          <cell r="X891" t="str">
            <v>-2,163200</v>
          </cell>
          <cell r="AA891">
            <v>20000</v>
          </cell>
          <cell r="AB891" t="str">
            <v>2,20,1771,1;2,27,446,1;2,23,250,1;4,29,1786,1;3,4,27000,1;3,24,12500,1;1,33,22101,0;2,25,2,1;2,34,1338,1</v>
          </cell>
          <cell r="AR891">
            <v>21021530</v>
          </cell>
        </row>
        <row r="892">
          <cell r="C892">
            <v>2153012</v>
          </cell>
          <cell r="D892">
            <v>0</v>
          </cell>
          <cell r="E892">
            <v>20021530</v>
          </cell>
          <cell r="F892" t="str">
            <v>长刀摩托骑兵小组</v>
          </cell>
          <cell r="G892">
            <v>21530</v>
          </cell>
          <cell r="I892" t="str">
            <v>-10000,0,0;10000,0,0</v>
          </cell>
          <cell r="K892" t="str">
            <v>20000061,20000061</v>
          </cell>
          <cell r="N892" t="str">
            <v/>
          </cell>
          <cell r="P892" t="str">
            <v/>
          </cell>
          <cell r="V892">
            <v>12</v>
          </cell>
          <cell r="W892">
            <v>280</v>
          </cell>
          <cell r="X892" t="str">
            <v>-2,212200</v>
          </cell>
          <cell r="AA892">
            <v>20000</v>
          </cell>
          <cell r="AB892" t="str">
            <v>2,20,2126,1;2,27,535,1;2,23,300,1;4,29,1786,1;3,4,27000,1;3,24,12500,1;1,33,22101,0;2,25,2,1;2,34,1605,1</v>
          </cell>
          <cell r="AR892">
            <v>21021530</v>
          </cell>
        </row>
        <row r="893">
          <cell r="C893">
            <v>2153013</v>
          </cell>
          <cell r="D893">
            <v>0</v>
          </cell>
          <cell r="E893">
            <v>20021530</v>
          </cell>
          <cell r="F893" t="str">
            <v>长刀摩托骑兵小组</v>
          </cell>
          <cell r="G893">
            <v>21530</v>
          </cell>
          <cell r="I893" t="str">
            <v>-10000,0,0;10000,0,0</v>
          </cell>
          <cell r="K893" t="str">
            <v>20000061,20000061</v>
          </cell>
          <cell r="N893" t="str">
            <v/>
          </cell>
          <cell r="P893" t="str">
            <v/>
          </cell>
          <cell r="V893">
            <v>13</v>
          </cell>
          <cell r="W893">
            <v>320</v>
          </cell>
          <cell r="X893" t="str">
            <v>-2,275900</v>
          </cell>
          <cell r="AA893">
            <v>20000</v>
          </cell>
          <cell r="AB893" t="str">
            <v>2,20,2551,1;2,27,642,1;2,23,360,1;4,29,1786,1;3,4,27000,1;3,24,12500,1;1,33,22101,0;2,25,2,1;2,34,1926,1</v>
          </cell>
          <cell r="AR893">
            <v>21021530</v>
          </cell>
        </row>
        <row r="894">
          <cell r="C894">
            <v>2153014</v>
          </cell>
          <cell r="D894">
            <v>0</v>
          </cell>
          <cell r="E894">
            <v>20021530</v>
          </cell>
          <cell r="F894" t="str">
            <v>长刀摩托骑兵小组</v>
          </cell>
          <cell r="G894">
            <v>21530</v>
          </cell>
          <cell r="I894" t="str">
            <v>-10000,0,0;10000,0,0</v>
          </cell>
          <cell r="K894" t="str">
            <v>20000061,20000061</v>
          </cell>
          <cell r="N894" t="str">
            <v/>
          </cell>
          <cell r="P894" t="str">
            <v/>
          </cell>
          <cell r="V894">
            <v>14</v>
          </cell>
          <cell r="W894">
            <v>320</v>
          </cell>
          <cell r="X894" t="str">
            <v>-2,358700</v>
          </cell>
          <cell r="AA894">
            <v>20000</v>
          </cell>
          <cell r="AB894" t="str">
            <v>2,20,3061,1;2,27,771,1;2,23,432,1;4,29,1786,1;3,4,27000,1;3,24,12500,1;1,33,22101,0;2,25,2,1;2,34,2313,1</v>
          </cell>
          <cell r="AR894">
            <v>21021530</v>
          </cell>
        </row>
        <row r="895">
          <cell r="C895">
            <v>2153015</v>
          </cell>
          <cell r="D895">
            <v>0</v>
          </cell>
          <cell r="E895">
            <v>20021530</v>
          </cell>
          <cell r="F895" t="str">
            <v>长刀摩托骑兵小组</v>
          </cell>
          <cell r="G895">
            <v>21530</v>
          </cell>
          <cell r="I895" t="str">
            <v>-10000,0,0;10000,0,0</v>
          </cell>
          <cell r="K895" t="str">
            <v>20000061,20000061</v>
          </cell>
          <cell r="N895" t="str">
            <v/>
          </cell>
          <cell r="P895" t="str">
            <v/>
          </cell>
          <cell r="V895">
            <v>15</v>
          </cell>
          <cell r="W895">
            <v>360</v>
          </cell>
          <cell r="X895" t="str">
            <v>-2,466300</v>
          </cell>
          <cell r="AA895">
            <v>20000</v>
          </cell>
          <cell r="AB895" t="str">
            <v>2,20,3673,1;2,27,925,1;2,23,518,1;4,29,1786,1;3,4,27000,1;3,24,12500,1;1,33,22101,0;2,25,2,1;2,34,2775,1</v>
          </cell>
          <cell r="AR895">
            <v>21021530</v>
          </cell>
        </row>
        <row r="896">
          <cell r="C896">
            <v>2153016</v>
          </cell>
          <cell r="D896">
            <v>0</v>
          </cell>
          <cell r="E896">
            <v>20021530</v>
          </cell>
          <cell r="F896" t="str">
            <v>长刀摩托骑兵小组</v>
          </cell>
          <cell r="G896">
            <v>21530</v>
          </cell>
          <cell r="I896" t="str">
            <v>-10000,0,0;10000,0,0</v>
          </cell>
          <cell r="K896" t="str">
            <v>20000061,20000061</v>
          </cell>
          <cell r="N896" t="str">
            <v/>
          </cell>
          <cell r="P896" t="str">
            <v/>
          </cell>
          <cell r="V896">
            <v>16</v>
          </cell>
          <cell r="W896">
            <v>360</v>
          </cell>
          <cell r="X896" t="str">
            <v>-2,606200</v>
          </cell>
          <cell r="AA896">
            <v>20000</v>
          </cell>
          <cell r="AB896" t="str">
            <v>2,20,4407,1;2,27,1110,1;2,23,622,1;4,29,1786,1;3,4,27000,1;3,24,12500,1;1,33,22101,0;2,25,2,1;2,34,3330,1</v>
          </cell>
          <cell r="AR896">
            <v>21021530</v>
          </cell>
        </row>
        <row r="897">
          <cell r="C897">
            <v>2153017</v>
          </cell>
          <cell r="D897">
            <v>0</v>
          </cell>
          <cell r="E897">
            <v>20021530</v>
          </cell>
          <cell r="F897" t="str">
            <v>长刀摩托骑兵小组</v>
          </cell>
          <cell r="G897">
            <v>21530</v>
          </cell>
          <cell r="I897" t="str">
            <v>-10000,0,0;10000,0,0</v>
          </cell>
          <cell r="K897" t="str">
            <v>20000061,20000061</v>
          </cell>
          <cell r="N897" t="str">
            <v/>
          </cell>
          <cell r="P897" t="str">
            <v/>
          </cell>
          <cell r="V897">
            <v>17</v>
          </cell>
          <cell r="W897">
            <v>400</v>
          </cell>
          <cell r="X897" t="str">
            <v>-2,788100</v>
          </cell>
          <cell r="AA897">
            <v>20000</v>
          </cell>
          <cell r="AB897" t="str">
            <v>2,20,5288,1;2,27,1332,1;2,23,746,1;4,29,1786,1;3,4,27000,1;3,24,12500,1;1,33,22101,0;2,25,2,1;2,34,3996,1</v>
          </cell>
          <cell r="AR897">
            <v>21021530</v>
          </cell>
        </row>
        <row r="898">
          <cell r="C898">
            <v>2153018</v>
          </cell>
          <cell r="D898">
            <v>0</v>
          </cell>
          <cell r="E898">
            <v>20021530</v>
          </cell>
          <cell r="F898" t="str">
            <v>长刀摩托骑兵小组</v>
          </cell>
          <cell r="G898">
            <v>21530</v>
          </cell>
          <cell r="I898" t="str">
            <v>-10000,0,0;10000,0,0</v>
          </cell>
          <cell r="K898" t="str">
            <v>20000061,20000061</v>
          </cell>
          <cell r="N898" t="str">
            <v/>
          </cell>
          <cell r="P898" t="str">
            <v/>
          </cell>
          <cell r="V898">
            <v>18</v>
          </cell>
          <cell r="W898">
            <v>400</v>
          </cell>
          <cell r="X898" t="str">
            <v>-2,1024500</v>
          </cell>
          <cell r="AA898">
            <v>20000</v>
          </cell>
          <cell r="AB898" t="str">
            <v>2,20,6346,1;2,27,1598,1;2,23,895,1;4,29,1786,1;3,4,27000,1;3,24,12500,1;1,33,22101,0;2,25,2,1;2,34,4794,1</v>
          </cell>
          <cell r="AR898">
            <v>21021530</v>
          </cell>
        </row>
        <row r="899">
          <cell r="C899">
            <v>2153019</v>
          </cell>
          <cell r="D899">
            <v>0</v>
          </cell>
          <cell r="E899">
            <v>20021530</v>
          </cell>
          <cell r="F899" t="str">
            <v>长刀摩托骑兵小组</v>
          </cell>
          <cell r="G899">
            <v>21530</v>
          </cell>
          <cell r="I899" t="str">
            <v>-10000,0,0;10000,0,0</v>
          </cell>
          <cell r="K899" t="str">
            <v>20000061,20000061</v>
          </cell>
          <cell r="N899" t="str">
            <v/>
          </cell>
          <cell r="P899" t="str">
            <v/>
          </cell>
          <cell r="V899">
            <v>19</v>
          </cell>
          <cell r="W899">
            <v>440</v>
          </cell>
          <cell r="X899" t="str">
            <v>-2,1331900</v>
          </cell>
          <cell r="AA899">
            <v>20000</v>
          </cell>
          <cell r="AB899" t="str">
            <v>2,20,7615,1;2,27,1917,1;2,23,1074,1;4,29,1786,1;3,4,27000,1;3,24,12500,1;1,33,22101,0;2,25,2,1;2,34,5751,1</v>
          </cell>
          <cell r="AR899">
            <v>21021530</v>
          </cell>
        </row>
        <row r="900">
          <cell r="C900">
            <v>2153020</v>
          </cell>
          <cell r="D900">
            <v>0</v>
          </cell>
          <cell r="E900">
            <v>20021530</v>
          </cell>
          <cell r="F900" t="str">
            <v>长刀摩托骑兵小组</v>
          </cell>
          <cell r="G900">
            <v>21530</v>
          </cell>
          <cell r="I900" t="str">
            <v>-10000,0,0;10000,0,0</v>
          </cell>
          <cell r="K900" t="str">
            <v>20000061,20000061</v>
          </cell>
          <cell r="N900" t="str">
            <v/>
          </cell>
          <cell r="P900" t="str">
            <v/>
          </cell>
          <cell r="V900">
            <v>20</v>
          </cell>
          <cell r="W900">
            <v>440</v>
          </cell>
          <cell r="X900" t="str">
            <v>-2,1731500</v>
          </cell>
          <cell r="AA900">
            <v>20000</v>
          </cell>
          <cell r="AB900" t="str">
            <v>2,20,9138,1;2,27,2301,1;2,23,1289,1;4,29,1786,1;3,4,27000,1;3,24,12500,1;1,33,22101,0;2,25,2,1;2,34,6903,1</v>
          </cell>
          <cell r="AR900">
            <v>21021530</v>
          </cell>
        </row>
        <row r="901">
          <cell r="C901">
            <v>2153021</v>
          </cell>
          <cell r="D901">
            <v>0</v>
          </cell>
          <cell r="E901">
            <v>20021530</v>
          </cell>
          <cell r="F901" t="str">
            <v>长刀摩托骑兵小组</v>
          </cell>
          <cell r="G901">
            <v>21530</v>
          </cell>
          <cell r="I901" t="str">
            <v>-10000,0,0;10000,0,0</v>
          </cell>
          <cell r="K901" t="str">
            <v>20000061,20000061</v>
          </cell>
          <cell r="N901" t="str">
            <v/>
          </cell>
          <cell r="P901" t="str">
            <v/>
          </cell>
          <cell r="V901">
            <v>21</v>
          </cell>
          <cell r="W901">
            <v>480</v>
          </cell>
          <cell r="X901" t="str">
            <v>-2,2251000</v>
          </cell>
          <cell r="AA901">
            <v>20000</v>
          </cell>
          <cell r="AB901" t="str">
            <v>2,20,10965,1;2,27,2761,1;2,23,1546,1;4,29,1786,1;3,4,27000,1;3,24,12500,1;1,33,22101,0;2,25,2,1;2,34,8283,1</v>
          </cell>
          <cell r="AR901">
            <v>21021530</v>
          </cell>
        </row>
        <row r="902">
          <cell r="C902">
            <v>2153022</v>
          </cell>
          <cell r="D902">
            <v>0</v>
          </cell>
          <cell r="E902">
            <v>20021530</v>
          </cell>
          <cell r="F902" t="str">
            <v>长刀摩托骑兵小组</v>
          </cell>
          <cell r="G902">
            <v>21530</v>
          </cell>
          <cell r="I902" t="str">
            <v>-10000,0,0;10000,0,0</v>
          </cell>
          <cell r="K902" t="str">
            <v>20000061,20000061</v>
          </cell>
          <cell r="N902" t="str">
            <v/>
          </cell>
          <cell r="P902" t="str">
            <v/>
          </cell>
          <cell r="V902">
            <v>22</v>
          </cell>
          <cell r="W902">
            <v>480</v>
          </cell>
          <cell r="X902" t="str">
            <v>-2,2926300</v>
          </cell>
          <cell r="AA902">
            <v>20000</v>
          </cell>
          <cell r="AB902" t="str">
            <v>2,20,13158,1;2,27,3313,1;2,23,1855,1;4,29,1786,1;3,4,27000,1;3,24,12500,1;1,33,22101,0;2,25,2,1;2,34,9939,1</v>
          </cell>
          <cell r="AR902">
            <v>21021530</v>
          </cell>
        </row>
        <row r="903">
          <cell r="C903">
            <v>2153023</v>
          </cell>
          <cell r="D903">
            <v>0</v>
          </cell>
          <cell r="E903">
            <v>20021530</v>
          </cell>
          <cell r="F903" t="str">
            <v>长刀摩托骑兵小组</v>
          </cell>
          <cell r="G903">
            <v>21530</v>
          </cell>
          <cell r="I903" t="str">
            <v>-10000,0,0;10000,0,0</v>
          </cell>
          <cell r="K903" t="str">
            <v>20000061,20000061</v>
          </cell>
          <cell r="N903" t="str">
            <v/>
          </cell>
          <cell r="P903" t="str">
            <v/>
          </cell>
          <cell r="V903">
            <v>23</v>
          </cell>
          <cell r="W903">
            <v>520</v>
          </cell>
          <cell r="X903" t="str">
            <v>-2,3804200</v>
          </cell>
          <cell r="AA903">
            <v>20000</v>
          </cell>
          <cell r="AB903" t="str">
            <v>2,20,15789,1;2,27,3975,1;2,23,2226,1;4,29,1786,1;3,4,27000,1;3,24,12500,1;1,33,22101,0;2,25,2,1;2,34,11925,1</v>
          </cell>
          <cell r="AR903">
            <v>21021530</v>
          </cell>
        </row>
        <row r="904">
          <cell r="C904">
            <v>2153024</v>
          </cell>
          <cell r="D904">
            <v>0</v>
          </cell>
          <cell r="E904">
            <v>20021530</v>
          </cell>
          <cell r="F904" t="str">
            <v>长刀摩托骑兵小组</v>
          </cell>
          <cell r="G904">
            <v>21530</v>
          </cell>
          <cell r="I904" t="str">
            <v>-10000,0,0;10000,0,0</v>
          </cell>
          <cell r="K904" t="str">
            <v>20000061,20000061</v>
          </cell>
          <cell r="N904" t="str">
            <v/>
          </cell>
          <cell r="P904" t="str">
            <v/>
          </cell>
          <cell r="V904">
            <v>24</v>
          </cell>
          <cell r="W904">
            <v>600</v>
          </cell>
          <cell r="X904" t="str">
            <v>-2,4945500</v>
          </cell>
          <cell r="AA904">
            <v>20000</v>
          </cell>
          <cell r="AB904" t="str">
            <v>2,20,18947,1;2,27,4770,1;2,23,2671,1;4,29,1786,1;3,4,27000,1;3,24,12500,1;1,33,22101,0;2,25,2,1;2,34,14310,1</v>
          </cell>
          <cell r="AR904">
            <v>21021530</v>
          </cell>
        </row>
        <row r="905">
          <cell r="C905">
            <v>2153025</v>
          </cell>
          <cell r="D905">
            <v>0</v>
          </cell>
          <cell r="E905">
            <v>20021530</v>
          </cell>
          <cell r="F905" t="str">
            <v>长刀摩托骑兵小组</v>
          </cell>
          <cell r="G905">
            <v>21530</v>
          </cell>
          <cell r="I905" t="str">
            <v>-10000,0,0;10000,0,0</v>
          </cell>
          <cell r="K905" t="str">
            <v>20000061,20000061</v>
          </cell>
          <cell r="N905" t="str">
            <v/>
          </cell>
          <cell r="P905" t="str">
            <v/>
          </cell>
          <cell r="V905">
            <v>25</v>
          </cell>
          <cell r="W905">
            <v>-1</v>
          </cell>
          <cell r="X905">
            <v>-1</v>
          </cell>
          <cell r="AA905">
            <v>20000</v>
          </cell>
          <cell r="AB905" t="str">
            <v>2,20,22737,1;2,27,5724,1;2,23,3205,1;4,29,1786,1;3,4,27000,1;3,24,12500,1;1,33,22101,0;2,25,2,1;2,34,17172,1</v>
          </cell>
          <cell r="AR905">
            <v>21021530</v>
          </cell>
        </row>
        <row r="906">
          <cell r="C906">
            <v>2154001</v>
          </cell>
          <cell r="D906">
            <v>0</v>
          </cell>
          <cell r="E906">
            <v>20021540</v>
          </cell>
          <cell r="F906" t="str">
            <v>传教士小组</v>
          </cell>
          <cell r="G906">
            <v>21540</v>
          </cell>
          <cell r="I906" t="str">
            <v>-10000,0,0;10000,0,0</v>
          </cell>
          <cell r="K906" t="str">
            <v>20000062,20000062</v>
          </cell>
          <cell r="N906" t="str">
            <v/>
          </cell>
          <cell r="P906" t="str">
            <v/>
          </cell>
          <cell r="V906">
            <v>1</v>
          </cell>
          <cell r="W906">
            <v>20</v>
          </cell>
          <cell r="X906" t="str">
            <v>-2,1000</v>
          </cell>
          <cell r="AA906">
            <v>20000</v>
          </cell>
          <cell r="AB906" t="str">
            <v>2,20,208,1;2,3,68,1;2,23,31,1;4,29,2223,1;3,4,14000,1;3,24,40000,1;1,33,22102,0;2,25,2,1;2,48,68,1</v>
          </cell>
          <cell r="AR906">
            <v>21021540</v>
          </cell>
        </row>
        <row r="907">
          <cell r="C907">
            <v>2154002</v>
          </cell>
          <cell r="D907">
            <v>0</v>
          </cell>
          <cell r="E907">
            <v>20021540</v>
          </cell>
          <cell r="F907" t="str">
            <v>传教士小组</v>
          </cell>
          <cell r="G907">
            <v>21540</v>
          </cell>
          <cell r="I907" t="str">
            <v>-10000,0,0;10000,0,0</v>
          </cell>
          <cell r="K907" t="str">
            <v>20000062,20000062</v>
          </cell>
          <cell r="N907" t="str">
            <v/>
          </cell>
          <cell r="P907" t="str">
            <v/>
          </cell>
          <cell r="V907">
            <v>2</v>
          </cell>
          <cell r="W907">
            <v>80</v>
          </cell>
          <cell r="X907" t="str">
            <v>-2,5000</v>
          </cell>
          <cell r="AA907">
            <v>20000</v>
          </cell>
          <cell r="AB907" t="str">
            <v>2,20,250,1;2,3,82,1;2,23,37,1;4,29,2223,1;3,4,14000,1;3,24,40000,1;1,33,22102,0;2,25,2,1;2,48,82,1</v>
          </cell>
          <cell r="AR907">
            <v>21021540</v>
          </cell>
        </row>
        <row r="908">
          <cell r="C908">
            <v>2154003</v>
          </cell>
          <cell r="D908">
            <v>0</v>
          </cell>
          <cell r="E908">
            <v>20021540</v>
          </cell>
          <cell r="F908" t="str">
            <v>传教士小组</v>
          </cell>
          <cell r="G908">
            <v>21540</v>
          </cell>
          <cell r="I908" t="str">
            <v>-10000,0,0;10000,0,0</v>
          </cell>
          <cell r="K908" t="str">
            <v>20000062,20000062</v>
          </cell>
          <cell r="N908" t="str">
            <v/>
          </cell>
          <cell r="P908" t="str">
            <v/>
          </cell>
          <cell r="V908">
            <v>3</v>
          </cell>
          <cell r="W908">
            <v>120</v>
          </cell>
          <cell r="X908" t="str">
            <v>-2,15000</v>
          </cell>
          <cell r="AA908">
            <v>20000</v>
          </cell>
          <cell r="AB908" t="str">
            <v>2,20,300,1;2,3,98,1;2,23,45,1;4,29,2223,1;3,4,14000,1;3,24,40000,1;1,33,22102,0;2,25,2,1;2,48,98,1</v>
          </cell>
          <cell r="AR908">
            <v>21021540</v>
          </cell>
        </row>
        <row r="909">
          <cell r="C909">
            <v>2154004</v>
          </cell>
          <cell r="D909">
            <v>0</v>
          </cell>
          <cell r="E909">
            <v>20021540</v>
          </cell>
          <cell r="F909" t="str">
            <v>传教士小组</v>
          </cell>
          <cell r="G909">
            <v>21540</v>
          </cell>
          <cell r="I909" t="str">
            <v>-10000,0,0;10000,0,0</v>
          </cell>
          <cell r="K909" t="str">
            <v>20000062,20000062</v>
          </cell>
          <cell r="N909" t="str">
            <v/>
          </cell>
          <cell r="P909" t="str">
            <v/>
          </cell>
          <cell r="V909">
            <v>4</v>
          </cell>
          <cell r="W909">
            <v>120</v>
          </cell>
          <cell r="X909" t="str">
            <v>-2,22500</v>
          </cell>
          <cell r="AA909">
            <v>20000</v>
          </cell>
          <cell r="AB909" t="str">
            <v>2,20,360,1;2,3,118,1;2,23,54,1;4,29,2223,1;3,4,14000,1;3,24,40000,1;1,33,22102,0;2,25,2,1;2,48,118,1</v>
          </cell>
          <cell r="AR909">
            <v>21021540</v>
          </cell>
        </row>
        <row r="910">
          <cell r="C910">
            <v>2154005</v>
          </cell>
          <cell r="D910">
            <v>0</v>
          </cell>
          <cell r="E910">
            <v>20021540</v>
          </cell>
          <cell r="F910" t="str">
            <v>传教士小组</v>
          </cell>
          <cell r="G910">
            <v>21540</v>
          </cell>
          <cell r="I910" t="str">
            <v>-10000,0,0;10000,0,0</v>
          </cell>
          <cell r="K910" t="str">
            <v>20000062,20000062</v>
          </cell>
          <cell r="N910" t="str">
            <v/>
          </cell>
          <cell r="P910" t="str">
            <v/>
          </cell>
          <cell r="V910">
            <v>5</v>
          </cell>
          <cell r="W910">
            <v>160</v>
          </cell>
          <cell r="X910" t="str">
            <v>-2,33800</v>
          </cell>
          <cell r="AA910">
            <v>20000</v>
          </cell>
          <cell r="AB910" t="str">
            <v>2,20,432,1;2,3,142,1;2,23,64,1;4,29,2223,1;3,4,14000,1;3,24,40000,1;1,33,22102,0;2,25,2,1;2,48,142,1</v>
          </cell>
          <cell r="AR910">
            <v>21021540</v>
          </cell>
        </row>
        <row r="911">
          <cell r="C911">
            <v>2154006</v>
          </cell>
          <cell r="D911">
            <v>0</v>
          </cell>
          <cell r="E911">
            <v>20021540</v>
          </cell>
          <cell r="F911" t="str">
            <v>传教士小组</v>
          </cell>
          <cell r="G911">
            <v>21540</v>
          </cell>
          <cell r="I911" t="str">
            <v>-10000,0,0;10000,0,0</v>
          </cell>
          <cell r="K911" t="str">
            <v>20000062,20000062</v>
          </cell>
          <cell r="N911" t="str">
            <v/>
          </cell>
          <cell r="P911" t="str">
            <v/>
          </cell>
          <cell r="V911">
            <v>6</v>
          </cell>
          <cell r="W911">
            <v>160</v>
          </cell>
          <cell r="X911" t="str">
            <v>-2,43900</v>
          </cell>
          <cell r="AA911">
            <v>20000</v>
          </cell>
          <cell r="AB911" t="str">
            <v>2,20,518,1;2,3,170,1;2,23,77,1;4,29,2223,1;3,4,14000,1;3,24,40000,1;1,33,22102,0;2,25,2,1;2,48,170,1</v>
          </cell>
          <cell r="AR911">
            <v>21021540</v>
          </cell>
        </row>
        <row r="912">
          <cell r="C912">
            <v>2154007</v>
          </cell>
          <cell r="D912">
            <v>0</v>
          </cell>
          <cell r="E912">
            <v>20021540</v>
          </cell>
          <cell r="F912" t="str">
            <v>传教士小组</v>
          </cell>
          <cell r="G912">
            <v>21540</v>
          </cell>
          <cell r="I912" t="str">
            <v>-10000,0,0;10000,0,0</v>
          </cell>
          <cell r="K912" t="str">
            <v>20000062,20000062</v>
          </cell>
          <cell r="N912" t="str">
            <v/>
          </cell>
          <cell r="P912" t="str">
            <v/>
          </cell>
          <cell r="V912">
            <v>7</v>
          </cell>
          <cell r="W912">
            <v>200</v>
          </cell>
          <cell r="X912" t="str">
            <v>-2,57100</v>
          </cell>
          <cell r="AA912">
            <v>20000</v>
          </cell>
          <cell r="AB912" t="str">
            <v>2,20,622,1;2,3,204,1;2,23,92,1;4,29,2223,1;3,4,14000,1;3,24,40000,1;1,33,22102,0;2,25,2,1;2,48,204,1</v>
          </cell>
          <cell r="AR912">
            <v>21021540</v>
          </cell>
        </row>
        <row r="913">
          <cell r="C913">
            <v>2154008</v>
          </cell>
          <cell r="D913">
            <v>0</v>
          </cell>
          <cell r="E913">
            <v>20021540</v>
          </cell>
          <cell r="F913" t="str">
            <v>传教士小组</v>
          </cell>
          <cell r="G913">
            <v>21540</v>
          </cell>
          <cell r="I913" t="str">
            <v>-10000,0,0;10000,0,0</v>
          </cell>
          <cell r="K913" t="str">
            <v>20000062,20000062</v>
          </cell>
          <cell r="N913" t="str">
            <v/>
          </cell>
          <cell r="P913" t="str">
            <v/>
          </cell>
          <cell r="V913">
            <v>8</v>
          </cell>
          <cell r="W913">
            <v>200</v>
          </cell>
          <cell r="X913" t="str">
            <v>-2,74200</v>
          </cell>
          <cell r="AA913">
            <v>20000</v>
          </cell>
          <cell r="AB913" t="str">
            <v>2,20,746,1;2,3,244,1;2,23,110,1;4,29,2223,1;3,4,14000,1;3,24,40000,1;1,33,22102,0;2,25,2,1;2,48,244,1</v>
          </cell>
          <cell r="AR913">
            <v>21021540</v>
          </cell>
        </row>
        <row r="914">
          <cell r="C914">
            <v>2154009</v>
          </cell>
          <cell r="D914">
            <v>0</v>
          </cell>
          <cell r="E914">
            <v>20021540</v>
          </cell>
          <cell r="F914" t="str">
            <v>传教士小组</v>
          </cell>
          <cell r="G914">
            <v>21540</v>
          </cell>
          <cell r="I914" t="str">
            <v>-10000,0,0;10000,0,0</v>
          </cell>
          <cell r="K914" t="str">
            <v>20000062,20000062</v>
          </cell>
          <cell r="N914" t="str">
            <v/>
          </cell>
          <cell r="P914" t="str">
            <v/>
          </cell>
          <cell r="V914">
            <v>9</v>
          </cell>
          <cell r="W914">
            <v>240</v>
          </cell>
          <cell r="X914" t="str">
            <v>-2,96500</v>
          </cell>
          <cell r="AA914">
            <v>20000</v>
          </cell>
          <cell r="AB914" t="str">
            <v>2,20,895,1;2,3,293,1;2,23,132,1;4,29,2223,1;3,4,14000,1;3,24,40000,1;1,33,22102,0;2,25,2,1;2,48,293,1</v>
          </cell>
          <cell r="AR914">
            <v>21021540</v>
          </cell>
        </row>
        <row r="915">
          <cell r="C915">
            <v>2154010</v>
          </cell>
          <cell r="D915">
            <v>0</v>
          </cell>
          <cell r="E915">
            <v>20021540</v>
          </cell>
          <cell r="F915" t="str">
            <v>传教士小组</v>
          </cell>
          <cell r="G915">
            <v>21540</v>
          </cell>
          <cell r="I915" t="str">
            <v>-10000,0,0;10000,0,0</v>
          </cell>
          <cell r="K915" t="str">
            <v>20000062,20000062</v>
          </cell>
          <cell r="N915" t="str">
            <v/>
          </cell>
          <cell r="P915" t="str">
            <v/>
          </cell>
          <cell r="V915">
            <v>10</v>
          </cell>
          <cell r="W915">
            <v>240</v>
          </cell>
          <cell r="X915" t="str">
            <v>-2,125500</v>
          </cell>
          <cell r="AA915">
            <v>20000</v>
          </cell>
          <cell r="AB915" t="str">
            <v>2,20,1074,1;2,3,351,1;2,23,158,1;4,29,2223,1;3,4,14000,1;3,24,40000,1;1,33,22102,0;2,25,2,1;2,48,351,1</v>
          </cell>
          <cell r="AR915">
            <v>21021540</v>
          </cell>
        </row>
        <row r="916">
          <cell r="C916">
            <v>2154011</v>
          </cell>
          <cell r="D916">
            <v>0</v>
          </cell>
          <cell r="E916">
            <v>20021540</v>
          </cell>
          <cell r="F916" t="str">
            <v>传教士小组</v>
          </cell>
          <cell r="G916">
            <v>21540</v>
          </cell>
          <cell r="I916" t="str">
            <v>-10000,0,0;10000,0,0</v>
          </cell>
          <cell r="K916" t="str">
            <v>20000062,20000062</v>
          </cell>
          <cell r="N916" t="str">
            <v/>
          </cell>
          <cell r="P916" t="str">
            <v/>
          </cell>
          <cell r="V916">
            <v>11</v>
          </cell>
          <cell r="W916">
            <v>280</v>
          </cell>
          <cell r="X916" t="str">
            <v>-2,163200</v>
          </cell>
          <cell r="AA916">
            <v>20000</v>
          </cell>
          <cell r="AB916" t="str">
            <v>2,20,1288,1;2,3,422,1;2,23,190,1;4,29,2223,1;3,4,14000,1;3,24,40000,1;1,33,22102,0;2,25,2,1;2,48,422,1</v>
          </cell>
          <cell r="AR916">
            <v>21021540</v>
          </cell>
        </row>
        <row r="917">
          <cell r="C917">
            <v>2154012</v>
          </cell>
          <cell r="D917">
            <v>0</v>
          </cell>
          <cell r="E917">
            <v>20021540</v>
          </cell>
          <cell r="F917" t="str">
            <v>传教士小组</v>
          </cell>
          <cell r="G917">
            <v>21540</v>
          </cell>
          <cell r="I917" t="str">
            <v>-10000,0,0;10000,0,0</v>
          </cell>
          <cell r="K917" t="str">
            <v>20000062,20000062</v>
          </cell>
          <cell r="N917" t="str">
            <v/>
          </cell>
          <cell r="P917" t="str">
            <v/>
          </cell>
          <cell r="V917">
            <v>12</v>
          </cell>
          <cell r="W917">
            <v>280</v>
          </cell>
          <cell r="X917" t="str">
            <v>-2,212200</v>
          </cell>
          <cell r="AA917">
            <v>20000</v>
          </cell>
          <cell r="AB917" t="str">
            <v>2,20,1546,1;2,3,506,1;2,23,228,1;4,29,2223,1;3,4,14000,1;3,24,40000,1;1,33,22102,0;2,25,2,1;2,48,506,1</v>
          </cell>
          <cell r="AR917">
            <v>21021540</v>
          </cell>
        </row>
        <row r="918">
          <cell r="C918">
            <v>2154013</v>
          </cell>
          <cell r="D918">
            <v>0</v>
          </cell>
          <cell r="E918">
            <v>20021540</v>
          </cell>
          <cell r="F918" t="str">
            <v>传教士小组</v>
          </cell>
          <cell r="G918">
            <v>21540</v>
          </cell>
          <cell r="I918" t="str">
            <v>-10000,0,0;10000,0,0</v>
          </cell>
          <cell r="K918" t="str">
            <v>20000062,20000062</v>
          </cell>
          <cell r="N918" t="str">
            <v/>
          </cell>
          <cell r="P918" t="str">
            <v/>
          </cell>
          <cell r="V918">
            <v>13</v>
          </cell>
          <cell r="W918">
            <v>320</v>
          </cell>
          <cell r="X918" t="str">
            <v>-2,275900</v>
          </cell>
          <cell r="AA918">
            <v>20000</v>
          </cell>
          <cell r="AB918" t="str">
            <v>2,20,1855,1;2,3,607,1;2,23,274,1;4,29,2223,1;3,4,14000,1;3,24,40000,1;1,33,22102,0;2,25,2,1;2,48,607,1</v>
          </cell>
          <cell r="AR918">
            <v>21021540</v>
          </cell>
        </row>
        <row r="919">
          <cell r="C919">
            <v>2154014</v>
          </cell>
          <cell r="D919">
            <v>0</v>
          </cell>
          <cell r="E919">
            <v>20021540</v>
          </cell>
          <cell r="F919" t="str">
            <v>传教士小组</v>
          </cell>
          <cell r="G919">
            <v>21540</v>
          </cell>
          <cell r="I919" t="str">
            <v>-10000,0,0;10000,0,0</v>
          </cell>
          <cell r="K919" t="str">
            <v>20000062,20000062</v>
          </cell>
          <cell r="N919" t="str">
            <v/>
          </cell>
          <cell r="P919" t="str">
            <v/>
          </cell>
          <cell r="V919">
            <v>14</v>
          </cell>
          <cell r="W919">
            <v>320</v>
          </cell>
          <cell r="X919" t="str">
            <v>-2,358700</v>
          </cell>
          <cell r="AA919">
            <v>20000</v>
          </cell>
          <cell r="AB919" t="str">
            <v>2,20,2226,1;2,3,728,1;2,23,328,1;4,29,2223,1;3,4,14000,1;3,24,40000,1;1,33,22102,0;2,25,2,1;2,48,728,1</v>
          </cell>
          <cell r="AR919">
            <v>21021540</v>
          </cell>
        </row>
        <row r="920">
          <cell r="C920">
            <v>2154015</v>
          </cell>
          <cell r="D920">
            <v>0</v>
          </cell>
          <cell r="E920">
            <v>20021540</v>
          </cell>
          <cell r="F920" t="str">
            <v>传教士小组</v>
          </cell>
          <cell r="G920">
            <v>21540</v>
          </cell>
          <cell r="I920" t="str">
            <v>-10000,0,0;10000,0,0</v>
          </cell>
          <cell r="K920" t="str">
            <v>20000062,20000062</v>
          </cell>
          <cell r="N920" t="str">
            <v/>
          </cell>
          <cell r="P920" t="str">
            <v/>
          </cell>
          <cell r="V920">
            <v>15</v>
          </cell>
          <cell r="W920">
            <v>360</v>
          </cell>
          <cell r="X920" t="str">
            <v>-2,466300</v>
          </cell>
          <cell r="AA920">
            <v>20000</v>
          </cell>
          <cell r="AB920" t="str">
            <v>2,20,2671,1;2,3,874,1;2,23,394,1;4,29,2223,1;3,4,14000,1;3,24,40000,1;1,33,22102,0;2,25,2,1;2,48,874,1</v>
          </cell>
          <cell r="AR920">
            <v>21021540</v>
          </cell>
        </row>
        <row r="921">
          <cell r="C921">
            <v>2154016</v>
          </cell>
          <cell r="D921">
            <v>0</v>
          </cell>
          <cell r="E921">
            <v>20021540</v>
          </cell>
          <cell r="F921" t="str">
            <v>传教士小组</v>
          </cell>
          <cell r="G921">
            <v>21540</v>
          </cell>
          <cell r="I921" t="str">
            <v>-10000,0,0;10000,0,0</v>
          </cell>
          <cell r="K921" t="str">
            <v>20000062,20000062</v>
          </cell>
          <cell r="N921" t="str">
            <v/>
          </cell>
          <cell r="P921" t="str">
            <v/>
          </cell>
          <cell r="V921">
            <v>16</v>
          </cell>
          <cell r="W921">
            <v>360</v>
          </cell>
          <cell r="X921" t="str">
            <v>-2,606200</v>
          </cell>
          <cell r="AA921">
            <v>20000</v>
          </cell>
          <cell r="AB921" t="str">
            <v>2,20,3205,1;2,3,1048,1;2,23,472,1;4,29,2223,1;3,4,14000,1;3,24,40000,1;1,33,22102,0;2,25,2,1;2,48,1048,1</v>
          </cell>
          <cell r="AR921">
            <v>21021540</v>
          </cell>
        </row>
        <row r="922">
          <cell r="C922">
            <v>2154017</v>
          </cell>
          <cell r="D922">
            <v>0</v>
          </cell>
          <cell r="E922">
            <v>20021540</v>
          </cell>
          <cell r="F922" t="str">
            <v>传教士小组</v>
          </cell>
          <cell r="G922">
            <v>21540</v>
          </cell>
          <cell r="I922" t="str">
            <v>-10000,0,0;10000,0,0</v>
          </cell>
          <cell r="K922" t="str">
            <v>20000062,20000062</v>
          </cell>
          <cell r="N922" t="str">
            <v/>
          </cell>
          <cell r="P922" t="str">
            <v/>
          </cell>
          <cell r="V922">
            <v>17</v>
          </cell>
          <cell r="W922">
            <v>400</v>
          </cell>
          <cell r="X922" t="str">
            <v>-2,788100</v>
          </cell>
          <cell r="AA922">
            <v>20000</v>
          </cell>
          <cell r="AB922" t="str">
            <v>2,20,3846,1;2,3,1258,1;2,23,566,1;4,29,2223,1;3,4,14000,1;3,24,40000,1;1,33,22102,0;2,25,2,1;2,48,1258,1</v>
          </cell>
          <cell r="AR922">
            <v>21021540</v>
          </cell>
        </row>
        <row r="923">
          <cell r="C923">
            <v>2154018</v>
          </cell>
          <cell r="D923">
            <v>0</v>
          </cell>
          <cell r="E923">
            <v>20021540</v>
          </cell>
          <cell r="F923" t="str">
            <v>传教士小组</v>
          </cell>
          <cell r="G923">
            <v>21540</v>
          </cell>
          <cell r="I923" t="str">
            <v>-10000,0,0;10000,0,0</v>
          </cell>
          <cell r="K923" t="str">
            <v>20000062,20000062</v>
          </cell>
          <cell r="N923" t="str">
            <v/>
          </cell>
          <cell r="P923" t="str">
            <v/>
          </cell>
          <cell r="V923">
            <v>18</v>
          </cell>
          <cell r="W923">
            <v>400</v>
          </cell>
          <cell r="X923" t="str">
            <v>-2,1024500</v>
          </cell>
          <cell r="AA923">
            <v>20000</v>
          </cell>
          <cell r="AB923" t="str">
            <v>2,20,4615,1;2,3,1509,1;2,23,679,1;4,29,2223,1;3,4,14000,1;3,24,40000,1;1,33,22102,0;2,25,2,1;2,48,1509,1</v>
          </cell>
          <cell r="AR923">
            <v>21021540</v>
          </cell>
        </row>
        <row r="924">
          <cell r="C924">
            <v>2154019</v>
          </cell>
          <cell r="D924">
            <v>0</v>
          </cell>
          <cell r="E924">
            <v>20021540</v>
          </cell>
          <cell r="F924" t="str">
            <v>传教士小组</v>
          </cell>
          <cell r="G924">
            <v>21540</v>
          </cell>
          <cell r="I924" t="str">
            <v>-10000,0,0;10000,0,0</v>
          </cell>
          <cell r="K924" t="str">
            <v>20000062,20000062</v>
          </cell>
          <cell r="N924" t="str">
            <v/>
          </cell>
          <cell r="P924" t="str">
            <v/>
          </cell>
          <cell r="V924">
            <v>19</v>
          </cell>
          <cell r="W924">
            <v>440</v>
          </cell>
          <cell r="X924" t="str">
            <v>-2,1331900</v>
          </cell>
          <cell r="AA924">
            <v>20000</v>
          </cell>
          <cell r="AB924" t="str">
            <v>2,20,5538,1;2,3,1811,1;2,23,815,1;4,29,2223,1;3,4,14000,1;3,24,40000,1;1,33,22102,0;2,25,2,1;2,48,1811,1</v>
          </cell>
          <cell r="AR924">
            <v>21021540</v>
          </cell>
        </row>
        <row r="925">
          <cell r="C925">
            <v>2154020</v>
          </cell>
          <cell r="D925">
            <v>0</v>
          </cell>
          <cell r="E925">
            <v>20021540</v>
          </cell>
          <cell r="F925" t="str">
            <v>传教士小组</v>
          </cell>
          <cell r="G925">
            <v>21540</v>
          </cell>
          <cell r="I925" t="str">
            <v>-10000,0,0;10000,0,0</v>
          </cell>
          <cell r="K925" t="str">
            <v>20000062,20000062</v>
          </cell>
          <cell r="N925" t="str">
            <v/>
          </cell>
          <cell r="P925" t="str">
            <v/>
          </cell>
          <cell r="V925">
            <v>20</v>
          </cell>
          <cell r="W925">
            <v>440</v>
          </cell>
          <cell r="X925" t="str">
            <v>-2,1731500</v>
          </cell>
          <cell r="AA925">
            <v>20000</v>
          </cell>
          <cell r="AB925" t="str">
            <v>2,20,6646,1;2,3,2173,1;2,23,978,1;4,29,2223,1;3,4,14000,1;3,24,40000,1;1,33,22102,0;2,25,2,1;2,48,2173,1</v>
          </cell>
          <cell r="AR925">
            <v>21021540</v>
          </cell>
        </row>
        <row r="926">
          <cell r="C926">
            <v>2154021</v>
          </cell>
          <cell r="D926">
            <v>0</v>
          </cell>
          <cell r="E926">
            <v>20021540</v>
          </cell>
          <cell r="F926" t="str">
            <v>传教士小组</v>
          </cell>
          <cell r="G926">
            <v>21540</v>
          </cell>
          <cell r="I926" t="str">
            <v>-10000,0,0;10000,0,0</v>
          </cell>
          <cell r="K926" t="str">
            <v>20000062,20000062</v>
          </cell>
          <cell r="N926" t="str">
            <v/>
          </cell>
          <cell r="P926" t="str">
            <v/>
          </cell>
          <cell r="V926">
            <v>21</v>
          </cell>
          <cell r="W926">
            <v>480</v>
          </cell>
          <cell r="X926" t="str">
            <v>-2,2251000</v>
          </cell>
          <cell r="AA926">
            <v>20000</v>
          </cell>
          <cell r="AB926" t="str">
            <v>2,20,7975,1;2,3,2607,1;2,23,1173,1;4,29,2223,1;3,4,14000,1;3,24,40000,1;1,33,22102,0;2,25,2,1;2,48,2607,1</v>
          </cell>
          <cell r="AR926">
            <v>21021540</v>
          </cell>
        </row>
        <row r="927">
          <cell r="C927">
            <v>2154022</v>
          </cell>
          <cell r="D927">
            <v>0</v>
          </cell>
          <cell r="E927">
            <v>20021540</v>
          </cell>
          <cell r="F927" t="str">
            <v>传教士小组</v>
          </cell>
          <cell r="G927">
            <v>21540</v>
          </cell>
          <cell r="I927" t="str">
            <v>-10000,0,0;10000,0,0</v>
          </cell>
          <cell r="K927" t="str">
            <v>20000062,20000062</v>
          </cell>
          <cell r="N927" t="str">
            <v/>
          </cell>
          <cell r="P927" t="str">
            <v/>
          </cell>
          <cell r="V927">
            <v>22</v>
          </cell>
          <cell r="W927">
            <v>480</v>
          </cell>
          <cell r="X927" t="str">
            <v>-2,2926300</v>
          </cell>
          <cell r="AA927">
            <v>20000</v>
          </cell>
          <cell r="AB927" t="str">
            <v>2,20,9570,1;2,3,3129,1;2,23,1408,1;4,29,2223,1;3,4,14000,1;3,24,40000,1;1,33,22102,0;2,25,2,1;2,48,3129,1</v>
          </cell>
          <cell r="AR927">
            <v>21021540</v>
          </cell>
        </row>
        <row r="928">
          <cell r="C928">
            <v>2154023</v>
          </cell>
          <cell r="D928">
            <v>0</v>
          </cell>
          <cell r="E928">
            <v>20021540</v>
          </cell>
          <cell r="F928" t="str">
            <v>传教士小组</v>
          </cell>
          <cell r="G928">
            <v>21540</v>
          </cell>
          <cell r="I928" t="str">
            <v>-10000,0,0;10000,0,0</v>
          </cell>
          <cell r="K928" t="str">
            <v>20000062,20000062</v>
          </cell>
          <cell r="N928" t="str">
            <v/>
          </cell>
          <cell r="P928" t="str">
            <v/>
          </cell>
          <cell r="V928">
            <v>23</v>
          </cell>
          <cell r="W928">
            <v>520</v>
          </cell>
          <cell r="X928" t="str">
            <v>-2,3804200</v>
          </cell>
          <cell r="AA928">
            <v>20000</v>
          </cell>
          <cell r="AB928" t="str">
            <v>2,20,11483,1;2,3,3755,1;2,23,1690,1;4,29,2223,1;3,4,14000,1;3,24,40000,1;1,33,22102,0;2,25,2,1;2,48,3755,1</v>
          </cell>
          <cell r="AR928">
            <v>21021540</v>
          </cell>
        </row>
        <row r="929">
          <cell r="C929">
            <v>2154024</v>
          </cell>
          <cell r="D929">
            <v>0</v>
          </cell>
          <cell r="E929">
            <v>20021540</v>
          </cell>
          <cell r="F929" t="str">
            <v>传教士小组</v>
          </cell>
          <cell r="G929">
            <v>21540</v>
          </cell>
          <cell r="I929" t="str">
            <v>-10000,0,0;10000,0,0</v>
          </cell>
          <cell r="K929" t="str">
            <v>20000062,20000062</v>
          </cell>
          <cell r="N929" t="str">
            <v/>
          </cell>
          <cell r="P929" t="str">
            <v/>
          </cell>
          <cell r="V929">
            <v>24</v>
          </cell>
          <cell r="W929">
            <v>600</v>
          </cell>
          <cell r="X929" t="str">
            <v>-2,4945500</v>
          </cell>
          <cell r="AA929">
            <v>20000</v>
          </cell>
          <cell r="AB929" t="str">
            <v>2,20,13780,1;2,3,4505,1;2,23,2027,1;4,29,2223,1;3,4,14000,1;3,24,40000,1;1,33,22102,0;2,25,2,1;2,48,4505,1</v>
          </cell>
          <cell r="AR929">
            <v>21021540</v>
          </cell>
        </row>
        <row r="930">
          <cell r="C930">
            <v>2154025</v>
          </cell>
          <cell r="D930">
            <v>0</v>
          </cell>
          <cell r="E930">
            <v>20021540</v>
          </cell>
          <cell r="F930" t="str">
            <v>传教士小组</v>
          </cell>
          <cell r="G930">
            <v>21540</v>
          </cell>
          <cell r="I930" t="str">
            <v>-10000,0,0;10000,0,0</v>
          </cell>
          <cell r="K930" t="str">
            <v>20000062,20000062</v>
          </cell>
          <cell r="N930" t="str">
            <v/>
          </cell>
          <cell r="P930" t="str">
            <v/>
          </cell>
          <cell r="V930">
            <v>25</v>
          </cell>
          <cell r="W930">
            <v>-1</v>
          </cell>
          <cell r="X930">
            <v>-1</v>
          </cell>
          <cell r="AA930">
            <v>20000</v>
          </cell>
          <cell r="AB930" t="str">
            <v>2,20,16536,1;2,3,5406,1;2,23,2432,1;4,29,2223,1;3,4,14000,1;3,24,40000,1;1,33,22102,0;2,25,2,1;2,48,5406,1</v>
          </cell>
          <cell r="AR930">
            <v>21021540</v>
          </cell>
        </row>
        <row r="931">
          <cell r="C931">
            <v>2155001</v>
          </cell>
          <cell r="D931">
            <v>0</v>
          </cell>
          <cell r="E931">
            <v>20021550</v>
          </cell>
          <cell r="F931" t="str">
            <v>自爆青蛙小组</v>
          </cell>
          <cell r="G931">
            <v>21550</v>
          </cell>
          <cell r="I931" t="str">
            <v>-10000,0,0;10000,0,0</v>
          </cell>
          <cell r="K931" t="str">
            <v>20000063,20000063</v>
          </cell>
          <cell r="N931" t="str">
            <v/>
          </cell>
          <cell r="P931" t="str">
            <v/>
          </cell>
          <cell r="V931">
            <v>1</v>
          </cell>
          <cell r="W931">
            <v>20</v>
          </cell>
          <cell r="X931" t="str">
            <v>-2,1000</v>
          </cell>
          <cell r="AA931">
            <v>20000</v>
          </cell>
          <cell r="AB931" t="str">
            <v>2,20,90,1;2,27,120,1;3,4,30000,1;3,24,15000,1;1,33,22101,0;2,25,2,1;2,50,50,1</v>
          </cell>
          <cell r="AR931">
            <v>21021550</v>
          </cell>
        </row>
        <row r="932">
          <cell r="C932">
            <v>2155002</v>
          </cell>
          <cell r="D932">
            <v>0</v>
          </cell>
          <cell r="E932">
            <v>20021550</v>
          </cell>
          <cell r="F932" t="str">
            <v>自爆青蛙小组</v>
          </cell>
          <cell r="G932">
            <v>21550</v>
          </cell>
          <cell r="I932" t="str">
            <v>-10000,0,0;10000,0,0</v>
          </cell>
          <cell r="K932" t="str">
            <v>20000063,20000063</v>
          </cell>
          <cell r="N932" t="str">
            <v/>
          </cell>
          <cell r="P932" t="str">
            <v/>
          </cell>
          <cell r="V932">
            <v>2</v>
          </cell>
          <cell r="W932">
            <v>80</v>
          </cell>
          <cell r="X932" t="str">
            <v>-2,5000</v>
          </cell>
          <cell r="AA932">
            <v>20000</v>
          </cell>
          <cell r="AB932" t="str">
            <v>2,20,108,1;2,27,144,1;3,4,30000,1;3,24,15000,1;1,33,22101,0;2,25,2,1;2,50,50,1</v>
          </cell>
          <cell r="AR932">
            <v>21021550</v>
          </cell>
        </row>
        <row r="933">
          <cell r="C933">
            <v>2155003</v>
          </cell>
          <cell r="D933">
            <v>0</v>
          </cell>
          <cell r="E933">
            <v>20021550</v>
          </cell>
          <cell r="F933" t="str">
            <v>自爆青蛙小组</v>
          </cell>
          <cell r="G933">
            <v>21550</v>
          </cell>
          <cell r="I933" t="str">
            <v>-10000,0,0;10000,0,0</v>
          </cell>
          <cell r="K933" t="str">
            <v>20000063,20000063</v>
          </cell>
          <cell r="N933" t="str">
            <v/>
          </cell>
          <cell r="P933" t="str">
            <v/>
          </cell>
          <cell r="V933">
            <v>3</v>
          </cell>
          <cell r="W933">
            <v>120</v>
          </cell>
          <cell r="X933" t="str">
            <v>-2,15000</v>
          </cell>
          <cell r="AA933">
            <v>20000</v>
          </cell>
          <cell r="AB933" t="str">
            <v>2,20,130,1;2,27,173,1;3,4,30000,1;3,24,15000,1;1,33,22101,0;2,25,2,1;2,50,50,1</v>
          </cell>
          <cell r="AR933">
            <v>21021550</v>
          </cell>
        </row>
        <row r="934">
          <cell r="C934">
            <v>2155004</v>
          </cell>
          <cell r="D934">
            <v>0</v>
          </cell>
          <cell r="E934">
            <v>20021550</v>
          </cell>
          <cell r="F934" t="str">
            <v>自爆青蛙小组</v>
          </cell>
          <cell r="G934">
            <v>21550</v>
          </cell>
          <cell r="I934" t="str">
            <v>-10000,0,0;10000,0,0</v>
          </cell>
          <cell r="K934" t="str">
            <v>20000063,20000063</v>
          </cell>
          <cell r="N934" t="str">
            <v/>
          </cell>
          <cell r="P934" t="str">
            <v/>
          </cell>
          <cell r="V934">
            <v>4</v>
          </cell>
          <cell r="W934">
            <v>120</v>
          </cell>
          <cell r="X934" t="str">
            <v>-2,22500</v>
          </cell>
          <cell r="AA934">
            <v>20000</v>
          </cell>
          <cell r="AB934" t="str">
            <v>2,20,156,1;2,27,208,1;3,4,30000,1;3,24,15000,1;1,33,22101,0;2,25,2,1;2,50,50,1</v>
          </cell>
          <cell r="AR934">
            <v>21021550</v>
          </cell>
        </row>
        <row r="935">
          <cell r="C935">
            <v>2155005</v>
          </cell>
          <cell r="D935">
            <v>0</v>
          </cell>
          <cell r="E935">
            <v>20021550</v>
          </cell>
          <cell r="F935" t="str">
            <v>自爆青蛙小组</v>
          </cell>
          <cell r="G935">
            <v>21550</v>
          </cell>
          <cell r="I935" t="str">
            <v>-10000,0,0;10000,0,0</v>
          </cell>
          <cell r="K935" t="str">
            <v>20000063,20000063</v>
          </cell>
          <cell r="N935" t="str">
            <v/>
          </cell>
          <cell r="P935" t="str">
            <v/>
          </cell>
          <cell r="V935">
            <v>5</v>
          </cell>
          <cell r="W935">
            <v>160</v>
          </cell>
          <cell r="X935" t="str">
            <v>-2,33800</v>
          </cell>
          <cell r="AA935">
            <v>20000</v>
          </cell>
          <cell r="AB935" t="str">
            <v>2,20,187,1;2,27,249,1;3,4,30000,1;3,24,15000,1;1,33,22101,0;2,25,2,1;2,50,50,1</v>
          </cell>
          <cell r="AR935">
            <v>21021550</v>
          </cell>
        </row>
        <row r="936">
          <cell r="C936">
            <v>2155006</v>
          </cell>
          <cell r="D936">
            <v>0</v>
          </cell>
          <cell r="E936">
            <v>20021550</v>
          </cell>
          <cell r="F936" t="str">
            <v>自爆青蛙小组</v>
          </cell>
          <cell r="G936">
            <v>21550</v>
          </cell>
          <cell r="I936" t="str">
            <v>-10000,0,0;10000,0,0</v>
          </cell>
          <cell r="K936" t="str">
            <v>20000063,20000063</v>
          </cell>
          <cell r="N936" t="str">
            <v/>
          </cell>
          <cell r="P936" t="str">
            <v/>
          </cell>
          <cell r="V936">
            <v>6</v>
          </cell>
          <cell r="W936">
            <v>160</v>
          </cell>
          <cell r="X936" t="str">
            <v>-2,43900</v>
          </cell>
          <cell r="AA936">
            <v>20000</v>
          </cell>
          <cell r="AB936" t="str">
            <v>2,20,224,1;2,27,299,1;3,4,30000,1;3,24,15000,1;1,33,22101,0;2,25,2,1;2,50,50,1</v>
          </cell>
          <cell r="AR936">
            <v>21021550</v>
          </cell>
        </row>
        <row r="937">
          <cell r="C937">
            <v>2155007</v>
          </cell>
          <cell r="D937">
            <v>0</v>
          </cell>
          <cell r="E937">
            <v>20021550</v>
          </cell>
          <cell r="F937" t="str">
            <v>自爆青蛙小组</v>
          </cell>
          <cell r="G937">
            <v>21550</v>
          </cell>
          <cell r="I937" t="str">
            <v>-10000,0,0;10000,0,0</v>
          </cell>
          <cell r="K937" t="str">
            <v>20000063,20000063</v>
          </cell>
          <cell r="N937" t="str">
            <v/>
          </cell>
          <cell r="P937" t="str">
            <v/>
          </cell>
          <cell r="V937">
            <v>7</v>
          </cell>
          <cell r="W937">
            <v>200</v>
          </cell>
          <cell r="X937" t="str">
            <v>-2,57100</v>
          </cell>
          <cell r="AA937">
            <v>20000</v>
          </cell>
          <cell r="AB937" t="str">
            <v>2,20,269,1;2,27,359,1;3,4,30000,1;3,24,15000,1;1,33,22101,0;2,25,2,1;2,50,50,1</v>
          </cell>
          <cell r="AR937">
            <v>21021550</v>
          </cell>
        </row>
        <row r="938">
          <cell r="C938">
            <v>2155008</v>
          </cell>
          <cell r="D938">
            <v>0</v>
          </cell>
          <cell r="E938">
            <v>20021550</v>
          </cell>
          <cell r="F938" t="str">
            <v>自爆青蛙小组</v>
          </cell>
          <cell r="G938">
            <v>21550</v>
          </cell>
          <cell r="I938" t="str">
            <v>-10000,0,0;10000,0,0</v>
          </cell>
          <cell r="K938" t="str">
            <v>20000063,20000063</v>
          </cell>
          <cell r="N938" t="str">
            <v/>
          </cell>
          <cell r="P938" t="str">
            <v/>
          </cell>
          <cell r="V938">
            <v>8</v>
          </cell>
          <cell r="W938">
            <v>200</v>
          </cell>
          <cell r="X938" t="str">
            <v>-2,74200</v>
          </cell>
          <cell r="AA938">
            <v>20000</v>
          </cell>
          <cell r="AB938" t="str">
            <v>2,20,323,1;2,27,430,1;3,4,30000,1;3,24,15000,1;1,33,22101,0;2,25,2,1;2,50,50,1</v>
          </cell>
          <cell r="AR938">
            <v>21021550</v>
          </cell>
        </row>
        <row r="939">
          <cell r="C939">
            <v>2155009</v>
          </cell>
          <cell r="D939">
            <v>0</v>
          </cell>
          <cell r="E939">
            <v>20021550</v>
          </cell>
          <cell r="F939" t="str">
            <v>自爆青蛙小组</v>
          </cell>
          <cell r="G939">
            <v>21550</v>
          </cell>
          <cell r="I939" t="str">
            <v>-10000,0,0;10000,0,0</v>
          </cell>
          <cell r="K939" t="str">
            <v>20000063,20000063</v>
          </cell>
          <cell r="N939" t="str">
            <v/>
          </cell>
          <cell r="P939" t="str">
            <v/>
          </cell>
          <cell r="V939">
            <v>9</v>
          </cell>
          <cell r="W939">
            <v>240</v>
          </cell>
          <cell r="X939" t="str">
            <v>-2,96500</v>
          </cell>
          <cell r="AA939">
            <v>20000</v>
          </cell>
          <cell r="AB939" t="str">
            <v>2,20,387,1;2,27,516,1;3,4,30000,1;3,24,15000,1;1,33,22101,0;2,25,2,1;2,50,50,1</v>
          </cell>
          <cell r="AR939">
            <v>21021550</v>
          </cell>
        </row>
        <row r="940">
          <cell r="C940">
            <v>2155010</v>
          </cell>
          <cell r="D940">
            <v>0</v>
          </cell>
          <cell r="E940">
            <v>20021550</v>
          </cell>
          <cell r="F940" t="str">
            <v>自爆青蛙小组</v>
          </cell>
          <cell r="G940">
            <v>21550</v>
          </cell>
          <cell r="I940" t="str">
            <v>-10000,0,0;10000,0,0</v>
          </cell>
          <cell r="K940" t="str">
            <v>20000063,20000063</v>
          </cell>
          <cell r="N940" t="str">
            <v/>
          </cell>
          <cell r="P940" t="str">
            <v/>
          </cell>
          <cell r="V940">
            <v>10</v>
          </cell>
          <cell r="W940">
            <v>240</v>
          </cell>
          <cell r="X940" t="str">
            <v>-2,125500</v>
          </cell>
          <cell r="AA940">
            <v>20000</v>
          </cell>
          <cell r="AB940" t="str">
            <v>2,20,465,1;2,27,620,1;3,4,30000,1;3,24,15000,1;1,33,22101,0;2,25,2,1;2,50,50,1</v>
          </cell>
          <cell r="AR940">
            <v>21021550</v>
          </cell>
        </row>
        <row r="941">
          <cell r="C941">
            <v>2155011</v>
          </cell>
          <cell r="D941">
            <v>0</v>
          </cell>
          <cell r="E941">
            <v>20021550</v>
          </cell>
          <cell r="F941" t="str">
            <v>自爆青蛙小组</v>
          </cell>
          <cell r="G941">
            <v>21550</v>
          </cell>
          <cell r="I941" t="str">
            <v>-10000,0,0;10000,0,0</v>
          </cell>
          <cell r="K941" t="str">
            <v>20000063,20000063</v>
          </cell>
          <cell r="N941" t="str">
            <v/>
          </cell>
          <cell r="P941" t="str">
            <v/>
          </cell>
          <cell r="V941">
            <v>11</v>
          </cell>
          <cell r="W941">
            <v>280</v>
          </cell>
          <cell r="X941" t="str">
            <v>-2,163200</v>
          </cell>
          <cell r="AA941">
            <v>20000</v>
          </cell>
          <cell r="AB941" t="str">
            <v>2,20,558,1;2,27,744,1;3,4,30000,1;3,24,15000,1;1,33,22101,0;2,25,2,1;2,50,50,1</v>
          </cell>
          <cell r="AR941">
            <v>21021550</v>
          </cell>
        </row>
        <row r="942">
          <cell r="C942">
            <v>2155012</v>
          </cell>
          <cell r="D942">
            <v>0</v>
          </cell>
          <cell r="E942">
            <v>20021550</v>
          </cell>
          <cell r="F942" t="str">
            <v>自爆青蛙小组</v>
          </cell>
          <cell r="G942">
            <v>21550</v>
          </cell>
          <cell r="I942" t="str">
            <v>-10000,0,0;10000,0,0</v>
          </cell>
          <cell r="K942" t="str">
            <v>20000063,20000063</v>
          </cell>
          <cell r="N942" t="str">
            <v/>
          </cell>
          <cell r="P942" t="str">
            <v/>
          </cell>
          <cell r="V942">
            <v>12</v>
          </cell>
          <cell r="W942">
            <v>280</v>
          </cell>
          <cell r="X942" t="str">
            <v>-2,212200</v>
          </cell>
          <cell r="AA942">
            <v>20000</v>
          </cell>
          <cell r="AB942" t="str">
            <v>2,20,669,1;2,27,892,1;3,4,30000,1;3,24,15000,1;1,33,22101,0;2,25,2,1;2,50,50,1</v>
          </cell>
          <cell r="AR942">
            <v>21021550</v>
          </cell>
        </row>
        <row r="943">
          <cell r="C943">
            <v>2155013</v>
          </cell>
          <cell r="D943">
            <v>0</v>
          </cell>
          <cell r="E943">
            <v>20021550</v>
          </cell>
          <cell r="F943" t="str">
            <v>自爆青蛙小组</v>
          </cell>
          <cell r="G943">
            <v>21550</v>
          </cell>
          <cell r="I943" t="str">
            <v>-10000,0,0;10000,0,0</v>
          </cell>
          <cell r="K943" t="str">
            <v>20000063,20000063</v>
          </cell>
          <cell r="N943" t="str">
            <v/>
          </cell>
          <cell r="P943" t="str">
            <v/>
          </cell>
          <cell r="V943">
            <v>13</v>
          </cell>
          <cell r="W943">
            <v>320</v>
          </cell>
          <cell r="X943" t="str">
            <v>-2,275900</v>
          </cell>
          <cell r="AA943">
            <v>20000</v>
          </cell>
          <cell r="AB943" t="str">
            <v>2,20,803,1;2,27,1070,1;3,4,30000,1;3,24,15000,1;1,33,22101,0;2,25,2,1;2,50,50,1</v>
          </cell>
          <cell r="AR943">
            <v>21021550</v>
          </cell>
        </row>
        <row r="944">
          <cell r="C944">
            <v>2155014</v>
          </cell>
          <cell r="D944">
            <v>0</v>
          </cell>
          <cell r="E944">
            <v>20021550</v>
          </cell>
          <cell r="F944" t="str">
            <v>自爆青蛙小组</v>
          </cell>
          <cell r="G944">
            <v>21550</v>
          </cell>
          <cell r="I944" t="str">
            <v>-10000,0,0;10000,0,0</v>
          </cell>
          <cell r="K944" t="str">
            <v>20000063,20000063</v>
          </cell>
          <cell r="N944" t="str">
            <v/>
          </cell>
          <cell r="P944" t="str">
            <v/>
          </cell>
          <cell r="V944">
            <v>14</v>
          </cell>
          <cell r="W944">
            <v>320</v>
          </cell>
          <cell r="X944" t="str">
            <v>-2,358700</v>
          </cell>
          <cell r="AA944">
            <v>20000</v>
          </cell>
          <cell r="AB944" t="str">
            <v>2,20,963,1;2,27,1284,1;3,4,30000,1;3,24,15000,1;1,33,22101,0;2,25,2,1;2,50,50,1</v>
          </cell>
          <cell r="AR944">
            <v>21021550</v>
          </cell>
        </row>
        <row r="945">
          <cell r="C945">
            <v>2155015</v>
          </cell>
          <cell r="D945">
            <v>0</v>
          </cell>
          <cell r="E945">
            <v>20021550</v>
          </cell>
          <cell r="F945" t="str">
            <v>自爆青蛙小组</v>
          </cell>
          <cell r="G945">
            <v>21550</v>
          </cell>
          <cell r="I945" t="str">
            <v>-10000,0,0;10000,0,0</v>
          </cell>
          <cell r="K945" t="str">
            <v>20000063,20000063</v>
          </cell>
          <cell r="N945" t="str">
            <v/>
          </cell>
          <cell r="P945" t="str">
            <v/>
          </cell>
          <cell r="V945">
            <v>15</v>
          </cell>
          <cell r="W945">
            <v>360</v>
          </cell>
          <cell r="X945" t="str">
            <v>-2,466300</v>
          </cell>
          <cell r="AA945">
            <v>20000</v>
          </cell>
          <cell r="AB945" t="str">
            <v>2,20,1156,1;2,27,1541,1;3,4,30000,1;3,24,15000,1;1,33,22101,0;2,25,2,1;2,50,50,1</v>
          </cell>
          <cell r="AR945">
            <v>21021550</v>
          </cell>
        </row>
        <row r="946">
          <cell r="C946">
            <v>2155016</v>
          </cell>
          <cell r="D946">
            <v>0</v>
          </cell>
          <cell r="E946">
            <v>20021550</v>
          </cell>
          <cell r="F946" t="str">
            <v>自爆青蛙小组</v>
          </cell>
          <cell r="G946">
            <v>21550</v>
          </cell>
          <cell r="I946" t="str">
            <v>-10000,0,0;10000,0,0</v>
          </cell>
          <cell r="K946" t="str">
            <v>20000063,20000063</v>
          </cell>
          <cell r="N946" t="str">
            <v/>
          </cell>
          <cell r="P946" t="str">
            <v/>
          </cell>
          <cell r="V946">
            <v>16</v>
          </cell>
          <cell r="W946">
            <v>360</v>
          </cell>
          <cell r="X946" t="str">
            <v>-2,606200</v>
          </cell>
          <cell r="AA946">
            <v>20000</v>
          </cell>
          <cell r="AB946" t="str">
            <v>2,20,1387,1;2,27,1849,1;3,4,30000,1;3,24,15000,1;1,33,22101,0;2,25,2,1;2,50,50,1</v>
          </cell>
          <cell r="AR946">
            <v>21021550</v>
          </cell>
        </row>
        <row r="947">
          <cell r="C947">
            <v>2155017</v>
          </cell>
          <cell r="D947">
            <v>0</v>
          </cell>
          <cell r="E947">
            <v>20021550</v>
          </cell>
          <cell r="F947" t="str">
            <v>自爆青蛙小组</v>
          </cell>
          <cell r="G947">
            <v>21550</v>
          </cell>
          <cell r="I947" t="str">
            <v>-10000,0,0;10000,0,0</v>
          </cell>
          <cell r="K947" t="str">
            <v>20000063,20000063</v>
          </cell>
          <cell r="N947" t="str">
            <v/>
          </cell>
          <cell r="P947" t="str">
            <v/>
          </cell>
          <cell r="V947">
            <v>17</v>
          </cell>
          <cell r="W947">
            <v>400</v>
          </cell>
          <cell r="X947" t="str">
            <v>-2,788100</v>
          </cell>
          <cell r="AA947">
            <v>20000</v>
          </cell>
          <cell r="AB947" t="str">
            <v>2,20,1664,1;2,27,2219,1;3,4,30000,1;3,24,15000,1;1,33,22101,0;2,25,2,1;2,50,50,1</v>
          </cell>
          <cell r="AR947">
            <v>21021550</v>
          </cell>
        </row>
        <row r="948">
          <cell r="C948">
            <v>2155018</v>
          </cell>
          <cell r="D948">
            <v>0</v>
          </cell>
          <cell r="E948">
            <v>20021550</v>
          </cell>
          <cell r="F948" t="str">
            <v>自爆青蛙小组</v>
          </cell>
          <cell r="G948">
            <v>21550</v>
          </cell>
          <cell r="I948" t="str">
            <v>-10000,0,0;10000,0,0</v>
          </cell>
          <cell r="K948" t="str">
            <v>20000063,20000063</v>
          </cell>
          <cell r="N948" t="str">
            <v/>
          </cell>
          <cell r="P948" t="str">
            <v/>
          </cell>
          <cell r="V948">
            <v>18</v>
          </cell>
          <cell r="W948">
            <v>400</v>
          </cell>
          <cell r="X948" t="str">
            <v>-2,1024500</v>
          </cell>
          <cell r="AA948">
            <v>20000</v>
          </cell>
          <cell r="AB948" t="str">
            <v>2,20,1997,1;2,27,2663,1;3,4,30000,1;3,24,15000,1;1,33,22101,0;2,25,2,1;2,50,50,1</v>
          </cell>
          <cell r="AR948">
            <v>21021550</v>
          </cell>
        </row>
        <row r="949">
          <cell r="C949">
            <v>2155019</v>
          </cell>
          <cell r="D949">
            <v>0</v>
          </cell>
          <cell r="E949">
            <v>20021550</v>
          </cell>
          <cell r="F949" t="str">
            <v>自爆青蛙小组</v>
          </cell>
          <cell r="G949">
            <v>21550</v>
          </cell>
          <cell r="I949" t="str">
            <v>-10000,0,0;10000,0,0</v>
          </cell>
          <cell r="K949" t="str">
            <v>20000063,20000063</v>
          </cell>
          <cell r="N949" t="str">
            <v/>
          </cell>
          <cell r="P949" t="str">
            <v/>
          </cell>
          <cell r="V949">
            <v>19</v>
          </cell>
          <cell r="W949">
            <v>440</v>
          </cell>
          <cell r="X949" t="str">
            <v>-2,1331900</v>
          </cell>
          <cell r="AA949">
            <v>20000</v>
          </cell>
          <cell r="AB949" t="str">
            <v>2,20,2397,1;2,27,3195,1;3,4,30000,1;3,24,15000,1;1,33,22101,0;2,25,2,1;2,50,50,1</v>
          </cell>
          <cell r="AR949">
            <v>21021550</v>
          </cell>
        </row>
        <row r="950">
          <cell r="C950">
            <v>2155020</v>
          </cell>
          <cell r="D950">
            <v>0</v>
          </cell>
          <cell r="E950">
            <v>20021550</v>
          </cell>
          <cell r="F950" t="str">
            <v>自爆青蛙小组</v>
          </cell>
          <cell r="G950">
            <v>21550</v>
          </cell>
          <cell r="I950" t="str">
            <v>-10000,0,0;10000,0,0</v>
          </cell>
          <cell r="K950" t="str">
            <v>20000063,20000063</v>
          </cell>
          <cell r="N950" t="str">
            <v/>
          </cell>
          <cell r="P950" t="str">
            <v/>
          </cell>
          <cell r="V950">
            <v>20</v>
          </cell>
          <cell r="W950">
            <v>440</v>
          </cell>
          <cell r="X950" t="str">
            <v>-2,1731500</v>
          </cell>
          <cell r="AA950">
            <v>20000</v>
          </cell>
          <cell r="AB950" t="str">
            <v>2,20,2876,1;2,27,3834,1;3,4,30000,1;3,24,15000,1;1,33,22101,0;2,25,2,1;2,50,50,1</v>
          </cell>
          <cell r="AR950">
            <v>21021550</v>
          </cell>
        </row>
        <row r="951">
          <cell r="C951">
            <v>2155021</v>
          </cell>
          <cell r="D951">
            <v>0</v>
          </cell>
          <cell r="E951">
            <v>20021550</v>
          </cell>
          <cell r="F951" t="str">
            <v>自爆青蛙小组</v>
          </cell>
          <cell r="G951">
            <v>21550</v>
          </cell>
          <cell r="I951" t="str">
            <v>-10000,0,0;10000,0,0</v>
          </cell>
          <cell r="K951" t="str">
            <v>20000063,20000063</v>
          </cell>
          <cell r="N951" t="str">
            <v/>
          </cell>
          <cell r="P951" t="str">
            <v/>
          </cell>
          <cell r="V951">
            <v>21</v>
          </cell>
          <cell r="W951">
            <v>480</v>
          </cell>
          <cell r="X951" t="str">
            <v>-2,2251000</v>
          </cell>
          <cell r="AA951">
            <v>20000</v>
          </cell>
          <cell r="AB951" t="str">
            <v>2,20,3451,1;2,27,4601,1;3,4,30000,1;3,24,15000,1;1,33,22101,0;2,25,2,1;2,50,50,1</v>
          </cell>
          <cell r="AR951">
            <v>21021550</v>
          </cell>
        </row>
        <row r="952">
          <cell r="C952">
            <v>2155022</v>
          </cell>
          <cell r="D952">
            <v>0</v>
          </cell>
          <cell r="E952">
            <v>20021550</v>
          </cell>
          <cell r="F952" t="str">
            <v>自爆青蛙小组</v>
          </cell>
          <cell r="G952">
            <v>21550</v>
          </cell>
          <cell r="I952" t="str">
            <v>-10000,0,0;10000,0,0</v>
          </cell>
          <cell r="K952" t="str">
            <v>20000063,20000063</v>
          </cell>
          <cell r="N952" t="str">
            <v/>
          </cell>
          <cell r="P952" t="str">
            <v/>
          </cell>
          <cell r="V952">
            <v>22</v>
          </cell>
          <cell r="W952">
            <v>480</v>
          </cell>
          <cell r="X952" t="str">
            <v>-2,2926300</v>
          </cell>
          <cell r="AA952">
            <v>20000</v>
          </cell>
          <cell r="AB952" t="str">
            <v>2,20,4141,1;2,27,5521,1;3,4,30000,1;3,24,15000,1;1,33,22101,0;2,25,2,1;2,50,50,1</v>
          </cell>
          <cell r="AR952">
            <v>21021550</v>
          </cell>
        </row>
        <row r="953">
          <cell r="C953">
            <v>2155023</v>
          </cell>
          <cell r="D953">
            <v>0</v>
          </cell>
          <cell r="E953">
            <v>20021550</v>
          </cell>
          <cell r="F953" t="str">
            <v>自爆青蛙小组</v>
          </cell>
          <cell r="G953">
            <v>21550</v>
          </cell>
          <cell r="I953" t="str">
            <v>-10000,0,0;10000,0,0</v>
          </cell>
          <cell r="K953" t="str">
            <v>20000063,20000063</v>
          </cell>
          <cell r="N953" t="str">
            <v/>
          </cell>
          <cell r="P953" t="str">
            <v/>
          </cell>
          <cell r="V953">
            <v>23</v>
          </cell>
          <cell r="W953">
            <v>520</v>
          </cell>
          <cell r="X953" t="str">
            <v>-2,3804200</v>
          </cell>
          <cell r="AA953">
            <v>20000</v>
          </cell>
          <cell r="AB953" t="str">
            <v>2,20,4969,1;2,27,6625,1;3,4,30000,1;3,24,15000,1;1,33,22101,0;2,25,2,1;2,50,50,1</v>
          </cell>
          <cell r="AR953">
            <v>21021550</v>
          </cell>
        </row>
        <row r="954">
          <cell r="C954">
            <v>2155024</v>
          </cell>
          <cell r="D954">
            <v>0</v>
          </cell>
          <cell r="E954">
            <v>20021550</v>
          </cell>
          <cell r="F954" t="str">
            <v>自爆青蛙小组</v>
          </cell>
          <cell r="G954">
            <v>21550</v>
          </cell>
          <cell r="I954" t="str">
            <v>-10000,0,0;10000,0,0</v>
          </cell>
          <cell r="K954" t="str">
            <v>20000063,20000063</v>
          </cell>
          <cell r="N954" t="str">
            <v/>
          </cell>
          <cell r="P954" t="str">
            <v/>
          </cell>
          <cell r="V954">
            <v>24</v>
          </cell>
          <cell r="W954">
            <v>600</v>
          </cell>
          <cell r="X954" t="str">
            <v>-2,4945500</v>
          </cell>
          <cell r="AA954">
            <v>20000</v>
          </cell>
          <cell r="AB954" t="str">
            <v>2,20,5963,1;2,27,7950,1;3,4,30000,1;3,24,15000,1;1,33,22101,0;2,25,2,1;2,50,50,1</v>
          </cell>
          <cell r="AR954">
            <v>21021550</v>
          </cell>
        </row>
        <row r="955">
          <cell r="C955">
            <v>2155025</v>
          </cell>
          <cell r="D955">
            <v>0</v>
          </cell>
          <cell r="E955">
            <v>20021550</v>
          </cell>
          <cell r="F955" t="str">
            <v>自爆青蛙小组</v>
          </cell>
          <cell r="G955">
            <v>21550</v>
          </cell>
          <cell r="I955" t="str">
            <v>-10000,0,0;10000,0,0</v>
          </cell>
          <cell r="K955" t="str">
            <v>20000063,20000063</v>
          </cell>
          <cell r="N955" t="str">
            <v/>
          </cell>
          <cell r="P955" t="str">
            <v/>
          </cell>
          <cell r="V955">
            <v>25</v>
          </cell>
          <cell r="W955">
            <v>-1</v>
          </cell>
          <cell r="X955">
            <v>-1</v>
          </cell>
          <cell r="AA955">
            <v>20000</v>
          </cell>
          <cell r="AB955" t="str">
            <v>2,20,7155,1;2,27,9540,1;3,4,30000,1;3,24,15000,1;1,33,22101,0;2,25,2,1;2,50,50,1</v>
          </cell>
          <cell r="AR955">
            <v>21021550</v>
          </cell>
        </row>
        <row r="956">
          <cell r="C956">
            <v>3221001</v>
          </cell>
          <cell r="D956">
            <v>0</v>
          </cell>
          <cell r="E956">
            <v>20032210</v>
          </cell>
          <cell r="F956" t="str">
            <v>地鼠挖掘者</v>
          </cell>
          <cell r="G956">
            <v>32210</v>
          </cell>
          <cell r="I956" t="str">
            <v>0,0,0</v>
          </cell>
          <cell r="K956" t="str">
            <v>20000021</v>
          </cell>
          <cell r="N956" t="str">
            <v/>
          </cell>
          <cell r="P956" t="str">
            <v/>
          </cell>
          <cell r="V956">
            <v>1</v>
          </cell>
          <cell r="W956">
            <v>10</v>
          </cell>
          <cell r="X956" t="str">
            <v>-2,1000</v>
          </cell>
          <cell r="AA956">
            <v>40000</v>
          </cell>
          <cell r="AB956" t="str">
            <v>2,20,950,1;2,3,150,1;2,28,195,1;2,23,84,1;4,29,1800,1;3,4,20300,1;3,24,10000,1;1,33,22101,0</v>
          </cell>
          <cell r="AR956">
            <v>21032210</v>
          </cell>
        </row>
        <row r="957">
          <cell r="C957">
            <v>3221002</v>
          </cell>
          <cell r="D957">
            <v>0</v>
          </cell>
          <cell r="E957">
            <v>20032210</v>
          </cell>
          <cell r="F957" t="str">
            <v>地鼠挖掘者</v>
          </cell>
          <cell r="G957">
            <v>32210</v>
          </cell>
          <cell r="I957" t="str">
            <v>0,0,0</v>
          </cell>
          <cell r="K957" t="str">
            <v>20000021</v>
          </cell>
          <cell r="N957" t="str">
            <v/>
          </cell>
          <cell r="P957" t="str">
            <v/>
          </cell>
          <cell r="V957">
            <v>2</v>
          </cell>
          <cell r="W957">
            <v>40</v>
          </cell>
          <cell r="X957" t="str">
            <v>-2,5000</v>
          </cell>
          <cell r="AA957">
            <v>40000</v>
          </cell>
          <cell r="AB957" t="str">
            <v>2,20,1140,1;2,3,180,1;2,28,234,1;2,23,100,1;4,29,1800,1;3,4,20300,1;3,24,10000,1;1,33,22101,0</v>
          </cell>
          <cell r="AR957">
            <v>21032210</v>
          </cell>
        </row>
        <row r="958">
          <cell r="C958">
            <v>3221003</v>
          </cell>
          <cell r="D958">
            <v>0</v>
          </cell>
          <cell r="E958">
            <v>20032210</v>
          </cell>
          <cell r="F958" t="str">
            <v>地鼠挖掘者</v>
          </cell>
          <cell r="G958">
            <v>32210</v>
          </cell>
          <cell r="I958" t="str">
            <v>0,0,0</v>
          </cell>
          <cell r="K958" t="str">
            <v>20000021</v>
          </cell>
          <cell r="N958" t="str">
            <v/>
          </cell>
          <cell r="P958" t="str">
            <v/>
          </cell>
          <cell r="V958">
            <v>3</v>
          </cell>
          <cell r="W958">
            <v>60</v>
          </cell>
          <cell r="X958" t="str">
            <v>-2,15000</v>
          </cell>
          <cell r="AA958">
            <v>40000</v>
          </cell>
          <cell r="AB958" t="str">
            <v>2,20,1368,1;2,3,216,1;2,28,281,1;2,23,120,1;4,29,1800,1;3,4,20300,1;3,24,10000,1;1,33,22101,0</v>
          </cell>
          <cell r="AR958">
            <v>21032210</v>
          </cell>
        </row>
        <row r="959">
          <cell r="C959">
            <v>3221004</v>
          </cell>
          <cell r="D959">
            <v>0</v>
          </cell>
          <cell r="E959">
            <v>20032210</v>
          </cell>
          <cell r="F959" t="str">
            <v>地鼠挖掘者</v>
          </cell>
          <cell r="G959">
            <v>32210</v>
          </cell>
          <cell r="I959" t="str">
            <v>0,0,0</v>
          </cell>
          <cell r="K959" t="str">
            <v>20000021</v>
          </cell>
          <cell r="N959" t="str">
            <v/>
          </cell>
          <cell r="P959" t="str">
            <v/>
          </cell>
          <cell r="V959">
            <v>4</v>
          </cell>
          <cell r="W959">
            <v>60</v>
          </cell>
          <cell r="X959" t="str">
            <v>-2,22500</v>
          </cell>
          <cell r="AA959">
            <v>40000</v>
          </cell>
          <cell r="AB959" t="str">
            <v>2,20,1642,1;2,3,260,1;2,28,338,1;2,23,145,1;4,29,1800,1;3,4,20300,1;3,24,10000,1;1,33,22101,0</v>
          </cell>
          <cell r="AR959">
            <v>21032210</v>
          </cell>
        </row>
        <row r="960">
          <cell r="C960">
            <v>3221005</v>
          </cell>
          <cell r="D960">
            <v>0</v>
          </cell>
          <cell r="E960">
            <v>20032210</v>
          </cell>
          <cell r="F960" t="str">
            <v>地鼠挖掘者</v>
          </cell>
          <cell r="G960">
            <v>32210</v>
          </cell>
          <cell r="I960" t="str">
            <v>0,0,0</v>
          </cell>
          <cell r="K960" t="str">
            <v>20000021</v>
          </cell>
          <cell r="N960" t="str">
            <v/>
          </cell>
          <cell r="P960" t="str">
            <v/>
          </cell>
          <cell r="V960">
            <v>5</v>
          </cell>
          <cell r="W960">
            <v>80</v>
          </cell>
          <cell r="X960" t="str">
            <v>-2,33800</v>
          </cell>
          <cell r="AA960">
            <v>40000</v>
          </cell>
          <cell r="AB960" t="str">
            <v>2,20,1970,1;2,3,312,1;2,28,406,1;2,23,174,1;4,29,1800,1;3,4,20300,1;3,24,10000,1;1,33,22101,0</v>
          </cell>
          <cell r="AR960">
            <v>21032210</v>
          </cell>
        </row>
        <row r="961">
          <cell r="C961">
            <v>3221006</v>
          </cell>
          <cell r="D961">
            <v>0</v>
          </cell>
          <cell r="E961">
            <v>20032210</v>
          </cell>
          <cell r="F961" t="str">
            <v>地鼠挖掘者</v>
          </cell>
          <cell r="G961">
            <v>32210</v>
          </cell>
          <cell r="I961" t="str">
            <v>0,0,0</v>
          </cell>
          <cell r="K961" t="str">
            <v>20000021</v>
          </cell>
          <cell r="N961" t="str">
            <v/>
          </cell>
          <cell r="P961" t="str">
            <v/>
          </cell>
          <cell r="V961">
            <v>6</v>
          </cell>
          <cell r="W961">
            <v>80</v>
          </cell>
          <cell r="X961" t="str">
            <v>-2,43900</v>
          </cell>
          <cell r="AA961">
            <v>40000</v>
          </cell>
          <cell r="AB961" t="str">
            <v>2,20,2364,1;2,3,374,1;2,28,487,1;2,23,208,1;4,29,1800,1;3,4,20300,1;3,24,10000,1;1,33,22101,0</v>
          </cell>
          <cell r="AR961">
            <v>21032210</v>
          </cell>
        </row>
        <row r="962">
          <cell r="C962">
            <v>3221007</v>
          </cell>
          <cell r="D962">
            <v>0</v>
          </cell>
          <cell r="E962">
            <v>20032210</v>
          </cell>
          <cell r="F962" t="str">
            <v>地鼠挖掘者</v>
          </cell>
          <cell r="G962">
            <v>32210</v>
          </cell>
          <cell r="I962" t="str">
            <v>0,0,0</v>
          </cell>
          <cell r="K962" t="str">
            <v>20000021</v>
          </cell>
          <cell r="N962" t="str">
            <v/>
          </cell>
          <cell r="P962" t="str">
            <v/>
          </cell>
          <cell r="V962">
            <v>7</v>
          </cell>
          <cell r="W962">
            <v>100</v>
          </cell>
          <cell r="X962" t="str">
            <v>-2,57100</v>
          </cell>
          <cell r="AA962">
            <v>40000</v>
          </cell>
          <cell r="AB962" t="str">
            <v>2,20,2837,1;2,3,448,1;2,28,583,1;2,23,249,1;4,29,1800,1;3,4,20300,1;3,24,10000,1;1,33,22101,0</v>
          </cell>
          <cell r="AR962">
            <v>21032210</v>
          </cell>
        </row>
        <row r="963">
          <cell r="C963">
            <v>3221008</v>
          </cell>
          <cell r="D963">
            <v>0</v>
          </cell>
          <cell r="E963">
            <v>20032210</v>
          </cell>
          <cell r="F963" t="str">
            <v>地鼠挖掘者</v>
          </cell>
          <cell r="G963">
            <v>32210</v>
          </cell>
          <cell r="I963" t="str">
            <v>0,0,0</v>
          </cell>
          <cell r="K963" t="str">
            <v>20000021</v>
          </cell>
          <cell r="N963" t="str">
            <v/>
          </cell>
          <cell r="P963" t="str">
            <v/>
          </cell>
          <cell r="V963">
            <v>8</v>
          </cell>
          <cell r="W963">
            <v>100</v>
          </cell>
          <cell r="X963" t="str">
            <v>-2,74200</v>
          </cell>
          <cell r="AA963">
            <v>40000</v>
          </cell>
          <cell r="AB963" t="str">
            <v>2,20,3405,1;2,3,538,1;2,28,700,1;2,23,299,1;4,29,1800,1;3,4,20300,1;3,24,10000,1;1,33,22101,0</v>
          </cell>
          <cell r="AR963">
            <v>21032210</v>
          </cell>
        </row>
        <row r="964">
          <cell r="C964">
            <v>3221009</v>
          </cell>
          <cell r="D964">
            <v>0</v>
          </cell>
          <cell r="E964">
            <v>20032210</v>
          </cell>
          <cell r="F964" t="str">
            <v>地鼠挖掘者</v>
          </cell>
          <cell r="G964">
            <v>32210</v>
          </cell>
          <cell r="I964" t="str">
            <v>0,0,0</v>
          </cell>
          <cell r="K964" t="str">
            <v>20000021</v>
          </cell>
          <cell r="N964" t="str">
            <v/>
          </cell>
          <cell r="P964" t="str">
            <v/>
          </cell>
          <cell r="V964">
            <v>9</v>
          </cell>
          <cell r="W964">
            <v>120</v>
          </cell>
          <cell r="X964" t="str">
            <v>-2,96500</v>
          </cell>
          <cell r="AA964">
            <v>40000</v>
          </cell>
          <cell r="AB964" t="str">
            <v>2,20,4085,1;2,3,645,1;2,28,839,1;2,23,359,1;4,29,1800,1;3,4,20300,1;3,24,10000,1;1,33,22101,0</v>
          </cell>
          <cell r="AR964">
            <v>21032210</v>
          </cell>
        </row>
        <row r="965">
          <cell r="C965">
            <v>3221010</v>
          </cell>
          <cell r="D965">
            <v>0</v>
          </cell>
          <cell r="E965">
            <v>20032210</v>
          </cell>
          <cell r="F965" t="str">
            <v>地鼠挖掘者</v>
          </cell>
          <cell r="G965">
            <v>32210</v>
          </cell>
          <cell r="I965" t="str">
            <v>0,0,0</v>
          </cell>
          <cell r="K965" t="str">
            <v>20000021</v>
          </cell>
          <cell r="N965" t="str">
            <v/>
          </cell>
          <cell r="P965" t="str">
            <v/>
          </cell>
          <cell r="V965">
            <v>10</v>
          </cell>
          <cell r="W965">
            <v>120</v>
          </cell>
          <cell r="X965" t="str">
            <v>-2,125500</v>
          </cell>
          <cell r="AA965">
            <v>40000</v>
          </cell>
          <cell r="AB965" t="str">
            <v>2,20,4902,1;2,3,774,1;2,28,1007,1;2,23,430,1;4,29,1800,1;3,4,20300,1;3,24,10000,1;1,33,22101,0</v>
          </cell>
          <cell r="AR965">
            <v>21032210</v>
          </cell>
        </row>
        <row r="966">
          <cell r="C966">
            <v>3221011</v>
          </cell>
          <cell r="D966">
            <v>0</v>
          </cell>
          <cell r="E966">
            <v>20032210</v>
          </cell>
          <cell r="F966" t="str">
            <v>地鼠挖掘者</v>
          </cell>
          <cell r="G966">
            <v>32210</v>
          </cell>
          <cell r="I966" t="str">
            <v>0,0,0</v>
          </cell>
          <cell r="K966" t="str">
            <v>20000021</v>
          </cell>
          <cell r="N966" t="str">
            <v/>
          </cell>
          <cell r="P966" t="str">
            <v/>
          </cell>
          <cell r="V966">
            <v>11</v>
          </cell>
          <cell r="W966">
            <v>140</v>
          </cell>
          <cell r="X966" t="str">
            <v>-2,163200</v>
          </cell>
          <cell r="AA966">
            <v>40000</v>
          </cell>
          <cell r="AB966" t="str">
            <v>2,20,5883,1;2,3,929,1;2,28,1208,1;2,23,517,1;4,29,1800,1;3,4,20300,1;3,24,10000,1;1,33,22101,0</v>
          </cell>
          <cell r="AR966">
            <v>21032210</v>
          </cell>
        </row>
        <row r="967">
          <cell r="C967">
            <v>3221012</v>
          </cell>
          <cell r="D967">
            <v>0</v>
          </cell>
          <cell r="E967">
            <v>20032210</v>
          </cell>
          <cell r="F967" t="str">
            <v>地鼠挖掘者</v>
          </cell>
          <cell r="G967">
            <v>32210</v>
          </cell>
          <cell r="I967" t="str">
            <v>0,0,0</v>
          </cell>
          <cell r="K967" t="str">
            <v>20000021</v>
          </cell>
          <cell r="N967" t="str">
            <v/>
          </cell>
          <cell r="P967" t="str">
            <v/>
          </cell>
          <cell r="V967">
            <v>12</v>
          </cell>
          <cell r="W967">
            <v>140</v>
          </cell>
          <cell r="X967" t="str">
            <v>-2,212200</v>
          </cell>
          <cell r="AA967">
            <v>40000</v>
          </cell>
          <cell r="AB967" t="str">
            <v>2,20,7059,1;2,3,1115,1;2,28,1450,1;2,23,620,1;4,29,1800,1;3,4,20300,1;3,24,10000,1;1,33,22101,0</v>
          </cell>
          <cell r="AR967">
            <v>21032210</v>
          </cell>
        </row>
        <row r="968">
          <cell r="C968">
            <v>3221013</v>
          </cell>
          <cell r="D968">
            <v>0</v>
          </cell>
          <cell r="E968">
            <v>20032210</v>
          </cell>
          <cell r="F968" t="str">
            <v>地鼠挖掘者</v>
          </cell>
          <cell r="G968">
            <v>32210</v>
          </cell>
          <cell r="I968" t="str">
            <v>0,0,0</v>
          </cell>
          <cell r="K968" t="str">
            <v>20000021</v>
          </cell>
          <cell r="N968" t="str">
            <v/>
          </cell>
          <cell r="P968" t="str">
            <v/>
          </cell>
          <cell r="V968">
            <v>13</v>
          </cell>
          <cell r="W968">
            <v>160</v>
          </cell>
          <cell r="X968" t="str">
            <v>-2,275900</v>
          </cell>
          <cell r="AA968">
            <v>40000</v>
          </cell>
          <cell r="AB968" t="str">
            <v>2,20,8471,1;2,3,1338,1;2,28,1740,1;2,23,744,1;4,29,1800,1;3,4,20300,1;3,24,10000,1;1,33,22101,0</v>
          </cell>
          <cell r="AR968">
            <v>21032210</v>
          </cell>
        </row>
        <row r="969">
          <cell r="C969">
            <v>3221014</v>
          </cell>
          <cell r="D969">
            <v>0</v>
          </cell>
          <cell r="E969">
            <v>20032210</v>
          </cell>
          <cell r="F969" t="str">
            <v>地鼠挖掘者</v>
          </cell>
          <cell r="G969">
            <v>32210</v>
          </cell>
          <cell r="I969" t="str">
            <v>0,0,0</v>
          </cell>
          <cell r="K969" t="str">
            <v>20000021</v>
          </cell>
          <cell r="N969" t="str">
            <v/>
          </cell>
          <cell r="P969" t="str">
            <v/>
          </cell>
          <cell r="V969">
            <v>14</v>
          </cell>
          <cell r="W969">
            <v>160</v>
          </cell>
          <cell r="X969" t="str">
            <v>-2,358700</v>
          </cell>
          <cell r="AA969">
            <v>40000</v>
          </cell>
          <cell r="AB969" t="str">
            <v>2,20,10165,1;2,3,1605,1;2,28,2087,1;2,23,892,1;4,29,1800,1;3,4,20300,1;3,24,10000,1;1,33,22101,0</v>
          </cell>
          <cell r="AR969">
            <v>21032210</v>
          </cell>
        </row>
        <row r="970">
          <cell r="C970">
            <v>3221015</v>
          </cell>
          <cell r="D970">
            <v>0</v>
          </cell>
          <cell r="E970">
            <v>20032210</v>
          </cell>
          <cell r="F970" t="str">
            <v>地鼠挖掘者</v>
          </cell>
          <cell r="G970">
            <v>32210</v>
          </cell>
          <cell r="I970" t="str">
            <v>0,0,0</v>
          </cell>
          <cell r="K970" t="str">
            <v>20000021</v>
          </cell>
          <cell r="N970" t="str">
            <v/>
          </cell>
          <cell r="P970" t="str">
            <v/>
          </cell>
          <cell r="V970">
            <v>15</v>
          </cell>
          <cell r="W970">
            <v>180</v>
          </cell>
          <cell r="X970" t="str">
            <v>-2,466300</v>
          </cell>
          <cell r="AA970">
            <v>40000</v>
          </cell>
          <cell r="AB970" t="str">
            <v>2,20,12198,1;2,3,1926,1;2,28,2504,1;2,23,1070,1;4,29,1800,1;3,4,20300,1;3,24,10000,1;1,33,22101,0</v>
          </cell>
          <cell r="AR970">
            <v>21032210</v>
          </cell>
        </row>
        <row r="971">
          <cell r="C971">
            <v>3221016</v>
          </cell>
          <cell r="D971">
            <v>0</v>
          </cell>
          <cell r="E971">
            <v>20032210</v>
          </cell>
          <cell r="F971" t="str">
            <v>地鼠挖掘者</v>
          </cell>
          <cell r="G971">
            <v>32210</v>
          </cell>
          <cell r="I971" t="str">
            <v>0,0,0</v>
          </cell>
          <cell r="K971" t="str">
            <v>20000021</v>
          </cell>
          <cell r="N971" t="str">
            <v/>
          </cell>
          <cell r="P971" t="str">
            <v/>
          </cell>
          <cell r="V971">
            <v>16</v>
          </cell>
          <cell r="W971">
            <v>180</v>
          </cell>
          <cell r="X971" t="str">
            <v>-2,606200</v>
          </cell>
          <cell r="AA971">
            <v>40000</v>
          </cell>
          <cell r="AB971" t="str">
            <v>2,20,14637,1;2,3,2312,1;2,28,3006,1;2,23,1285,1;4,29,1800,1;3,4,20300,1;3,24,10000,1;1,33,22101,0</v>
          </cell>
          <cell r="AR971">
            <v>21032210</v>
          </cell>
        </row>
        <row r="972">
          <cell r="C972">
            <v>3221017</v>
          </cell>
          <cell r="D972">
            <v>0</v>
          </cell>
          <cell r="E972">
            <v>20032210</v>
          </cell>
          <cell r="F972" t="str">
            <v>地鼠挖掘者</v>
          </cell>
          <cell r="G972">
            <v>32210</v>
          </cell>
          <cell r="I972" t="str">
            <v>0,0,0</v>
          </cell>
          <cell r="K972" t="str">
            <v>20000021</v>
          </cell>
          <cell r="N972" t="str">
            <v/>
          </cell>
          <cell r="P972" t="str">
            <v/>
          </cell>
          <cell r="V972">
            <v>17</v>
          </cell>
          <cell r="W972">
            <v>200</v>
          </cell>
          <cell r="X972" t="str">
            <v>-2,788100</v>
          </cell>
          <cell r="AA972">
            <v>40000</v>
          </cell>
          <cell r="AB972" t="str">
            <v>2,20,17565,1;2,3,2774,1;2,28,3607,1;2,23,1542,1;4,29,1800,1;3,4,20300,1;3,24,10000,1;1,33,22101,0</v>
          </cell>
          <cell r="AR972">
            <v>21032210</v>
          </cell>
        </row>
        <row r="973">
          <cell r="C973">
            <v>3221018</v>
          </cell>
          <cell r="D973">
            <v>0</v>
          </cell>
          <cell r="E973">
            <v>20032210</v>
          </cell>
          <cell r="F973" t="str">
            <v>地鼠挖掘者</v>
          </cell>
          <cell r="G973">
            <v>32210</v>
          </cell>
          <cell r="I973" t="str">
            <v>0,0,0</v>
          </cell>
          <cell r="K973" t="str">
            <v>20000021</v>
          </cell>
          <cell r="N973" t="str">
            <v/>
          </cell>
          <cell r="P973" t="str">
            <v/>
          </cell>
          <cell r="V973">
            <v>18</v>
          </cell>
          <cell r="W973">
            <v>200</v>
          </cell>
          <cell r="X973" t="str">
            <v>-2,1024500</v>
          </cell>
          <cell r="AA973">
            <v>40000</v>
          </cell>
          <cell r="AB973" t="str">
            <v>2,20,21077,1;2,3,3328,1;2,28,4327,1;2,23,1849,1;4,29,1800,1;3,4,20300,1;3,24,10000,1;1,33,22101,0</v>
          </cell>
          <cell r="AR973">
            <v>21032210</v>
          </cell>
        </row>
        <row r="974">
          <cell r="C974">
            <v>3221019</v>
          </cell>
          <cell r="D974">
            <v>0</v>
          </cell>
          <cell r="E974">
            <v>20032210</v>
          </cell>
          <cell r="F974" t="str">
            <v>地鼠挖掘者</v>
          </cell>
          <cell r="G974">
            <v>32210</v>
          </cell>
          <cell r="I974" t="str">
            <v>0,0,0</v>
          </cell>
          <cell r="K974" t="str">
            <v>20000021</v>
          </cell>
          <cell r="N974" t="str">
            <v/>
          </cell>
          <cell r="P974" t="str">
            <v/>
          </cell>
          <cell r="V974">
            <v>19</v>
          </cell>
          <cell r="W974">
            <v>220</v>
          </cell>
          <cell r="X974" t="str">
            <v>-2,1331900</v>
          </cell>
          <cell r="AA974">
            <v>40000</v>
          </cell>
          <cell r="AB974" t="str">
            <v>2,20,25293,1;2,3,3994,1;2,28,5193,1;2,23,2219,1;4,29,1800,1;3,4,20300,1;3,24,10000,1;1,33,22101,0</v>
          </cell>
          <cell r="AR974">
            <v>21032210</v>
          </cell>
        </row>
        <row r="975">
          <cell r="C975">
            <v>3221020</v>
          </cell>
          <cell r="D975">
            <v>0</v>
          </cell>
          <cell r="E975">
            <v>20032210</v>
          </cell>
          <cell r="F975" t="str">
            <v>地鼠挖掘者</v>
          </cell>
          <cell r="G975">
            <v>32210</v>
          </cell>
          <cell r="I975" t="str">
            <v>0,0,0</v>
          </cell>
          <cell r="K975" t="str">
            <v>20000021</v>
          </cell>
          <cell r="N975" t="str">
            <v/>
          </cell>
          <cell r="P975" t="str">
            <v/>
          </cell>
          <cell r="V975">
            <v>20</v>
          </cell>
          <cell r="W975">
            <v>220</v>
          </cell>
          <cell r="X975" t="str">
            <v>-2,1731500</v>
          </cell>
          <cell r="AA975">
            <v>40000</v>
          </cell>
          <cell r="AB975" t="str">
            <v>2,20,30351,1;2,3,4793,1;2,28,6231,1;2,23,2663,1;4,29,1800,1;3,4,20300,1;3,24,10000,1;1,33,22101,0</v>
          </cell>
          <cell r="AR975">
            <v>21032210</v>
          </cell>
        </row>
        <row r="976">
          <cell r="C976">
            <v>3221021</v>
          </cell>
          <cell r="D976">
            <v>0</v>
          </cell>
          <cell r="E976">
            <v>20032210</v>
          </cell>
          <cell r="F976" t="str">
            <v>地鼠挖掘者</v>
          </cell>
          <cell r="G976">
            <v>32210</v>
          </cell>
          <cell r="I976" t="str">
            <v>0,0,0</v>
          </cell>
          <cell r="K976" t="str">
            <v>20000021</v>
          </cell>
          <cell r="N976" t="str">
            <v/>
          </cell>
          <cell r="P976" t="str">
            <v/>
          </cell>
          <cell r="V976">
            <v>21</v>
          </cell>
          <cell r="W976">
            <v>240</v>
          </cell>
          <cell r="X976" t="str">
            <v>-2,2251000</v>
          </cell>
          <cell r="AA976">
            <v>40000</v>
          </cell>
          <cell r="AB976" t="str">
            <v>2,20,36421,1;2,3,5751,1;2,28,7477,1;2,23,3195,1;4,29,1800,1;3,4,20300,1;3,24,10000,1;1,33,22101,0</v>
          </cell>
          <cell r="AR976">
            <v>21032210</v>
          </cell>
        </row>
        <row r="977">
          <cell r="C977">
            <v>3221022</v>
          </cell>
          <cell r="D977">
            <v>0</v>
          </cell>
          <cell r="E977">
            <v>20032210</v>
          </cell>
          <cell r="F977" t="str">
            <v>地鼠挖掘者</v>
          </cell>
          <cell r="G977">
            <v>32210</v>
          </cell>
          <cell r="I977" t="str">
            <v>0,0,0</v>
          </cell>
          <cell r="K977" t="str">
            <v>20000021</v>
          </cell>
          <cell r="N977" t="str">
            <v/>
          </cell>
          <cell r="P977" t="str">
            <v/>
          </cell>
          <cell r="V977">
            <v>22</v>
          </cell>
          <cell r="W977">
            <v>240</v>
          </cell>
          <cell r="X977" t="str">
            <v>-2,2926300</v>
          </cell>
          <cell r="AA977">
            <v>40000</v>
          </cell>
          <cell r="AB977" t="str">
            <v>2,20,43705,1;2,3,6901,1;2,28,8972,1;2,23,3834,1;4,29,1800,1;3,4,20300,1;3,24,10000,1;1,33,22101,0</v>
          </cell>
          <cell r="AR977">
            <v>21032210</v>
          </cell>
        </row>
        <row r="978">
          <cell r="C978">
            <v>3221023</v>
          </cell>
          <cell r="D978">
            <v>0</v>
          </cell>
          <cell r="E978">
            <v>20032210</v>
          </cell>
          <cell r="F978" t="str">
            <v>地鼠挖掘者</v>
          </cell>
          <cell r="G978">
            <v>32210</v>
          </cell>
          <cell r="I978" t="str">
            <v>0,0,0</v>
          </cell>
          <cell r="K978" t="str">
            <v>20000021</v>
          </cell>
          <cell r="N978" t="str">
            <v/>
          </cell>
          <cell r="P978" t="str">
            <v/>
          </cell>
          <cell r="V978">
            <v>23</v>
          </cell>
          <cell r="W978">
            <v>260</v>
          </cell>
          <cell r="X978" t="str">
            <v>-2,3804200</v>
          </cell>
          <cell r="AA978">
            <v>40000</v>
          </cell>
          <cell r="AB978" t="str">
            <v>2,20,52446,1;2,3,8281,1;2,28,10766,1;2,23,4601,1;4,29,1800,1;3,4,20300,1;3,24,10000,1;1,33,22101,0</v>
          </cell>
          <cell r="AR978">
            <v>21032210</v>
          </cell>
        </row>
        <row r="979">
          <cell r="C979">
            <v>3221024</v>
          </cell>
          <cell r="D979">
            <v>0</v>
          </cell>
          <cell r="E979">
            <v>20032210</v>
          </cell>
          <cell r="F979" t="str">
            <v>地鼠挖掘者</v>
          </cell>
          <cell r="G979">
            <v>32210</v>
          </cell>
          <cell r="I979" t="str">
            <v>0,0,0</v>
          </cell>
          <cell r="K979" t="str">
            <v>20000021</v>
          </cell>
          <cell r="N979" t="str">
            <v/>
          </cell>
          <cell r="P979" t="str">
            <v/>
          </cell>
          <cell r="V979">
            <v>24</v>
          </cell>
          <cell r="W979">
            <v>300</v>
          </cell>
          <cell r="X979" t="str">
            <v>-2,4945500</v>
          </cell>
          <cell r="AA979">
            <v>40000</v>
          </cell>
          <cell r="AB979" t="str">
            <v>2,20,62936,1;2,3,9938,1;2,28,12920,1;2,23,5522,1;4,29,1800,1;3,4,20300,1;3,24,10000,1;1,33,22101,0</v>
          </cell>
          <cell r="AR979">
            <v>21032210</v>
          </cell>
        </row>
        <row r="980">
          <cell r="C980">
            <v>3221025</v>
          </cell>
          <cell r="D980">
            <v>0</v>
          </cell>
          <cell r="E980">
            <v>20032210</v>
          </cell>
          <cell r="F980" t="str">
            <v>地鼠挖掘者</v>
          </cell>
          <cell r="G980">
            <v>32210</v>
          </cell>
          <cell r="I980" t="str">
            <v>0,0,0</v>
          </cell>
          <cell r="K980" t="str">
            <v>20000021</v>
          </cell>
          <cell r="N980" t="str">
            <v/>
          </cell>
          <cell r="P980" t="str">
            <v/>
          </cell>
          <cell r="V980">
            <v>25</v>
          </cell>
          <cell r="W980">
            <v>-1</v>
          </cell>
          <cell r="X980">
            <v>-1</v>
          </cell>
          <cell r="AA980">
            <v>40000</v>
          </cell>
          <cell r="AB980" t="str">
            <v>2,20,75523,1;2,3,11925,1;2,28,15503,1;2,23,6625,1;4,29,1800,1;3,4,20300,1;3,24,10000,1;1,33,22101,0</v>
          </cell>
          <cell r="AR980">
            <v>21032210</v>
          </cell>
        </row>
        <row r="981">
          <cell r="C981">
            <v>3231001</v>
          </cell>
          <cell r="D981">
            <v>0</v>
          </cell>
          <cell r="E981">
            <v>20032310</v>
          </cell>
          <cell r="F981" t="str">
            <v>旋风战士</v>
          </cell>
          <cell r="G981">
            <v>32310</v>
          </cell>
          <cell r="I981" t="str">
            <v>0,0,0</v>
          </cell>
          <cell r="K981" t="str">
            <v>20000034</v>
          </cell>
          <cell r="N981" t="str">
            <v/>
          </cell>
          <cell r="P981" t="str">
            <v/>
          </cell>
          <cell r="V981">
            <v>1</v>
          </cell>
          <cell r="W981">
            <v>4</v>
          </cell>
          <cell r="X981" t="str">
            <v>-2,1000</v>
          </cell>
          <cell r="AA981">
            <v>40000</v>
          </cell>
          <cell r="AB981" t="str">
            <v>2,20,1200,1;2,27,200,1;4,29,2400,1;3,4,15800,1;3,24,10000,1;1,33,22101,0</v>
          </cell>
          <cell r="AR981">
            <v>21032310</v>
          </cell>
        </row>
        <row r="982">
          <cell r="C982">
            <v>3231002</v>
          </cell>
          <cell r="D982">
            <v>0</v>
          </cell>
          <cell r="E982">
            <v>20032310</v>
          </cell>
          <cell r="F982" t="str">
            <v>旋风战士</v>
          </cell>
          <cell r="G982">
            <v>32310</v>
          </cell>
          <cell r="I982" t="str">
            <v>0,0,0</v>
          </cell>
          <cell r="K982" t="str">
            <v>20000034</v>
          </cell>
          <cell r="N982" t="str">
            <v/>
          </cell>
          <cell r="P982" t="str">
            <v/>
          </cell>
          <cell r="V982">
            <v>2</v>
          </cell>
          <cell r="W982">
            <v>20</v>
          </cell>
          <cell r="X982" t="str">
            <v>-2,5000</v>
          </cell>
          <cell r="AA982">
            <v>40000</v>
          </cell>
          <cell r="AB982" t="str">
            <v>2,20,1440,1;2,27,240,1;4,29,2400,1;3,4,15800,1;3,24,10000,1;1,33,22101,0</v>
          </cell>
          <cell r="AR982">
            <v>21032310</v>
          </cell>
        </row>
        <row r="983">
          <cell r="C983">
            <v>3231003</v>
          </cell>
          <cell r="D983">
            <v>0</v>
          </cell>
          <cell r="E983">
            <v>20032310</v>
          </cell>
          <cell r="F983" t="str">
            <v>旋风战士</v>
          </cell>
          <cell r="G983">
            <v>32310</v>
          </cell>
          <cell r="I983" t="str">
            <v>0,0,0</v>
          </cell>
          <cell r="K983" t="str">
            <v>20000034</v>
          </cell>
          <cell r="N983" t="str">
            <v/>
          </cell>
          <cell r="P983" t="str">
            <v/>
          </cell>
          <cell r="V983">
            <v>3</v>
          </cell>
          <cell r="W983">
            <v>30</v>
          </cell>
          <cell r="X983" t="str">
            <v>-2,15000</v>
          </cell>
          <cell r="AA983">
            <v>40000</v>
          </cell>
          <cell r="AB983" t="str">
            <v>2,20,1728,1;2,27,288,1;4,29,2400,1;3,4,15800,1;3,24,10000,1;1,33,22101,0</v>
          </cell>
          <cell r="AR983">
            <v>21032310</v>
          </cell>
        </row>
        <row r="984">
          <cell r="C984">
            <v>3231004</v>
          </cell>
          <cell r="D984">
            <v>0</v>
          </cell>
          <cell r="E984">
            <v>20032310</v>
          </cell>
          <cell r="F984" t="str">
            <v>旋风战士</v>
          </cell>
          <cell r="G984">
            <v>32310</v>
          </cell>
          <cell r="I984" t="str">
            <v>0,0,0</v>
          </cell>
          <cell r="K984" t="str">
            <v>20000034</v>
          </cell>
          <cell r="N984" t="str">
            <v/>
          </cell>
          <cell r="P984" t="str">
            <v/>
          </cell>
          <cell r="V984">
            <v>4</v>
          </cell>
          <cell r="W984">
            <v>30</v>
          </cell>
          <cell r="X984" t="str">
            <v>-2,22500</v>
          </cell>
          <cell r="AA984">
            <v>40000</v>
          </cell>
          <cell r="AB984" t="str">
            <v>2,20,2074,1;2,27,346,1;4,29,2400,1;3,4,15800,1;3,24,10000,1;1,33,22101,0</v>
          </cell>
          <cell r="AR984">
            <v>21032310</v>
          </cell>
        </row>
        <row r="985">
          <cell r="C985">
            <v>3231005</v>
          </cell>
          <cell r="D985">
            <v>0</v>
          </cell>
          <cell r="E985">
            <v>20032310</v>
          </cell>
          <cell r="F985" t="str">
            <v>旋风战士</v>
          </cell>
          <cell r="G985">
            <v>32310</v>
          </cell>
          <cell r="I985" t="str">
            <v>0,0,0</v>
          </cell>
          <cell r="K985" t="str">
            <v>20000034</v>
          </cell>
          <cell r="N985" t="str">
            <v/>
          </cell>
          <cell r="P985" t="str">
            <v/>
          </cell>
          <cell r="V985">
            <v>5</v>
          </cell>
          <cell r="W985">
            <v>40</v>
          </cell>
          <cell r="X985" t="str">
            <v>-2,33800</v>
          </cell>
          <cell r="AA985">
            <v>40000</v>
          </cell>
          <cell r="AB985" t="str">
            <v>2,20,2489,1;2,27,415,1;4,29,2400,1;3,4,15800,1;3,24,10000,1;1,33,22101,0</v>
          </cell>
          <cell r="AR985">
            <v>21032310</v>
          </cell>
        </row>
        <row r="986">
          <cell r="C986">
            <v>3231006</v>
          </cell>
          <cell r="D986">
            <v>0</v>
          </cell>
          <cell r="E986">
            <v>20032310</v>
          </cell>
          <cell r="F986" t="str">
            <v>旋风战士</v>
          </cell>
          <cell r="G986">
            <v>32310</v>
          </cell>
          <cell r="I986" t="str">
            <v>0,0,0</v>
          </cell>
          <cell r="K986" t="str">
            <v>20000034</v>
          </cell>
          <cell r="N986" t="str">
            <v/>
          </cell>
          <cell r="P986" t="str">
            <v/>
          </cell>
          <cell r="V986">
            <v>6</v>
          </cell>
          <cell r="W986">
            <v>40</v>
          </cell>
          <cell r="X986" t="str">
            <v>-2,43900</v>
          </cell>
          <cell r="AA986">
            <v>40000</v>
          </cell>
          <cell r="AB986" t="str">
            <v>2,20,2986,1;2,27,498,1;4,29,2400,1;3,4,15800,1;3,24,10000,1;1,33,22101,0</v>
          </cell>
          <cell r="AR986">
            <v>21032310</v>
          </cell>
        </row>
        <row r="987">
          <cell r="C987">
            <v>3231007</v>
          </cell>
          <cell r="D987">
            <v>0</v>
          </cell>
          <cell r="E987">
            <v>20032310</v>
          </cell>
          <cell r="F987" t="str">
            <v>旋风战士</v>
          </cell>
          <cell r="G987">
            <v>32310</v>
          </cell>
          <cell r="I987" t="str">
            <v>0,0,0</v>
          </cell>
          <cell r="K987" t="str">
            <v>20000034</v>
          </cell>
          <cell r="N987" t="str">
            <v/>
          </cell>
          <cell r="P987" t="str">
            <v/>
          </cell>
          <cell r="V987">
            <v>7</v>
          </cell>
          <cell r="W987">
            <v>50</v>
          </cell>
          <cell r="X987" t="str">
            <v>-2,57100</v>
          </cell>
          <cell r="AA987">
            <v>40000</v>
          </cell>
          <cell r="AB987" t="str">
            <v>2,20,3584,1;2,27,598,1;4,29,2400,1;3,4,15800,1;3,24,10000,1;1,33,22101,0</v>
          </cell>
          <cell r="AR987">
            <v>21032310</v>
          </cell>
        </row>
        <row r="988">
          <cell r="C988">
            <v>3231008</v>
          </cell>
          <cell r="D988">
            <v>0</v>
          </cell>
          <cell r="E988">
            <v>20032310</v>
          </cell>
          <cell r="F988" t="str">
            <v>旋风战士</v>
          </cell>
          <cell r="G988">
            <v>32310</v>
          </cell>
          <cell r="I988" t="str">
            <v>0,0,0</v>
          </cell>
          <cell r="K988" t="str">
            <v>20000034</v>
          </cell>
          <cell r="N988" t="str">
            <v/>
          </cell>
          <cell r="P988" t="str">
            <v/>
          </cell>
          <cell r="V988">
            <v>8</v>
          </cell>
          <cell r="W988">
            <v>50</v>
          </cell>
          <cell r="X988" t="str">
            <v>-2,74200</v>
          </cell>
          <cell r="AA988">
            <v>40000</v>
          </cell>
          <cell r="AB988" t="str">
            <v>2,20,4300,1;2,27,717,1;4,29,2400,1;3,4,15800,1;3,24,10000,1;1,33,22101,0</v>
          </cell>
          <cell r="AR988">
            <v>21032310</v>
          </cell>
        </row>
        <row r="989">
          <cell r="C989">
            <v>3231009</v>
          </cell>
          <cell r="D989">
            <v>0</v>
          </cell>
          <cell r="E989">
            <v>20032310</v>
          </cell>
          <cell r="F989" t="str">
            <v>旋风战士</v>
          </cell>
          <cell r="G989">
            <v>32310</v>
          </cell>
          <cell r="I989" t="str">
            <v>0,0,0</v>
          </cell>
          <cell r="K989" t="str">
            <v>20000034</v>
          </cell>
          <cell r="N989" t="str">
            <v/>
          </cell>
          <cell r="P989" t="str">
            <v/>
          </cell>
          <cell r="V989">
            <v>9</v>
          </cell>
          <cell r="W989">
            <v>60</v>
          </cell>
          <cell r="X989" t="str">
            <v>-2,96500</v>
          </cell>
          <cell r="AA989">
            <v>40000</v>
          </cell>
          <cell r="AB989" t="str">
            <v>2,20,5160,1;2,27,860,1;4,29,2400,1;3,4,15800,1;3,24,10000,1;1,33,22101,0</v>
          </cell>
          <cell r="AR989">
            <v>21032310</v>
          </cell>
        </row>
        <row r="990">
          <cell r="C990">
            <v>3231010</v>
          </cell>
          <cell r="D990">
            <v>0</v>
          </cell>
          <cell r="E990">
            <v>20032310</v>
          </cell>
          <cell r="F990" t="str">
            <v>旋风战士</v>
          </cell>
          <cell r="G990">
            <v>32310</v>
          </cell>
          <cell r="I990" t="str">
            <v>0,0,0</v>
          </cell>
          <cell r="K990" t="str">
            <v>20000034</v>
          </cell>
          <cell r="N990" t="str">
            <v/>
          </cell>
          <cell r="P990" t="str">
            <v/>
          </cell>
          <cell r="V990">
            <v>10</v>
          </cell>
          <cell r="W990">
            <v>60</v>
          </cell>
          <cell r="X990" t="str">
            <v>-2,125500</v>
          </cell>
          <cell r="AA990">
            <v>40000</v>
          </cell>
          <cell r="AB990" t="str">
            <v>2,20,6192,1;2,27,1032,1;4,29,2400,1;3,4,15800,1;3,24,10000,1;1,33,22101,0</v>
          </cell>
          <cell r="AR990">
            <v>21032310</v>
          </cell>
        </row>
        <row r="991">
          <cell r="C991">
            <v>3231011</v>
          </cell>
          <cell r="D991">
            <v>0</v>
          </cell>
          <cell r="E991">
            <v>20032310</v>
          </cell>
          <cell r="F991" t="str">
            <v>旋风战士</v>
          </cell>
          <cell r="G991">
            <v>32310</v>
          </cell>
          <cell r="I991" t="str">
            <v>0,0,0</v>
          </cell>
          <cell r="K991" t="str">
            <v>20000034</v>
          </cell>
          <cell r="N991" t="str">
            <v/>
          </cell>
          <cell r="P991" t="str">
            <v/>
          </cell>
          <cell r="V991">
            <v>11</v>
          </cell>
          <cell r="W991">
            <v>70</v>
          </cell>
          <cell r="X991" t="str">
            <v>-2,163200</v>
          </cell>
          <cell r="AA991">
            <v>40000</v>
          </cell>
          <cell r="AB991" t="str">
            <v>2,20,7431,1;2,27,1239,1;4,29,2400,1;3,4,15800,1;3,24,10000,1;1,33,22101,0</v>
          </cell>
          <cell r="AR991">
            <v>21032310</v>
          </cell>
        </row>
        <row r="992">
          <cell r="C992">
            <v>3231012</v>
          </cell>
          <cell r="D992">
            <v>0</v>
          </cell>
          <cell r="E992">
            <v>20032310</v>
          </cell>
          <cell r="F992" t="str">
            <v>旋风战士</v>
          </cell>
          <cell r="G992">
            <v>32310</v>
          </cell>
          <cell r="I992" t="str">
            <v>0,0,0</v>
          </cell>
          <cell r="K992" t="str">
            <v>20000034</v>
          </cell>
          <cell r="N992" t="str">
            <v/>
          </cell>
          <cell r="P992" t="str">
            <v/>
          </cell>
          <cell r="V992">
            <v>12</v>
          </cell>
          <cell r="W992">
            <v>70</v>
          </cell>
          <cell r="X992" t="str">
            <v>-2,212200</v>
          </cell>
          <cell r="AA992">
            <v>40000</v>
          </cell>
          <cell r="AB992" t="str">
            <v>2,20,8917,1;2,27,1487,1;4,29,2400,1;3,4,15800,1;3,24,10000,1;1,33,22101,0</v>
          </cell>
          <cell r="AR992">
            <v>21032310</v>
          </cell>
        </row>
        <row r="993">
          <cell r="C993">
            <v>3231013</v>
          </cell>
          <cell r="D993">
            <v>0</v>
          </cell>
          <cell r="E993">
            <v>20032310</v>
          </cell>
          <cell r="F993" t="str">
            <v>旋风战士</v>
          </cell>
          <cell r="G993">
            <v>32310</v>
          </cell>
          <cell r="I993" t="str">
            <v>0,0,0</v>
          </cell>
          <cell r="K993" t="str">
            <v>20000034</v>
          </cell>
          <cell r="N993" t="str">
            <v/>
          </cell>
          <cell r="P993" t="str">
            <v/>
          </cell>
          <cell r="V993">
            <v>13</v>
          </cell>
          <cell r="W993">
            <v>80</v>
          </cell>
          <cell r="X993" t="str">
            <v>-2,275900</v>
          </cell>
          <cell r="AA993">
            <v>40000</v>
          </cell>
          <cell r="AB993" t="str">
            <v>2,20,10700,1;2,27,1784,1;4,29,2400,1;3,4,15800,1;3,24,10000,1;1,33,22101,0</v>
          </cell>
          <cell r="AR993">
            <v>21032310</v>
          </cell>
        </row>
        <row r="994">
          <cell r="C994">
            <v>3231014</v>
          </cell>
          <cell r="D994">
            <v>0</v>
          </cell>
          <cell r="E994">
            <v>20032310</v>
          </cell>
          <cell r="F994" t="str">
            <v>旋风战士</v>
          </cell>
          <cell r="G994">
            <v>32310</v>
          </cell>
          <cell r="I994" t="str">
            <v>0,0,0</v>
          </cell>
          <cell r="K994" t="str">
            <v>20000034</v>
          </cell>
          <cell r="N994" t="str">
            <v/>
          </cell>
          <cell r="P994" t="str">
            <v/>
          </cell>
          <cell r="V994">
            <v>14</v>
          </cell>
          <cell r="W994">
            <v>80</v>
          </cell>
          <cell r="X994" t="str">
            <v>-2,358700</v>
          </cell>
          <cell r="AA994">
            <v>40000</v>
          </cell>
          <cell r="AB994" t="str">
            <v>2,20,12840,1;2,27,2140,1;4,29,2400,1;3,4,15800,1;3,24,10000,1;1,33,22101,0</v>
          </cell>
          <cell r="AR994">
            <v>21032310</v>
          </cell>
        </row>
        <row r="995">
          <cell r="C995">
            <v>3231015</v>
          </cell>
          <cell r="D995">
            <v>0</v>
          </cell>
          <cell r="E995">
            <v>20032310</v>
          </cell>
          <cell r="F995" t="str">
            <v>旋风战士</v>
          </cell>
          <cell r="G995">
            <v>32310</v>
          </cell>
          <cell r="I995" t="str">
            <v>0,0,0</v>
          </cell>
          <cell r="K995" t="str">
            <v>20000034</v>
          </cell>
          <cell r="N995" t="str">
            <v/>
          </cell>
          <cell r="P995" t="str">
            <v/>
          </cell>
          <cell r="V995">
            <v>15</v>
          </cell>
          <cell r="W995">
            <v>90</v>
          </cell>
          <cell r="X995" t="str">
            <v>-2,466300</v>
          </cell>
          <cell r="AA995">
            <v>40000</v>
          </cell>
          <cell r="AB995" t="str">
            <v>2,20,15408,1;2,27,2568,1;4,29,2400,1;3,4,15800,1;3,24,10000,1;1,33,22101,0</v>
          </cell>
          <cell r="AR995">
            <v>21032310</v>
          </cell>
        </row>
        <row r="996">
          <cell r="C996">
            <v>3231016</v>
          </cell>
          <cell r="D996">
            <v>0</v>
          </cell>
          <cell r="E996">
            <v>20032310</v>
          </cell>
          <cell r="F996" t="str">
            <v>旋风战士</v>
          </cell>
          <cell r="G996">
            <v>32310</v>
          </cell>
          <cell r="I996" t="str">
            <v>0,0,0</v>
          </cell>
          <cell r="K996" t="str">
            <v>20000034</v>
          </cell>
          <cell r="N996" t="str">
            <v/>
          </cell>
          <cell r="P996" t="str">
            <v/>
          </cell>
          <cell r="V996">
            <v>16</v>
          </cell>
          <cell r="W996">
            <v>90</v>
          </cell>
          <cell r="X996" t="str">
            <v>-2,606200</v>
          </cell>
          <cell r="AA996">
            <v>40000</v>
          </cell>
          <cell r="AB996" t="str">
            <v>2,20,18489,1;2,27,3082,1;4,29,2400,1;3,4,15800,1;3,24,10000,1;1,33,22101,0</v>
          </cell>
          <cell r="AR996">
            <v>21032310</v>
          </cell>
        </row>
        <row r="997">
          <cell r="C997">
            <v>3231017</v>
          </cell>
          <cell r="D997">
            <v>0</v>
          </cell>
          <cell r="E997">
            <v>20032310</v>
          </cell>
          <cell r="F997" t="str">
            <v>旋风战士</v>
          </cell>
          <cell r="G997">
            <v>32310</v>
          </cell>
          <cell r="I997" t="str">
            <v>0,0,0</v>
          </cell>
          <cell r="K997" t="str">
            <v>20000034</v>
          </cell>
          <cell r="N997" t="str">
            <v/>
          </cell>
          <cell r="P997" t="str">
            <v/>
          </cell>
          <cell r="V997">
            <v>17</v>
          </cell>
          <cell r="W997">
            <v>100</v>
          </cell>
          <cell r="X997" t="str">
            <v>-2,788100</v>
          </cell>
          <cell r="AA997">
            <v>40000</v>
          </cell>
          <cell r="AB997" t="str">
            <v>2,20,22187,1;2,27,3698,1;4,29,2400,1;3,4,15800,1;3,24,10000,1;1,33,22101,0</v>
          </cell>
          <cell r="AR997">
            <v>21032310</v>
          </cell>
        </row>
        <row r="998">
          <cell r="C998">
            <v>3231018</v>
          </cell>
          <cell r="D998">
            <v>0</v>
          </cell>
          <cell r="E998">
            <v>20032310</v>
          </cell>
          <cell r="F998" t="str">
            <v>旋风战士</v>
          </cell>
          <cell r="G998">
            <v>32310</v>
          </cell>
          <cell r="I998" t="str">
            <v>0,0,0</v>
          </cell>
          <cell r="K998" t="str">
            <v>20000034</v>
          </cell>
          <cell r="N998" t="str">
            <v/>
          </cell>
          <cell r="P998" t="str">
            <v/>
          </cell>
          <cell r="V998">
            <v>18</v>
          </cell>
          <cell r="W998">
            <v>100</v>
          </cell>
          <cell r="X998" t="str">
            <v>-2,1024500</v>
          </cell>
          <cell r="AA998">
            <v>40000</v>
          </cell>
          <cell r="AB998" t="str">
            <v>2,20,26624,1;2,27,4438,1;4,29,2400,1;3,4,15800,1;3,24,10000,1;1,33,22101,0</v>
          </cell>
          <cell r="AR998">
            <v>21032310</v>
          </cell>
        </row>
        <row r="999">
          <cell r="C999">
            <v>3231019</v>
          </cell>
          <cell r="D999">
            <v>0</v>
          </cell>
          <cell r="E999">
            <v>20032310</v>
          </cell>
          <cell r="F999" t="str">
            <v>旋风战士</v>
          </cell>
          <cell r="G999">
            <v>32310</v>
          </cell>
          <cell r="I999" t="str">
            <v>0,0,0</v>
          </cell>
          <cell r="K999" t="str">
            <v>20000034</v>
          </cell>
          <cell r="N999" t="str">
            <v/>
          </cell>
          <cell r="P999" t="str">
            <v/>
          </cell>
          <cell r="V999">
            <v>19</v>
          </cell>
          <cell r="W999">
            <v>110</v>
          </cell>
          <cell r="X999" t="str">
            <v>-2,1331900</v>
          </cell>
          <cell r="AA999">
            <v>40000</v>
          </cell>
          <cell r="AB999" t="str">
            <v>2,20,31948,1;2,27,5325,1;4,29,2400,1;3,4,15800,1;3,24,10000,1;1,33,22101,0</v>
          </cell>
          <cell r="AR999">
            <v>21032310</v>
          </cell>
        </row>
        <row r="1000">
          <cell r="C1000">
            <v>3231020</v>
          </cell>
          <cell r="D1000">
            <v>0</v>
          </cell>
          <cell r="E1000">
            <v>20032310</v>
          </cell>
          <cell r="F1000" t="str">
            <v>旋风战士</v>
          </cell>
          <cell r="G1000">
            <v>32310</v>
          </cell>
          <cell r="I1000" t="str">
            <v>0,0,0</v>
          </cell>
          <cell r="K1000" t="str">
            <v>20000034</v>
          </cell>
          <cell r="N1000" t="str">
            <v/>
          </cell>
          <cell r="P1000" t="str">
            <v/>
          </cell>
          <cell r="V1000">
            <v>20</v>
          </cell>
          <cell r="W1000">
            <v>110</v>
          </cell>
          <cell r="X1000" t="str">
            <v>-2,1731500</v>
          </cell>
          <cell r="AA1000">
            <v>40000</v>
          </cell>
          <cell r="AB1000" t="str">
            <v>2,20,38338,1;2,27,6390,1;4,29,2400,1;3,4,15800,1;3,24,10000,1;1,33,22101,0</v>
          </cell>
          <cell r="AR1000">
            <v>21032310</v>
          </cell>
        </row>
        <row r="1001">
          <cell r="C1001">
            <v>3231021</v>
          </cell>
          <cell r="D1001">
            <v>0</v>
          </cell>
          <cell r="E1001">
            <v>20032310</v>
          </cell>
          <cell r="F1001" t="str">
            <v>旋风战士</v>
          </cell>
          <cell r="G1001">
            <v>32310</v>
          </cell>
          <cell r="I1001" t="str">
            <v>0,0,0</v>
          </cell>
          <cell r="K1001" t="str">
            <v>20000034</v>
          </cell>
          <cell r="N1001" t="str">
            <v/>
          </cell>
          <cell r="P1001" t="str">
            <v/>
          </cell>
          <cell r="V1001">
            <v>21</v>
          </cell>
          <cell r="W1001">
            <v>120</v>
          </cell>
          <cell r="X1001" t="str">
            <v>-2,2251000</v>
          </cell>
          <cell r="AA1001">
            <v>40000</v>
          </cell>
          <cell r="AB1001" t="str">
            <v>2,20,46006,1;2,27,7668,1;4,29,2400,1;3,4,15800,1;3,24,10000,1;1,33,22101,0</v>
          </cell>
          <cell r="AR1001">
            <v>21032310</v>
          </cell>
        </row>
        <row r="1002">
          <cell r="C1002">
            <v>3231022</v>
          </cell>
          <cell r="D1002">
            <v>0</v>
          </cell>
          <cell r="E1002">
            <v>20032310</v>
          </cell>
          <cell r="F1002" t="str">
            <v>旋风战士</v>
          </cell>
          <cell r="G1002">
            <v>32310</v>
          </cell>
          <cell r="I1002" t="str">
            <v>0,0,0</v>
          </cell>
          <cell r="K1002" t="str">
            <v>20000034</v>
          </cell>
          <cell r="N1002" t="str">
            <v/>
          </cell>
          <cell r="P1002" t="str">
            <v/>
          </cell>
          <cell r="V1002">
            <v>22</v>
          </cell>
          <cell r="W1002">
            <v>120</v>
          </cell>
          <cell r="X1002" t="str">
            <v>-2,2926300</v>
          </cell>
          <cell r="AA1002">
            <v>40000</v>
          </cell>
          <cell r="AB1002" t="str">
            <v>2,20,55207,1;2,27,9202,1;4,29,2400,1;3,4,15800,1;3,24,10000,1;1,33,22101,0</v>
          </cell>
          <cell r="AR1002">
            <v>21032310</v>
          </cell>
        </row>
        <row r="1003">
          <cell r="C1003">
            <v>3231023</v>
          </cell>
          <cell r="D1003">
            <v>0</v>
          </cell>
          <cell r="E1003">
            <v>20032310</v>
          </cell>
          <cell r="F1003" t="str">
            <v>旋风战士</v>
          </cell>
          <cell r="G1003">
            <v>32310</v>
          </cell>
          <cell r="I1003" t="str">
            <v>0,0,0</v>
          </cell>
          <cell r="K1003" t="str">
            <v>20000034</v>
          </cell>
          <cell r="N1003" t="str">
            <v/>
          </cell>
          <cell r="P1003" t="str">
            <v/>
          </cell>
          <cell r="V1003">
            <v>23</v>
          </cell>
          <cell r="W1003">
            <v>130</v>
          </cell>
          <cell r="X1003" t="str">
            <v>-2,3804200</v>
          </cell>
          <cell r="AA1003">
            <v>40000</v>
          </cell>
          <cell r="AB1003" t="str">
            <v>2,20,66248,1;2,27,11042,1;4,29,2400,1;3,4,15800,1;3,24,10000,1;1,33,22101,0</v>
          </cell>
          <cell r="AR1003">
            <v>21032310</v>
          </cell>
        </row>
        <row r="1004">
          <cell r="C1004">
            <v>3231024</v>
          </cell>
          <cell r="D1004">
            <v>0</v>
          </cell>
          <cell r="E1004">
            <v>20032310</v>
          </cell>
          <cell r="F1004" t="str">
            <v>旋风战士</v>
          </cell>
          <cell r="G1004">
            <v>32310</v>
          </cell>
          <cell r="I1004" t="str">
            <v>0,0,0</v>
          </cell>
          <cell r="K1004" t="str">
            <v>20000034</v>
          </cell>
          <cell r="N1004" t="str">
            <v/>
          </cell>
          <cell r="P1004" t="str">
            <v/>
          </cell>
          <cell r="V1004">
            <v>24</v>
          </cell>
          <cell r="W1004">
            <v>150</v>
          </cell>
          <cell r="X1004" t="str">
            <v>-2,4945500</v>
          </cell>
          <cell r="AA1004">
            <v>40000</v>
          </cell>
          <cell r="AB1004" t="str">
            <v>2,20,79497,1;2,27,13250,1;4,29,2400,1;3,4,15800,1;3,24,10000,1;1,33,22101,0</v>
          </cell>
          <cell r="AR1004">
            <v>21032310</v>
          </cell>
        </row>
        <row r="1005">
          <cell r="C1005">
            <v>3231025</v>
          </cell>
          <cell r="D1005">
            <v>0</v>
          </cell>
          <cell r="E1005">
            <v>20032310</v>
          </cell>
          <cell r="F1005" t="str">
            <v>旋风战士</v>
          </cell>
          <cell r="G1005">
            <v>32310</v>
          </cell>
          <cell r="I1005" t="str">
            <v>0,0,0</v>
          </cell>
          <cell r="K1005" t="str">
            <v>20000034</v>
          </cell>
          <cell r="N1005" t="str">
            <v/>
          </cell>
          <cell r="P1005" t="str">
            <v/>
          </cell>
          <cell r="V1005">
            <v>25</v>
          </cell>
          <cell r="W1005">
            <v>-1</v>
          </cell>
          <cell r="X1005">
            <v>-1</v>
          </cell>
          <cell r="AA1005">
            <v>40000</v>
          </cell>
          <cell r="AB1005" t="str">
            <v>2,20,95397,1;2,27,15900,1;4,29,2400,1;3,4,15800,1;3,24,10000,1;1,33,22101,0</v>
          </cell>
          <cell r="AR1005">
            <v>21032310</v>
          </cell>
        </row>
        <row r="1006">
          <cell r="C1006">
            <v>3241001</v>
          </cell>
          <cell r="D1006">
            <v>0</v>
          </cell>
          <cell r="E1006">
            <v>20032410</v>
          </cell>
          <cell r="F1006" t="str">
            <v>巨猿人</v>
          </cell>
          <cell r="G1006">
            <v>32410</v>
          </cell>
          <cell r="I1006" t="str">
            <v>0,0,0</v>
          </cell>
          <cell r="K1006" t="str">
            <v>20000050</v>
          </cell>
          <cell r="N1006" t="str">
            <v/>
          </cell>
          <cell r="P1006" t="str">
            <v/>
          </cell>
          <cell r="V1006">
            <v>1</v>
          </cell>
          <cell r="W1006">
            <v>10</v>
          </cell>
          <cell r="X1006" t="str">
            <v>-2,1000</v>
          </cell>
          <cell r="AA1006">
            <v>70000</v>
          </cell>
          <cell r="AB1006" t="str">
            <v>2,20,3600,1;2,3,310,1;2,23,140,1;4,29,2223,1;3,4,10100,1;3,24,20000,1;1,33,22103,0</v>
          </cell>
          <cell r="AR1006">
            <v>21032410</v>
          </cell>
        </row>
        <row r="1007">
          <cell r="C1007">
            <v>3241002</v>
          </cell>
          <cell r="D1007">
            <v>0</v>
          </cell>
          <cell r="E1007">
            <v>20032410</v>
          </cell>
          <cell r="F1007" t="str">
            <v>巨猿人</v>
          </cell>
          <cell r="G1007">
            <v>32410</v>
          </cell>
          <cell r="I1007" t="str">
            <v>0,0,0</v>
          </cell>
          <cell r="K1007" t="str">
            <v>20000050</v>
          </cell>
          <cell r="N1007" t="str">
            <v/>
          </cell>
          <cell r="P1007" t="str">
            <v/>
          </cell>
          <cell r="V1007">
            <v>2</v>
          </cell>
          <cell r="W1007">
            <v>40</v>
          </cell>
          <cell r="X1007" t="str">
            <v>-2,5000</v>
          </cell>
          <cell r="AA1007">
            <v>70000</v>
          </cell>
          <cell r="AB1007" t="str">
            <v>2,20,4320,1;2,3,372,1;2,23,168,1;4,29,2223,1;3,4,10100,1;3,24,20000,1;1,33,22103,0</v>
          </cell>
          <cell r="AR1007">
            <v>21032410</v>
          </cell>
        </row>
        <row r="1008">
          <cell r="C1008">
            <v>3241003</v>
          </cell>
          <cell r="D1008">
            <v>0</v>
          </cell>
          <cell r="E1008">
            <v>20032410</v>
          </cell>
          <cell r="F1008" t="str">
            <v>巨猿人</v>
          </cell>
          <cell r="G1008">
            <v>32410</v>
          </cell>
          <cell r="I1008" t="str">
            <v>0,0,0</v>
          </cell>
          <cell r="K1008" t="str">
            <v>20000050</v>
          </cell>
          <cell r="N1008" t="str">
            <v/>
          </cell>
          <cell r="P1008" t="str">
            <v/>
          </cell>
          <cell r="V1008">
            <v>3</v>
          </cell>
          <cell r="W1008">
            <v>60</v>
          </cell>
          <cell r="X1008" t="str">
            <v>-2,15000</v>
          </cell>
          <cell r="AA1008">
            <v>70000</v>
          </cell>
          <cell r="AB1008" t="str">
            <v>2,20,5184,1;2,3,447,1;2,23,202,1;4,29,2223,1;3,4,10100,1;3,24,20000,1;1,33,22103,0</v>
          </cell>
          <cell r="AR1008">
            <v>21032410</v>
          </cell>
        </row>
        <row r="1009">
          <cell r="C1009">
            <v>3241004</v>
          </cell>
          <cell r="D1009">
            <v>0</v>
          </cell>
          <cell r="E1009">
            <v>20032410</v>
          </cell>
          <cell r="F1009" t="str">
            <v>巨猿人</v>
          </cell>
          <cell r="G1009">
            <v>32410</v>
          </cell>
          <cell r="I1009" t="str">
            <v>0,0,0</v>
          </cell>
          <cell r="K1009" t="str">
            <v>20000050</v>
          </cell>
          <cell r="N1009" t="str">
            <v/>
          </cell>
          <cell r="P1009" t="str">
            <v/>
          </cell>
          <cell r="V1009">
            <v>4</v>
          </cell>
          <cell r="W1009">
            <v>60</v>
          </cell>
          <cell r="X1009" t="str">
            <v>-2,22500</v>
          </cell>
          <cell r="AA1009">
            <v>70000</v>
          </cell>
          <cell r="AB1009" t="str">
            <v>2,20,6221,1;2,3,536,1;2,23,242,1;4,29,2223,1;3,4,10100,1;3,24,20000,1;1,33,22103,0</v>
          </cell>
          <cell r="AR1009">
            <v>21032410</v>
          </cell>
        </row>
        <row r="1010">
          <cell r="C1010">
            <v>3241005</v>
          </cell>
          <cell r="D1010">
            <v>0</v>
          </cell>
          <cell r="E1010">
            <v>20032410</v>
          </cell>
          <cell r="F1010" t="str">
            <v>巨猿人</v>
          </cell>
          <cell r="G1010">
            <v>32410</v>
          </cell>
          <cell r="I1010" t="str">
            <v>0,0,0</v>
          </cell>
          <cell r="K1010" t="str">
            <v>20000050</v>
          </cell>
          <cell r="N1010" t="str">
            <v/>
          </cell>
          <cell r="P1010" t="str">
            <v/>
          </cell>
          <cell r="V1010">
            <v>5</v>
          </cell>
          <cell r="W1010">
            <v>80</v>
          </cell>
          <cell r="X1010" t="str">
            <v>-2,33800</v>
          </cell>
          <cell r="AA1010">
            <v>70000</v>
          </cell>
          <cell r="AB1010" t="str">
            <v>2,20,7465,1;2,3,643,1;2,23,290,1;4,29,2223,1;3,4,10100,1;3,24,20000,1;1,33,22103,0</v>
          </cell>
          <cell r="AR1010">
            <v>21032410</v>
          </cell>
        </row>
        <row r="1011">
          <cell r="C1011">
            <v>3241006</v>
          </cell>
          <cell r="D1011">
            <v>0</v>
          </cell>
          <cell r="E1011">
            <v>20032410</v>
          </cell>
          <cell r="F1011" t="str">
            <v>巨猿人</v>
          </cell>
          <cell r="G1011">
            <v>32410</v>
          </cell>
          <cell r="I1011" t="str">
            <v>0,0,0</v>
          </cell>
          <cell r="K1011" t="str">
            <v>20000050</v>
          </cell>
          <cell r="N1011" t="str">
            <v/>
          </cell>
          <cell r="P1011" t="str">
            <v/>
          </cell>
          <cell r="V1011">
            <v>6</v>
          </cell>
          <cell r="W1011">
            <v>80</v>
          </cell>
          <cell r="X1011" t="str">
            <v>-2,43900</v>
          </cell>
          <cell r="AA1011">
            <v>70000</v>
          </cell>
          <cell r="AB1011" t="str">
            <v>2,20,8958,1;2,3,772,1;2,23,348,1;4,29,2223,1;3,4,10100,1;3,24,20000,1;1,33,22103,0</v>
          </cell>
          <cell r="AR1011">
            <v>21032410</v>
          </cell>
        </row>
        <row r="1012">
          <cell r="C1012">
            <v>3241007</v>
          </cell>
          <cell r="D1012">
            <v>0</v>
          </cell>
          <cell r="E1012">
            <v>20032410</v>
          </cell>
          <cell r="F1012" t="str">
            <v>巨猿人</v>
          </cell>
          <cell r="G1012">
            <v>32410</v>
          </cell>
          <cell r="I1012" t="str">
            <v>0,0,0</v>
          </cell>
          <cell r="K1012" t="str">
            <v>20000050</v>
          </cell>
          <cell r="N1012" t="str">
            <v/>
          </cell>
          <cell r="P1012" t="str">
            <v/>
          </cell>
          <cell r="V1012">
            <v>7</v>
          </cell>
          <cell r="W1012">
            <v>100</v>
          </cell>
          <cell r="X1012" t="str">
            <v>-2,57100</v>
          </cell>
          <cell r="AA1012">
            <v>70000</v>
          </cell>
          <cell r="AB1012" t="str">
            <v>2,20,10750,1;2,3,926,1;2,23,417,1;4,29,2223,1;3,4,10100,1;3,24,20000,1;1,33,22103,0</v>
          </cell>
          <cell r="AR1012">
            <v>21032410</v>
          </cell>
        </row>
        <row r="1013">
          <cell r="C1013">
            <v>3241008</v>
          </cell>
          <cell r="D1013">
            <v>0</v>
          </cell>
          <cell r="E1013">
            <v>20032410</v>
          </cell>
          <cell r="F1013" t="str">
            <v>巨猿人</v>
          </cell>
          <cell r="G1013">
            <v>32410</v>
          </cell>
          <cell r="I1013" t="str">
            <v>0,0,0</v>
          </cell>
          <cell r="K1013" t="str">
            <v>20000050</v>
          </cell>
          <cell r="N1013" t="str">
            <v/>
          </cell>
          <cell r="P1013" t="str">
            <v/>
          </cell>
          <cell r="V1013">
            <v>8</v>
          </cell>
          <cell r="W1013">
            <v>100</v>
          </cell>
          <cell r="X1013" t="str">
            <v>-2,74200</v>
          </cell>
          <cell r="AA1013">
            <v>70000</v>
          </cell>
          <cell r="AB1013" t="str">
            <v>2,20,12900,1;2,3,1111,1;2,23,500,1;4,29,2223,1;3,4,10100,1;3,24,20000,1;1,33,22103,0</v>
          </cell>
          <cell r="AR1013">
            <v>21032410</v>
          </cell>
        </row>
        <row r="1014">
          <cell r="C1014">
            <v>3241009</v>
          </cell>
          <cell r="D1014">
            <v>0</v>
          </cell>
          <cell r="E1014">
            <v>20032410</v>
          </cell>
          <cell r="F1014" t="str">
            <v>巨猿人</v>
          </cell>
          <cell r="G1014">
            <v>32410</v>
          </cell>
          <cell r="I1014" t="str">
            <v>0,0,0</v>
          </cell>
          <cell r="K1014" t="str">
            <v>20000050</v>
          </cell>
          <cell r="N1014" t="str">
            <v/>
          </cell>
          <cell r="P1014" t="str">
            <v/>
          </cell>
          <cell r="V1014">
            <v>9</v>
          </cell>
          <cell r="W1014">
            <v>120</v>
          </cell>
          <cell r="X1014" t="str">
            <v>-2,96500</v>
          </cell>
          <cell r="AA1014">
            <v>70000</v>
          </cell>
          <cell r="AB1014" t="str">
            <v>2,20,15480,1;2,3,1333,1;2,23,600,1;4,29,2223,1;3,4,10100,1;3,24,20000,1;1,33,22103,0</v>
          </cell>
          <cell r="AR1014">
            <v>21032410</v>
          </cell>
        </row>
        <row r="1015">
          <cell r="C1015">
            <v>3241010</v>
          </cell>
          <cell r="D1015">
            <v>0</v>
          </cell>
          <cell r="E1015">
            <v>20032410</v>
          </cell>
          <cell r="F1015" t="str">
            <v>巨猿人</v>
          </cell>
          <cell r="G1015">
            <v>32410</v>
          </cell>
          <cell r="I1015" t="str">
            <v>0,0,0</v>
          </cell>
          <cell r="K1015" t="str">
            <v>20000050</v>
          </cell>
          <cell r="N1015" t="str">
            <v/>
          </cell>
          <cell r="P1015" t="str">
            <v/>
          </cell>
          <cell r="V1015">
            <v>10</v>
          </cell>
          <cell r="W1015">
            <v>120</v>
          </cell>
          <cell r="X1015" t="str">
            <v>-2,125500</v>
          </cell>
          <cell r="AA1015">
            <v>70000</v>
          </cell>
          <cell r="AB1015" t="str">
            <v>2,20,18576,1;2,3,1600,1;2,23,720,1;4,29,2223,1;3,4,10100,1;3,24,20000,1;1,33,22103,0</v>
          </cell>
          <cell r="AR1015">
            <v>21032410</v>
          </cell>
        </row>
        <row r="1016">
          <cell r="C1016">
            <v>3241011</v>
          </cell>
          <cell r="D1016">
            <v>0</v>
          </cell>
          <cell r="E1016">
            <v>20032410</v>
          </cell>
          <cell r="F1016" t="str">
            <v>巨猿人</v>
          </cell>
          <cell r="G1016">
            <v>32410</v>
          </cell>
          <cell r="I1016" t="str">
            <v>0,0,0</v>
          </cell>
          <cell r="K1016" t="str">
            <v>20000050</v>
          </cell>
          <cell r="N1016" t="str">
            <v/>
          </cell>
          <cell r="P1016" t="str">
            <v/>
          </cell>
          <cell r="V1016">
            <v>11</v>
          </cell>
          <cell r="W1016">
            <v>140</v>
          </cell>
          <cell r="X1016" t="str">
            <v>-2,163200</v>
          </cell>
          <cell r="AA1016">
            <v>70000</v>
          </cell>
          <cell r="AB1016" t="str">
            <v>2,20,22291,1;2,3,1920,1;2,23,864,1;4,29,2223,1;3,4,10100,1;3,24,20000,1;1,33,22103,0</v>
          </cell>
          <cell r="AR1016">
            <v>21032410</v>
          </cell>
        </row>
        <row r="1017">
          <cell r="C1017">
            <v>3241012</v>
          </cell>
          <cell r="D1017">
            <v>0</v>
          </cell>
          <cell r="E1017">
            <v>20032410</v>
          </cell>
          <cell r="F1017" t="str">
            <v>巨猿人</v>
          </cell>
          <cell r="G1017">
            <v>32410</v>
          </cell>
          <cell r="I1017" t="str">
            <v>0,0,0</v>
          </cell>
          <cell r="K1017" t="str">
            <v>20000050</v>
          </cell>
          <cell r="N1017" t="str">
            <v/>
          </cell>
          <cell r="P1017" t="str">
            <v/>
          </cell>
          <cell r="V1017">
            <v>12</v>
          </cell>
          <cell r="W1017">
            <v>140</v>
          </cell>
          <cell r="X1017" t="str">
            <v>-2,212200</v>
          </cell>
          <cell r="AA1017">
            <v>70000</v>
          </cell>
          <cell r="AB1017" t="str">
            <v>2,20,26749,1;2,3,2304,1;2,23,1037,1;4,29,2223,1;3,4,10100,1;3,24,20000,1;1,33,22103,0</v>
          </cell>
          <cell r="AR1017">
            <v>21032410</v>
          </cell>
        </row>
        <row r="1018">
          <cell r="C1018">
            <v>3241013</v>
          </cell>
          <cell r="D1018">
            <v>0</v>
          </cell>
          <cell r="E1018">
            <v>20032410</v>
          </cell>
          <cell r="F1018" t="str">
            <v>巨猿人</v>
          </cell>
          <cell r="G1018">
            <v>32410</v>
          </cell>
          <cell r="I1018" t="str">
            <v>0,0,0</v>
          </cell>
          <cell r="K1018" t="str">
            <v>20000050</v>
          </cell>
          <cell r="N1018" t="str">
            <v/>
          </cell>
          <cell r="P1018" t="str">
            <v/>
          </cell>
          <cell r="V1018">
            <v>13</v>
          </cell>
          <cell r="W1018">
            <v>160</v>
          </cell>
          <cell r="X1018" t="str">
            <v>-2,275900</v>
          </cell>
          <cell r="AA1018">
            <v>70000</v>
          </cell>
          <cell r="AB1018" t="str">
            <v>2,20,32098,1;2,3,2764,1;2,23,1244,1;4,29,2223,1;3,4,10100,1;3,24,20000,1;1,33,22103,0</v>
          </cell>
          <cell r="AR1018">
            <v>21032410</v>
          </cell>
        </row>
        <row r="1019">
          <cell r="C1019">
            <v>3241014</v>
          </cell>
          <cell r="D1019">
            <v>0</v>
          </cell>
          <cell r="E1019">
            <v>20032410</v>
          </cell>
          <cell r="F1019" t="str">
            <v>巨猿人</v>
          </cell>
          <cell r="G1019">
            <v>32410</v>
          </cell>
          <cell r="I1019" t="str">
            <v>0,0,0</v>
          </cell>
          <cell r="K1019" t="str">
            <v>20000050</v>
          </cell>
          <cell r="N1019" t="str">
            <v/>
          </cell>
          <cell r="P1019" t="str">
            <v/>
          </cell>
          <cell r="V1019">
            <v>14</v>
          </cell>
          <cell r="W1019">
            <v>160</v>
          </cell>
          <cell r="X1019" t="str">
            <v>-2,358700</v>
          </cell>
          <cell r="AA1019">
            <v>70000</v>
          </cell>
          <cell r="AB1019" t="str">
            <v>2,20,38518,1;2,3,3317,1;2,23,1493,1;4,29,2223,1;3,4,10100,1;3,24,20000,1;1,33,22103,0</v>
          </cell>
          <cell r="AR1019">
            <v>21032410</v>
          </cell>
        </row>
        <row r="1020">
          <cell r="C1020">
            <v>3241015</v>
          </cell>
          <cell r="D1020">
            <v>0</v>
          </cell>
          <cell r="E1020">
            <v>20032410</v>
          </cell>
          <cell r="F1020" t="str">
            <v>巨猿人</v>
          </cell>
          <cell r="G1020">
            <v>32410</v>
          </cell>
          <cell r="I1020" t="str">
            <v>0,0,0</v>
          </cell>
          <cell r="K1020" t="str">
            <v>20000050</v>
          </cell>
          <cell r="N1020" t="str">
            <v/>
          </cell>
          <cell r="P1020" t="str">
            <v/>
          </cell>
          <cell r="V1020">
            <v>15</v>
          </cell>
          <cell r="W1020">
            <v>180</v>
          </cell>
          <cell r="X1020" t="str">
            <v>-2,466300</v>
          </cell>
          <cell r="AA1020">
            <v>70000</v>
          </cell>
          <cell r="AB1020" t="str">
            <v>2,20,46222,1;2,3,3981,1;2,23,1791,1;4,29,2223,1;3,4,10100,1;3,24,20000,1;1,33,22103,0</v>
          </cell>
          <cell r="AR1020">
            <v>21032410</v>
          </cell>
        </row>
        <row r="1021">
          <cell r="C1021">
            <v>3241016</v>
          </cell>
          <cell r="D1021">
            <v>0</v>
          </cell>
          <cell r="E1021">
            <v>20032410</v>
          </cell>
          <cell r="F1021" t="str">
            <v>巨猿人</v>
          </cell>
          <cell r="G1021">
            <v>32410</v>
          </cell>
          <cell r="I1021" t="str">
            <v>0,0,0</v>
          </cell>
          <cell r="K1021" t="str">
            <v>20000050</v>
          </cell>
          <cell r="N1021" t="str">
            <v/>
          </cell>
          <cell r="P1021" t="str">
            <v/>
          </cell>
          <cell r="V1021">
            <v>16</v>
          </cell>
          <cell r="W1021">
            <v>180</v>
          </cell>
          <cell r="X1021" t="str">
            <v>-2,606200</v>
          </cell>
          <cell r="AA1021">
            <v>70000</v>
          </cell>
          <cell r="AB1021" t="str">
            <v>2,20,55466,1;2,3,4777,1;2,23,2149,1;4,29,2223,1;3,4,10100,1;3,24,20000,1;1,33,22103,0</v>
          </cell>
          <cell r="AR1021">
            <v>21032410</v>
          </cell>
        </row>
        <row r="1022">
          <cell r="C1022">
            <v>3241017</v>
          </cell>
          <cell r="D1022">
            <v>0</v>
          </cell>
          <cell r="E1022">
            <v>20032410</v>
          </cell>
          <cell r="F1022" t="str">
            <v>巨猿人</v>
          </cell>
          <cell r="G1022">
            <v>32410</v>
          </cell>
          <cell r="I1022" t="str">
            <v>0,0,0</v>
          </cell>
          <cell r="K1022" t="str">
            <v>20000050</v>
          </cell>
          <cell r="N1022" t="str">
            <v/>
          </cell>
          <cell r="P1022" t="str">
            <v/>
          </cell>
          <cell r="V1022">
            <v>17</v>
          </cell>
          <cell r="W1022">
            <v>200</v>
          </cell>
          <cell r="X1022" t="str">
            <v>-2,788100</v>
          </cell>
          <cell r="AA1022">
            <v>70000</v>
          </cell>
          <cell r="AB1022" t="str">
            <v>2,20,66559,1;2,3,5732,1;2,23,2579,1;4,29,2223,1;3,4,10100,1;3,24,20000,1;1,33,22103,0</v>
          </cell>
          <cell r="AR1022">
            <v>21032410</v>
          </cell>
        </row>
        <row r="1023">
          <cell r="C1023">
            <v>3241018</v>
          </cell>
          <cell r="D1023">
            <v>0</v>
          </cell>
          <cell r="E1023">
            <v>20032410</v>
          </cell>
          <cell r="F1023" t="str">
            <v>巨猿人</v>
          </cell>
          <cell r="G1023">
            <v>32410</v>
          </cell>
          <cell r="I1023" t="str">
            <v>0,0,0</v>
          </cell>
          <cell r="K1023" t="str">
            <v>20000050</v>
          </cell>
          <cell r="N1023" t="str">
            <v/>
          </cell>
          <cell r="P1023" t="str">
            <v/>
          </cell>
          <cell r="V1023">
            <v>18</v>
          </cell>
          <cell r="W1023">
            <v>200</v>
          </cell>
          <cell r="X1023" t="str">
            <v>-2,1024500</v>
          </cell>
          <cell r="AA1023">
            <v>70000</v>
          </cell>
          <cell r="AB1023" t="str">
            <v>2,20,79870,1;2,3,6878,1;2,23,3095,1;4,29,2223,1;3,4,10100,1;3,24,20000,1;1,33,22103,0</v>
          </cell>
          <cell r="AR1023">
            <v>21032410</v>
          </cell>
        </row>
        <row r="1024">
          <cell r="C1024">
            <v>3241019</v>
          </cell>
          <cell r="D1024">
            <v>0</v>
          </cell>
          <cell r="E1024">
            <v>20032410</v>
          </cell>
          <cell r="F1024" t="str">
            <v>巨猿人</v>
          </cell>
          <cell r="G1024">
            <v>32410</v>
          </cell>
          <cell r="I1024" t="str">
            <v>0,0,0</v>
          </cell>
          <cell r="K1024" t="str">
            <v>20000050</v>
          </cell>
          <cell r="N1024" t="str">
            <v/>
          </cell>
          <cell r="P1024" t="str">
            <v/>
          </cell>
          <cell r="V1024">
            <v>19</v>
          </cell>
          <cell r="W1024">
            <v>220</v>
          </cell>
          <cell r="X1024" t="str">
            <v>-2,1331900</v>
          </cell>
          <cell r="AA1024">
            <v>70000</v>
          </cell>
          <cell r="AB1024" t="str">
            <v>2,20,95844,1;2,3,8254,1;2,23,3714,1;4,29,2223,1;3,4,10100,1;3,24,20000,1;1,33,22103,0</v>
          </cell>
          <cell r="AR1024">
            <v>21032410</v>
          </cell>
        </row>
        <row r="1025">
          <cell r="C1025">
            <v>3241020</v>
          </cell>
          <cell r="D1025">
            <v>0</v>
          </cell>
          <cell r="E1025">
            <v>20032410</v>
          </cell>
          <cell r="F1025" t="str">
            <v>巨猿人</v>
          </cell>
          <cell r="G1025">
            <v>32410</v>
          </cell>
          <cell r="I1025" t="str">
            <v>0,0,0</v>
          </cell>
          <cell r="K1025" t="str">
            <v>20000050</v>
          </cell>
          <cell r="N1025" t="str">
            <v/>
          </cell>
          <cell r="P1025" t="str">
            <v/>
          </cell>
          <cell r="V1025">
            <v>20</v>
          </cell>
          <cell r="W1025">
            <v>220</v>
          </cell>
          <cell r="X1025" t="str">
            <v>-2,1731500</v>
          </cell>
          <cell r="AA1025">
            <v>70000</v>
          </cell>
          <cell r="AB1025" t="str">
            <v>2,20,115013,1;2,3,9904,1;2,23,4456,1;4,29,2223,1;3,4,10100,1;3,24,20000,1;1,33,22103,0</v>
          </cell>
          <cell r="AR1025">
            <v>21032410</v>
          </cell>
        </row>
        <row r="1026">
          <cell r="C1026">
            <v>3241021</v>
          </cell>
          <cell r="D1026">
            <v>0</v>
          </cell>
          <cell r="E1026">
            <v>20032410</v>
          </cell>
          <cell r="F1026" t="str">
            <v>巨猿人</v>
          </cell>
          <cell r="G1026">
            <v>32410</v>
          </cell>
          <cell r="I1026" t="str">
            <v>0,0,0</v>
          </cell>
          <cell r="K1026" t="str">
            <v>20000050</v>
          </cell>
          <cell r="N1026" t="str">
            <v/>
          </cell>
          <cell r="P1026" t="str">
            <v/>
          </cell>
          <cell r="V1026">
            <v>21</v>
          </cell>
          <cell r="W1026">
            <v>240</v>
          </cell>
          <cell r="X1026" t="str">
            <v>-2,2251000</v>
          </cell>
          <cell r="AA1026">
            <v>70000</v>
          </cell>
          <cell r="AB1026" t="str">
            <v>2,20,138016,1;2,3,11885,1;2,23,5347,1;4,29,2223,1;3,4,10100,1;3,24,20000,1;1,33,22103,0</v>
          </cell>
          <cell r="AR1026">
            <v>21032410</v>
          </cell>
        </row>
        <row r="1027">
          <cell r="C1027">
            <v>3241022</v>
          </cell>
          <cell r="D1027">
            <v>0</v>
          </cell>
          <cell r="E1027">
            <v>20032410</v>
          </cell>
          <cell r="F1027" t="str">
            <v>巨猿人</v>
          </cell>
          <cell r="G1027">
            <v>32410</v>
          </cell>
          <cell r="I1027" t="str">
            <v>0,0,0</v>
          </cell>
          <cell r="K1027" t="str">
            <v>20000050</v>
          </cell>
          <cell r="N1027" t="str">
            <v/>
          </cell>
          <cell r="P1027" t="str">
            <v/>
          </cell>
          <cell r="V1027">
            <v>22</v>
          </cell>
          <cell r="W1027">
            <v>240</v>
          </cell>
          <cell r="X1027" t="str">
            <v>-2,2926300</v>
          </cell>
          <cell r="AA1027">
            <v>70000</v>
          </cell>
          <cell r="AB1027" t="str">
            <v>2,20,165619,1;2,3,14262,1;2,23,6416,1;4,29,2223,1;3,4,10100,1;3,24,20000,1;1,33,22103,0</v>
          </cell>
          <cell r="AR1027">
            <v>21032410</v>
          </cell>
        </row>
        <row r="1028">
          <cell r="C1028">
            <v>3241023</v>
          </cell>
          <cell r="D1028">
            <v>0</v>
          </cell>
          <cell r="E1028">
            <v>20032410</v>
          </cell>
          <cell r="F1028" t="str">
            <v>巨猿人</v>
          </cell>
          <cell r="G1028">
            <v>32410</v>
          </cell>
          <cell r="I1028" t="str">
            <v>0,0,0</v>
          </cell>
          <cell r="K1028" t="str">
            <v>20000050</v>
          </cell>
          <cell r="N1028" t="str">
            <v/>
          </cell>
          <cell r="P1028" t="str">
            <v/>
          </cell>
          <cell r="V1028">
            <v>23</v>
          </cell>
          <cell r="W1028">
            <v>260</v>
          </cell>
          <cell r="X1028" t="str">
            <v>-2,3804200</v>
          </cell>
          <cell r="AA1028">
            <v>70000</v>
          </cell>
          <cell r="AB1028" t="str">
            <v>2,20,198743,1;2,3,17114,1;2,23,7699,1;4,29,2223,1;3,4,10100,1;3,24,20000,1;1,33,22103,0</v>
          </cell>
          <cell r="AR1028">
            <v>21032410</v>
          </cell>
        </row>
        <row r="1029">
          <cell r="C1029">
            <v>3241024</v>
          </cell>
          <cell r="D1029">
            <v>0</v>
          </cell>
          <cell r="E1029">
            <v>20032410</v>
          </cell>
          <cell r="F1029" t="str">
            <v>巨猿人</v>
          </cell>
          <cell r="G1029">
            <v>32410</v>
          </cell>
          <cell r="I1029" t="str">
            <v>0,0,0</v>
          </cell>
          <cell r="K1029" t="str">
            <v>20000050</v>
          </cell>
          <cell r="N1029" t="str">
            <v/>
          </cell>
          <cell r="P1029" t="str">
            <v/>
          </cell>
          <cell r="V1029">
            <v>24</v>
          </cell>
          <cell r="W1029">
            <v>300</v>
          </cell>
          <cell r="X1029" t="str">
            <v>-2,4945500</v>
          </cell>
          <cell r="AA1029">
            <v>70000</v>
          </cell>
          <cell r="AB1029" t="str">
            <v>2,20,238491,1;2,3,20537,1;2,23,9239,1;4,29,2223,1;3,4,10100,1;3,24,20000,1;1,33,22103,0</v>
          </cell>
          <cell r="AR1029">
            <v>21032410</v>
          </cell>
        </row>
        <row r="1030">
          <cell r="C1030">
            <v>3241025</v>
          </cell>
          <cell r="D1030">
            <v>0</v>
          </cell>
          <cell r="E1030">
            <v>20032410</v>
          </cell>
          <cell r="F1030" t="str">
            <v>巨猿人</v>
          </cell>
          <cell r="G1030">
            <v>32410</v>
          </cell>
          <cell r="I1030" t="str">
            <v>0,0,0</v>
          </cell>
          <cell r="K1030" t="str">
            <v>20000050</v>
          </cell>
          <cell r="N1030" t="str">
            <v/>
          </cell>
          <cell r="P1030" t="str">
            <v/>
          </cell>
          <cell r="V1030">
            <v>25</v>
          </cell>
          <cell r="W1030">
            <v>-1</v>
          </cell>
          <cell r="X1030">
            <v>-1</v>
          </cell>
          <cell r="AA1030">
            <v>70000</v>
          </cell>
          <cell r="AB1030" t="str">
            <v>2,20,286189,1;2,3,24645,1;2,23,11087,1;4,29,2223,1;3,4,10100,1;3,24,20000,1;1,33,22103,0</v>
          </cell>
          <cell r="AR1030">
            <v>21032410</v>
          </cell>
        </row>
        <row r="1031">
          <cell r="C1031">
            <v>3251001</v>
          </cell>
          <cell r="D1031">
            <v>0</v>
          </cell>
          <cell r="E1031">
            <v>20032510</v>
          </cell>
          <cell r="F1031" t="str">
            <v>装甲机枪车</v>
          </cell>
          <cell r="G1031">
            <v>32510</v>
          </cell>
          <cell r="I1031" t="str">
            <v>0,0,0</v>
          </cell>
          <cell r="K1031" t="str">
            <v>20000064</v>
          </cell>
          <cell r="N1031" t="str">
            <v/>
          </cell>
          <cell r="P1031" t="str">
            <v/>
          </cell>
          <cell r="V1031">
            <v>1</v>
          </cell>
          <cell r="W1031">
            <v>10</v>
          </cell>
          <cell r="X1031" t="str">
            <v>-2,1000</v>
          </cell>
          <cell r="AA1031">
            <v>80000</v>
          </cell>
          <cell r="AB1031" t="str">
            <v>2,20,1800,1;2,3,50,1;2,23,100,1;4,29,500,1;3,4,18000,1;3,24,50000,1;1,33,22102,0</v>
          </cell>
          <cell r="AR1031">
            <v>21032510</v>
          </cell>
        </row>
        <row r="1032">
          <cell r="C1032">
            <v>3251002</v>
          </cell>
          <cell r="D1032">
            <v>0</v>
          </cell>
          <cell r="E1032">
            <v>20032510</v>
          </cell>
          <cell r="F1032" t="str">
            <v>装甲机枪车</v>
          </cell>
          <cell r="G1032">
            <v>32510</v>
          </cell>
          <cell r="I1032" t="str">
            <v>0,0,0</v>
          </cell>
          <cell r="K1032" t="str">
            <v>20000064</v>
          </cell>
          <cell r="N1032" t="str">
            <v/>
          </cell>
          <cell r="P1032" t="str">
            <v/>
          </cell>
          <cell r="V1032">
            <v>2</v>
          </cell>
          <cell r="W1032">
            <v>40</v>
          </cell>
          <cell r="X1032" t="str">
            <v>-2,5000</v>
          </cell>
          <cell r="AA1032">
            <v>80000</v>
          </cell>
          <cell r="AB1032" t="str">
            <v>2,20,2160,1;2,3,60,1;2,23,120,1;4,29,500,1;3,4,18000,1;3,24,50000,1;1,33,22102,0</v>
          </cell>
          <cell r="AR1032">
            <v>21032510</v>
          </cell>
        </row>
        <row r="1033">
          <cell r="C1033">
            <v>3251003</v>
          </cell>
          <cell r="D1033">
            <v>0</v>
          </cell>
          <cell r="E1033">
            <v>20032510</v>
          </cell>
          <cell r="F1033" t="str">
            <v>装甲机枪车</v>
          </cell>
          <cell r="G1033">
            <v>32510</v>
          </cell>
          <cell r="I1033" t="str">
            <v>0,0,0</v>
          </cell>
          <cell r="K1033" t="str">
            <v>20000064</v>
          </cell>
          <cell r="N1033" t="str">
            <v/>
          </cell>
          <cell r="P1033" t="str">
            <v/>
          </cell>
          <cell r="V1033">
            <v>3</v>
          </cell>
          <cell r="W1033">
            <v>60</v>
          </cell>
          <cell r="X1033" t="str">
            <v>-2,15000</v>
          </cell>
          <cell r="AA1033">
            <v>80000</v>
          </cell>
          <cell r="AB1033" t="str">
            <v>2,20,2592,1;2,3,72,1;2,23,144,1;4,29,500,1;3,4,18000,1;3,24,50000,1;1,33,22102,0</v>
          </cell>
          <cell r="AR1033">
            <v>21032510</v>
          </cell>
        </row>
        <row r="1034">
          <cell r="C1034">
            <v>3251004</v>
          </cell>
          <cell r="D1034">
            <v>0</v>
          </cell>
          <cell r="E1034">
            <v>20032510</v>
          </cell>
          <cell r="F1034" t="str">
            <v>装甲机枪车</v>
          </cell>
          <cell r="G1034">
            <v>32510</v>
          </cell>
          <cell r="I1034" t="str">
            <v>0,0,0</v>
          </cell>
          <cell r="K1034" t="str">
            <v>20000064</v>
          </cell>
          <cell r="N1034" t="str">
            <v/>
          </cell>
          <cell r="P1034" t="str">
            <v/>
          </cell>
          <cell r="V1034">
            <v>4</v>
          </cell>
          <cell r="W1034">
            <v>60</v>
          </cell>
          <cell r="X1034" t="str">
            <v>-2,22500</v>
          </cell>
          <cell r="AA1034">
            <v>80000</v>
          </cell>
          <cell r="AB1034" t="str">
            <v>2,20,3111,1;2,3,87,1;2,23,174,1;4,29,500,1;3,4,18000,1;3,24,50000,1;1,33,22102,0</v>
          </cell>
          <cell r="AR1034">
            <v>21032510</v>
          </cell>
        </row>
        <row r="1035">
          <cell r="C1035">
            <v>3251005</v>
          </cell>
          <cell r="D1035">
            <v>0</v>
          </cell>
          <cell r="E1035">
            <v>20032510</v>
          </cell>
          <cell r="F1035" t="str">
            <v>装甲机枪车</v>
          </cell>
          <cell r="G1035">
            <v>32510</v>
          </cell>
          <cell r="I1035" t="str">
            <v>0,0,0</v>
          </cell>
          <cell r="K1035" t="str">
            <v>20000064</v>
          </cell>
          <cell r="N1035" t="str">
            <v/>
          </cell>
          <cell r="P1035" t="str">
            <v/>
          </cell>
          <cell r="V1035">
            <v>5</v>
          </cell>
          <cell r="W1035">
            <v>80</v>
          </cell>
          <cell r="X1035" t="str">
            <v>-2,33800</v>
          </cell>
          <cell r="AA1035">
            <v>80000</v>
          </cell>
          <cell r="AB1035" t="str">
            <v>2,20,3733,1;2,3,104,1;2,23,208,1;4,29,500,1;3,4,18000,1;3,24,50000,1;1,33,22102,0</v>
          </cell>
          <cell r="AR1035">
            <v>21032510</v>
          </cell>
        </row>
        <row r="1036">
          <cell r="C1036">
            <v>3251006</v>
          </cell>
          <cell r="D1036">
            <v>0</v>
          </cell>
          <cell r="E1036">
            <v>20032510</v>
          </cell>
          <cell r="F1036" t="str">
            <v>装甲机枪车</v>
          </cell>
          <cell r="G1036">
            <v>32510</v>
          </cell>
          <cell r="I1036" t="str">
            <v>0,0,0</v>
          </cell>
          <cell r="K1036" t="str">
            <v>20000064</v>
          </cell>
          <cell r="N1036" t="str">
            <v/>
          </cell>
          <cell r="P1036" t="str">
            <v/>
          </cell>
          <cell r="V1036">
            <v>6</v>
          </cell>
          <cell r="W1036">
            <v>80</v>
          </cell>
          <cell r="X1036" t="str">
            <v>-2,43900</v>
          </cell>
          <cell r="AA1036">
            <v>80000</v>
          </cell>
          <cell r="AB1036" t="str">
            <v>2,20,4479,1;2,3,125,1;2,23,250,1;4,29,500,1;3,4,18000,1;3,24,50000,1;1,33,22102,0</v>
          </cell>
          <cell r="AR1036">
            <v>21032510</v>
          </cell>
        </row>
        <row r="1037">
          <cell r="C1037">
            <v>3251007</v>
          </cell>
          <cell r="D1037">
            <v>0</v>
          </cell>
          <cell r="E1037">
            <v>20032510</v>
          </cell>
          <cell r="F1037" t="str">
            <v>装甲机枪车</v>
          </cell>
          <cell r="G1037">
            <v>32510</v>
          </cell>
          <cell r="I1037" t="str">
            <v>0,0,0</v>
          </cell>
          <cell r="K1037" t="str">
            <v>20000064</v>
          </cell>
          <cell r="N1037" t="str">
            <v/>
          </cell>
          <cell r="P1037" t="str">
            <v/>
          </cell>
          <cell r="V1037">
            <v>7</v>
          </cell>
          <cell r="W1037">
            <v>100</v>
          </cell>
          <cell r="X1037" t="str">
            <v>-2,57100</v>
          </cell>
          <cell r="AA1037">
            <v>80000</v>
          </cell>
          <cell r="AB1037" t="str">
            <v>2,20,5375,1;2,3,150,1;2,23,300,1;4,29,500,1;3,4,18000,1;3,24,50000,1;1,33,22102,0</v>
          </cell>
          <cell r="AR1037">
            <v>21032510</v>
          </cell>
        </row>
        <row r="1038">
          <cell r="C1038">
            <v>3251008</v>
          </cell>
          <cell r="D1038">
            <v>0</v>
          </cell>
          <cell r="E1038">
            <v>20032510</v>
          </cell>
          <cell r="F1038" t="str">
            <v>装甲机枪车</v>
          </cell>
          <cell r="G1038">
            <v>32510</v>
          </cell>
          <cell r="I1038" t="str">
            <v>0,0,0</v>
          </cell>
          <cell r="K1038" t="str">
            <v>20000064</v>
          </cell>
          <cell r="N1038" t="str">
            <v/>
          </cell>
          <cell r="P1038" t="str">
            <v/>
          </cell>
          <cell r="V1038">
            <v>8</v>
          </cell>
          <cell r="W1038">
            <v>100</v>
          </cell>
          <cell r="X1038" t="str">
            <v>-2,74200</v>
          </cell>
          <cell r="AA1038">
            <v>80000</v>
          </cell>
          <cell r="AB1038" t="str">
            <v>2,20,6450,1;2,3,180,1;2,23,360,1;4,29,500,1;3,4,18000,1;3,24,50000,1;1,33,22102,0</v>
          </cell>
          <cell r="AR1038">
            <v>21032510</v>
          </cell>
        </row>
        <row r="1039">
          <cell r="C1039">
            <v>3251009</v>
          </cell>
          <cell r="D1039">
            <v>0</v>
          </cell>
          <cell r="E1039">
            <v>20032510</v>
          </cell>
          <cell r="F1039" t="str">
            <v>装甲机枪车</v>
          </cell>
          <cell r="G1039">
            <v>32510</v>
          </cell>
          <cell r="I1039" t="str">
            <v>0,0,0</v>
          </cell>
          <cell r="K1039" t="str">
            <v>20000064</v>
          </cell>
          <cell r="N1039" t="str">
            <v/>
          </cell>
          <cell r="P1039" t="str">
            <v/>
          </cell>
          <cell r="V1039">
            <v>9</v>
          </cell>
          <cell r="W1039">
            <v>120</v>
          </cell>
          <cell r="X1039" t="str">
            <v>-2,96500</v>
          </cell>
          <cell r="AA1039">
            <v>80000</v>
          </cell>
          <cell r="AB1039" t="str">
            <v>2,20,7740,1;2,3,215,1;2,23,430,1;4,29,500,1;3,4,18000,1;3,24,50000,1;1,33,22102,0</v>
          </cell>
          <cell r="AR1039">
            <v>21032510</v>
          </cell>
        </row>
        <row r="1040">
          <cell r="C1040">
            <v>3251010</v>
          </cell>
          <cell r="D1040">
            <v>0</v>
          </cell>
          <cell r="E1040">
            <v>20032510</v>
          </cell>
          <cell r="F1040" t="str">
            <v>装甲机枪车</v>
          </cell>
          <cell r="G1040">
            <v>32510</v>
          </cell>
          <cell r="I1040" t="str">
            <v>0,0,0</v>
          </cell>
          <cell r="K1040" t="str">
            <v>20000064</v>
          </cell>
          <cell r="N1040" t="str">
            <v/>
          </cell>
          <cell r="P1040" t="str">
            <v/>
          </cell>
          <cell r="V1040">
            <v>10</v>
          </cell>
          <cell r="W1040">
            <v>120</v>
          </cell>
          <cell r="X1040" t="str">
            <v>-2,125500</v>
          </cell>
          <cell r="AA1040">
            <v>80000</v>
          </cell>
          <cell r="AB1040" t="str">
            <v>2,20,9288,1;2,3,258,1;2,23,516,1;4,29,500,1;3,4,18000,1;3,24,50000,1;1,33,22102,0</v>
          </cell>
          <cell r="AR1040">
            <v>21032510</v>
          </cell>
        </row>
        <row r="1041">
          <cell r="C1041">
            <v>3251011</v>
          </cell>
          <cell r="D1041">
            <v>0</v>
          </cell>
          <cell r="E1041">
            <v>20032510</v>
          </cell>
          <cell r="F1041" t="str">
            <v>装甲机枪车</v>
          </cell>
          <cell r="G1041">
            <v>32510</v>
          </cell>
          <cell r="I1041" t="str">
            <v>0,0,0</v>
          </cell>
          <cell r="K1041" t="str">
            <v>20000064</v>
          </cell>
          <cell r="N1041" t="str">
            <v/>
          </cell>
          <cell r="P1041" t="str">
            <v/>
          </cell>
          <cell r="V1041">
            <v>11</v>
          </cell>
          <cell r="W1041">
            <v>140</v>
          </cell>
          <cell r="X1041" t="str">
            <v>-2,163200</v>
          </cell>
          <cell r="AA1041">
            <v>80000</v>
          </cell>
          <cell r="AB1041" t="str">
            <v>2,20,11146,1;2,3,310,1;2,23,620,1;4,29,500,1;3,4,18000,1;3,24,50000,1;1,33,22102,0</v>
          </cell>
          <cell r="AR1041">
            <v>21032510</v>
          </cell>
        </row>
        <row r="1042">
          <cell r="C1042">
            <v>3251012</v>
          </cell>
          <cell r="D1042">
            <v>0</v>
          </cell>
          <cell r="E1042">
            <v>20032510</v>
          </cell>
          <cell r="F1042" t="str">
            <v>装甲机枪车</v>
          </cell>
          <cell r="G1042">
            <v>32510</v>
          </cell>
          <cell r="I1042" t="str">
            <v>0,0,0</v>
          </cell>
          <cell r="K1042" t="str">
            <v>20000064</v>
          </cell>
          <cell r="N1042" t="str">
            <v/>
          </cell>
          <cell r="P1042" t="str">
            <v/>
          </cell>
          <cell r="V1042">
            <v>12</v>
          </cell>
          <cell r="W1042">
            <v>140</v>
          </cell>
          <cell r="X1042" t="str">
            <v>-2,212200</v>
          </cell>
          <cell r="AA1042">
            <v>80000</v>
          </cell>
          <cell r="AB1042" t="str">
            <v>2,20,13375,1;2,3,372,1;2,23,744,1;4,29,500,1;3,4,18000,1;3,24,50000,1;1,33,22102,0</v>
          </cell>
          <cell r="AR1042">
            <v>21032510</v>
          </cell>
        </row>
        <row r="1043">
          <cell r="C1043">
            <v>3251013</v>
          </cell>
          <cell r="D1043">
            <v>0</v>
          </cell>
          <cell r="E1043">
            <v>20032510</v>
          </cell>
          <cell r="F1043" t="str">
            <v>装甲机枪车</v>
          </cell>
          <cell r="G1043">
            <v>32510</v>
          </cell>
          <cell r="I1043" t="str">
            <v>0,0,0</v>
          </cell>
          <cell r="K1043" t="str">
            <v>20000064</v>
          </cell>
          <cell r="N1043" t="str">
            <v/>
          </cell>
          <cell r="P1043" t="str">
            <v/>
          </cell>
          <cell r="V1043">
            <v>13</v>
          </cell>
          <cell r="W1043">
            <v>160</v>
          </cell>
          <cell r="X1043" t="str">
            <v>-2,275900</v>
          </cell>
          <cell r="AA1043">
            <v>80000</v>
          </cell>
          <cell r="AB1043" t="str">
            <v>2,20,16049,1;2,3,446,1;2,23,892,1;4,29,500,1;3,4,18000,1;3,24,50000,1;1,33,22102,0</v>
          </cell>
          <cell r="AR1043">
            <v>21032510</v>
          </cell>
        </row>
        <row r="1044">
          <cell r="C1044">
            <v>3251014</v>
          </cell>
          <cell r="D1044">
            <v>0</v>
          </cell>
          <cell r="E1044">
            <v>20032510</v>
          </cell>
          <cell r="F1044" t="str">
            <v>装甲机枪车</v>
          </cell>
          <cell r="G1044">
            <v>32510</v>
          </cell>
          <cell r="I1044" t="str">
            <v>0,0,0</v>
          </cell>
          <cell r="K1044" t="str">
            <v>20000064</v>
          </cell>
          <cell r="N1044" t="str">
            <v/>
          </cell>
          <cell r="P1044" t="str">
            <v/>
          </cell>
          <cell r="V1044">
            <v>14</v>
          </cell>
          <cell r="W1044">
            <v>160</v>
          </cell>
          <cell r="X1044" t="str">
            <v>-2,358700</v>
          </cell>
          <cell r="AA1044">
            <v>80000</v>
          </cell>
          <cell r="AB1044" t="str">
            <v>2,20,19259,1;2,3,535,1;2,23,1070,1;4,29,500,1;3,4,18000,1;3,24,50000,1;1,33,22102,0</v>
          </cell>
          <cell r="AR1044">
            <v>21032510</v>
          </cell>
        </row>
        <row r="1045">
          <cell r="C1045">
            <v>3251015</v>
          </cell>
          <cell r="D1045">
            <v>0</v>
          </cell>
          <cell r="E1045">
            <v>20032510</v>
          </cell>
          <cell r="F1045" t="str">
            <v>装甲机枪车</v>
          </cell>
          <cell r="G1045">
            <v>32510</v>
          </cell>
          <cell r="I1045" t="str">
            <v>0,0,0</v>
          </cell>
          <cell r="K1045" t="str">
            <v>20000064</v>
          </cell>
          <cell r="N1045" t="str">
            <v/>
          </cell>
          <cell r="P1045" t="str">
            <v/>
          </cell>
          <cell r="V1045">
            <v>15</v>
          </cell>
          <cell r="W1045">
            <v>180</v>
          </cell>
          <cell r="X1045" t="str">
            <v>-2,466300</v>
          </cell>
          <cell r="AA1045">
            <v>80000</v>
          </cell>
          <cell r="AB1045" t="str">
            <v>2,20,23111,1;2,3,642,1;2,23,1284,1;4,29,500,1;3,4,18000,1;3,24,50000,1;1,33,22102,0</v>
          </cell>
          <cell r="AR1045">
            <v>21032510</v>
          </cell>
        </row>
        <row r="1046">
          <cell r="C1046">
            <v>3251016</v>
          </cell>
          <cell r="D1046">
            <v>0</v>
          </cell>
          <cell r="E1046">
            <v>20032510</v>
          </cell>
          <cell r="F1046" t="str">
            <v>装甲机枪车</v>
          </cell>
          <cell r="G1046">
            <v>32510</v>
          </cell>
          <cell r="I1046" t="str">
            <v>0,0,0</v>
          </cell>
          <cell r="K1046" t="str">
            <v>20000064</v>
          </cell>
          <cell r="N1046" t="str">
            <v/>
          </cell>
          <cell r="P1046" t="str">
            <v/>
          </cell>
          <cell r="V1046">
            <v>16</v>
          </cell>
          <cell r="W1046">
            <v>180</v>
          </cell>
          <cell r="X1046" t="str">
            <v>-2,606200</v>
          </cell>
          <cell r="AA1046">
            <v>80000</v>
          </cell>
          <cell r="AB1046" t="str">
            <v>2,20,27733,1;2,3,771,1;2,23,1542,1;4,29,500,1;3,4,18000,1;3,24,50000,1;1,33,22102,0</v>
          </cell>
          <cell r="AR1046">
            <v>21032510</v>
          </cell>
        </row>
        <row r="1047">
          <cell r="C1047">
            <v>3251017</v>
          </cell>
          <cell r="D1047">
            <v>0</v>
          </cell>
          <cell r="E1047">
            <v>20032510</v>
          </cell>
          <cell r="F1047" t="str">
            <v>装甲机枪车</v>
          </cell>
          <cell r="G1047">
            <v>32510</v>
          </cell>
          <cell r="I1047" t="str">
            <v>0,0,0</v>
          </cell>
          <cell r="K1047" t="str">
            <v>20000064</v>
          </cell>
          <cell r="N1047" t="str">
            <v/>
          </cell>
          <cell r="P1047" t="str">
            <v/>
          </cell>
          <cell r="V1047">
            <v>17</v>
          </cell>
          <cell r="W1047">
            <v>200</v>
          </cell>
          <cell r="X1047" t="str">
            <v>-2,788100</v>
          </cell>
          <cell r="AA1047">
            <v>80000</v>
          </cell>
          <cell r="AB1047" t="str">
            <v>2,20,33280,1;2,3,925,1;2,23,1850,1;4,29,500,1;3,4,18000,1;3,24,50000,1;1,33,22102,0</v>
          </cell>
          <cell r="AR1047">
            <v>21032510</v>
          </cell>
        </row>
        <row r="1048">
          <cell r="C1048">
            <v>3251018</v>
          </cell>
          <cell r="D1048">
            <v>0</v>
          </cell>
          <cell r="E1048">
            <v>20032510</v>
          </cell>
          <cell r="F1048" t="str">
            <v>装甲机枪车</v>
          </cell>
          <cell r="G1048">
            <v>32510</v>
          </cell>
          <cell r="I1048" t="str">
            <v>0,0,0</v>
          </cell>
          <cell r="K1048" t="str">
            <v>20000064</v>
          </cell>
          <cell r="N1048" t="str">
            <v/>
          </cell>
          <cell r="P1048" t="str">
            <v/>
          </cell>
          <cell r="V1048">
            <v>18</v>
          </cell>
          <cell r="W1048">
            <v>200</v>
          </cell>
          <cell r="X1048" t="str">
            <v>-2,1024500</v>
          </cell>
          <cell r="AA1048">
            <v>80000</v>
          </cell>
          <cell r="AB1048" t="str">
            <v>2,20,39935,1;2,3,1110,1;2,23,2220,1;4,29,500,1;3,4,18000,1;3,24,50000,1;1,33,22102,0</v>
          </cell>
          <cell r="AR1048">
            <v>21032510</v>
          </cell>
        </row>
        <row r="1049">
          <cell r="C1049">
            <v>3251019</v>
          </cell>
          <cell r="D1049">
            <v>0</v>
          </cell>
          <cell r="E1049">
            <v>20032510</v>
          </cell>
          <cell r="F1049" t="str">
            <v>装甲机枪车</v>
          </cell>
          <cell r="G1049">
            <v>32510</v>
          </cell>
          <cell r="I1049" t="str">
            <v>0,0,0</v>
          </cell>
          <cell r="K1049" t="str">
            <v>20000064</v>
          </cell>
          <cell r="N1049" t="str">
            <v/>
          </cell>
          <cell r="P1049" t="str">
            <v/>
          </cell>
          <cell r="V1049">
            <v>19</v>
          </cell>
          <cell r="W1049">
            <v>220</v>
          </cell>
          <cell r="X1049" t="str">
            <v>-2,1331900</v>
          </cell>
          <cell r="AA1049">
            <v>80000</v>
          </cell>
          <cell r="AB1049" t="str">
            <v>2,20,47922,1;2,3,1332,1;2,23,2664,1;4,29,500,1;3,4,18000,1;3,24,50000,1;1,33,22102,0</v>
          </cell>
          <cell r="AR1049">
            <v>21032510</v>
          </cell>
        </row>
        <row r="1050">
          <cell r="C1050">
            <v>3251020</v>
          </cell>
          <cell r="D1050">
            <v>0</v>
          </cell>
          <cell r="E1050">
            <v>20032510</v>
          </cell>
          <cell r="F1050" t="str">
            <v>装甲机枪车</v>
          </cell>
          <cell r="G1050">
            <v>32510</v>
          </cell>
          <cell r="I1050" t="str">
            <v>0,0,0</v>
          </cell>
          <cell r="K1050" t="str">
            <v>20000064</v>
          </cell>
          <cell r="N1050" t="str">
            <v/>
          </cell>
          <cell r="P1050" t="str">
            <v/>
          </cell>
          <cell r="V1050">
            <v>20</v>
          </cell>
          <cell r="W1050">
            <v>220</v>
          </cell>
          <cell r="X1050" t="str">
            <v>-2,1731500</v>
          </cell>
          <cell r="AA1050">
            <v>80000</v>
          </cell>
          <cell r="AB1050" t="str">
            <v>2,20,57507,1;2,3,1598,1;2,23,3196,1;4,29,500,1;3,4,18000,1;3,24,50000,1;1,33,22102,0</v>
          </cell>
          <cell r="AR1050">
            <v>21032510</v>
          </cell>
        </row>
        <row r="1051">
          <cell r="C1051">
            <v>3251021</v>
          </cell>
          <cell r="D1051">
            <v>0</v>
          </cell>
          <cell r="E1051">
            <v>20032510</v>
          </cell>
          <cell r="F1051" t="str">
            <v>装甲机枪车</v>
          </cell>
          <cell r="G1051">
            <v>32510</v>
          </cell>
          <cell r="I1051" t="str">
            <v>0,0,0</v>
          </cell>
          <cell r="K1051" t="str">
            <v>20000064</v>
          </cell>
          <cell r="N1051" t="str">
            <v/>
          </cell>
          <cell r="P1051" t="str">
            <v/>
          </cell>
          <cell r="V1051">
            <v>21</v>
          </cell>
          <cell r="W1051">
            <v>240</v>
          </cell>
          <cell r="X1051" t="str">
            <v>-2,2251000</v>
          </cell>
          <cell r="AA1051">
            <v>80000</v>
          </cell>
          <cell r="AB1051" t="str">
            <v>2,20,69008,1;2,3,1917,1;2,23,3834,1;4,29,500,1;3,4,18000,1;3,24,50000,1;1,33,22102,0</v>
          </cell>
          <cell r="AR1051">
            <v>21032510</v>
          </cell>
        </row>
        <row r="1052">
          <cell r="C1052">
            <v>3251022</v>
          </cell>
          <cell r="D1052">
            <v>0</v>
          </cell>
          <cell r="E1052">
            <v>20032510</v>
          </cell>
          <cell r="F1052" t="str">
            <v>装甲机枪车</v>
          </cell>
          <cell r="G1052">
            <v>32510</v>
          </cell>
          <cell r="I1052" t="str">
            <v>0,0,0</v>
          </cell>
          <cell r="K1052" t="str">
            <v>20000064</v>
          </cell>
          <cell r="N1052" t="str">
            <v/>
          </cell>
          <cell r="P1052" t="str">
            <v/>
          </cell>
          <cell r="V1052">
            <v>22</v>
          </cell>
          <cell r="W1052">
            <v>240</v>
          </cell>
          <cell r="X1052" t="str">
            <v>-2,2926300</v>
          </cell>
          <cell r="AA1052">
            <v>80000</v>
          </cell>
          <cell r="AB1052" t="str">
            <v>2,20,82810,1;2,3,2301,1;2,23,4602,1;4,29,500,1;3,4,18000,1;3,24,50000,1;1,33,22102,0</v>
          </cell>
          <cell r="AR1052">
            <v>21032510</v>
          </cell>
        </row>
        <row r="1053">
          <cell r="C1053">
            <v>3251023</v>
          </cell>
          <cell r="D1053">
            <v>0</v>
          </cell>
          <cell r="E1053">
            <v>20032510</v>
          </cell>
          <cell r="F1053" t="str">
            <v>装甲机枪车</v>
          </cell>
          <cell r="G1053">
            <v>32510</v>
          </cell>
          <cell r="I1053" t="str">
            <v>0,0,0</v>
          </cell>
          <cell r="K1053" t="str">
            <v>20000064</v>
          </cell>
          <cell r="N1053" t="str">
            <v/>
          </cell>
          <cell r="P1053" t="str">
            <v/>
          </cell>
          <cell r="V1053">
            <v>23</v>
          </cell>
          <cell r="W1053">
            <v>260</v>
          </cell>
          <cell r="X1053" t="str">
            <v>-2,3804200</v>
          </cell>
          <cell r="AA1053">
            <v>80000</v>
          </cell>
          <cell r="AB1053" t="str">
            <v>2,20,99372,1;2,3,2761,1;2,23,5522,1;4,29,500,1;3,4,18000,1;3,24,50000,1;1,33,22102,0</v>
          </cell>
          <cell r="AR1053">
            <v>21032510</v>
          </cell>
        </row>
        <row r="1054">
          <cell r="C1054">
            <v>3251024</v>
          </cell>
          <cell r="D1054">
            <v>0</v>
          </cell>
          <cell r="E1054">
            <v>20032510</v>
          </cell>
          <cell r="F1054" t="str">
            <v>装甲机枪车</v>
          </cell>
          <cell r="G1054">
            <v>32510</v>
          </cell>
          <cell r="I1054" t="str">
            <v>0,0,0</v>
          </cell>
          <cell r="K1054" t="str">
            <v>20000064</v>
          </cell>
          <cell r="N1054" t="str">
            <v/>
          </cell>
          <cell r="P1054" t="str">
            <v/>
          </cell>
          <cell r="V1054">
            <v>24</v>
          </cell>
          <cell r="W1054">
            <v>300</v>
          </cell>
          <cell r="X1054" t="str">
            <v>-2,4945500</v>
          </cell>
          <cell r="AA1054">
            <v>80000</v>
          </cell>
          <cell r="AB1054" t="str">
            <v>2,20,119246,1;2,3,3313,1;2,23,6626,1;4,29,500,1;3,4,18000,1;3,24,50000,1;1,33,22102,0</v>
          </cell>
          <cell r="AR1054">
            <v>21032510</v>
          </cell>
        </row>
        <row r="1055">
          <cell r="C1055">
            <v>3251025</v>
          </cell>
          <cell r="D1055">
            <v>0</v>
          </cell>
          <cell r="E1055">
            <v>20032510</v>
          </cell>
          <cell r="F1055" t="str">
            <v>装甲机枪车</v>
          </cell>
          <cell r="G1055">
            <v>32510</v>
          </cell>
          <cell r="I1055" t="str">
            <v>0,0,0</v>
          </cell>
          <cell r="K1055" t="str">
            <v>20000064</v>
          </cell>
          <cell r="N1055" t="str">
            <v/>
          </cell>
          <cell r="P1055" t="str">
            <v/>
          </cell>
          <cell r="V1055">
            <v>25</v>
          </cell>
          <cell r="W1055">
            <v>-1</v>
          </cell>
          <cell r="X1055">
            <v>-1</v>
          </cell>
          <cell r="AA1055">
            <v>80000</v>
          </cell>
          <cell r="AB1055" t="str">
            <v>2,20,143095,1;2,3,3975,1;2,23,7950,1;4,29,500,1;3,4,18000,1;3,24,50000,1;1,33,22102,0</v>
          </cell>
          <cell r="AR1055">
            <v>21032510</v>
          </cell>
        </row>
        <row r="1056">
          <cell r="C1056">
            <v>3321001</v>
          </cell>
          <cell r="D1056">
            <v>0</v>
          </cell>
          <cell r="E1056">
            <v>20033210</v>
          </cell>
          <cell r="F1056" t="str">
            <v>海象飞斧战士</v>
          </cell>
          <cell r="G1056">
            <v>33210</v>
          </cell>
          <cell r="I1056" t="str">
            <v>0,0,0</v>
          </cell>
          <cell r="K1056" t="str">
            <v>20000022</v>
          </cell>
          <cell r="N1056" t="str">
            <v/>
          </cell>
          <cell r="P1056" t="str">
            <v/>
          </cell>
          <cell r="V1056">
            <v>1</v>
          </cell>
          <cell r="W1056">
            <v>4</v>
          </cell>
          <cell r="X1056" t="str">
            <v>-2,1000</v>
          </cell>
          <cell r="AA1056">
            <v>40000</v>
          </cell>
          <cell r="AB1056" t="str">
            <v>2,20,550,1;2,30,90,1;4,29,3600,1;3,4,10800,1;3,24,50000,1;1,33,22102,0;3,36,60000,1</v>
          </cell>
          <cell r="AR1056">
            <v>21033210</v>
          </cell>
        </row>
        <row r="1057">
          <cell r="C1057">
            <v>3321002</v>
          </cell>
          <cell r="D1057">
            <v>0</v>
          </cell>
          <cell r="E1057">
            <v>20033210</v>
          </cell>
          <cell r="F1057" t="str">
            <v>海象飞斧战士</v>
          </cell>
          <cell r="G1057">
            <v>33210</v>
          </cell>
          <cell r="I1057" t="str">
            <v>0,0,0</v>
          </cell>
          <cell r="K1057" t="str">
            <v>20000022</v>
          </cell>
          <cell r="N1057" t="str">
            <v/>
          </cell>
          <cell r="P1057" t="str">
            <v/>
          </cell>
          <cell r="V1057">
            <v>2</v>
          </cell>
          <cell r="W1057">
            <v>20</v>
          </cell>
          <cell r="X1057" t="str">
            <v>-2,5000</v>
          </cell>
          <cell r="AA1057">
            <v>40000</v>
          </cell>
          <cell r="AB1057" t="str">
            <v>2,20,660,1;2,30,108,1;4,29,3600,1;3,4,10800,1;3,24,50000,1;1,33,22102,0;3,36,60000,1</v>
          </cell>
          <cell r="AR1057">
            <v>21033210</v>
          </cell>
        </row>
        <row r="1058">
          <cell r="C1058">
            <v>3321003</v>
          </cell>
          <cell r="D1058">
            <v>0</v>
          </cell>
          <cell r="E1058">
            <v>20033210</v>
          </cell>
          <cell r="F1058" t="str">
            <v>海象飞斧战士</v>
          </cell>
          <cell r="G1058">
            <v>33210</v>
          </cell>
          <cell r="I1058" t="str">
            <v>0,0,0</v>
          </cell>
          <cell r="K1058" t="str">
            <v>20000022</v>
          </cell>
          <cell r="N1058" t="str">
            <v/>
          </cell>
          <cell r="P1058" t="str">
            <v/>
          </cell>
          <cell r="V1058">
            <v>3</v>
          </cell>
          <cell r="W1058">
            <v>30</v>
          </cell>
          <cell r="X1058" t="str">
            <v>-2,15000</v>
          </cell>
          <cell r="AA1058">
            <v>40000</v>
          </cell>
          <cell r="AB1058" t="str">
            <v>2,20,792,1;2,30,130,1;4,29,3600,1;3,4,10800,1;3,24,50000,1;1,33,22102,0;3,36,60000,1</v>
          </cell>
          <cell r="AR1058">
            <v>21033210</v>
          </cell>
        </row>
        <row r="1059">
          <cell r="C1059">
            <v>3321004</v>
          </cell>
          <cell r="D1059">
            <v>0</v>
          </cell>
          <cell r="E1059">
            <v>20033210</v>
          </cell>
          <cell r="F1059" t="str">
            <v>海象飞斧战士</v>
          </cell>
          <cell r="G1059">
            <v>33210</v>
          </cell>
          <cell r="I1059" t="str">
            <v>0,0,0</v>
          </cell>
          <cell r="K1059" t="str">
            <v>20000022</v>
          </cell>
          <cell r="N1059" t="str">
            <v/>
          </cell>
          <cell r="P1059" t="str">
            <v/>
          </cell>
          <cell r="V1059">
            <v>4</v>
          </cell>
          <cell r="W1059">
            <v>30</v>
          </cell>
          <cell r="X1059" t="str">
            <v>-2,22500</v>
          </cell>
          <cell r="AA1059">
            <v>40000</v>
          </cell>
          <cell r="AB1059" t="str">
            <v>2,20,951,1;2,30,156,1;4,29,3600,1;3,4,10800,1;3,24,50000,1;1,33,22102,0;3,36,60000,1</v>
          </cell>
          <cell r="AR1059">
            <v>21033210</v>
          </cell>
        </row>
        <row r="1060">
          <cell r="C1060">
            <v>3321005</v>
          </cell>
          <cell r="D1060">
            <v>0</v>
          </cell>
          <cell r="E1060">
            <v>20033210</v>
          </cell>
          <cell r="F1060" t="str">
            <v>海象飞斧战士</v>
          </cell>
          <cell r="G1060">
            <v>33210</v>
          </cell>
          <cell r="I1060" t="str">
            <v>0,0,0</v>
          </cell>
          <cell r="K1060" t="str">
            <v>20000022</v>
          </cell>
          <cell r="N1060" t="str">
            <v/>
          </cell>
          <cell r="P1060" t="str">
            <v/>
          </cell>
          <cell r="V1060">
            <v>5</v>
          </cell>
          <cell r="W1060">
            <v>40</v>
          </cell>
          <cell r="X1060" t="str">
            <v>-2,33800</v>
          </cell>
          <cell r="AA1060">
            <v>40000</v>
          </cell>
          <cell r="AB1060" t="str">
            <v>2,20,1141,1;2,30,187,1;4,29,3600,1;3,4,10800,1;3,24,50000,1;1,33,22102,0;3,36,60000,1</v>
          </cell>
          <cell r="AR1060">
            <v>21033210</v>
          </cell>
        </row>
        <row r="1061">
          <cell r="C1061">
            <v>3321006</v>
          </cell>
          <cell r="D1061">
            <v>0</v>
          </cell>
          <cell r="E1061">
            <v>20033210</v>
          </cell>
          <cell r="F1061" t="str">
            <v>海象飞斧战士</v>
          </cell>
          <cell r="G1061">
            <v>33210</v>
          </cell>
          <cell r="I1061" t="str">
            <v>0,0,0</v>
          </cell>
          <cell r="K1061" t="str">
            <v>20000022</v>
          </cell>
          <cell r="N1061" t="str">
            <v/>
          </cell>
          <cell r="P1061" t="str">
            <v/>
          </cell>
          <cell r="V1061">
            <v>6</v>
          </cell>
          <cell r="W1061">
            <v>40</v>
          </cell>
          <cell r="X1061" t="str">
            <v>-2,43900</v>
          </cell>
          <cell r="AA1061">
            <v>40000</v>
          </cell>
          <cell r="AB1061" t="str">
            <v>2,20,1369,1;2,30,224,1;4,29,3600,1;3,4,10800,1;3,24,50000,1;1,33,22102,0;3,36,60000,1</v>
          </cell>
          <cell r="AR1061">
            <v>21033210</v>
          </cell>
        </row>
        <row r="1062">
          <cell r="C1062">
            <v>3321007</v>
          </cell>
          <cell r="D1062">
            <v>0</v>
          </cell>
          <cell r="E1062">
            <v>20033210</v>
          </cell>
          <cell r="F1062" t="str">
            <v>海象飞斧战士</v>
          </cell>
          <cell r="G1062">
            <v>33210</v>
          </cell>
          <cell r="I1062" t="str">
            <v>0,0,0</v>
          </cell>
          <cell r="K1062" t="str">
            <v>20000022</v>
          </cell>
          <cell r="N1062" t="str">
            <v/>
          </cell>
          <cell r="P1062" t="str">
            <v/>
          </cell>
          <cell r="V1062">
            <v>7</v>
          </cell>
          <cell r="W1062">
            <v>50</v>
          </cell>
          <cell r="X1062" t="str">
            <v>-2,57100</v>
          </cell>
          <cell r="AA1062">
            <v>40000</v>
          </cell>
          <cell r="AB1062" t="str">
            <v>2,20,1643,1;2,30,269,1;4,29,3600,1;3,4,10800,1;3,24,50000,1;1,33,22102,0;3,36,60000,1</v>
          </cell>
          <cell r="AR1062">
            <v>21033210</v>
          </cell>
        </row>
        <row r="1063">
          <cell r="C1063">
            <v>3321008</v>
          </cell>
          <cell r="D1063">
            <v>0</v>
          </cell>
          <cell r="E1063">
            <v>20033210</v>
          </cell>
          <cell r="F1063" t="str">
            <v>海象飞斧战士</v>
          </cell>
          <cell r="G1063">
            <v>33210</v>
          </cell>
          <cell r="I1063" t="str">
            <v>0,0,0</v>
          </cell>
          <cell r="K1063" t="str">
            <v>20000022</v>
          </cell>
          <cell r="N1063" t="str">
            <v/>
          </cell>
          <cell r="P1063" t="str">
            <v/>
          </cell>
          <cell r="V1063">
            <v>8</v>
          </cell>
          <cell r="W1063">
            <v>50</v>
          </cell>
          <cell r="X1063" t="str">
            <v>-2,74200</v>
          </cell>
          <cell r="AA1063">
            <v>40000</v>
          </cell>
          <cell r="AB1063" t="str">
            <v>2,20,1971,1;2,30,323,1;4,29,3600,1;3,4,10800,1;3,24,50000,1;1,33,22102,0;3,36,60000,1</v>
          </cell>
          <cell r="AR1063">
            <v>21033210</v>
          </cell>
        </row>
        <row r="1064">
          <cell r="C1064">
            <v>3321009</v>
          </cell>
          <cell r="D1064">
            <v>0</v>
          </cell>
          <cell r="E1064">
            <v>20033210</v>
          </cell>
          <cell r="F1064" t="str">
            <v>海象飞斧战士</v>
          </cell>
          <cell r="G1064">
            <v>33210</v>
          </cell>
          <cell r="I1064" t="str">
            <v>0,0,0</v>
          </cell>
          <cell r="K1064" t="str">
            <v>20000022</v>
          </cell>
          <cell r="N1064" t="str">
            <v/>
          </cell>
          <cell r="P1064" t="str">
            <v/>
          </cell>
          <cell r="V1064">
            <v>9</v>
          </cell>
          <cell r="W1064">
            <v>60</v>
          </cell>
          <cell r="X1064" t="str">
            <v>-2,96500</v>
          </cell>
          <cell r="AA1064">
            <v>40000</v>
          </cell>
          <cell r="AB1064" t="str">
            <v>2,20,2365,1;2,30,387,1;4,29,3600,1;3,4,10800,1;3,24,50000,1;1,33,22102,0;3,36,60000,1</v>
          </cell>
          <cell r="AR1064">
            <v>21033210</v>
          </cell>
        </row>
        <row r="1065">
          <cell r="C1065">
            <v>3321010</v>
          </cell>
          <cell r="D1065">
            <v>0</v>
          </cell>
          <cell r="E1065">
            <v>20033210</v>
          </cell>
          <cell r="F1065" t="str">
            <v>海象飞斧战士</v>
          </cell>
          <cell r="G1065">
            <v>33210</v>
          </cell>
          <cell r="I1065" t="str">
            <v>0,0,0</v>
          </cell>
          <cell r="K1065" t="str">
            <v>20000022</v>
          </cell>
          <cell r="N1065" t="str">
            <v/>
          </cell>
          <cell r="P1065" t="str">
            <v/>
          </cell>
          <cell r="V1065">
            <v>10</v>
          </cell>
          <cell r="W1065">
            <v>60</v>
          </cell>
          <cell r="X1065" t="str">
            <v>-2,125500</v>
          </cell>
          <cell r="AA1065">
            <v>40000</v>
          </cell>
          <cell r="AB1065" t="str">
            <v>2,20,2838,1;2,30,465,1;4,29,3600,1;3,4,10800,1;3,24,50000,1;1,33,22102,0;3,36,60000,1</v>
          </cell>
          <cell r="AR1065">
            <v>21033210</v>
          </cell>
        </row>
        <row r="1066">
          <cell r="C1066">
            <v>3321011</v>
          </cell>
          <cell r="D1066">
            <v>0</v>
          </cell>
          <cell r="E1066">
            <v>20033210</v>
          </cell>
          <cell r="F1066" t="str">
            <v>海象飞斧战士</v>
          </cell>
          <cell r="G1066">
            <v>33210</v>
          </cell>
          <cell r="I1066" t="str">
            <v>0,0,0</v>
          </cell>
          <cell r="K1066" t="str">
            <v>20000022</v>
          </cell>
          <cell r="N1066" t="str">
            <v/>
          </cell>
          <cell r="P1066" t="str">
            <v/>
          </cell>
          <cell r="V1066">
            <v>11</v>
          </cell>
          <cell r="W1066">
            <v>70</v>
          </cell>
          <cell r="X1066" t="str">
            <v>-2,163200</v>
          </cell>
          <cell r="AA1066">
            <v>40000</v>
          </cell>
          <cell r="AB1066" t="str">
            <v>2,20,3406,1;2,30,558,1;4,29,3600,1;3,4,10800,1;3,24,50000,1;1,33,22102,0;3,36,60000,1</v>
          </cell>
          <cell r="AR1066">
            <v>21033210</v>
          </cell>
        </row>
        <row r="1067">
          <cell r="C1067">
            <v>3321012</v>
          </cell>
          <cell r="D1067">
            <v>0</v>
          </cell>
          <cell r="E1067">
            <v>20033210</v>
          </cell>
          <cell r="F1067" t="str">
            <v>海象飞斧战士</v>
          </cell>
          <cell r="G1067">
            <v>33210</v>
          </cell>
          <cell r="I1067" t="str">
            <v>0,0,0</v>
          </cell>
          <cell r="K1067" t="str">
            <v>20000022</v>
          </cell>
          <cell r="N1067" t="str">
            <v/>
          </cell>
          <cell r="P1067" t="str">
            <v/>
          </cell>
          <cell r="V1067">
            <v>12</v>
          </cell>
          <cell r="W1067">
            <v>70</v>
          </cell>
          <cell r="X1067" t="str">
            <v>-2,212200</v>
          </cell>
          <cell r="AA1067">
            <v>40000</v>
          </cell>
          <cell r="AB1067" t="str">
            <v>2,20,4087,1;2,30,669,1;4,29,3600,1;3,4,10800,1;3,24,50000,1;1,33,22102,0;3,36,60000,1</v>
          </cell>
          <cell r="AR1067">
            <v>21033210</v>
          </cell>
        </row>
        <row r="1068">
          <cell r="C1068">
            <v>3321013</v>
          </cell>
          <cell r="D1068">
            <v>0</v>
          </cell>
          <cell r="E1068">
            <v>20033210</v>
          </cell>
          <cell r="F1068" t="str">
            <v>海象飞斧战士</v>
          </cell>
          <cell r="G1068">
            <v>33210</v>
          </cell>
          <cell r="I1068" t="str">
            <v>0,0,0</v>
          </cell>
          <cell r="K1068" t="str">
            <v>20000022</v>
          </cell>
          <cell r="N1068" t="str">
            <v/>
          </cell>
          <cell r="P1068" t="str">
            <v/>
          </cell>
          <cell r="V1068">
            <v>13</v>
          </cell>
          <cell r="W1068">
            <v>80</v>
          </cell>
          <cell r="X1068" t="str">
            <v>-2,275900</v>
          </cell>
          <cell r="AA1068">
            <v>40000</v>
          </cell>
          <cell r="AB1068" t="str">
            <v>2,20,4904,1;2,30,803,1;4,29,3600,1;3,4,10800,1;3,24,50000,1;1,33,22102,0;3,36,60000,1</v>
          </cell>
          <cell r="AR1068">
            <v>21033210</v>
          </cell>
        </row>
        <row r="1069">
          <cell r="C1069">
            <v>3321014</v>
          </cell>
          <cell r="D1069">
            <v>0</v>
          </cell>
          <cell r="E1069">
            <v>20033210</v>
          </cell>
          <cell r="F1069" t="str">
            <v>海象飞斧战士</v>
          </cell>
          <cell r="G1069">
            <v>33210</v>
          </cell>
          <cell r="I1069" t="str">
            <v>0,0,0</v>
          </cell>
          <cell r="K1069" t="str">
            <v>20000022</v>
          </cell>
          <cell r="N1069" t="str">
            <v/>
          </cell>
          <cell r="P1069" t="str">
            <v/>
          </cell>
          <cell r="V1069">
            <v>14</v>
          </cell>
          <cell r="W1069">
            <v>80</v>
          </cell>
          <cell r="X1069" t="str">
            <v>-2,358700</v>
          </cell>
          <cell r="AA1069">
            <v>40000</v>
          </cell>
          <cell r="AB1069" t="str">
            <v>2,20,5885,1;2,30,963,1;4,29,3600,1;3,4,10800,1;3,24,50000,1;1,33,22102,0;3,36,60000,1</v>
          </cell>
          <cell r="AR1069">
            <v>21033210</v>
          </cell>
        </row>
        <row r="1070">
          <cell r="C1070">
            <v>3321015</v>
          </cell>
          <cell r="D1070">
            <v>0</v>
          </cell>
          <cell r="E1070">
            <v>20033210</v>
          </cell>
          <cell r="F1070" t="str">
            <v>海象飞斧战士</v>
          </cell>
          <cell r="G1070">
            <v>33210</v>
          </cell>
          <cell r="I1070" t="str">
            <v>0,0,0</v>
          </cell>
          <cell r="K1070" t="str">
            <v>20000022</v>
          </cell>
          <cell r="N1070" t="str">
            <v/>
          </cell>
          <cell r="P1070" t="str">
            <v/>
          </cell>
          <cell r="V1070">
            <v>15</v>
          </cell>
          <cell r="W1070">
            <v>90</v>
          </cell>
          <cell r="X1070" t="str">
            <v>-2,466300</v>
          </cell>
          <cell r="AA1070">
            <v>40000</v>
          </cell>
          <cell r="AB1070" t="str">
            <v>2,20,7062,1;2,30,1156,1;4,29,3600,1;3,4,10800,1;3,24,50000,1;1,33,22102,0;3,36,60000,1</v>
          </cell>
          <cell r="AR1070">
            <v>21033210</v>
          </cell>
        </row>
        <row r="1071">
          <cell r="C1071">
            <v>3321016</v>
          </cell>
          <cell r="D1071">
            <v>0</v>
          </cell>
          <cell r="E1071">
            <v>20033210</v>
          </cell>
          <cell r="F1071" t="str">
            <v>海象飞斧战士</v>
          </cell>
          <cell r="G1071">
            <v>33210</v>
          </cell>
          <cell r="I1071" t="str">
            <v>0,0,0</v>
          </cell>
          <cell r="K1071" t="str">
            <v>20000022</v>
          </cell>
          <cell r="N1071" t="str">
            <v/>
          </cell>
          <cell r="P1071" t="str">
            <v/>
          </cell>
          <cell r="V1071">
            <v>16</v>
          </cell>
          <cell r="W1071">
            <v>90</v>
          </cell>
          <cell r="X1071" t="str">
            <v>-2,606200</v>
          </cell>
          <cell r="AA1071">
            <v>40000</v>
          </cell>
          <cell r="AB1071" t="str">
            <v>2,20,8474,1;2,30,1387,1;4,29,3600,1;3,4,10800,1;3,24,50000,1;1,33,22102,0;3,36,60000,1</v>
          </cell>
          <cell r="AR1071">
            <v>21033210</v>
          </cell>
        </row>
        <row r="1072">
          <cell r="C1072">
            <v>3321017</v>
          </cell>
          <cell r="D1072">
            <v>0</v>
          </cell>
          <cell r="E1072">
            <v>20033210</v>
          </cell>
          <cell r="F1072" t="str">
            <v>海象飞斧战士</v>
          </cell>
          <cell r="G1072">
            <v>33210</v>
          </cell>
          <cell r="I1072" t="str">
            <v>0,0,0</v>
          </cell>
          <cell r="K1072" t="str">
            <v>20000022</v>
          </cell>
          <cell r="N1072" t="str">
            <v/>
          </cell>
          <cell r="P1072" t="str">
            <v/>
          </cell>
          <cell r="V1072">
            <v>17</v>
          </cell>
          <cell r="W1072">
            <v>100</v>
          </cell>
          <cell r="X1072" t="str">
            <v>-2,788100</v>
          </cell>
          <cell r="AA1072">
            <v>40000</v>
          </cell>
          <cell r="AB1072" t="str">
            <v>2,20,10169,1;2,30,1664,1;4,29,3600,1;3,4,10800,1;3,24,50000,1;1,33,22102,0;3,36,60000,1</v>
          </cell>
          <cell r="AR1072">
            <v>21033210</v>
          </cell>
        </row>
        <row r="1073">
          <cell r="C1073">
            <v>3321018</v>
          </cell>
          <cell r="D1073">
            <v>0</v>
          </cell>
          <cell r="E1073">
            <v>20033210</v>
          </cell>
          <cell r="F1073" t="str">
            <v>海象飞斧战士</v>
          </cell>
          <cell r="G1073">
            <v>33210</v>
          </cell>
          <cell r="I1073" t="str">
            <v>0,0,0</v>
          </cell>
          <cell r="K1073" t="str">
            <v>20000022</v>
          </cell>
          <cell r="N1073" t="str">
            <v/>
          </cell>
          <cell r="P1073" t="str">
            <v/>
          </cell>
          <cell r="V1073">
            <v>18</v>
          </cell>
          <cell r="W1073">
            <v>100</v>
          </cell>
          <cell r="X1073" t="str">
            <v>-2,1024500</v>
          </cell>
          <cell r="AA1073">
            <v>40000</v>
          </cell>
          <cell r="AB1073" t="str">
            <v>2,20,12203,1;2,30,1997,1;4,29,3600,1;3,4,10800,1;3,24,50000,1;1,33,22102,0;3,36,60000,1</v>
          </cell>
          <cell r="AR1073">
            <v>21033210</v>
          </cell>
        </row>
        <row r="1074">
          <cell r="C1074">
            <v>3321019</v>
          </cell>
          <cell r="D1074">
            <v>0</v>
          </cell>
          <cell r="E1074">
            <v>20033210</v>
          </cell>
          <cell r="F1074" t="str">
            <v>海象飞斧战士</v>
          </cell>
          <cell r="G1074">
            <v>33210</v>
          </cell>
          <cell r="I1074" t="str">
            <v>0,0,0</v>
          </cell>
          <cell r="K1074" t="str">
            <v>20000022</v>
          </cell>
          <cell r="N1074" t="str">
            <v/>
          </cell>
          <cell r="P1074" t="str">
            <v/>
          </cell>
          <cell r="V1074">
            <v>19</v>
          </cell>
          <cell r="W1074">
            <v>110</v>
          </cell>
          <cell r="X1074" t="str">
            <v>-2,1331900</v>
          </cell>
          <cell r="AA1074">
            <v>40000</v>
          </cell>
          <cell r="AB1074" t="str">
            <v>2,20,14643,1;2,30,2397,1;4,29,3600,1;3,4,10800,1;3,24,50000,1;1,33,22102,0;3,36,60000,1</v>
          </cell>
          <cell r="AR1074">
            <v>21033210</v>
          </cell>
        </row>
        <row r="1075">
          <cell r="C1075">
            <v>3321020</v>
          </cell>
          <cell r="D1075">
            <v>0</v>
          </cell>
          <cell r="E1075">
            <v>20033210</v>
          </cell>
          <cell r="F1075" t="str">
            <v>海象飞斧战士</v>
          </cell>
          <cell r="G1075">
            <v>33210</v>
          </cell>
          <cell r="I1075" t="str">
            <v>0,0,0</v>
          </cell>
          <cell r="K1075" t="str">
            <v>20000022</v>
          </cell>
          <cell r="N1075" t="str">
            <v/>
          </cell>
          <cell r="P1075" t="str">
            <v/>
          </cell>
          <cell r="V1075">
            <v>20</v>
          </cell>
          <cell r="W1075">
            <v>110</v>
          </cell>
          <cell r="X1075" t="str">
            <v>-2,1731500</v>
          </cell>
          <cell r="AA1075">
            <v>40000</v>
          </cell>
          <cell r="AB1075" t="str">
            <v>2,20,17572,1;2,30,2876,1;4,29,3600,1;3,4,10800,1;3,24,50000,1;1,33,22102,0;3,36,60000,1</v>
          </cell>
          <cell r="AR1075">
            <v>21033210</v>
          </cell>
        </row>
        <row r="1076">
          <cell r="C1076">
            <v>3321021</v>
          </cell>
          <cell r="D1076">
            <v>0</v>
          </cell>
          <cell r="E1076">
            <v>20033210</v>
          </cell>
          <cell r="F1076" t="str">
            <v>海象飞斧战士</v>
          </cell>
          <cell r="G1076">
            <v>33210</v>
          </cell>
          <cell r="I1076" t="str">
            <v>0,0,0</v>
          </cell>
          <cell r="K1076" t="str">
            <v>20000022</v>
          </cell>
          <cell r="N1076" t="str">
            <v/>
          </cell>
          <cell r="P1076" t="str">
            <v/>
          </cell>
          <cell r="V1076">
            <v>21</v>
          </cell>
          <cell r="W1076">
            <v>120</v>
          </cell>
          <cell r="X1076" t="str">
            <v>-2,2251000</v>
          </cell>
          <cell r="AA1076">
            <v>40000</v>
          </cell>
          <cell r="AB1076" t="str">
            <v>2,20,21086,1;2,30,3451,1;4,29,3600,1;3,4,10800,1;3,24,50000,1;1,33,22102,0;3,36,60000,1</v>
          </cell>
          <cell r="AR1076">
            <v>21033210</v>
          </cell>
        </row>
        <row r="1077">
          <cell r="C1077">
            <v>3321022</v>
          </cell>
          <cell r="D1077">
            <v>0</v>
          </cell>
          <cell r="E1077">
            <v>20033210</v>
          </cell>
          <cell r="F1077" t="str">
            <v>海象飞斧战士</v>
          </cell>
          <cell r="G1077">
            <v>33210</v>
          </cell>
          <cell r="I1077" t="str">
            <v>0,0,0</v>
          </cell>
          <cell r="K1077" t="str">
            <v>20000022</v>
          </cell>
          <cell r="N1077" t="str">
            <v/>
          </cell>
          <cell r="P1077" t="str">
            <v/>
          </cell>
          <cell r="V1077">
            <v>22</v>
          </cell>
          <cell r="W1077">
            <v>120</v>
          </cell>
          <cell r="X1077" t="str">
            <v>-2,2926300</v>
          </cell>
          <cell r="AA1077">
            <v>40000</v>
          </cell>
          <cell r="AB1077" t="str">
            <v>2,20,25303,1;2,30,4141,1;4,29,3600,1;3,4,10800,1;3,24,50000,1;1,33,22102,0;3,36,60000,1</v>
          </cell>
          <cell r="AR1077">
            <v>21033210</v>
          </cell>
        </row>
        <row r="1078">
          <cell r="C1078">
            <v>3321023</v>
          </cell>
          <cell r="D1078">
            <v>0</v>
          </cell>
          <cell r="E1078">
            <v>20033210</v>
          </cell>
          <cell r="F1078" t="str">
            <v>海象飞斧战士</v>
          </cell>
          <cell r="G1078">
            <v>33210</v>
          </cell>
          <cell r="I1078" t="str">
            <v>0,0,0</v>
          </cell>
          <cell r="K1078" t="str">
            <v>20000022</v>
          </cell>
          <cell r="N1078" t="str">
            <v/>
          </cell>
          <cell r="P1078" t="str">
            <v/>
          </cell>
          <cell r="V1078">
            <v>23</v>
          </cell>
          <cell r="W1078">
            <v>130</v>
          </cell>
          <cell r="X1078" t="str">
            <v>-2,3804200</v>
          </cell>
          <cell r="AA1078">
            <v>40000</v>
          </cell>
          <cell r="AB1078" t="str">
            <v>2,20,30364,1;2,30,4969,1;4,29,3600,1;3,4,10800,1;3,24,50000,1;1,33,22102,0;3,36,60000,1</v>
          </cell>
          <cell r="AR1078">
            <v>21033210</v>
          </cell>
        </row>
        <row r="1079">
          <cell r="C1079">
            <v>3321024</v>
          </cell>
          <cell r="D1079">
            <v>0</v>
          </cell>
          <cell r="E1079">
            <v>20033210</v>
          </cell>
          <cell r="F1079" t="str">
            <v>海象飞斧战士</v>
          </cell>
          <cell r="G1079">
            <v>33210</v>
          </cell>
          <cell r="I1079" t="str">
            <v>0,0,0</v>
          </cell>
          <cell r="K1079" t="str">
            <v>20000022</v>
          </cell>
          <cell r="N1079" t="str">
            <v/>
          </cell>
          <cell r="P1079" t="str">
            <v/>
          </cell>
          <cell r="V1079">
            <v>24</v>
          </cell>
          <cell r="W1079">
            <v>150</v>
          </cell>
          <cell r="X1079" t="str">
            <v>-2,4945500</v>
          </cell>
          <cell r="AA1079">
            <v>40000</v>
          </cell>
          <cell r="AB1079" t="str">
            <v>2,20,36437,1;2,30,5963,1;4,29,3600,1;3,4,10800,1;3,24,50000,1;1,33,22102,0;3,36,60000,1</v>
          </cell>
          <cell r="AR1079">
            <v>21033210</v>
          </cell>
        </row>
        <row r="1080">
          <cell r="C1080">
            <v>3321025</v>
          </cell>
          <cell r="D1080">
            <v>0</v>
          </cell>
          <cell r="E1080">
            <v>20033210</v>
          </cell>
          <cell r="F1080" t="str">
            <v>海象飞斧战士</v>
          </cell>
          <cell r="G1080">
            <v>33210</v>
          </cell>
          <cell r="I1080" t="str">
            <v>0,0,0</v>
          </cell>
          <cell r="K1080" t="str">
            <v>20000022</v>
          </cell>
          <cell r="N1080" t="str">
            <v/>
          </cell>
          <cell r="P1080" t="str">
            <v/>
          </cell>
          <cell r="V1080">
            <v>25</v>
          </cell>
          <cell r="W1080">
            <v>-1</v>
          </cell>
          <cell r="X1080">
            <v>-1</v>
          </cell>
          <cell r="AA1080">
            <v>40000</v>
          </cell>
          <cell r="AB1080" t="str">
            <v>2,20,43724,1;2,30,7155,1;4,29,3600,1;3,4,10800,1;3,24,50000,1;1,33,22102,0;3,36,60000,1</v>
          </cell>
          <cell r="AR1080">
            <v>21033210</v>
          </cell>
        </row>
        <row r="1081">
          <cell r="C1081">
            <v>3331001</v>
          </cell>
          <cell r="D1081">
            <v>0</v>
          </cell>
          <cell r="E1081">
            <v>20033310</v>
          </cell>
          <cell r="F1081" t="str">
            <v>神箭游侠</v>
          </cell>
          <cell r="G1081">
            <v>33310</v>
          </cell>
          <cell r="I1081" t="str">
            <v>0,0,0</v>
          </cell>
          <cell r="K1081" t="str">
            <v>20000035</v>
          </cell>
          <cell r="N1081" t="str">
            <v/>
          </cell>
          <cell r="P1081" t="str">
            <v/>
          </cell>
          <cell r="V1081">
            <v>1</v>
          </cell>
          <cell r="W1081">
            <v>2</v>
          </cell>
          <cell r="X1081" t="str">
            <v>-2,1000</v>
          </cell>
          <cell r="AA1081">
            <v>40000</v>
          </cell>
          <cell r="AB1081" t="str">
            <v>2,20,600,1;2,27,280,1;4,29,1786,1;3,4,12000,1;3,24,75000,1;1,33,22102,0;3,36,85000,1</v>
          </cell>
          <cell r="AR1081">
            <v>21033310</v>
          </cell>
        </row>
        <row r="1082">
          <cell r="C1082">
            <v>3331002</v>
          </cell>
          <cell r="D1082">
            <v>0</v>
          </cell>
          <cell r="E1082">
            <v>20033310</v>
          </cell>
          <cell r="F1082" t="str">
            <v>神箭游侠</v>
          </cell>
          <cell r="G1082">
            <v>33310</v>
          </cell>
          <cell r="I1082" t="str">
            <v>0,0,0</v>
          </cell>
          <cell r="K1082" t="str">
            <v>20000035</v>
          </cell>
          <cell r="N1082" t="str">
            <v/>
          </cell>
          <cell r="P1082" t="str">
            <v/>
          </cell>
          <cell r="V1082">
            <v>2</v>
          </cell>
          <cell r="W1082">
            <v>4</v>
          </cell>
          <cell r="X1082" t="str">
            <v>-2,5000</v>
          </cell>
          <cell r="AA1082">
            <v>40000</v>
          </cell>
          <cell r="AB1082" t="str">
            <v>2,20,720,1;2,27,336,1;4,29,1786,1;3,4,12000,1;3,24,75000,1;1,33,22102,0;3,36,85000,1</v>
          </cell>
          <cell r="AR1082">
            <v>21033310</v>
          </cell>
        </row>
        <row r="1083">
          <cell r="C1083">
            <v>3331003</v>
          </cell>
          <cell r="D1083">
            <v>0</v>
          </cell>
          <cell r="E1083">
            <v>20033310</v>
          </cell>
          <cell r="F1083" t="str">
            <v>神箭游侠</v>
          </cell>
          <cell r="G1083">
            <v>33310</v>
          </cell>
          <cell r="I1083" t="str">
            <v>0,0,0</v>
          </cell>
          <cell r="K1083" t="str">
            <v>20000035</v>
          </cell>
          <cell r="N1083" t="str">
            <v/>
          </cell>
          <cell r="P1083" t="str">
            <v/>
          </cell>
          <cell r="V1083">
            <v>3</v>
          </cell>
          <cell r="W1083">
            <v>6</v>
          </cell>
          <cell r="X1083" t="str">
            <v>-2,15000</v>
          </cell>
          <cell r="AA1083">
            <v>40000</v>
          </cell>
          <cell r="AB1083" t="str">
            <v>2,20,864,1;2,27,404,1;4,29,1786,1;3,4,12000,1;3,24,75000,1;1,33,22102,0;3,36,85000,1</v>
          </cell>
          <cell r="AR1083">
            <v>21033310</v>
          </cell>
        </row>
        <row r="1084">
          <cell r="C1084">
            <v>3331004</v>
          </cell>
          <cell r="D1084">
            <v>0</v>
          </cell>
          <cell r="E1084">
            <v>20033310</v>
          </cell>
          <cell r="F1084" t="str">
            <v>神箭游侠</v>
          </cell>
          <cell r="G1084">
            <v>33310</v>
          </cell>
          <cell r="I1084" t="str">
            <v>0,0,0</v>
          </cell>
          <cell r="K1084" t="str">
            <v>20000035</v>
          </cell>
          <cell r="N1084" t="str">
            <v/>
          </cell>
          <cell r="P1084" t="str">
            <v/>
          </cell>
          <cell r="V1084">
            <v>4</v>
          </cell>
          <cell r="W1084">
            <v>6</v>
          </cell>
          <cell r="X1084" t="str">
            <v>-2,22500</v>
          </cell>
          <cell r="AA1084">
            <v>40000</v>
          </cell>
          <cell r="AB1084" t="str">
            <v>2,20,1037,1;2,27,484,1;4,29,1786,1;3,4,12000,1;3,24,75000,1;1,33,22102,0;3,36,85000,1</v>
          </cell>
          <cell r="AR1084">
            <v>21033310</v>
          </cell>
        </row>
        <row r="1085">
          <cell r="C1085">
            <v>3331005</v>
          </cell>
          <cell r="D1085">
            <v>0</v>
          </cell>
          <cell r="E1085">
            <v>20033310</v>
          </cell>
          <cell r="F1085" t="str">
            <v>神箭游侠</v>
          </cell>
          <cell r="G1085">
            <v>33310</v>
          </cell>
          <cell r="I1085" t="str">
            <v>0,0,0</v>
          </cell>
          <cell r="K1085" t="str">
            <v>20000035</v>
          </cell>
          <cell r="N1085" t="str">
            <v/>
          </cell>
          <cell r="P1085" t="str">
            <v/>
          </cell>
          <cell r="V1085">
            <v>5</v>
          </cell>
          <cell r="W1085">
            <v>8</v>
          </cell>
          <cell r="X1085" t="str">
            <v>-2,33800</v>
          </cell>
          <cell r="AA1085">
            <v>40000</v>
          </cell>
          <cell r="AB1085" t="str">
            <v>2,20,1245,1;2,27,581,1;4,29,1786,1;3,4,12000,1;3,24,75000,1;1,33,22102,0;3,36,85000,1</v>
          </cell>
          <cell r="AR1085">
            <v>21033310</v>
          </cell>
        </row>
        <row r="1086">
          <cell r="C1086">
            <v>3331006</v>
          </cell>
          <cell r="D1086">
            <v>0</v>
          </cell>
          <cell r="E1086">
            <v>20033310</v>
          </cell>
          <cell r="F1086" t="str">
            <v>神箭游侠</v>
          </cell>
          <cell r="G1086">
            <v>33310</v>
          </cell>
          <cell r="I1086" t="str">
            <v>0,0,0</v>
          </cell>
          <cell r="K1086" t="str">
            <v>20000035</v>
          </cell>
          <cell r="N1086" t="str">
            <v/>
          </cell>
          <cell r="P1086" t="str">
            <v/>
          </cell>
          <cell r="V1086">
            <v>6</v>
          </cell>
          <cell r="W1086">
            <v>8</v>
          </cell>
          <cell r="X1086" t="str">
            <v>-2,43900</v>
          </cell>
          <cell r="AA1086">
            <v>40000</v>
          </cell>
          <cell r="AB1086" t="str">
            <v>2,20,1493,1;2,27,697,1;4,29,1786,1;3,4,12000,1;3,24,75000,1;1,33,22102,0;3,36,85000,1</v>
          </cell>
          <cell r="AR1086">
            <v>21033310</v>
          </cell>
        </row>
        <row r="1087">
          <cell r="C1087">
            <v>3331007</v>
          </cell>
          <cell r="D1087">
            <v>0</v>
          </cell>
          <cell r="E1087">
            <v>20033310</v>
          </cell>
          <cell r="F1087" t="str">
            <v>神箭游侠</v>
          </cell>
          <cell r="G1087">
            <v>33310</v>
          </cell>
          <cell r="I1087" t="str">
            <v>0,0,0</v>
          </cell>
          <cell r="K1087" t="str">
            <v>20000035</v>
          </cell>
          <cell r="N1087" t="str">
            <v/>
          </cell>
          <cell r="P1087" t="str">
            <v/>
          </cell>
          <cell r="V1087">
            <v>7</v>
          </cell>
          <cell r="W1087">
            <v>10</v>
          </cell>
          <cell r="X1087" t="str">
            <v>-2,57100</v>
          </cell>
          <cell r="AA1087">
            <v>40000</v>
          </cell>
          <cell r="AB1087" t="str">
            <v>2,20,1792,1;2,27,837,1;4,29,1786,1;3,4,12000,1;3,24,75000,1;1,33,22102,0;3,36,85000,1</v>
          </cell>
          <cell r="AR1087">
            <v>21033310</v>
          </cell>
        </row>
        <row r="1088">
          <cell r="C1088">
            <v>3331008</v>
          </cell>
          <cell r="D1088">
            <v>0</v>
          </cell>
          <cell r="E1088">
            <v>20033310</v>
          </cell>
          <cell r="F1088" t="str">
            <v>神箭游侠</v>
          </cell>
          <cell r="G1088">
            <v>33310</v>
          </cell>
          <cell r="I1088" t="str">
            <v>0,0,0</v>
          </cell>
          <cell r="K1088" t="str">
            <v>20000035</v>
          </cell>
          <cell r="N1088" t="str">
            <v/>
          </cell>
          <cell r="P1088" t="str">
            <v/>
          </cell>
          <cell r="V1088">
            <v>8</v>
          </cell>
          <cell r="W1088">
            <v>10</v>
          </cell>
          <cell r="X1088" t="str">
            <v>-2,74200</v>
          </cell>
          <cell r="AA1088">
            <v>40000</v>
          </cell>
          <cell r="AB1088" t="str">
            <v>2,20,2150,1;2,27,1004,1;4,29,1786,1;3,4,12000,1;3,24,75000,1;1,33,22102,0;3,36,85000,1</v>
          </cell>
          <cell r="AR1088">
            <v>21033310</v>
          </cell>
        </row>
        <row r="1089">
          <cell r="C1089">
            <v>3331009</v>
          </cell>
          <cell r="D1089">
            <v>0</v>
          </cell>
          <cell r="E1089">
            <v>20033310</v>
          </cell>
          <cell r="F1089" t="str">
            <v>神箭游侠</v>
          </cell>
          <cell r="G1089">
            <v>33310</v>
          </cell>
          <cell r="I1089" t="str">
            <v>0,0,0</v>
          </cell>
          <cell r="K1089" t="str">
            <v>20000035</v>
          </cell>
          <cell r="N1089" t="str">
            <v/>
          </cell>
          <cell r="P1089" t="str">
            <v/>
          </cell>
          <cell r="V1089">
            <v>9</v>
          </cell>
          <cell r="W1089">
            <v>12</v>
          </cell>
          <cell r="X1089" t="str">
            <v>-2,96500</v>
          </cell>
          <cell r="AA1089">
            <v>40000</v>
          </cell>
          <cell r="AB1089" t="str">
            <v>2,20,2580,1;2,27,1204,1;4,29,1786,1;3,4,12000,1;3,24,75000,1;1,33,22102,0;3,36,85000,1</v>
          </cell>
          <cell r="AR1089">
            <v>21033310</v>
          </cell>
        </row>
        <row r="1090">
          <cell r="C1090">
            <v>3331010</v>
          </cell>
          <cell r="D1090">
            <v>0</v>
          </cell>
          <cell r="E1090">
            <v>20033310</v>
          </cell>
          <cell r="F1090" t="str">
            <v>神箭游侠</v>
          </cell>
          <cell r="G1090">
            <v>33310</v>
          </cell>
          <cell r="I1090" t="str">
            <v>0,0,0</v>
          </cell>
          <cell r="K1090" t="str">
            <v>20000035</v>
          </cell>
          <cell r="N1090" t="str">
            <v/>
          </cell>
          <cell r="P1090" t="str">
            <v/>
          </cell>
          <cell r="V1090">
            <v>10</v>
          </cell>
          <cell r="W1090">
            <v>12</v>
          </cell>
          <cell r="X1090" t="str">
            <v>-2,125500</v>
          </cell>
          <cell r="AA1090">
            <v>40000</v>
          </cell>
          <cell r="AB1090" t="str">
            <v>2,20,3096,1;2,27,1445,1;4,29,1786,1;3,4,12000,1;3,24,75000,1;1,33,22102,0;3,36,85000,1</v>
          </cell>
          <cell r="AR1090">
            <v>21033310</v>
          </cell>
        </row>
        <row r="1091">
          <cell r="C1091">
            <v>3331011</v>
          </cell>
          <cell r="D1091">
            <v>0</v>
          </cell>
          <cell r="E1091">
            <v>20033310</v>
          </cell>
          <cell r="F1091" t="str">
            <v>神箭游侠</v>
          </cell>
          <cell r="G1091">
            <v>33310</v>
          </cell>
          <cell r="I1091" t="str">
            <v>0,0,0</v>
          </cell>
          <cell r="K1091" t="str">
            <v>20000035</v>
          </cell>
          <cell r="N1091" t="str">
            <v/>
          </cell>
          <cell r="P1091" t="str">
            <v/>
          </cell>
          <cell r="V1091">
            <v>11</v>
          </cell>
          <cell r="W1091">
            <v>14</v>
          </cell>
          <cell r="X1091" t="str">
            <v>-2,163200</v>
          </cell>
          <cell r="AA1091">
            <v>40000</v>
          </cell>
          <cell r="AB1091" t="str">
            <v>2,20,3716,1;2,27,1734,1;4,29,1786,1;3,4,12000,1;3,24,75000,1;1,33,22102,0;3,36,85000,1</v>
          </cell>
          <cell r="AR1091">
            <v>21033310</v>
          </cell>
        </row>
        <row r="1092">
          <cell r="C1092">
            <v>3331012</v>
          </cell>
          <cell r="D1092">
            <v>0</v>
          </cell>
          <cell r="E1092">
            <v>20033310</v>
          </cell>
          <cell r="F1092" t="str">
            <v>神箭游侠</v>
          </cell>
          <cell r="G1092">
            <v>33310</v>
          </cell>
          <cell r="I1092" t="str">
            <v>0,0,0</v>
          </cell>
          <cell r="K1092" t="str">
            <v>20000035</v>
          </cell>
          <cell r="N1092" t="str">
            <v/>
          </cell>
          <cell r="P1092" t="str">
            <v/>
          </cell>
          <cell r="V1092">
            <v>12</v>
          </cell>
          <cell r="W1092">
            <v>14</v>
          </cell>
          <cell r="X1092" t="str">
            <v>-2,212200</v>
          </cell>
          <cell r="AA1092">
            <v>40000</v>
          </cell>
          <cell r="AB1092" t="str">
            <v>2,20,4459,1;2,27,2081,1;4,29,1786,1;3,4,12000,1;3,24,75000,1;1,33,22102,0;3,36,85000,1</v>
          </cell>
          <cell r="AR1092">
            <v>21033310</v>
          </cell>
        </row>
        <row r="1093">
          <cell r="C1093">
            <v>3331013</v>
          </cell>
          <cell r="D1093">
            <v>0</v>
          </cell>
          <cell r="E1093">
            <v>20033310</v>
          </cell>
          <cell r="F1093" t="str">
            <v>神箭游侠</v>
          </cell>
          <cell r="G1093">
            <v>33310</v>
          </cell>
          <cell r="I1093" t="str">
            <v>0,0,0</v>
          </cell>
          <cell r="K1093" t="str">
            <v>20000035</v>
          </cell>
          <cell r="N1093" t="str">
            <v/>
          </cell>
          <cell r="P1093" t="str">
            <v/>
          </cell>
          <cell r="V1093">
            <v>13</v>
          </cell>
          <cell r="W1093">
            <v>16</v>
          </cell>
          <cell r="X1093" t="str">
            <v>-2,275900</v>
          </cell>
          <cell r="AA1093">
            <v>40000</v>
          </cell>
          <cell r="AB1093" t="str">
            <v>2,20,5350,1;2,27,2497,1;4,29,1786,1;3,4,12000,1;3,24,75000,1;1,33,22102,0;3,36,85000,1</v>
          </cell>
          <cell r="AR1093">
            <v>21033310</v>
          </cell>
        </row>
        <row r="1094">
          <cell r="C1094">
            <v>3331014</v>
          </cell>
          <cell r="D1094">
            <v>0</v>
          </cell>
          <cell r="E1094">
            <v>20033310</v>
          </cell>
          <cell r="F1094" t="str">
            <v>神箭游侠</v>
          </cell>
          <cell r="G1094">
            <v>33310</v>
          </cell>
          <cell r="I1094" t="str">
            <v>0,0,0</v>
          </cell>
          <cell r="K1094" t="str">
            <v>20000035</v>
          </cell>
          <cell r="N1094" t="str">
            <v/>
          </cell>
          <cell r="P1094" t="str">
            <v/>
          </cell>
          <cell r="V1094">
            <v>14</v>
          </cell>
          <cell r="W1094">
            <v>16</v>
          </cell>
          <cell r="X1094" t="str">
            <v>-2,358700</v>
          </cell>
          <cell r="AA1094">
            <v>40000</v>
          </cell>
          <cell r="AB1094" t="str">
            <v>2,20,6420,1;2,27,2996,1;4,29,1786,1;3,4,12000,1;3,24,75000,1;1,33,22102,0;3,36,85000,1</v>
          </cell>
          <cell r="AR1094">
            <v>21033310</v>
          </cell>
        </row>
        <row r="1095">
          <cell r="C1095">
            <v>3331015</v>
          </cell>
          <cell r="D1095">
            <v>0</v>
          </cell>
          <cell r="E1095">
            <v>20033310</v>
          </cell>
          <cell r="F1095" t="str">
            <v>神箭游侠</v>
          </cell>
          <cell r="G1095">
            <v>33310</v>
          </cell>
          <cell r="I1095" t="str">
            <v>0,0,0</v>
          </cell>
          <cell r="K1095" t="str">
            <v>20000035</v>
          </cell>
          <cell r="N1095" t="str">
            <v/>
          </cell>
          <cell r="P1095" t="str">
            <v/>
          </cell>
          <cell r="V1095">
            <v>15</v>
          </cell>
          <cell r="W1095">
            <v>18</v>
          </cell>
          <cell r="X1095" t="str">
            <v>-2,466300</v>
          </cell>
          <cell r="AA1095">
            <v>40000</v>
          </cell>
          <cell r="AB1095" t="str">
            <v>2,20,7704,1;2,27,3595,1;4,29,1786,1;3,4,12000,1;3,24,75000,1;1,33,22102,0;3,36,85000,1</v>
          </cell>
          <cell r="AR1095">
            <v>21033310</v>
          </cell>
        </row>
        <row r="1096">
          <cell r="C1096">
            <v>3331016</v>
          </cell>
          <cell r="D1096">
            <v>0</v>
          </cell>
          <cell r="E1096">
            <v>20033310</v>
          </cell>
          <cell r="F1096" t="str">
            <v>神箭游侠</v>
          </cell>
          <cell r="G1096">
            <v>33310</v>
          </cell>
          <cell r="I1096" t="str">
            <v>0,0,0</v>
          </cell>
          <cell r="K1096" t="str">
            <v>20000035</v>
          </cell>
          <cell r="N1096" t="str">
            <v/>
          </cell>
          <cell r="P1096" t="str">
            <v/>
          </cell>
          <cell r="V1096">
            <v>16</v>
          </cell>
          <cell r="W1096">
            <v>18</v>
          </cell>
          <cell r="X1096" t="str">
            <v>-2,606200</v>
          </cell>
          <cell r="AA1096">
            <v>40000</v>
          </cell>
          <cell r="AB1096" t="str">
            <v>2,20,9245,1;2,27,4314,1;4,29,1786,1;3,4,12000,1;3,24,75000,1;1,33,22102,0;3,36,85000,1</v>
          </cell>
          <cell r="AR1096">
            <v>21033310</v>
          </cell>
        </row>
        <row r="1097">
          <cell r="C1097">
            <v>3331017</v>
          </cell>
          <cell r="D1097">
            <v>0</v>
          </cell>
          <cell r="E1097">
            <v>20033310</v>
          </cell>
          <cell r="F1097" t="str">
            <v>神箭游侠</v>
          </cell>
          <cell r="G1097">
            <v>33310</v>
          </cell>
          <cell r="I1097" t="str">
            <v>0,0,0</v>
          </cell>
          <cell r="K1097" t="str">
            <v>20000035</v>
          </cell>
          <cell r="N1097" t="str">
            <v/>
          </cell>
          <cell r="P1097" t="str">
            <v/>
          </cell>
          <cell r="V1097">
            <v>17</v>
          </cell>
          <cell r="W1097">
            <v>20</v>
          </cell>
          <cell r="X1097" t="str">
            <v>-2,788100</v>
          </cell>
          <cell r="AA1097">
            <v>40000</v>
          </cell>
          <cell r="AB1097" t="str">
            <v>2,20,11094,1;2,27,5177,1;4,29,1786,1;3,4,12000,1;3,24,75000,1;1,33,22102,0;3,36,85000,1</v>
          </cell>
          <cell r="AR1097">
            <v>21033310</v>
          </cell>
        </row>
        <row r="1098">
          <cell r="C1098">
            <v>3331018</v>
          </cell>
          <cell r="D1098">
            <v>0</v>
          </cell>
          <cell r="E1098">
            <v>20033310</v>
          </cell>
          <cell r="F1098" t="str">
            <v>神箭游侠</v>
          </cell>
          <cell r="G1098">
            <v>33310</v>
          </cell>
          <cell r="I1098" t="str">
            <v>0,0,0</v>
          </cell>
          <cell r="K1098" t="str">
            <v>20000035</v>
          </cell>
          <cell r="N1098" t="str">
            <v/>
          </cell>
          <cell r="P1098" t="str">
            <v/>
          </cell>
          <cell r="V1098">
            <v>18</v>
          </cell>
          <cell r="W1098">
            <v>20</v>
          </cell>
          <cell r="X1098" t="str">
            <v>-2,1024500</v>
          </cell>
          <cell r="AA1098">
            <v>40000</v>
          </cell>
          <cell r="AB1098" t="str">
            <v>2,20,13312,1;2,27,6213,1;4,29,1786,1;3,4,12000,1;3,24,75000,1;1,33,22102,0;3,36,85000,1</v>
          </cell>
          <cell r="AR1098">
            <v>21033310</v>
          </cell>
        </row>
        <row r="1099">
          <cell r="C1099">
            <v>3331019</v>
          </cell>
          <cell r="D1099">
            <v>0</v>
          </cell>
          <cell r="E1099">
            <v>20033310</v>
          </cell>
          <cell r="F1099" t="str">
            <v>神箭游侠</v>
          </cell>
          <cell r="G1099">
            <v>33310</v>
          </cell>
          <cell r="I1099" t="str">
            <v>0,0,0</v>
          </cell>
          <cell r="K1099" t="str">
            <v>20000035</v>
          </cell>
          <cell r="N1099" t="str">
            <v/>
          </cell>
          <cell r="P1099" t="str">
            <v/>
          </cell>
          <cell r="V1099">
            <v>19</v>
          </cell>
          <cell r="W1099">
            <v>22</v>
          </cell>
          <cell r="X1099" t="str">
            <v>-2,1331900</v>
          </cell>
          <cell r="AA1099">
            <v>40000</v>
          </cell>
          <cell r="AB1099" t="str">
            <v>2,20,15974,1;2,27,7455,1;4,29,1786,1;3,4,12000,1;3,24,75000,1;1,33,22102,0;3,36,85000,1</v>
          </cell>
          <cell r="AR1099">
            <v>21033310</v>
          </cell>
        </row>
        <row r="1100">
          <cell r="C1100">
            <v>3331020</v>
          </cell>
          <cell r="D1100">
            <v>0</v>
          </cell>
          <cell r="E1100">
            <v>20033310</v>
          </cell>
          <cell r="F1100" t="str">
            <v>神箭游侠</v>
          </cell>
          <cell r="G1100">
            <v>33310</v>
          </cell>
          <cell r="I1100" t="str">
            <v>0,0,0</v>
          </cell>
          <cell r="K1100" t="str">
            <v>20000035</v>
          </cell>
          <cell r="N1100" t="str">
            <v/>
          </cell>
          <cell r="P1100" t="str">
            <v/>
          </cell>
          <cell r="V1100">
            <v>20</v>
          </cell>
          <cell r="W1100">
            <v>22</v>
          </cell>
          <cell r="X1100" t="str">
            <v>-2,1731500</v>
          </cell>
          <cell r="AA1100">
            <v>40000</v>
          </cell>
          <cell r="AB1100" t="str">
            <v>2,20,19169,1;2,27,8946,1;4,29,1786,1;3,4,12000,1;3,24,75000,1;1,33,22102,0;3,36,85000,1</v>
          </cell>
          <cell r="AR1100">
            <v>21033310</v>
          </cell>
        </row>
        <row r="1101">
          <cell r="C1101">
            <v>3331021</v>
          </cell>
          <cell r="D1101">
            <v>0</v>
          </cell>
          <cell r="E1101">
            <v>20033310</v>
          </cell>
          <cell r="F1101" t="str">
            <v>神箭游侠</v>
          </cell>
          <cell r="G1101">
            <v>33310</v>
          </cell>
          <cell r="I1101" t="str">
            <v>0,0,0</v>
          </cell>
          <cell r="K1101" t="str">
            <v>20000035</v>
          </cell>
          <cell r="N1101" t="str">
            <v/>
          </cell>
          <cell r="P1101" t="str">
            <v/>
          </cell>
          <cell r="V1101">
            <v>21</v>
          </cell>
          <cell r="W1101">
            <v>24</v>
          </cell>
          <cell r="X1101" t="str">
            <v>-2,2251000</v>
          </cell>
          <cell r="AA1101">
            <v>40000</v>
          </cell>
          <cell r="AB1101" t="str">
            <v>2,20,23003,1;2,27,10735,1;4,29,1786,1;3,4,12000,1;3,24,75000,1;1,33,22102,0;3,36,85000,1</v>
          </cell>
          <cell r="AR1101">
            <v>21033310</v>
          </cell>
        </row>
        <row r="1102">
          <cell r="C1102">
            <v>3331022</v>
          </cell>
          <cell r="D1102">
            <v>0</v>
          </cell>
          <cell r="E1102">
            <v>20033310</v>
          </cell>
          <cell r="F1102" t="str">
            <v>神箭游侠</v>
          </cell>
          <cell r="G1102">
            <v>33310</v>
          </cell>
          <cell r="I1102" t="str">
            <v>0,0,0</v>
          </cell>
          <cell r="K1102" t="str">
            <v>20000035</v>
          </cell>
          <cell r="N1102" t="str">
            <v/>
          </cell>
          <cell r="P1102" t="str">
            <v/>
          </cell>
          <cell r="V1102">
            <v>22</v>
          </cell>
          <cell r="W1102">
            <v>24</v>
          </cell>
          <cell r="X1102" t="str">
            <v>-2,2926300</v>
          </cell>
          <cell r="AA1102">
            <v>40000</v>
          </cell>
          <cell r="AB1102" t="str">
            <v>2,20,27604,1;2,27,12882,1;4,29,1786,1;3,4,12000,1;3,24,75000,1;1,33,22102,0;3,36,85000,1</v>
          </cell>
          <cell r="AR1102">
            <v>21033310</v>
          </cell>
        </row>
        <row r="1103">
          <cell r="C1103">
            <v>3331023</v>
          </cell>
          <cell r="D1103">
            <v>0</v>
          </cell>
          <cell r="E1103">
            <v>20033310</v>
          </cell>
          <cell r="F1103" t="str">
            <v>神箭游侠</v>
          </cell>
          <cell r="G1103">
            <v>33310</v>
          </cell>
          <cell r="I1103" t="str">
            <v>0,0,0</v>
          </cell>
          <cell r="K1103" t="str">
            <v>20000035</v>
          </cell>
          <cell r="N1103" t="str">
            <v/>
          </cell>
          <cell r="P1103" t="str">
            <v/>
          </cell>
          <cell r="V1103">
            <v>23</v>
          </cell>
          <cell r="W1103">
            <v>26</v>
          </cell>
          <cell r="X1103" t="str">
            <v>-2,3804200</v>
          </cell>
          <cell r="AA1103">
            <v>40000</v>
          </cell>
          <cell r="AB1103" t="str">
            <v>2,20,33124,1;2,27,15458,1;4,29,1786,1;3,4,12000,1;3,24,75000,1;1,33,22102,0;3,36,85000,1</v>
          </cell>
          <cell r="AR1103">
            <v>21033310</v>
          </cell>
        </row>
        <row r="1104">
          <cell r="C1104">
            <v>3331024</v>
          </cell>
          <cell r="D1104">
            <v>0</v>
          </cell>
          <cell r="E1104">
            <v>20033310</v>
          </cell>
          <cell r="F1104" t="str">
            <v>神箭游侠</v>
          </cell>
          <cell r="G1104">
            <v>33310</v>
          </cell>
          <cell r="I1104" t="str">
            <v>0,0,0</v>
          </cell>
          <cell r="K1104" t="str">
            <v>20000035</v>
          </cell>
          <cell r="N1104" t="str">
            <v/>
          </cell>
          <cell r="P1104" t="str">
            <v/>
          </cell>
          <cell r="V1104">
            <v>24</v>
          </cell>
          <cell r="W1104">
            <v>30</v>
          </cell>
          <cell r="X1104" t="str">
            <v>-2,4945500</v>
          </cell>
          <cell r="AA1104">
            <v>40000</v>
          </cell>
          <cell r="AB1104" t="str">
            <v>2,20,39749,1;2,27,18550,1;4,29,1786,1;3,4,12000,1;3,24,75000,1;1,33,22102,0;3,36,85000,1</v>
          </cell>
          <cell r="AR1104">
            <v>21033310</v>
          </cell>
        </row>
        <row r="1105">
          <cell r="C1105">
            <v>3331025</v>
          </cell>
          <cell r="D1105">
            <v>0</v>
          </cell>
          <cell r="E1105">
            <v>20033310</v>
          </cell>
          <cell r="F1105" t="str">
            <v>神箭游侠</v>
          </cell>
          <cell r="G1105">
            <v>33310</v>
          </cell>
          <cell r="I1105" t="str">
            <v>0,0,0</v>
          </cell>
          <cell r="K1105" t="str">
            <v>20000035</v>
          </cell>
          <cell r="N1105" t="str">
            <v/>
          </cell>
          <cell r="P1105" t="str">
            <v/>
          </cell>
          <cell r="V1105">
            <v>25</v>
          </cell>
          <cell r="W1105">
            <v>-1</v>
          </cell>
          <cell r="X1105">
            <v>-1</v>
          </cell>
          <cell r="AA1105">
            <v>40000</v>
          </cell>
          <cell r="AB1105" t="str">
            <v>2,20,47699,1;2,27,22260,1;4,29,1786,1;3,4,12000,1;3,24,75000,1;1,33,22102,0;3,36,85000,1</v>
          </cell>
          <cell r="AR1105">
            <v>21033310</v>
          </cell>
        </row>
        <row r="1106">
          <cell r="C1106">
            <v>3341001</v>
          </cell>
          <cell r="D1106">
            <v>0</v>
          </cell>
          <cell r="E1106">
            <v>20033410</v>
          </cell>
          <cell r="F1106" t="str">
            <v>狙击手</v>
          </cell>
          <cell r="G1106">
            <v>33410</v>
          </cell>
          <cell r="I1106" t="str">
            <v>0,0,0</v>
          </cell>
          <cell r="K1106" t="str">
            <v>20000051</v>
          </cell>
          <cell r="N1106" t="str">
            <v/>
          </cell>
          <cell r="P1106" t="str">
            <v/>
          </cell>
          <cell r="V1106">
            <v>1</v>
          </cell>
          <cell r="W1106">
            <v>4</v>
          </cell>
          <cell r="X1106" t="str">
            <v>-2,1000</v>
          </cell>
          <cell r="AA1106">
            <v>30000</v>
          </cell>
          <cell r="AB1106" t="str">
            <v>2,20,350,1;2,3,480,1;2,23,106,1;4,29,4546,1;3,4,12000,1;3,24,130000,1;1,33,22102,0</v>
          </cell>
          <cell r="AR1106">
            <v>21033410</v>
          </cell>
        </row>
        <row r="1107">
          <cell r="C1107">
            <v>3341002</v>
          </cell>
          <cell r="D1107">
            <v>0</v>
          </cell>
          <cell r="E1107">
            <v>20033410</v>
          </cell>
          <cell r="F1107" t="str">
            <v>狙击手</v>
          </cell>
          <cell r="G1107">
            <v>33410</v>
          </cell>
          <cell r="I1107" t="str">
            <v>0,0,0</v>
          </cell>
          <cell r="K1107" t="str">
            <v>20000051</v>
          </cell>
          <cell r="N1107" t="str">
            <v/>
          </cell>
          <cell r="P1107" t="str">
            <v/>
          </cell>
          <cell r="V1107">
            <v>2</v>
          </cell>
          <cell r="W1107">
            <v>20</v>
          </cell>
          <cell r="X1107" t="str">
            <v>-2,5000</v>
          </cell>
          <cell r="AA1107">
            <v>30000</v>
          </cell>
          <cell r="AB1107" t="str">
            <v>2,20,420,1;2,3,576,1;2,23,127,1;4,29,4546,1;3,4,12000,1;3,24,130000,1;1,33,22102,0</v>
          </cell>
          <cell r="AR1107">
            <v>21033410</v>
          </cell>
        </row>
        <row r="1108">
          <cell r="C1108">
            <v>3341003</v>
          </cell>
          <cell r="D1108">
            <v>0</v>
          </cell>
          <cell r="E1108">
            <v>20033410</v>
          </cell>
          <cell r="F1108" t="str">
            <v>狙击手</v>
          </cell>
          <cell r="G1108">
            <v>33410</v>
          </cell>
          <cell r="I1108" t="str">
            <v>0,0,0</v>
          </cell>
          <cell r="K1108" t="str">
            <v>20000051</v>
          </cell>
          <cell r="N1108" t="str">
            <v/>
          </cell>
          <cell r="P1108" t="str">
            <v/>
          </cell>
          <cell r="V1108">
            <v>3</v>
          </cell>
          <cell r="W1108">
            <v>30</v>
          </cell>
          <cell r="X1108" t="str">
            <v>-2,15000</v>
          </cell>
          <cell r="AA1108">
            <v>30000</v>
          </cell>
          <cell r="AB1108" t="str">
            <v>2,20,504,1;2,3,692,1;2,23,153,1;4,29,4546,1;3,4,12000,1;3,24,130000,1;1,33,22102,0</v>
          </cell>
          <cell r="AR1108">
            <v>21033410</v>
          </cell>
        </row>
        <row r="1109">
          <cell r="C1109">
            <v>3341004</v>
          </cell>
          <cell r="D1109">
            <v>0</v>
          </cell>
          <cell r="E1109">
            <v>20033410</v>
          </cell>
          <cell r="F1109" t="str">
            <v>狙击手</v>
          </cell>
          <cell r="G1109">
            <v>33410</v>
          </cell>
          <cell r="I1109" t="str">
            <v>0,0,0</v>
          </cell>
          <cell r="K1109" t="str">
            <v>20000051</v>
          </cell>
          <cell r="N1109" t="str">
            <v/>
          </cell>
          <cell r="P1109" t="str">
            <v/>
          </cell>
          <cell r="V1109">
            <v>4</v>
          </cell>
          <cell r="W1109">
            <v>30</v>
          </cell>
          <cell r="X1109" t="str">
            <v>-2,22500</v>
          </cell>
          <cell r="AA1109">
            <v>30000</v>
          </cell>
          <cell r="AB1109" t="str">
            <v>2,20,605,1;2,3,830,1;2,23,183,1;4,29,4546,1;3,4,12000,1;3,24,130000,1;1,33,22102,0</v>
          </cell>
          <cell r="AR1109">
            <v>21033410</v>
          </cell>
        </row>
        <row r="1110">
          <cell r="C1110">
            <v>3341005</v>
          </cell>
          <cell r="D1110">
            <v>0</v>
          </cell>
          <cell r="E1110">
            <v>20033410</v>
          </cell>
          <cell r="F1110" t="str">
            <v>狙击手</v>
          </cell>
          <cell r="G1110">
            <v>33410</v>
          </cell>
          <cell r="I1110" t="str">
            <v>0,0,0</v>
          </cell>
          <cell r="K1110" t="str">
            <v>20000051</v>
          </cell>
          <cell r="N1110" t="str">
            <v/>
          </cell>
          <cell r="P1110" t="str">
            <v/>
          </cell>
          <cell r="V1110">
            <v>5</v>
          </cell>
          <cell r="W1110">
            <v>40</v>
          </cell>
          <cell r="X1110" t="str">
            <v>-2,33800</v>
          </cell>
          <cell r="AA1110">
            <v>30000</v>
          </cell>
          <cell r="AB1110" t="str">
            <v>2,20,726,1;2,3,996,1;2,23,220,1;4,29,4546,1;3,4,12000,1;3,24,130000,1;1,33,22102,0</v>
          </cell>
          <cell r="AR1110">
            <v>21033410</v>
          </cell>
        </row>
        <row r="1111">
          <cell r="C1111">
            <v>3341006</v>
          </cell>
          <cell r="D1111">
            <v>0</v>
          </cell>
          <cell r="E1111">
            <v>20033410</v>
          </cell>
          <cell r="F1111" t="str">
            <v>狙击手</v>
          </cell>
          <cell r="G1111">
            <v>33410</v>
          </cell>
          <cell r="I1111" t="str">
            <v>0,0,0</v>
          </cell>
          <cell r="K1111" t="str">
            <v>20000051</v>
          </cell>
          <cell r="N1111" t="str">
            <v/>
          </cell>
          <cell r="P1111" t="str">
            <v/>
          </cell>
          <cell r="V1111">
            <v>6</v>
          </cell>
          <cell r="W1111">
            <v>40</v>
          </cell>
          <cell r="X1111" t="str">
            <v>-2,43900</v>
          </cell>
          <cell r="AA1111">
            <v>30000</v>
          </cell>
          <cell r="AB1111" t="str">
            <v>2,20,871,1;2,3,1195,1;2,23,263,1;4,29,4546,1;3,4,12000,1;3,24,130000,1;1,33,22102,0</v>
          </cell>
          <cell r="AR1111">
            <v>21033410</v>
          </cell>
        </row>
        <row r="1112">
          <cell r="C1112">
            <v>3341007</v>
          </cell>
          <cell r="D1112">
            <v>0</v>
          </cell>
          <cell r="E1112">
            <v>20033410</v>
          </cell>
          <cell r="F1112" t="str">
            <v>狙击手</v>
          </cell>
          <cell r="G1112">
            <v>33410</v>
          </cell>
          <cell r="I1112" t="str">
            <v>0,0,0</v>
          </cell>
          <cell r="K1112" t="str">
            <v>20000051</v>
          </cell>
          <cell r="N1112" t="str">
            <v/>
          </cell>
          <cell r="P1112" t="str">
            <v/>
          </cell>
          <cell r="V1112">
            <v>7</v>
          </cell>
          <cell r="W1112">
            <v>50</v>
          </cell>
          <cell r="X1112" t="str">
            <v>-2,57100</v>
          </cell>
          <cell r="AA1112">
            <v>30000</v>
          </cell>
          <cell r="AB1112" t="str">
            <v>2,20,1046,1;2,3,1434,1;2,23,316,1;4,29,4546,1;3,4,12000,1;3,24,130000,1;1,33,22102,0</v>
          </cell>
          <cell r="AR1112">
            <v>21033410</v>
          </cell>
        </row>
        <row r="1113">
          <cell r="C1113">
            <v>3341008</v>
          </cell>
          <cell r="D1113">
            <v>0</v>
          </cell>
          <cell r="E1113">
            <v>20033410</v>
          </cell>
          <cell r="F1113" t="str">
            <v>狙击手</v>
          </cell>
          <cell r="G1113">
            <v>33410</v>
          </cell>
          <cell r="I1113" t="str">
            <v>0,0,0</v>
          </cell>
          <cell r="K1113" t="str">
            <v>20000051</v>
          </cell>
          <cell r="N1113" t="str">
            <v/>
          </cell>
          <cell r="P1113" t="str">
            <v/>
          </cell>
          <cell r="V1113">
            <v>8</v>
          </cell>
          <cell r="W1113">
            <v>50</v>
          </cell>
          <cell r="X1113" t="str">
            <v>-2,74200</v>
          </cell>
          <cell r="AA1113">
            <v>30000</v>
          </cell>
          <cell r="AB1113" t="str">
            <v>2,20,1255,1;2,3,1720,1;2,23,379,1;4,29,4546,1;3,4,12000,1;3,24,130000,1;1,33,22102,0</v>
          </cell>
          <cell r="AR1113">
            <v>21033410</v>
          </cell>
        </row>
        <row r="1114">
          <cell r="C1114">
            <v>3341009</v>
          </cell>
          <cell r="D1114">
            <v>0</v>
          </cell>
          <cell r="E1114">
            <v>20033410</v>
          </cell>
          <cell r="F1114" t="str">
            <v>狙击手</v>
          </cell>
          <cell r="G1114">
            <v>33410</v>
          </cell>
          <cell r="I1114" t="str">
            <v>0,0,0</v>
          </cell>
          <cell r="K1114" t="str">
            <v>20000051</v>
          </cell>
          <cell r="N1114" t="str">
            <v/>
          </cell>
          <cell r="P1114" t="str">
            <v/>
          </cell>
          <cell r="V1114">
            <v>9</v>
          </cell>
          <cell r="W1114">
            <v>60</v>
          </cell>
          <cell r="X1114" t="str">
            <v>-2,96500</v>
          </cell>
          <cell r="AA1114">
            <v>30000</v>
          </cell>
          <cell r="AB1114" t="str">
            <v>2,20,1505,1;2,3,2064,1;2,23,455,1;4,29,4546,1;3,4,12000,1;3,24,130000,1;1,33,22102,0</v>
          </cell>
          <cell r="AR1114">
            <v>21033410</v>
          </cell>
        </row>
        <row r="1115">
          <cell r="C1115">
            <v>3341010</v>
          </cell>
          <cell r="D1115">
            <v>0</v>
          </cell>
          <cell r="E1115">
            <v>20033410</v>
          </cell>
          <cell r="F1115" t="str">
            <v>狙击手</v>
          </cell>
          <cell r="G1115">
            <v>33410</v>
          </cell>
          <cell r="I1115" t="str">
            <v>0,0,0</v>
          </cell>
          <cell r="K1115" t="str">
            <v>20000051</v>
          </cell>
          <cell r="N1115" t="str">
            <v/>
          </cell>
          <cell r="P1115" t="str">
            <v/>
          </cell>
          <cell r="V1115">
            <v>10</v>
          </cell>
          <cell r="W1115">
            <v>60</v>
          </cell>
          <cell r="X1115" t="str">
            <v>-2,125500</v>
          </cell>
          <cell r="AA1115">
            <v>30000</v>
          </cell>
          <cell r="AB1115" t="str">
            <v>2,20,1806,1;2,3,2477,1;2,23,545,1;4,29,4546,1;3,4,12000,1;3,24,130000,1;1,33,22102,0</v>
          </cell>
          <cell r="AR1115">
            <v>21033410</v>
          </cell>
        </row>
        <row r="1116">
          <cell r="C1116">
            <v>3341011</v>
          </cell>
          <cell r="D1116">
            <v>0</v>
          </cell>
          <cell r="E1116">
            <v>20033410</v>
          </cell>
          <cell r="F1116" t="str">
            <v>狙击手</v>
          </cell>
          <cell r="G1116">
            <v>33410</v>
          </cell>
          <cell r="I1116" t="str">
            <v>0,0,0</v>
          </cell>
          <cell r="K1116" t="str">
            <v>20000051</v>
          </cell>
          <cell r="N1116" t="str">
            <v/>
          </cell>
          <cell r="P1116" t="str">
            <v/>
          </cell>
          <cell r="V1116">
            <v>11</v>
          </cell>
          <cell r="W1116">
            <v>70</v>
          </cell>
          <cell r="X1116" t="str">
            <v>-2,163200</v>
          </cell>
          <cell r="AA1116">
            <v>30000</v>
          </cell>
          <cell r="AB1116" t="str">
            <v>2,20,2168,1;2,3,2973,1;2,23,654,1;4,29,4546,1;3,4,12000,1;3,24,130000,1;1,33,22102,0</v>
          </cell>
          <cell r="AR1116">
            <v>21033410</v>
          </cell>
        </row>
        <row r="1117">
          <cell r="C1117">
            <v>3341012</v>
          </cell>
          <cell r="D1117">
            <v>0</v>
          </cell>
          <cell r="E1117">
            <v>20033410</v>
          </cell>
          <cell r="F1117" t="str">
            <v>狙击手</v>
          </cell>
          <cell r="G1117">
            <v>33410</v>
          </cell>
          <cell r="I1117" t="str">
            <v>0,0,0</v>
          </cell>
          <cell r="K1117" t="str">
            <v>20000051</v>
          </cell>
          <cell r="N1117" t="str">
            <v/>
          </cell>
          <cell r="P1117" t="str">
            <v/>
          </cell>
          <cell r="V1117">
            <v>12</v>
          </cell>
          <cell r="W1117">
            <v>70</v>
          </cell>
          <cell r="X1117" t="str">
            <v>-2,212200</v>
          </cell>
          <cell r="AA1117">
            <v>30000</v>
          </cell>
          <cell r="AB1117" t="str">
            <v>2,20,2601,1;2,3,3567,1;2,23,785,1;4,29,4546,1;3,4,12000,1;3,24,130000,1;1,33,22102,0</v>
          </cell>
          <cell r="AR1117">
            <v>21033410</v>
          </cell>
        </row>
        <row r="1118">
          <cell r="C1118">
            <v>3341013</v>
          </cell>
          <cell r="D1118">
            <v>0</v>
          </cell>
          <cell r="E1118">
            <v>20033410</v>
          </cell>
          <cell r="F1118" t="str">
            <v>狙击手</v>
          </cell>
          <cell r="G1118">
            <v>33410</v>
          </cell>
          <cell r="I1118" t="str">
            <v>0,0,0</v>
          </cell>
          <cell r="K1118" t="str">
            <v>20000051</v>
          </cell>
          <cell r="N1118" t="str">
            <v/>
          </cell>
          <cell r="P1118" t="str">
            <v/>
          </cell>
          <cell r="V1118">
            <v>13</v>
          </cell>
          <cell r="W1118">
            <v>80</v>
          </cell>
          <cell r="X1118" t="str">
            <v>-2,275900</v>
          </cell>
          <cell r="AA1118">
            <v>30000</v>
          </cell>
          <cell r="AB1118" t="str">
            <v>2,20,3121,1;2,3,4280,1;2,23,942,1;4,29,4546,1;3,4,12000,1;3,24,130000,1;1,33,22102,0</v>
          </cell>
          <cell r="AR1118">
            <v>21033410</v>
          </cell>
        </row>
        <row r="1119">
          <cell r="C1119">
            <v>3341014</v>
          </cell>
          <cell r="D1119">
            <v>0</v>
          </cell>
          <cell r="E1119">
            <v>20033410</v>
          </cell>
          <cell r="F1119" t="str">
            <v>狙击手</v>
          </cell>
          <cell r="G1119">
            <v>33410</v>
          </cell>
          <cell r="I1119" t="str">
            <v>0,0,0</v>
          </cell>
          <cell r="K1119" t="str">
            <v>20000051</v>
          </cell>
          <cell r="N1119" t="str">
            <v/>
          </cell>
          <cell r="P1119" t="str">
            <v/>
          </cell>
          <cell r="V1119">
            <v>14</v>
          </cell>
          <cell r="W1119">
            <v>80</v>
          </cell>
          <cell r="X1119" t="str">
            <v>-2,358700</v>
          </cell>
          <cell r="AA1119">
            <v>30000</v>
          </cell>
          <cell r="AB1119" t="str">
            <v>2,20,3745,1;2,3,5136,1;2,23,1130,1;4,29,4546,1;3,4,12000,1;3,24,130000,1;1,33,22102,0</v>
          </cell>
          <cell r="AR1119">
            <v>21033410</v>
          </cell>
        </row>
        <row r="1120">
          <cell r="C1120">
            <v>3341015</v>
          </cell>
          <cell r="D1120">
            <v>0</v>
          </cell>
          <cell r="E1120">
            <v>20033410</v>
          </cell>
          <cell r="F1120" t="str">
            <v>狙击手</v>
          </cell>
          <cell r="G1120">
            <v>33410</v>
          </cell>
          <cell r="I1120" t="str">
            <v>0,0,0</v>
          </cell>
          <cell r="K1120" t="str">
            <v>20000051</v>
          </cell>
          <cell r="N1120" t="str">
            <v/>
          </cell>
          <cell r="P1120" t="str">
            <v/>
          </cell>
          <cell r="V1120">
            <v>15</v>
          </cell>
          <cell r="W1120">
            <v>90</v>
          </cell>
          <cell r="X1120" t="str">
            <v>-2,466300</v>
          </cell>
          <cell r="AA1120">
            <v>30000</v>
          </cell>
          <cell r="AB1120" t="str">
            <v>2,20,4494,1;2,3,6163,1;2,23,1356,1;4,29,4546,1;3,4,12000,1;3,24,130000,1;1,33,22102,0</v>
          </cell>
          <cell r="AR1120">
            <v>21033410</v>
          </cell>
        </row>
        <row r="1121">
          <cell r="C1121">
            <v>3341016</v>
          </cell>
          <cell r="D1121">
            <v>0</v>
          </cell>
          <cell r="E1121">
            <v>20033410</v>
          </cell>
          <cell r="F1121" t="str">
            <v>狙击手</v>
          </cell>
          <cell r="G1121">
            <v>33410</v>
          </cell>
          <cell r="I1121" t="str">
            <v>0,0,0</v>
          </cell>
          <cell r="K1121" t="str">
            <v>20000051</v>
          </cell>
          <cell r="N1121" t="str">
            <v/>
          </cell>
          <cell r="P1121" t="str">
            <v/>
          </cell>
          <cell r="V1121">
            <v>16</v>
          </cell>
          <cell r="W1121">
            <v>90</v>
          </cell>
          <cell r="X1121" t="str">
            <v>-2,606200</v>
          </cell>
          <cell r="AA1121">
            <v>30000</v>
          </cell>
          <cell r="AB1121" t="str">
            <v>2,20,5393,1;2,3,7396,1;2,23,1627,1;4,29,4546,1;3,4,12000,1;3,24,130000,1;1,33,22102,0</v>
          </cell>
          <cell r="AR1121">
            <v>21033410</v>
          </cell>
        </row>
        <row r="1122">
          <cell r="C1122">
            <v>3341017</v>
          </cell>
          <cell r="D1122">
            <v>0</v>
          </cell>
          <cell r="E1122">
            <v>20033410</v>
          </cell>
          <cell r="F1122" t="str">
            <v>狙击手</v>
          </cell>
          <cell r="G1122">
            <v>33410</v>
          </cell>
          <cell r="I1122" t="str">
            <v>0,0,0</v>
          </cell>
          <cell r="K1122" t="str">
            <v>20000051</v>
          </cell>
          <cell r="N1122" t="str">
            <v/>
          </cell>
          <cell r="P1122" t="str">
            <v/>
          </cell>
          <cell r="V1122">
            <v>17</v>
          </cell>
          <cell r="W1122">
            <v>100</v>
          </cell>
          <cell r="X1122" t="str">
            <v>-2,788100</v>
          </cell>
          <cell r="AA1122">
            <v>30000</v>
          </cell>
          <cell r="AB1122" t="str">
            <v>2,20,6471,1;2,3,8875,1;2,23,1953,1;4,29,4546,1;3,4,12000,1;3,24,130000,1;1,33,22102,0</v>
          </cell>
          <cell r="AR1122">
            <v>21033410</v>
          </cell>
        </row>
        <row r="1123">
          <cell r="C1123">
            <v>3341018</v>
          </cell>
          <cell r="D1123">
            <v>0</v>
          </cell>
          <cell r="E1123">
            <v>20033410</v>
          </cell>
          <cell r="F1123" t="str">
            <v>狙击手</v>
          </cell>
          <cell r="G1123">
            <v>33410</v>
          </cell>
          <cell r="I1123" t="str">
            <v>0,0,0</v>
          </cell>
          <cell r="K1123" t="str">
            <v>20000051</v>
          </cell>
          <cell r="N1123" t="str">
            <v/>
          </cell>
          <cell r="P1123" t="str">
            <v/>
          </cell>
          <cell r="V1123">
            <v>18</v>
          </cell>
          <cell r="W1123">
            <v>100</v>
          </cell>
          <cell r="X1123" t="str">
            <v>-2,1024500</v>
          </cell>
          <cell r="AA1123">
            <v>30000</v>
          </cell>
          <cell r="AB1123" t="str">
            <v>2,20,7766,1;2,3,10650,1;2,23,2343,1;4,29,4546,1;3,4,12000,1;3,24,130000,1;1,33,22102,0</v>
          </cell>
          <cell r="AR1123">
            <v>21033410</v>
          </cell>
        </row>
        <row r="1124">
          <cell r="C1124">
            <v>3341019</v>
          </cell>
          <cell r="D1124">
            <v>0</v>
          </cell>
          <cell r="E1124">
            <v>20033410</v>
          </cell>
          <cell r="F1124" t="str">
            <v>狙击手</v>
          </cell>
          <cell r="G1124">
            <v>33410</v>
          </cell>
          <cell r="I1124" t="str">
            <v>0,0,0</v>
          </cell>
          <cell r="K1124" t="str">
            <v>20000051</v>
          </cell>
          <cell r="N1124" t="str">
            <v/>
          </cell>
          <cell r="P1124" t="str">
            <v/>
          </cell>
          <cell r="V1124">
            <v>19</v>
          </cell>
          <cell r="W1124">
            <v>110</v>
          </cell>
          <cell r="X1124" t="str">
            <v>-2,1331900</v>
          </cell>
          <cell r="AA1124">
            <v>30000</v>
          </cell>
          <cell r="AB1124" t="str">
            <v>2,20,9319,1;2,3,12780,1;2,23,2812,1;4,29,4546,1;3,4,12000,1;3,24,130000,1;1,33,22102,0</v>
          </cell>
          <cell r="AR1124">
            <v>21033410</v>
          </cell>
        </row>
        <row r="1125">
          <cell r="C1125">
            <v>3341020</v>
          </cell>
          <cell r="D1125">
            <v>0</v>
          </cell>
          <cell r="E1125">
            <v>20033410</v>
          </cell>
          <cell r="F1125" t="str">
            <v>狙击手</v>
          </cell>
          <cell r="G1125">
            <v>33410</v>
          </cell>
          <cell r="I1125" t="str">
            <v>0,0,0</v>
          </cell>
          <cell r="K1125" t="str">
            <v>20000051</v>
          </cell>
          <cell r="N1125" t="str">
            <v/>
          </cell>
          <cell r="P1125" t="str">
            <v/>
          </cell>
          <cell r="V1125">
            <v>20</v>
          </cell>
          <cell r="W1125">
            <v>110</v>
          </cell>
          <cell r="X1125" t="str">
            <v>-2,1731500</v>
          </cell>
          <cell r="AA1125">
            <v>30000</v>
          </cell>
          <cell r="AB1125" t="str">
            <v>2,20,11182,1;2,3,15336,1;2,23,3374,1;4,29,4546,1;3,4,12000,1;3,24,130000,1;1,33,22102,0</v>
          </cell>
          <cell r="AR1125">
            <v>21033410</v>
          </cell>
        </row>
        <row r="1126">
          <cell r="C1126">
            <v>3341021</v>
          </cell>
          <cell r="D1126">
            <v>0</v>
          </cell>
          <cell r="E1126">
            <v>20033410</v>
          </cell>
          <cell r="F1126" t="str">
            <v>狙击手</v>
          </cell>
          <cell r="G1126">
            <v>33410</v>
          </cell>
          <cell r="I1126" t="str">
            <v>0,0,0</v>
          </cell>
          <cell r="K1126" t="str">
            <v>20000051</v>
          </cell>
          <cell r="N1126" t="str">
            <v/>
          </cell>
          <cell r="P1126" t="str">
            <v/>
          </cell>
          <cell r="V1126">
            <v>21</v>
          </cell>
          <cell r="W1126">
            <v>120</v>
          </cell>
          <cell r="X1126" t="str">
            <v>-2,2251000</v>
          </cell>
          <cell r="AA1126">
            <v>30000</v>
          </cell>
          <cell r="AB1126" t="str">
            <v>2,20,13419,1;2,3,18403,1;2,23,4049,1;4,29,4546,1;3,4,12000,1;3,24,130000,1;1,33,22102,0</v>
          </cell>
          <cell r="AR1126">
            <v>21033410</v>
          </cell>
        </row>
        <row r="1127">
          <cell r="C1127">
            <v>3341022</v>
          </cell>
          <cell r="D1127">
            <v>0</v>
          </cell>
          <cell r="E1127">
            <v>20033410</v>
          </cell>
          <cell r="F1127" t="str">
            <v>狙击手</v>
          </cell>
          <cell r="G1127">
            <v>33410</v>
          </cell>
          <cell r="I1127" t="str">
            <v>0,0,0</v>
          </cell>
          <cell r="K1127" t="str">
            <v>20000051</v>
          </cell>
          <cell r="N1127" t="str">
            <v/>
          </cell>
          <cell r="P1127" t="str">
            <v/>
          </cell>
          <cell r="V1127">
            <v>22</v>
          </cell>
          <cell r="W1127">
            <v>120</v>
          </cell>
          <cell r="X1127" t="str">
            <v>-2,2926300</v>
          </cell>
          <cell r="AA1127">
            <v>30000</v>
          </cell>
          <cell r="AB1127" t="str">
            <v>2,20,16102,1;2,3,22083,1;2,23,4858,1;4,29,4546,1;3,4,12000,1;3,24,130000,1;1,33,22102,0</v>
          </cell>
          <cell r="AR1127">
            <v>21033410</v>
          </cell>
        </row>
        <row r="1128">
          <cell r="C1128">
            <v>3341023</v>
          </cell>
          <cell r="D1128">
            <v>0</v>
          </cell>
          <cell r="E1128">
            <v>20033410</v>
          </cell>
          <cell r="F1128" t="str">
            <v>狙击手</v>
          </cell>
          <cell r="G1128">
            <v>33410</v>
          </cell>
          <cell r="I1128" t="str">
            <v>0,0,0</v>
          </cell>
          <cell r="K1128" t="str">
            <v>20000051</v>
          </cell>
          <cell r="N1128" t="str">
            <v/>
          </cell>
          <cell r="P1128" t="str">
            <v/>
          </cell>
          <cell r="V1128">
            <v>23</v>
          </cell>
          <cell r="W1128">
            <v>130</v>
          </cell>
          <cell r="X1128" t="str">
            <v>-2,3804200</v>
          </cell>
          <cell r="AA1128">
            <v>30000</v>
          </cell>
          <cell r="AB1128" t="str">
            <v>2,20,19323,1;2,3,26499,1;2,23,5830,1;4,29,4546,1;3,4,12000,1;3,24,130000,1;1,33,22102,0</v>
          </cell>
          <cell r="AR1128">
            <v>21033410</v>
          </cell>
        </row>
        <row r="1129">
          <cell r="C1129">
            <v>3341024</v>
          </cell>
          <cell r="D1129">
            <v>0</v>
          </cell>
          <cell r="E1129">
            <v>20033410</v>
          </cell>
          <cell r="F1129" t="str">
            <v>狙击手</v>
          </cell>
          <cell r="G1129">
            <v>33410</v>
          </cell>
          <cell r="I1129" t="str">
            <v>0,0,0</v>
          </cell>
          <cell r="K1129" t="str">
            <v>20000051</v>
          </cell>
          <cell r="N1129" t="str">
            <v/>
          </cell>
          <cell r="P1129" t="str">
            <v/>
          </cell>
          <cell r="V1129">
            <v>24</v>
          </cell>
          <cell r="W1129">
            <v>150</v>
          </cell>
          <cell r="X1129" t="str">
            <v>-2,4945500</v>
          </cell>
          <cell r="AA1129">
            <v>30000</v>
          </cell>
          <cell r="AB1129" t="str">
            <v>2,20,23187,1;2,3,31799,1;2,23,6995,1;4,29,4546,1;3,4,12000,1;3,24,130000,1;1,33,22102,0</v>
          </cell>
          <cell r="AR1129">
            <v>21033410</v>
          </cell>
        </row>
        <row r="1130">
          <cell r="C1130">
            <v>3341025</v>
          </cell>
          <cell r="D1130">
            <v>0</v>
          </cell>
          <cell r="E1130">
            <v>20033410</v>
          </cell>
          <cell r="F1130" t="str">
            <v>狙击手</v>
          </cell>
          <cell r="G1130">
            <v>33410</v>
          </cell>
          <cell r="I1130" t="str">
            <v>0,0,0</v>
          </cell>
          <cell r="K1130" t="str">
            <v>20000051</v>
          </cell>
          <cell r="N1130" t="str">
            <v/>
          </cell>
          <cell r="P1130" t="str">
            <v/>
          </cell>
          <cell r="V1130">
            <v>25</v>
          </cell>
          <cell r="W1130">
            <v>-1</v>
          </cell>
          <cell r="X1130">
            <v>-1</v>
          </cell>
          <cell r="AA1130">
            <v>30000</v>
          </cell>
          <cell r="AB1130" t="str">
            <v>2,20,27824,1;2,3,38159,1;2,23,8394,1;4,29,4546,1;3,4,12000,1;3,24,130000,1;1,33,22102,0</v>
          </cell>
          <cell r="AR1130">
            <v>21033410</v>
          </cell>
        </row>
        <row r="1131">
          <cell r="C1131">
            <v>3351001</v>
          </cell>
          <cell r="D1131">
            <v>0</v>
          </cell>
          <cell r="E1131">
            <v>20033510</v>
          </cell>
          <cell r="F1131" t="str">
            <v>导弹车</v>
          </cell>
          <cell r="G1131">
            <v>33510</v>
          </cell>
          <cell r="I1131" t="str">
            <v>0,0,0</v>
          </cell>
          <cell r="K1131" t="str">
            <v>20000065</v>
          </cell>
          <cell r="N1131" t="str">
            <v/>
          </cell>
          <cell r="P1131" t="str">
            <v/>
          </cell>
          <cell r="V1131">
            <v>1</v>
          </cell>
          <cell r="W1131">
            <v>10</v>
          </cell>
          <cell r="X1131" t="str">
            <v>-2,1000</v>
          </cell>
          <cell r="AA1131">
            <v>50000</v>
          </cell>
          <cell r="AB1131" t="str">
            <v>2,20,500,1;2,27,560,1;4,29,7143,1;3,4,10100,1;3,24,140000,1;1,33,22102,0</v>
          </cell>
          <cell r="AR1131">
            <v>21033510</v>
          </cell>
        </row>
        <row r="1132">
          <cell r="C1132">
            <v>3351002</v>
          </cell>
          <cell r="D1132">
            <v>0</v>
          </cell>
          <cell r="E1132">
            <v>20033510</v>
          </cell>
          <cell r="F1132" t="str">
            <v>导弹车</v>
          </cell>
          <cell r="G1132">
            <v>33510</v>
          </cell>
          <cell r="I1132" t="str">
            <v>0,0,0</v>
          </cell>
          <cell r="K1132" t="str">
            <v>20000065</v>
          </cell>
          <cell r="N1132" t="str">
            <v/>
          </cell>
          <cell r="P1132" t="str">
            <v/>
          </cell>
          <cell r="V1132">
            <v>2</v>
          </cell>
          <cell r="W1132">
            <v>40</v>
          </cell>
          <cell r="X1132" t="str">
            <v>-2,5000</v>
          </cell>
          <cell r="AA1132">
            <v>50000</v>
          </cell>
          <cell r="AB1132" t="str">
            <v>2,20,600,1;2,27,672,1;4,29,7143,1;3,4,10100,1;3,24,140000,1;1,33,22102,0</v>
          </cell>
          <cell r="AR1132">
            <v>21033510</v>
          </cell>
        </row>
        <row r="1133">
          <cell r="C1133">
            <v>3351003</v>
          </cell>
          <cell r="D1133">
            <v>0</v>
          </cell>
          <cell r="E1133">
            <v>20033510</v>
          </cell>
          <cell r="F1133" t="str">
            <v>导弹车</v>
          </cell>
          <cell r="G1133">
            <v>33510</v>
          </cell>
          <cell r="I1133" t="str">
            <v>0,0,0</v>
          </cell>
          <cell r="K1133" t="str">
            <v>20000065</v>
          </cell>
          <cell r="N1133" t="str">
            <v/>
          </cell>
          <cell r="P1133" t="str">
            <v/>
          </cell>
          <cell r="V1133">
            <v>3</v>
          </cell>
          <cell r="W1133">
            <v>60</v>
          </cell>
          <cell r="X1133" t="str">
            <v>-2,15000</v>
          </cell>
          <cell r="AA1133">
            <v>50000</v>
          </cell>
          <cell r="AB1133" t="str">
            <v>2,20,720,1;2,27,807,1;4,29,7143,1;3,4,10100,1;3,24,140000,1;1,33,22102,0</v>
          </cell>
          <cell r="AR1133">
            <v>21033510</v>
          </cell>
        </row>
        <row r="1134">
          <cell r="C1134">
            <v>3351004</v>
          </cell>
          <cell r="D1134">
            <v>0</v>
          </cell>
          <cell r="E1134">
            <v>20033510</v>
          </cell>
          <cell r="F1134" t="str">
            <v>导弹车</v>
          </cell>
          <cell r="G1134">
            <v>33510</v>
          </cell>
          <cell r="I1134" t="str">
            <v>0,0,0</v>
          </cell>
          <cell r="K1134" t="str">
            <v>20000065</v>
          </cell>
          <cell r="N1134" t="str">
            <v/>
          </cell>
          <cell r="P1134" t="str">
            <v/>
          </cell>
          <cell r="V1134">
            <v>4</v>
          </cell>
          <cell r="W1134">
            <v>60</v>
          </cell>
          <cell r="X1134" t="str">
            <v>-2,22500</v>
          </cell>
          <cell r="AA1134">
            <v>50000</v>
          </cell>
          <cell r="AB1134" t="str">
            <v>2,20,864,1;2,27,968,1;4,29,7143,1;3,4,10100,1;3,24,140000,1;1,33,22102,0</v>
          </cell>
          <cell r="AR1134">
            <v>21033510</v>
          </cell>
        </row>
        <row r="1135">
          <cell r="C1135">
            <v>3351005</v>
          </cell>
          <cell r="D1135">
            <v>0</v>
          </cell>
          <cell r="E1135">
            <v>20033510</v>
          </cell>
          <cell r="F1135" t="str">
            <v>导弹车</v>
          </cell>
          <cell r="G1135">
            <v>33510</v>
          </cell>
          <cell r="I1135" t="str">
            <v>0,0,0</v>
          </cell>
          <cell r="K1135" t="str">
            <v>20000065</v>
          </cell>
          <cell r="N1135" t="str">
            <v/>
          </cell>
          <cell r="P1135" t="str">
            <v/>
          </cell>
          <cell r="V1135">
            <v>5</v>
          </cell>
          <cell r="W1135">
            <v>80</v>
          </cell>
          <cell r="X1135" t="str">
            <v>-2,33800</v>
          </cell>
          <cell r="AA1135">
            <v>50000</v>
          </cell>
          <cell r="AB1135" t="str">
            <v>2,20,1037,1;2,27,1162,1;4,29,7143,1;3,4,10100,1;3,24,140000,1;1,33,22102,0</v>
          </cell>
          <cell r="AR1135">
            <v>21033510</v>
          </cell>
        </row>
        <row r="1136">
          <cell r="C1136">
            <v>3351006</v>
          </cell>
          <cell r="D1136">
            <v>0</v>
          </cell>
          <cell r="E1136">
            <v>20033510</v>
          </cell>
          <cell r="F1136" t="str">
            <v>导弹车</v>
          </cell>
          <cell r="G1136">
            <v>33510</v>
          </cell>
          <cell r="I1136" t="str">
            <v>0,0,0</v>
          </cell>
          <cell r="K1136" t="str">
            <v>20000065</v>
          </cell>
          <cell r="N1136" t="str">
            <v/>
          </cell>
          <cell r="P1136" t="str">
            <v/>
          </cell>
          <cell r="V1136">
            <v>6</v>
          </cell>
          <cell r="W1136">
            <v>80</v>
          </cell>
          <cell r="X1136" t="str">
            <v>-2,43900</v>
          </cell>
          <cell r="AA1136">
            <v>50000</v>
          </cell>
          <cell r="AB1136" t="str">
            <v>2,20,1245,1;2,27,1394,1;4,29,7143,1;3,4,10100,1;3,24,140000,1;1,33,22102,0</v>
          </cell>
          <cell r="AR1136">
            <v>21033510</v>
          </cell>
        </row>
        <row r="1137">
          <cell r="C1137">
            <v>3351007</v>
          </cell>
          <cell r="D1137">
            <v>0</v>
          </cell>
          <cell r="E1137">
            <v>20033510</v>
          </cell>
          <cell r="F1137" t="str">
            <v>导弹车</v>
          </cell>
          <cell r="G1137">
            <v>33510</v>
          </cell>
          <cell r="I1137" t="str">
            <v>0,0,0</v>
          </cell>
          <cell r="K1137" t="str">
            <v>20000065</v>
          </cell>
          <cell r="N1137" t="str">
            <v/>
          </cell>
          <cell r="P1137" t="str">
            <v/>
          </cell>
          <cell r="V1137">
            <v>7</v>
          </cell>
          <cell r="W1137">
            <v>100</v>
          </cell>
          <cell r="X1137" t="str">
            <v>-2,57100</v>
          </cell>
          <cell r="AA1137">
            <v>50000</v>
          </cell>
          <cell r="AB1137" t="str">
            <v>2,20,1493,1;2,27,1673,1;4,29,7143,1;3,4,10100,1;3,24,140000,1;1,33,22102,0</v>
          </cell>
          <cell r="AR1137">
            <v>21033510</v>
          </cell>
        </row>
        <row r="1138">
          <cell r="C1138">
            <v>3351008</v>
          </cell>
          <cell r="D1138">
            <v>0</v>
          </cell>
          <cell r="E1138">
            <v>20033510</v>
          </cell>
          <cell r="F1138" t="str">
            <v>导弹车</v>
          </cell>
          <cell r="G1138">
            <v>33510</v>
          </cell>
          <cell r="I1138" t="str">
            <v>0,0,0</v>
          </cell>
          <cell r="K1138" t="str">
            <v>20000065</v>
          </cell>
          <cell r="N1138" t="str">
            <v/>
          </cell>
          <cell r="P1138" t="str">
            <v/>
          </cell>
          <cell r="V1138">
            <v>8</v>
          </cell>
          <cell r="W1138">
            <v>100</v>
          </cell>
          <cell r="X1138" t="str">
            <v>-2,74200</v>
          </cell>
          <cell r="AA1138">
            <v>50000</v>
          </cell>
          <cell r="AB1138" t="str">
            <v>2,20,1792,1;2,27,2007,1;4,29,7143,1;3,4,10100,1;3,24,140000,1;1,33,22102,0</v>
          </cell>
          <cell r="AR1138">
            <v>21033510</v>
          </cell>
        </row>
        <row r="1139">
          <cell r="C1139">
            <v>3351009</v>
          </cell>
          <cell r="D1139">
            <v>0</v>
          </cell>
          <cell r="E1139">
            <v>20033510</v>
          </cell>
          <cell r="F1139" t="str">
            <v>导弹车</v>
          </cell>
          <cell r="G1139">
            <v>33510</v>
          </cell>
          <cell r="I1139" t="str">
            <v>0,0,0</v>
          </cell>
          <cell r="K1139" t="str">
            <v>20000065</v>
          </cell>
          <cell r="N1139" t="str">
            <v/>
          </cell>
          <cell r="P1139" t="str">
            <v/>
          </cell>
          <cell r="V1139">
            <v>9</v>
          </cell>
          <cell r="W1139">
            <v>120</v>
          </cell>
          <cell r="X1139" t="str">
            <v>-2,96500</v>
          </cell>
          <cell r="AA1139">
            <v>50000</v>
          </cell>
          <cell r="AB1139" t="str">
            <v>2,20,2150,1;2,27,2408,1;4,29,7143,1;3,4,10100,1;3,24,140000,1;1,33,22102,0</v>
          </cell>
          <cell r="AR1139">
            <v>21033510</v>
          </cell>
        </row>
        <row r="1140">
          <cell r="C1140">
            <v>3351010</v>
          </cell>
          <cell r="D1140">
            <v>0</v>
          </cell>
          <cell r="E1140">
            <v>20033510</v>
          </cell>
          <cell r="F1140" t="str">
            <v>导弹车</v>
          </cell>
          <cell r="G1140">
            <v>33510</v>
          </cell>
          <cell r="I1140" t="str">
            <v>0,0,0</v>
          </cell>
          <cell r="K1140" t="str">
            <v>20000065</v>
          </cell>
          <cell r="N1140" t="str">
            <v/>
          </cell>
          <cell r="P1140" t="str">
            <v/>
          </cell>
          <cell r="V1140">
            <v>10</v>
          </cell>
          <cell r="W1140">
            <v>120</v>
          </cell>
          <cell r="X1140" t="str">
            <v>-2,125500</v>
          </cell>
          <cell r="AA1140">
            <v>50000</v>
          </cell>
          <cell r="AB1140" t="str">
            <v>2,20,2580,1;2,27,2890,1;4,29,7143,1;3,4,10100,1;3,24,140000,1;1,33,22102,0</v>
          </cell>
          <cell r="AR1140">
            <v>21033510</v>
          </cell>
        </row>
        <row r="1141">
          <cell r="C1141">
            <v>3351011</v>
          </cell>
          <cell r="D1141">
            <v>0</v>
          </cell>
          <cell r="E1141">
            <v>20033510</v>
          </cell>
          <cell r="F1141" t="str">
            <v>导弹车</v>
          </cell>
          <cell r="G1141">
            <v>33510</v>
          </cell>
          <cell r="I1141" t="str">
            <v>0,0,0</v>
          </cell>
          <cell r="K1141" t="str">
            <v>20000065</v>
          </cell>
          <cell r="N1141" t="str">
            <v/>
          </cell>
          <cell r="P1141" t="str">
            <v/>
          </cell>
          <cell r="V1141">
            <v>11</v>
          </cell>
          <cell r="W1141">
            <v>140</v>
          </cell>
          <cell r="X1141" t="str">
            <v>-2,163200</v>
          </cell>
          <cell r="AA1141">
            <v>50000</v>
          </cell>
          <cell r="AB1141" t="str">
            <v>2,20,3096,1;2,27,3468,1;4,29,7143,1;3,4,10100,1;3,24,140000,1;1,33,22102,0</v>
          </cell>
          <cell r="AR1141">
            <v>21033510</v>
          </cell>
        </row>
        <row r="1142">
          <cell r="C1142">
            <v>3351012</v>
          </cell>
          <cell r="D1142">
            <v>0</v>
          </cell>
          <cell r="E1142">
            <v>20033510</v>
          </cell>
          <cell r="F1142" t="str">
            <v>导弹车</v>
          </cell>
          <cell r="G1142">
            <v>33510</v>
          </cell>
          <cell r="I1142" t="str">
            <v>0,0,0</v>
          </cell>
          <cell r="K1142" t="str">
            <v>20000065</v>
          </cell>
          <cell r="N1142" t="str">
            <v/>
          </cell>
          <cell r="P1142" t="str">
            <v/>
          </cell>
          <cell r="V1142">
            <v>12</v>
          </cell>
          <cell r="W1142">
            <v>140</v>
          </cell>
          <cell r="X1142" t="str">
            <v>-2,212200</v>
          </cell>
          <cell r="AA1142">
            <v>50000</v>
          </cell>
          <cell r="AB1142" t="str">
            <v>2,20,3716,1;2,27,4161,1;4,29,7143,1;3,4,10100,1;3,24,140000,1;1,33,22102,0</v>
          </cell>
          <cell r="AR1142">
            <v>21033510</v>
          </cell>
        </row>
        <row r="1143">
          <cell r="C1143">
            <v>3351013</v>
          </cell>
          <cell r="D1143">
            <v>0</v>
          </cell>
          <cell r="E1143">
            <v>20033510</v>
          </cell>
          <cell r="F1143" t="str">
            <v>导弹车</v>
          </cell>
          <cell r="G1143">
            <v>33510</v>
          </cell>
          <cell r="I1143" t="str">
            <v>0,0,0</v>
          </cell>
          <cell r="K1143" t="str">
            <v>20000065</v>
          </cell>
          <cell r="N1143" t="str">
            <v/>
          </cell>
          <cell r="P1143" t="str">
            <v/>
          </cell>
          <cell r="V1143">
            <v>13</v>
          </cell>
          <cell r="W1143">
            <v>160</v>
          </cell>
          <cell r="X1143" t="str">
            <v>-2,275900</v>
          </cell>
          <cell r="AA1143">
            <v>50000</v>
          </cell>
          <cell r="AB1143" t="str">
            <v>2,20,4459,1;2,27,4994,1;4,29,7143,1;3,4,10100,1;3,24,140000,1;1,33,22102,0</v>
          </cell>
          <cell r="AR1143">
            <v>21033510</v>
          </cell>
        </row>
        <row r="1144">
          <cell r="C1144">
            <v>3351014</v>
          </cell>
          <cell r="D1144">
            <v>0</v>
          </cell>
          <cell r="E1144">
            <v>20033510</v>
          </cell>
          <cell r="F1144" t="str">
            <v>导弹车</v>
          </cell>
          <cell r="G1144">
            <v>33510</v>
          </cell>
          <cell r="I1144" t="str">
            <v>0,0,0</v>
          </cell>
          <cell r="K1144" t="str">
            <v>20000065</v>
          </cell>
          <cell r="N1144" t="str">
            <v/>
          </cell>
          <cell r="P1144" t="str">
            <v/>
          </cell>
          <cell r="V1144">
            <v>14</v>
          </cell>
          <cell r="W1144">
            <v>160</v>
          </cell>
          <cell r="X1144" t="str">
            <v>-2,358700</v>
          </cell>
          <cell r="AA1144">
            <v>50000</v>
          </cell>
          <cell r="AB1144" t="str">
            <v>2,20,5350,1;2,27,5992,1;4,29,7143,1;3,4,10100,1;3,24,140000,1;1,33,22102,0</v>
          </cell>
          <cell r="AR1144">
            <v>21033510</v>
          </cell>
        </row>
        <row r="1145">
          <cell r="C1145">
            <v>3351015</v>
          </cell>
          <cell r="D1145">
            <v>0</v>
          </cell>
          <cell r="E1145">
            <v>20033510</v>
          </cell>
          <cell r="F1145" t="str">
            <v>导弹车</v>
          </cell>
          <cell r="G1145">
            <v>33510</v>
          </cell>
          <cell r="I1145" t="str">
            <v>0,0,0</v>
          </cell>
          <cell r="K1145" t="str">
            <v>20000065</v>
          </cell>
          <cell r="N1145" t="str">
            <v/>
          </cell>
          <cell r="P1145" t="str">
            <v/>
          </cell>
          <cell r="V1145">
            <v>15</v>
          </cell>
          <cell r="W1145">
            <v>180</v>
          </cell>
          <cell r="X1145" t="str">
            <v>-2,466300</v>
          </cell>
          <cell r="AA1145">
            <v>50000</v>
          </cell>
          <cell r="AB1145" t="str">
            <v>2,20,6420,1;2,27,7190,1;4,29,7143,1;3,4,10100,1;3,24,140000,1;1,33,22102,0</v>
          </cell>
          <cell r="AR1145">
            <v>21033510</v>
          </cell>
        </row>
        <row r="1146">
          <cell r="C1146">
            <v>3351016</v>
          </cell>
          <cell r="D1146">
            <v>0</v>
          </cell>
          <cell r="E1146">
            <v>20033510</v>
          </cell>
          <cell r="F1146" t="str">
            <v>导弹车</v>
          </cell>
          <cell r="G1146">
            <v>33510</v>
          </cell>
          <cell r="I1146" t="str">
            <v>0,0,0</v>
          </cell>
          <cell r="K1146" t="str">
            <v>20000065</v>
          </cell>
          <cell r="N1146" t="str">
            <v/>
          </cell>
          <cell r="P1146" t="str">
            <v/>
          </cell>
          <cell r="V1146">
            <v>16</v>
          </cell>
          <cell r="W1146">
            <v>180</v>
          </cell>
          <cell r="X1146" t="str">
            <v>-2,606200</v>
          </cell>
          <cell r="AA1146">
            <v>50000</v>
          </cell>
          <cell r="AB1146" t="str">
            <v>2,20,7704,1;2,27,8628,1;4,29,7143,1;3,4,10100,1;3,24,140000,1;1,33,22102,0</v>
          </cell>
          <cell r="AR1146">
            <v>21033510</v>
          </cell>
        </row>
        <row r="1147">
          <cell r="C1147">
            <v>3351017</v>
          </cell>
          <cell r="D1147">
            <v>0</v>
          </cell>
          <cell r="E1147">
            <v>20033510</v>
          </cell>
          <cell r="F1147" t="str">
            <v>导弹车</v>
          </cell>
          <cell r="G1147">
            <v>33510</v>
          </cell>
          <cell r="I1147" t="str">
            <v>0,0,0</v>
          </cell>
          <cell r="K1147" t="str">
            <v>20000065</v>
          </cell>
          <cell r="N1147" t="str">
            <v/>
          </cell>
          <cell r="P1147" t="str">
            <v/>
          </cell>
          <cell r="V1147">
            <v>17</v>
          </cell>
          <cell r="W1147">
            <v>200</v>
          </cell>
          <cell r="X1147" t="str">
            <v>-2,788100</v>
          </cell>
          <cell r="AA1147">
            <v>50000</v>
          </cell>
          <cell r="AB1147" t="str">
            <v>2,20,9245,1;2,27,10354,1;4,29,7143,1;3,4,10100,1;3,24,140000,1;1,33,22102,0</v>
          </cell>
          <cell r="AR1147">
            <v>21033510</v>
          </cell>
        </row>
        <row r="1148">
          <cell r="C1148">
            <v>3351018</v>
          </cell>
          <cell r="D1148">
            <v>0</v>
          </cell>
          <cell r="E1148">
            <v>20033510</v>
          </cell>
          <cell r="F1148" t="str">
            <v>导弹车</v>
          </cell>
          <cell r="G1148">
            <v>33510</v>
          </cell>
          <cell r="I1148" t="str">
            <v>0,0,0</v>
          </cell>
          <cell r="K1148" t="str">
            <v>20000065</v>
          </cell>
          <cell r="N1148" t="str">
            <v/>
          </cell>
          <cell r="P1148" t="str">
            <v/>
          </cell>
          <cell r="V1148">
            <v>18</v>
          </cell>
          <cell r="W1148">
            <v>200</v>
          </cell>
          <cell r="X1148" t="str">
            <v>-2,1024500</v>
          </cell>
          <cell r="AA1148">
            <v>50000</v>
          </cell>
          <cell r="AB1148" t="str">
            <v>2,20,11094,1;2,27,12425,1;4,29,7143,1;3,4,10100,1;3,24,140000,1;1,33,22102,0</v>
          </cell>
          <cell r="AR1148">
            <v>21033510</v>
          </cell>
        </row>
        <row r="1149">
          <cell r="C1149">
            <v>3351019</v>
          </cell>
          <cell r="D1149">
            <v>0</v>
          </cell>
          <cell r="E1149">
            <v>20033510</v>
          </cell>
          <cell r="F1149" t="str">
            <v>导弹车</v>
          </cell>
          <cell r="G1149">
            <v>33510</v>
          </cell>
          <cell r="I1149" t="str">
            <v>0,0,0</v>
          </cell>
          <cell r="K1149" t="str">
            <v>20000065</v>
          </cell>
          <cell r="N1149" t="str">
            <v/>
          </cell>
          <cell r="P1149" t="str">
            <v/>
          </cell>
          <cell r="V1149">
            <v>19</v>
          </cell>
          <cell r="W1149">
            <v>220</v>
          </cell>
          <cell r="X1149" t="str">
            <v>-2,1331900</v>
          </cell>
          <cell r="AA1149">
            <v>50000</v>
          </cell>
          <cell r="AB1149" t="str">
            <v>2,20,13312,1;2,27,14910,1;4,29,7143,1;3,4,10100,1;3,24,140000,1;1,33,22102,0</v>
          </cell>
          <cell r="AR1149">
            <v>21033510</v>
          </cell>
        </row>
        <row r="1150">
          <cell r="C1150">
            <v>3351020</v>
          </cell>
          <cell r="D1150">
            <v>0</v>
          </cell>
          <cell r="E1150">
            <v>20033510</v>
          </cell>
          <cell r="F1150" t="str">
            <v>导弹车</v>
          </cell>
          <cell r="G1150">
            <v>33510</v>
          </cell>
          <cell r="I1150" t="str">
            <v>0,0,0</v>
          </cell>
          <cell r="K1150" t="str">
            <v>20000065</v>
          </cell>
          <cell r="N1150" t="str">
            <v/>
          </cell>
          <cell r="P1150" t="str">
            <v/>
          </cell>
          <cell r="V1150">
            <v>20</v>
          </cell>
          <cell r="W1150">
            <v>220</v>
          </cell>
          <cell r="X1150" t="str">
            <v>-2,1731500</v>
          </cell>
          <cell r="AA1150">
            <v>50000</v>
          </cell>
          <cell r="AB1150" t="str">
            <v>2,20,15974,1;2,27,17891,1;4,29,7143,1;3,4,10100,1;3,24,140000,1;1,33,22102,0</v>
          </cell>
          <cell r="AR1150">
            <v>21033510</v>
          </cell>
        </row>
        <row r="1151">
          <cell r="C1151">
            <v>3351021</v>
          </cell>
          <cell r="D1151">
            <v>0</v>
          </cell>
          <cell r="E1151">
            <v>20033510</v>
          </cell>
          <cell r="F1151" t="str">
            <v>导弹车</v>
          </cell>
          <cell r="G1151">
            <v>33510</v>
          </cell>
          <cell r="I1151" t="str">
            <v>0,0,0</v>
          </cell>
          <cell r="K1151" t="str">
            <v>20000065</v>
          </cell>
          <cell r="N1151" t="str">
            <v/>
          </cell>
          <cell r="P1151" t="str">
            <v/>
          </cell>
          <cell r="V1151">
            <v>21</v>
          </cell>
          <cell r="W1151">
            <v>240</v>
          </cell>
          <cell r="X1151" t="str">
            <v>-2,2251000</v>
          </cell>
          <cell r="AA1151">
            <v>50000</v>
          </cell>
          <cell r="AB1151" t="str">
            <v>2,20,19169,1;2,27,21470,1;4,29,7143,1;3,4,10100,1;3,24,140000,1;1,33,22102,0</v>
          </cell>
          <cell r="AR1151">
            <v>21033510</v>
          </cell>
        </row>
        <row r="1152">
          <cell r="C1152">
            <v>3351022</v>
          </cell>
          <cell r="D1152">
            <v>0</v>
          </cell>
          <cell r="E1152">
            <v>20033510</v>
          </cell>
          <cell r="F1152" t="str">
            <v>导弹车</v>
          </cell>
          <cell r="G1152">
            <v>33510</v>
          </cell>
          <cell r="I1152" t="str">
            <v>0,0,0</v>
          </cell>
          <cell r="K1152" t="str">
            <v>20000065</v>
          </cell>
          <cell r="N1152" t="str">
            <v/>
          </cell>
          <cell r="P1152" t="str">
            <v/>
          </cell>
          <cell r="V1152">
            <v>22</v>
          </cell>
          <cell r="W1152">
            <v>240</v>
          </cell>
          <cell r="X1152" t="str">
            <v>-2,2926300</v>
          </cell>
          <cell r="AA1152">
            <v>50000</v>
          </cell>
          <cell r="AB1152" t="str">
            <v>2,20,23003,1;2,27,25763,1;4,29,7143,1;3,4,10100,1;3,24,140000,1;1,33,22102,0</v>
          </cell>
          <cell r="AR1152">
            <v>21033510</v>
          </cell>
        </row>
        <row r="1153">
          <cell r="C1153">
            <v>3351023</v>
          </cell>
          <cell r="D1153">
            <v>0</v>
          </cell>
          <cell r="E1153">
            <v>20033510</v>
          </cell>
          <cell r="F1153" t="str">
            <v>导弹车</v>
          </cell>
          <cell r="G1153">
            <v>33510</v>
          </cell>
          <cell r="I1153" t="str">
            <v>0,0,0</v>
          </cell>
          <cell r="K1153" t="str">
            <v>20000065</v>
          </cell>
          <cell r="N1153" t="str">
            <v/>
          </cell>
          <cell r="P1153" t="str">
            <v/>
          </cell>
          <cell r="V1153">
            <v>23</v>
          </cell>
          <cell r="W1153">
            <v>260</v>
          </cell>
          <cell r="X1153" t="str">
            <v>-2,3804200</v>
          </cell>
          <cell r="AA1153">
            <v>50000</v>
          </cell>
          <cell r="AB1153" t="str">
            <v>2,20,27604,1;2,27,30916,1;4,29,7143,1;3,4,10100,1;3,24,140000,1;1,33,22102,0</v>
          </cell>
          <cell r="AR1153">
            <v>21033510</v>
          </cell>
        </row>
        <row r="1154">
          <cell r="C1154">
            <v>3351024</v>
          </cell>
          <cell r="D1154">
            <v>0</v>
          </cell>
          <cell r="E1154">
            <v>20033510</v>
          </cell>
          <cell r="F1154" t="str">
            <v>导弹车</v>
          </cell>
          <cell r="G1154">
            <v>33510</v>
          </cell>
          <cell r="I1154" t="str">
            <v>0,0,0</v>
          </cell>
          <cell r="K1154" t="str">
            <v>20000065</v>
          </cell>
          <cell r="N1154" t="str">
            <v/>
          </cell>
          <cell r="P1154" t="str">
            <v/>
          </cell>
          <cell r="V1154">
            <v>24</v>
          </cell>
          <cell r="W1154">
            <v>300</v>
          </cell>
          <cell r="X1154" t="str">
            <v>-2,4945500</v>
          </cell>
          <cell r="AA1154">
            <v>50000</v>
          </cell>
          <cell r="AB1154" t="str">
            <v>2,20,33124,1;2,27,37099,1;4,29,7143,1;3,4,10100,1;3,24,140000,1;1,33,22102,0</v>
          </cell>
          <cell r="AR1154">
            <v>21033510</v>
          </cell>
        </row>
        <row r="1155">
          <cell r="C1155">
            <v>3351025</v>
          </cell>
          <cell r="D1155">
            <v>0</v>
          </cell>
          <cell r="E1155">
            <v>20033510</v>
          </cell>
          <cell r="F1155" t="str">
            <v>导弹车</v>
          </cell>
          <cell r="G1155">
            <v>33510</v>
          </cell>
          <cell r="I1155" t="str">
            <v>0,0,0</v>
          </cell>
          <cell r="K1155" t="str">
            <v>20000065</v>
          </cell>
          <cell r="N1155" t="str">
            <v/>
          </cell>
          <cell r="P1155" t="str">
            <v/>
          </cell>
          <cell r="V1155">
            <v>25</v>
          </cell>
          <cell r="W1155">
            <v>-1</v>
          </cell>
          <cell r="X1155">
            <v>-1</v>
          </cell>
          <cell r="AA1155">
            <v>50000</v>
          </cell>
          <cell r="AB1155" t="str">
            <v>2,20,39749,1;2,27,44519,1;4,29,7143,1;3,4,10100,1;3,24,140000,1;1,33,22102,0</v>
          </cell>
          <cell r="AR1155">
            <v>21033510</v>
          </cell>
        </row>
        <row r="1156">
          <cell r="C1156">
            <v>3421001</v>
          </cell>
          <cell r="D1156">
            <v>0</v>
          </cell>
          <cell r="E1156">
            <v>20034210</v>
          </cell>
          <cell r="F1156" t="str">
            <v>猛犸象狼骑</v>
          </cell>
          <cell r="G1156">
            <v>34210</v>
          </cell>
          <cell r="I1156" t="str">
            <v>0,0,0</v>
          </cell>
          <cell r="K1156" t="str">
            <v>20000006</v>
          </cell>
          <cell r="N1156" t="str">
            <v/>
          </cell>
          <cell r="P1156" t="str">
            <v/>
          </cell>
          <cell r="V1156">
            <v>1</v>
          </cell>
          <cell r="W1156">
            <v>2</v>
          </cell>
          <cell r="X1156" t="str">
            <v>-2,1000</v>
          </cell>
          <cell r="AA1156">
            <v>40000</v>
          </cell>
          <cell r="AB1156" t="str">
            <v>2,20,1450,1;2,3,120,1;2,23,50,1;4,29,2400,1;3,4,22500,1;1,33,22101,0;2,34,360,1</v>
          </cell>
          <cell r="AR1156">
            <v>21034210</v>
          </cell>
        </row>
        <row r="1157">
          <cell r="C1157">
            <v>3421002</v>
          </cell>
          <cell r="D1157">
            <v>0</v>
          </cell>
          <cell r="E1157">
            <v>20034210</v>
          </cell>
          <cell r="F1157" t="str">
            <v>猛犸象狼骑</v>
          </cell>
          <cell r="G1157">
            <v>34210</v>
          </cell>
          <cell r="I1157" t="str">
            <v>0,0,0</v>
          </cell>
          <cell r="K1157" t="str">
            <v>20000006</v>
          </cell>
          <cell r="N1157" t="str">
            <v/>
          </cell>
          <cell r="P1157" t="str">
            <v/>
          </cell>
          <cell r="V1157">
            <v>2</v>
          </cell>
          <cell r="W1157">
            <v>4</v>
          </cell>
          <cell r="X1157" t="str">
            <v>-2,5000</v>
          </cell>
          <cell r="AA1157">
            <v>40000</v>
          </cell>
          <cell r="AB1157" t="str">
            <v>2,20,1740,1;2,3,144,1;2,23,60,1;4,29,2400,1;3,4,22500,1;1,33,22101,0;2,34,432,1</v>
          </cell>
          <cell r="AR1157">
            <v>21034210</v>
          </cell>
        </row>
        <row r="1158">
          <cell r="C1158">
            <v>3421003</v>
          </cell>
          <cell r="D1158">
            <v>0</v>
          </cell>
          <cell r="E1158">
            <v>20034210</v>
          </cell>
          <cell r="F1158" t="str">
            <v>猛犸象狼骑</v>
          </cell>
          <cell r="G1158">
            <v>34210</v>
          </cell>
          <cell r="I1158" t="str">
            <v>0,0,0</v>
          </cell>
          <cell r="K1158" t="str">
            <v>20000006</v>
          </cell>
          <cell r="N1158" t="str">
            <v/>
          </cell>
          <cell r="P1158" t="str">
            <v/>
          </cell>
          <cell r="V1158">
            <v>3</v>
          </cell>
          <cell r="W1158">
            <v>6</v>
          </cell>
          <cell r="X1158" t="str">
            <v>-2,15000</v>
          </cell>
          <cell r="AA1158">
            <v>40000</v>
          </cell>
          <cell r="AB1158" t="str">
            <v>2,20,2088,1;2,3,173,1;2,23,73,1;4,29,2400,1;3,4,22500,1;1,33,22101,0;2,34,519,1</v>
          </cell>
          <cell r="AR1158">
            <v>21034210</v>
          </cell>
        </row>
        <row r="1159">
          <cell r="C1159">
            <v>3421004</v>
          </cell>
          <cell r="D1159">
            <v>0</v>
          </cell>
          <cell r="E1159">
            <v>20034210</v>
          </cell>
          <cell r="F1159" t="str">
            <v>猛犸象狼骑</v>
          </cell>
          <cell r="G1159">
            <v>34210</v>
          </cell>
          <cell r="I1159" t="str">
            <v>0,0,0</v>
          </cell>
          <cell r="K1159" t="str">
            <v>20000006</v>
          </cell>
          <cell r="N1159" t="str">
            <v/>
          </cell>
          <cell r="P1159" t="str">
            <v/>
          </cell>
          <cell r="V1159">
            <v>4</v>
          </cell>
          <cell r="W1159">
            <v>6</v>
          </cell>
          <cell r="X1159" t="str">
            <v>-2,22500</v>
          </cell>
          <cell r="AA1159">
            <v>40000</v>
          </cell>
          <cell r="AB1159" t="str">
            <v>2,20,2506,1;2,3,208,1;2,23,87,1;4,29,2400,1;3,4,22500,1;1,33,22101,0;2,34,624,1</v>
          </cell>
          <cell r="AR1159">
            <v>21034210</v>
          </cell>
        </row>
        <row r="1160">
          <cell r="C1160">
            <v>3421005</v>
          </cell>
          <cell r="D1160">
            <v>0</v>
          </cell>
          <cell r="E1160">
            <v>20034210</v>
          </cell>
          <cell r="F1160" t="str">
            <v>猛犸象狼骑</v>
          </cell>
          <cell r="G1160">
            <v>34210</v>
          </cell>
          <cell r="I1160" t="str">
            <v>0,0,0</v>
          </cell>
          <cell r="K1160" t="str">
            <v>20000006</v>
          </cell>
          <cell r="N1160" t="str">
            <v/>
          </cell>
          <cell r="P1160" t="str">
            <v/>
          </cell>
          <cell r="V1160">
            <v>5</v>
          </cell>
          <cell r="W1160">
            <v>8</v>
          </cell>
          <cell r="X1160" t="str">
            <v>-2,33800</v>
          </cell>
          <cell r="AA1160">
            <v>40000</v>
          </cell>
          <cell r="AB1160" t="str">
            <v>2,20,3007,1;2,3,249,1;2,23,104,1;4,29,2400,1;3,4,22500,1;1,33,22101,0;2,34,747,1</v>
          </cell>
          <cell r="AR1160">
            <v>21034210</v>
          </cell>
        </row>
        <row r="1161">
          <cell r="C1161">
            <v>3421006</v>
          </cell>
          <cell r="D1161">
            <v>0</v>
          </cell>
          <cell r="E1161">
            <v>20034210</v>
          </cell>
          <cell r="F1161" t="str">
            <v>猛犸象狼骑</v>
          </cell>
          <cell r="G1161">
            <v>34210</v>
          </cell>
          <cell r="I1161" t="str">
            <v>0,0,0</v>
          </cell>
          <cell r="K1161" t="str">
            <v>20000006</v>
          </cell>
          <cell r="N1161" t="str">
            <v/>
          </cell>
          <cell r="P1161" t="str">
            <v/>
          </cell>
          <cell r="V1161">
            <v>6</v>
          </cell>
          <cell r="W1161">
            <v>8</v>
          </cell>
          <cell r="X1161" t="str">
            <v>-2,43900</v>
          </cell>
          <cell r="AA1161">
            <v>40000</v>
          </cell>
          <cell r="AB1161" t="str">
            <v>2,20,3609,1;2,3,299,1;2,23,125,1;4,29,2400,1;3,4,22500,1;1,33,22101,0;2,34,897,1</v>
          </cell>
          <cell r="AR1161">
            <v>21034210</v>
          </cell>
        </row>
        <row r="1162">
          <cell r="C1162">
            <v>3421007</v>
          </cell>
          <cell r="D1162">
            <v>0</v>
          </cell>
          <cell r="E1162">
            <v>20034210</v>
          </cell>
          <cell r="F1162" t="str">
            <v>猛犸象狼骑</v>
          </cell>
          <cell r="G1162">
            <v>34210</v>
          </cell>
          <cell r="I1162" t="str">
            <v>0,0,0</v>
          </cell>
          <cell r="K1162" t="str">
            <v>20000006</v>
          </cell>
          <cell r="N1162" t="str">
            <v/>
          </cell>
          <cell r="P1162" t="str">
            <v/>
          </cell>
          <cell r="V1162">
            <v>7</v>
          </cell>
          <cell r="W1162">
            <v>10</v>
          </cell>
          <cell r="X1162" t="str">
            <v>-2,57100</v>
          </cell>
          <cell r="AA1162">
            <v>40000</v>
          </cell>
          <cell r="AB1162" t="str">
            <v>2,20,4330,1;2,3,359,1;2,23,150,1;4,29,2400,1;3,4,22500,1;1,33,22101,0;2,34,1077,1</v>
          </cell>
          <cell r="AR1162">
            <v>21034210</v>
          </cell>
        </row>
        <row r="1163">
          <cell r="C1163">
            <v>3421008</v>
          </cell>
          <cell r="D1163">
            <v>0</v>
          </cell>
          <cell r="E1163">
            <v>20034210</v>
          </cell>
          <cell r="F1163" t="str">
            <v>猛犸象狼骑</v>
          </cell>
          <cell r="G1163">
            <v>34210</v>
          </cell>
          <cell r="I1163" t="str">
            <v>0,0,0</v>
          </cell>
          <cell r="K1163" t="str">
            <v>20000006</v>
          </cell>
          <cell r="N1163" t="str">
            <v/>
          </cell>
          <cell r="P1163" t="str">
            <v/>
          </cell>
          <cell r="V1163">
            <v>8</v>
          </cell>
          <cell r="W1163">
            <v>10</v>
          </cell>
          <cell r="X1163" t="str">
            <v>-2,74200</v>
          </cell>
          <cell r="AA1163">
            <v>40000</v>
          </cell>
          <cell r="AB1163" t="str">
            <v>2,20,5196,1;2,3,430,1;2,23,180,1;4,29,2400,1;3,4,22500,1;1,33,22101,0;2,34,1290,1</v>
          </cell>
          <cell r="AR1163">
            <v>21034210</v>
          </cell>
        </row>
        <row r="1164">
          <cell r="C1164">
            <v>3421009</v>
          </cell>
          <cell r="D1164">
            <v>0</v>
          </cell>
          <cell r="E1164">
            <v>20034210</v>
          </cell>
          <cell r="F1164" t="str">
            <v>猛犸象狼骑</v>
          </cell>
          <cell r="G1164">
            <v>34210</v>
          </cell>
          <cell r="I1164" t="str">
            <v>0,0,0</v>
          </cell>
          <cell r="K1164" t="str">
            <v>20000006</v>
          </cell>
          <cell r="N1164" t="str">
            <v/>
          </cell>
          <cell r="P1164" t="str">
            <v/>
          </cell>
          <cell r="V1164">
            <v>9</v>
          </cell>
          <cell r="W1164">
            <v>12</v>
          </cell>
          <cell r="X1164" t="str">
            <v>-2,96500</v>
          </cell>
          <cell r="AA1164">
            <v>40000</v>
          </cell>
          <cell r="AB1164" t="str">
            <v>2,20,6235,1;2,3,516,1;2,23,215,1;4,29,2400,1;3,4,22500,1;1,33,22101,0;2,34,1548,1</v>
          </cell>
          <cell r="AR1164">
            <v>21034210</v>
          </cell>
        </row>
        <row r="1165">
          <cell r="C1165">
            <v>3421010</v>
          </cell>
          <cell r="D1165">
            <v>0</v>
          </cell>
          <cell r="E1165">
            <v>20034210</v>
          </cell>
          <cell r="F1165" t="str">
            <v>猛犸象狼骑</v>
          </cell>
          <cell r="G1165">
            <v>34210</v>
          </cell>
          <cell r="I1165" t="str">
            <v>0,0,0</v>
          </cell>
          <cell r="K1165" t="str">
            <v>20000006</v>
          </cell>
          <cell r="N1165" t="str">
            <v/>
          </cell>
          <cell r="P1165" t="str">
            <v/>
          </cell>
          <cell r="V1165">
            <v>10</v>
          </cell>
          <cell r="W1165">
            <v>12</v>
          </cell>
          <cell r="X1165" t="str">
            <v>-2,125500</v>
          </cell>
          <cell r="AA1165">
            <v>40000</v>
          </cell>
          <cell r="AB1165" t="str">
            <v>2,20,7482,1;2,3,620,1;2,23,259,1;4,29,2400,1;3,4,22500,1;1,33,22101,0;2,34,1860,1</v>
          </cell>
          <cell r="AR1165">
            <v>21034210</v>
          </cell>
        </row>
        <row r="1166">
          <cell r="C1166">
            <v>3421011</v>
          </cell>
          <cell r="D1166">
            <v>0</v>
          </cell>
          <cell r="E1166">
            <v>20034210</v>
          </cell>
          <cell r="F1166" t="str">
            <v>猛犸象狼骑</v>
          </cell>
          <cell r="G1166">
            <v>34210</v>
          </cell>
          <cell r="I1166" t="str">
            <v>0,0,0</v>
          </cell>
          <cell r="K1166" t="str">
            <v>20000006</v>
          </cell>
          <cell r="N1166" t="str">
            <v/>
          </cell>
          <cell r="P1166" t="str">
            <v/>
          </cell>
          <cell r="V1166">
            <v>11</v>
          </cell>
          <cell r="W1166">
            <v>14</v>
          </cell>
          <cell r="X1166" t="str">
            <v>-2,163200</v>
          </cell>
          <cell r="AA1166">
            <v>40000</v>
          </cell>
          <cell r="AB1166" t="str">
            <v>2,20,8979,1;2,3,744,1;2,23,310,1;4,29,2400,1;3,4,22500,1;1,33,22101,0;2,34,2232,1</v>
          </cell>
          <cell r="AR1166">
            <v>21034210</v>
          </cell>
        </row>
        <row r="1167">
          <cell r="C1167">
            <v>3421012</v>
          </cell>
          <cell r="D1167">
            <v>0</v>
          </cell>
          <cell r="E1167">
            <v>20034210</v>
          </cell>
          <cell r="F1167" t="str">
            <v>猛犸象狼骑</v>
          </cell>
          <cell r="G1167">
            <v>34210</v>
          </cell>
          <cell r="I1167" t="str">
            <v>0,0,0</v>
          </cell>
          <cell r="K1167" t="str">
            <v>20000006</v>
          </cell>
          <cell r="N1167" t="str">
            <v/>
          </cell>
          <cell r="P1167" t="str">
            <v/>
          </cell>
          <cell r="V1167">
            <v>12</v>
          </cell>
          <cell r="W1167">
            <v>14</v>
          </cell>
          <cell r="X1167" t="str">
            <v>-2,212200</v>
          </cell>
          <cell r="AA1167">
            <v>40000</v>
          </cell>
          <cell r="AB1167" t="str">
            <v>2,20,10774,1;2,3,892,1;2,23,372,1;4,29,2400,1;3,4,22500,1;1,33,22101,0;2,34,2676,1</v>
          </cell>
          <cell r="AR1167">
            <v>21034210</v>
          </cell>
        </row>
        <row r="1168">
          <cell r="C1168">
            <v>3421013</v>
          </cell>
          <cell r="D1168">
            <v>0</v>
          </cell>
          <cell r="E1168">
            <v>20034210</v>
          </cell>
          <cell r="F1168" t="str">
            <v>猛犸象狼骑</v>
          </cell>
          <cell r="G1168">
            <v>34210</v>
          </cell>
          <cell r="I1168" t="str">
            <v>0,0,0</v>
          </cell>
          <cell r="K1168" t="str">
            <v>20000006</v>
          </cell>
          <cell r="N1168" t="str">
            <v/>
          </cell>
          <cell r="P1168" t="str">
            <v/>
          </cell>
          <cell r="V1168">
            <v>13</v>
          </cell>
          <cell r="W1168">
            <v>16</v>
          </cell>
          <cell r="X1168" t="str">
            <v>-2,275900</v>
          </cell>
          <cell r="AA1168">
            <v>40000</v>
          </cell>
          <cell r="AB1168" t="str">
            <v>2,20,12929,1;2,3,1070,1;2,23,446,1;4,29,2400,1;3,4,22500,1;1,33,22101,0;2,34,3210,1</v>
          </cell>
          <cell r="AR1168">
            <v>21034210</v>
          </cell>
        </row>
        <row r="1169">
          <cell r="C1169">
            <v>3421014</v>
          </cell>
          <cell r="D1169">
            <v>0</v>
          </cell>
          <cell r="E1169">
            <v>20034210</v>
          </cell>
          <cell r="F1169" t="str">
            <v>猛犸象狼骑</v>
          </cell>
          <cell r="G1169">
            <v>34210</v>
          </cell>
          <cell r="I1169" t="str">
            <v>0,0,0</v>
          </cell>
          <cell r="K1169" t="str">
            <v>20000006</v>
          </cell>
          <cell r="N1169" t="str">
            <v/>
          </cell>
          <cell r="P1169" t="str">
            <v/>
          </cell>
          <cell r="V1169">
            <v>14</v>
          </cell>
          <cell r="W1169">
            <v>16</v>
          </cell>
          <cell r="X1169" t="str">
            <v>-2,358700</v>
          </cell>
          <cell r="AA1169">
            <v>40000</v>
          </cell>
          <cell r="AB1169" t="str">
            <v>2,20,15515,1;2,3,1284,1;2,23,535,1;4,29,2400,1;3,4,22500,1;1,33,22101,0;2,34,3852,1</v>
          </cell>
          <cell r="AR1169">
            <v>21034210</v>
          </cell>
        </row>
        <row r="1170">
          <cell r="C1170">
            <v>3421015</v>
          </cell>
          <cell r="D1170">
            <v>0</v>
          </cell>
          <cell r="E1170">
            <v>20034210</v>
          </cell>
          <cell r="F1170" t="str">
            <v>猛犸象狼骑</v>
          </cell>
          <cell r="G1170">
            <v>34210</v>
          </cell>
          <cell r="I1170" t="str">
            <v>0,0,0</v>
          </cell>
          <cell r="K1170" t="str">
            <v>20000006</v>
          </cell>
          <cell r="N1170" t="str">
            <v/>
          </cell>
          <cell r="P1170" t="str">
            <v/>
          </cell>
          <cell r="V1170">
            <v>15</v>
          </cell>
          <cell r="W1170">
            <v>18</v>
          </cell>
          <cell r="X1170" t="str">
            <v>-2,466300</v>
          </cell>
          <cell r="AA1170">
            <v>40000</v>
          </cell>
          <cell r="AB1170" t="str">
            <v>2,20,18617,1;2,3,1541,1;2,23,643,1;4,29,2400,1;3,4,22500,1;1,33,22101,0;2,34,4623,1</v>
          </cell>
          <cell r="AR1170">
            <v>21034210</v>
          </cell>
        </row>
        <row r="1171">
          <cell r="C1171">
            <v>3421016</v>
          </cell>
          <cell r="D1171">
            <v>0</v>
          </cell>
          <cell r="E1171">
            <v>20034210</v>
          </cell>
          <cell r="F1171" t="str">
            <v>猛犸象狼骑</v>
          </cell>
          <cell r="G1171">
            <v>34210</v>
          </cell>
          <cell r="I1171" t="str">
            <v>0,0,0</v>
          </cell>
          <cell r="K1171" t="str">
            <v>20000006</v>
          </cell>
          <cell r="N1171" t="str">
            <v/>
          </cell>
          <cell r="P1171" t="str">
            <v/>
          </cell>
          <cell r="V1171">
            <v>16</v>
          </cell>
          <cell r="W1171">
            <v>18</v>
          </cell>
          <cell r="X1171" t="str">
            <v>-2,606200</v>
          </cell>
          <cell r="AA1171">
            <v>40000</v>
          </cell>
          <cell r="AB1171" t="str">
            <v>2,20,22341,1;2,3,1849,1;2,23,771,1;4,29,2400,1;3,4,22500,1;1,33,22101,0;2,34,5547,1</v>
          </cell>
          <cell r="AR1171">
            <v>21034210</v>
          </cell>
        </row>
        <row r="1172">
          <cell r="C1172">
            <v>3421017</v>
          </cell>
          <cell r="D1172">
            <v>0</v>
          </cell>
          <cell r="E1172">
            <v>20034210</v>
          </cell>
          <cell r="F1172" t="str">
            <v>猛犸象狼骑</v>
          </cell>
          <cell r="G1172">
            <v>34210</v>
          </cell>
          <cell r="I1172" t="str">
            <v>0,0,0</v>
          </cell>
          <cell r="K1172" t="str">
            <v>20000006</v>
          </cell>
          <cell r="N1172" t="str">
            <v/>
          </cell>
          <cell r="P1172" t="str">
            <v/>
          </cell>
          <cell r="V1172">
            <v>17</v>
          </cell>
          <cell r="W1172">
            <v>20</v>
          </cell>
          <cell r="X1172" t="str">
            <v>-2,788100</v>
          </cell>
          <cell r="AA1172">
            <v>40000</v>
          </cell>
          <cell r="AB1172" t="str">
            <v>2,20,26809,1;2,3,2219,1;2,23,925,1;4,29,2400,1;3,4,22500,1;1,33,22101,0;2,34,6657,1</v>
          </cell>
          <cell r="AR1172">
            <v>21034210</v>
          </cell>
        </row>
        <row r="1173">
          <cell r="C1173">
            <v>3421018</v>
          </cell>
          <cell r="D1173">
            <v>0</v>
          </cell>
          <cell r="E1173">
            <v>20034210</v>
          </cell>
          <cell r="F1173" t="str">
            <v>猛犸象狼骑</v>
          </cell>
          <cell r="G1173">
            <v>34210</v>
          </cell>
          <cell r="I1173" t="str">
            <v>0,0,0</v>
          </cell>
          <cell r="K1173" t="str">
            <v>20000006</v>
          </cell>
          <cell r="N1173" t="str">
            <v/>
          </cell>
          <cell r="P1173" t="str">
            <v/>
          </cell>
          <cell r="V1173">
            <v>18</v>
          </cell>
          <cell r="W1173">
            <v>20</v>
          </cell>
          <cell r="X1173" t="str">
            <v>-2,1024500</v>
          </cell>
          <cell r="AA1173">
            <v>40000</v>
          </cell>
          <cell r="AB1173" t="str">
            <v>2,20,32170,1;2,3,2663,1;2,23,1110,1;4,29,2400,1;3,4,22500,1;1,33,22101,0;2,34,7989,1</v>
          </cell>
          <cell r="AR1173">
            <v>21034210</v>
          </cell>
        </row>
        <row r="1174">
          <cell r="C1174">
            <v>3421019</v>
          </cell>
          <cell r="D1174">
            <v>0</v>
          </cell>
          <cell r="E1174">
            <v>20034210</v>
          </cell>
          <cell r="F1174" t="str">
            <v>猛犸象狼骑</v>
          </cell>
          <cell r="G1174">
            <v>34210</v>
          </cell>
          <cell r="I1174" t="str">
            <v>0,0,0</v>
          </cell>
          <cell r="K1174" t="str">
            <v>20000006</v>
          </cell>
          <cell r="N1174" t="str">
            <v/>
          </cell>
          <cell r="P1174" t="str">
            <v/>
          </cell>
          <cell r="V1174">
            <v>19</v>
          </cell>
          <cell r="W1174">
            <v>22</v>
          </cell>
          <cell r="X1174" t="str">
            <v>-2,1331900</v>
          </cell>
          <cell r="AA1174">
            <v>40000</v>
          </cell>
          <cell r="AB1174" t="str">
            <v>2,20,38604,1;2,3,3195,1;2,23,1332,1;4,29,2400,1;3,4,22500,1;1,33,22101,0;2,34,9585,1</v>
          </cell>
          <cell r="AR1174">
            <v>21034210</v>
          </cell>
        </row>
        <row r="1175">
          <cell r="C1175">
            <v>3421020</v>
          </cell>
          <cell r="D1175">
            <v>0</v>
          </cell>
          <cell r="E1175">
            <v>20034210</v>
          </cell>
          <cell r="F1175" t="str">
            <v>猛犸象狼骑</v>
          </cell>
          <cell r="G1175">
            <v>34210</v>
          </cell>
          <cell r="I1175" t="str">
            <v>0,0,0</v>
          </cell>
          <cell r="K1175" t="str">
            <v>20000006</v>
          </cell>
          <cell r="N1175" t="str">
            <v/>
          </cell>
          <cell r="P1175" t="str">
            <v/>
          </cell>
          <cell r="V1175">
            <v>20</v>
          </cell>
          <cell r="W1175">
            <v>22</v>
          </cell>
          <cell r="X1175" t="str">
            <v>-2,1731500</v>
          </cell>
          <cell r="AA1175">
            <v>40000</v>
          </cell>
          <cell r="AB1175" t="str">
            <v>2,20,46325,1;2,3,3834,1;2,23,1598,1;4,29,2400,1;3,4,22500,1;1,33,22101,0;2,34,11502,1</v>
          </cell>
          <cell r="AR1175">
            <v>21034210</v>
          </cell>
        </row>
        <row r="1176">
          <cell r="C1176">
            <v>3421021</v>
          </cell>
          <cell r="D1176">
            <v>0</v>
          </cell>
          <cell r="E1176">
            <v>20034210</v>
          </cell>
          <cell r="F1176" t="str">
            <v>猛犸象狼骑</v>
          </cell>
          <cell r="G1176">
            <v>34210</v>
          </cell>
          <cell r="I1176" t="str">
            <v>0,0,0</v>
          </cell>
          <cell r="K1176" t="str">
            <v>20000006</v>
          </cell>
          <cell r="N1176" t="str">
            <v/>
          </cell>
          <cell r="P1176" t="str">
            <v/>
          </cell>
          <cell r="V1176">
            <v>21</v>
          </cell>
          <cell r="W1176">
            <v>24</v>
          </cell>
          <cell r="X1176" t="str">
            <v>-2,2251000</v>
          </cell>
          <cell r="AA1176">
            <v>40000</v>
          </cell>
          <cell r="AB1176" t="str">
            <v>2,20,55590,1;2,3,4601,1;2,23,1918,1;4,29,2400,1;3,4,22500,1;1,33,22101,0;2,34,13803,1</v>
          </cell>
          <cell r="AR1176">
            <v>21034210</v>
          </cell>
        </row>
        <row r="1177">
          <cell r="C1177">
            <v>3421022</v>
          </cell>
          <cell r="D1177">
            <v>0</v>
          </cell>
          <cell r="E1177">
            <v>20034210</v>
          </cell>
          <cell r="F1177" t="str">
            <v>猛犸象狼骑</v>
          </cell>
          <cell r="G1177">
            <v>34210</v>
          </cell>
          <cell r="I1177" t="str">
            <v>0,0,0</v>
          </cell>
          <cell r="K1177" t="str">
            <v>20000006</v>
          </cell>
          <cell r="N1177" t="str">
            <v/>
          </cell>
          <cell r="P1177" t="str">
            <v/>
          </cell>
          <cell r="V1177">
            <v>22</v>
          </cell>
          <cell r="W1177">
            <v>24</v>
          </cell>
          <cell r="X1177" t="str">
            <v>-2,2926300</v>
          </cell>
          <cell r="AA1177">
            <v>40000</v>
          </cell>
          <cell r="AB1177" t="str">
            <v>2,20,66708,1;2,3,5521,1;2,23,2301,1;4,29,2400,1;3,4,22500,1;1,33,22101,0;2,34,16563,1</v>
          </cell>
          <cell r="AR1177">
            <v>21034210</v>
          </cell>
        </row>
        <row r="1178">
          <cell r="C1178">
            <v>3421023</v>
          </cell>
          <cell r="D1178">
            <v>0</v>
          </cell>
          <cell r="E1178">
            <v>20034210</v>
          </cell>
          <cell r="F1178" t="str">
            <v>猛犸象狼骑</v>
          </cell>
          <cell r="G1178">
            <v>34210</v>
          </cell>
          <cell r="I1178" t="str">
            <v>0,0,0</v>
          </cell>
          <cell r="K1178" t="str">
            <v>20000006</v>
          </cell>
          <cell r="N1178" t="str">
            <v/>
          </cell>
          <cell r="P1178" t="str">
            <v/>
          </cell>
          <cell r="V1178">
            <v>23</v>
          </cell>
          <cell r="W1178">
            <v>26</v>
          </cell>
          <cell r="X1178" t="str">
            <v>-2,3804200</v>
          </cell>
          <cell r="AA1178">
            <v>40000</v>
          </cell>
          <cell r="AB1178" t="str">
            <v>2,20,80049,1;2,3,6625,1;2,23,2761,1;4,29,2400,1;3,4,22500,1;1,33,22101,0;2,34,19875,1</v>
          </cell>
          <cell r="AR1178">
            <v>21034210</v>
          </cell>
        </row>
        <row r="1179">
          <cell r="C1179">
            <v>3421024</v>
          </cell>
          <cell r="D1179">
            <v>0</v>
          </cell>
          <cell r="E1179">
            <v>20034210</v>
          </cell>
          <cell r="F1179" t="str">
            <v>猛犸象狼骑</v>
          </cell>
          <cell r="G1179">
            <v>34210</v>
          </cell>
          <cell r="I1179" t="str">
            <v>0,0,0</v>
          </cell>
          <cell r="K1179" t="str">
            <v>20000006</v>
          </cell>
          <cell r="N1179" t="str">
            <v/>
          </cell>
          <cell r="P1179" t="str">
            <v/>
          </cell>
          <cell r="V1179">
            <v>24</v>
          </cell>
          <cell r="W1179">
            <v>30</v>
          </cell>
          <cell r="X1179" t="str">
            <v>-2,4945500</v>
          </cell>
          <cell r="AA1179">
            <v>40000</v>
          </cell>
          <cell r="AB1179" t="str">
            <v>2,20,96059,1;2,3,7950,1;2,23,3313,1;4,29,2400,1;3,4,22500,1;1,33,22101,0;2,34,23850,1</v>
          </cell>
          <cell r="AR1179">
            <v>21034210</v>
          </cell>
        </row>
        <row r="1180">
          <cell r="C1180">
            <v>3421025</v>
          </cell>
          <cell r="D1180">
            <v>0</v>
          </cell>
          <cell r="E1180">
            <v>20034210</v>
          </cell>
          <cell r="F1180" t="str">
            <v>猛犸象狼骑</v>
          </cell>
          <cell r="G1180">
            <v>34210</v>
          </cell>
          <cell r="I1180" t="str">
            <v>0,0,0</v>
          </cell>
          <cell r="K1180" t="str">
            <v>20000006</v>
          </cell>
          <cell r="N1180" t="str">
            <v/>
          </cell>
          <cell r="P1180" t="str">
            <v/>
          </cell>
          <cell r="V1180">
            <v>25</v>
          </cell>
          <cell r="W1180">
            <v>-1</v>
          </cell>
          <cell r="X1180">
            <v>-1</v>
          </cell>
          <cell r="AA1180">
            <v>40000</v>
          </cell>
          <cell r="AB1180" t="str">
            <v>2,20,115271,1;2,3,9540,1;2,23,3975,1;4,29,2400,1;3,4,22500,1;1,33,22101,0;2,34,28620,1</v>
          </cell>
          <cell r="AR1180">
            <v>21034210</v>
          </cell>
        </row>
        <row r="1181">
          <cell r="C1181">
            <v>3431001</v>
          </cell>
          <cell r="D1181">
            <v>0</v>
          </cell>
          <cell r="E1181">
            <v>20034310</v>
          </cell>
          <cell r="F1181" t="str">
            <v>精英长枪骑士</v>
          </cell>
          <cell r="G1181">
            <v>34310</v>
          </cell>
          <cell r="I1181" t="str">
            <v>0,0,0</v>
          </cell>
          <cell r="K1181" t="str">
            <v>20000036</v>
          </cell>
          <cell r="N1181" t="str">
            <v/>
          </cell>
          <cell r="P1181" t="str">
            <v/>
          </cell>
          <cell r="V1181">
            <v>1</v>
          </cell>
          <cell r="W1181">
            <v>4</v>
          </cell>
          <cell r="X1181" t="str">
            <v>-2,1000</v>
          </cell>
          <cell r="AA1181">
            <v>50000</v>
          </cell>
          <cell r="AB1181" t="str">
            <v>2,20,1868,1;2,3,190,1;2,23,75,1;4,29,2565,1;3,4,28500,1;1,33,22101,0;2,34,570,1</v>
          </cell>
          <cell r="AR1181">
            <v>21034310</v>
          </cell>
        </row>
        <row r="1182">
          <cell r="C1182">
            <v>3431002</v>
          </cell>
          <cell r="D1182">
            <v>0</v>
          </cell>
          <cell r="E1182">
            <v>20034310</v>
          </cell>
          <cell r="F1182" t="str">
            <v>精英长枪骑士</v>
          </cell>
          <cell r="G1182">
            <v>34310</v>
          </cell>
          <cell r="I1182" t="str">
            <v>0,0,0</v>
          </cell>
          <cell r="K1182" t="str">
            <v>20000036</v>
          </cell>
          <cell r="N1182" t="str">
            <v/>
          </cell>
          <cell r="P1182" t="str">
            <v/>
          </cell>
          <cell r="V1182">
            <v>2</v>
          </cell>
          <cell r="W1182">
            <v>20</v>
          </cell>
          <cell r="X1182" t="str">
            <v>-2,5000</v>
          </cell>
          <cell r="AA1182">
            <v>50000</v>
          </cell>
          <cell r="AB1182" t="str">
            <v>2,20,2242,1;2,3,228,1;2,23,89,1;4,29,2565,1;3,4,28500,1;1,33,22101,0;2,34,684,1</v>
          </cell>
          <cell r="AR1182">
            <v>21034310</v>
          </cell>
        </row>
        <row r="1183">
          <cell r="C1183">
            <v>3431003</v>
          </cell>
          <cell r="D1183">
            <v>0</v>
          </cell>
          <cell r="E1183">
            <v>20034310</v>
          </cell>
          <cell r="F1183" t="str">
            <v>精英长枪骑士</v>
          </cell>
          <cell r="G1183">
            <v>34310</v>
          </cell>
          <cell r="I1183" t="str">
            <v>0,0,0</v>
          </cell>
          <cell r="K1183" t="str">
            <v>20000036</v>
          </cell>
          <cell r="N1183" t="str">
            <v/>
          </cell>
          <cell r="P1183" t="str">
            <v/>
          </cell>
          <cell r="V1183">
            <v>3</v>
          </cell>
          <cell r="W1183">
            <v>30</v>
          </cell>
          <cell r="X1183" t="str">
            <v>-2,15000</v>
          </cell>
          <cell r="AA1183">
            <v>50000</v>
          </cell>
          <cell r="AB1183" t="str">
            <v>2,20,2690,1;2,3,274,1;2,23,107,1;4,29,2565,1;3,4,28500,1;1,33,22101,0;2,34,822,1</v>
          </cell>
          <cell r="AR1183">
            <v>21034310</v>
          </cell>
        </row>
        <row r="1184">
          <cell r="C1184">
            <v>3431004</v>
          </cell>
          <cell r="D1184">
            <v>0</v>
          </cell>
          <cell r="E1184">
            <v>20034310</v>
          </cell>
          <cell r="F1184" t="str">
            <v>精英长枪骑士</v>
          </cell>
          <cell r="G1184">
            <v>34310</v>
          </cell>
          <cell r="I1184" t="str">
            <v>0,0,0</v>
          </cell>
          <cell r="K1184" t="str">
            <v>20000036</v>
          </cell>
          <cell r="N1184" t="str">
            <v/>
          </cell>
          <cell r="P1184" t="str">
            <v/>
          </cell>
          <cell r="V1184">
            <v>4</v>
          </cell>
          <cell r="W1184">
            <v>30</v>
          </cell>
          <cell r="X1184" t="str">
            <v>-2,22500</v>
          </cell>
          <cell r="AA1184">
            <v>50000</v>
          </cell>
          <cell r="AB1184" t="str">
            <v>2,20,3228,1;2,3,329,1;2,23,129,1;4,29,2565,1;3,4,28500,1;1,33,22101,0;2,34,987,1</v>
          </cell>
          <cell r="AR1184">
            <v>21034310</v>
          </cell>
        </row>
        <row r="1185">
          <cell r="C1185">
            <v>3431005</v>
          </cell>
          <cell r="D1185">
            <v>0</v>
          </cell>
          <cell r="E1185">
            <v>20034310</v>
          </cell>
          <cell r="F1185" t="str">
            <v>精英长枪骑士</v>
          </cell>
          <cell r="G1185">
            <v>34310</v>
          </cell>
          <cell r="I1185" t="str">
            <v>0,0,0</v>
          </cell>
          <cell r="K1185" t="str">
            <v>20000036</v>
          </cell>
          <cell r="N1185" t="str">
            <v/>
          </cell>
          <cell r="P1185" t="str">
            <v/>
          </cell>
          <cell r="V1185">
            <v>5</v>
          </cell>
          <cell r="W1185">
            <v>40</v>
          </cell>
          <cell r="X1185" t="str">
            <v>-2,33800</v>
          </cell>
          <cell r="AA1185">
            <v>50000</v>
          </cell>
          <cell r="AB1185" t="str">
            <v>2,20,3874,1;2,3,394,1;2,23,154,1;4,29,2565,1;3,4,28500,1;1,33,22101,0;2,34,1182,1</v>
          </cell>
          <cell r="AR1185">
            <v>21034310</v>
          </cell>
        </row>
        <row r="1186">
          <cell r="C1186">
            <v>3431006</v>
          </cell>
          <cell r="D1186">
            <v>0</v>
          </cell>
          <cell r="E1186">
            <v>20034310</v>
          </cell>
          <cell r="F1186" t="str">
            <v>精英长枪骑士</v>
          </cell>
          <cell r="G1186">
            <v>34310</v>
          </cell>
          <cell r="I1186" t="str">
            <v>0,0,0</v>
          </cell>
          <cell r="K1186" t="str">
            <v>20000036</v>
          </cell>
          <cell r="N1186" t="str">
            <v/>
          </cell>
          <cell r="P1186" t="str">
            <v/>
          </cell>
          <cell r="V1186">
            <v>6</v>
          </cell>
          <cell r="W1186">
            <v>40</v>
          </cell>
          <cell r="X1186" t="str">
            <v>-2,43900</v>
          </cell>
          <cell r="AA1186">
            <v>50000</v>
          </cell>
          <cell r="AB1186" t="str">
            <v>2,20,4649,1;2,3,473,1;2,23,185,1;4,29,2565,1;3,4,28500,1;1,33,22101,0;2,34,1419,1</v>
          </cell>
          <cell r="AR1186">
            <v>21034310</v>
          </cell>
        </row>
        <row r="1187">
          <cell r="C1187">
            <v>3431007</v>
          </cell>
          <cell r="D1187">
            <v>0</v>
          </cell>
          <cell r="E1187">
            <v>20034310</v>
          </cell>
          <cell r="F1187" t="str">
            <v>精英长枪骑士</v>
          </cell>
          <cell r="G1187">
            <v>34310</v>
          </cell>
          <cell r="I1187" t="str">
            <v>0,0,0</v>
          </cell>
          <cell r="K1187" t="str">
            <v>20000036</v>
          </cell>
          <cell r="N1187" t="str">
            <v/>
          </cell>
          <cell r="P1187" t="str">
            <v/>
          </cell>
          <cell r="V1187">
            <v>7</v>
          </cell>
          <cell r="W1187">
            <v>50</v>
          </cell>
          <cell r="X1187" t="str">
            <v>-2,57100</v>
          </cell>
          <cell r="AA1187">
            <v>50000</v>
          </cell>
          <cell r="AB1187" t="str">
            <v>2,20,5578,1;2,3,568,1;2,23,222,1;4,29,2565,1;3,4,28500,1;1,33,22101,0;2,34,1704,1</v>
          </cell>
          <cell r="AR1187">
            <v>21034310</v>
          </cell>
        </row>
        <row r="1188">
          <cell r="C1188">
            <v>3431008</v>
          </cell>
          <cell r="D1188">
            <v>0</v>
          </cell>
          <cell r="E1188">
            <v>20034310</v>
          </cell>
          <cell r="F1188" t="str">
            <v>精英长枪骑士</v>
          </cell>
          <cell r="G1188">
            <v>34310</v>
          </cell>
          <cell r="I1188" t="str">
            <v>0,0,0</v>
          </cell>
          <cell r="K1188" t="str">
            <v>20000036</v>
          </cell>
          <cell r="N1188" t="str">
            <v/>
          </cell>
          <cell r="P1188" t="str">
            <v/>
          </cell>
          <cell r="V1188">
            <v>8</v>
          </cell>
          <cell r="W1188">
            <v>50</v>
          </cell>
          <cell r="X1188" t="str">
            <v>-2,74200</v>
          </cell>
          <cell r="AA1188">
            <v>50000</v>
          </cell>
          <cell r="AB1188" t="str">
            <v>2,20,6694,1;2,3,681,1;2,23,266,1;4,29,2565,1;3,4,28500,1;1,33,22101,0;2,34,2043,1</v>
          </cell>
          <cell r="AR1188">
            <v>21034310</v>
          </cell>
        </row>
        <row r="1189">
          <cell r="C1189">
            <v>3431009</v>
          </cell>
          <cell r="D1189">
            <v>0</v>
          </cell>
          <cell r="E1189">
            <v>20034310</v>
          </cell>
          <cell r="F1189" t="str">
            <v>精英长枪骑士</v>
          </cell>
          <cell r="G1189">
            <v>34310</v>
          </cell>
          <cell r="I1189" t="str">
            <v>0,0,0</v>
          </cell>
          <cell r="K1189" t="str">
            <v>20000036</v>
          </cell>
          <cell r="N1189" t="str">
            <v/>
          </cell>
          <cell r="P1189" t="str">
            <v/>
          </cell>
          <cell r="V1189">
            <v>9</v>
          </cell>
          <cell r="W1189">
            <v>60</v>
          </cell>
          <cell r="X1189" t="str">
            <v>-2,96500</v>
          </cell>
          <cell r="AA1189">
            <v>50000</v>
          </cell>
          <cell r="AB1189" t="str">
            <v>2,20,8033,1;2,3,817,1;2,23,319,1;4,29,2565,1;3,4,28500,1;1,33,22101,0;2,34,2451,1</v>
          </cell>
          <cell r="AR1189">
            <v>21034310</v>
          </cell>
        </row>
        <row r="1190">
          <cell r="C1190">
            <v>3431010</v>
          </cell>
          <cell r="D1190">
            <v>0</v>
          </cell>
          <cell r="E1190">
            <v>20034310</v>
          </cell>
          <cell r="F1190" t="str">
            <v>精英长枪骑士</v>
          </cell>
          <cell r="G1190">
            <v>34310</v>
          </cell>
          <cell r="I1190" t="str">
            <v>0,0,0</v>
          </cell>
          <cell r="K1190" t="str">
            <v>20000036</v>
          </cell>
          <cell r="N1190" t="str">
            <v/>
          </cell>
          <cell r="P1190" t="str">
            <v/>
          </cell>
          <cell r="V1190">
            <v>10</v>
          </cell>
          <cell r="W1190">
            <v>60</v>
          </cell>
          <cell r="X1190" t="str">
            <v>-2,125500</v>
          </cell>
          <cell r="AA1190">
            <v>50000</v>
          </cell>
          <cell r="AB1190" t="str">
            <v>2,20,9639,1;2,3,981,1;2,23,383,1;4,29,2565,1;3,4,28500,1;1,33,22101,0;2,34,2943,1</v>
          </cell>
          <cell r="AR1190">
            <v>21034310</v>
          </cell>
        </row>
        <row r="1191">
          <cell r="C1191">
            <v>3431011</v>
          </cell>
          <cell r="D1191">
            <v>0</v>
          </cell>
          <cell r="E1191">
            <v>20034310</v>
          </cell>
          <cell r="F1191" t="str">
            <v>精英长枪骑士</v>
          </cell>
          <cell r="G1191">
            <v>34310</v>
          </cell>
          <cell r="I1191" t="str">
            <v>0,0,0</v>
          </cell>
          <cell r="K1191" t="str">
            <v>20000036</v>
          </cell>
          <cell r="N1191" t="str">
            <v/>
          </cell>
          <cell r="P1191" t="str">
            <v/>
          </cell>
          <cell r="V1191">
            <v>11</v>
          </cell>
          <cell r="W1191">
            <v>70</v>
          </cell>
          <cell r="X1191" t="str">
            <v>-2,163200</v>
          </cell>
          <cell r="AA1191">
            <v>50000</v>
          </cell>
          <cell r="AB1191" t="str">
            <v>2,20,11567,1;2,3,1177,1;2,23,459,1;4,29,2565,1;3,4,28500,1;1,33,22101,0;2,34,3531,1</v>
          </cell>
          <cell r="AR1191">
            <v>21034310</v>
          </cell>
        </row>
        <row r="1192">
          <cell r="C1192">
            <v>3431012</v>
          </cell>
          <cell r="D1192">
            <v>0</v>
          </cell>
          <cell r="E1192">
            <v>20034310</v>
          </cell>
          <cell r="F1192" t="str">
            <v>精英长枪骑士</v>
          </cell>
          <cell r="G1192">
            <v>34310</v>
          </cell>
          <cell r="I1192" t="str">
            <v>0,0,0</v>
          </cell>
          <cell r="K1192" t="str">
            <v>20000036</v>
          </cell>
          <cell r="N1192" t="str">
            <v/>
          </cell>
          <cell r="P1192" t="str">
            <v/>
          </cell>
          <cell r="V1192">
            <v>12</v>
          </cell>
          <cell r="W1192">
            <v>70</v>
          </cell>
          <cell r="X1192" t="str">
            <v>-2,212200</v>
          </cell>
          <cell r="AA1192">
            <v>50000</v>
          </cell>
          <cell r="AB1192" t="str">
            <v>2,20,13880,1;2,3,1412,1;2,23,551,1;4,29,2565,1;3,4,28500,1;1,33,22101,0;2,34,4236,1</v>
          </cell>
          <cell r="AR1192">
            <v>21034310</v>
          </cell>
        </row>
        <row r="1193">
          <cell r="C1193">
            <v>3431013</v>
          </cell>
          <cell r="D1193">
            <v>0</v>
          </cell>
          <cell r="E1193">
            <v>20034310</v>
          </cell>
          <cell r="F1193" t="str">
            <v>精英长枪骑士</v>
          </cell>
          <cell r="G1193">
            <v>34310</v>
          </cell>
          <cell r="I1193" t="str">
            <v>0,0,0</v>
          </cell>
          <cell r="K1193" t="str">
            <v>20000036</v>
          </cell>
          <cell r="N1193" t="str">
            <v/>
          </cell>
          <cell r="P1193" t="str">
            <v/>
          </cell>
          <cell r="V1193">
            <v>13</v>
          </cell>
          <cell r="W1193">
            <v>80</v>
          </cell>
          <cell r="X1193" t="str">
            <v>-2,275900</v>
          </cell>
          <cell r="AA1193">
            <v>50000</v>
          </cell>
          <cell r="AB1193" t="str">
            <v>2,20,16656,1;2,3,1695,1;2,23,661,1;4,29,2565,1;3,4,28500,1;1,33,22101,0;2,34,5085,1</v>
          </cell>
          <cell r="AR1193">
            <v>21034310</v>
          </cell>
        </row>
        <row r="1194">
          <cell r="C1194">
            <v>3431014</v>
          </cell>
          <cell r="D1194">
            <v>0</v>
          </cell>
          <cell r="E1194">
            <v>20034310</v>
          </cell>
          <cell r="F1194" t="str">
            <v>精英长枪骑士</v>
          </cell>
          <cell r="G1194">
            <v>34310</v>
          </cell>
          <cell r="I1194" t="str">
            <v>0,0,0</v>
          </cell>
          <cell r="K1194" t="str">
            <v>20000036</v>
          </cell>
          <cell r="N1194" t="str">
            <v/>
          </cell>
          <cell r="P1194" t="str">
            <v/>
          </cell>
          <cell r="V1194">
            <v>14</v>
          </cell>
          <cell r="W1194">
            <v>80</v>
          </cell>
          <cell r="X1194" t="str">
            <v>-2,358700</v>
          </cell>
          <cell r="AA1194">
            <v>50000</v>
          </cell>
          <cell r="AB1194" t="str">
            <v>2,20,19987,1;2,3,2033,1;2,23,793,1;4,29,2565,1;3,4,28500,1;1,33,22101,0;2,34,6099,1</v>
          </cell>
          <cell r="AR1194">
            <v>21034310</v>
          </cell>
        </row>
        <row r="1195">
          <cell r="C1195">
            <v>3431015</v>
          </cell>
          <cell r="D1195">
            <v>0</v>
          </cell>
          <cell r="E1195">
            <v>20034310</v>
          </cell>
          <cell r="F1195" t="str">
            <v>精英长枪骑士</v>
          </cell>
          <cell r="G1195">
            <v>34310</v>
          </cell>
          <cell r="I1195" t="str">
            <v>0,0,0</v>
          </cell>
          <cell r="K1195" t="str">
            <v>20000036</v>
          </cell>
          <cell r="N1195" t="str">
            <v/>
          </cell>
          <cell r="P1195" t="str">
            <v/>
          </cell>
          <cell r="V1195">
            <v>15</v>
          </cell>
          <cell r="W1195">
            <v>90</v>
          </cell>
          <cell r="X1195" t="str">
            <v>-2,466300</v>
          </cell>
          <cell r="AA1195">
            <v>50000</v>
          </cell>
          <cell r="AB1195" t="str">
            <v>2,20,23984,1;2,3,2440,1;2,23,952,1;4,29,2565,1;3,4,28500,1;1,33,22101,0;2,34,7320,1</v>
          </cell>
          <cell r="AR1195">
            <v>21034310</v>
          </cell>
        </row>
        <row r="1196">
          <cell r="C1196">
            <v>3431016</v>
          </cell>
          <cell r="D1196">
            <v>0</v>
          </cell>
          <cell r="E1196">
            <v>20034310</v>
          </cell>
          <cell r="F1196" t="str">
            <v>精英长枪骑士</v>
          </cell>
          <cell r="G1196">
            <v>34310</v>
          </cell>
          <cell r="I1196" t="str">
            <v>0,0,0</v>
          </cell>
          <cell r="K1196" t="str">
            <v>20000036</v>
          </cell>
          <cell r="N1196" t="str">
            <v/>
          </cell>
          <cell r="P1196" t="str">
            <v/>
          </cell>
          <cell r="V1196">
            <v>16</v>
          </cell>
          <cell r="W1196">
            <v>90</v>
          </cell>
          <cell r="X1196" t="str">
            <v>-2,606200</v>
          </cell>
          <cell r="AA1196">
            <v>50000</v>
          </cell>
          <cell r="AB1196" t="str">
            <v>2,20,28781,1;2,3,2928,1;2,23,1142,1;4,29,2565,1;3,4,28500,1;1,33,22101,0;2,34,8784,1</v>
          </cell>
          <cell r="AR1196">
            <v>21034310</v>
          </cell>
        </row>
        <row r="1197">
          <cell r="C1197">
            <v>3431017</v>
          </cell>
          <cell r="D1197">
            <v>0</v>
          </cell>
          <cell r="E1197">
            <v>20034310</v>
          </cell>
          <cell r="F1197" t="str">
            <v>精英长枪骑士</v>
          </cell>
          <cell r="G1197">
            <v>34310</v>
          </cell>
          <cell r="I1197" t="str">
            <v>0,0,0</v>
          </cell>
          <cell r="K1197" t="str">
            <v>20000036</v>
          </cell>
          <cell r="N1197" t="str">
            <v/>
          </cell>
          <cell r="P1197" t="str">
            <v/>
          </cell>
          <cell r="V1197">
            <v>17</v>
          </cell>
          <cell r="W1197">
            <v>100</v>
          </cell>
          <cell r="X1197" t="str">
            <v>-2,788100</v>
          </cell>
          <cell r="AA1197">
            <v>50000</v>
          </cell>
          <cell r="AB1197" t="str">
            <v>2,20,34537,1;2,3,3513,1;2,23,1370,1;4,29,2565,1;3,4,28500,1;1,33,22101,0;2,34,10539,1</v>
          </cell>
          <cell r="AR1197">
            <v>21034310</v>
          </cell>
        </row>
        <row r="1198">
          <cell r="C1198">
            <v>3431018</v>
          </cell>
          <cell r="D1198">
            <v>0</v>
          </cell>
          <cell r="E1198">
            <v>20034310</v>
          </cell>
          <cell r="F1198" t="str">
            <v>精英长枪骑士</v>
          </cell>
          <cell r="G1198">
            <v>34310</v>
          </cell>
          <cell r="I1198" t="str">
            <v>0,0,0</v>
          </cell>
          <cell r="K1198" t="str">
            <v>20000036</v>
          </cell>
          <cell r="N1198" t="str">
            <v/>
          </cell>
          <cell r="P1198" t="str">
            <v/>
          </cell>
          <cell r="V1198">
            <v>18</v>
          </cell>
          <cell r="W1198">
            <v>100</v>
          </cell>
          <cell r="X1198" t="str">
            <v>-2,1024500</v>
          </cell>
          <cell r="AA1198">
            <v>50000</v>
          </cell>
          <cell r="AB1198" t="str">
            <v>2,20,41444,1;2,3,4216,1;2,23,1644,1;4,29,2565,1;3,4,28500,1;1,33,22101,0;2,34,12648,1</v>
          </cell>
          <cell r="AR1198">
            <v>21034310</v>
          </cell>
        </row>
        <row r="1199">
          <cell r="C1199">
            <v>3431019</v>
          </cell>
          <cell r="D1199">
            <v>0</v>
          </cell>
          <cell r="E1199">
            <v>20034310</v>
          </cell>
          <cell r="F1199" t="str">
            <v>精英长枪骑士</v>
          </cell>
          <cell r="G1199">
            <v>34310</v>
          </cell>
          <cell r="I1199" t="str">
            <v>0,0,0</v>
          </cell>
          <cell r="K1199" t="str">
            <v>20000036</v>
          </cell>
          <cell r="N1199" t="str">
            <v/>
          </cell>
          <cell r="P1199" t="str">
            <v/>
          </cell>
          <cell r="V1199">
            <v>19</v>
          </cell>
          <cell r="W1199">
            <v>110</v>
          </cell>
          <cell r="X1199" t="str">
            <v>-2,1331900</v>
          </cell>
          <cell r="AA1199">
            <v>50000</v>
          </cell>
          <cell r="AB1199" t="str">
            <v>2,20,49733,1;2,3,5059,1;2,23,1973,1;4,29,2565,1;3,4,28500,1;1,33,22101,0;2,34,15177,1</v>
          </cell>
          <cell r="AR1199">
            <v>21034310</v>
          </cell>
        </row>
        <row r="1200">
          <cell r="C1200">
            <v>3431020</v>
          </cell>
          <cell r="D1200">
            <v>0</v>
          </cell>
          <cell r="E1200">
            <v>20034310</v>
          </cell>
          <cell r="F1200" t="str">
            <v>精英长枪骑士</v>
          </cell>
          <cell r="G1200">
            <v>34310</v>
          </cell>
          <cell r="I1200" t="str">
            <v>0,0,0</v>
          </cell>
          <cell r="K1200" t="str">
            <v>20000036</v>
          </cell>
          <cell r="N1200" t="str">
            <v/>
          </cell>
          <cell r="P1200" t="str">
            <v/>
          </cell>
          <cell r="V1200">
            <v>20</v>
          </cell>
          <cell r="W1200">
            <v>110</v>
          </cell>
          <cell r="X1200" t="str">
            <v>-2,1731500</v>
          </cell>
          <cell r="AA1200">
            <v>50000</v>
          </cell>
          <cell r="AB1200" t="str">
            <v>2,20,59679,1;2,3,6071,1;2,23,2367,1;4,29,2565,1;3,4,28500,1;1,33,22101,0;2,34,18213,1</v>
          </cell>
          <cell r="AR1200">
            <v>21034310</v>
          </cell>
        </row>
        <row r="1201">
          <cell r="C1201">
            <v>3431021</v>
          </cell>
          <cell r="D1201">
            <v>0</v>
          </cell>
          <cell r="E1201">
            <v>20034310</v>
          </cell>
          <cell r="F1201" t="str">
            <v>精英长枪骑士</v>
          </cell>
          <cell r="G1201">
            <v>34310</v>
          </cell>
          <cell r="I1201" t="str">
            <v>0,0,0</v>
          </cell>
          <cell r="K1201" t="str">
            <v>20000036</v>
          </cell>
          <cell r="N1201" t="str">
            <v/>
          </cell>
          <cell r="P1201" t="str">
            <v/>
          </cell>
          <cell r="V1201">
            <v>21</v>
          </cell>
          <cell r="W1201">
            <v>120</v>
          </cell>
          <cell r="X1201" t="str">
            <v>-2,2251000</v>
          </cell>
          <cell r="AA1201">
            <v>50000</v>
          </cell>
          <cell r="AB1201" t="str">
            <v>2,20,71615,1;2,3,7285,1;2,23,2841,1;4,29,2565,1;3,4,28500,1;1,33,22101,0;2,34,21855,1</v>
          </cell>
          <cell r="AR1201">
            <v>21034310</v>
          </cell>
        </row>
        <row r="1202">
          <cell r="C1202">
            <v>3431022</v>
          </cell>
          <cell r="D1202">
            <v>0</v>
          </cell>
          <cell r="E1202">
            <v>20034310</v>
          </cell>
          <cell r="F1202" t="str">
            <v>精英长枪骑士</v>
          </cell>
          <cell r="G1202">
            <v>34310</v>
          </cell>
          <cell r="I1202" t="str">
            <v>0,0,0</v>
          </cell>
          <cell r="K1202" t="str">
            <v>20000036</v>
          </cell>
          <cell r="N1202" t="str">
            <v/>
          </cell>
          <cell r="P1202" t="str">
            <v/>
          </cell>
          <cell r="V1202">
            <v>22</v>
          </cell>
          <cell r="W1202">
            <v>120</v>
          </cell>
          <cell r="X1202" t="str">
            <v>-2,2926300</v>
          </cell>
          <cell r="AA1202">
            <v>50000</v>
          </cell>
          <cell r="AB1202" t="str">
            <v>2,20,85938,1;2,3,8741,1;2,23,3408,1;4,29,2565,1;3,4,28500,1;1,33,22101,0;2,34,26223,1</v>
          </cell>
          <cell r="AR1202">
            <v>21034310</v>
          </cell>
        </row>
        <row r="1203">
          <cell r="C1203">
            <v>3431023</v>
          </cell>
          <cell r="D1203">
            <v>0</v>
          </cell>
          <cell r="E1203">
            <v>20034310</v>
          </cell>
          <cell r="F1203" t="str">
            <v>精英长枪骑士</v>
          </cell>
          <cell r="G1203">
            <v>34310</v>
          </cell>
          <cell r="I1203" t="str">
            <v>0,0,0</v>
          </cell>
          <cell r="K1203" t="str">
            <v>20000036</v>
          </cell>
          <cell r="N1203" t="str">
            <v/>
          </cell>
          <cell r="P1203" t="str">
            <v/>
          </cell>
          <cell r="V1203">
            <v>23</v>
          </cell>
          <cell r="W1203">
            <v>130</v>
          </cell>
          <cell r="X1203" t="str">
            <v>-2,3804200</v>
          </cell>
          <cell r="AA1203">
            <v>50000</v>
          </cell>
          <cell r="AB1203" t="str">
            <v>2,20,103126,1;2,3,10490,1;2,23,4090,1;4,29,2565,1;3,4,28500,1;1,33,22101,0;2,34,31470,1</v>
          </cell>
          <cell r="AR1203">
            <v>21034310</v>
          </cell>
        </row>
        <row r="1204">
          <cell r="C1204">
            <v>3431024</v>
          </cell>
          <cell r="D1204">
            <v>0</v>
          </cell>
          <cell r="E1204">
            <v>20034310</v>
          </cell>
          <cell r="F1204" t="str">
            <v>精英长枪骑士</v>
          </cell>
          <cell r="G1204">
            <v>34310</v>
          </cell>
          <cell r="I1204" t="str">
            <v>0,0,0</v>
          </cell>
          <cell r="K1204" t="str">
            <v>20000036</v>
          </cell>
          <cell r="N1204" t="str">
            <v/>
          </cell>
          <cell r="P1204" t="str">
            <v/>
          </cell>
          <cell r="V1204">
            <v>24</v>
          </cell>
          <cell r="W1204">
            <v>150</v>
          </cell>
          <cell r="X1204" t="str">
            <v>-2,4945500</v>
          </cell>
          <cell r="AA1204">
            <v>50000</v>
          </cell>
          <cell r="AB1204" t="str">
            <v>2,20,123751,1;2,3,12588,1;2,23,4908,1;4,29,2565,1;3,4,28500,1;1,33,22101,0;2,34,37764,1</v>
          </cell>
          <cell r="AR1204">
            <v>21034310</v>
          </cell>
        </row>
        <row r="1205">
          <cell r="C1205">
            <v>3431025</v>
          </cell>
          <cell r="D1205">
            <v>0</v>
          </cell>
          <cell r="E1205">
            <v>20034310</v>
          </cell>
          <cell r="F1205" t="str">
            <v>精英长枪骑士</v>
          </cell>
          <cell r="G1205">
            <v>34310</v>
          </cell>
          <cell r="I1205" t="str">
            <v>0,0,0</v>
          </cell>
          <cell r="K1205" t="str">
            <v>20000036</v>
          </cell>
          <cell r="N1205" t="str">
            <v/>
          </cell>
          <cell r="P1205" t="str">
            <v/>
          </cell>
          <cell r="V1205">
            <v>25</v>
          </cell>
          <cell r="W1205">
            <v>-1</v>
          </cell>
          <cell r="X1205">
            <v>-1</v>
          </cell>
          <cell r="AA1205">
            <v>50000</v>
          </cell>
          <cell r="AB1205" t="str">
            <v>2,20,148501,1;2,3,15105,1;2,23,5889,1;4,29,2565,1;3,4,28500,1;1,33,22101,0;2,34,45315,1</v>
          </cell>
          <cell r="AR1205">
            <v>21034310</v>
          </cell>
        </row>
        <row r="1206">
          <cell r="C1206">
            <v>3441001</v>
          </cell>
          <cell r="D1206">
            <v>0</v>
          </cell>
          <cell r="E1206">
            <v>20034410</v>
          </cell>
          <cell r="F1206" t="str">
            <v>飞艇</v>
          </cell>
          <cell r="G1206">
            <v>34410</v>
          </cell>
          <cell r="I1206" t="str">
            <v>0,0,0</v>
          </cell>
          <cell r="K1206" t="str">
            <v>20000052</v>
          </cell>
          <cell r="N1206" t="str">
            <v/>
          </cell>
          <cell r="P1206" t="str">
            <v/>
          </cell>
          <cell r="V1206">
            <v>1</v>
          </cell>
          <cell r="W1206">
            <v>4</v>
          </cell>
          <cell r="X1206" t="str">
            <v>-2,1000</v>
          </cell>
          <cell r="AA1206">
            <v>50000</v>
          </cell>
          <cell r="AB1206" t="str">
            <v>2,20,1420,1;2,27,380,1;4,29,2565,1;3,4,14000,1;3,24,2500,1;1,33,22103,0</v>
          </cell>
          <cell r="AR1206">
            <v>21034410</v>
          </cell>
        </row>
        <row r="1207">
          <cell r="C1207">
            <v>3441002</v>
          </cell>
          <cell r="D1207">
            <v>0</v>
          </cell>
          <cell r="E1207">
            <v>20034410</v>
          </cell>
          <cell r="F1207" t="str">
            <v>飞艇</v>
          </cell>
          <cell r="G1207">
            <v>34410</v>
          </cell>
          <cell r="I1207" t="str">
            <v>0,0,0</v>
          </cell>
          <cell r="K1207" t="str">
            <v>20000052</v>
          </cell>
          <cell r="N1207" t="str">
            <v/>
          </cell>
          <cell r="P1207" t="str">
            <v/>
          </cell>
          <cell r="V1207">
            <v>2</v>
          </cell>
          <cell r="W1207">
            <v>20</v>
          </cell>
          <cell r="X1207" t="str">
            <v>-2,5000</v>
          </cell>
          <cell r="AA1207">
            <v>50000</v>
          </cell>
          <cell r="AB1207" t="str">
            <v>2,20,1704,1;2,27,456,1;4,29,2565,1;3,4,14000,1;3,24,2500,1;1,33,22103,0</v>
          </cell>
          <cell r="AR1207">
            <v>21034410</v>
          </cell>
        </row>
        <row r="1208">
          <cell r="C1208">
            <v>3441003</v>
          </cell>
          <cell r="D1208">
            <v>0</v>
          </cell>
          <cell r="E1208">
            <v>20034410</v>
          </cell>
          <cell r="F1208" t="str">
            <v>飞艇</v>
          </cell>
          <cell r="G1208">
            <v>34410</v>
          </cell>
          <cell r="I1208" t="str">
            <v>0,0,0</v>
          </cell>
          <cell r="K1208" t="str">
            <v>20000052</v>
          </cell>
          <cell r="N1208" t="str">
            <v/>
          </cell>
          <cell r="P1208" t="str">
            <v/>
          </cell>
          <cell r="V1208">
            <v>3</v>
          </cell>
          <cell r="W1208">
            <v>30</v>
          </cell>
          <cell r="X1208" t="str">
            <v>-2,15000</v>
          </cell>
          <cell r="AA1208">
            <v>50000</v>
          </cell>
          <cell r="AB1208" t="str">
            <v>2,20,2045,1;2,27,548,1;4,29,2565,1;3,4,14000,1;3,24,2500,1;1,33,22103,0</v>
          </cell>
          <cell r="AR1208">
            <v>21034410</v>
          </cell>
        </row>
        <row r="1209">
          <cell r="C1209">
            <v>3441004</v>
          </cell>
          <cell r="D1209">
            <v>0</v>
          </cell>
          <cell r="E1209">
            <v>20034410</v>
          </cell>
          <cell r="F1209" t="str">
            <v>飞艇</v>
          </cell>
          <cell r="G1209">
            <v>34410</v>
          </cell>
          <cell r="I1209" t="str">
            <v>0,0,0</v>
          </cell>
          <cell r="K1209" t="str">
            <v>20000052</v>
          </cell>
          <cell r="N1209" t="str">
            <v/>
          </cell>
          <cell r="P1209" t="str">
            <v/>
          </cell>
          <cell r="V1209">
            <v>4</v>
          </cell>
          <cell r="W1209">
            <v>30</v>
          </cell>
          <cell r="X1209" t="str">
            <v>-2,22500</v>
          </cell>
          <cell r="AA1209">
            <v>50000</v>
          </cell>
          <cell r="AB1209" t="str">
            <v>2,20,2454,1;2,27,657,1;4,29,2565,1;3,4,14000,1;3,24,2500,1;1,33,22103,0</v>
          </cell>
          <cell r="AR1209">
            <v>21034410</v>
          </cell>
        </row>
        <row r="1210">
          <cell r="C1210">
            <v>3441005</v>
          </cell>
          <cell r="D1210">
            <v>0</v>
          </cell>
          <cell r="E1210">
            <v>20034410</v>
          </cell>
          <cell r="F1210" t="str">
            <v>飞艇</v>
          </cell>
          <cell r="G1210">
            <v>34410</v>
          </cell>
          <cell r="I1210" t="str">
            <v>0,0,0</v>
          </cell>
          <cell r="K1210" t="str">
            <v>20000052</v>
          </cell>
          <cell r="N1210" t="str">
            <v/>
          </cell>
          <cell r="P1210" t="str">
            <v/>
          </cell>
          <cell r="V1210">
            <v>5</v>
          </cell>
          <cell r="W1210">
            <v>40</v>
          </cell>
          <cell r="X1210" t="str">
            <v>-2,33800</v>
          </cell>
          <cell r="AA1210">
            <v>50000</v>
          </cell>
          <cell r="AB1210" t="str">
            <v>2,20,2945,1;2,27,788,1;4,29,2565,1;3,4,14000,1;3,24,2500,1;1,33,22103,0</v>
          </cell>
          <cell r="AR1210">
            <v>21034410</v>
          </cell>
        </row>
        <row r="1211">
          <cell r="C1211">
            <v>3441006</v>
          </cell>
          <cell r="D1211">
            <v>0</v>
          </cell>
          <cell r="E1211">
            <v>20034410</v>
          </cell>
          <cell r="F1211" t="str">
            <v>飞艇</v>
          </cell>
          <cell r="G1211">
            <v>34410</v>
          </cell>
          <cell r="I1211" t="str">
            <v>0,0,0</v>
          </cell>
          <cell r="K1211" t="str">
            <v>20000052</v>
          </cell>
          <cell r="N1211" t="str">
            <v/>
          </cell>
          <cell r="P1211" t="str">
            <v/>
          </cell>
          <cell r="V1211">
            <v>6</v>
          </cell>
          <cell r="W1211">
            <v>40</v>
          </cell>
          <cell r="X1211" t="str">
            <v>-2,43900</v>
          </cell>
          <cell r="AA1211">
            <v>50000</v>
          </cell>
          <cell r="AB1211" t="str">
            <v>2,20,3534,1;2,27,946,1;4,29,2565,1;3,4,14000,1;3,24,2500,1;1,33,22103,0</v>
          </cell>
          <cell r="AR1211">
            <v>21034410</v>
          </cell>
        </row>
        <row r="1212">
          <cell r="C1212">
            <v>3441007</v>
          </cell>
          <cell r="D1212">
            <v>0</v>
          </cell>
          <cell r="E1212">
            <v>20034410</v>
          </cell>
          <cell r="F1212" t="str">
            <v>飞艇</v>
          </cell>
          <cell r="G1212">
            <v>34410</v>
          </cell>
          <cell r="I1212" t="str">
            <v>0,0,0</v>
          </cell>
          <cell r="K1212" t="str">
            <v>20000052</v>
          </cell>
          <cell r="N1212" t="str">
            <v/>
          </cell>
          <cell r="P1212" t="str">
            <v/>
          </cell>
          <cell r="V1212">
            <v>7</v>
          </cell>
          <cell r="W1212">
            <v>50</v>
          </cell>
          <cell r="X1212" t="str">
            <v>-2,57100</v>
          </cell>
          <cell r="AA1212">
            <v>50000</v>
          </cell>
          <cell r="AB1212" t="str">
            <v>2,20,4241,1;2,27,1135,1;4,29,2565,1;3,4,14000,1;3,24,2500,1;1,33,22103,0</v>
          </cell>
          <cell r="AR1212">
            <v>21034410</v>
          </cell>
        </row>
        <row r="1213">
          <cell r="C1213">
            <v>3441008</v>
          </cell>
          <cell r="D1213">
            <v>0</v>
          </cell>
          <cell r="E1213">
            <v>20034410</v>
          </cell>
          <cell r="F1213" t="str">
            <v>飞艇</v>
          </cell>
          <cell r="G1213">
            <v>34410</v>
          </cell>
          <cell r="I1213" t="str">
            <v>0,0,0</v>
          </cell>
          <cell r="K1213" t="str">
            <v>20000052</v>
          </cell>
          <cell r="N1213" t="str">
            <v/>
          </cell>
          <cell r="P1213" t="str">
            <v/>
          </cell>
          <cell r="V1213">
            <v>8</v>
          </cell>
          <cell r="W1213">
            <v>50</v>
          </cell>
          <cell r="X1213" t="str">
            <v>-2,74200</v>
          </cell>
          <cell r="AA1213">
            <v>50000</v>
          </cell>
          <cell r="AB1213" t="str">
            <v>2,20,5089,1;2,27,1362,1;4,29,2565,1;3,4,14000,1;3,24,2500,1;1,33,22103,0</v>
          </cell>
          <cell r="AR1213">
            <v>21034410</v>
          </cell>
        </row>
        <row r="1214">
          <cell r="C1214">
            <v>3441009</v>
          </cell>
          <cell r="D1214">
            <v>0</v>
          </cell>
          <cell r="E1214">
            <v>20034410</v>
          </cell>
          <cell r="F1214" t="str">
            <v>飞艇</v>
          </cell>
          <cell r="G1214">
            <v>34410</v>
          </cell>
          <cell r="I1214" t="str">
            <v>0,0,0</v>
          </cell>
          <cell r="K1214" t="str">
            <v>20000052</v>
          </cell>
          <cell r="N1214" t="str">
            <v/>
          </cell>
          <cell r="P1214" t="str">
            <v/>
          </cell>
          <cell r="V1214">
            <v>9</v>
          </cell>
          <cell r="W1214">
            <v>60</v>
          </cell>
          <cell r="X1214" t="str">
            <v>-2,96500</v>
          </cell>
          <cell r="AA1214">
            <v>50000</v>
          </cell>
          <cell r="AB1214" t="str">
            <v>2,20,6106,1;2,27,1634,1;4,29,2565,1;3,4,14000,1;3,24,2500,1;1,33,22103,0</v>
          </cell>
          <cell r="AR1214">
            <v>21034410</v>
          </cell>
        </row>
        <row r="1215">
          <cell r="C1215">
            <v>3441010</v>
          </cell>
          <cell r="D1215">
            <v>0</v>
          </cell>
          <cell r="E1215">
            <v>20034410</v>
          </cell>
          <cell r="F1215" t="str">
            <v>飞艇</v>
          </cell>
          <cell r="G1215">
            <v>34410</v>
          </cell>
          <cell r="I1215" t="str">
            <v>0,0,0</v>
          </cell>
          <cell r="K1215" t="str">
            <v>20000052</v>
          </cell>
          <cell r="N1215" t="str">
            <v/>
          </cell>
          <cell r="P1215" t="str">
            <v/>
          </cell>
          <cell r="V1215">
            <v>10</v>
          </cell>
          <cell r="W1215">
            <v>60</v>
          </cell>
          <cell r="X1215" t="str">
            <v>-2,125500</v>
          </cell>
          <cell r="AA1215">
            <v>50000</v>
          </cell>
          <cell r="AB1215" t="str">
            <v>2,20,7327,1;2,27,1961,1;4,29,2565,1;3,4,14000,1;3,24,2500,1;1,33,22103,0</v>
          </cell>
          <cell r="AR1215">
            <v>21034410</v>
          </cell>
        </row>
        <row r="1216">
          <cell r="C1216">
            <v>3441011</v>
          </cell>
          <cell r="D1216">
            <v>0</v>
          </cell>
          <cell r="E1216">
            <v>20034410</v>
          </cell>
          <cell r="F1216" t="str">
            <v>飞艇</v>
          </cell>
          <cell r="G1216">
            <v>34410</v>
          </cell>
          <cell r="I1216" t="str">
            <v>0,0,0</v>
          </cell>
          <cell r="K1216" t="str">
            <v>20000052</v>
          </cell>
          <cell r="N1216" t="str">
            <v/>
          </cell>
          <cell r="P1216" t="str">
            <v/>
          </cell>
          <cell r="V1216">
            <v>11</v>
          </cell>
          <cell r="W1216">
            <v>70</v>
          </cell>
          <cell r="X1216" t="str">
            <v>-2,163200</v>
          </cell>
          <cell r="AA1216">
            <v>50000</v>
          </cell>
          <cell r="AB1216" t="str">
            <v>2,20,8793,1;2,27,2353,1;4,29,2565,1;3,4,14000,1;3,24,2500,1;1,33,22103,0</v>
          </cell>
          <cell r="AR1216">
            <v>21034410</v>
          </cell>
        </row>
        <row r="1217">
          <cell r="C1217">
            <v>3441012</v>
          </cell>
          <cell r="D1217">
            <v>0</v>
          </cell>
          <cell r="E1217">
            <v>20034410</v>
          </cell>
          <cell r="F1217" t="str">
            <v>飞艇</v>
          </cell>
          <cell r="G1217">
            <v>34410</v>
          </cell>
          <cell r="I1217" t="str">
            <v>0,0,0</v>
          </cell>
          <cell r="K1217" t="str">
            <v>20000052</v>
          </cell>
          <cell r="N1217" t="str">
            <v/>
          </cell>
          <cell r="P1217" t="str">
            <v/>
          </cell>
          <cell r="V1217">
            <v>12</v>
          </cell>
          <cell r="W1217">
            <v>70</v>
          </cell>
          <cell r="X1217" t="str">
            <v>-2,212200</v>
          </cell>
          <cell r="AA1217">
            <v>50000</v>
          </cell>
          <cell r="AB1217" t="str">
            <v>2,20,10551,1;2,27,2824,1;4,29,2565,1;3,4,14000,1;3,24,2500,1;1,33,22103,0</v>
          </cell>
          <cell r="AR1217">
            <v>21034410</v>
          </cell>
        </row>
        <row r="1218">
          <cell r="C1218">
            <v>3441013</v>
          </cell>
          <cell r="D1218">
            <v>0</v>
          </cell>
          <cell r="E1218">
            <v>20034410</v>
          </cell>
          <cell r="F1218" t="str">
            <v>飞艇</v>
          </cell>
          <cell r="G1218">
            <v>34410</v>
          </cell>
          <cell r="I1218" t="str">
            <v>0,0,0</v>
          </cell>
          <cell r="K1218" t="str">
            <v>20000052</v>
          </cell>
          <cell r="N1218" t="str">
            <v/>
          </cell>
          <cell r="P1218" t="str">
            <v/>
          </cell>
          <cell r="V1218">
            <v>13</v>
          </cell>
          <cell r="W1218">
            <v>80</v>
          </cell>
          <cell r="X1218" t="str">
            <v>-2,275900</v>
          </cell>
          <cell r="AA1218">
            <v>50000</v>
          </cell>
          <cell r="AB1218" t="str">
            <v>2,20,12661,1;2,27,3389,1;4,29,2565,1;3,4,14000,1;3,24,2500,1;1,33,22103,0</v>
          </cell>
          <cell r="AR1218">
            <v>21034410</v>
          </cell>
        </row>
        <row r="1219">
          <cell r="C1219">
            <v>3441014</v>
          </cell>
          <cell r="D1219">
            <v>0</v>
          </cell>
          <cell r="E1219">
            <v>20034410</v>
          </cell>
          <cell r="F1219" t="str">
            <v>飞艇</v>
          </cell>
          <cell r="G1219">
            <v>34410</v>
          </cell>
          <cell r="I1219" t="str">
            <v>0,0,0</v>
          </cell>
          <cell r="K1219" t="str">
            <v>20000052</v>
          </cell>
          <cell r="N1219" t="str">
            <v/>
          </cell>
          <cell r="P1219" t="str">
            <v/>
          </cell>
          <cell r="V1219">
            <v>14</v>
          </cell>
          <cell r="W1219">
            <v>80</v>
          </cell>
          <cell r="X1219" t="str">
            <v>-2,358700</v>
          </cell>
          <cell r="AA1219">
            <v>50000</v>
          </cell>
          <cell r="AB1219" t="str">
            <v>2,20,15194,1;2,27,4066,1;4,29,2565,1;3,4,14000,1;3,24,2500,1;1,33,22103,0</v>
          </cell>
          <cell r="AR1219">
            <v>21034410</v>
          </cell>
        </row>
        <row r="1220">
          <cell r="C1220">
            <v>3441015</v>
          </cell>
          <cell r="D1220">
            <v>0</v>
          </cell>
          <cell r="E1220">
            <v>20034410</v>
          </cell>
          <cell r="F1220" t="str">
            <v>飞艇</v>
          </cell>
          <cell r="G1220">
            <v>34410</v>
          </cell>
          <cell r="I1220" t="str">
            <v>0,0,0</v>
          </cell>
          <cell r="K1220" t="str">
            <v>20000052</v>
          </cell>
          <cell r="N1220" t="str">
            <v/>
          </cell>
          <cell r="P1220" t="str">
            <v/>
          </cell>
          <cell r="V1220">
            <v>15</v>
          </cell>
          <cell r="W1220">
            <v>90</v>
          </cell>
          <cell r="X1220" t="str">
            <v>-2,466300</v>
          </cell>
          <cell r="AA1220">
            <v>50000</v>
          </cell>
          <cell r="AB1220" t="str">
            <v>2,20,18232,1;2,27,4879,1;4,29,2565,1;3,4,14000,1;3,24,2500,1;1,33,22103,0</v>
          </cell>
          <cell r="AR1220">
            <v>21034410</v>
          </cell>
        </row>
        <row r="1221">
          <cell r="C1221">
            <v>3441016</v>
          </cell>
          <cell r="D1221">
            <v>0</v>
          </cell>
          <cell r="E1221">
            <v>20034410</v>
          </cell>
          <cell r="F1221" t="str">
            <v>飞艇</v>
          </cell>
          <cell r="G1221">
            <v>34410</v>
          </cell>
          <cell r="I1221" t="str">
            <v>0,0,0</v>
          </cell>
          <cell r="K1221" t="str">
            <v>20000052</v>
          </cell>
          <cell r="N1221" t="str">
            <v/>
          </cell>
          <cell r="P1221" t="str">
            <v/>
          </cell>
          <cell r="V1221">
            <v>16</v>
          </cell>
          <cell r="W1221">
            <v>90</v>
          </cell>
          <cell r="X1221" t="str">
            <v>-2,606200</v>
          </cell>
          <cell r="AA1221">
            <v>50000</v>
          </cell>
          <cell r="AB1221" t="str">
            <v>2,20,21878,1;2,27,5855,1;4,29,2565,1;3,4,14000,1;3,24,2500,1;1,33,22103,0</v>
          </cell>
          <cell r="AR1221">
            <v>21034410</v>
          </cell>
        </row>
        <row r="1222">
          <cell r="C1222">
            <v>3441017</v>
          </cell>
          <cell r="D1222">
            <v>0</v>
          </cell>
          <cell r="E1222">
            <v>20034410</v>
          </cell>
          <cell r="F1222" t="str">
            <v>飞艇</v>
          </cell>
          <cell r="G1222">
            <v>34410</v>
          </cell>
          <cell r="I1222" t="str">
            <v>0,0,0</v>
          </cell>
          <cell r="K1222" t="str">
            <v>20000052</v>
          </cell>
          <cell r="N1222" t="str">
            <v/>
          </cell>
          <cell r="P1222" t="str">
            <v/>
          </cell>
          <cell r="V1222">
            <v>17</v>
          </cell>
          <cell r="W1222">
            <v>100</v>
          </cell>
          <cell r="X1222" t="str">
            <v>-2,788100</v>
          </cell>
          <cell r="AA1222">
            <v>50000</v>
          </cell>
          <cell r="AB1222" t="str">
            <v>2,20,26254,1;2,27,7026,1;4,29,2565,1;3,4,14000,1;3,24,2500,1;1,33,22103,0</v>
          </cell>
          <cell r="AR1222">
            <v>21034410</v>
          </cell>
        </row>
        <row r="1223">
          <cell r="C1223">
            <v>3441018</v>
          </cell>
          <cell r="D1223">
            <v>0</v>
          </cell>
          <cell r="E1223">
            <v>20034410</v>
          </cell>
          <cell r="F1223" t="str">
            <v>飞艇</v>
          </cell>
          <cell r="G1223">
            <v>34410</v>
          </cell>
          <cell r="I1223" t="str">
            <v>0,0,0</v>
          </cell>
          <cell r="K1223" t="str">
            <v>20000052</v>
          </cell>
          <cell r="N1223" t="str">
            <v/>
          </cell>
          <cell r="P1223" t="str">
            <v/>
          </cell>
          <cell r="V1223">
            <v>18</v>
          </cell>
          <cell r="W1223">
            <v>100</v>
          </cell>
          <cell r="X1223" t="str">
            <v>-2,1024500</v>
          </cell>
          <cell r="AA1223">
            <v>50000</v>
          </cell>
          <cell r="AB1223" t="str">
            <v>2,20,31505,1;2,27,8431,1;4,29,2565,1;3,4,14000,1;3,24,2500,1;1,33,22103,0</v>
          </cell>
          <cell r="AR1223">
            <v>21034410</v>
          </cell>
        </row>
        <row r="1224">
          <cell r="C1224">
            <v>3441019</v>
          </cell>
          <cell r="D1224">
            <v>0</v>
          </cell>
          <cell r="E1224">
            <v>20034410</v>
          </cell>
          <cell r="F1224" t="str">
            <v>飞艇</v>
          </cell>
          <cell r="G1224">
            <v>34410</v>
          </cell>
          <cell r="I1224" t="str">
            <v>0,0,0</v>
          </cell>
          <cell r="K1224" t="str">
            <v>20000052</v>
          </cell>
          <cell r="N1224" t="str">
            <v/>
          </cell>
          <cell r="P1224" t="str">
            <v/>
          </cell>
          <cell r="V1224">
            <v>19</v>
          </cell>
          <cell r="W1224">
            <v>110</v>
          </cell>
          <cell r="X1224" t="str">
            <v>-2,1331900</v>
          </cell>
          <cell r="AA1224">
            <v>50000</v>
          </cell>
          <cell r="AB1224" t="str">
            <v>2,20,37806,1;2,27,10117,1;4,29,2565,1;3,4,14000,1;3,24,2500,1;1,33,22103,0</v>
          </cell>
          <cell r="AR1224">
            <v>21034410</v>
          </cell>
        </row>
        <row r="1225">
          <cell r="C1225">
            <v>3441020</v>
          </cell>
          <cell r="D1225">
            <v>0</v>
          </cell>
          <cell r="E1225">
            <v>20034410</v>
          </cell>
          <cell r="F1225" t="str">
            <v>飞艇</v>
          </cell>
          <cell r="G1225">
            <v>34410</v>
          </cell>
          <cell r="I1225" t="str">
            <v>0,0,0</v>
          </cell>
          <cell r="K1225" t="str">
            <v>20000052</v>
          </cell>
          <cell r="N1225" t="str">
            <v/>
          </cell>
          <cell r="P1225" t="str">
            <v/>
          </cell>
          <cell r="V1225">
            <v>20</v>
          </cell>
          <cell r="W1225">
            <v>110</v>
          </cell>
          <cell r="X1225" t="str">
            <v>-2,1731500</v>
          </cell>
          <cell r="AA1225">
            <v>50000</v>
          </cell>
          <cell r="AB1225" t="str">
            <v>2,20,45367,1;2,27,12141,1;4,29,2565,1;3,4,14000,1;3,24,2500,1;1,33,22103,0</v>
          </cell>
          <cell r="AR1225">
            <v>21034410</v>
          </cell>
        </row>
        <row r="1226">
          <cell r="C1226">
            <v>3441021</v>
          </cell>
          <cell r="D1226">
            <v>0</v>
          </cell>
          <cell r="E1226">
            <v>20034410</v>
          </cell>
          <cell r="F1226" t="str">
            <v>飞艇</v>
          </cell>
          <cell r="G1226">
            <v>34410</v>
          </cell>
          <cell r="I1226" t="str">
            <v>0,0,0</v>
          </cell>
          <cell r="K1226" t="str">
            <v>20000052</v>
          </cell>
          <cell r="N1226" t="str">
            <v/>
          </cell>
          <cell r="P1226" t="str">
            <v/>
          </cell>
          <cell r="V1226">
            <v>21</v>
          </cell>
          <cell r="W1226">
            <v>120</v>
          </cell>
          <cell r="X1226" t="str">
            <v>-2,2251000</v>
          </cell>
          <cell r="AA1226">
            <v>50000</v>
          </cell>
          <cell r="AB1226" t="str">
            <v>2,20,54440,1;2,27,14569,1;4,29,2565,1;3,4,14000,1;3,24,2500,1;1,33,22103,0</v>
          </cell>
          <cell r="AR1226">
            <v>21034410</v>
          </cell>
        </row>
        <row r="1227">
          <cell r="C1227">
            <v>3441022</v>
          </cell>
          <cell r="D1227">
            <v>0</v>
          </cell>
          <cell r="E1227">
            <v>20034410</v>
          </cell>
          <cell r="F1227" t="str">
            <v>飞艇</v>
          </cell>
          <cell r="G1227">
            <v>34410</v>
          </cell>
          <cell r="I1227" t="str">
            <v>0,0,0</v>
          </cell>
          <cell r="K1227" t="str">
            <v>20000052</v>
          </cell>
          <cell r="N1227" t="str">
            <v/>
          </cell>
          <cell r="P1227" t="str">
            <v/>
          </cell>
          <cell r="V1227">
            <v>22</v>
          </cell>
          <cell r="W1227">
            <v>120</v>
          </cell>
          <cell r="X1227" t="str">
            <v>-2,2926300</v>
          </cell>
          <cell r="AA1227">
            <v>50000</v>
          </cell>
          <cell r="AB1227" t="str">
            <v>2,20,65328,1;2,27,17482,1;4,29,2565,1;3,4,14000,1;3,24,2500,1;1,33,22103,0</v>
          </cell>
          <cell r="AR1227">
            <v>21034410</v>
          </cell>
        </row>
        <row r="1228">
          <cell r="C1228">
            <v>3441023</v>
          </cell>
          <cell r="D1228">
            <v>0</v>
          </cell>
          <cell r="E1228">
            <v>20034410</v>
          </cell>
          <cell r="F1228" t="str">
            <v>飞艇</v>
          </cell>
          <cell r="G1228">
            <v>34410</v>
          </cell>
          <cell r="I1228" t="str">
            <v>0,0,0</v>
          </cell>
          <cell r="K1228" t="str">
            <v>20000052</v>
          </cell>
          <cell r="N1228" t="str">
            <v/>
          </cell>
          <cell r="P1228" t="str">
            <v/>
          </cell>
          <cell r="V1228">
            <v>23</v>
          </cell>
          <cell r="W1228">
            <v>130</v>
          </cell>
          <cell r="X1228" t="str">
            <v>-2,3804200</v>
          </cell>
          <cell r="AA1228">
            <v>50000</v>
          </cell>
          <cell r="AB1228" t="str">
            <v>2,20,78393,1;2,27,20979,1;4,29,2565,1;3,4,14000,1;3,24,2500,1;1,33,22103,0</v>
          </cell>
          <cell r="AR1228">
            <v>21034410</v>
          </cell>
        </row>
        <row r="1229">
          <cell r="C1229">
            <v>3441024</v>
          </cell>
          <cell r="D1229">
            <v>0</v>
          </cell>
          <cell r="E1229">
            <v>20034410</v>
          </cell>
          <cell r="F1229" t="str">
            <v>飞艇</v>
          </cell>
          <cell r="G1229">
            <v>34410</v>
          </cell>
          <cell r="I1229" t="str">
            <v>0,0,0</v>
          </cell>
          <cell r="K1229" t="str">
            <v>20000052</v>
          </cell>
          <cell r="N1229" t="str">
            <v/>
          </cell>
          <cell r="P1229" t="str">
            <v/>
          </cell>
          <cell r="V1229">
            <v>24</v>
          </cell>
          <cell r="W1229">
            <v>150</v>
          </cell>
          <cell r="X1229" t="str">
            <v>-2,4945500</v>
          </cell>
          <cell r="AA1229">
            <v>50000</v>
          </cell>
          <cell r="AB1229" t="str">
            <v>2,20,94072,1;2,27,25175,1;4,29,2565,1;3,4,14000,1;3,24,2500,1;1,33,22103,0</v>
          </cell>
          <cell r="AR1229">
            <v>21034410</v>
          </cell>
        </row>
        <row r="1230">
          <cell r="C1230">
            <v>3441025</v>
          </cell>
          <cell r="D1230">
            <v>0</v>
          </cell>
          <cell r="E1230">
            <v>20034410</v>
          </cell>
          <cell r="F1230" t="str">
            <v>飞艇</v>
          </cell>
          <cell r="G1230">
            <v>34410</v>
          </cell>
          <cell r="I1230" t="str">
            <v>0,0,0</v>
          </cell>
          <cell r="K1230" t="str">
            <v>20000052</v>
          </cell>
          <cell r="N1230" t="str">
            <v/>
          </cell>
          <cell r="P1230" t="str">
            <v/>
          </cell>
          <cell r="V1230">
            <v>25</v>
          </cell>
          <cell r="W1230">
            <v>-1</v>
          </cell>
          <cell r="X1230">
            <v>-1</v>
          </cell>
          <cell r="AA1230">
            <v>50000</v>
          </cell>
          <cell r="AB1230" t="str">
            <v>2,20,112886,1;2,27,30209,1;4,29,2565,1;3,4,14000,1;3,24,2500,1;1,33,22103,0</v>
          </cell>
          <cell r="AR1230">
            <v>21034410</v>
          </cell>
        </row>
        <row r="1231">
          <cell r="C1231">
            <v>3451001</v>
          </cell>
          <cell r="D1231">
            <v>0</v>
          </cell>
          <cell r="E1231">
            <v>20034510</v>
          </cell>
          <cell r="F1231" t="str">
            <v>坦克</v>
          </cell>
          <cell r="G1231">
            <v>34510</v>
          </cell>
          <cell r="I1231" t="str">
            <v>0,0,0</v>
          </cell>
          <cell r="K1231" t="str">
            <v>20000066</v>
          </cell>
          <cell r="N1231" t="str">
            <v/>
          </cell>
          <cell r="P1231" t="str">
            <v/>
          </cell>
          <cell r="V1231">
            <v>1</v>
          </cell>
          <cell r="W1231">
            <v>2</v>
          </cell>
          <cell r="X1231" t="str">
            <v>-2,1000</v>
          </cell>
          <cell r="AA1231">
            <v>90000</v>
          </cell>
          <cell r="AB1231" t="str">
            <v>2,20,3100,1;2,27,96,1;4,29,2565,1;3,4,17000,1;3,24,50000,1;1,33,22101,0</v>
          </cell>
          <cell r="AR1231">
            <v>21034510</v>
          </cell>
        </row>
        <row r="1232">
          <cell r="C1232">
            <v>3451002</v>
          </cell>
          <cell r="D1232">
            <v>0</v>
          </cell>
          <cell r="E1232">
            <v>20034510</v>
          </cell>
          <cell r="F1232" t="str">
            <v>坦克</v>
          </cell>
          <cell r="G1232">
            <v>34510</v>
          </cell>
          <cell r="I1232" t="str">
            <v>0,0,0</v>
          </cell>
          <cell r="K1232" t="str">
            <v>20000066</v>
          </cell>
          <cell r="N1232" t="str">
            <v/>
          </cell>
          <cell r="P1232" t="str">
            <v/>
          </cell>
          <cell r="V1232">
            <v>2</v>
          </cell>
          <cell r="W1232">
            <v>4</v>
          </cell>
          <cell r="X1232" t="str">
            <v>-2,5000</v>
          </cell>
          <cell r="AA1232">
            <v>90000</v>
          </cell>
          <cell r="AB1232" t="str">
            <v>2,20,3720,1;2,27,116,1;4,29,2565,1;3,4,17000,1;3,24,50000,1;1,33,22101,0</v>
          </cell>
          <cell r="AR1232">
            <v>21034510</v>
          </cell>
        </row>
        <row r="1233">
          <cell r="C1233">
            <v>3451003</v>
          </cell>
          <cell r="D1233">
            <v>0</v>
          </cell>
          <cell r="E1233">
            <v>20034510</v>
          </cell>
          <cell r="F1233" t="str">
            <v>坦克</v>
          </cell>
          <cell r="G1233">
            <v>34510</v>
          </cell>
          <cell r="I1233" t="str">
            <v>0,0,0</v>
          </cell>
          <cell r="K1233" t="str">
            <v>20000066</v>
          </cell>
          <cell r="N1233" t="str">
            <v/>
          </cell>
          <cell r="P1233" t="str">
            <v/>
          </cell>
          <cell r="V1233">
            <v>3</v>
          </cell>
          <cell r="W1233">
            <v>6</v>
          </cell>
          <cell r="X1233" t="str">
            <v>-2,15000</v>
          </cell>
          <cell r="AA1233">
            <v>90000</v>
          </cell>
          <cell r="AB1233" t="str">
            <v>2,20,4464,1;2,27,139,1;4,29,2565,1;3,4,17000,1;3,24,50000,1;1,33,22101,0</v>
          </cell>
          <cell r="AR1233">
            <v>21034510</v>
          </cell>
        </row>
        <row r="1234">
          <cell r="C1234">
            <v>3451004</v>
          </cell>
          <cell r="D1234">
            <v>0</v>
          </cell>
          <cell r="E1234">
            <v>20034510</v>
          </cell>
          <cell r="F1234" t="str">
            <v>坦克</v>
          </cell>
          <cell r="G1234">
            <v>34510</v>
          </cell>
          <cell r="I1234" t="str">
            <v>0,0,0</v>
          </cell>
          <cell r="K1234" t="str">
            <v>20000066</v>
          </cell>
          <cell r="N1234" t="str">
            <v/>
          </cell>
          <cell r="P1234" t="str">
            <v/>
          </cell>
          <cell r="V1234">
            <v>4</v>
          </cell>
          <cell r="W1234">
            <v>6</v>
          </cell>
          <cell r="X1234" t="str">
            <v>-2,22500</v>
          </cell>
          <cell r="AA1234">
            <v>90000</v>
          </cell>
          <cell r="AB1234" t="str">
            <v>2,20,5357,1;2,27,166,1;4,29,2565,1;3,4,17000,1;3,24,50000,1;1,33,22101,0</v>
          </cell>
          <cell r="AR1234">
            <v>21034510</v>
          </cell>
        </row>
        <row r="1235">
          <cell r="C1235">
            <v>3451005</v>
          </cell>
          <cell r="D1235">
            <v>0</v>
          </cell>
          <cell r="E1235">
            <v>20034510</v>
          </cell>
          <cell r="F1235" t="str">
            <v>坦克</v>
          </cell>
          <cell r="G1235">
            <v>34510</v>
          </cell>
          <cell r="I1235" t="str">
            <v>0,0,0</v>
          </cell>
          <cell r="K1235" t="str">
            <v>20000066</v>
          </cell>
          <cell r="N1235" t="str">
            <v/>
          </cell>
          <cell r="P1235" t="str">
            <v/>
          </cell>
          <cell r="V1235">
            <v>5</v>
          </cell>
          <cell r="W1235">
            <v>8</v>
          </cell>
          <cell r="X1235" t="str">
            <v>-2,33800</v>
          </cell>
          <cell r="AA1235">
            <v>90000</v>
          </cell>
          <cell r="AB1235" t="str">
            <v>2,20,6429,1;2,27,200,1;4,29,2565,1;3,4,17000,1;3,24,50000,1;1,33,22101,0</v>
          </cell>
          <cell r="AR1235">
            <v>21034510</v>
          </cell>
        </row>
        <row r="1236">
          <cell r="C1236">
            <v>3451006</v>
          </cell>
          <cell r="D1236">
            <v>0</v>
          </cell>
          <cell r="E1236">
            <v>20034510</v>
          </cell>
          <cell r="F1236" t="str">
            <v>坦克</v>
          </cell>
          <cell r="G1236">
            <v>34510</v>
          </cell>
          <cell r="I1236" t="str">
            <v>0,0,0</v>
          </cell>
          <cell r="K1236" t="str">
            <v>20000066</v>
          </cell>
          <cell r="N1236" t="str">
            <v/>
          </cell>
          <cell r="P1236" t="str">
            <v/>
          </cell>
          <cell r="V1236">
            <v>6</v>
          </cell>
          <cell r="W1236">
            <v>8</v>
          </cell>
          <cell r="X1236" t="str">
            <v>-2,43900</v>
          </cell>
          <cell r="AA1236">
            <v>90000</v>
          </cell>
          <cell r="AB1236" t="str">
            <v>2,20,7714,1;2,27,239,1;4,29,2565,1;3,4,17000,1;3,24,50000,1;1,33,22101,0</v>
          </cell>
          <cell r="AR1236">
            <v>21034510</v>
          </cell>
        </row>
        <row r="1237">
          <cell r="C1237">
            <v>3451007</v>
          </cell>
          <cell r="D1237">
            <v>0</v>
          </cell>
          <cell r="E1237">
            <v>20034510</v>
          </cell>
          <cell r="F1237" t="str">
            <v>坦克</v>
          </cell>
          <cell r="G1237">
            <v>34510</v>
          </cell>
          <cell r="I1237" t="str">
            <v>0,0,0</v>
          </cell>
          <cell r="K1237" t="str">
            <v>20000066</v>
          </cell>
          <cell r="N1237" t="str">
            <v/>
          </cell>
          <cell r="P1237" t="str">
            <v/>
          </cell>
          <cell r="V1237">
            <v>7</v>
          </cell>
          <cell r="W1237">
            <v>10</v>
          </cell>
          <cell r="X1237" t="str">
            <v>-2,57100</v>
          </cell>
          <cell r="AA1237">
            <v>90000</v>
          </cell>
          <cell r="AB1237" t="str">
            <v>2,20,9257,1;2,27,287,1;4,29,2565,1;3,4,17000,1;3,24,50000,1;1,33,22101,0</v>
          </cell>
          <cell r="AR1237">
            <v>21034510</v>
          </cell>
        </row>
        <row r="1238">
          <cell r="C1238">
            <v>3451008</v>
          </cell>
          <cell r="D1238">
            <v>0</v>
          </cell>
          <cell r="E1238">
            <v>20034510</v>
          </cell>
          <cell r="F1238" t="str">
            <v>坦克</v>
          </cell>
          <cell r="G1238">
            <v>34510</v>
          </cell>
          <cell r="I1238" t="str">
            <v>0,0,0</v>
          </cell>
          <cell r="K1238" t="str">
            <v>20000066</v>
          </cell>
          <cell r="N1238" t="str">
            <v/>
          </cell>
          <cell r="P1238" t="str">
            <v/>
          </cell>
          <cell r="V1238">
            <v>8</v>
          </cell>
          <cell r="W1238">
            <v>10</v>
          </cell>
          <cell r="X1238" t="str">
            <v>-2,74200</v>
          </cell>
          <cell r="AA1238">
            <v>90000</v>
          </cell>
          <cell r="AB1238" t="str">
            <v>2,20,11108,1;2,27,344,1;4,29,2565,1;3,4,17000,1;3,24,50000,1;1,33,22101,0</v>
          </cell>
          <cell r="AR1238">
            <v>21034510</v>
          </cell>
        </row>
        <row r="1239">
          <cell r="C1239">
            <v>3451009</v>
          </cell>
          <cell r="D1239">
            <v>0</v>
          </cell>
          <cell r="E1239">
            <v>20034510</v>
          </cell>
          <cell r="F1239" t="str">
            <v>坦克</v>
          </cell>
          <cell r="G1239">
            <v>34510</v>
          </cell>
          <cell r="I1239" t="str">
            <v>0,0,0</v>
          </cell>
          <cell r="K1239" t="str">
            <v>20000066</v>
          </cell>
          <cell r="N1239" t="str">
            <v/>
          </cell>
          <cell r="P1239" t="str">
            <v/>
          </cell>
          <cell r="V1239">
            <v>9</v>
          </cell>
          <cell r="W1239">
            <v>12</v>
          </cell>
          <cell r="X1239" t="str">
            <v>-2,96500</v>
          </cell>
          <cell r="AA1239">
            <v>90000</v>
          </cell>
          <cell r="AB1239" t="str">
            <v>2,20,13330,1;2,27,413,1;4,29,2565,1;3,4,17000,1;3,24,50000,1;1,33,22101,0</v>
          </cell>
          <cell r="AR1239">
            <v>21034510</v>
          </cell>
        </row>
        <row r="1240">
          <cell r="C1240">
            <v>3451010</v>
          </cell>
          <cell r="D1240">
            <v>0</v>
          </cell>
          <cell r="E1240">
            <v>20034510</v>
          </cell>
          <cell r="F1240" t="str">
            <v>坦克</v>
          </cell>
          <cell r="G1240">
            <v>34510</v>
          </cell>
          <cell r="I1240" t="str">
            <v>0,0,0</v>
          </cell>
          <cell r="K1240" t="str">
            <v>20000066</v>
          </cell>
          <cell r="N1240" t="str">
            <v/>
          </cell>
          <cell r="P1240" t="str">
            <v/>
          </cell>
          <cell r="V1240">
            <v>10</v>
          </cell>
          <cell r="W1240">
            <v>12</v>
          </cell>
          <cell r="X1240" t="str">
            <v>-2,125500</v>
          </cell>
          <cell r="AA1240">
            <v>90000</v>
          </cell>
          <cell r="AB1240" t="str">
            <v>2,20,15996,1;2,27,496,1;4,29,2565,1;3,4,17000,1;3,24,50000,1;1,33,22101,0</v>
          </cell>
          <cell r="AR1240">
            <v>21034510</v>
          </cell>
        </row>
        <row r="1241">
          <cell r="C1241">
            <v>3451011</v>
          </cell>
          <cell r="D1241">
            <v>0</v>
          </cell>
          <cell r="E1241">
            <v>20034510</v>
          </cell>
          <cell r="F1241" t="str">
            <v>坦克</v>
          </cell>
          <cell r="G1241">
            <v>34510</v>
          </cell>
          <cell r="I1241" t="str">
            <v>0,0,0</v>
          </cell>
          <cell r="K1241" t="str">
            <v>20000066</v>
          </cell>
          <cell r="N1241" t="str">
            <v/>
          </cell>
          <cell r="P1241" t="str">
            <v/>
          </cell>
          <cell r="V1241">
            <v>11</v>
          </cell>
          <cell r="W1241">
            <v>14</v>
          </cell>
          <cell r="X1241" t="str">
            <v>-2,163200</v>
          </cell>
          <cell r="AA1241">
            <v>90000</v>
          </cell>
          <cell r="AB1241" t="str">
            <v>2,20,19195,1;2,27,595,1;4,29,2565,1;3,4,17000,1;3,24,50000,1;1,33,22101,0</v>
          </cell>
          <cell r="AR1241">
            <v>21034510</v>
          </cell>
        </row>
        <row r="1242">
          <cell r="C1242">
            <v>3451012</v>
          </cell>
          <cell r="D1242">
            <v>0</v>
          </cell>
          <cell r="E1242">
            <v>20034510</v>
          </cell>
          <cell r="F1242" t="str">
            <v>坦克</v>
          </cell>
          <cell r="G1242">
            <v>34510</v>
          </cell>
          <cell r="I1242" t="str">
            <v>0,0,0</v>
          </cell>
          <cell r="K1242" t="str">
            <v>20000066</v>
          </cell>
          <cell r="N1242" t="str">
            <v/>
          </cell>
          <cell r="P1242" t="str">
            <v/>
          </cell>
          <cell r="V1242">
            <v>12</v>
          </cell>
          <cell r="W1242">
            <v>14</v>
          </cell>
          <cell r="X1242" t="str">
            <v>-2,212200</v>
          </cell>
          <cell r="AA1242">
            <v>90000</v>
          </cell>
          <cell r="AB1242" t="str">
            <v>2,20,23034,1;2,27,714,1;4,29,2565,1;3,4,17000,1;3,24,50000,1;1,33,22101,0</v>
          </cell>
          <cell r="AR1242">
            <v>21034510</v>
          </cell>
        </row>
        <row r="1243">
          <cell r="C1243">
            <v>3451013</v>
          </cell>
          <cell r="D1243">
            <v>0</v>
          </cell>
          <cell r="E1243">
            <v>20034510</v>
          </cell>
          <cell r="F1243" t="str">
            <v>坦克</v>
          </cell>
          <cell r="G1243">
            <v>34510</v>
          </cell>
          <cell r="I1243" t="str">
            <v>0,0,0</v>
          </cell>
          <cell r="K1243" t="str">
            <v>20000066</v>
          </cell>
          <cell r="N1243" t="str">
            <v/>
          </cell>
          <cell r="P1243" t="str">
            <v/>
          </cell>
          <cell r="V1243">
            <v>13</v>
          </cell>
          <cell r="W1243">
            <v>16</v>
          </cell>
          <cell r="X1243" t="str">
            <v>-2,275900</v>
          </cell>
          <cell r="AA1243">
            <v>90000</v>
          </cell>
          <cell r="AB1243" t="str">
            <v>2,20,27640,1;2,27,856,1;4,29,2565,1;3,4,17000,1;3,24,50000,1;1,33,22101,0</v>
          </cell>
          <cell r="AR1243">
            <v>21034510</v>
          </cell>
        </row>
        <row r="1244">
          <cell r="C1244">
            <v>3451014</v>
          </cell>
          <cell r="D1244">
            <v>0</v>
          </cell>
          <cell r="E1244">
            <v>20034510</v>
          </cell>
          <cell r="F1244" t="str">
            <v>坦克</v>
          </cell>
          <cell r="G1244">
            <v>34510</v>
          </cell>
          <cell r="I1244" t="str">
            <v>0,0,0</v>
          </cell>
          <cell r="K1244" t="str">
            <v>20000066</v>
          </cell>
          <cell r="N1244" t="str">
            <v/>
          </cell>
          <cell r="P1244" t="str">
            <v/>
          </cell>
          <cell r="V1244">
            <v>14</v>
          </cell>
          <cell r="W1244">
            <v>16</v>
          </cell>
          <cell r="X1244" t="str">
            <v>-2,358700</v>
          </cell>
          <cell r="AA1244">
            <v>90000</v>
          </cell>
          <cell r="AB1244" t="str">
            <v>2,20,33168,1;2,27,1028,1;4,29,2565,1;3,4,17000,1;3,24,50000,1;1,33,22101,0</v>
          </cell>
          <cell r="AR1244">
            <v>21034510</v>
          </cell>
        </row>
        <row r="1245">
          <cell r="C1245">
            <v>3451015</v>
          </cell>
          <cell r="D1245">
            <v>0</v>
          </cell>
          <cell r="E1245">
            <v>20034510</v>
          </cell>
          <cell r="F1245" t="str">
            <v>坦克</v>
          </cell>
          <cell r="G1245">
            <v>34510</v>
          </cell>
          <cell r="I1245" t="str">
            <v>0,0,0</v>
          </cell>
          <cell r="K1245" t="str">
            <v>20000066</v>
          </cell>
          <cell r="N1245" t="str">
            <v/>
          </cell>
          <cell r="P1245" t="str">
            <v/>
          </cell>
          <cell r="V1245">
            <v>15</v>
          </cell>
          <cell r="W1245">
            <v>18</v>
          </cell>
          <cell r="X1245" t="str">
            <v>-2,466300</v>
          </cell>
          <cell r="AA1245">
            <v>90000</v>
          </cell>
          <cell r="AB1245" t="str">
            <v>2,20,39802,1;2,27,1233,1;4,29,2565,1;3,4,17000,1;3,24,50000,1;1,33,22101,0</v>
          </cell>
          <cell r="AR1245">
            <v>21034510</v>
          </cell>
        </row>
        <row r="1246">
          <cell r="C1246">
            <v>3451016</v>
          </cell>
          <cell r="D1246">
            <v>0</v>
          </cell>
          <cell r="E1246">
            <v>20034510</v>
          </cell>
          <cell r="F1246" t="str">
            <v>坦克</v>
          </cell>
          <cell r="G1246">
            <v>34510</v>
          </cell>
          <cell r="I1246" t="str">
            <v>0,0,0</v>
          </cell>
          <cell r="K1246" t="str">
            <v>20000066</v>
          </cell>
          <cell r="N1246" t="str">
            <v/>
          </cell>
          <cell r="P1246" t="str">
            <v/>
          </cell>
          <cell r="V1246">
            <v>16</v>
          </cell>
          <cell r="W1246">
            <v>18</v>
          </cell>
          <cell r="X1246" t="str">
            <v>-2,606200</v>
          </cell>
          <cell r="AA1246">
            <v>90000</v>
          </cell>
          <cell r="AB1246" t="str">
            <v>2,20,47762,1;2,27,1480,1;4,29,2565,1;3,4,17000,1;3,24,50000,1;1,33,22101,0</v>
          </cell>
          <cell r="AR1246">
            <v>21034510</v>
          </cell>
        </row>
        <row r="1247">
          <cell r="C1247">
            <v>3451017</v>
          </cell>
          <cell r="D1247">
            <v>0</v>
          </cell>
          <cell r="E1247">
            <v>20034510</v>
          </cell>
          <cell r="F1247" t="str">
            <v>坦克</v>
          </cell>
          <cell r="G1247">
            <v>34510</v>
          </cell>
          <cell r="I1247" t="str">
            <v>0,0,0</v>
          </cell>
          <cell r="K1247" t="str">
            <v>20000066</v>
          </cell>
          <cell r="N1247" t="str">
            <v/>
          </cell>
          <cell r="P1247" t="str">
            <v/>
          </cell>
          <cell r="V1247">
            <v>17</v>
          </cell>
          <cell r="W1247">
            <v>20</v>
          </cell>
          <cell r="X1247" t="str">
            <v>-2,788100</v>
          </cell>
          <cell r="AA1247">
            <v>90000</v>
          </cell>
          <cell r="AB1247" t="str">
            <v>2,20,57315,1;2,27,1775,1;4,29,2565,1;3,4,17000,1;3,24,50000,1;1,33,22101,0</v>
          </cell>
          <cell r="AR1247">
            <v>21034510</v>
          </cell>
        </row>
        <row r="1248">
          <cell r="C1248">
            <v>3451018</v>
          </cell>
          <cell r="D1248">
            <v>0</v>
          </cell>
          <cell r="E1248">
            <v>20034510</v>
          </cell>
          <cell r="F1248" t="str">
            <v>坦克</v>
          </cell>
          <cell r="G1248">
            <v>34510</v>
          </cell>
          <cell r="I1248" t="str">
            <v>0,0,0</v>
          </cell>
          <cell r="K1248" t="str">
            <v>20000066</v>
          </cell>
          <cell r="N1248" t="str">
            <v/>
          </cell>
          <cell r="P1248" t="str">
            <v/>
          </cell>
          <cell r="V1248">
            <v>18</v>
          </cell>
          <cell r="W1248">
            <v>20</v>
          </cell>
          <cell r="X1248" t="str">
            <v>-2,1024500</v>
          </cell>
          <cell r="AA1248">
            <v>90000</v>
          </cell>
          <cell r="AB1248" t="str">
            <v>2,20,68777,1;2,27,2130,1;4,29,2565,1;3,4,17000,1;3,24,50000,1;1,33,22101,0</v>
          </cell>
          <cell r="AR1248">
            <v>21034510</v>
          </cell>
        </row>
        <row r="1249">
          <cell r="C1249">
            <v>3451019</v>
          </cell>
          <cell r="D1249">
            <v>0</v>
          </cell>
          <cell r="E1249">
            <v>20034510</v>
          </cell>
          <cell r="F1249" t="str">
            <v>坦克</v>
          </cell>
          <cell r="G1249">
            <v>34510</v>
          </cell>
          <cell r="I1249" t="str">
            <v>0,0,0</v>
          </cell>
          <cell r="K1249" t="str">
            <v>20000066</v>
          </cell>
          <cell r="N1249" t="str">
            <v/>
          </cell>
          <cell r="P1249" t="str">
            <v/>
          </cell>
          <cell r="V1249">
            <v>19</v>
          </cell>
          <cell r="W1249">
            <v>22</v>
          </cell>
          <cell r="X1249" t="str">
            <v>-2,1331900</v>
          </cell>
          <cell r="AA1249">
            <v>90000</v>
          </cell>
          <cell r="AB1249" t="str">
            <v>2,20,82533,1;2,27,2556,1;4,29,2565,1;3,4,17000,1;3,24,50000,1;1,33,22101,0</v>
          </cell>
          <cell r="AR1249">
            <v>21034510</v>
          </cell>
        </row>
        <row r="1250">
          <cell r="C1250">
            <v>3451020</v>
          </cell>
          <cell r="D1250">
            <v>0</v>
          </cell>
          <cell r="E1250">
            <v>20034510</v>
          </cell>
          <cell r="F1250" t="str">
            <v>坦克</v>
          </cell>
          <cell r="G1250">
            <v>34510</v>
          </cell>
          <cell r="I1250" t="str">
            <v>0,0,0</v>
          </cell>
          <cell r="K1250" t="str">
            <v>20000066</v>
          </cell>
          <cell r="N1250" t="str">
            <v/>
          </cell>
          <cell r="P1250" t="str">
            <v/>
          </cell>
          <cell r="V1250">
            <v>20</v>
          </cell>
          <cell r="W1250">
            <v>22</v>
          </cell>
          <cell r="X1250" t="str">
            <v>-2,1731500</v>
          </cell>
          <cell r="AA1250">
            <v>90000</v>
          </cell>
          <cell r="AB1250" t="str">
            <v>2,20,99039,1;2,27,3068,1;4,29,2565,1;3,4,17000,1;3,24,50000,1;1,33,22101,0</v>
          </cell>
          <cell r="AR1250">
            <v>21034510</v>
          </cell>
        </row>
        <row r="1251">
          <cell r="C1251">
            <v>3451021</v>
          </cell>
          <cell r="D1251">
            <v>0</v>
          </cell>
          <cell r="E1251">
            <v>20034510</v>
          </cell>
          <cell r="F1251" t="str">
            <v>坦克</v>
          </cell>
          <cell r="G1251">
            <v>34510</v>
          </cell>
          <cell r="I1251" t="str">
            <v>0,0,0</v>
          </cell>
          <cell r="K1251" t="str">
            <v>20000066</v>
          </cell>
          <cell r="N1251" t="str">
            <v/>
          </cell>
          <cell r="P1251" t="str">
            <v/>
          </cell>
          <cell r="V1251">
            <v>21</v>
          </cell>
          <cell r="W1251">
            <v>24</v>
          </cell>
          <cell r="X1251" t="str">
            <v>-2,2251000</v>
          </cell>
          <cell r="AA1251">
            <v>90000</v>
          </cell>
          <cell r="AB1251" t="str">
            <v>2,20,118847,1;2,27,3681,1;4,29,2565,1;3,4,17000,1;3,24,50000,1;1,33,22101,0</v>
          </cell>
          <cell r="AR1251">
            <v>21034510</v>
          </cell>
        </row>
        <row r="1252">
          <cell r="C1252">
            <v>3451022</v>
          </cell>
          <cell r="D1252">
            <v>0</v>
          </cell>
          <cell r="E1252">
            <v>20034510</v>
          </cell>
          <cell r="F1252" t="str">
            <v>坦克</v>
          </cell>
          <cell r="G1252">
            <v>34510</v>
          </cell>
          <cell r="I1252" t="str">
            <v>0,0,0</v>
          </cell>
          <cell r="K1252" t="str">
            <v>20000066</v>
          </cell>
          <cell r="N1252" t="str">
            <v/>
          </cell>
          <cell r="P1252" t="str">
            <v/>
          </cell>
          <cell r="V1252">
            <v>22</v>
          </cell>
          <cell r="W1252">
            <v>24</v>
          </cell>
          <cell r="X1252" t="str">
            <v>-2,2926300</v>
          </cell>
          <cell r="AA1252">
            <v>90000</v>
          </cell>
          <cell r="AB1252" t="str">
            <v>2,20,142616,1;2,27,4417,1;4,29,2565,1;3,4,17000,1;3,24,50000,1;1,33,22101,0</v>
          </cell>
          <cell r="AR1252">
            <v>21034510</v>
          </cell>
        </row>
        <row r="1253">
          <cell r="C1253">
            <v>3451023</v>
          </cell>
          <cell r="D1253">
            <v>0</v>
          </cell>
          <cell r="E1253">
            <v>20034510</v>
          </cell>
          <cell r="F1253" t="str">
            <v>坦克</v>
          </cell>
          <cell r="G1253">
            <v>34510</v>
          </cell>
          <cell r="I1253" t="str">
            <v>0,0,0</v>
          </cell>
          <cell r="K1253" t="str">
            <v>20000066</v>
          </cell>
          <cell r="N1253" t="str">
            <v/>
          </cell>
          <cell r="P1253" t="str">
            <v/>
          </cell>
          <cell r="V1253">
            <v>23</v>
          </cell>
          <cell r="W1253">
            <v>26</v>
          </cell>
          <cell r="X1253" t="str">
            <v>-2,3804200</v>
          </cell>
          <cell r="AA1253">
            <v>90000</v>
          </cell>
          <cell r="AB1253" t="str">
            <v>2,20,171140,1;2,27,5300,1;4,29,2565,1;3,4,17000,1;3,24,50000,1;1,33,22101,0</v>
          </cell>
          <cell r="AR1253">
            <v>21034510</v>
          </cell>
        </row>
        <row r="1254">
          <cell r="C1254">
            <v>3451024</v>
          </cell>
          <cell r="D1254">
            <v>0</v>
          </cell>
          <cell r="E1254">
            <v>20034510</v>
          </cell>
          <cell r="F1254" t="str">
            <v>坦克</v>
          </cell>
          <cell r="G1254">
            <v>34510</v>
          </cell>
          <cell r="I1254" t="str">
            <v>0,0,0</v>
          </cell>
          <cell r="K1254" t="str">
            <v>20000066</v>
          </cell>
          <cell r="N1254" t="str">
            <v/>
          </cell>
          <cell r="P1254" t="str">
            <v/>
          </cell>
          <cell r="V1254">
            <v>24</v>
          </cell>
          <cell r="W1254">
            <v>30</v>
          </cell>
          <cell r="X1254" t="str">
            <v>-2,4945500</v>
          </cell>
          <cell r="AA1254">
            <v>90000</v>
          </cell>
          <cell r="AB1254" t="str">
            <v>2,20,205367,1;2,27,6360,1;4,29,2565,1;3,4,17000,1;3,24,50000,1;1,33,22101,0</v>
          </cell>
          <cell r="AR1254">
            <v>21034510</v>
          </cell>
        </row>
        <row r="1255">
          <cell r="C1255">
            <v>3451025</v>
          </cell>
          <cell r="D1255">
            <v>0</v>
          </cell>
          <cell r="E1255">
            <v>20034510</v>
          </cell>
          <cell r="F1255" t="str">
            <v>坦克</v>
          </cell>
          <cell r="G1255">
            <v>34510</v>
          </cell>
          <cell r="I1255" t="str">
            <v>0,0,0</v>
          </cell>
          <cell r="K1255" t="str">
            <v>20000066</v>
          </cell>
          <cell r="N1255" t="str">
            <v/>
          </cell>
          <cell r="P1255" t="str">
            <v/>
          </cell>
          <cell r="V1255">
            <v>25</v>
          </cell>
          <cell r="W1255">
            <v>-1</v>
          </cell>
          <cell r="X1255">
            <v>-1</v>
          </cell>
          <cell r="AA1255">
            <v>90000</v>
          </cell>
          <cell r="AB1255" t="str">
            <v>2,20,246441,1;2,27,7632,1;4,29,2565,1;3,4,17000,1;3,24,50000,1;1,33,22101,0</v>
          </cell>
          <cell r="AR1255">
            <v>21034510</v>
          </cell>
        </row>
        <row r="1256">
          <cell r="C1256">
            <v>3521001</v>
          </cell>
          <cell r="D1256">
            <v>0</v>
          </cell>
          <cell r="E1256">
            <v>20035210</v>
          </cell>
          <cell r="F1256" t="str">
            <v>火龙</v>
          </cell>
          <cell r="G1256">
            <v>35210</v>
          </cell>
          <cell r="I1256" t="str">
            <v>0,0,0</v>
          </cell>
          <cell r="K1256" t="str">
            <v>20000003</v>
          </cell>
          <cell r="N1256" t="str">
            <v/>
          </cell>
          <cell r="P1256" t="str">
            <v/>
          </cell>
          <cell r="V1256">
            <v>1</v>
          </cell>
          <cell r="W1256">
            <v>4</v>
          </cell>
          <cell r="X1256" t="str">
            <v>-2,1000</v>
          </cell>
          <cell r="AA1256">
            <v>40000</v>
          </cell>
          <cell r="AB1256" t="str">
            <v>2,20,580,1;2,27,160,1;4,29,2800,1;3,4,13500,1;3,24,30000,1;1,33,22102,0</v>
          </cell>
          <cell r="AR1256">
            <v>21035210</v>
          </cell>
        </row>
        <row r="1257">
          <cell r="C1257">
            <v>3521002</v>
          </cell>
          <cell r="D1257">
            <v>0</v>
          </cell>
          <cell r="E1257">
            <v>20035210</v>
          </cell>
          <cell r="F1257" t="str">
            <v>火龙</v>
          </cell>
          <cell r="G1257">
            <v>35210</v>
          </cell>
          <cell r="I1257" t="str">
            <v>0,0,0</v>
          </cell>
          <cell r="K1257" t="str">
            <v>20000003</v>
          </cell>
          <cell r="N1257" t="str">
            <v/>
          </cell>
          <cell r="P1257" t="str">
            <v/>
          </cell>
          <cell r="V1257">
            <v>2</v>
          </cell>
          <cell r="W1257">
            <v>20</v>
          </cell>
          <cell r="X1257" t="str">
            <v>-2,5000</v>
          </cell>
          <cell r="AA1257">
            <v>40000</v>
          </cell>
          <cell r="AB1257" t="str">
            <v>2,20,696,1;2,27,192,1;4,29,2800,1;3,4,13500,1;3,24,30000,1;1,33,22102,0</v>
          </cell>
          <cell r="AR1257">
            <v>21035210</v>
          </cell>
        </row>
        <row r="1258">
          <cell r="C1258">
            <v>3521003</v>
          </cell>
          <cell r="D1258">
            <v>0</v>
          </cell>
          <cell r="E1258">
            <v>20035210</v>
          </cell>
          <cell r="F1258" t="str">
            <v>火龙</v>
          </cell>
          <cell r="G1258">
            <v>35210</v>
          </cell>
          <cell r="I1258" t="str">
            <v>0,0,0</v>
          </cell>
          <cell r="K1258" t="str">
            <v>20000003</v>
          </cell>
          <cell r="N1258" t="str">
            <v/>
          </cell>
          <cell r="P1258" t="str">
            <v/>
          </cell>
          <cell r="V1258">
            <v>3</v>
          </cell>
          <cell r="W1258">
            <v>30</v>
          </cell>
          <cell r="X1258" t="str">
            <v>-2,15000</v>
          </cell>
          <cell r="AA1258">
            <v>40000</v>
          </cell>
          <cell r="AB1258" t="str">
            <v>2,20,836,1;2,27,231,1;4,29,2800,1;3,4,13500,1;3,24,30000,1;1,33,22102,0</v>
          </cell>
          <cell r="AR1258">
            <v>21035210</v>
          </cell>
        </row>
        <row r="1259">
          <cell r="C1259">
            <v>3521004</v>
          </cell>
          <cell r="D1259">
            <v>0</v>
          </cell>
          <cell r="E1259">
            <v>20035210</v>
          </cell>
          <cell r="F1259" t="str">
            <v>火龙</v>
          </cell>
          <cell r="G1259">
            <v>35210</v>
          </cell>
          <cell r="I1259" t="str">
            <v>0,0,0</v>
          </cell>
          <cell r="K1259" t="str">
            <v>20000003</v>
          </cell>
          <cell r="N1259" t="str">
            <v/>
          </cell>
          <cell r="P1259" t="str">
            <v/>
          </cell>
          <cell r="V1259">
            <v>4</v>
          </cell>
          <cell r="W1259">
            <v>30</v>
          </cell>
          <cell r="X1259" t="str">
            <v>-2,22500</v>
          </cell>
          <cell r="AA1259">
            <v>40000</v>
          </cell>
          <cell r="AB1259" t="str">
            <v>2,20,1003,1;2,27,277,1;4,29,2800,1;3,4,13500,1;3,24,30000,1;1,33,22102,0</v>
          </cell>
          <cell r="AR1259">
            <v>21035210</v>
          </cell>
        </row>
        <row r="1260">
          <cell r="C1260">
            <v>3521005</v>
          </cell>
          <cell r="D1260">
            <v>0</v>
          </cell>
          <cell r="E1260">
            <v>20035210</v>
          </cell>
          <cell r="F1260" t="str">
            <v>火龙</v>
          </cell>
          <cell r="G1260">
            <v>35210</v>
          </cell>
          <cell r="I1260" t="str">
            <v>0,0,0</v>
          </cell>
          <cell r="K1260" t="str">
            <v>20000003</v>
          </cell>
          <cell r="N1260" t="str">
            <v/>
          </cell>
          <cell r="P1260" t="str">
            <v/>
          </cell>
          <cell r="V1260">
            <v>5</v>
          </cell>
          <cell r="W1260">
            <v>40</v>
          </cell>
          <cell r="X1260" t="str">
            <v>-2,33800</v>
          </cell>
          <cell r="AA1260">
            <v>40000</v>
          </cell>
          <cell r="AB1260" t="str">
            <v>2,20,1203,1;2,27,332,1;4,29,2800,1;3,4,13500,1;3,24,30000,1;1,33,22102,0</v>
          </cell>
          <cell r="AR1260">
            <v>21035210</v>
          </cell>
        </row>
        <row r="1261">
          <cell r="C1261">
            <v>3521006</v>
          </cell>
          <cell r="D1261">
            <v>0</v>
          </cell>
          <cell r="E1261">
            <v>20035210</v>
          </cell>
          <cell r="F1261" t="str">
            <v>火龙</v>
          </cell>
          <cell r="G1261">
            <v>35210</v>
          </cell>
          <cell r="I1261" t="str">
            <v>0,0,0</v>
          </cell>
          <cell r="K1261" t="str">
            <v>20000003</v>
          </cell>
          <cell r="N1261" t="str">
            <v/>
          </cell>
          <cell r="P1261" t="str">
            <v/>
          </cell>
          <cell r="V1261">
            <v>6</v>
          </cell>
          <cell r="W1261">
            <v>40</v>
          </cell>
          <cell r="X1261" t="str">
            <v>-2,43900</v>
          </cell>
          <cell r="AA1261">
            <v>40000</v>
          </cell>
          <cell r="AB1261" t="str">
            <v>2,20,1444,1;2,27,399,1;4,29,2800,1;3,4,13500,1;3,24,30000,1;1,33,22102,0</v>
          </cell>
          <cell r="AR1261">
            <v>21035210</v>
          </cell>
        </row>
        <row r="1262">
          <cell r="C1262">
            <v>3521007</v>
          </cell>
          <cell r="D1262">
            <v>0</v>
          </cell>
          <cell r="E1262">
            <v>20035210</v>
          </cell>
          <cell r="F1262" t="str">
            <v>火龙</v>
          </cell>
          <cell r="G1262">
            <v>35210</v>
          </cell>
          <cell r="I1262" t="str">
            <v>0,0,0</v>
          </cell>
          <cell r="K1262" t="str">
            <v>20000003</v>
          </cell>
          <cell r="N1262" t="str">
            <v/>
          </cell>
          <cell r="P1262" t="str">
            <v/>
          </cell>
          <cell r="V1262">
            <v>7</v>
          </cell>
          <cell r="W1262">
            <v>50</v>
          </cell>
          <cell r="X1262" t="str">
            <v>-2,57100</v>
          </cell>
          <cell r="AA1262">
            <v>40000</v>
          </cell>
          <cell r="AB1262" t="str">
            <v>2,20,1732,1;2,27,478,1;4,29,2800,1;3,4,13500,1;3,24,30000,1;1,33,22102,0</v>
          </cell>
          <cell r="AR1262">
            <v>21035210</v>
          </cell>
        </row>
        <row r="1263">
          <cell r="C1263">
            <v>3521008</v>
          </cell>
          <cell r="D1263">
            <v>0</v>
          </cell>
          <cell r="E1263">
            <v>20035210</v>
          </cell>
          <cell r="F1263" t="str">
            <v>火龙</v>
          </cell>
          <cell r="G1263">
            <v>35210</v>
          </cell>
          <cell r="I1263" t="str">
            <v>0,0,0</v>
          </cell>
          <cell r="K1263" t="str">
            <v>20000003</v>
          </cell>
          <cell r="N1263" t="str">
            <v/>
          </cell>
          <cell r="P1263" t="str">
            <v/>
          </cell>
          <cell r="V1263">
            <v>8</v>
          </cell>
          <cell r="W1263">
            <v>50</v>
          </cell>
          <cell r="X1263" t="str">
            <v>-2,74200</v>
          </cell>
          <cell r="AA1263">
            <v>40000</v>
          </cell>
          <cell r="AB1263" t="str">
            <v>2,20,2079,1;2,27,574,1;4,29,2800,1;3,4,13500,1;3,24,30000,1;1,33,22102,0</v>
          </cell>
          <cell r="AR1263">
            <v>21035210</v>
          </cell>
        </row>
        <row r="1264">
          <cell r="C1264">
            <v>3521009</v>
          </cell>
          <cell r="D1264">
            <v>0</v>
          </cell>
          <cell r="E1264">
            <v>20035210</v>
          </cell>
          <cell r="F1264" t="str">
            <v>火龙</v>
          </cell>
          <cell r="G1264">
            <v>35210</v>
          </cell>
          <cell r="I1264" t="str">
            <v>0,0,0</v>
          </cell>
          <cell r="K1264" t="str">
            <v>20000003</v>
          </cell>
          <cell r="N1264" t="str">
            <v/>
          </cell>
          <cell r="P1264" t="str">
            <v/>
          </cell>
          <cell r="V1264">
            <v>9</v>
          </cell>
          <cell r="W1264">
            <v>60</v>
          </cell>
          <cell r="X1264" t="str">
            <v>-2,96500</v>
          </cell>
          <cell r="AA1264">
            <v>40000</v>
          </cell>
          <cell r="AB1264" t="str">
            <v>2,20,2494,1;2,27,688,1;4,29,2800,1;3,4,13500,1;3,24,30000,1;1,33,22102,0</v>
          </cell>
          <cell r="AR1264">
            <v>21035210</v>
          </cell>
        </row>
        <row r="1265">
          <cell r="C1265">
            <v>3521010</v>
          </cell>
          <cell r="D1265">
            <v>0</v>
          </cell>
          <cell r="E1265">
            <v>20035210</v>
          </cell>
          <cell r="F1265" t="str">
            <v>火龙</v>
          </cell>
          <cell r="G1265">
            <v>35210</v>
          </cell>
          <cell r="I1265" t="str">
            <v>0,0,0</v>
          </cell>
          <cell r="K1265" t="str">
            <v>20000003</v>
          </cell>
          <cell r="N1265" t="str">
            <v/>
          </cell>
          <cell r="P1265" t="str">
            <v/>
          </cell>
          <cell r="V1265">
            <v>10</v>
          </cell>
          <cell r="W1265">
            <v>60</v>
          </cell>
          <cell r="X1265" t="str">
            <v>-2,125500</v>
          </cell>
          <cell r="AA1265">
            <v>40000</v>
          </cell>
          <cell r="AB1265" t="str">
            <v>2,20,2993,1;2,27,826,1;4,29,2800,1;3,4,13500,1;3,24,30000,1;1,33,22102,0</v>
          </cell>
          <cell r="AR1265">
            <v>21035210</v>
          </cell>
        </row>
        <row r="1266">
          <cell r="C1266">
            <v>3521011</v>
          </cell>
          <cell r="D1266">
            <v>0</v>
          </cell>
          <cell r="E1266">
            <v>20035210</v>
          </cell>
          <cell r="F1266" t="str">
            <v>火龙</v>
          </cell>
          <cell r="G1266">
            <v>35210</v>
          </cell>
          <cell r="I1266" t="str">
            <v>0,0,0</v>
          </cell>
          <cell r="K1266" t="str">
            <v>20000003</v>
          </cell>
          <cell r="N1266" t="str">
            <v/>
          </cell>
          <cell r="P1266" t="str">
            <v/>
          </cell>
          <cell r="V1266">
            <v>11</v>
          </cell>
          <cell r="W1266">
            <v>70</v>
          </cell>
          <cell r="X1266" t="str">
            <v>-2,163200</v>
          </cell>
          <cell r="AA1266">
            <v>40000</v>
          </cell>
          <cell r="AB1266" t="str">
            <v>2,20,3592,1;2,27,991,1;4,29,2800,1;3,4,13500,1;3,24,30000,1;1,33,22102,0</v>
          </cell>
          <cell r="AR1266">
            <v>21035210</v>
          </cell>
        </row>
        <row r="1267">
          <cell r="C1267">
            <v>3521012</v>
          </cell>
          <cell r="D1267">
            <v>0</v>
          </cell>
          <cell r="E1267">
            <v>20035210</v>
          </cell>
          <cell r="F1267" t="str">
            <v>火龙</v>
          </cell>
          <cell r="G1267">
            <v>35210</v>
          </cell>
          <cell r="I1267" t="str">
            <v>0,0,0</v>
          </cell>
          <cell r="K1267" t="str">
            <v>20000003</v>
          </cell>
          <cell r="N1267" t="str">
            <v/>
          </cell>
          <cell r="P1267" t="str">
            <v/>
          </cell>
          <cell r="V1267">
            <v>12</v>
          </cell>
          <cell r="W1267">
            <v>70</v>
          </cell>
          <cell r="X1267" t="str">
            <v>-2,212200</v>
          </cell>
          <cell r="AA1267">
            <v>40000</v>
          </cell>
          <cell r="AB1267" t="str">
            <v>2,20,4310,1;2,27,1189,1;4,29,2800,1;3,4,13500,1;3,24,30000,1;1,33,22102,0</v>
          </cell>
          <cell r="AR1267">
            <v>21035210</v>
          </cell>
        </row>
        <row r="1268">
          <cell r="C1268">
            <v>3521013</v>
          </cell>
          <cell r="D1268">
            <v>0</v>
          </cell>
          <cell r="E1268">
            <v>20035210</v>
          </cell>
          <cell r="F1268" t="str">
            <v>火龙</v>
          </cell>
          <cell r="G1268">
            <v>35210</v>
          </cell>
          <cell r="I1268" t="str">
            <v>0,0,0</v>
          </cell>
          <cell r="K1268" t="str">
            <v>20000003</v>
          </cell>
          <cell r="N1268" t="str">
            <v/>
          </cell>
          <cell r="P1268" t="str">
            <v/>
          </cell>
          <cell r="V1268">
            <v>13</v>
          </cell>
          <cell r="W1268">
            <v>80</v>
          </cell>
          <cell r="X1268" t="str">
            <v>-2,275900</v>
          </cell>
          <cell r="AA1268">
            <v>40000</v>
          </cell>
          <cell r="AB1268" t="str">
            <v>2,20,5172,1;2,27,1427,1;4,29,2800,1;3,4,13500,1;3,24,30000,1;1,33,22102,0</v>
          </cell>
          <cell r="AR1268">
            <v>21035210</v>
          </cell>
        </row>
        <row r="1269">
          <cell r="C1269">
            <v>3521014</v>
          </cell>
          <cell r="D1269">
            <v>0</v>
          </cell>
          <cell r="E1269">
            <v>20035210</v>
          </cell>
          <cell r="F1269" t="str">
            <v>火龙</v>
          </cell>
          <cell r="G1269">
            <v>35210</v>
          </cell>
          <cell r="I1269" t="str">
            <v>0,0,0</v>
          </cell>
          <cell r="K1269" t="str">
            <v>20000003</v>
          </cell>
          <cell r="N1269" t="str">
            <v/>
          </cell>
          <cell r="P1269" t="str">
            <v/>
          </cell>
          <cell r="V1269">
            <v>14</v>
          </cell>
          <cell r="W1269">
            <v>80</v>
          </cell>
          <cell r="X1269" t="str">
            <v>-2,358700</v>
          </cell>
          <cell r="AA1269">
            <v>40000</v>
          </cell>
          <cell r="AB1269" t="str">
            <v>2,20,6206,1;2,27,1712,1;4,29,2800,1;3,4,13500,1;3,24,30000,1;1,33,22102,0</v>
          </cell>
          <cell r="AR1269">
            <v>21035210</v>
          </cell>
        </row>
        <row r="1270">
          <cell r="C1270">
            <v>3521015</v>
          </cell>
          <cell r="D1270">
            <v>0</v>
          </cell>
          <cell r="E1270">
            <v>20035210</v>
          </cell>
          <cell r="F1270" t="str">
            <v>火龙</v>
          </cell>
          <cell r="G1270">
            <v>35210</v>
          </cell>
          <cell r="I1270" t="str">
            <v>0,0,0</v>
          </cell>
          <cell r="K1270" t="str">
            <v>20000003</v>
          </cell>
          <cell r="N1270" t="str">
            <v/>
          </cell>
          <cell r="P1270" t="str">
            <v/>
          </cell>
          <cell r="V1270">
            <v>15</v>
          </cell>
          <cell r="W1270">
            <v>90</v>
          </cell>
          <cell r="X1270" t="str">
            <v>-2,466300</v>
          </cell>
          <cell r="AA1270">
            <v>40000</v>
          </cell>
          <cell r="AB1270" t="str">
            <v>2,20,7447,1;2,27,2055,1;4,29,2800,1;3,4,13500,1;3,24,30000,1;1,33,22102,0</v>
          </cell>
          <cell r="AR1270">
            <v>21035210</v>
          </cell>
        </row>
        <row r="1271">
          <cell r="C1271">
            <v>3521016</v>
          </cell>
          <cell r="D1271">
            <v>0</v>
          </cell>
          <cell r="E1271">
            <v>20035210</v>
          </cell>
          <cell r="F1271" t="str">
            <v>火龙</v>
          </cell>
          <cell r="G1271">
            <v>35210</v>
          </cell>
          <cell r="I1271" t="str">
            <v>0,0,0</v>
          </cell>
          <cell r="K1271" t="str">
            <v>20000003</v>
          </cell>
          <cell r="N1271" t="str">
            <v/>
          </cell>
          <cell r="P1271" t="str">
            <v/>
          </cell>
          <cell r="V1271">
            <v>16</v>
          </cell>
          <cell r="W1271">
            <v>90</v>
          </cell>
          <cell r="X1271" t="str">
            <v>-2,606200</v>
          </cell>
          <cell r="AA1271">
            <v>40000</v>
          </cell>
          <cell r="AB1271" t="str">
            <v>2,20,8937,1;2,27,2466,1;4,29,2800,1;3,4,13500,1;3,24,30000,1;1,33,22102,0</v>
          </cell>
          <cell r="AR1271">
            <v>21035210</v>
          </cell>
        </row>
        <row r="1272">
          <cell r="C1272">
            <v>3521017</v>
          </cell>
          <cell r="D1272">
            <v>0</v>
          </cell>
          <cell r="E1272">
            <v>20035210</v>
          </cell>
          <cell r="F1272" t="str">
            <v>火龙</v>
          </cell>
          <cell r="G1272">
            <v>35210</v>
          </cell>
          <cell r="I1272" t="str">
            <v>0,0,0</v>
          </cell>
          <cell r="K1272" t="str">
            <v>20000003</v>
          </cell>
          <cell r="N1272" t="str">
            <v/>
          </cell>
          <cell r="P1272" t="str">
            <v/>
          </cell>
          <cell r="V1272">
            <v>17</v>
          </cell>
          <cell r="W1272">
            <v>100</v>
          </cell>
          <cell r="X1272" t="str">
            <v>-2,788100</v>
          </cell>
          <cell r="AA1272">
            <v>40000</v>
          </cell>
          <cell r="AB1272" t="str">
            <v>2,20,10724,1;2,27,2959,1;4,29,2800,1;3,4,13500,1;3,24,30000,1;1,33,22102,0</v>
          </cell>
          <cell r="AR1272">
            <v>21035210</v>
          </cell>
        </row>
        <row r="1273">
          <cell r="C1273">
            <v>3521018</v>
          </cell>
          <cell r="D1273">
            <v>0</v>
          </cell>
          <cell r="E1273">
            <v>20035210</v>
          </cell>
          <cell r="F1273" t="str">
            <v>火龙</v>
          </cell>
          <cell r="G1273">
            <v>35210</v>
          </cell>
          <cell r="I1273" t="str">
            <v>0,0,0</v>
          </cell>
          <cell r="K1273" t="str">
            <v>20000003</v>
          </cell>
          <cell r="N1273" t="str">
            <v/>
          </cell>
          <cell r="P1273" t="str">
            <v/>
          </cell>
          <cell r="V1273">
            <v>18</v>
          </cell>
          <cell r="W1273">
            <v>100</v>
          </cell>
          <cell r="X1273" t="str">
            <v>-2,1024500</v>
          </cell>
          <cell r="AA1273">
            <v>40000</v>
          </cell>
          <cell r="AB1273" t="str">
            <v>2,20,12868,1;2,27,3550,1;4,29,2800,1;3,4,13500,1;3,24,30000,1;1,33,22102,0</v>
          </cell>
          <cell r="AR1273">
            <v>21035210</v>
          </cell>
        </row>
        <row r="1274">
          <cell r="C1274">
            <v>3521019</v>
          </cell>
          <cell r="D1274">
            <v>0</v>
          </cell>
          <cell r="E1274">
            <v>20035210</v>
          </cell>
          <cell r="F1274" t="str">
            <v>火龙</v>
          </cell>
          <cell r="G1274">
            <v>35210</v>
          </cell>
          <cell r="I1274" t="str">
            <v>0,0,0</v>
          </cell>
          <cell r="K1274" t="str">
            <v>20000003</v>
          </cell>
          <cell r="N1274" t="str">
            <v/>
          </cell>
          <cell r="P1274" t="str">
            <v/>
          </cell>
          <cell r="V1274">
            <v>19</v>
          </cell>
          <cell r="W1274">
            <v>110</v>
          </cell>
          <cell r="X1274" t="str">
            <v>-2,1331900</v>
          </cell>
          <cell r="AA1274">
            <v>40000</v>
          </cell>
          <cell r="AB1274" t="str">
            <v>2,20,15442,1;2,27,4260,1;4,29,2800,1;3,4,13500,1;3,24,30000,1;1,33,22102,0</v>
          </cell>
          <cell r="AR1274">
            <v>21035210</v>
          </cell>
        </row>
        <row r="1275">
          <cell r="C1275">
            <v>3521020</v>
          </cell>
          <cell r="D1275">
            <v>0</v>
          </cell>
          <cell r="E1275">
            <v>20035210</v>
          </cell>
          <cell r="F1275" t="str">
            <v>火龙</v>
          </cell>
          <cell r="G1275">
            <v>35210</v>
          </cell>
          <cell r="I1275" t="str">
            <v>0,0,0</v>
          </cell>
          <cell r="K1275" t="str">
            <v>20000003</v>
          </cell>
          <cell r="N1275" t="str">
            <v/>
          </cell>
          <cell r="P1275" t="str">
            <v/>
          </cell>
          <cell r="V1275">
            <v>20</v>
          </cell>
          <cell r="W1275">
            <v>110</v>
          </cell>
          <cell r="X1275" t="str">
            <v>-2,1731500</v>
          </cell>
          <cell r="AA1275">
            <v>40000</v>
          </cell>
          <cell r="AB1275" t="str">
            <v>2,20,18530,1;2,27,5112,1;4,29,2800,1;3,4,13500,1;3,24,30000,1;1,33,22102,0</v>
          </cell>
          <cell r="AR1275">
            <v>21035210</v>
          </cell>
        </row>
        <row r="1276">
          <cell r="C1276">
            <v>3521021</v>
          </cell>
          <cell r="D1276">
            <v>0</v>
          </cell>
          <cell r="E1276">
            <v>20035210</v>
          </cell>
          <cell r="F1276" t="str">
            <v>火龙</v>
          </cell>
          <cell r="G1276">
            <v>35210</v>
          </cell>
          <cell r="I1276" t="str">
            <v>0,0,0</v>
          </cell>
          <cell r="K1276" t="str">
            <v>20000003</v>
          </cell>
          <cell r="N1276" t="str">
            <v/>
          </cell>
          <cell r="P1276" t="str">
            <v/>
          </cell>
          <cell r="V1276">
            <v>21</v>
          </cell>
          <cell r="W1276">
            <v>120</v>
          </cell>
          <cell r="X1276" t="str">
            <v>-2,2251000</v>
          </cell>
          <cell r="AA1276">
            <v>40000</v>
          </cell>
          <cell r="AB1276" t="str">
            <v>2,20,22236,1;2,27,6135,1;4,29,2800,1;3,4,13500,1;3,24,30000,1;1,33,22102,0</v>
          </cell>
          <cell r="AR1276">
            <v>21035210</v>
          </cell>
        </row>
        <row r="1277">
          <cell r="C1277">
            <v>3521022</v>
          </cell>
          <cell r="D1277">
            <v>0</v>
          </cell>
          <cell r="E1277">
            <v>20035210</v>
          </cell>
          <cell r="F1277" t="str">
            <v>火龙</v>
          </cell>
          <cell r="G1277">
            <v>35210</v>
          </cell>
          <cell r="I1277" t="str">
            <v>0,0,0</v>
          </cell>
          <cell r="K1277" t="str">
            <v>20000003</v>
          </cell>
          <cell r="N1277" t="str">
            <v/>
          </cell>
          <cell r="P1277" t="str">
            <v/>
          </cell>
          <cell r="V1277">
            <v>22</v>
          </cell>
          <cell r="W1277">
            <v>120</v>
          </cell>
          <cell r="X1277" t="str">
            <v>-2,2926300</v>
          </cell>
          <cell r="AA1277">
            <v>40000</v>
          </cell>
          <cell r="AB1277" t="str">
            <v>2,20,26683,1;2,27,7361,1;4,29,2800,1;3,4,13500,1;3,24,30000,1;1,33,22102,0</v>
          </cell>
          <cell r="AR1277">
            <v>21035210</v>
          </cell>
        </row>
        <row r="1278">
          <cell r="C1278">
            <v>3521023</v>
          </cell>
          <cell r="D1278">
            <v>0</v>
          </cell>
          <cell r="E1278">
            <v>20035210</v>
          </cell>
          <cell r="F1278" t="str">
            <v>火龙</v>
          </cell>
          <cell r="G1278">
            <v>35210</v>
          </cell>
          <cell r="I1278" t="str">
            <v>0,0,0</v>
          </cell>
          <cell r="K1278" t="str">
            <v>20000003</v>
          </cell>
          <cell r="N1278" t="str">
            <v/>
          </cell>
          <cell r="P1278" t="str">
            <v/>
          </cell>
          <cell r="V1278">
            <v>23</v>
          </cell>
          <cell r="W1278">
            <v>130</v>
          </cell>
          <cell r="X1278" t="str">
            <v>-2,3804200</v>
          </cell>
          <cell r="AA1278">
            <v>40000</v>
          </cell>
          <cell r="AB1278" t="str">
            <v>2,20,32020,1;2,27,8833,1;4,29,2800,1;3,4,13500,1;3,24,30000,1;1,33,22102,0</v>
          </cell>
          <cell r="AR1278">
            <v>21035210</v>
          </cell>
        </row>
        <row r="1279">
          <cell r="C1279">
            <v>3521024</v>
          </cell>
          <cell r="D1279">
            <v>0</v>
          </cell>
          <cell r="E1279">
            <v>20035210</v>
          </cell>
          <cell r="F1279" t="str">
            <v>火龙</v>
          </cell>
          <cell r="G1279">
            <v>35210</v>
          </cell>
          <cell r="I1279" t="str">
            <v>0,0,0</v>
          </cell>
          <cell r="K1279" t="str">
            <v>20000003</v>
          </cell>
          <cell r="N1279" t="str">
            <v/>
          </cell>
          <cell r="P1279" t="str">
            <v/>
          </cell>
          <cell r="V1279">
            <v>24</v>
          </cell>
          <cell r="W1279">
            <v>150</v>
          </cell>
          <cell r="X1279" t="str">
            <v>-2,4945500</v>
          </cell>
          <cell r="AA1279">
            <v>40000</v>
          </cell>
          <cell r="AB1279" t="str">
            <v>2,20,38424,1;2,27,10600,1;4,29,2800,1;3,4,13500,1;3,24,30000,1;1,33,22102,0</v>
          </cell>
          <cell r="AR1279">
            <v>21035210</v>
          </cell>
        </row>
        <row r="1280">
          <cell r="C1280">
            <v>3521025</v>
          </cell>
          <cell r="D1280">
            <v>0</v>
          </cell>
          <cell r="E1280">
            <v>20035210</v>
          </cell>
          <cell r="F1280" t="str">
            <v>火龙</v>
          </cell>
          <cell r="G1280">
            <v>35210</v>
          </cell>
          <cell r="I1280" t="str">
            <v>0,0,0</v>
          </cell>
          <cell r="K1280" t="str">
            <v>20000003</v>
          </cell>
          <cell r="N1280" t="str">
            <v/>
          </cell>
          <cell r="P1280" t="str">
            <v/>
          </cell>
          <cell r="V1280">
            <v>25</v>
          </cell>
          <cell r="W1280">
            <v>-1</v>
          </cell>
          <cell r="X1280">
            <v>-1</v>
          </cell>
          <cell r="AA1280">
            <v>40000</v>
          </cell>
          <cell r="AB1280" t="str">
            <v>2,20,46109,1;2,27,12720,1;4,29,2800,1;3,4,13500,1;3,24,30000,1;1,33,22102,0</v>
          </cell>
          <cell r="AR1280">
            <v>21035210</v>
          </cell>
        </row>
        <row r="1281">
          <cell r="C1281">
            <v>3531001</v>
          </cell>
          <cell r="D1281">
            <v>0</v>
          </cell>
          <cell r="E1281">
            <v>20035310</v>
          </cell>
          <cell r="F1281" t="str">
            <v>精灵捕手</v>
          </cell>
          <cell r="G1281">
            <v>35310</v>
          </cell>
          <cell r="I1281" t="str">
            <v>0,0,0</v>
          </cell>
          <cell r="K1281" t="str">
            <v>20000037</v>
          </cell>
          <cell r="N1281" t="str">
            <v/>
          </cell>
          <cell r="P1281" t="str">
            <v/>
          </cell>
          <cell r="V1281">
            <v>1</v>
          </cell>
          <cell r="W1281">
            <v>4</v>
          </cell>
          <cell r="X1281" t="str">
            <v>-2,1000</v>
          </cell>
          <cell r="AA1281">
            <v>50000</v>
          </cell>
          <cell r="AB1281" t="str">
            <v>2,20,832,1;2,27,90,1;4,29,1786,1;3,4,12000,1;3,24,60000,1;1,33,22102,0;2,37,10,1;2,38,1,1;2,40,2,1</v>
          </cell>
          <cell r="AR1281">
            <v>21035310</v>
          </cell>
        </row>
        <row r="1282">
          <cell r="C1282">
            <v>3531002</v>
          </cell>
          <cell r="D1282">
            <v>0</v>
          </cell>
          <cell r="E1282">
            <v>20035310</v>
          </cell>
          <cell r="F1282" t="str">
            <v>精灵捕手</v>
          </cell>
          <cell r="G1282">
            <v>35310</v>
          </cell>
          <cell r="I1282" t="str">
            <v>0,0,0</v>
          </cell>
          <cell r="K1282" t="str">
            <v>20000037</v>
          </cell>
          <cell r="N1282" t="str">
            <v/>
          </cell>
          <cell r="P1282" t="str">
            <v/>
          </cell>
          <cell r="V1282">
            <v>2</v>
          </cell>
          <cell r="W1282">
            <v>20</v>
          </cell>
          <cell r="X1282" t="str">
            <v>-2,5000</v>
          </cell>
          <cell r="AA1282">
            <v>50000</v>
          </cell>
          <cell r="AB1282" t="str">
            <v>2,20,999,1;2,27,108,1;4,29,1786,1;3,4,12000,1;3,24,60000,1;1,33,22102,0;2,37,10,1;2,38,2,1;2,40,2,1</v>
          </cell>
          <cell r="AR1282">
            <v>21035310</v>
          </cell>
        </row>
        <row r="1283">
          <cell r="C1283">
            <v>3531003</v>
          </cell>
          <cell r="D1283">
            <v>0</v>
          </cell>
          <cell r="E1283">
            <v>20035310</v>
          </cell>
          <cell r="F1283" t="str">
            <v>精灵捕手</v>
          </cell>
          <cell r="G1283">
            <v>35310</v>
          </cell>
          <cell r="I1283" t="str">
            <v>0,0,0</v>
          </cell>
          <cell r="K1283" t="str">
            <v>20000037</v>
          </cell>
          <cell r="N1283" t="str">
            <v/>
          </cell>
          <cell r="P1283" t="str">
            <v/>
          </cell>
          <cell r="V1283">
            <v>3</v>
          </cell>
          <cell r="W1283">
            <v>30</v>
          </cell>
          <cell r="X1283" t="str">
            <v>-2,15000</v>
          </cell>
          <cell r="AA1283">
            <v>50000</v>
          </cell>
          <cell r="AB1283" t="str">
            <v>2,20,1199,1;2,27,130,1;4,29,1786,1;3,4,12000,1;3,24,60000,1;1,33,22102,0;2,37,10,1;2,38,3,1;2,40,2,1</v>
          </cell>
          <cell r="AR1283">
            <v>21035310</v>
          </cell>
        </row>
        <row r="1284">
          <cell r="C1284">
            <v>3531004</v>
          </cell>
          <cell r="D1284">
            <v>0</v>
          </cell>
          <cell r="E1284">
            <v>20035310</v>
          </cell>
          <cell r="F1284" t="str">
            <v>精灵捕手</v>
          </cell>
          <cell r="G1284">
            <v>35310</v>
          </cell>
          <cell r="I1284" t="str">
            <v>0,0,0</v>
          </cell>
          <cell r="K1284" t="str">
            <v>20000037</v>
          </cell>
          <cell r="N1284" t="str">
            <v/>
          </cell>
          <cell r="P1284" t="str">
            <v/>
          </cell>
          <cell r="V1284">
            <v>4</v>
          </cell>
          <cell r="W1284">
            <v>30</v>
          </cell>
          <cell r="X1284" t="str">
            <v>-2,22500</v>
          </cell>
          <cell r="AA1284">
            <v>50000</v>
          </cell>
          <cell r="AB1284" t="str">
            <v>2,20,1438,1;2,27,156,1;4,29,1786,1;3,4,12000,1;3,24,60000,1;1,33,22102,0;2,37,10,1;2,38,4,1;2,40,2,1</v>
          </cell>
          <cell r="AR1284">
            <v>21035310</v>
          </cell>
        </row>
        <row r="1285">
          <cell r="C1285">
            <v>3531005</v>
          </cell>
          <cell r="D1285">
            <v>0</v>
          </cell>
          <cell r="E1285">
            <v>20035310</v>
          </cell>
          <cell r="F1285" t="str">
            <v>精灵捕手</v>
          </cell>
          <cell r="G1285">
            <v>35310</v>
          </cell>
          <cell r="I1285" t="str">
            <v>0,0,0</v>
          </cell>
          <cell r="K1285" t="str">
            <v>20000037</v>
          </cell>
          <cell r="N1285" t="str">
            <v/>
          </cell>
          <cell r="P1285" t="str">
            <v/>
          </cell>
          <cell r="V1285">
            <v>5</v>
          </cell>
          <cell r="W1285">
            <v>40</v>
          </cell>
          <cell r="X1285" t="str">
            <v>-2,33800</v>
          </cell>
          <cell r="AA1285">
            <v>50000</v>
          </cell>
          <cell r="AB1285" t="str">
            <v>2,20,1726,1;2,27,187,1;4,29,1786,1;3,4,12000,1;3,24,60000,1;1,33,22102,0;2,37,10,1;2,38,5,1;2,40,2,1</v>
          </cell>
          <cell r="AR1285">
            <v>21035310</v>
          </cell>
        </row>
        <row r="1286">
          <cell r="C1286">
            <v>3531006</v>
          </cell>
          <cell r="D1286">
            <v>0</v>
          </cell>
          <cell r="E1286">
            <v>20035310</v>
          </cell>
          <cell r="F1286" t="str">
            <v>精灵捕手</v>
          </cell>
          <cell r="G1286">
            <v>35310</v>
          </cell>
          <cell r="I1286" t="str">
            <v>0,0,0</v>
          </cell>
          <cell r="K1286" t="str">
            <v>20000037</v>
          </cell>
          <cell r="N1286" t="str">
            <v/>
          </cell>
          <cell r="P1286" t="str">
            <v/>
          </cell>
          <cell r="V1286">
            <v>6</v>
          </cell>
          <cell r="W1286">
            <v>40</v>
          </cell>
          <cell r="X1286" t="str">
            <v>-2,43900</v>
          </cell>
          <cell r="AA1286">
            <v>50000</v>
          </cell>
          <cell r="AB1286" t="str">
            <v>2,20,2071,1;2,27,224,1;4,29,1786,1;3,4,12000,1;3,24,60000,1;1,33,22102,0;2,37,10,1;2,38,6,1;2,40,2,1</v>
          </cell>
          <cell r="AR1286">
            <v>21035310</v>
          </cell>
        </row>
        <row r="1287">
          <cell r="C1287">
            <v>3531007</v>
          </cell>
          <cell r="D1287">
            <v>0</v>
          </cell>
          <cell r="E1287">
            <v>20035310</v>
          </cell>
          <cell r="F1287" t="str">
            <v>精灵捕手</v>
          </cell>
          <cell r="G1287">
            <v>35310</v>
          </cell>
          <cell r="I1287" t="str">
            <v>0,0,0</v>
          </cell>
          <cell r="K1287" t="str">
            <v>20000037</v>
          </cell>
          <cell r="N1287" t="str">
            <v/>
          </cell>
          <cell r="P1287" t="str">
            <v/>
          </cell>
          <cell r="V1287">
            <v>7</v>
          </cell>
          <cell r="W1287">
            <v>50</v>
          </cell>
          <cell r="X1287" t="str">
            <v>-2,57100</v>
          </cell>
          <cell r="AA1287">
            <v>50000</v>
          </cell>
          <cell r="AB1287" t="str">
            <v>2,20,2485,1;2,27,269,1;4,29,1786,1;3,4,12000,1;3,24,60000,1;1,33,22102,0;2,37,10,1;2,38,7,1;2,40,2,1</v>
          </cell>
          <cell r="AR1287">
            <v>21035310</v>
          </cell>
        </row>
        <row r="1288">
          <cell r="C1288">
            <v>3531008</v>
          </cell>
          <cell r="D1288">
            <v>0</v>
          </cell>
          <cell r="E1288">
            <v>20035310</v>
          </cell>
          <cell r="F1288" t="str">
            <v>精灵捕手</v>
          </cell>
          <cell r="G1288">
            <v>35310</v>
          </cell>
          <cell r="I1288" t="str">
            <v>0,0,0</v>
          </cell>
          <cell r="K1288" t="str">
            <v>20000037</v>
          </cell>
          <cell r="N1288" t="str">
            <v/>
          </cell>
          <cell r="P1288" t="str">
            <v/>
          </cell>
          <cell r="V1288">
            <v>8</v>
          </cell>
          <cell r="W1288">
            <v>50</v>
          </cell>
          <cell r="X1288" t="str">
            <v>-2,74200</v>
          </cell>
          <cell r="AA1288">
            <v>50000</v>
          </cell>
          <cell r="AB1288" t="str">
            <v>2,20,2982,1;2,27,323,1;4,29,1786,1;3,4,12000,1;3,24,60000,1;1,33,22102,0;2,37,10,1;2,38,8,1;2,40,2,1</v>
          </cell>
          <cell r="AR1288">
            <v>21035310</v>
          </cell>
        </row>
        <row r="1289">
          <cell r="C1289">
            <v>3531009</v>
          </cell>
          <cell r="D1289">
            <v>0</v>
          </cell>
          <cell r="E1289">
            <v>20035310</v>
          </cell>
          <cell r="F1289" t="str">
            <v>精灵捕手</v>
          </cell>
          <cell r="G1289">
            <v>35310</v>
          </cell>
          <cell r="I1289" t="str">
            <v>0,0,0</v>
          </cell>
          <cell r="K1289" t="str">
            <v>20000037</v>
          </cell>
          <cell r="N1289" t="str">
            <v/>
          </cell>
          <cell r="P1289" t="str">
            <v/>
          </cell>
          <cell r="V1289">
            <v>9</v>
          </cell>
          <cell r="W1289">
            <v>60</v>
          </cell>
          <cell r="X1289" t="str">
            <v>-2,96500</v>
          </cell>
          <cell r="AA1289">
            <v>50000</v>
          </cell>
          <cell r="AB1289" t="str">
            <v>2,20,3578,1;2,27,387,1;4,29,1786,1;3,4,12000,1;3,24,60000,1;1,33,22102,0;2,37,10,1;2,38,9,1;2,40,2,1</v>
          </cell>
          <cell r="AR1289">
            <v>21035310</v>
          </cell>
        </row>
        <row r="1290">
          <cell r="C1290">
            <v>3531010</v>
          </cell>
          <cell r="D1290">
            <v>0</v>
          </cell>
          <cell r="E1290">
            <v>20035310</v>
          </cell>
          <cell r="F1290" t="str">
            <v>精灵捕手</v>
          </cell>
          <cell r="G1290">
            <v>35310</v>
          </cell>
          <cell r="I1290" t="str">
            <v>0,0,0</v>
          </cell>
          <cell r="K1290" t="str">
            <v>20000037</v>
          </cell>
          <cell r="N1290" t="str">
            <v/>
          </cell>
          <cell r="P1290" t="str">
            <v/>
          </cell>
          <cell r="V1290">
            <v>10</v>
          </cell>
          <cell r="W1290">
            <v>60</v>
          </cell>
          <cell r="X1290" t="str">
            <v>-2,125500</v>
          </cell>
          <cell r="AA1290">
            <v>50000</v>
          </cell>
          <cell r="AB1290" t="str">
            <v>2,20,4293,1;2,27,465,1;4,29,1786,1;3,4,12000,1;3,24,60000,1;1,33,22102,0;2,37,10,1;2,38,10,1;2,40,2,1</v>
          </cell>
          <cell r="AR1290">
            <v>21035310</v>
          </cell>
        </row>
        <row r="1291">
          <cell r="C1291">
            <v>3531011</v>
          </cell>
          <cell r="D1291">
            <v>0</v>
          </cell>
          <cell r="E1291">
            <v>20035310</v>
          </cell>
          <cell r="F1291" t="str">
            <v>精灵捕手</v>
          </cell>
          <cell r="G1291">
            <v>35310</v>
          </cell>
          <cell r="I1291" t="str">
            <v>0,0,0</v>
          </cell>
          <cell r="K1291" t="str">
            <v>20000037</v>
          </cell>
          <cell r="N1291" t="str">
            <v/>
          </cell>
          <cell r="P1291" t="str">
            <v/>
          </cell>
          <cell r="V1291">
            <v>11</v>
          </cell>
          <cell r="W1291">
            <v>70</v>
          </cell>
          <cell r="X1291" t="str">
            <v>-2,163200</v>
          </cell>
          <cell r="AA1291">
            <v>50000</v>
          </cell>
          <cell r="AB1291" t="str">
            <v>2,20,5152,1;2,27,558,1;4,29,1786,1;3,4,12000,1;3,24,60000,1;1,33,22102,0;2,37,10,1;2,38,11,1;2,40,2,1</v>
          </cell>
          <cell r="AR1291">
            <v>21035310</v>
          </cell>
        </row>
        <row r="1292">
          <cell r="C1292">
            <v>3531012</v>
          </cell>
          <cell r="D1292">
            <v>0</v>
          </cell>
          <cell r="E1292">
            <v>20035310</v>
          </cell>
          <cell r="F1292" t="str">
            <v>精灵捕手</v>
          </cell>
          <cell r="G1292">
            <v>35310</v>
          </cell>
          <cell r="I1292" t="str">
            <v>0,0,0</v>
          </cell>
          <cell r="K1292" t="str">
            <v>20000037</v>
          </cell>
          <cell r="N1292" t="str">
            <v/>
          </cell>
          <cell r="P1292" t="str">
            <v/>
          </cell>
          <cell r="V1292">
            <v>12</v>
          </cell>
          <cell r="W1292">
            <v>70</v>
          </cell>
          <cell r="X1292" t="str">
            <v>-2,212200</v>
          </cell>
          <cell r="AA1292">
            <v>50000</v>
          </cell>
          <cell r="AB1292" t="str">
            <v>2,20,6182,1;2,27,669,1;4,29,1786,1;3,4,12000,1;3,24,60000,1;1,33,22102,0;2,37,10,1;2,38,12,1;2,40,2,1</v>
          </cell>
          <cell r="AR1292">
            <v>21035310</v>
          </cell>
        </row>
        <row r="1293">
          <cell r="C1293">
            <v>3531013</v>
          </cell>
          <cell r="D1293">
            <v>0</v>
          </cell>
          <cell r="E1293">
            <v>20035310</v>
          </cell>
          <cell r="F1293" t="str">
            <v>精灵捕手</v>
          </cell>
          <cell r="G1293">
            <v>35310</v>
          </cell>
          <cell r="I1293" t="str">
            <v>0,0,0</v>
          </cell>
          <cell r="K1293" t="str">
            <v>20000037</v>
          </cell>
          <cell r="N1293" t="str">
            <v/>
          </cell>
          <cell r="P1293" t="str">
            <v/>
          </cell>
          <cell r="V1293">
            <v>13</v>
          </cell>
          <cell r="W1293">
            <v>80</v>
          </cell>
          <cell r="X1293" t="str">
            <v>-2,275900</v>
          </cell>
          <cell r="AA1293">
            <v>50000</v>
          </cell>
          <cell r="AB1293" t="str">
            <v>2,20,7419,1;2,27,803,1;4,29,1786,1;3,4,12000,1;3,24,60000,1;1,33,22102,0;2,37,10,1;2,38,13,1;2,40,2,1</v>
          </cell>
          <cell r="AR1293">
            <v>21035310</v>
          </cell>
        </row>
        <row r="1294">
          <cell r="C1294">
            <v>3531014</v>
          </cell>
          <cell r="D1294">
            <v>0</v>
          </cell>
          <cell r="E1294">
            <v>20035310</v>
          </cell>
          <cell r="F1294" t="str">
            <v>精灵捕手</v>
          </cell>
          <cell r="G1294">
            <v>35310</v>
          </cell>
          <cell r="I1294" t="str">
            <v>0,0,0</v>
          </cell>
          <cell r="K1294" t="str">
            <v>20000037</v>
          </cell>
          <cell r="N1294" t="str">
            <v/>
          </cell>
          <cell r="P1294" t="str">
            <v/>
          </cell>
          <cell r="V1294">
            <v>14</v>
          </cell>
          <cell r="W1294">
            <v>80</v>
          </cell>
          <cell r="X1294" t="str">
            <v>-2,358700</v>
          </cell>
          <cell r="AA1294">
            <v>50000</v>
          </cell>
          <cell r="AB1294" t="str">
            <v>2,20,8902,1;2,27,963,1;4,29,1786,1;3,4,12000,1;3,24,60000,1;1,33,22102,0;2,37,10,1;2,38,14,1;2,40,2,1</v>
          </cell>
          <cell r="AR1294">
            <v>21035310</v>
          </cell>
        </row>
        <row r="1295">
          <cell r="C1295">
            <v>3531015</v>
          </cell>
          <cell r="D1295">
            <v>0</v>
          </cell>
          <cell r="E1295">
            <v>20035310</v>
          </cell>
          <cell r="F1295" t="str">
            <v>精灵捕手</v>
          </cell>
          <cell r="G1295">
            <v>35310</v>
          </cell>
          <cell r="I1295" t="str">
            <v>0,0,0</v>
          </cell>
          <cell r="K1295" t="str">
            <v>20000037</v>
          </cell>
          <cell r="N1295" t="str">
            <v/>
          </cell>
          <cell r="P1295" t="str">
            <v/>
          </cell>
          <cell r="V1295">
            <v>15</v>
          </cell>
          <cell r="W1295">
            <v>90</v>
          </cell>
          <cell r="X1295" t="str">
            <v>-2,466300</v>
          </cell>
          <cell r="AA1295">
            <v>50000</v>
          </cell>
          <cell r="AB1295" t="str">
            <v>2,20,10683,1;2,27,1156,1;4,29,1786,1;3,4,12000,1;3,24,60000,1;1,33,22102,0;2,37,10,1;2,38,15,1;2,40,2,1</v>
          </cell>
          <cell r="AR1295">
            <v>21035310</v>
          </cell>
        </row>
        <row r="1296">
          <cell r="C1296">
            <v>3531016</v>
          </cell>
          <cell r="D1296">
            <v>0</v>
          </cell>
          <cell r="E1296">
            <v>20035310</v>
          </cell>
          <cell r="F1296" t="str">
            <v>精灵捕手</v>
          </cell>
          <cell r="G1296">
            <v>35310</v>
          </cell>
          <cell r="I1296" t="str">
            <v>0,0,0</v>
          </cell>
          <cell r="K1296" t="str">
            <v>20000037</v>
          </cell>
          <cell r="N1296" t="str">
            <v/>
          </cell>
          <cell r="P1296" t="str">
            <v/>
          </cell>
          <cell r="V1296">
            <v>16</v>
          </cell>
          <cell r="W1296">
            <v>90</v>
          </cell>
          <cell r="X1296" t="str">
            <v>-2,606200</v>
          </cell>
          <cell r="AA1296">
            <v>50000</v>
          </cell>
          <cell r="AB1296" t="str">
            <v>2,20,12819,1;2,27,1387,1;4,29,1786,1;3,4,12000,1;3,24,60000,1;1,33,22102,0;2,37,10,1;2,38,16,1;2,40,2,1</v>
          </cell>
          <cell r="AR1296">
            <v>21035310</v>
          </cell>
        </row>
        <row r="1297">
          <cell r="C1297">
            <v>3531017</v>
          </cell>
          <cell r="D1297">
            <v>0</v>
          </cell>
          <cell r="E1297">
            <v>20035310</v>
          </cell>
          <cell r="F1297" t="str">
            <v>精灵捕手</v>
          </cell>
          <cell r="G1297">
            <v>35310</v>
          </cell>
          <cell r="I1297" t="str">
            <v>0,0,0</v>
          </cell>
          <cell r="K1297" t="str">
            <v>20000037</v>
          </cell>
          <cell r="N1297" t="str">
            <v/>
          </cell>
          <cell r="P1297" t="str">
            <v/>
          </cell>
          <cell r="V1297">
            <v>17</v>
          </cell>
          <cell r="W1297">
            <v>100</v>
          </cell>
          <cell r="X1297" t="str">
            <v>-2,788100</v>
          </cell>
          <cell r="AA1297">
            <v>50000</v>
          </cell>
          <cell r="AB1297" t="str">
            <v>2,20,15383,1;2,27,1664,1;4,29,1786,1;3,4,12000,1;3,24,60000,1;1,33,22102,0;2,37,10,1;2,38,17,1;2,40,2,1</v>
          </cell>
          <cell r="AR1297">
            <v>21035310</v>
          </cell>
        </row>
        <row r="1298">
          <cell r="C1298">
            <v>3531018</v>
          </cell>
          <cell r="D1298">
            <v>0</v>
          </cell>
          <cell r="E1298">
            <v>20035310</v>
          </cell>
          <cell r="F1298" t="str">
            <v>精灵捕手</v>
          </cell>
          <cell r="G1298">
            <v>35310</v>
          </cell>
          <cell r="I1298" t="str">
            <v>0,0,0</v>
          </cell>
          <cell r="K1298" t="str">
            <v>20000037</v>
          </cell>
          <cell r="N1298" t="str">
            <v/>
          </cell>
          <cell r="P1298" t="str">
            <v/>
          </cell>
          <cell r="V1298">
            <v>18</v>
          </cell>
          <cell r="W1298">
            <v>100</v>
          </cell>
          <cell r="X1298" t="str">
            <v>-2,1024500</v>
          </cell>
          <cell r="AA1298">
            <v>50000</v>
          </cell>
          <cell r="AB1298" t="str">
            <v>2,20,18459,1;2,27,1997,1;4,29,1786,1;3,4,12000,1;3,24,60000,1;1,33,22102,0;2,37,10,1;2,38,18,1;2,40,2,1</v>
          </cell>
          <cell r="AR1298">
            <v>21035310</v>
          </cell>
        </row>
        <row r="1299">
          <cell r="C1299">
            <v>3531019</v>
          </cell>
          <cell r="D1299">
            <v>0</v>
          </cell>
          <cell r="E1299">
            <v>20035310</v>
          </cell>
          <cell r="F1299" t="str">
            <v>精灵捕手</v>
          </cell>
          <cell r="G1299">
            <v>35310</v>
          </cell>
          <cell r="I1299" t="str">
            <v>0,0,0</v>
          </cell>
          <cell r="K1299" t="str">
            <v>20000037</v>
          </cell>
          <cell r="N1299" t="str">
            <v/>
          </cell>
          <cell r="P1299" t="str">
            <v/>
          </cell>
          <cell r="V1299">
            <v>19</v>
          </cell>
          <cell r="W1299">
            <v>110</v>
          </cell>
          <cell r="X1299" t="str">
            <v>-2,1331900</v>
          </cell>
          <cell r="AA1299">
            <v>50000</v>
          </cell>
          <cell r="AB1299" t="str">
            <v>2,20,22151,1;2,27,2397,1;4,29,1786,1;3,4,12000,1;3,24,60000,1;1,33,22102,0;2,37,10,1;2,38,19,1;2,40,2,1</v>
          </cell>
          <cell r="AR1299">
            <v>21035310</v>
          </cell>
        </row>
        <row r="1300">
          <cell r="C1300">
            <v>3531020</v>
          </cell>
          <cell r="D1300">
            <v>0</v>
          </cell>
          <cell r="E1300">
            <v>20035310</v>
          </cell>
          <cell r="F1300" t="str">
            <v>精灵捕手</v>
          </cell>
          <cell r="G1300">
            <v>35310</v>
          </cell>
          <cell r="I1300" t="str">
            <v>0,0,0</v>
          </cell>
          <cell r="K1300" t="str">
            <v>20000037</v>
          </cell>
          <cell r="N1300" t="str">
            <v/>
          </cell>
          <cell r="P1300" t="str">
            <v/>
          </cell>
          <cell r="V1300">
            <v>20</v>
          </cell>
          <cell r="W1300">
            <v>110</v>
          </cell>
          <cell r="X1300" t="str">
            <v>-2,1731500</v>
          </cell>
          <cell r="AA1300">
            <v>50000</v>
          </cell>
          <cell r="AB1300" t="str">
            <v>2,20,26581,1;2,27,2876,1;4,29,1786,1;3,4,12000,1;3,24,60000,1;1,33,22102,0;2,37,10,1;2,38,20,1;2,40,2,1</v>
          </cell>
          <cell r="AR1300">
            <v>21035310</v>
          </cell>
        </row>
        <row r="1301">
          <cell r="C1301">
            <v>3531021</v>
          </cell>
          <cell r="D1301">
            <v>0</v>
          </cell>
          <cell r="E1301">
            <v>20035310</v>
          </cell>
          <cell r="F1301" t="str">
            <v>精灵捕手</v>
          </cell>
          <cell r="G1301">
            <v>35310</v>
          </cell>
          <cell r="I1301" t="str">
            <v>0,0,0</v>
          </cell>
          <cell r="K1301" t="str">
            <v>20000037</v>
          </cell>
          <cell r="N1301" t="str">
            <v/>
          </cell>
          <cell r="P1301" t="str">
            <v/>
          </cell>
          <cell r="V1301">
            <v>21</v>
          </cell>
          <cell r="W1301">
            <v>120</v>
          </cell>
          <cell r="X1301" t="str">
            <v>-2,2251000</v>
          </cell>
          <cell r="AA1301">
            <v>50000</v>
          </cell>
          <cell r="AB1301" t="str">
            <v>2,20,31897,1;2,27,3451,1;4,29,1786,1;3,4,12000,1;3,24,60000,1;1,33,22102,0;2,37,10,1;2,38,21,1;2,40,2,1</v>
          </cell>
          <cell r="AR1301">
            <v>21035310</v>
          </cell>
        </row>
        <row r="1302">
          <cell r="C1302">
            <v>3531022</v>
          </cell>
          <cell r="D1302">
            <v>0</v>
          </cell>
          <cell r="E1302">
            <v>20035310</v>
          </cell>
          <cell r="F1302" t="str">
            <v>精灵捕手</v>
          </cell>
          <cell r="G1302">
            <v>35310</v>
          </cell>
          <cell r="I1302" t="str">
            <v>0,0,0</v>
          </cell>
          <cell r="K1302" t="str">
            <v>20000037</v>
          </cell>
          <cell r="N1302" t="str">
            <v/>
          </cell>
          <cell r="P1302" t="str">
            <v/>
          </cell>
          <cell r="V1302">
            <v>22</v>
          </cell>
          <cell r="W1302">
            <v>120</v>
          </cell>
          <cell r="X1302" t="str">
            <v>-2,2926300</v>
          </cell>
          <cell r="AA1302">
            <v>50000</v>
          </cell>
          <cell r="AB1302" t="str">
            <v>2,20,38277,1;2,27,4141,1;4,29,1786,1;3,4,12000,1;3,24,60000,1;1,33,22102,0;2,37,10,1;2,38,22,1;2,40,2,1</v>
          </cell>
          <cell r="AR1302">
            <v>21035310</v>
          </cell>
        </row>
        <row r="1303">
          <cell r="C1303">
            <v>3531023</v>
          </cell>
          <cell r="D1303">
            <v>0</v>
          </cell>
          <cell r="E1303">
            <v>20035310</v>
          </cell>
          <cell r="F1303" t="str">
            <v>精灵捕手</v>
          </cell>
          <cell r="G1303">
            <v>35310</v>
          </cell>
          <cell r="I1303" t="str">
            <v>0,0,0</v>
          </cell>
          <cell r="K1303" t="str">
            <v>20000037</v>
          </cell>
          <cell r="N1303" t="str">
            <v/>
          </cell>
          <cell r="P1303" t="str">
            <v/>
          </cell>
          <cell r="V1303">
            <v>23</v>
          </cell>
          <cell r="W1303">
            <v>130</v>
          </cell>
          <cell r="X1303" t="str">
            <v>-2,3804200</v>
          </cell>
          <cell r="AA1303">
            <v>50000</v>
          </cell>
          <cell r="AB1303" t="str">
            <v>2,20,45932,1;2,27,4969,1;4,29,1786,1;3,4,12000,1;3,24,60000,1;1,33,22102,0;2,37,10,1;2,38,23,1;2,40,2,1</v>
          </cell>
          <cell r="AR1303">
            <v>21035310</v>
          </cell>
        </row>
        <row r="1304">
          <cell r="C1304">
            <v>3531024</v>
          </cell>
          <cell r="D1304">
            <v>0</v>
          </cell>
          <cell r="E1304">
            <v>20035310</v>
          </cell>
          <cell r="F1304" t="str">
            <v>精灵捕手</v>
          </cell>
          <cell r="G1304">
            <v>35310</v>
          </cell>
          <cell r="I1304" t="str">
            <v>0,0,0</v>
          </cell>
          <cell r="K1304" t="str">
            <v>20000037</v>
          </cell>
          <cell r="N1304" t="str">
            <v/>
          </cell>
          <cell r="P1304" t="str">
            <v/>
          </cell>
          <cell r="V1304">
            <v>24</v>
          </cell>
          <cell r="W1304">
            <v>150</v>
          </cell>
          <cell r="X1304" t="str">
            <v>-2,4945500</v>
          </cell>
          <cell r="AA1304">
            <v>50000</v>
          </cell>
          <cell r="AB1304" t="str">
            <v>2,20,55118,1;2,27,5963,1;4,29,1786,1;3,4,12000,1;3,24,60000,1;1,33,22102,0;2,37,10,1;2,38,24,1;2,40,2,1</v>
          </cell>
          <cell r="AR1304">
            <v>21035310</v>
          </cell>
        </row>
        <row r="1305">
          <cell r="C1305">
            <v>3531025</v>
          </cell>
          <cell r="D1305">
            <v>0</v>
          </cell>
          <cell r="E1305">
            <v>20035310</v>
          </cell>
          <cell r="F1305" t="str">
            <v>精灵捕手</v>
          </cell>
          <cell r="G1305">
            <v>35310</v>
          </cell>
          <cell r="I1305" t="str">
            <v>0,0,0</v>
          </cell>
          <cell r="K1305" t="str">
            <v>20000037</v>
          </cell>
          <cell r="N1305" t="str">
            <v/>
          </cell>
          <cell r="P1305" t="str">
            <v/>
          </cell>
          <cell r="V1305">
            <v>25</v>
          </cell>
          <cell r="W1305">
            <v>-1</v>
          </cell>
          <cell r="X1305">
            <v>-1</v>
          </cell>
          <cell r="AA1305">
            <v>50000</v>
          </cell>
          <cell r="AB1305" t="str">
            <v>2,20,66142,1;2,27,7155,1;4,29,1786,1;3,4,12000,1;3,24,60000,1;1,33,22102,0;2,37,10,1;2,38,25,1;2,40,2,1</v>
          </cell>
          <cell r="AR1305">
            <v>21035310</v>
          </cell>
        </row>
        <row r="1306">
          <cell r="C1306">
            <v>3541001</v>
          </cell>
          <cell r="D1306">
            <v>0</v>
          </cell>
          <cell r="E1306">
            <v>20035410</v>
          </cell>
          <cell r="F1306" t="str">
            <v>光明法师</v>
          </cell>
          <cell r="G1306">
            <v>35410</v>
          </cell>
          <cell r="I1306" t="str">
            <v>0,0,0</v>
          </cell>
          <cell r="K1306" t="str">
            <v>20000053</v>
          </cell>
          <cell r="N1306" t="str">
            <v/>
          </cell>
          <cell r="P1306" t="str">
            <v/>
          </cell>
          <cell r="V1306">
            <v>1</v>
          </cell>
          <cell r="W1306">
            <v>10</v>
          </cell>
          <cell r="X1306" t="str">
            <v>-2,1000</v>
          </cell>
          <cell r="AA1306">
            <v>40000</v>
          </cell>
          <cell r="AB1306" t="str">
            <v>2,20,144,1;2,27,224,1;4,29,1786,1;3,4,14000,1;3,24,50000,1;1,33,22102,0</v>
          </cell>
          <cell r="AR1306">
            <v>21035410</v>
          </cell>
        </row>
        <row r="1307">
          <cell r="C1307">
            <v>3541002</v>
          </cell>
          <cell r="D1307">
            <v>0</v>
          </cell>
          <cell r="E1307">
            <v>20035410</v>
          </cell>
          <cell r="F1307" t="str">
            <v>光明法师</v>
          </cell>
          <cell r="G1307">
            <v>35410</v>
          </cell>
          <cell r="I1307" t="str">
            <v>0,0,0</v>
          </cell>
          <cell r="K1307" t="str">
            <v>20000053</v>
          </cell>
          <cell r="N1307" t="str">
            <v/>
          </cell>
          <cell r="P1307" t="str">
            <v/>
          </cell>
          <cell r="V1307">
            <v>2</v>
          </cell>
          <cell r="W1307">
            <v>40</v>
          </cell>
          <cell r="X1307" t="str">
            <v>-2,5000</v>
          </cell>
          <cell r="AA1307">
            <v>40000</v>
          </cell>
          <cell r="AB1307" t="str">
            <v>2,20,173,1;2,27,269,1;4,29,1786,1;3,4,14000,1;3,24,50000,1;1,33,22102,0</v>
          </cell>
          <cell r="AR1307">
            <v>21035410</v>
          </cell>
        </row>
        <row r="1308">
          <cell r="C1308">
            <v>3541003</v>
          </cell>
          <cell r="D1308">
            <v>0</v>
          </cell>
          <cell r="E1308">
            <v>20035410</v>
          </cell>
          <cell r="F1308" t="str">
            <v>光明法师</v>
          </cell>
          <cell r="G1308">
            <v>35410</v>
          </cell>
          <cell r="I1308" t="str">
            <v>0,0,0</v>
          </cell>
          <cell r="K1308" t="str">
            <v>20000053</v>
          </cell>
          <cell r="N1308" t="str">
            <v/>
          </cell>
          <cell r="P1308" t="str">
            <v/>
          </cell>
          <cell r="V1308">
            <v>3</v>
          </cell>
          <cell r="W1308">
            <v>60</v>
          </cell>
          <cell r="X1308" t="str">
            <v>-2,15000</v>
          </cell>
          <cell r="AA1308">
            <v>40000</v>
          </cell>
          <cell r="AB1308" t="str">
            <v>2,20,208,1;2,27,323,1;4,29,1786,1;3,4,14000,1;3,24,50000,1;1,33,22102,0</v>
          </cell>
          <cell r="AR1308">
            <v>21035410</v>
          </cell>
        </row>
        <row r="1309">
          <cell r="C1309">
            <v>3541004</v>
          </cell>
          <cell r="D1309">
            <v>0</v>
          </cell>
          <cell r="E1309">
            <v>20035410</v>
          </cell>
          <cell r="F1309" t="str">
            <v>光明法师</v>
          </cell>
          <cell r="G1309">
            <v>35410</v>
          </cell>
          <cell r="I1309" t="str">
            <v>0,0,0</v>
          </cell>
          <cell r="K1309" t="str">
            <v>20000053</v>
          </cell>
          <cell r="N1309" t="str">
            <v/>
          </cell>
          <cell r="P1309" t="str">
            <v/>
          </cell>
          <cell r="V1309">
            <v>4</v>
          </cell>
          <cell r="W1309">
            <v>60</v>
          </cell>
          <cell r="X1309" t="str">
            <v>-2,22500</v>
          </cell>
          <cell r="AA1309">
            <v>40000</v>
          </cell>
          <cell r="AB1309" t="str">
            <v>2,20,249,1;2,27,388,1;4,29,1786,1;3,4,14000,1;3,24,50000,1;1,33,22102,0</v>
          </cell>
          <cell r="AR1309">
            <v>21035410</v>
          </cell>
        </row>
        <row r="1310">
          <cell r="C1310">
            <v>3541005</v>
          </cell>
          <cell r="D1310">
            <v>0</v>
          </cell>
          <cell r="E1310">
            <v>20035410</v>
          </cell>
          <cell r="F1310" t="str">
            <v>光明法师</v>
          </cell>
          <cell r="G1310">
            <v>35410</v>
          </cell>
          <cell r="I1310" t="str">
            <v>0,0,0</v>
          </cell>
          <cell r="K1310" t="str">
            <v>20000053</v>
          </cell>
          <cell r="N1310" t="str">
            <v/>
          </cell>
          <cell r="P1310" t="str">
            <v/>
          </cell>
          <cell r="V1310">
            <v>5</v>
          </cell>
          <cell r="W1310">
            <v>80</v>
          </cell>
          <cell r="X1310" t="str">
            <v>-2,33800</v>
          </cell>
          <cell r="AA1310">
            <v>40000</v>
          </cell>
          <cell r="AB1310" t="str">
            <v>2,20,299,1;2,27,465,1;4,29,1786,1;3,4,14000,1;3,24,50000,1;1,33,22102,0</v>
          </cell>
          <cell r="AR1310">
            <v>21035410</v>
          </cell>
        </row>
        <row r="1311">
          <cell r="C1311">
            <v>3541006</v>
          </cell>
          <cell r="D1311">
            <v>0</v>
          </cell>
          <cell r="E1311">
            <v>20035410</v>
          </cell>
          <cell r="F1311" t="str">
            <v>光明法师</v>
          </cell>
          <cell r="G1311">
            <v>35410</v>
          </cell>
          <cell r="I1311" t="str">
            <v>0,0,0</v>
          </cell>
          <cell r="K1311" t="str">
            <v>20000053</v>
          </cell>
          <cell r="N1311" t="str">
            <v/>
          </cell>
          <cell r="P1311" t="str">
            <v/>
          </cell>
          <cell r="V1311">
            <v>6</v>
          </cell>
          <cell r="W1311">
            <v>80</v>
          </cell>
          <cell r="X1311" t="str">
            <v>-2,43900</v>
          </cell>
          <cell r="AA1311">
            <v>40000</v>
          </cell>
          <cell r="AB1311" t="str">
            <v>2,20,359,1;2,27,558,1;4,29,1786,1;3,4,14000,1;3,24,50000,1;1,33,22102,0</v>
          </cell>
          <cell r="AR1311">
            <v>21035410</v>
          </cell>
        </row>
        <row r="1312">
          <cell r="C1312">
            <v>3541007</v>
          </cell>
          <cell r="D1312">
            <v>0</v>
          </cell>
          <cell r="E1312">
            <v>20035410</v>
          </cell>
          <cell r="F1312" t="str">
            <v>光明法师</v>
          </cell>
          <cell r="G1312">
            <v>35410</v>
          </cell>
          <cell r="I1312" t="str">
            <v>0,0,0</v>
          </cell>
          <cell r="K1312" t="str">
            <v>20000053</v>
          </cell>
          <cell r="N1312" t="str">
            <v/>
          </cell>
          <cell r="P1312" t="str">
            <v/>
          </cell>
          <cell r="V1312">
            <v>7</v>
          </cell>
          <cell r="W1312">
            <v>100</v>
          </cell>
          <cell r="X1312" t="str">
            <v>-2,57100</v>
          </cell>
          <cell r="AA1312">
            <v>40000</v>
          </cell>
          <cell r="AB1312" t="str">
            <v>2,20,430,1;2,27,669,1;4,29,1786,1;3,4,14000,1;3,24,50000,1;1,33,22102,0</v>
          </cell>
          <cell r="AR1312">
            <v>21035410</v>
          </cell>
        </row>
        <row r="1313">
          <cell r="C1313">
            <v>3541008</v>
          </cell>
          <cell r="D1313">
            <v>0</v>
          </cell>
          <cell r="E1313">
            <v>20035410</v>
          </cell>
          <cell r="F1313" t="str">
            <v>光明法师</v>
          </cell>
          <cell r="G1313">
            <v>35410</v>
          </cell>
          <cell r="I1313" t="str">
            <v>0,0,0</v>
          </cell>
          <cell r="K1313" t="str">
            <v>20000053</v>
          </cell>
          <cell r="N1313" t="str">
            <v/>
          </cell>
          <cell r="P1313" t="str">
            <v/>
          </cell>
          <cell r="V1313">
            <v>8</v>
          </cell>
          <cell r="W1313">
            <v>100</v>
          </cell>
          <cell r="X1313" t="str">
            <v>-2,74200</v>
          </cell>
          <cell r="AA1313">
            <v>40000</v>
          </cell>
          <cell r="AB1313" t="str">
            <v>2,20,516,1;2,27,803,1;4,29,1786,1;3,4,14000,1;3,24,50000,1;1,33,22102,0</v>
          </cell>
          <cell r="AR1313">
            <v>21035410</v>
          </cell>
        </row>
        <row r="1314">
          <cell r="C1314">
            <v>3541009</v>
          </cell>
          <cell r="D1314">
            <v>0</v>
          </cell>
          <cell r="E1314">
            <v>20035410</v>
          </cell>
          <cell r="F1314" t="str">
            <v>光明法师</v>
          </cell>
          <cell r="G1314">
            <v>35410</v>
          </cell>
          <cell r="I1314" t="str">
            <v>0,0,0</v>
          </cell>
          <cell r="K1314" t="str">
            <v>20000053</v>
          </cell>
          <cell r="N1314" t="str">
            <v/>
          </cell>
          <cell r="P1314" t="str">
            <v/>
          </cell>
          <cell r="V1314">
            <v>9</v>
          </cell>
          <cell r="W1314">
            <v>120</v>
          </cell>
          <cell r="X1314" t="str">
            <v>-2,96500</v>
          </cell>
          <cell r="AA1314">
            <v>40000</v>
          </cell>
          <cell r="AB1314" t="str">
            <v>2,20,620,1;2,27,964,1;4,29,1786,1;3,4,14000,1;3,24,50000,1;1,33,22102,0</v>
          </cell>
          <cell r="AR1314">
            <v>21035410</v>
          </cell>
        </row>
        <row r="1315">
          <cell r="C1315">
            <v>3541010</v>
          </cell>
          <cell r="D1315">
            <v>0</v>
          </cell>
          <cell r="E1315">
            <v>20035410</v>
          </cell>
          <cell r="F1315" t="str">
            <v>光明法师</v>
          </cell>
          <cell r="G1315">
            <v>35410</v>
          </cell>
          <cell r="I1315" t="str">
            <v>0,0,0</v>
          </cell>
          <cell r="K1315" t="str">
            <v>20000053</v>
          </cell>
          <cell r="N1315" t="str">
            <v/>
          </cell>
          <cell r="P1315" t="str">
            <v/>
          </cell>
          <cell r="V1315">
            <v>10</v>
          </cell>
          <cell r="W1315">
            <v>120</v>
          </cell>
          <cell r="X1315" t="str">
            <v>-2,125500</v>
          </cell>
          <cell r="AA1315">
            <v>40000</v>
          </cell>
          <cell r="AB1315" t="str">
            <v>2,20,744,1;2,27,1156,1;4,29,1786,1;3,4,14000,1;3,24,50000,1;1,33,22102,0</v>
          </cell>
          <cell r="AR1315">
            <v>21035410</v>
          </cell>
        </row>
        <row r="1316">
          <cell r="C1316">
            <v>3541011</v>
          </cell>
          <cell r="D1316">
            <v>0</v>
          </cell>
          <cell r="E1316">
            <v>20035410</v>
          </cell>
          <cell r="F1316" t="str">
            <v>光明法师</v>
          </cell>
          <cell r="G1316">
            <v>35410</v>
          </cell>
          <cell r="I1316" t="str">
            <v>0,0,0</v>
          </cell>
          <cell r="K1316" t="str">
            <v>20000053</v>
          </cell>
          <cell r="N1316" t="str">
            <v/>
          </cell>
          <cell r="P1316" t="str">
            <v/>
          </cell>
          <cell r="V1316">
            <v>11</v>
          </cell>
          <cell r="W1316">
            <v>140</v>
          </cell>
          <cell r="X1316" t="str">
            <v>-2,163200</v>
          </cell>
          <cell r="AA1316">
            <v>40000</v>
          </cell>
          <cell r="AB1316" t="str">
            <v>2,20,892,1;2,27,1387,1;4,29,1786,1;3,4,14000,1;3,24,50000,1;1,33,22102,0</v>
          </cell>
          <cell r="AR1316">
            <v>21035410</v>
          </cell>
        </row>
        <row r="1317">
          <cell r="C1317">
            <v>3541012</v>
          </cell>
          <cell r="D1317">
            <v>0</v>
          </cell>
          <cell r="E1317">
            <v>20035410</v>
          </cell>
          <cell r="F1317" t="str">
            <v>光明法师</v>
          </cell>
          <cell r="G1317">
            <v>35410</v>
          </cell>
          <cell r="I1317" t="str">
            <v>0,0,0</v>
          </cell>
          <cell r="K1317" t="str">
            <v>20000053</v>
          </cell>
          <cell r="N1317" t="str">
            <v/>
          </cell>
          <cell r="P1317" t="str">
            <v/>
          </cell>
          <cell r="V1317">
            <v>12</v>
          </cell>
          <cell r="W1317">
            <v>140</v>
          </cell>
          <cell r="X1317" t="str">
            <v>-2,212200</v>
          </cell>
          <cell r="AA1317">
            <v>40000</v>
          </cell>
          <cell r="AB1317" t="str">
            <v>2,20,1070,1;2,27,1665,1;4,29,1786,1;3,4,14000,1;3,24,50000,1;1,33,22102,0</v>
          </cell>
          <cell r="AR1317">
            <v>21035410</v>
          </cell>
        </row>
        <row r="1318">
          <cell r="C1318">
            <v>3541013</v>
          </cell>
          <cell r="D1318">
            <v>0</v>
          </cell>
          <cell r="E1318">
            <v>20035410</v>
          </cell>
          <cell r="F1318" t="str">
            <v>光明法师</v>
          </cell>
          <cell r="G1318">
            <v>35410</v>
          </cell>
          <cell r="I1318" t="str">
            <v>0,0,0</v>
          </cell>
          <cell r="K1318" t="str">
            <v>20000053</v>
          </cell>
          <cell r="N1318" t="str">
            <v/>
          </cell>
          <cell r="P1318" t="str">
            <v/>
          </cell>
          <cell r="V1318">
            <v>13</v>
          </cell>
          <cell r="W1318">
            <v>160</v>
          </cell>
          <cell r="X1318" t="str">
            <v>-2,275900</v>
          </cell>
          <cell r="AA1318">
            <v>40000</v>
          </cell>
          <cell r="AB1318" t="str">
            <v>2,20,1284,1;2,27,1998,1;4,29,1786,1;3,4,14000,1;3,24,50000,1;1,33,22102,0</v>
          </cell>
          <cell r="AR1318">
            <v>21035410</v>
          </cell>
        </row>
        <row r="1319">
          <cell r="C1319">
            <v>3541014</v>
          </cell>
          <cell r="D1319">
            <v>0</v>
          </cell>
          <cell r="E1319">
            <v>20035410</v>
          </cell>
          <cell r="F1319" t="str">
            <v>光明法师</v>
          </cell>
          <cell r="G1319">
            <v>35410</v>
          </cell>
          <cell r="I1319" t="str">
            <v>0,0,0</v>
          </cell>
          <cell r="K1319" t="str">
            <v>20000053</v>
          </cell>
          <cell r="N1319" t="str">
            <v/>
          </cell>
          <cell r="P1319" t="str">
            <v/>
          </cell>
          <cell r="V1319">
            <v>14</v>
          </cell>
          <cell r="W1319">
            <v>160</v>
          </cell>
          <cell r="X1319" t="str">
            <v>-2,358700</v>
          </cell>
          <cell r="AA1319">
            <v>40000</v>
          </cell>
          <cell r="AB1319" t="str">
            <v>2,20,1541,1;2,27,2397,1;4,29,1786,1;3,4,14000,1;3,24,50000,1;1,33,22102,0</v>
          </cell>
          <cell r="AR1319">
            <v>21035410</v>
          </cell>
        </row>
        <row r="1320">
          <cell r="C1320">
            <v>3541015</v>
          </cell>
          <cell r="D1320">
            <v>0</v>
          </cell>
          <cell r="E1320">
            <v>20035410</v>
          </cell>
          <cell r="F1320" t="str">
            <v>光明法师</v>
          </cell>
          <cell r="G1320">
            <v>35410</v>
          </cell>
          <cell r="I1320" t="str">
            <v>0,0,0</v>
          </cell>
          <cell r="K1320" t="str">
            <v>20000053</v>
          </cell>
          <cell r="N1320" t="str">
            <v/>
          </cell>
          <cell r="P1320" t="str">
            <v/>
          </cell>
          <cell r="V1320">
            <v>15</v>
          </cell>
          <cell r="W1320">
            <v>180</v>
          </cell>
          <cell r="X1320" t="str">
            <v>-2,466300</v>
          </cell>
          <cell r="AA1320">
            <v>40000</v>
          </cell>
          <cell r="AB1320" t="str">
            <v>2,20,1849,1;2,27,2876,1;4,29,1786,1;3,4,14000,1;3,24,50000,1;1,33,22102,0</v>
          </cell>
          <cell r="AR1320">
            <v>21035410</v>
          </cell>
        </row>
        <row r="1321">
          <cell r="C1321">
            <v>3541016</v>
          </cell>
          <cell r="D1321">
            <v>0</v>
          </cell>
          <cell r="E1321">
            <v>20035410</v>
          </cell>
          <cell r="F1321" t="str">
            <v>光明法师</v>
          </cell>
          <cell r="G1321">
            <v>35410</v>
          </cell>
          <cell r="I1321" t="str">
            <v>0,0,0</v>
          </cell>
          <cell r="K1321" t="str">
            <v>20000053</v>
          </cell>
          <cell r="N1321" t="str">
            <v/>
          </cell>
          <cell r="P1321" t="str">
            <v/>
          </cell>
          <cell r="V1321">
            <v>16</v>
          </cell>
          <cell r="W1321">
            <v>180</v>
          </cell>
          <cell r="X1321" t="str">
            <v>-2,606200</v>
          </cell>
          <cell r="AA1321">
            <v>40000</v>
          </cell>
          <cell r="AB1321" t="str">
            <v>2,20,2219,1;2,27,3452,1;4,29,1786,1;3,4,14000,1;3,24,50000,1;1,33,22102,0</v>
          </cell>
          <cell r="AR1321">
            <v>21035410</v>
          </cell>
        </row>
        <row r="1322">
          <cell r="C1322">
            <v>3541017</v>
          </cell>
          <cell r="D1322">
            <v>0</v>
          </cell>
          <cell r="E1322">
            <v>20035410</v>
          </cell>
          <cell r="F1322" t="str">
            <v>光明法师</v>
          </cell>
          <cell r="G1322">
            <v>35410</v>
          </cell>
          <cell r="I1322" t="str">
            <v>0,0,0</v>
          </cell>
          <cell r="K1322" t="str">
            <v>20000053</v>
          </cell>
          <cell r="N1322" t="str">
            <v/>
          </cell>
          <cell r="P1322" t="str">
            <v/>
          </cell>
          <cell r="V1322">
            <v>17</v>
          </cell>
          <cell r="W1322">
            <v>200</v>
          </cell>
          <cell r="X1322" t="str">
            <v>-2,788100</v>
          </cell>
          <cell r="AA1322">
            <v>40000</v>
          </cell>
          <cell r="AB1322" t="str">
            <v>2,20,2663,1;2,27,4142,1;4,29,1786,1;3,4,14000,1;3,24,50000,1;1,33,22102,0</v>
          </cell>
          <cell r="AR1322">
            <v>21035410</v>
          </cell>
        </row>
        <row r="1323">
          <cell r="C1323">
            <v>3541018</v>
          </cell>
          <cell r="D1323">
            <v>0</v>
          </cell>
          <cell r="E1323">
            <v>20035410</v>
          </cell>
          <cell r="F1323" t="str">
            <v>光明法师</v>
          </cell>
          <cell r="G1323">
            <v>35410</v>
          </cell>
          <cell r="I1323" t="str">
            <v>0,0,0</v>
          </cell>
          <cell r="K1323" t="str">
            <v>20000053</v>
          </cell>
          <cell r="N1323" t="str">
            <v/>
          </cell>
          <cell r="P1323" t="str">
            <v/>
          </cell>
          <cell r="V1323">
            <v>18</v>
          </cell>
          <cell r="W1323">
            <v>200</v>
          </cell>
          <cell r="X1323" t="str">
            <v>-2,1024500</v>
          </cell>
          <cell r="AA1323">
            <v>40000</v>
          </cell>
          <cell r="AB1323" t="str">
            <v>2,20,3195,1;2,27,4970,1;4,29,1786,1;3,4,14000,1;3,24,50000,1;1,33,22102,0</v>
          </cell>
          <cell r="AR1323">
            <v>21035410</v>
          </cell>
        </row>
        <row r="1324">
          <cell r="C1324">
            <v>3541019</v>
          </cell>
          <cell r="D1324">
            <v>0</v>
          </cell>
          <cell r="E1324">
            <v>20035410</v>
          </cell>
          <cell r="F1324" t="str">
            <v>光明法师</v>
          </cell>
          <cell r="G1324">
            <v>35410</v>
          </cell>
          <cell r="I1324" t="str">
            <v>0,0,0</v>
          </cell>
          <cell r="K1324" t="str">
            <v>20000053</v>
          </cell>
          <cell r="N1324" t="str">
            <v/>
          </cell>
          <cell r="P1324" t="str">
            <v/>
          </cell>
          <cell r="V1324">
            <v>19</v>
          </cell>
          <cell r="W1324">
            <v>220</v>
          </cell>
          <cell r="X1324" t="str">
            <v>-2,1331900</v>
          </cell>
          <cell r="AA1324">
            <v>40000</v>
          </cell>
          <cell r="AB1324" t="str">
            <v>2,20,3834,1;2,27,5964,1;4,29,1786,1;3,4,14000,1;3,24,50000,1;1,33,22102,0</v>
          </cell>
          <cell r="AR1324">
            <v>21035410</v>
          </cell>
        </row>
        <row r="1325">
          <cell r="C1325">
            <v>3541020</v>
          </cell>
          <cell r="D1325">
            <v>0</v>
          </cell>
          <cell r="E1325">
            <v>20035410</v>
          </cell>
          <cell r="F1325" t="str">
            <v>光明法师</v>
          </cell>
          <cell r="G1325">
            <v>35410</v>
          </cell>
          <cell r="I1325" t="str">
            <v>0,0,0</v>
          </cell>
          <cell r="K1325" t="str">
            <v>20000053</v>
          </cell>
          <cell r="N1325" t="str">
            <v/>
          </cell>
          <cell r="P1325" t="str">
            <v/>
          </cell>
          <cell r="V1325">
            <v>20</v>
          </cell>
          <cell r="W1325">
            <v>220</v>
          </cell>
          <cell r="X1325" t="str">
            <v>-2,1731500</v>
          </cell>
          <cell r="AA1325">
            <v>40000</v>
          </cell>
          <cell r="AB1325" t="str">
            <v>2,20,4601,1;2,27,7157,1;4,29,1786,1;3,4,14000,1;3,24,50000,1;1,33,22102,0</v>
          </cell>
          <cell r="AR1325">
            <v>21035410</v>
          </cell>
        </row>
        <row r="1326">
          <cell r="C1326">
            <v>3541021</v>
          </cell>
          <cell r="D1326">
            <v>0</v>
          </cell>
          <cell r="E1326">
            <v>20035410</v>
          </cell>
          <cell r="F1326" t="str">
            <v>光明法师</v>
          </cell>
          <cell r="G1326">
            <v>35410</v>
          </cell>
          <cell r="I1326" t="str">
            <v>0,0,0</v>
          </cell>
          <cell r="K1326" t="str">
            <v>20000053</v>
          </cell>
          <cell r="N1326" t="str">
            <v/>
          </cell>
          <cell r="P1326" t="str">
            <v/>
          </cell>
          <cell r="V1326">
            <v>21</v>
          </cell>
          <cell r="W1326">
            <v>240</v>
          </cell>
          <cell r="X1326" t="str">
            <v>-2,2251000</v>
          </cell>
          <cell r="AA1326">
            <v>40000</v>
          </cell>
          <cell r="AB1326" t="str">
            <v>2,20,5521,1;2,27,8588,1;4,29,1786,1;3,4,14000,1;3,24,50000,1;1,33,22102,0</v>
          </cell>
          <cell r="AR1326">
            <v>21035410</v>
          </cell>
        </row>
        <row r="1327">
          <cell r="C1327">
            <v>3541022</v>
          </cell>
          <cell r="D1327">
            <v>0</v>
          </cell>
          <cell r="E1327">
            <v>20035410</v>
          </cell>
          <cell r="F1327" t="str">
            <v>光明法师</v>
          </cell>
          <cell r="G1327">
            <v>35410</v>
          </cell>
          <cell r="I1327" t="str">
            <v>0,0,0</v>
          </cell>
          <cell r="K1327" t="str">
            <v>20000053</v>
          </cell>
          <cell r="N1327" t="str">
            <v/>
          </cell>
          <cell r="P1327" t="str">
            <v/>
          </cell>
          <cell r="V1327">
            <v>22</v>
          </cell>
          <cell r="W1327">
            <v>240</v>
          </cell>
          <cell r="X1327" t="str">
            <v>-2,2926300</v>
          </cell>
          <cell r="AA1327">
            <v>40000</v>
          </cell>
          <cell r="AB1327" t="str">
            <v>2,20,6625,1;2,27,10306,1;4,29,1786,1;3,4,14000,1;3,24,50000,1;1,33,22102,0</v>
          </cell>
          <cell r="AR1327">
            <v>21035410</v>
          </cell>
        </row>
        <row r="1328">
          <cell r="C1328">
            <v>3541023</v>
          </cell>
          <cell r="D1328">
            <v>0</v>
          </cell>
          <cell r="E1328">
            <v>20035410</v>
          </cell>
          <cell r="F1328" t="str">
            <v>光明法师</v>
          </cell>
          <cell r="G1328">
            <v>35410</v>
          </cell>
          <cell r="I1328" t="str">
            <v>0,0,0</v>
          </cell>
          <cell r="K1328" t="str">
            <v>20000053</v>
          </cell>
          <cell r="N1328" t="str">
            <v/>
          </cell>
          <cell r="P1328" t="str">
            <v/>
          </cell>
          <cell r="V1328">
            <v>23</v>
          </cell>
          <cell r="W1328">
            <v>260</v>
          </cell>
          <cell r="X1328" t="str">
            <v>-2,3804200</v>
          </cell>
          <cell r="AA1328">
            <v>40000</v>
          </cell>
          <cell r="AB1328" t="str">
            <v>2,20,7950,1;2,27,12367,1;4,29,1786,1;3,4,14000,1;3,24,50000,1;1,33,22102,0</v>
          </cell>
          <cell r="AR1328">
            <v>21035410</v>
          </cell>
        </row>
        <row r="1329">
          <cell r="C1329">
            <v>3541024</v>
          </cell>
          <cell r="D1329">
            <v>0</v>
          </cell>
          <cell r="E1329">
            <v>20035410</v>
          </cell>
          <cell r="F1329" t="str">
            <v>光明法师</v>
          </cell>
          <cell r="G1329">
            <v>35410</v>
          </cell>
          <cell r="I1329" t="str">
            <v>0,0,0</v>
          </cell>
          <cell r="K1329" t="str">
            <v>20000053</v>
          </cell>
          <cell r="N1329" t="str">
            <v/>
          </cell>
          <cell r="P1329" t="str">
            <v/>
          </cell>
          <cell r="V1329">
            <v>24</v>
          </cell>
          <cell r="W1329">
            <v>300</v>
          </cell>
          <cell r="X1329" t="str">
            <v>-2,4945500</v>
          </cell>
          <cell r="AA1329">
            <v>40000</v>
          </cell>
          <cell r="AB1329" t="str">
            <v>2,20,9540,1;2,27,14840,1;4,29,1786,1;3,4,14000,1;3,24,50000,1;1,33,22102,0</v>
          </cell>
          <cell r="AR1329">
            <v>21035410</v>
          </cell>
        </row>
        <row r="1330">
          <cell r="C1330">
            <v>3541025</v>
          </cell>
          <cell r="D1330">
            <v>0</v>
          </cell>
          <cell r="E1330">
            <v>20035410</v>
          </cell>
          <cell r="F1330" t="str">
            <v>光明法师</v>
          </cell>
          <cell r="G1330">
            <v>35410</v>
          </cell>
          <cell r="I1330" t="str">
            <v>0,0,0</v>
          </cell>
          <cell r="K1330" t="str">
            <v>20000053</v>
          </cell>
          <cell r="N1330" t="str">
            <v/>
          </cell>
          <cell r="P1330" t="str">
            <v/>
          </cell>
          <cell r="V1330">
            <v>25</v>
          </cell>
          <cell r="W1330">
            <v>-1</v>
          </cell>
          <cell r="X1330">
            <v>-1</v>
          </cell>
          <cell r="AA1330">
            <v>40000</v>
          </cell>
          <cell r="AB1330" t="str">
            <v>2,20,11448,1;2,27,17808,1;4,29,1786,1;3,4,14000,1;3,24,50000,1;1,33,22102,0</v>
          </cell>
          <cell r="AR1330">
            <v>21035410</v>
          </cell>
        </row>
        <row r="1331">
          <cell r="C1331">
            <v>3551001</v>
          </cell>
          <cell r="D1331">
            <v>0</v>
          </cell>
          <cell r="E1331">
            <v>20035510</v>
          </cell>
          <cell r="F1331" t="str">
            <v>皇家狮鹫</v>
          </cell>
          <cell r="G1331">
            <v>35510</v>
          </cell>
          <cell r="I1331" t="str">
            <v>0,0,0</v>
          </cell>
          <cell r="K1331" t="str">
            <v>20000067</v>
          </cell>
          <cell r="N1331" t="str">
            <v/>
          </cell>
          <cell r="P1331" t="str">
            <v/>
          </cell>
          <cell r="V1331">
            <v>1</v>
          </cell>
          <cell r="W1331">
            <v>2</v>
          </cell>
          <cell r="X1331" t="str">
            <v>-2,1000</v>
          </cell>
          <cell r="AA1331">
            <v>80000</v>
          </cell>
          <cell r="AB1331" t="str">
            <v>2,20,1152,1;2,3,96,1;2,23,162,1;4,29,596,1;3,4,13100,1;3,24,50000,1;1,33,22101,0</v>
          </cell>
          <cell r="AR1331">
            <v>21035510</v>
          </cell>
        </row>
        <row r="1332">
          <cell r="C1332">
            <v>3551002</v>
          </cell>
          <cell r="D1332">
            <v>0</v>
          </cell>
          <cell r="E1332">
            <v>20035510</v>
          </cell>
          <cell r="F1332" t="str">
            <v>皇家狮鹫</v>
          </cell>
          <cell r="G1332">
            <v>35510</v>
          </cell>
          <cell r="I1332" t="str">
            <v>0,0,0</v>
          </cell>
          <cell r="K1332" t="str">
            <v>20000067</v>
          </cell>
          <cell r="N1332" t="str">
            <v/>
          </cell>
          <cell r="P1332" t="str">
            <v/>
          </cell>
          <cell r="V1332">
            <v>2</v>
          </cell>
          <cell r="W1332">
            <v>4</v>
          </cell>
          <cell r="X1332" t="str">
            <v>-2,5000</v>
          </cell>
          <cell r="AA1332">
            <v>80000</v>
          </cell>
          <cell r="AB1332" t="str">
            <v>2,20,1383,1;2,3,116,1;2,23,195,1;4,29,596,1;3,4,13100,1;3,24,50000,1;1,33,22101,0</v>
          </cell>
          <cell r="AR1332">
            <v>21035510</v>
          </cell>
        </row>
        <row r="1333">
          <cell r="C1333">
            <v>3551003</v>
          </cell>
          <cell r="D1333">
            <v>0</v>
          </cell>
          <cell r="E1333">
            <v>20035510</v>
          </cell>
          <cell r="F1333" t="str">
            <v>皇家狮鹫</v>
          </cell>
          <cell r="G1333">
            <v>35510</v>
          </cell>
          <cell r="I1333" t="str">
            <v>0,0,0</v>
          </cell>
          <cell r="K1333" t="str">
            <v>20000067</v>
          </cell>
          <cell r="N1333" t="str">
            <v/>
          </cell>
          <cell r="P1333" t="str">
            <v/>
          </cell>
          <cell r="V1333">
            <v>3</v>
          </cell>
          <cell r="W1333">
            <v>6</v>
          </cell>
          <cell r="X1333" t="str">
            <v>-2,15000</v>
          </cell>
          <cell r="AA1333">
            <v>80000</v>
          </cell>
          <cell r="AB1333" t="str">
            <v>2,20,1659,1;2,3,139,1;2,23,234,1;4,29,596,1;3,4,13100,1;3,24,50000,1;1,33,22101,0</v>
          </cell>
          <cell r="AR1333">
            <v>21035510</v>
          </cell>
        </row>
        <row r="1334">
          <cell r="C1334">
            <v>3551004</v>
          </cell>
          <cell r="D1334">
            <v>0</v>
          </cell>
          <cell r="E1334">
            <v>20035510</v>
          </cell>
          <cell r="F1334" t="str">
            <v>皇家狮鹫</v>
          </cell>
          <cell r="G1334">
            <v>35510</v>
          </cell>
          <cell r="I1334" t="str">
            <v>0,0,0</v>
          </cell>
          <cell r="K1334" t="str">
            <v>20000067</v>
          </cell>
          <cell r="N1334" t="str">
            <v/>
          </cell>
          <cell r="P1334" t="str">
            <v/>
          </cell>
          <cell r="V1334">
            <v>4</v>
          </cell>
          <cell r="W1334">
            <v>6</v>
          </cell>
          <cell r="X1334" t="str">
            <v>-2,22500</v>
          </cell>
          <cell r="AA1334">
            <v>80000</v>
          </cell>
          <cell r="AB1334" t="str">
            <v>2,20,1991,1;2,3,166,1;2,23,279,1;4,29,596,1;3,4,13100,1;3,24,50000,1;1,33,22101,0</v>
          </cell>
          <cell r="AR1334">
            <v>21035510</v>
          </cell>
        </row>
        <row r="1335">
          <cell r="C1335">
            <v>3551005</v>
          </cell>
          <cell r="D1335">
            <v>0</v>
          </cell>
          <cell r="E1335">
            <v>20035510</v>
          </cell>
          <cell r="F1335" t="str">
            <v>皇家狮鹫</v>
          </cell>
          <cell r="G1335">
            <v>35510</v>
          </cell>
          <cell r="I1335" t="str">
            <v>0,0,0</v>
          </cell>
          <cell r="K1335" t="str">
            <v>20000067</v>
          </cell>
          <cell r="N1335" t="str">
            <v/>
          </cell>
          <cell r="P1335" t="str">
            <v/>
          </cell>
          <cell r="V1335">
            <v>5</v>
          </cell>
          <cell r="W1335">
            <v>8</v>
          </cell>
          <cell r="X1335" t="str">
            <v>-2,33800</v>
          </cell>
          <cell r="AA1335">
            <v>80000</v>
          </cell>
          <cell r="AB1335" t="str">
            <v>2,20,2389,1;2,3,200,1;2,23,336,1;4,29,596,1;3,4,13100,1;3,24,50000,1;1,33,22101,0</v>
          </cell>
          <cell r="AR1335">
            <v>21035510</v>
          </cell>
        </row>
        <row r="1336">
          <cell r="C1336">
            <v>3551006</v>
          </cell>
          <cell r="D1336">
            <v>0</v>
          </cell>
          <cell r="E1336">
            <v>20035510</v>
          </cell>
          <cell r="F1336" t="str">
            <v>皇家狮鹫</v>
          </cell>
          <cell r="G1336">
            <v>35510</v>
          </cell>
          <cell r="I1336" t="str">
            <v>0,0,0</v>
          </cell>
          <cell r="K1336" t="str">
            <v>20000067</v>
          </cell>
          <cell r="N1336" t="str">
            <v/>
          </cell>
          <cell r="P1336" t="str">
            <v/>
          </cell>
          <cell r="V1336">
            <v>6</v>
          </cell>
          <cell r="W1336">
            <v>8</v>
          </cell>
          <cell r="X1336" t="str">
            <v>-2,43900</v>
          </cell>
          <cell r="AA1336">
            <v>80000</v>
          </cell>
          <cell r="AB1336" t="str">
            <v>2,20,2867,1;2,3,239,1;2,23,402,1;4,29,596,1;3,4,13100,1;3,24,50000,1;1,33,22101,0</v>
          </cell>
          <cell r="AR1336">
            <v>21035510</v>
          </cell>
        </row>
        <row r="1337">
          <cell r="C1337">
            <v>3551007</v>
          </cell>
          <cell r="D1337">
            <v>0</v>
          </cell>
          <cell r="E1337">
            <v>20035510</v>
          </cell>
          <cell r="F1337" t="str">
            <v>皇家狮鹫</v>
          </cell>
          <cell r="G1337">
            <v>35510</v>
          </cell>
          <cell r="I1337" t="str">
            <v>0,0,0</v>
          </cell>
          <cell r="K1337" t="str">
            <v>20000067</v>
          </cell>
          <cell r="N1337" t="str">
            <v/>
          </cell>
          <cell r="P1337" t="str">
            <v/>
          </cell>
          <cell r="V1337">
            <v>7</v>
          </cell>
          <cell r="W1337">
            <v>10</v>
          </cell>
          <cell r="X1337" t="str">
            <v>-2,57100</v>
          </cell>
          <cell r="AA1337">
            <v>80000</v>
          </cell>
          <cell r="AB1337" t="str">
            <v>2,20,3440,1;2,3,287,1;2,23,482,1;4,29,596,1;3,4,13100,1;3,24,50000,1;1,33,22101,0</v>
          </cell>
          <cell r="AR1337">
            <v>21035510</v>
          </cell>
        </row>
        <row r="1338">
          <cell r="C1338">
            <v>3551008</v>
          </cell>
          <cell r="D1338">
            <v>0</v>
          </cell>
          <cell r="E1338">
            <v>20035510</v>
          </cell>
          <cell r="F1338" t="str">
            <v>皇家狮鹫</v>
          </cell>
          <cell r="G1338">
            <v>35510</v>
          </cell>
          <cell r="I1338" t="str">
            <v>0,0,0</v>
          </cell>
          <cell r="K1338" t="str">
            <v>20000067</v>
          </cell>
          <cell r="N1338" t="str">
            <v/>
          </cell>
          <cell r="P1338" t="str">
            <v/>
          </cell>
          <cell r="V1338">
            <v>8</v>
          </cell>
          <cell r="W1338">
            <v>10</v>
          </cell>
          <cell r="X1338" t="str">
            <v>-2,74200</v>
          </cell>
          <cell r="AA1338">
            <v>80000</v>
          </cell>
          <cell r="AB1338" t="str">
            <v>2,20,4128,1;2,3,344,1;2,23,578,1;4,29,596,1;3,4,13100,1;3,24,50000,1;1,33,22101,0</v>
          </cell>
          <cell r="AR1338">
            <v>21035510</v>
          </cell>
        </row>
        <row r="1339">
          <cell r="C1339">
            <v>3551009</v>
          </cell>
          <cell r="D1339">
            <v>0</v>
          </cell>
          <cell r="E1339">
            <v>20035510</v>
          </cell>
          <cell r="F1339" t="str">
            <v>皇家狮鹫</v>
          </cell>
          <cell r="G1339">
            <v>35510</v>
          </cell>
          <cell r="I1339" t="str">
            <v>0,0,0</v>
          </cell>
          <cell r="K1339" t="str">
            <v>20000067</v>
          </cell>
          <cell r="N1339" t="str">
            <v/>
          </cell>
          <cell r="P1339" t="str">
            <v/>
          </cell>
          <cell r="V1339">
            <v>9</v>
          </cell>
          <cell r="W1339">
            <v>12</v>
          </cell>
          <cell r="X1339" t="str">
            <v>-2,96500</v>
          </cell>
          <cell r="AA1339">
            <v>80000</v>
          </cell>
          <cell r="AB1339" t="str">
            <v>2,20,4954,1;2,3,413,1;2,23,693,1;4,29,596,1;3,4,13100,1;3,24,50000,1;1,33,22101,0</v>
          </cell>
          <cell r="AR1339">
            <v>21035510</v>
          </cell>
        </row>
        <row r="1340">
          <cell r="C1340">
            <v>3551010</v>
          </cell>
          <cell r="D1340">
            <v>0</v>
          </cell>
          <cell r="E1340">
            <v>20035510</v>
          </cell>
          <cell r="F1340" t="str">
            <v>皇家狮鹫</v>
          </cell>
          <cell r="G1340">
            <v>35510</v>
          </cell>
          <cell r="I1340" t="str">
            <v>0,0,0</v>
          </cell>
          <cell r="K1340" t="str">
            <v>20000067</v>
          </cell>
          <cell r="N1340" t="str">
            <v/>
          </cell>
          <cell r="P1340" t="str">
            <v/>
          </cell>
          <cell r="V1340">
            <v>10</v>
          </cell>
          <cell r="W1340">
            <v>12</v>
          </cell>
          <cell r="X1340" t="str">
            <v>-2,125500</v>
          </cell>
          <cell r="AA1340">
            <v>80000</v>
          </cell>
          <cell r="AB1340" t="str">
            <v>2,20,5945,1;2,3,496,1;2,23,833,1;4,29,596,1;3,4,13100,1;3,24,50000,1;1,33,22101,0</v>
          </cell>
          <cell r="AR1340">
            <v>21035510</v>
          </cell>
        </row>
        <row r="1341">
          <cell r="C1341">
            <v>3551011</v>
          </cell>
          <cell r="D1341">
            <v>0</v>
          </cell>
          <cell r="E1341">
            <v>20035510</v>
          </cell>
          <cell r="F1341" t="str">
            <v>皇家狮鹫</v>
          </cell>
          <cell r="G1341">
            <v>35510</v>
          </cell>
          <cell r="I1341" t="str">
            <v>0,0,0</v>
          </cell>
          <cell r="K1341" t="str">
            <v>20000067</v>
          </cell>
          <cell r="N1341" t="str">
            <v/>
          </cell>
          <cell r="P1341" t="str">
            <v/>
          </cell>
          <cell r="V1341">
            <v>11</v>
          </cell>
          <cell r="W1341">
            <v>14</v>
          </cell>
          <cell r="X1341" t="str">
            <v>-2,163200</v>
          </cell>
          <cell r="AA1341">
            <v>80000</v>
          </cell>
          <cell r="AB1341" t="str">
            <v>2,20,7133,1;2,3,595,1;2,23,999,1;4,29,596,1;3,4,13100,1;3,24,50000,1;1,33,22101,0</v>
          </cell>
          <cell r="AR1341">
            <v>21035510</v>
          </cell>
        </row>
        <row r="1342">
          <cell r="C1342">
            <v>3551012</v>
          </cell>
          <cell r="D1342">
            <v>0</v>
          </cell>
          <cell r="E1342">
            <v>20035510</v>
          </cell>
          <cell r="F1342" t="str">
            <v>皇家狮鹫</v>
          </cell>
          <cell r="G1342">
            <v>35510</v>
          </cell>
          <cell r="I1342" t="str">
            <v>0,0,0</v>
          </cell>
          <cell r="K1342" t="str">
            <v>20000067</v>
          </cell>
          <cell r="N1342" t="str">
            <v/>
          </cell>
          <cell r="P1342" t="str">
            <v/>
          </cell>
          <cell r="V1342">
            <v>12</v>
          </cell>
          <cell r="W1342">
            <v>14</v>
          </cell>
          <cell r="X1342" t="str">
            <v>-2,212200</v>
          </cell>
          <cell r="AA1342">
            <v>80000</v>
          </cell>
          <cell r="AB1342" t="str">
            <v>2,20,8560,1;2,3,714,1;2,23,1198,1;4,29,596,1;3,4,13100,1;3,24,50000,1;1,33,22101,0</v>
          </cell>
          <cell r="AR1342">
            <v>21035510</v>
          </cell>
        </row>
        <row r="1343">
          <cell r="C1343">
            <v>3551013</v>
          </cell>
          <cell r="D1343">
            <v>0</v>
          </cell>
          <cell r="E1343">
            <v>20035510</v>
          </cell>
          <cell r="F1343" t="str">
            <v>皇家狮鹫</v>
          </cell>
          <cell r="G1343">
            <v>35510</v>
          </cell>
          <cell r="I1343" t="str">
            <v>0,0,0</v>
          </cell>
          <cell r="K1343" t="str">
            <v>20000067</v>
          </cell>
          <cell r="N1343" t="str">
            <v/>
          </cell>
          <cell r="P1343" t="str">
            <v/>
          </cell>
          <cell r="V1343">
            <v>13</v>
          </cell>
          <cell r="W1343">
            <v>16</v>
          </cell>
          <cell r="X1343" t="str">
            <v>-2,275900</v>
          </cell>
          <cell r="AA1343">
            <v>80000</v>
          </cell>
          <cell r="AB1343" t="str">
            <v>2,20,10272,1;2,3,856,1;2,23,1437,1;4,29,596,1;3,4,13100,1;3,24,50000,1;1,33,22101,0</v>
          </cell>
          <cell r="AR1343">
            <v>21035510</v>
          </cell>
        </row>
        <row r="1344">
          <cell r="C1344">
            <v>3551014</v>
          </cell>
          <cell r="D1344">
            <v>0</v>
          </cell>
          <cell r="E1344">
            <v>20035510</v>
          </cell>
          <cell r="F1344" t="str">
            <v>皇家狮鹫</v>
          </cell>
          <cell r="G1344">
            <v>35510</v>
          </cell>
          <cell r="I1344" t="str">
            <v>0,0,0</v>
          </cell>
          <cell r="K1344" t="str">
            <v>20000067</v>
          </cell>
          <cell r="N1344" t="str">
            <v/>
          </cell>
          <cell r="P1344" t="str">
            <v/>
          </cell>
          <cell r="V1344">
            <v>14</v>
          </cell>
          <cell r="W1344">
            <v>16</v>
          </cell>
          <cell r="X1344" t="str">
            <v>-2,358700</v>
          </cell>
          <cell r="AA1344">
            <v>80000</v>
          </cell>
          <cell r="AB1344" t="str">
            <v>2,20,12326,1;2,3,1028,1;2,23,1725,1;4,29,596,1;3,4,13100,1;3,24,50000,1;1,33,22101,0</v>
          </cell>
          <cell r="AR1344">
            <v>21035510</v>
          </cell>
        </row>
        <row r="1345">
          <cell r="C1345">
            <v>3551015</v>
          </cell>
          <cell r="D1345">
            <v>0</v>
          </cell>
          <cell r="E1345">
            <v>20035510</v>
          </cell>
          <cell r="F1345" t="str">
            <v>皇家狮鹫</v>
          </cell>
          <cell r="G1345">
            <v>35510</v>
          </cell>
          <cell r="I1345" t="str">
            <v>0,0,0</v>
          </cell>
          <cell r="K1345" t="str">
            <v>20000067</v>
          </cell>
          <cell r="N1345" t="str">
            <v/>
          </cell>
          <cell r="P1345" t="str">
            <v/>
          </cell>
          <cell r="V1345">
            <v>15</v>
          </cell>
          <cell r="W1345">
            <v>18</v>
          </cell>
          <cell r="X1345" t="str">
            <v>-2,466300</v>
          </cell>
          <cell r="AA1345">
            <v>80000</v>
          </cell>
          <cell r="AB1345" t="str">
            <v>2,20,14791,1;2,3,1233,1;2,23,2069,1;4,29,596,1;3,4,13100,1;3,24,50000,1;1,33,22101,0</v>
          </cell>
          <cell r="AR1345">
            <v>21035510</v>
          </cell>
        </row>
        <row r="1346">
          <cell r="C1346">
            <v>3551016</v>
          </cell>
          <cell r="D1346">
            <v>0</v>
          </cell>
          <cell r="E1346">
            <v>20035510</v>
          </cell>
          <cell r="F1346" t="str">
            <v>皇家狮鹫</v>
          </cell>
          <cell r="G1346">
            <v>35510</v>
          </cell>
          <cell r="I1346" t="str">
            <v>0,0,0</v>
          </cell>
          <cell r="K1346" t="str">
            <v>20000067</v>
          </cell>
          <cell r="N1346" t="str">
            <v/>
          </cell>
          <cell r="P1346" t="str">
            <v/>
          </cell>
          <cell r="V1346">
            <v>16</v>
          </cell>
          <cell r="W1346">
            <v>18</v>
          </cell>
          <cell r="X1346" t="str">
            <v>-2,606200</v>
          </cell>
          <cell r="AA1346">
            <v>80000</v>
          </cell>
          <cell r="AB1346" t="str">
            <v>2,20,17749,1;2,3,1480,1;2,23,2484,1;4,29,596,1;3,4,13100,1;3,24,50000,1;1,33,22101,0</v>
          </cell>
          <cell r="AR1346">
            <v>21035510</v>
          </cell>
        </row>
        <row r="1347">
          <cell r="C1347">
            <v>3551017</v>
          </cell>
          <cell r="D1347">
            <v>0</v>
          </cell>
          <cell r="E1347">
            <v>20035510</v>
          </cell>
          <cell r="F1347" t="str">
            <v>皇家狮鹫</v>
          </cell>
          <cell r="G1347">
            <v>35510</v>
          </cell>
          <cell r="I1347" t="str">
            <v>0,0,0</v>
          </cell>
          <cell r="K1347" t="str">
            <v>20000067</v>
          </cell>
          <cell r="N1347" t="str">
            <v/>
          </cell>
          <cell r="P1347" t="str">
            <v/>
          </cell>
          <cell r="V1347">
            <v>17</v>
          </cell>
          <cell r="W1347">
            <v>20</v>
          </cell>
          <cell r="X1347" t="str">
            <v>-2,788100</v>
          </cell>
          <cell r="AA1347">
            <v>80000</v>
          </cell>
          <cell r="AB1347" t="str">
            <v>2,20,21299,1;2,3,1775,1;2,23,2979,1;4,29,596,1;3,4,13100,1;3,24,50000,1;1,33,22101,0</v>
          </cell>
          <cell r="AR1347">
            <v>21035510</v>
          </cell>
        </row>
        <row r="1348">
          <cell r="C1348">
            <v>3551018</v>
          </cell>
          <cell r="D1348">
            <v>0</v>
          </cell>
          <cell r="E1348">
            <v>20035510</v>
          </cell>
          <cell r="F1348" t="str">
            <v>皇家狮鹫</v>
          </cell>
          <cell r="G1348">
            <v>35510</v>
          </cell>
          <cell r="I1348" t="str">
            <v>0,0,0</v>
          </cell>
          <cell r="K1348" t="str">
            <v>20000067</v>
          </cell>
          <cell r="N1348" t="str">
            <v/>
          </cell>
          <cell r="P1348" t="str">
            <v/>
          </cell>
          <cell r="V1348">
            <v>18</v>
          </cell>
          <cell r="W1348">
            <v>20</v>
          </cell>
          <cell r="X1348" t="str">
            <v>-2,1024500</v>
          </cell>
          <cell r="AA1348">
            <v>80000</v>
          </cell>
          <cell r="AB1348" t="str">
            <v>2,20,25559,1;2,3,2130,1;2,23,3574,1;4,29,596,1;3,4,13100,1;3,24,50000,1;1,33,22101,0</v>
          </cell>
          <cell r="AR1348">
            <v>21035510</v>
          </cell>
        </row>
        <row r="1349">
          <cell r="C1349">
            <v>3551019</v>
          </cell>
          <cell r="D1349">
            <v>0</v>
          </cell>
          <cell r="E1349">
            <v>20035510</v>
          </cell>
          <cell r="F1349" t="str">
            <v>皇家狮鹫</v>
          </cell>
          <cell r="G1349">
            <v>35510</v>
          </cell>
          <cell r="I1349" t="str">
            <v>0,0,0</v>
          </cell>
          <cell r="K1349" t="str">
            <v>20000067</v>
          </cell>
          <cell r="N1349" t="str">
            <v/>
          </cell>
          <cell r="P1349" t="str">
            <v/>
          </cell>
          <cell r="V1349">
            <v>19</v>
          </cell>
          <cell r="W1349">
            <v>22</v>
          </cell>
          <cell r="X1349" t="str">
            <v>-2,1331900</v>
          </cell>
          <cell r="AA1349">
            <v>80000</v>
          </cell>
          <cell r="AB1349" t="str">
            <v>2,20,30671,1;2,3,2556,1;2,23,4289,1;4,29,596,1;3,4,13100,1;3,24,50000,1;1,33,22101,0</v>
          </cell>
          <cell r="AR1349">
            <v>21035510</v>
          </cell>
        </row>
        <row r="1350">
          <cell r="C1350">
            <v>3551020</v>
          </cell>
          <cell r="D1350">
            <v>0</v>
          </cell>
          <cell r="E1350">
            <v>20035510</v>
          </cell>
          <cell r="F1350" t="str">
            <v>皇家狮鹫</v>
          </cell>
          <cell r="G1350">
            <v>35510</v>
          </cell>
          <cell r="I1350" t="str">
            <v>0,0,0</v>
          </cell>
          <cell r="K1350" t="str">
            <v>20000067</v>
          </cell>
          <cell r="N1350" t="str">
            <v/>
          </cell>
          <cell r="P1350" t="str">
            <v/>
          </cell>
          <cell r="V1350">
            <v>20</v>
          </cell>
          <cell r="W1350">
            <v>22</v>
          </cell>
          <cell r="X1350" t="str">
            <v>-2,1731500</v>
          </cell>
          <cell r="AA1350">
            <v>80000</v>
          </cell>
          <cell r="AB1350" t="str">
            <v>2,20,36805,1;2,3,3068,1;2,23,5148,1;4,29,596,1;3,4,13100,1;3,24,50000,1;1,33,22101,0</v>
          </cell>
          <cell r="AR1350">
            <v>21035510</v>
          </cell>
        </row>
        <row r="1351">
          <cell r="C1351">
            <v>3551021</v>
          </cell>
          <cell r="D1351">
            <v>0</v>
          </cell>
          <cell r="E1351">
            <v>20035510</v>
          </cell>
          <cell r="F1351" t="str">
            <v>皇家狮鹫</v>
          </cell>
          <cell r="G1351">
            <v>35510</v>
          </cell>
          <cell r="I1351" t="str">
            <v>0,0,0</v>
          </cell>
          <cell r="K1351" t="str">
            <v>20000067</v>
          </cell>
          <cell r="N1351" t="str">
            <v/>
          </cell>
          <cell r="P1351" t="str">
            <v/>
          </cell>
          <cell r="V1351">
            <v>21</v>
          </cell>
          <cell r="W1351">
            <v>24</v>
          </cell>
          <cell r="X1351" t="str">
            <v>-2,2251000</v>
          </cell>
          <cell r="AA1351">
            <v>80000</v>
          </cell>
          <cell r="AB1351" t="str">
            <v>2,20,44165,1;2,3,3681,1;2,23,6177,1;4,29,596,1;3,4,13100,1;3,24,50000,1;1,33,22101,0</v>
          </cell>
          <cell r="AR1351">
            <v>21035510</v>
          </cell>
        </row>
        <row r="1352">
          <cell r="C1352">
            <v>3551022</v>
          </cell>
          <cell r="D1352">
            <v>0</v>
          </cell>
          <cell r="E1352">
            <v>20035510</v>
          </cell>
          <cell r="F1352" t="str">
            <v>皇家狮鹫</v>
          </cell>
          <cell r="G1352">
            <v>35510</v>
          </cell>
          <cell r="I1352" t="str">
            <v>0,0,0</v>
          </cell>
          <cell r="K1352" t="str">
            <v>20000067</v>
          </cell>
          <cell r="N1352" t="str">
            <v/>
          </cell>
          <cell r="P1352" t="str">
            <v/>
          </cell>
          <cell r="V1352">
            <v>22</v>
          </cell>
          <cell r="W1352">
            <v>24</v>
          </cell>
          <cell r="X1352" t="str">
            <v>-2,2926300</v>
          </cell>
          <cell r="AA1352">
            <v>80000</v>
          </cell>
          <cell r="AB1352" t="str">
            <v>2,20,52998,1;2,3,4417,1;2,23,7412,1;4,29,596,1;3,4,13100,1;3,24,50000,1;1,33,22101,0</v>
          </cell>
          <cell r="AR1352">
            <v>21035510</v>
          </cell>
        </row>
        <row r="1353">
          <cell r="C1353">
            <v>3551023</v>
          </cell>
          <cell r="D1353">
            <v>0</v>
          </cell>
          <cell r="E1353">
            <v>20035510</v>
          </cell>
          <cell r="F1353" t="str">
            <v>皇家狮鹫</v>
          </cell>
          <cell r="G1353">
            <v>35510</v>
          </cell>
          <cell r="I1353" t="str">
            <v>0,0,0</v>
          </cell>
          <cell r="K1353" t="str">
            <v>20000067</v>
          </cell>
          <cell r="N1353" t="str">
            <v/>
          </cell>
          <cell r="P1353" t="str">
            <v/>
          </cell>
          <cell r="V1353">
            <v>23</v>
          </cell>
          <cell r="W1353">
            <v>26</v>
          </cell>
          <cell r="X1353" t="str">
            <v>-2,3804200</v>
          </cell>
          <cell r="AA1353">
            <v>80000</v>
          </cell>
          <cell r="AB1353" t="str">
            <v>2,20,63598,1;2,3,5300,1;2,23,8893,1;4,29,596,1;3,4,13100,1;3,24,50000,1;1,33,22101,0</v>
          </cell>
          <cell r="AR1353">
            <v>21035510</v>
          </cell>
        </row>
        <row r="1354">
          <cell r="C1354">
            <v>3551024</v>
          </cell>
          <cell r="D1354">
            <v>0</v>
          </cell>
          <cell r="E1354">
            <v>20035510</v>
          </cell>
          <cell r="F1354" t="str">
            <v>皇家狮鹫</v>
          </cell>
          <cell r="G1354">
            <v>35510</v>
          </cell>
          <cell r="I1354" t="str">
            <v>0,0,0</v>
          </cell>
          <cell r="K1354" t="str">
            <v>20000067</v>
          </cell>
          <cell r="N1354" t="str">
            <v/>
          </cell>
          <cell r="P1354" t="str">
            <v/>
          </cell>
          <cell r="V1354">
            <v>24</v>
          </cell>
          <cell r="W1354">
            <v>30</v>
          </cell>
          <cell r="X1354" t="str">
            <v>-2,4945500</v>
          </cell>
          <cell r="AA1354">
            <v>80000</v>
          </cell>
          <cell r="AB1354" t="str">
            <v>2,20,76317,1;2,3,6360,1;2,23,10672,1;4,29,596,1;3,4,13100,1;3,24,50000,1;1,33,22101,0</v>
          </cell>
          <cell r="AR1354">
            <v>21035510</v>
          </cell>
        </row>
        <row r="1355">
          <cell r="C1355">
            <v>3551025</v>
          </cell>
          <cell r="D1355">
            <v>0</v>
          </cell>
          <cell r="E1355">
            <v>20035510</v>
          </cell>
          <cell r="F1355" t="str">
            <v>皇家狮鹫</v>
          </cell>
          <cell r="G1355">
            <v>35510</v>
          </cell>
          <cell r="I1355" t="str">
            <v>0,0,0</v>
          </cell>
          <cell r="K1355" t="str">
            <v>20000067</v>
          </cell>
          <cell r="N1355" t="str">
            <v/>
          </cell>
          <cell r="P1355" t="str">
            <v/>
          </cell>
          <cell r="V1355">
            <v>25</v>
          </cell>
          <cell r="W1355">
            <v>-1</v>
          </cell>
          <cell r="X1355">
            <v>-1</v>
          </cell>
          <cell r="AA1355">
            <v>80000</v>
          </cell>
          <cell r="AB1355" t="str">
            <v>2,20,91581,1;2,3,7632,1;2,23,12806,1;4,29,596,1;3,4,13100,1;3,24,50000,1;1,33,22101,0</v>
          </cell>
          <cell r="AR1355">
            <v>21035510</v>
          </cell>
        </row>
        <row r="1356">
          <cell r="C1356">
            <v>3621001</v>
          </cell>
          <cell r="D1356">
            <v>0</v>
          </cell>
          <cell r="E1356">
            <v>20036210</v>
          </cell>
          <cell r="F1356" t="str">
            <v>魔像</v>
          </cell>
          <cell r="G1356">
            <v>36210</v>
          </cell>
          <cell r="I1356" t="str">
            <v>0,0,0</v>
          </cell>
          <cell r="K1356" t="str">
            <v>20000007</v>
          </cell>
          <cell r="N1356" t="str">
            <v/>
          </cell>
          <cell r="P1356" t="str">
            <v/>
          </cell>
          <cell r="V1356">
            <v>1</v>
          </cell>
          <cell r="W1356">
            <v>10</v>
          </cell>
          <cell r="X1356" t="str">
            <v>-2,1000</v>
          </cell>
          <cell r="AA1356">
            <v>50000</v>
          </cell>
          <cell r="AB1356" t="str">
            <v>2,20,1680,1;2,3,200,1;2,23,59,1;4,29,3400,1;3,4,8300,1;3,24,10000,1;1,33,22101,0;2,53,50,1</v>
          </cell>
          <cell r="AR1356">
            <v>21036210</v>
          </cell>
        </row>
        <row r="1357">
          <cell r="C1357">
            <v>3621002</v>
          </cell>
          <cell r="D1357">
            <v>0</v>
          </cell>
          <cell r="E1357">
            <v>20036210</v>
          </cell>
          <cell r="F1357" t="str">
            <v>魔像</v>
          </cell>
          <cell r="G1357">
            <v>36210</v>
          </cell>
          <cell r="I1357" t="str">
            <v>0,0,0</v>
          </cell>
          <cell r="K1357" t="str">
            <v>20000007</v>
          </cell>
          <cell r="N1357" t="str">
            <v/>
          </cell>
          <cell r="P1357" t="str">
            <v/>
          </cell>
          <cell r="V1357">
            <v>2</v>
          </cell>
          <cell r="W1357">
            <v>40</v>
          </cell>
          <cell r="X1357" t="str">
            <v>-2,5000</v>
          </cell>
          <cell r="AA1357">
            <v>50000</v>
          </cell>
          <cell r="AB1357" t="str">
            <v>2,20,2016,1;2,3,240,1;2,23,71,1;4,29,3400,1;3,4,8300,1;3,24,10000,1;1,33,22101,0;2,53,50,1</v>
          </cell>
          <cell r="AR1357">
            <v>21036210</v>
          </cell>
        </row>
        <row r="1358">
          <cell r="C1358">
            <v>3621003</v>
          </cell>
          <cell r="D1358">
            <v>0</v>
          </cell>
          <cell r="E1358">
            <v>20036210</v>
          </cell>
          <cell r="F1358" t="str">
            <v>魔像</v>
          </cell>
          <cell r="G1358">
            <v>36210</v>
          </cell>
          <cell r="I1358" t="str">
            <v>0,0,0</v>
          </cell>
          <cell r="K1358" t="str">
            <v>20000007</v>
          </cell>
          <cell r="N1358" t="str">
            <v/>
          </cell>
          <cell r="P1358" t="str">
            <v/>
          </cell>
          <cell r="V1358">
            <v>3</v>
          </cell>
          <cell r="W1358">
            <v>60</v>
          </cell>
          <cell r="X1358" t="str">
            <v>-2,15000</v>
          </cell>
          <cell r="AA1358">
            <v>50000</v>
          </cell>
          <cell r="AB1358" t="str">
            <v>2,20,2420,1;2,3,288,1;2,23,85,1;4,29,3400,1;3,4,8300,1;3,24,10000,1;1,33,22101,0;2,53,50,1</v>
          </cell>
          <cell r="AR1358">
            <v>21036210</v>
          </cell>
        </row>
        <row r="1359">
          <cell r="C1359">
            <v>3621004</v>
          </cell>
          <cell r="D1359">
            <v>0</v>
          </cell>
          <cell r="E1359">
            <v>20036210</v>
          </cell>
          <cell r="F1359" t="str">
            <v>魔像</v>
          </cell>
          <cell r="G1359">
            <v>36210</v>
          </cell>
          <cell r="I1359" t="str">
            <v>0,0,0</v>
          </cell>
          <cell r="K1359" t="str">
            <v>20000007</v>
          </cell>
          <cell r="N1359" t="str">
            <v/>
          </cell>
          <cell r="P1359" t="str">
            <v/>
          </cell>
          <cell r="V1359">
            <v>4</v>
          </cell>
          <cell r="W1359">
            <v>60</v>
          </cell>
          <cell r="X1359" t="str">
            <v>-2,22500</v>
          </cell>
          <cell r="AA1359">
            <v>50000</v>
          </cell>
          <cell r="AB1359" t="str">
            <v>2,20,2904,1;2,3,346,1;2,23,102,1;4,29,3400,1;3,4,8300,1;3,24,10000,1;1,33,22101,0;2,53,50,1</v>
          </cell>
          <cell r="AR1359">
            <v>21036210</v>
          </cell>
        </row>
        <row r="1360">
          <cell r="C1360">
            <v>3621005</v>
          </cell>
          <cell r="D1360">
            <v>0</v>
          </cell>
          <cell r="E1360">
            <v>20036210</v>
          </cell>
          <cell r="F1360" t="str">
            <v>魔像</v>
          </cell>
          <cell r="G1360">
            <v>36210</v>
          </cell>
          <cell r="I1360" t="str">
            <v>0,0,0</v>
          </cell>
          <cell r="K1360" t="str">
            <v>20000007</v>
          </cell>
          <cell r="N1360" t="str">
            <v/>
          </cell>
          <cell r="P1360" t="str">
            <v/>
          </cell>
          <cell r="V1360">
            <v>5</v>
          </cell>
          <cell r="W1360">
            <v>80</v>
          </cell>
          <cell r="X1360" t="str">
            <v>-2,33800</v>
          </cell>
          <cell r="AA1360">
            <v>50000</v>
          </cell>
          <cell r="AB1360" t="str">
            <v>2,20,3484,1;2,3,415,1;2,23,123,1;4,29,3400,1;3,4,8300,1;3,24,10000,1;1,33,22101,0;2,53,50,1</v>
          </cell>
          <cell r="AR1360">
            <v>21036210</v>
          </cell>
        </row>
        <row r="1361">
          <cell r="C1361">
            <v>3621006</v>
          </cell>
          <cell r="D1361">
            <v>0</v>
          </cell>
          <cell r="E1361">
            <v>20036210</v>
          </cell>
          <cell r="F1361" t="str">
            <v>魔像</v>
          </cell>
          <cell r="G1361">
            <v>36210</v>
          </cell>
          <cell r="I1361" t="str">
            <v>0,0,0</v>
          </cell>
          <cell r="K1361" t="str">
            <v>20000007</v>
          </cell>
          <cell r="N1361" t="str">
            <v/>
          </cell>
          <cell r="P1361" t="str">
            <v/>
          </cell>
          <cell r="V1361">
            <v>6</v>
          </cell>
          <cell r="W1361">
            <v>80</v>
          </cell>
          <cell r="X1361" t="str">
            <v>-2,43900</v>
          </cell>
          <cell r="AA1361">
            <v>50000</v>
          </cell>
          <cell r="AB1361" t="str">
            <v>2,20,4181,1;2,3,498,1;2,23,147,1;4,29,3400,1;3,4,8300,1;3,24,10000,1;1,33,22101,0;2,53,50,1</v>
          </cell>
          <cell r="AR1361">
            <v>21036210</v>
          </cell>
        </row>
        <row r="1362">
          <cell r="C1362">
            <v>3621007</v>
          </cell>
          <cell r="D1362">
            <v>0</v>
          </cell>
          <cell r="E1362">
            <v>20036210</v>
          </cell>
          <cell r="F1362" t="str">
            <v>魔像</v>
          </cell>
          <cell r="G1362">
            <v>36210</v>
          </cell>
          <cell r="I1362" t="str">
            <v>0,0,0</v>
          </cell>
          <cell r="K1362" t="str">
            <v>20000007</v>
          </cell>
          <cell r="N1362" t="str">
            <v/>
          </cell>
          <cell r="P1362" t="str">
            <v/>
          </cell>
          <cell r="V1362">
            <v>7</v>
          </cell>
          <cell r="W1362">
            <v>100</v>
          </cell>
          <cell r="X1362" t="str">
            <v>-2,57100</v>
          </cell>
          <cell r="AA1362">
            <v>50000</v>
          </cell>
          <cell r="AB1362" t="str">
            <v>2,20,5017,1;2,3,598,1;2,23,176,1;4,29,3400,1;3,4,8300,1;3,24,10000,1;1,33,22101,0;2,53,50,1</v>
          </cell>
          <cell r="AR1362">
            <v>21036210</v>
          </cell>
        </row>
        <row r="1363">
          <cell r="C1363">
            <v>3621008</v>
          </cell>
          <cell r="D1363">
            <v>0</v>
          </cell>
          <cell r="E1363">
            <v>20036210</v>
          </cell>
          <cell r="F1363" t="str">
            <v>魔像</v>
          </cell>
          <cell r="G1363">
            <v>36210</v>
          </cell>
          <cell r="I1363" t="str">
            <v>0,0,0</v>
          </cell>
          <cell r="K1363" t="str">
            <v>20000007</v>
          </cell>
          <cell r="N1363" t="str">
            <v/>
          </cell>
          <cell r="P1363" t="str">
            <v/>
          </cell>
          <cell r="V1363">
            <v>8</v>
          </cell>
          <cell r="W1363">
            <v>100</v>
          </cell>
          <cell r="X1363" t="str">
            <v>-2,74200</v>
          </cell>
          <cell r="AA1363">
            <v>50000</v>
          </cell>
          <cell r="AB1363" t="str">
            <v>2,20,6020,1;2,3,717,1;2,23,211,1;4,29,3400,1;3,4,8300,1;3,24,10000,1;1,33,22101,0;2,53,50,1</v>
          </cell>
          <cell r="AR1363">
            <v>21036210</v>
          </cell>
        </row>
        <row r="1364">
          <cell r="C1364">
            <v>3621009</v>
          </cell>
          <cell r="D1364">
            <v>0</v>
          </cell>
          <cell r="E1364">
            <v>20036210</v>
          </cell>
          <cell r="F1364" t="str">
            <v>魔像</v>
          </cell>
          <cell r="G1364">
            <v>36210</v>
          </cell>
          <cell r="I1364" t="str">
            <v>0,0,0</v>
          </cell>
          <cell r="K1364" t="str">
            <v>20000007</v>
          </cell>
          <cell r="N1364" t="str">
            <v/>
          </cell>
          <cell r="P1364" t="str">
            <v/>
          </cell>
          <cell r="V1364">
            <v>9</v>
          </cell>
          <cell r="W1364">
            <v>120</v>
          </cell>
          <cell r="X1364" t="str">
            <v>-2,96500</v>
          </cell>
          <cell r="AA1364">
            <v>50000</v>
          </cell>
          <cell r="AB1364" t="str">
            <v>2,20,7224,1;2,3,860,1;2,23,253,1;4,29,3400,1;3,4,8300,1;3,24,10000,1;1,33,22101,0;2,53,50,1</v>
          </cell>
          <cell r="AR1364">
            <v>21036210</v>
          </cell>
        </row>
        <row r="1365">
          <cell r="C1365">
            <v>3621010</v>
          </cell>
          <cell r="D1365">
            <v>0</v>
          </cell>
          <cell r="E1365">
            <v>20036210</v>
          </cell>
          <cell r="F1365" t="str">
            <v>魔像</v>
          </cell>
          <cell r="G1365">
            <v>36210</v>
          </cell>
          <cell r="I1365" t="str">
            <v>0,0,0</v>
          </cell>
          <cell r="K1365" t="str">
            <v>20000007</v>
          </cell>
          <cell r="N1365" t="str">
            <v/>
          </cell>
          <cell r="P1365" t="str">
            <v/>
          </cell>
          <cell r="V1365">
            <v>10</v>
          </cell>
          <cell r="W1365">
            <v>120</v>
          </cell>
          <cell r="X1365" t="str">
            <v>-2,125500</v>
          </cell>
          <cell r="AA1365">
            <v>50000</v>
          </cell>
          <cell r="AB1365" t="str">
            <v>2,20,8669,1;2,3,1032,1;2,23,304,1;4,29,3400,1;3,4,8300,1;3,24,10000,1;1,33,22101,0;2,53,50,1</v>
          </cell>
          <cell r="AR1365">
            <v>21036210</v>
          </cell>
        </row>
        <row r="1366">
          <cell r="C1366">
            <v>3621011</v>
          </cell>
          <cell r="D1366">
            <v>0</v>
          </cell>
          <cell r="E1366">
            <v>20036210</v>
          </cell>
          <cell r="F1366" t="str">
            <v>魔像</v>
          </cell>
          <cell r="G1366">
            <v>36210</v>
          </cell>
          <cell r="I1366" t="str">
            <v>0,0,0</v>
          </cell>
          <cell r="K1366" t="str">
            <v>20000007</v>
          </cell>
          <cell r="N1366" t="str">
            <v/>
          </cell>
          <cell r="P1366" t="str">
            <v/>
          </cell>
          <cell r="V1366">
            <v>11</v>
          </cell>
          <cell r="W1366">
            <v>140</v>
          </cell>
          <cell r="X1366" t="str">
            <v>-2,163200</v>
          </cell>
          <cell r="AA1366">
            <v>50000</v>
          </cell>
          <cell r="AB1366" t="str">
            <v>2,20,10403,1;2,3,1239,1;2,23,365,1;4,29,3400,1;3,4,8300,1;3,24,10000,1;1,33,22101,0;2,53,50,1</v>
          </cell>
          <cell r="AR1366">
            <v>21036210</v>
          </cell>
        </row>
        <row r="1367">
          <cell r="C1367">
            <v>3621012</v>
          </cell>
          <cell r="D1367">
            <v>0</v>
          </cell>
          <cell r="E1367">
            <v>20036210</v>
          </cell>
          <cell r="F1367" t="str">
            <v>魔像</v>
          </cell>
          <cell r="G1367">
            <v>36210</v>
          </cell>
          <cell r="I1367" t="str">
            <v>0,0,0</v>
          </cell>
          <cell r="K1367" t="str">
            <v>20000007</v>
          </cell>
          <cell r="N1367" t="str">
            <v/>
          </cell>
          <cell r="P1367" t="str">
            <v/>
          </cell>
          <cell r="V1367">
            <v>12</v>
          </cell>
          <cell r="W1367">
            <v>140</v>
          </cell>
          <cell r="X1367" t="str">
            <v>-2,212200</v>
          </cell>
          <cell r="AA1367">
            <v>50000</v>
          </cell>
          <cell r="AB1367" t="str">
            <v>2,20,12483,1;2,3,1487,1;2,23,438,1;4,29,3400,1;3,4,8300,1;3,24,10000,1;1,33,22101,0;2,53,50,1</v>
          </cell>
          <cell r="AR1367">
            <v>21036210</v>
          </cell>
        </row>
        <row r="1368">
          <cell r="C1368">
            <v>3621013</v>
          </cell>
          <cell r="D1368">
            <v>0</v>
          </cell>
          <cell r="E1368">
            <v>20036210</v>
          </cell>
          <cell r="F1368" t="str">
            <v>魔像</v>
          </cell>
          <cell r="G1368">
            <v>36210</v>
          </cell>
          <cell r="I1368" t="str">
            <v>0,0,0</v>
          </cell>
          <cell r="K1368" t="str">
            <v>20000007</v>
          </cell>
          <cell r="N1368" t="str">
            <v/>
          </cell>
          <cell r="P1368" t="str">
            <v/>
          </cell>
          <cell r="V1368">
            <v>13</v>
          </cell>
          <cell r="W1368">
            <v>160</v>
          </cell>
          <cell r="X1368" t="str">
            <v>-2,275900</v>
          </cell>
          <cell r="AA1368">
            <v>50000</v>
          </cell>
          <cell r="AB1368" t="str">
            <v>2,20,14980,1;2,3,1784,1;2,23,525,1;4,29,3400,1;3,4,8300,1;3,24,10000,1;1,33,22101,0;2,53,50,1</v>
          </cell>
          <cell r="AR1368">
            <v>21036210</v>
          </cell>
        </row>
        <row r="1369">
          <cell r="C1369">
            <v>3621014</v>
          </cell>
          <cell r="D1369">
            <v>0</v>
          </cell>
          <cell r="E1369">
            <v>20036210</v>
          </cell>
          <cell r="F1369" t="str">
            <v>魔像</v>
          </cell>
          <cell r="G1369">
            <v>36210</v>
          </cell>
          <cell r="I1369" t="str">
            <v>0,0,0</v>
          </cell>
          <cell r="K1369" t="str">
            <v>20000007</v>
          </cell>
          <cell r="N1369" t="str">
            <v/>
          </cell>
          <cell r="P1369" t="str">
            <v/>
          </cell>
          <cell r="V1369">
            <v>14</v>
          </cell>
          <cell r="W1369">
            <v>160</v>
          </cell>
          <cell r="X1369" t="str">
            <v>-2,358700</v>
          </cell>
          <cell r="AA1369">
            <v>50000</v>
          </cell>
          <cell r="AB1369" t="str">
            <v>2,20,17975,1;2,3,2140,1;2,23,630,1;4,29,3400,1;3,4,8300,1;3,24,10000,1;1,33,22101,0;2,53,50,1</v>
          </cell>
          <cell r="AR1369">
            <v>21036210</v>
          </cell>
        </row>
        <row r="1370">
          <cell r="C1370">
            <v>3621015</v>
          </cell>
          <cell r="D1370">
            <v>0</v>
          </cell>
          <cell r="E1370">
            <v>20036210</v>
          </cell>
          <cell r="F1370" t="str">
            <v>魔像</v>
          </cell>
          <cell r="G1370">
            <v>36210</v>
          </cell>
          <cell r="I1370" t="str">
            <v>0,0,0</v>
          </cell>
          <cell r="K1370" t="str">
            <v>20000007</v>
          </cell>
          <cell r="N1370" t="str">
            <v/>
          </cell>
          <cell r="P1370" t="str">
            <v/>
          </cell>
          <cell r="V1370">
            <v>15</v>
          </cell>
          <cell r="W1370">
            <v>180</v>
          </cell>
          <cell r="X1370" t="str">
            <v>-2,466300</v>
          </cell>
          <cell r="AA1370">
            <v>50000</v>
          </cell>
          <cell r="AB1370" t="str">
            <v>2,20,21570,1;2,3,2568,1;2,23,756,1;4,29,3400,1;3,4,8300,1;3,24,10000,1;1,33,22101,0;2,53,50,1</v>
          </cell>
          <cell r="AR1370">
            <v>21036210</v>
          </cell>
        </row>
        <row r="1371">
          <cell r="C1371">
            <v>3621016</v>
          </cell>
          <cell r="D1371">
            <v>0</v>
          </cell>
          <cell r="E1371">
            <v>20036210</v>
          </cell>
          <cell r="F1371" t="str">
            <v>魔像</v>
          </cell>
          <cell r="G1371">
            <v>36210</v>
          </cell>
          <cell r="I1371" t="str">
            <v>0,0,0</v>
          </cell>
          <cell r="K1371" t="str">
            <v>20000007</v>
          </cell>
          <cell r="N1371" t="str">
            <v/>
          </cell>
          <cell r="P1371" t="str">
            <v/>
          </cell>
          <cell r="V1371">
            <v>16</v>
          </cell>
          <cell r="W1371">
            <v>180</v>
          </cell>
          <cell r="X1371" t="str">
            <v>-2,606200</v>
          </cell>
          <cell r="AA1371">
            <v>50000</v>
          </cell>
          <cell r="AB1371" t="str">
            <v>2,20,25884,1;2,3,3082,1;2,23,907,1;4,29,3400,1;3,4,8300,1;3,24,10000,1;1,33,22101,0;2,53,50,1</v>
          </cell>
          <cell r="AR1371">
            <v>21036210</v>
          </cell>
        </row>
        <row r="1372">
          <cell r="C1372">
            <v>3621017</v>
          </cell>
          <cell r="D1372">
            <v>0</v>
          </cell>
          <cell r="E1372">
            <v>20036210</v>
          </cell>
          <cell r="F1372" t="str">
            <v>魔像</v>
          </cell>
          <cell r="G1372">
            <v>36210</v>
          </cell>
          <cell r="I1372" t="str">
            <v>0,0,0</v>
          </cell>
          <cell r="K1372" t="str">
            <v>20000007</v>
          </cell>
          <cell r="N1372" t="str">
            <v/>
          </cell>
          <cell r="P1372" t="str">
            <v/>
          </cell>
          <cell r="V1372">
            <v>17</v>
          </cell>
          <cell r="W1372">
            <v>200</v>
          </cell>
          <cell r="X1372" t="str">
            <v>-2,788100</v>
          </cell>
          <cell r="AA1372">
            <v>50000</v>
          </cell>
          <cell r="AB1372" t="str">
            <v>2,20,31061,1;2,3,3698,1;2,23,1088,1;4,29,3400,1;3,4,8300,1;3,24,10000,1;1,33,22101,0;2,53,50,1</v>
          </cell>
          <cell r="AR1372">
            <v>21036210</v>
          </cell>
        </row>
        <row r="1373">
          <cell r="C1373">
            <v>3621018</v>
          </cell>
          <cell r="D1373">
            <v>0</v>
          </cell>
          <cell r="E1373">
            <v>20036210</v>
          </cell>
          <cell r="F1373" t="str">
            <v>魔像</v>
          </cell>
          <cell r="G1373">
            <v>36210</v>
          </cell>
          <cell r="I1373" t="str">
            <v>0,0,0</v>
          </cell>
          <cell r="K1373" t="str">
            <v>20000007</v>
          </cell>
          <cell r="N1373" t="str">
            <v/>
          </cell>
          <cell r="P1373" t="str">
            <v/>
          </cell>
          <cell r="V1373">
            <v>18</v>
          </cell>
          <cell r="W1373">
            <v>200</v>
          </cell>
          <cell r="X1373" t="str">
            <v>-2,1024500</v>
          </cell>
          <cell r="AA1373">
            <v>50000</v>
          </cell>
          <cell r="AB1373" t="str">
            <v>2,20,37273,1;2,3,4438,1;2,23,1306,1;4,29,3400,1;3,4,8300,1;3,24,10000,1;1,33,22101,0;2,53,50,1</v>
          </cell>
          <cell r="AR1373">
            <v>21036210</v>
          </cell>
        </row>
        <row r="1374">
          <cell r="C1374">
            <v>3621019</v>
          </cell>
          <cell r="D1374">
            <v>0</v>
          </cell>
          <cell r="E1374">
            <v>20036210</v>
          </cell>
          <cell r="F1374" t="str">
            <v>魔像</v>
          </cell>
          <cell r="G1374">
            <v>36210</v>
          </cell>
          <cell r="I1374" t="str">
            <v>0,0,0</v>
          </cell>
          <cell r="K1374" t="str">
            <v>20000007</v>
          </cell>
          <cell r="N1374" t="str">
            <v/>
          </cell>
          <cell r="P1374" t="str">
            <v/>
          </cell>
          <cell r="V1374">
            <v>19</v>
          </cell>
          <cell r="W1374">
            <v>220</v>
          </cell>
          <cell r="X1374" t="str">
            <v>-2,1331900</v>
          </cell>
          <cell r="AA1374">
            <v>50000</v>
          </cell>
          <cell r="AB1374" t="str">
            <v>2,20,44728,1;2,3,5325,1;2,23,1567,1;4,29,3400,1;3,4,8300,1;3,24,10000,1;1,33,22101,0;2,53,50,1</v>
          </cell>
          <cell r="AR1374">
            <v>21036210</v>
          </cell>
        </row>
        <row r="1375">
          <cell r="C1375">
            <v>3621020</v>
          </cell>
          <cell r="D1375">
            <v>0</v>
          </cell>
          <cell r="E1375">
            <v>20036210</v>
          </cell>
          <cell r="F1375" t="str">
            <v>魔像</v>
          </cell>
          <cell r="G1375">
            <v>36210</v>
          </cell>
          <cell r="I1375" t="str">
            <v>0,0,0</v>
          </cell>
          <cell r="K1375" t="str">
            <v>20000007</v>
          </cell>
          <cell r="N1375" t="str">
            <v/>
          </cell>
          <cell r="P1375" t="str">
            <v/>
          </cell>
          <cell r="V1375">
            <v>20</v>
          </cell>
          <cell r="W1375">
            <v>220</v>
          </cell>
          <cell r="X1375" t="str">
            <v>-2,1731500</v>
          </cell>
          <cell r="AA1375">
            <v>50000</v>
          </cell>
          <cell r="AB1375" t="str">
            <v>2,20,53673,1;2,3,6390,1;2,23,1880,1;4,29,3400,1;3,4,8300,1;3,24,10000,1;1,33,22101,0;2,53,50,1</v>
          </cell>
          <cell r="AR1375">
            <v>21036210</v>
          </cell>
        </row>
        <row r="1376">
          <cell r="C1376">
            <v>3621021</v>
          </cell>
          <cell r="D1376">
            <v>0</v>
          </cell>
          <cell r="E1376">
            <v>20036210</v>
          </cell>
          <cell r="F1376" t="str">
            <v>魔像</v>
          </cell>
          <cell r="G1376">
            <v>36210</v>
          </cell>
          <cell r="I1376" t="str">
            <v>0,0,0</v>
          </cell>
          <cell r="K1376" t="str">
            <v>20000007</v>
          </cell>
          <cell r="N1376" t="str">
            <v/>
          </cell>
          <cell r="P1376" t="str">
            <v/>
          </cell>
          <cell r="V1376">
            <v>21</v>
          </cell>
          <cell r="W1376">
            <v>240</v>
          </cell>
          <cell r="X1376" t="str">
            <v>-2,2251000</v>
          </cell>
          <cell r="AA1376">
            <v>50000</v>
          </cell>
          <cell r="AB1376" t="str">
            <v>2,20,64408,1;2,3,7668,1;2,23,2256,1;4,29,3400,1;3,4,8300,1;3,24,10000,1;1,33,22101,0;2,53,50,1</v>
          </cell>
          <cell r="AR1376">
            <v>21036210</v>
          </cell>
        </row>
        <row r="1377">
          <cell r="C1377">
            <v>3621022</v>
          </cell>
          <cell r="D1377">
            <v>0</v>
          </cell>
          <cell r="E1377">
            <v>20036210</v>
          </cell>
          <cell r="F1377" t="str">
            <v>魔像</v>
          </cell>
          <cell r="G1377">
            <v>36210</v>
          </cell>
          <cell r="I1377" t="str">
            <v>0,0,0</v>
          </cell>
          <cell r="K1377" t="str">
            <v>20000007</v>
          </cell>
          <cell r="N1377" t="str">
            <v/>
          </cell>
          <cell r="P1377" t="str">
            <v/>
          </cell>
          <cell r="V1377">
            <v>22</v>
          </cell>
          <cell r="W1377">
            <v>240</v>
          </cell>
          <cell r="X1377" t="str">
            <v>-2,2926300</v>
          </cell>
          <cell r="AA1377">
            <v>50000</v>
          </cell>
          <cell r="AB1377" t="str">
            <v>2,20,77289,1;2,3,9202,1;2,23,2707,1;4,29,3400,1;3,4,8300,1;3,24,10000,1;1,33,22101,0;2,53,50,1</v>
          </cell>
          <cell r="AR1377">
            <v>21036210</v>
          </cell>
        </row>
        <row r="1378">
          <cell r="C1378">
            <v>3621023</v>
          </cell>
          <cell r="D1378">
            <v>0</v>
          </cell>
          <cell r="E1378">
            <v>20036210</v>
          </cell>
          <cell r="F1378" t="str">
            <v>魔像</v>
          </cell>
          <cell r="G1378">
            <v>36210</v>
          </cell>
          <cell r="I1378" t="str">
            <v>0,0,0</v>
          </cell>
          <cell r="K1378" t="str">
            <v>20000007</v>
          </cell>
          <cell r="N1378" t="str">
            <v/>
          </cell>
          <cell r="P1378" t="str">
            <v/>
          </cell>
          <cell r="V1378">
            <v>23</v>
          </cell>
          <cell r="W1378">
            <v>260</v>
          </cell>
          <cell r="X1378" t="str">
            <v>-2,3804200</v>
          </cell>
          <cell r="AA1378">
            <v>50000</v>
          </cell>
          <cell r="AB1378" t="str">
            <v>2,20,92747,1;2,3,11042,1;2,23,3248,1;4,29,3400,1;3,4,8300,1;3,24,10000,1;1,33,22101,0;2,53,50,1</v>
          </cell>
          <cell r="AR1378">
            <v>21036210</v>
          </cell>
        </row>
        <row r="1379">
          <cell r="C1379">
            <v>3621024</v>
          </cell>
          <cell r="D1379">
            <v>0</v>
          </cell>
          <cell r="E1379">
            <v>20036210</v>
          </cell>
          <cell r="F1379" t="str">
            <v>魔像</v>
          </cell>
          <cell r="G1379">
            <v>36210</v>
          </cell>
          <cell r="I1379" t="str">
            <v>0,0,0</v>
          </cell>
          <cell r="K1379" t="str">
            <v>20000007</v>
          </cell>
          <cell r="N1379" t="str">
            <v/>
          </cell>
          <cell r="P1379" t="str">
            <v/>
          </cell>
          <cell r="V1379">
            <v>24</v>
          </cell>
          <cell r="W1379">
            <v>300</v>
          </cell>
          <cell r="X1379" t="str">
            <v>-2,4945500</v>
          </cell>
          <cell r="AA1379">
            <v>50000</v>
          </cell>
          <cell r="AB1379" t="str">
            <v>2,20,111296,1;2,3,13250,1;2,23,3898,1;4,29,3400,1;3,4,8300,1;3,24,10000,1;1,33,22101,0;2,53,50,1</v>
          </cell>
          <cell r="AR1379">
            <v>21036210</v>
          </cell>
        </row>
        <row r="1380">
          <cell r="C1380">
            <v>3621025</v>
          </cell>
          <cell r="D1380">
            <v>0</v>
          </cell>
          <cell r="E1380">
            <v>20036210</v>
          </cell>
          <cell r="F1380" t="str">
            <v>魔像</v>
          </cell>
          <cell r="G1380">
            <v>36210</v>
          </cell>
          <cell r="I1380" t="str">
            <v>0,0,0</v>
          </cell>
          <cell r="K1380" t="str">
            <v>20000007</v>
          </cell>
          <cell r="N1380" t="str">
            <v/>
          </cell>
          <cell r="P1380" t="str">
            <v/>
          </cell>
          <cell r="V1380">
            <v>25</v>
          </cell>
          <cell r="W1380">
            <v>-1</v>
          </cell>
          <cell r="X1380">
            <v>-1</v>
          </cell>
          <cell r="AA1380">
            <v>50000</v>
          </cell>
          <cell r="AB1380" t="str">
            <v>2,20,133555,1;2,3,15900,1;2,23,4677,1;4,29,3400,1;3,4,8300,1;3,24,10000,1;1,33,22101,0;2,53,50,1</v>
          </cell>
          <cell r="AR1380">
            <v>21036210</v>
          </cell>
        </row>
        <row r="1381">
          <cell r="C1381">
            <v>3631001</v>
          </cell>
          <cell r="D1381">
            <v>0</v>
          </cell>
          <cell r="E1381">
            <v>20036310</v>
          </cell>
          <cell r="F1381" t="str">
            <v>鬼武士</v>
          </cell>
          <cell r="G1381">
            <v>36310</v>
          </cell>
          <cell r="I1381" t="str">
            <v>0,0,0</v>
          </cell>
          <cell r="K1381" t="str">
            <v>20000038</v>
          </cell>
          <cell r="N1381" t="str">
            <v/>
          </cell>
          <cell r="P1381" t="str">
            <v/>
          </cell>
          <cell r="V1381">
            <v>1</v>
          </cell>
          <cell r="W1381">
            <v>10</v>
          </cell>
          <cell r="X1381" t="str">
            <v>-2,1000</v>
          </cell>
          <cell r="AA1381">
            <v>40000</v>
          </cell>
          <cell r="AB1381" t="str">
            <v>2,20,1124,1;2,3,256,1;2,23,144,1;4,29,1786,1;3,4,16100,1;3,24,10000,1;1,33,22101,0;2,38,1,1;2,40,0,1</v>
          </cell>
          <cell r="AR1381">
            <v>21036310</v>
          </cell>
        </row>
        <row r="1382">
          <cell r="C1382">
            <v>3631002</v>
          </cell>
          <cell r="D1382">
            <v>0</v>
          </cell>
          <cell r="E1382">
            <v>20036310</v>
          </cell>
          <cell r="F1382" t="str">
            <v>鬼武士</v>
          </cell>
          <cell r="G1382">
            <v>36310</v>
          </cell>
          <cell r="I1382" t="str">
            <v>0,0,0</v>
          </cell>
          <cell r="K1382" t="str">
            <v>20000038</v>
          </cell>
          <cell r="N1382" t="str">
            <v/>
          </cell>
          <cell r="P1382" t="str">
            <v/>
          </cell>
          <cell r="V1382">
            <v>2</v>
          </cell>
          <cell r="W1382">
            <v>40</v>
          </cell>
          <cell r="X1382" t="str">
            <v>-2,5000</v>
          </cell>
          <cell r="AA1382">
            <v>40000</v>
          </cell>
          <cell r="AB1382" t="str">
            <v>2,20,1349,1;2,3,308,1;2,23,173,1;4,29,1786,1;3,4,16100,1;3,24,10000,1;1,33,22101,0;2,38,2,1;2,40,0,1</v>
          </cell>
          <cell r="AR1382">
            <v>21036310</v>
          </cell>
        </row>
        <row r="1383">
          <cell r="C1383">
            <v>3631003</v>
          </cell>
          <cell r="D1383">
            <v>0</v>
          </cell>
          <cell r="E1383">
            <v>20036310</v>
          </cell>
          <cell r="F1383" t="str">
            <v>鬼武士</v>
          </cell>
          <cell r="G1383">
            <v>36310</v>
          </cell>
          <cell r="I1383" t="str">
            <v>0,0,0</v>
          </cell>
          <cell r="K1383" t="str">
            <v>20000038</v>
          </cell>
          <cell r="N1383" t="str">
            <v/>
          </cell>
          <cell r="P1383" t="str">
            <v/>
          </cell>
          <cell r="V1383">
            <v>3</v>
          </cell>
          <cell r="W1383">
            <v>60</v>
          </cell>
          <cell r="X1383" t="str">
            <v>-2,15000</v>
          </cell>
          <cell r="AA1383">
            <v>40000</v>
          </cell>
          <cell r="AB1383" t="str">
            <v>2,20,1619,1;2,3,369,1;2,23,207,1;4,29,1786,1;3,4,16100,1;3,24,10000,1;1,33,22101,0;2,38,3,1;2,40,0,1</v>
          </cell>
          <cell r="AR1383">
            <v>21036310</v>
          </cell>
        </row>
        <row r="1384">
          <cell r="C1384">
            <v>3631004</v>
          </cell>
          <cell r="D1384">
            <v>0</v>
          </cell>
          <cell r="E1384">
            <v>20036310</v>
          </cell>
          <cell r="F1384" t="str">
            <v>鬼武士</v>
          </cell>
          <cell r="G1384">
            <v>36310</v>
          </cell>
          <cell r="I1384" t="str">
            <v>0,0,0</v>
          </cell>
          <cell r="K1384" t="str">
            <v>20000038</v>
          </cell>
          <cell r="N1384" t="str">
            <v/>
          </cell>
          <cell r="P1384" t="str">
            <v/>
          </cell>
          <cell r="V1384">
            <v>4</v>
          </cell>
          <cell r="W1384">
            <v>60</v>
          </cell>
          <cell r="X1384" t="str">
            <v>-2,22500</v>
          </cell>
          <cell r="AA1384">
            <v>40000</v>
          </cell>
          <cell r="AB1384" t="str">
            <v>2,20,1943,1;2,3,443,1;2,23,249,1;4,29,1786,1;3,4,16100,1;3,24,10000,1;1,33,22101,0;2,38,4,1;2,40,0,1</v>
          </cell>
          <cell r="AR1384">
            <v>21036310</v>
          </cell>
        </row>
        <row r="1385">
          <cell r="C1385">
            <v>3631005</v>
          </cell>
          <cell r="D1385">
            <v>0</v>
          </cell>
          <cell r="E1385">
            <v>20036310</v>
          </cell>
          <cell r="F1385" t="str">
            <v>鬼武士</v>
          </cell>
          <cell r="G1385">
            <v>36310</v>
          </cell>
          <cell r="I1385" t="str">
            <v>0,0,0</v>
          </cell>
          <cell r="K1385" t="str">
            <v>20000038</v>
          </cell>
          <cell r="N1385" t="str">
            <v/>
          </cell>
          <cell r="P1385" t="str">
            <v/>
          </cell>
          <cell r="V1385">
            <v>5</v>
          </cell>
          <cell r="W1385">
            <v>80</v>
          </cell>
          <cell r="X1385" t="str">
            <v>-2,33800</v>
          </cell>
          <cell r="AA1385">
            <v>40000</v>
          </cell>
          <cell r="AB1385" t="str">
            <v>2,20,2331,1;2,3,531,1;2,23,298,1;4,29,1786,1;3,4,16100,1;3,24,10000,1;1,33,22101,0;2,38,5,1;2,40,0,1</v>
          </cell>
          <cell r="AR1385">
            <v>21036310</v>
          </cell>
        </row>
        <row r="1386">
          <cell r="C1386">
            <v>3631006</v>
          </cell>
          <cell r="D1386">
            <v>0</v>
          </cell>
          <cell r="E1386">
            <v>20036310</v>
          </cell>
          <cell r="F1386" t="str">
            <v>鬼武士</v>
          </cell>
          <cell r="G1386">
            <v>36310</v>
          </cell>
          <cell r="I1386" t="str">
            <v>0,0,0</v>
          </cell>
          <cell r="K1386" t="str">
            <v>20000038</v>
          </cell>
          <cell r="N1386" t="str">
            <v/>
          </cell>
          <cell r="P1386" t="str">
            <v/>
          </cell>
          <cell r="V1386">
            <v>6</v>
          </cell>
          <cell r="W1386">
            <v>80</v>
          </cell>
          <cell r="X1386" t="str">
            <v>-2,43900</v>
          </cell>
          <cell r="AA1386">
            <v>40000</v>
          </cell>
          <cell r="AB1386" t="str">
            <v>2,20,2797,1;2,3,638,1;2,23,358,1;4,29,1786,1;3,4,16100,1;3,24,10000,1;1,33,22101,0;2,38,6,1;2,40,0,1</v>
          </cell>
          <cell r="AR1386">
            <v>21036310</v>
          </cell>
        </row>
        <row r="1387">
          <cell r="C1387">
            <v>3631007</v>
          </cell>
          <cell r="D1387">
            <v>0</v>
          </cell>
          <cell r="E1387">
            <v>20036310</v>
          </cell>
          <cell r="F1387" t="str">
            <v>鬼武士</v>
          </cell>
          <cell r="G1387">
            <v>36310</v>
          </cell>
          <cell r="I1387" t="str">
            <v>0,0,0</v>
          </cell>
          <cell r="K1387" t="str">
            <v>20000038</v>
          </cell>
          <cell r="N1387" t="str">
            <v/>
          </cell>
          <cell r="P1387" t="str">
            <v/>
          </cell>
          <cell r="V1387">
            <v>7</v>
          </cell>
          <cell r="W1387">
            <v>100</v>
          </cell>
          <cell r="X1387" t="str">
            <v>-2,57100</v>
          </cell>
          <cell r="AA1387">
            <v>40000</v>
          </cell>
          <cell r="AB1387" t="str">
            <v>2,20,3357,1;2,3,765,1;2,23,429,1;4,29,1786,1;3,4,16100,1;3,24,10000,1;1,33,22101,0;2,38,7,1;2,40,0,1</v>
          </cell>
          <cell r="AR1387">
            <v>21036310</v>
          </cell>
        </row>
        <row r="1388">
          <cell r="C1388">
            <v>3631008</v>
          </cell>
          <cell r="D1388">
            <v>0</v>
          </cell>
          <cell r="E1388">
            <v>20036310</v>
          </cell>
          <cell r="F1388" t="str">
            <v>鬼武士</v>
          </cell>
          <cell r="G1388">
            <v>36310</v>
          </cell>
          <cell r="I1388" t="str">
            <v>0,0,0</v>
          </cell>
          <cell r="K1388" t="str">
            <v>20000038</v>
          </cell>
          <cell r="N1388" t="str">
            <v/>
          </cell>
          <cell r="P1388" t="str">
            <v/>
          </cell>
          <cell r="V1388">
            <v>8</v>
          </cell>
          <cell r="W1388">
            <v>100</v>
          </cell>
          <cell r="X1388" t="str">
            <v>-2,74200</v>
          </cell>
          <cell r="AA1388">
            <v>40000</v>
          </cell>
          <cell r="AB1388" t="str">
            <v>2,20,4028,1;2,3,918,1;2,23,514,1;4,29,1786,1;3,4,16100,1;3,24,10000,1;1,33,22101,0;2,38,8,1;2,40,0,1</v>
          </cell>
          <cell r="AR1388">
            <v>21036310</v>
          </cell>
        </row>
        <row r="1389">
          <cell r="C1389">
            <v>3631009</v>
          </cell>
          <cell r="D1389">
            <v>0</v>
          </cell>
          <cell r="E1389">
            <v>20036310</v>
          </cell>
          <cell r="F1389" t="str">
            <v>鬼武士</v>
          </cell>
          <cell r="G1389">
            <v>36310</v>
          </cell>
          <cell r="I1389" t="str">
            <v>0,0,0</v>
          </cell>
          <cell r="K1389" t="str">
            <v>20000038</v>
          </cell>
          <cell r="N1389" t="str">
            <v/>
          </cell>
          <cell r="P1389" t="str">
            <v/>
          </cell>
          <cell r="V1389">
            <v>9</v>
          </cell>
          <cell r="W1389">
            <v>120</v>
          </cell>
          <cell r="X1389" t="str">
            <v>-2,96500</v>
          </cell>
          <cell r="AA1389">
            <v>40000</v>
          </cell>
          <cell r="AB1389" t="str">
            <v>2,20,4833,1;2,3,1101,1;2,23,617,1;4,29,1786,1;3,4,16100,1;3,24,10000,1;1,33,22101,0;2,38,9,1;2,40,0,1</v>
          </cell>
          <cell r="AR1389">
            <v>21036310</v>
          </cell>
        </row>
        <row r="1390">
          <cell r="C1390">
            <v>3631010</v>
          </cell>
          <cell r="D1390">
            <v>0</v>
          </cell>
          <cell r="E1390">
            <v>20036310</v>
          </cell>
          <cell r="F1390" t="str">
            <v>鬼武士</v>
          </cell>
          <cell r="G1390">
            <v>36310</v>
          </cell>
          <cell r="I1390" t="str">
            <v>0,0,0</v>
          </cell>
          <cell r="K1390" t="str">
            <v>20000038</v>
          </cell>
          <cell r="N1390" t="str">
            <v/>
          </cell>
          <cell r="P1390" t="str">
            <v/>
          </cell>
          <cell r="V1390">
            <v>10</v>
          </cell>
          <cell r="W1390">
            <v>120</v>
          </cell>
          <cell r="X1390" t="str">
            <v>-2,125500</v>
          </cell>
          <cell r="AA1390">
            <v>40000</v>
          </cell>
          <cell r="AB1390" t="str">
            <v>2,20,5800,1;2,3,1321,1;2,23,740,1;4,29,1786,1;3,4,16100,1;3,24,10000,1;1,33,22101,0;2,38,10,1;2,40,0,1</v>
          </cell>
          <cell r="AR1390">
            <v>21036310</v>
          </cell>
        </row>
        <row r="1391">
          <cell r="C1391">
            <v>3631011</v>
          </cell>
          <cell r="D1391">
            <v>0</v>
          </cell>
          <cell r="E1391">
            <v>20036310</v>
          </cell>
          <cell r="F1391" t="str">
            <v>鬼武士</v>
          </cell>
          <cell r="G1391">
            <v>36310</v>
          </cell>
          <cell r="I1391" t="str">
            <v>0,0,0</v>
          </cell>
          <cell r="K1391" t="str">
            <v>20000038</v>
          </cell>
          <cell r="N1391" t="str">
            <v/>
          </cell>
          <cell r="P1391" t="str">
            <v/>
          </cell>
          <cell r="V1391">
            <v>11</v>
          </cell>
          <cell r="W1391">
            <v>140</v>
          </cell>
          <cell r="X1391" t="str">
            <v>-2,163200</v>
          </cell>
          <cell r="AA1391">
            <v>40000</v>
          </cell>
          <cell r="AB1391" t="str">
            <v>2,20,6960,1;2,3,1586,1;2,23,889,1;4,29,1786,1;3,4,16100,1;3,24,10000,1;1,33,22101,0;2,38,11,1;2,40,0,1</v>
          </cell>
          <cell r="AR1391">
            <v>21036310</v>
          </cell>
        </row>
        <row r="1392">
          <cell r="C1392">
            <v>3631012</v>
          </cell>
          <cell r="D1392">
            <v>0</v>
          </cell>
          <cell r="E1392">
            <v>20036310</v>
          </cell>
          <cell r="F1392" t="str">
            <v>鬼武士</v>
          </cell>
          <cell r="G1392">
            <v>36310</v>
          </cell>
          <cell r="I1392" t="str">
            <v>0,0,0</v>
          </cell>
          <cell r="K1392" t="str">
            <v>20000038</v>
          </cell>
          <cell r="N1392" t="str">
            <v/>
          </cell>
          <cell r="P1392" t="str">
            <v/>
          </cell>
          <cell r="V1392">
            <v>12</v>
          </cell>
          <cell r="W1392">
            <v>140</v>
          </cell>
          <cell r="X1392" t="str">
            <v>-2,212200</v>
          </cell>
          <cell r="AA1392">
            <v>40000</v>
          </cell>
          <cell r="AB1392" t="str">
            <v>2,20,8352,1;2,3,1903,1;2,23,1066,1;4,29,1786,1;3,4,16100,1;3,24,10000,1;1,33,22101,0;2,38,12,1;2,40,0,1</v>
          </cell>
          <cell r="AR1392">
            <v>21036310</v>
          </cell>
        </row>
        <row r="1393">
          <cell r="C1393">
            <v>3631013</v>
          </cell>
          <cell r="D1393">
            <v>0</v>
          </cell>
          <cell r="E1393">
            <v>20036310</v>
          </cell>
          <cell r="F1393" t="str">
            <v>鬼武士</v>
          </cell>
          <cell r="G1393">
            <v>36310</v>
          </cell>
          <cell r="I1393" t="str">
            <v>0,0,0</v>
          </cell>
          <cell r="K1393" t="str">
            <v>20000038</v>
          </cell>
          <cell r="N1393" t="str">
            <v/>
          </cell>
          <cell r="P1393" t="str">
            <v/>
          </cell>
          <cell r="V1393">
            <v>13</v>
          </cell>
          <cell r="W1393">
            <v>160</v>
          </cell>
          <cell r="X1393" t="str">
            <v>-2,275900</v>
          </cell>
          <cell r="AA1393">
            <v>40000</v>
          </cell>
          <cell r="AB1393" t="str">
            <v>2,20,10022,1;2,3,2283,1;2,23,1279,1;4,29,1786,1;3,4,16100,1;3,24,10000,1;1,33,22101,0;2,38,13,1;2,40,0,1</v>
          </cell>
          <cell r="AR1393">
            <v>21036310</v>
          </cell>
        </row>
        <row r="1394">
          <cell r="C1394">
            <v>3631014</v>
          </cell>
          <cell r="D1394">
            <v>0</v>
          </cell>
          <cell r="E1394">
            <v>20036310</v>
          </cell>
          <cell r="F1394" t="str">
            <v>鬼武士</v>
          </cell>
          <cell r="G1394">
            <v>36310</v>
          </cell>
          <cell r="I1394" t="str">
            <v>0,0,0</v>
          </cell>
          <cell r="K1394" t="str">
            <v>20000038</v>
          </cell>
          <cell r="N1394" t="str">
            <v/>
          </cell>
          <cell r="P1394" t="str">
            <v/>
          </cell>
          <cell r="V1394">
            <v>14</v>
          </cell>
          <cell r="W1394">
            <v>160</v>
          </cell>
          <cell r="X1394" t="str">
            <v>-2,358700</v>
          </cell>
          <cell r="AA1394">
            <v>40000</v>
          </cell>
          <cell r="AB1394" t="str">
            <v>2,20,12027,1;2,3,2740,1;2,23,1535,1;4,29,1786,1;3,4,16100,1;3,24,10000,1;1,33,22101,0;2,38,14,1;2,40,0,1</v>
          </cell>
          <cell r="AR1394">
            <v>21036310</v>
          </cell>
        </row>
        <row r="1395">
          <cell r="C1395">
            <v>3631015</v>
          </cell>
          <cell r="D1395">
            <v>0</v>
          </cell>
          <cell r="E1395">
            <v>20036310</v>
          </cell>
          <cell r="F1395" t="str">
            <v>鬼武士</v>
          </cell>
          <cell r="G1395">
            <v>36310</v>
          </cell>
          <cell r="I1395" t="str">
            <v>0,0,0</v>
          </cell>
          <cell r="K1395" t="str">
            <v>20000038</v>
          </cell>
          <cell r="N1395" t="str">
            <v/>
          </cell>
          <cell r="P1395" t="str">
            <v/>
          </cell>
          <cell r="V1395">
            <v>15</v>
          </cell>
          <cell r="W1395">
            <v>180</v>
          </cell>
          <cell r="X1395" t="str">
            <v>-2,466300</v>
          </cell>
          <cell r="AA1395">
            <v>40000</v>
          </cell>
          <cell r="AB1395" t="str">
            <v>2,20,14432,1;2,3,3287,1;2,23,1841,1;4,29,1786,1;3,4,16100,1;3,24,10000,1;1,33,22101,0;2,38,15,1;2,40,0,1</v>
          </cell>
          <cell r="AR1395">
            <v>21036310</v>
          </cell>
        </row>
        <row r="1396">
          <cell r="C1396">
            <v>3631016</v>
          </cell>
          <cell r="D1396">
            <v>0</v>
          </cell>
          <cell r="E1396">
            <v>20036310</v>
          </cell>
          <cell r="F1396" t="str">
            <v>鬼武士</v>
          </cell>
          <cell r="G1396">
            <v>36310</v>
          </cell>
          <cell r="I1396" t="str">
            <v>0,0,0</v>
          </cell>
          <cell r="K1396" t="str">
            <v>20000038</v>
          </cell>
          <cell r="N1396" t="str">
            <v/>
          </cell>
          <cell r="P1396" t="str">
            <v/>
          </cell>
          <cell r="V1396">
            <v>16</v>
          </cell>
          <cell r="W1396">
            <v>180</v>
          </cell>
          <cell r="X1396" t="str">
            <v>-2,606200</v>
          </cell>
          <cell r="AA1396">
            <v>40000</v>
          </cell>
          <cell r="AB1396" t="str">
            <v>2,20,17318,1;2,3,3945,1;2,23,2209,1;4,29,1786,1;3,4,16100,1;3,24,10000,1;1,33,22101,0;2,38,16,1;2,40,0,1</v>
          </cell>
          <cell r="AR1396">
            <v>21036310</v>
          </cell>
        </row>
        <row r="1397">
          <cell r="C1397">
            <v>3631017</v>
          </cell>
          <cell r="D1397">
            <v>0</v>
          </cell>
          <cell r="E1397">
            <v>20036310</v>
          </cell>
          <cell r="F1397" t="str">
            <v>鬼武士</v>
          </cell>
          <cell r="G1397">
            <v>36310</v>
          </cell>
          <cell r="I1397" t="str">
            <v>0,0,0</v>
          </cell>
          <cell r="K1397" t="str">
            <v>20000038</v>
          </cell>
          <cell r="N1397" t="str">
            <v/>
          </cell>
          <cell r="P1397" t="str">
            <v/>
          </cell>
          <cell r="V1397">
            <v>17</v>
          </cell>
          <cell r="W1397">
            <v>200</v>
          </cell>
          <cell r="X1397" t="str">
            <v>-2,788100</v>
          </cell>
          <cell r="AA1397">
            <v>40000</v>
          </cell>
          <cell r="AB1397" t="str">
            <v>2,20,20781,1;2,3,4734,1;2,23,2651,1;4,29,1786,1;3,4,16100,1;3,24,10000,1;1,33,22101,0;2,38,17,1;2,40,0,1</v>
          </cell>
          <cell r="AR1397">
            <v>21036310</v>
          </cell>
        </row>
        <row r="1398">
          <cell r="C1398">
            <v>3631018</v>
          </cell>
          <cell r="D1398">
            <v>0</v>
          </cell>
          <cell r="E1398">
            <v>20036310</v>
          </cell>
          <cell r="F1398" t="str">
            <v>鬼武士</v>
          </cell>
          <cell r="G1398">
            <v>36310</v>
          </cell>
          <cell r="I1398" t="str">
            <v>0,0,0</v>
          </cell>
          <cell r="K1398" t="str">
            <v>20000038</v>
          </cell>
          <cell r="N1398" t="str">
            <v/>
          </cell>
          <cell r="P1398" t="str">
            <v/>
          </cell>
          <cell r="V1398">
            <v>18</v>
          </cell>
          <cell r="W1398">
            <v>200</v>
          </cell>
          <cell r="X1398" t="str">
            <v>-2,1024500</v>
          </cell>
          <cell r="AA1398">
            <v>40000</v>
          </cell>
          <cell r="AB1398" t="str">
            <v>2,20,24938,1;2,3,5680,1;2,23,3181,1;4,29,1786,1;3,4,16100,1;3,24,10000,1;1,33,22101,0;2,38,18,1;2,40,0,1</v>
          </cell>
          <cell r="AR1398">
            <v>21036310</v>
          </cell>
        </row>
        <row r="1399">
          <cell r="C1399">
            <v>3631019</v>
          </cell>
          <cell r="D1399">
            <v>0</v>
          </cell>
          <cell r="E1399">
            <v>20036310</v>
          </cell>
          <cell r="F1399" t="str">
            <v>鬼武士</v>
          </cell>
          <cell r="G1399">
            <v>36310</v>
          </cell>
          <cell r="I1399" t="str">
            <v>0,0,0</v>
          </cell>
          <cell r="K1399" t="str">
            <v>20000038</v>
          </cell>
          <cell r="N1399" t="str">
            <v/>
          </cell>
          <cell r="P1399" t="str">
            <v/>
          </cell>
          <cell r="V1399">
            <v>19</v>
          </cell>
          <cell r="W1399">
            <v>220</v>
          </cell>
          <cell r="X1399" t="str">
            <v>-2,1331900</v>
          </cell>
          <cell r="AA1399">
            <v>40000</v>
          </cell>
          <cell r="AB1399" t="str">
            <v>2,20,29925,1;2,3,6816,1;2,23,3817,1;4,29,1786,1;3,4,16100,1;3,24,10000,1;1,33,22101,0;2,38,19,1;2,40,0,1</v>
          </cell>
          <cell r="AR1399">
            <v>21036310</v>
          </cell>
        </row>
        <row r="1400">
          <cell r="C1400">
            <v>3631020</v>
          </cell>
          <cell r="D1400">
            <v>0</v>
          </cell>
          <cell r="E1400">
            <v>20036310</v>
          </cell>
          <cell r="F1400" t="str">
            <v>鬼武士</v>
          </cell>
          <cell r="G1400">
            <v>36310</v>
          </cell>
          <cell r="I1400" t="str">
            <v>0,0,0</v>
          </cell>
          <cell r="K1400" t="str">
            <v>20000038</v>
          </cell>
          <cell r="N1400" t="str">
            <v/>
          </cell>
          <cell r="P1400" t="str">
            <v/>
          </cell>
          <cell r="V1400">
            <v>20</v>
          </cell>
          <cell r="W1400">
            <v>220</v>
          </cell>
          <cell r="X1400" t="str">
            <v>-2,1731500</v>
          </cell>
          <cell r="AA1400">
            <v>40000</v>
          </cell>
          <cell r="AB1400" t="str">
            <v>2,20,35910,1;2,3,8179,1;2,23,4580,1;4,29,1786,1;3,4,16100,1;3,24,10000,1;1,33,22101,0;2,38,20,1;2,40,0,1</v>
          </cell>
          <cell r="AR1400">
            <v>21036310</v>
          </cell>
        </row>
        <row r="1401">
          <cell r="C1401">
            <v>3631021</v>
          </cell>
          <cell r="D1401">
            <v>0</v>
          </cell>
          <cell r="E1401">
            <v>20036310</v>
          </cell>
          <cell r="F1401" t="str">
            <v>鬼武士</v>
          </cell>
          <cell r="G1401">
            <v>36310</v>
          </cell>
          <cell r="I1401" t="str">
            <v>0,0,0</v>
          </cell>
          <cell r="K1401" t="str">
            <v>20000038</v>
          </cell>
          <cell r="N1401" t="str">
            <v/>
          </cell>
          <cell r="P1401" t="str">
            <v/>
          </cell>
          <cell r="V1401">
            <v>21</v>
          </cell>
          <cell r="W1401">
            <v>240</v>
          </cell>
          <cell r="X1401" t="str">
            <v>-2,2251000</v>
          </cell>
          <cell r="AA1401">
            <v>40000</v>
          </cell>
          <cell r="AB1401" t="str">
            <v>2,20,43092,1;2,3,9815,1;2,23,5496,1;4,29,1786,1;3,4,16100,1;3,24,10000,1;1,33,22101,0;2,38,21,1;2,40,0,1</v>
          </cell>
          <cell r="AR1401">
            <v>21036310</v>
          </cell>
        </row>
        <row r="1402">
          <cell r="C1402">
            <v>3631022</v>
          </cell>
          <cell r="D1402">
            <v>0</v>
          </cell>
          <cell r="E1402">
            <v>20036310</v>
          </cell>
          <cell r="F1402" t="str">
            <v>鬼武士</v>
          </cell>
          <cell r="G1402">
            <v>36310</v>
          </cell>
          <cell r="I1402" t="str">
            <v>0,0,0</v>
          </cell>
          <cell r="K1402" t="str">
            <v>20000038</v>
          </cell>
          <cell r="N1402" t="str">
            <v/>
          </cell>
          <cell r="P1402" t="str">
            <v/>
          </cell>
          <cell r="V1402">
            <v>22</v>
          </cell>
          <cell r="W1402">
            <v>240</v>
          </cell>
          <cell r="X1402" t="str">
            <v>-2,2926300</v>
          </cell>
          <cell r="AA1402">
            <v>40000</v>
          </cell>
          <cell r="AB1402" t="str">
            <v>2,20,51710,1;2,3,11778,1;2,23,6595,1;4,29,1786,1;3,4,16100,1;3,24,10000,1;1,33,22101,0;2,38,22,1;2,40,0,1</v>
          </cell>
          <cell r="AR1402">
            <v>21036310</v>
          </cell>
        </row>
        <row r="1403">
          <cell r="C1403">
            <v>3631023</v>
          </cell>
          <cell r="D1403">
            <v>0</v>
          </cell>
          <cell r="E1403">
            <v>20036310</v>
          </cell>
          <cell r="F1403" t="str">
            <v>鬼武士</v>
          </cell>
          <cell r="G1403">
            <v>36310</v>
          </cell>
          <cell r="I1403" t="str">
            <v>0,0,0</v>
          </cell>
          <cell r="K1403" t="str">
            <v>20000038</v>
          </cell>
          <cell r="N1403" t="str">
            <v/>
          </cell>
          <cell r="P1403" t="str">
            <v/>
          </cell>
          <cell r="V1403">
            <v>23</v>
          </cell>
          <cell r="W1403">
            <v>260</v>
          </cell>
          <cell r="X1403" t="str">
            <v>-2,3804200</v>
          </cell>
          <cell r="AA1403">
            <v>40000</v>
          </cell>
          <cell r="AB1403" t="str">
            <v>2,20,62052,1;2,3,14133,1;2,23,7914,1;4,29,1786,1;3,4,16100,1;3,24,10000,1;1,33,22101,0;2,38,23,1;2,40,0,1</v>
          </cell>
          <cell r="AR1403">
            <v>21036310</v>
          </cell>
        </row>
        <row r="1404">
          <cell r="C1404">
            <v>3631024</v>
          </cell>
          <cell r="D1404">
            <v>0</v>
          </cell>
          <cell r="E1404">
            <v>20036310</v>
          </cell>
          <cell r="F1404" t="str">
            <v>鬼武士</v>
          </cell>
          <cell r="G1404">
            <v>36310</v>
          </cell>
          <cell r="I1404" t="str">
            <v>0,0,0</v>
          </cell>
          <cell r="K1404" t="str">
            <v>20000038</v>
          </cell>
          <cell r="N1404" t="str">
            <v/>
          </cell>
          <cell r="P1404" t="str">
            <v/>
          </cell>
          <cell r="V1404">
            <v>24</v>
          </cell>
          <cell r="W1404">
            <v>300</v>
          </cell>
          <cell r="X1404" t="str">
            <v>-2,4945500</v>
          </cell>
          <cell r="AA1404">
            <v>40000</v>
          </cell>
          <cell r="AB1404" t="str">
            <v>2,20,74463,1;2,3,16960,1;2,23,9497,1;4,29,1786,1;3,4,16100,1;3,24,10000,1;1,33,22101,0;2,38,24,1;2,40,0,1</v>
          </cell>
          <cell r="AR1404">
            <v>21036310</v>
          </cell>
        </row>
        <row r="1405">
          <cell r="C1405">
            <v>3631025</v>
          </cell>
          <cell r="D1405">
            <v>0</v>
          </cell>
          <cell r="E1405">
            <v>20036310</v>
          </cell>
          <cell r="F1405" t="str">
            <v>鬼武士</v>
          </cell>
          <cell r="G1405">
            <v>36310</v>
          </cell>
          <cell r="I1405" t="str">
            <v>0,0,0</v>
          </cell>
          <cell r="K1405" t="str">
            <v>20000038</v>
          </cell>
          <cell r="N1405" t="str">
            <v/>
          </cell>
          <cell r="P1405" t="str">
            <v/>
          </cell>
          <cell r="V1405">
            <v>25</v>
          </cell>
          <cell r="W1405">
            <v>-1</v>
          </cell>
          <cell r="X1405">
            <v>-1</v>
          </cell>
          <cell r="AA1405">
            <v>40000</v>
          </cell>
          <cell r="AB1405" t="str">
            <v>2,20,89355,1;2,3,20352,1;2,23,11396,1;4,29,1786,1;3,4,16100,1;3,24,10000,1;1,33,22101,0;2,38,25,1;2,40,0,1</v>
          </cell>
          <cell r="AR1405">
            <v>21036310</v>
          </cell>
        </row>
        <row r="1406">
          <cell r="C1406">
            <v>3641001</v>
          </cell>
          <cell r="D1406">
            <v>0</v>
          </cell>
          <cell r="E1406">
            <v>20036410</v>
          </cell>
          <cell r="F1406" t="str">
            <v>吸血鬼贵族</v>
          </cell>
          <cell r="G1406">
            <v>36410</v>
          </cell>
          <cell r="I1406" t="str">
            <v>0,0,0</v>
          </cell>
          <cell r="K1406" t="str">
            <v>20000054</v>
          </cell>
          <cell r="N1406" t="str">
            <v/>
          </cell>
          <cell r="P1406" t="str">
            <v/>
          </cell>
          <cell r="V1406">
            <v>1</v>
          </cell>
          <cell r="W1406">
            <v>4</v>
          </cell>
          <cell r="X1406" t="str">
            <v>-2,1000</v>
          </cell>
          <cell r="AA1406">
            <v>60000</v>
          </cell>
          <cell r="AB1406" t="str">
            <v>2,20,720,1;2,3,280,1;2,23,157,1;4,29,1786,1;3,4,15000,1;3,24,10000,1;1,33,22101,0;2,51,50,1</v>
          </cell>
          <cell r="AR1406">
            <v>21036410</v>
          </cell>
        </row>
        <row r="1407">
          <cell r="C1407">
            <v>3641002</v>
          </cell>
          <cell r="D1407">
            <v>0</v>
          </cell>
          <cell r="E1407">
            <v>20036410</v>
          </cell>
          <cell r="F1407" t="str">
            <v>吸血鬼贵族</v>
          </cell>
          <cell r="G1407">
            <v>36410</v>
          </cell>
          <cell r="I1407" t="str">
            <v>0,0,0</v>
          </cell>
          <cell r="K1407" t="str">
            <v>20000054</v>
          </cell>
          <cell r="N1407" t="str">
            <v/>
          </cell>
          <cell r="P1407" t="str">
            <v/>
          </cell>
          <cell r="V1407">
            <v>2</v>
          </cell>
          <cell r="W1407">
            <v>20</v>
          </cell>
          <cell r="X1407" t="str">
            <v>-2,5000</v>
          </cell>
          <cell r="AA1407">
            <v>60000</v>
          </cell>
          <cell r="AB1407" t="str">
            <v>2,20,864,1;2,3,336,1;2,23,189,1;4,29,1786,1;3,4,15000,1;3,24,10000,1;1,33,22101,0;2,51,50,1</v>
          </cell>
          <cell r="AR1407">
            <v>21036410</v>
          </cell>
        </row>
        <row r="1408">
          <cell r="C1408">
            <v>3641003</v>
          </cell>
          <cell r="D1408">
            <v>0</v>
          </cell>
          <cell r="E1408">
            <v>20036410</v>
          </cell>
          <cell r="F1408" t="str">
            <v>吸血鬼贵族</v>
          </cell>
          <cell r="G1408">
            <v>36410</v>
          </cell>
          <cell r="I1408" t="str">
            <v>0,0,0</v>
          </cell>
          <cell r="K1408" t="str">
            <v>20000054</v>
          </cell>
          <cell r="N1408" t="str">
            <v/>
          </cell>
          <cell r="P1408" t="str">
            <v/>
          </cell>
          <cell r="V1408">
            <v>3</v>
          </cell>
          <cell r="W1408">
            <v>30</v>
          </cell>
          <cell r="X1408" t="str">
            <v>-2,15000</v>
          </cell>
          <cell r="AA1408">
            <v>60000</v>
          </cell>
          <cell r="AB1408" t="str">
            <v>2,20,1037,1;2,3,404,1;2,23,227,1;4,29,1786,1;3,4,15000,1;3,24,10000,1;1,33,22101,0;2,51,50,1</v>
          </cell>
          <cell r="AR1408">
            <v>21036410</v>
          </cell>
        </row>
        <row r="1409">
          <cell r="C1409">
            <v>3641004</v>
          </cell>
          <cell r="D1409">
            <v>0</v>
          </cell>
          <cell r="E1409">
            <v>20036410</v>
          </cell>
          <cell r="F1409" t="str">
            <v>吸血鬼贵族</v>
          </cell>
          <cell r="G1409">
            <v>36410</v>
          </cell>
          <cell r="I1409" t="str">
            <v>0,0,0</v>
          </cell>
          <cell r="K1409" t="str">
            <v>20000054</v>
          </cell>
          <cell r="N1409" t="str">
            <v/>
          </cell>
          <cell r="P1409" t="str">
            <v/>
          </cell>
          <cell r="V1409">
            <v>4</v>
          </cell>
          <cell r="W1409">
            <v>30</v>
          </cell>
          <cell r="X1409" t="str">
            <v>-2,22500</v>
          </cell>
          <cell r="AA1409">
            <v>60000</v>
          </cell>
          <cell r="AB1409" t="str">
            <v>2,20,1245,1;2,3,484,1;2,23,271,1;4,29,1786,1;3,4,15000,1;3,24,10000,1;1,33,22101,0;2,51,50,1</v>
          </cell>
          <cell r="AR1409">
            <v>21036410</v>
          </cell>
        </row>
        <row r="1410">
          <cell r="C1410">
            <v>3641005</v>
          </cell>
          <cell r="D1410">
            <v>0</v>
          </cell>
          <cell r="E1410">
            <v>20036410</v>
          </cell>
          <cell r="F1410" t="str">
            <v>吸血鬼贵族</v>
          </cell>
          <cell r="G1410">
            <v>36410</v>
          </cell>
          <cell r="I1410" t="str">
            <v>0,0,0</v>
          </cell>
          <cell r="K1410" t="str">
            <v>20000054</v>
          </cell>
          <cell r="N1410" t="str">
            <v/>
          </cell>
          <cell r="P1410" t="str">
            <v/>
          </cell>
          <cell r="V1410">
            <v>5</v>
          </cell>
          <cell r="W1410">
            <v>40</v>
          </cell>
          <cell r="X1410" t="str">
            <v>-2,33800</v>
          </cell>
          <cell r="AA1410">
            <v>60000</v>
          </cell>
          <cell r="AB1410" t="str">
            <v>2,20,1493,1;2,3,581,1;2,23,326,1;4,29,1786,1;3,4,15000,1;3,24,10000,1;1,33,22101,0;2,51,50,1</v>
          </cell>
          <cell r="AR1410">
            <v>21036410</v>
          </cell>
        </row>
        <row r="1411">
          <cell r="C1411">
            <v>3641006</v>
          </cell>
          <cell r="D1411">
            <v>0</v>
          </cell>
          <cell r="E1411">
            <v>20036410</v>
          </cell>
          <cell r="F1411" t="str">
            <v>吸血鬼贵族</v>
          </cell>
          <cell r="G1411">
            <v>36410</v>
          </cell>
          <cell r="I1411" t="str">
            <v>0,0,0</v>
          </cell>
          <cell r="K1411" t="str">
            <v>20000054</v>
          </cell>
          <cell r="N1411" t="str">
            <v/>
          </cell>
          <cell r="P1411" t="str">
            <v/>
          </cell>
          <cell r="V1411">
            <v>6</v>
          </cell>
          <cell r="W1411">
            <v>40</v>
          </cell>
          <cell r="X1411" t="str">
            <v>-2,43900</v>
          </cell>
          <cell r="AA1411">
            <v>60000</v>
          </cell>
          <cell r="AB1411" t="str">
            <v>2,20,1792,1;2,3,697,1;2,23,391,1;4,29,1786,1;3,4,15000,1;3,24,10000,1;1,33,22101,0;2,51,50,1</v>
          </cell>
          <cell r="AR1411">
            <v>21036410</v>
          </cell>
        </row>
        <row r="1412">
          <cell r="C1412">
            <v>3641007</v>
          </cell>
          <cell r="D1412">
            <v>0</v>
          </cell>
          <cell r="E1412">
            <v>20036410</v>
          </cell>
          <cell r="F1412" t="str">
            <v>吸血鬼贵族</v>
          </cell>
          <cell r="G1412">
            <v>36410</v>
          </cell>
          <cell r="I1412" t="str">
            <v>0,0,0</v>
          </cell>
          <cell r="K1412" t="str">
            <v>20000054</v>
          </cell>
          <cell r="N1412" t="str">
            <v/>
          </cell>
          <cell r="P1412" t="str">
            <v/>
          </cell>
          <cell r="V1412">
            <v>7</v>
          </cell>
          <cell r="W1412">
            <v>50</v>
          </cell>
          <cell r="X1412" t="str">
            <v>-2,57100</v>
          </cell>
          <cell r="AA1412">
            <v>60000</v>
          </cell>
          <cell r="AB1412" t="str">
            <v>2,20,2150,1;2,3,837,1;2,23,469,1;4,29,1786,1;3,4,15000,1;3,24,10000,1;1,33,22101,0;2,51,50,1</v>
          </cell>
          <cell r="AR1412">
            <v>21036410</v>
          </cell>
        </row>
        <row r="1413">
          <cell r="C1413">
            <v>3641008</v>
          </cell>
          <cell r="D1413">
            <v>0</v>
          </cell>
          <cell r="E1413">
            <v>20036410</v>
          </cell>
          <cell r="F1413" t="str">
            <v>吸血鬼贵族</v>
          </cell>
          <cell r="G1413">
            <v>36410</v>
          </cell>
          <cell r="I1413" t="str">
            <v>0,0,0</v>
          </cell>
          <cell r="K1413" t="str">
            <v>20000054</v>
          </cell>
          <cell r="N1413" t="str">
            <v/>
          </cell>
          <cell r="P1413" t="str">
            <v/>
          </cell>
          <cell r="V1413">
            <v>8</v>
          </cell>
          <cell r="W1413">
            <v>50</v>
          </cell>
          <cell r="X1413" t="str">
            <v>-2,74200</v>
          </cell>
          <cell r="AA1413">
            <v>60000</v>
          </cell>
          <cell r="AB1413" t="str">
            <v>2,20,2580,1;2,3,1004,1;2,23,563,1;4,29,1786,1;3,4,15000,1;3,24,10000,1;1,33,22101,0;2,51,50,1</v>
          </cell>
          <cell r="AR1413">
            <v>21036410</v>
          </cell>
        </row>
        <row r="1414">
          <cell r="C1414">
            <v>3641009</v>
          </cell>
          <cell r="D1414">
            <v>0</v>
          </cell>
          <cell r="E1414">
            <v>20036410</v>
          </cell>
          <cell r="F1414" t="str">
            <v>吸血鬼贵族</v>
          </cell>
          <cell r="G1414">
            <v>36410</v>
          </cell>
          <cell r="I1414" t="str">
            <v>0,0,0</v>
          </cell>
          <cell r="K1414" t="str">
            <v>20000054</v>
          </cell>
          <cell r="N1414" t="str">
            <v/>
          </cell>
          <cell r="P1414" t="str">
            <v/>
          </cell>
          <cell r="V1414">
            <v>9</v>
          </cell>
          <cell r="W1414">
            <v>60</v>
          </cell>
          <cell r="X1414" t="str">
            <v>-2,96500</v>
          </cell>
          <cell r="AA1414">
            <v>60000</v>
          </cell>
          <cell r="AB1414" t="str">
            <v>2,20,3096,1;2,3,1204,1;2,23,675,1;4,29,1786,1;3,4,15000,1;3,24,10000,1;1,33,22101,0;2,51,50,1</v>
          </cell>
          <cell r="AR1414">
            <v>21036410</v>
          </cell>
        </row>
        <row r="1415">
          <cell r="C1415">
            <v>3641010</v>
          </cell>
          <cell r="D1415">
            <v>0</v>
          </cell>
          <cell r="E1415">
            <v>20036410</v>
          </cell>
          <cell r="F1415" t="str">
            <v>吸血鬼贵族</v>
          </cell>
          <cell r="G1415">
            <v>36410</v>
          </cell>
          <cell r="I1415" t="str">
            <v>0,0,0</v>
          </cell>
          <cell r="K1415" t="str">
            <v>20000054</v>
          </cell>
          <cell r="N1415" t="str">
            <v/>
          </cell>
          <cell r="P1415" t="str">
            <v/>
          </cell>
          <cell r="V1415">
            <v>10</v>
          </cell>
          <cell r="W1415">
            <v>60</v>
          </cell>
          <cell r="X1415" t="str">
            <v>-2,125500</v>
          </cell>
          <cell r="AA1415">
            <v>60000</v>
          </cell>
          <cell r="AB1415" t="str">
            <v>2,20,3716,1;2,3,1445,1;2,23,810,1;4,29,1786,1;3,4,15000,1;3,24,10000,1;1,33,22101,0;2,51,50,1</v>
          </cell>
          <cell r="AR1415">
            <v>21036410</v>
          </cell>
        </row>
        <row r="1416">
          <cell r="C1416">
            <v>3641011</v>
          </cell>
          <cell r="D1416">
            <v>0</v>
          </cell>
          <cell r="E1416">
            <v>20036410</v>
          </cell>
          <cell r="F1416" t="str">
            <v>吸血鬼贵族</v>
          </cell>
          <cell r="G1416">
            <v>36410</v>
          </cell>
          <cell r="I1416" t="str">
            <v>0,0,0</v>
          </cell>
          <cell r="K1416" t="str">
            <v>20000054</v>
          </cell>
          <cell r="N1416" t="str">
            <v/>
          </cell>
          <cell r="P1416" t="str">
            <v/>
          </cell>
          <cell r="V1416">
            <v>11</v>
          </cell>
          <cell r="W1416">
            <v>70</v>
          </cell>
          <cell r="X1416" t="str">
            <v>-2,163200</v>
          </cell>
          <cell r="AA1416">
            <v>60000</v>
          </cell>
          <cell r="AB1416" t="str">
            <v>2,20,4459,1;2,3,1734,1;2,23,971,1;4,29,1786,1;3,4,15000,1;3,24,10000,1;1,33,22101,0;2,51,50,1</v>
          </cell>
          <cell r="AR1416">
            <v>21036410</v>
          </cell>
        </row>
        <row r="1417">
          <cell r="C1417">
            <v>3641012</v>
          </cell>
          <cell r="D1417">
            <v>0</v>
          </cell>
          <cell r="E1417">
            <v>20036410</v>
          </cell>
          <cell r="F1417" t="str">
            <v>吸血鬼贵族</v>
          </cell>
          <cell r="G1417">
            <v>36410</v>
          </cell>
          <cell r="I1417" t="str">
            <v>0,0,0</v>
          </cell>
          <cell r="K1417" t="str">
            <v>20000054</v>
          </cell>
          <cell r="N1417" t="str">
            <v/>
          </cell>
          <cell r="P1417" t="str">
            <v/>
          </cell>
          <cell r="V1417">
            <v>12</v>
          </cell>
          <cell r="W1417">
            <v>70</v>
          </cell>
          <cell r="X1417" t="str">
            <v>-2,212200</v>
          </cell>
          <cell r="AA1417">
            <v>60000</v>
          </cell>
          <cell r="AB1417" t="str">
            <v>2,20,5350,1;2,3,2081,1;2,23,1166,1;4,29,1786,1;3,4,15000,1;3,24,10000,1;1,33,22101,0;2,51,50,1</v>
          </cell>
          <cell r="AR1417">
            <v>21036410</v>
          </cell>
        </row>
        <row r="1418">
          <cell r="C1418">
            <v>3641013</v>
          </cell>
          <cell r="D1418">
            <v>0</v>
          </cell>
          <cell r="E1418">
            <v>20036410</v>
          </cell>
          <cell r="F1418" t="str">
            <v>吸血鬼贵族</v>
          </cell>
          <cell r="G1418">
            <v>36410</v>
          </cell>
          <cell r="I1418" t="str">
            <v>0,0,0</v>
          </cell>
          <cell r="K1418" t="str">
            <v>20000054</v>
          </cell>
          <cell r="N1418" t="str">
            <v/>
          </cell>
          <cell r="P1418" t="str">
            <v/>
          </cell>
          <cell r="V1418">
            <v>13</v>
          </cell>
          <cell r="W1418">
            <v>80</v>
          </cell>
          <cell r="X1418" t="str">
            <v>-2,275900</v>
          </cell>
          <cell r="AA1418">
            <v>60000</v>
          </cell>
          <cell r="AB1418" t="str">
            <v>2,20,6420,1;2,3,2497,1;2,23,1399,1;4,29,1786,1;3,4,15000,1;3,24,10000,1;1,33,22101,0;2,51,50,1</v>
          </cell>
          <cell r="AR1418">
            <v>21036410</v>
          </cell>
        </row>
        <row r="1419">
          <cell r="C1419">
            <v>3641014</v>
          </cell>
          <cell r="D1419">
            <v>0</v>
          </cell>
          <cell r="E1419">
            <v>20036410</v>
          </cell>
          <cell r="F1419" t="str">
            <v>吸血鬼贵族</v>
          </cell>
          <cell r="G1419">
            <v>36410</v>
          </cell>
          <cell r="I1419" t="str">
            <v>0,0,0</v>
          </cell>
          <cell r="K1419" t="str">
            <v>20000054</v>
          </cell>
          <cell r="N1419" t="str">
            <v/>
          </cell>
          <cell r="P1419" t="str">
            <v/>
          </cell>
          <cell r="V1419">
            <v>14</v>
          </cell>
          <cell r="W1419">
            <v>80</v>
          </cell>
          <cell r="X1419" t="str">
            <v>-2,358700</v>
          </cell>
          <cell r="AA1419">
            <v>60000</v>
          </cell>
          <cell r="AB1419" t="str">
            <v>2,20,7704,1;2,3,2996,1;2,23,1678,1;4,29,1786,1;3,4,15000,1;3,24,10000,1;1,33,22101,0;2,51,50,1</v>
          </cell>
          <cell r="AR1419">
            <v>21036410</v>
          </cell>
        </row>
        <row r="1420">
          <cell r="C1420">
            <v>3641015</v>
          </cell>
          <cell r="D1420">
            <v>0</v>
          </cell>
          <cell r="E1420">
            <v>20036410</v>
          </cell>
          <cell r="F1420" t="str">
            <v>吸血鬼贵族</v>
          </cell>
          <cell r="G1420">
            <v>36410</v>
          </cell>
          <cell r="I1420" t="str">
            <v>0,0,0</v>
          </cell>
          <cell r="K1420" t="str">
            <v>20000054</v>
          </cell>
          <cell r="N1420" t="str">
            <v/>
          </cell>
          <cell r="P1420" t="str">
            <v/>
          </cell>
          <cell r="V1420">
            <v>15</v>
          </cell>
          <cell r="W1420">
            <v>90</v>
          </cell>
          <cell r="X1420" t="str">
            <v>-2,466300</v>
          </cell>
          <cell r="AA1420">
            <v>60000</v>
          </cell>
          <cell r="AB1420" t="str">
            <v>2,20,9245,1;2,3,3595,1;2,23,2013,1;4,29,1786,1;3,4,15000,1;3,24,10000,1;1,33,22101,0;2,51,50,1</v>
          </cell>
          <cell r="AR1420">
            <v>21036410</v>
          </cell>
        </row>
        <row r="1421">
          <cell r="C1421">
            <v>3641016</v>
          </cell>
          <cell r="D1421">
            <v>0</v>
          </cell>
          <cell r="E1421">
            <v>20036410</v>
          </cell>
          <cell r="F1421" t="str">
            <v>吸血鬼贵族</v>
          </cell>
          <cell r="G1421">
            <v>36410</v>
          </cell>
          <cell r="I1421" t="str">
            <v>0,0,0</v>
          </cell>
          <cell r="K1421" t="str">
            <v>20000054</v>
          </cell>
          <cell r="N1421" t="str">
            <v/>
          </cell>
          <cell r="P1421" t="str">
            <v/>
          </cell>
          <cell r="V1421">
            <v>16</v>
          </cell>
          <cell r="W1421">
            <v>90</v>
          </cell>
          <cell r="X1421" t="str">
            <v>-2,606200</v>
          </cell>
          <cell r="AA1421">
            <v>60000</v>
          </cell>
          <cell r="AB1421" t="str">
            <v>2,20,11094,1;2,3,4314,1;2,23,2416,1;4,29,1786,1;3,4,15000,1;3,24,10000,1;1,33,22101,0;2,51,50,1</v>
          </cell>
          <cell r="AR1421">
            <v>21036410</v>
          </cell>
        </row>
        <row r="1422">
          <cell r="C1422">
            <v>3641017</v>
          </cell>
          <cell r="D1422">
            <v>0</v>
          </cell>
          <cell r="E1422">
            <v>20036410</v>
          </cell>
          <cell r="F1422" t="str">
            <v>吸血鬼贵族</v>
          </cell>
          <cell r="G1422">
            <v>36410</v>
          </cell>
          <cell r="I1422" t="str">
            <v>0,0,0</v>
          </cell>
          <cell r="K1422" t="str">
            <v>20000054</v>
          </cell>
          <cell r="N1422" t="str">
            <v/>
          </cell>
          <cell r="P1422" t="str">
            <v/>
          </cell>
          <cell r="V1422">
            <v>17</v>
          </cell>
          <cell r="W1422">
            <v>100</v>
          </cell>
          <cell r="X1422" t="str">
            <v>-2,788100</v>
          </cell>
          <cell r="AA1422">
            <v>60000</v>
          </cell>
          <cell r="AB1422" t="str">
            <v>2,20,13312,1;2,3,5177,1;2,23,2899,1;4,29,1786,1;3,4,15000,1;3,24,10000,1;1,33,22101,0;2,51,50,1</v>
          </cell>
          <cell r="AR1422">
            <v>21036410</v>
          </cell>
        </row>
        <row r="1423">
          <cell r="C1423">
            <v>3641018</v>
          </cell>
          <cell r="D1423">
            <v>0</v>
          </cell>
          <cell r="E1423">
            <v>20036410</v>
          </cell>
          <cell r="F1423" t="str">
            <v>吸血鬼贵族</v>
          </cell>
          <cell r="G1423">
            <v>36410</v>
          </cell>
          <cell r="I1423" t="str">
            <v>0,0,0</v>
          </cell>
          <cell r="K1423" t="str">
            <v>20000054</v>
          </cell>
          <cell r="N1423" t="str">
            <v/>
          </cell>
          <cell r="P1423" t="str">
            <v/>
          </cell>
          <cell r="V1423">
            <v>18</v>
          </cell>
          <cell r="W1423">
            <v>100</v>
          </cell>
          <cell r="X1423" t="str">
            <v>-2,1024500</v>
          </cell>
          <cell r="AA1423">
            <v>60000</v>
          </cell>
          <cell r="AB1423" t="str">
            <v>2,20,15974,1;2,3,6213,1;2,23,3479,1;4,29,1786,1;3,4,15000,1;3,24,10000,1;1,33,22101,0;2,51,50,1</v>
          </cell>
          <cell r="AR1423">
            <v>21036410</v>
          </cell>
        </row>
        <row r="1424">
          <cell r="C1424">
            <v>3641019</v>
          </cell>
          <cell r="D1424">
            <v>0</v>
          </cell>
          <cell r="E1424">
            <v>20036410</v>
          </cell>
          <cell r="F1424" t="str">
            <v>吸血鬼贵族</v>
          </cell>
          <cell r="G1424">
            <v>36410</v>
          </cell>
          <cell r="I1424" t="str">
            <v>0,0,0</v>
          </cell>
          <cell r="K1424" t="str">
            <v>20000054</v>
          </cell>
          <cell r="N1424" t="str">
            <v/>
          </cell>
          <cell r="P1424" t="str">
            <v/>
          </cell>
          <cell r="V1424">
            <v>19</v>
          </cell>
          <cell r="W1424">
            <v>110</v>
          </cell>
          <cell r="X1424" t="str">
            <v>-2,1331900</v>
          </cell>
          <cell r="AA1424">
            <v>60000</v>
          </cell>
          <cell r="AB1424" t="str">
            <v>2,20,19169,1;2,3,7455,1;2,23,4175,1;4,29,1786,1;3,4,15000,1;3,24,10000,1;1,33,22101,0;2,51,50,1</v>
          </cell>
          <cell r="AR1424">
            <v>21036410</v>
          </cell>
        </row>
        <row r="1425">
          <cell r="C1425">
            <v>3641020</v>
          </cell>
          <cell r="D1425">
            <v>0</v>
          </cell>
          <cell r="E1425">
            <v>20036410</v>
          </cell>
          <cell r="F1425" t="str">
            <v>吸血鬼贵族</v>
          </cell>
          <cell r="G1425">
            <v>36410</v>
          </cell>
          <cell r="I1425" t="str">
            <v>0,0,0</v>
          </cell>
          <cell r="K1425" t="str">
            <v>20000054</v>
          </cell>
          <cell r="N1425" t="str">
            <v/>
          </cell>
          <cell r="P1425" t="str">
            <v/>
          </cell>
          <cell r="V1425">
            <v>20</v>
          </cell>
          <cell r="W1425">
            <v>110</v>
          </cell>
          <cell r="X1425" t="str">
            <v>-2,1731500</v>
          </cell>
          <cell r="AA1425">
            <v>60000</v>
          </cell>
          <cell r="AB1425" t="str">
            <v>2,20,23003,1;2,3,8946,1;2,23,5009,1;4,29,1786,1;3,4,15000,1;3,24,10000,1;1,33,22101,0;2,51,50,1</v>
          </cell>
          <cell r="AR1425">
            <v>21036410</v>
          </cell>
        </row>
        <row r="1426">
          <cell r="C1426">
            <v>3641021</v>
          </cell>
          <cell r="D1426">
            <v>0</v>
          </cell>
          <cell r="E1426">
            <v>20036410</v>
          </cell>
          <cell r="F1426" t="str">
            <v>吸血鬼贵族</v>
          </cell>
          <cell r="G1426">
            <v>36410</v>
          </cell>
          <cell r="I1426" t="str">
            <v>0,0,0</v>
          </cell>
          <cell r="K1426" t="str">
            <v>20000054</v>
          </cell>
          <cell r="N1426" t="str">
            <v/>
          </cell>
          <cell r="P1426" t="str">
            <v/>
          </cell>
          <cell r="V1426">
            <v>21</v>
          </cell>
          <cell r="W1426">
            <v>120</v>
          </cell>
          <cell r="X1426" t="str">
            <v>-2,2251000</v>
          </cell>
          <cell r="AA1426">
            <v>60000</v>
          </cell>
          <cell r="AB1426" t="str">
            <v>2,20,27604,1;2,3,10735,1;2,23,6011,1;4,29,1786,1;3,4,15000,1;3,24,10000,1;1,33,22101,0;2,51,50,1</v>
          </cell>
          <cell r="AR1426">
            <v>21036410</v>
          </cell>
        </row>
        <row r="1427">
          <cell r="C1427">
            <v>3641022</v>
          </cell>
          <cell r="D1427">
            <v>0</v>
          </cell>
          <cell r="E1427">
            <v>20036410</v>
          </cell>
          <cell r="F1427" t="str">
            <v>吸血鬼贵族</v>
          </cell>
          <cell r="G1427">
            <v>36410</v>
          </cell>
          <cell r="I1427" t="str">
            <v>0,0,0</v>
          </cell>
          <cell r="K1427" t="str">
            <v>20000054</v>
          </cell>
          <cell r="N1427" t="str">
            <v/>
          </cell>
          <cell r="P1427" t="str">
            <v/>
          </cell>
          <cell r="V1427">
            <v>22</v>
          </cell>
          <cell r="W1427">
            <v>120</v>
          </cell>
          <cell r="X1427" t="str">
            <v>-2,2926300</v>
          </cell>
          <cell r="AA1427">
            <v>60000</v>
          </cell>
          <cell r="AB1427" t="str">
            <v>2,20,33124,1;2,3,12882,1;2,23,7213,1;4,29,1786,1;3,4,15000,1;3,24,10000,1;1,33,22101,0;2,51,50,1</v>
          </cell>
          <cell r="AR1427">
            <v>21036410</v>
          </cell>
        </row>
        <row r="1428">
          <cell r="C1428">
            <v>3641023</v>
          </cell>
          <cell r="D1428">
            <v>0</v>
          </cell>
          <cell r="E1428">
            <v>20036410</v>
          </cell>
          <cell r="F1428" t="str">
            <v>吸血鬼贵族</v>
          </cell>
          <cell r="G1428">
            <v>36410</v>
          </cell>
          <cell r="I1428" t="str">
            <v>0,0,0</v>
          </cell>
          <cell r="K1428" t="str">
            <v>20000054</v>
          </cell>
          <cell r="N1428" t="str">
            <v/>
          </cell>
          <cell r="P1428" t="str">
            <v/>
          </cell>
          <cell r="V1428">
            <v>23</v>
          </cell>
          <cell r="W1428">
            <v>130</v>
          </cell>
          <cell r="X1428" t="str">
            <v>-2,3804200</v>
          </cell>
          <cell r="AA1428">
            <v>60000</v>
          </cell>
          <cell r="AB1428" t="str">
            <v>2,20,39749,1;2,3,15458,1;2,23,8656,1;4,29,1786,1;3,4,15000,1;3,24,10000,1;1,33,22101,0;2,51,50,1</v>
          </cell>
          <cell r="AR1428">
            <v>21036410</v>
          </cell>
        </row>
        <row r="1429">
          <cell r="C1429">
            <v>3641024</v>
          </cell>
          <cell r="D1429">
            <v>0</v>
          </cell>
          <cell r="E1429">
            <v>20036410</v>
          </cell>
          <cell r="F1429" t="str">
            <v>吸血鬼贵族</v>
          </cell>
          <cell r="G1429">
            <v>36410</v>
          </cell>
          <cell r="I1429" t="str">
            <v>0,0,0</v>
          </cell>
          <cell r="K1429" t="str">
            <v>20000054</v>
          </cell>
          <cell r="N1429" t="str">
            <v/>
          </cell>
          <cell r="P1429" t="str">
            <v/>
          </cell>
          <cell r="V1429">
            <v>24</v>
          </cell>
          <cell r="W1429">
            <v>150</v>
          </cell>
          <cell r="X1429" t="str">
            <v>-2,4945500</v>
          </cell>
          <cell r="AA1429">
            <v>60000</v>
          </cell>
          <cell r="AB1429" t="str">
            <v>2,20,47699,1;2,3,18550,1;2,23,10387,1;4,29,1786,1;3,4,15000,1;3,24,10000,1;1,33,22101,0;2,51,50,1</v>
          </cell>
          <cell r="AR1429">
            <v>21036410</v>
          </cell>
        </row>
        <row r="1430">
          <cell r="C1430">
            <v>3641025</v>
          </cell>
          <cell r="D1430">
            <v>0</v>
          </cell>
          <cell r="E1430">
            <v>20036410</v>
          </cell>
          <cell r="F1430" t="str">
            <v>吸血鬼贵族</v>
          </cell>
          <cell r="G1430">
            <v>36410</v>
          </cell>
          <cell r="I1430" t="str">
            <v>0,0,0</v>
          </cell>
          <cell r="K1430" t="str">
            <v>20000054</v>
          </cell>
          <cell r="N1430" t="str">
            <v/>
          </cell>
          <cell r="P1430" t="str">
            <v/>
          </cell>
          <cell r="V1430">
            <v>25</v>
          </cell>
          <cell r="W1430">
            <v>-1</v>
          </cell>
          <cell r="X1430">
            <v>-1</v>
          </cell>
          <cell r="AA1430">
            <v>60000</v>
          </cell>
          <cell r="AB1430" t="str">
            <v>2,20,57238,1;2,3,22260,1;2,23,12464,1;4,29,1786,1;3,4,15000,1;3,24,10000,1;1,33,22101,0;2,51,50,1</v>
          </cell>
          <cell r="AR1430">
            <v>21036410</v>
          </cell>
        </row>
        <row r="1431">
          <cell r="C1431">
            <v>3651001</v>
          </cell>
          <cell r="D1431">
            <v>0</v>
          </cell>
          <cell r="E1431">
            <v>20036510</v>
          </cell>
          <cell r="F1431" t="str">
            <v>地狱飞龙</v>
          </cell>
          <cell r="G1431">
            <v>36510</v>
          </cell>
          <cell r="I1431" t="str">
            <v>0,0,0</v>
          </cell>
          <cell r="K1431" t="str">
            <v>20000068</v>
          </cell>
          <cell r="N1431" t="str">
            <v/>
          </cell>
          <cell r="P1431" t="str">
            <v/>
          </cell>
          <cell r="V1431">
            <v>1</v>
          </cell>
          <cell r="W1431">
            <v>2</v>
          </cell>
          <cell r="X1431" t="str">
            <v>-2,1000</v>
          </cell>
          <cell r="AA1431">
            <v>50000</v>
          </cell>
          <cell r="AB1431" t="str">
            <v>2,20,864,1;2,3,48,1;2,23,54,1;4,29,893,1;3,4,13100,1;3,24,30000,1;1,33,22102,0</v>
          </cell>
          <cell r="AR1431">
            <v>21036510</v>
          </cell>
        </row>
        <row r="1432">
          <cell r="C1432">
            <v>3651002</v>
          </cell>
          <cell r="D1432">
            <v>0</v>
          </cell>
          <cell r="E1432">
            <v>20036510</v>
          </cell>
          <cell r="F1432" t="str">
            <v>地狱飞龙</v>
          </cell>
          <cell r="G1432">
            <v>36510</v>
          </cell>
          <cell r="I1432" t="str">
            <v>0,0,0</v>
          </cell>
          <cell r="K1432" t="str">
            <v>20000068</v>
          </cell>
          <cell r="N1432" t="str">
            <v/>
          </cell>
          <cell r="P1432" t="str">
            <v/>
          </cell>
          <cell r="V1432">
            <v>2</v>
          </cell>
          <cell r="W1432">
            <v>4</v>
          </cell>
          <cell r="X1432" t="str">
            <v>-2,5000</v>
          </cell>
          <cell r="AA1432">
            <v>50000</v>
          </cell>
          <cell r="AB1432" t="str">
            <v>2,20,1037,1;2,3,58,1;2,23,65,1;4,29,893,1;3,4,13100,1;3,24,30000,1;1,33,22102,0</v>
          </cell>
          <cell r="AR1432">
            <v>21036510</v>
          </cell>
        </row>
        <row r="1433">
          <cell r="C1433">
            <v>3651003</v>
          </cell>
          <cell r="D1433">
            <v>0</v>
          </cell>
          <cell r="E1433">
            <v>20036510</v>
          </cell>
          <cell r="F1433" t="str">
            <v>地狱飞龙</v>
          </cell>
          <cell r="G1433">
            <v>36510</v>
          </cell>
          <cell r="I1433" t="str">
            <v>0,0,0</v>
          </cell>
          <cell r="K1433" t="str">
            <v>20000068</v>
          </cell>
          <cell r="N1433" t="str">
            <v/>
          </cell>
          <cell r="P1433" t="str">
            <v/>
          </cell>
          <cell r="V1433">
            <v>3</v>
          </cell>
          <cell r="W1433">
            <v>6</v>
          </cell>
          <cell r="X1433" t="str">
            <v>-2,15000</v>
          </cell>
          <cell r="AA1433">
            <v>50000</v>
          </cell>
          <cell r="AB1433" t="str">
            <v>2,20,1245,1;2,3,70,1;2,23,79,1;4,29,893,1;3,4,13100,1;3,24,30000,1;1,33,22102,0</v>
          </cell>
          <cell r="AR1433">
            <v>21036510</v>
          </cell>
        </row>
        <row r="1434">
          <cell r="C1434">
            <v>3651004</v>
          </cell>
          <cell r="D1434">
            <v>0</v>
          </cell>
          <cell r="E1434">
            <v>20036510</v>
          </cell>
          <cell r="F1434" t="str">
            <v>地狱飞龙</v>
          </cell>
          <cell r="G1434">
            <v>36510</v>
          </cell>
          <cell r="I1434" t="str">
            <v>0,0,0</v>
          </cell>
          <cell r="K1434" t="str">
            <v>20000068</v>
          </cell>
          <cell r="N1434" t="str">
            <v/>
          </cell>
          <cell r="P1434" t="str">
            <v/>
          </cell>
          <cell r="V1434">
            <v>4</v>
          </cell>
          <cell r="W1434">
            <v>6</v>
          </cell>
          <cell r="X1434" t="str">
            <v>-2,22500</v>
          </cell>
          <cell r="AA1434">
            <v>50000</v>
          </cell>
          <cell r="AB1434" t="str">
            <v>2,20,1493,1;2,3,83,1;2,23,93,1;4,29,893,1;3,4,13100,1;3,24,30000,1;1,33,22102,0</v>
          </cell>
          <cell r="AR1434">
            <v>21036510</v>
          </cell>
        </row>
        <row r="1435">
          <cell r="C1435">
            <v>3651005</v>
          </cell>
          <cell r="D1435">
            <v>0</v>
          </cell>
          <cell r="E1435">
            <v>20036510</v>
          </cell>
          <cell r="F1435" t="str">
            <v>地狱飞龙</v>
          </cell>
          <cell r="G1435">
            <v>36510</v>
          </cell>
          <cell r="I1435" t="str">
            <v>0,0,0</v>
          </cell>
          <cell r="K1435" t="str">
            <v>20000068</v>
          </cell>
          <cell r="N1435" t="str">
            <v/>
          </cell>
          <cell r="P1435" t="str">
            <v/>
          </cell>
          <cell r="V1435">
            <v>5</v>
          </cell>
          <cell r="W1435">
            <v>8</v>
          </cell>
          <cell r="X1435" t="str">
            <v>-2,33800</v>
          </cell>
          <cell r="AA1435">
            <v>50000</v>
          </cell>
          <cell r="AB1435" t="str">
            <v>2,20,1792,1;2,3,100,1;2,23,112,1;4,29,893,1;3,4,13100,1;3,24,30000,1;1,33,22102,0</v>
          </cell>
          <cell r="AR1435">
            <v>21036510</v>
          </cell>
        </row>
        <row r="1436">
          <cell r="C1436">
            <v>3651006</v>
          </cell>
          <cell r="D1436">
            <v>0</v>
          </cell>
          <cell r="E1436">
            <v>20036510</v>
          </cell>
          <cell r="F1436" t="str">
            <v>地狱飞龙</v>
          </cell>
          <cell r="G1436">
            <v>36510</v>
          </cell>
          <cell r="I1436" t="str">
            <v>0,0,0</v>
          </cell>
          <cell r="K1436" t="str">
            <v>20000068</v>
          </cell>
          <cell r="N1436" t="str">
            <v/>
          </cell>
          <cell r="P1436" t="str">
            <v/>
          </cell>
          <cell r="V1436">
            <v>6</v>
          </cell>
          <cell r="W1436">
            <v>8</v>
          </cell>
          <cell r="X1436" t="str">
            <v>-2,43900</v>
          </cell>
          <cell r="AA1436">
            <v>50000</v>
          </cell>
          <cell r="AB1436" t="str">
            <v>2,20,2150,1;2,3,120,1;2,23,135,1;4,29,893,1;3,4,13100,1;3,24,30000,1;1,33,22102,0</v>
          </cell>
          <cell r="AR1436">
            <v>21036510</v>
          </cell>
        </row>
        <row r="1437">
          <cell r="C1437">
            <v>3651007</v>
          </cell>
          <cell r="D1437">
            <v>0</v>
          </cell>
          <cell r="E1437">
            <v>20036510</v>
          </cell>
          <cell r="F1437" t="str">
            <v>地狱飞龙</v>
          </cell>
          <cell r="G1437">
            <v>36510</v>
          </cell>
          <cell r="I1437" t="str">
            <v>0,0,0</v>
          </cell>
          <cell r="K1437" t="str">
            <v>20000068</v>
          </cell>
          <cell r="N1437" t="str">
            <v/>
          </cell>
          <cell r="P1437" t="str">
            <v/>
          </cell>
          <cell r="V1437">
            <v>7</v>
          </cell>
          <cell r="W1437">
            <v>10</v>
          </cell>
          <cell r="X1437" t="str">
            <v>-2,57100</v>
          </cell>
          <cell r="AA1437">
            <v>50000</v>
          </cell>
          <cell r="AB1437" t="str">
            <v>2,20,2580,1;2,3,144,1;2,23,162,1;4,29,893,1;3,4,13100,1;3,24,30000,1;1,33,22102,0</v>
          </cell>
          <cell r="AR1437">
            <v>21036510</v>
          </cell>
        </row>
        <row r="1438">
          <cell r="C1438">
            <v>3651008</v>
          </cell>
          <cell r="D1438">
            <v>0</v>
          </cell>
          <cell r="E1438">
            <v>20036510</v>
          </cell>
          <cell r="F1438" t="str">
            <v>地狱飞龙</v>
          </cell>
          <cell r="G1438">
            <v>36510</v>
          </cell>
          <cell r="I1438" t="str">
            <v>0,0,0</v>
          </cell>
          <cell r="K1438" t="str">
            <v>20000068</v>
          </cell>
          <cell r="N1438" t="str">
            <v/>
          </cell>
          <cell r="P1438" t="str">
            <v/>
          </cell>
          <cell r="V1438">
            <v>8</v>
          </cell>
          <cell r="W1438">
            <v>10</v>
          </cell>
          <cell r="X1438" t="str">
            <v>-2,74200</v>
          </cell>
          <cell r="AA1438">
            <v>50000</v>
          </cell>
          <cell r="AB1438" t="str">
            <v>2,20,3096,1;2,3,172,1;2,23,193,1;4,29,893,1;3,4,13100,1;3,24,30000,1;1,33,22102,0</v>
          </cell>
          <cell r="AR1438">
            <v>21036510</v>
          </cell>
        </row>
        <row r="1439">
          <cell r="C1439">
            <v>3651009</v>
          </cell>
          <cell r="D1439">
            <v>0</v>
          </cell>
          <cell r="E1439">
            <v>20036510</v>
          </cell>
          <cell r="F1439" t="str">
            <v>地狱飞龙</v>
          </cell>
          <cell r="G1439">
            <v>36510</v>
          </cell>
          <cell r="I1439" t="str">
            <v>0,0,0</v>
          </cell>
          <cell r="K1439" t="str">
            <v>20000068</v>
          </cell>
          <cell r="N1439" t="str">
            <v/>
          </cell>
          <cell r="P1439" t="str">
            <v/>
          </cell>
          <cell r="V1439">
            <v>9</v>
          </cell>
          <cell r="W1439">
            <v>12</v>
          </cell>
          <cell r="X1439" t="str">
            <v>-2,96500</v>
          </cell>
          <cell r="AA1439">
            <v>50000</v>
          </cell>
          <cell r="AB1439" t="str">
            <v>2,20,3716,1;2,3,207,1;2,23,232,1;4,29,893,1;3,4,13100,1;3,24,30000,1;1,33,22102,0</v>
          </cell>
          <cell r="AR1439">
            <v>21036510</v>
          </cell>
        </row>
        <row r="1440">
          <cell r="C1440">
            <v>3651010</v>
          </cell>
          <cell r="D1440">
            <v>0</v>
          </cell>
          <cell r="E1440">
            <v>20036510</v>
          </cell>
          <cell r="F1440" t="str">
            <v>地狱飞龙</v>
          </cell>
          <cell r="G1440">
            <v>36510</v>
          </cell>
          <cell r="I1440" t="str">
            <v>0,0,0</v>
          </cell>
          <cell r="K1440" t="str">
            <v>20000068</v>
          </cell>
          <cell r="N1440" t="str">
            <v/>
          </cell>
          <cell r="P1440" t="str">
            <v/>
          </cell>
          <cell r="V1440">
            <v>10</v>
          </cell>
          <cell r="W1440">
            <v>12</v>
          </cell>
          <cell r="X1440" t="str">
            <v>-2,125500</v>
          </cell>
          <cell r="AA1440">
            <v>50000</v>
          </cell>
          <cell r="AB1440" t="str">
            <v>2,20,4459,1;2,3,248,1;2,23,278,1;4,29,893,1;3,4,13100,1;3,24,30000,1;1,33,22102,0</v>
          </cell>
          <cell r="AR1440">
            <v>21036510</v>
          </cell>
        </row>
        <row r="1441">
          <cell r="C1441">
            <v>3651011</v>
          </cell>
          <cell r="D1441">
            <v>0</v>
          </cell>
          <cell r="E1441">
            <v>20036510</v>
          </cell>
          <cell r="F1441" t="str">
            <v>地狱飞龙</v>
          </cell>
          <cell r="G1441">
            <v>36510</v>
          </cell>
          <cell r="I1441" t="str">
            <v>0,0,0</v>
          </cell>
          <cell r="K1441" t="str">
            <v>20000068</v>
          </cell>
          <cell r="N1441" t="str">
            <v/>
          </cell>
          <cell r="P1441" t="str">
            <v/>
          </cell>
          <cell r="V1441">
            <v>11</v>
          </cell>
          <cell r="W1441">
            <v>14</v>
          </cell>
          <cell r="X1441" t="str">
            <v>-2,163200</v>
          </cell>
          <cell r="AA1441">
            <v>50000</v>
          </cell>
          <cell r="AB1441" t="str">
            <v>2,20,5350,1;2,3,298,1;2,23,334,1;4,29,893,1;3,4,13100,1;3,24,30000,1;1,33,22102,0</v>
          </cell>
          <cell r="AR1441">
            <v>21036510</v>
          </cell>
        </row>
        <row r="1442">
          <cell r="C1442">
            <v>3651012</v>
          </cell>
          <cell r="D1442">
            <v>0</v>
          </cell>
          <cell r="E1442">
            <v>20036510</v>
          </cell>
          <cell r="F1442" t="str">
            <v>地狱飞龙</v>
          </cell>
          <cell r="G1442">
            <v>36510</v>
          </cell>
          <cell r="I1442" t="str">
            <v>0,0,0</v>
          </cell>
          <cell r="K1442" t="str">
            <v>20000068</v>
          </cell>
          <cell r="N1442" t="str">
            <v/>
          </cell>
          <cell r="P1442" t="str">
            <v/>
          </cell>
          <cell r="V1442">
            <v>12</v>
          </cell>
          <cell r="W1442">
            <v>14</v>
          </cell>
          <cell r="X1442" t="str">
            <v>-2,212200</v>
          </cell>
          <cell r="AA1442">
            <v>50000</v>
          </cell>
          <cell r="AB1442" t="str">
            <v>2,20,6420,1;2,3,357,1;2,23,400,1;4,29,893,1;3,4,13100,1;3,24,30000,1;1,33,22102,0</v>
          </cell>
          <cell r="AR1442">
            <v>21036510</v>
          </cell>
        </row>
        <row r="1443">
          <cell r="C1443">
            <v>3651013</v>
          </cell>
          <cell r="D1443">
            <v>0</v>
          </cell>
          <cell r="E1443">
            <v>20036510</v>
          </cell>
          <cell r="F1443" t="str">
            <v>地狱飞龙</v>
          </cell>
          <cell r="G1443">
            <v>36510</v>
          </cell>
          <cell r="I1443" t="str">
            <v>0,0,0</v>
          </cell>
          <cell r="K1443" t="str">
            <v>20000068</v>
          </cell>
          <cell r="N1443" t="str">
            <v/>
          </cell>
          <cell r="P1443" t="str">
            <v/>
          </cell>
          <cell r="V1443">
            <v>13</v>
          </cell>
          <cell r="W1443">
            <v>16</v>
          </cell>
          <cell r="X1443" t="str">
            <v>-2,275900</v>
          </cell>
          <cell r="AA1443">
            <v>50000</v>
          </cell>
          <cell r="AB1443" t="str">
            <v>2,20,7704,1;2,3,428,1;2,23,480,1;4,29,893,1;3,4,13100,1;3,24,30000,1;1,33,22102,0</v>
          </cell>
          <cell r="AR1443">
            <v>21036510</v>
          </cell>
        </row>
        <row r="1444">
          <cell r="C1444">
            <v>3651014</v>
          </cell>
          <cell r="D1444">
            <v>0</v>
          </cell>
          <cell r="E1444">
            <v>20036510</v>
          </cell>
          <cell r="F1444" t="str">
            <v>地狱飞龙</v>
          </cell>
          <cell r="G1444">
            <v>36510</v>
          </cell>
          <cell r="I1444" t="str">
            <v>0,0,0</v>
          </cell>
          <cell r="K1444" t="str">
            <v>20000068</v>
          </cell>
          <cell r="N1444" t="str">
            <v/>
          </cell>
          <cell r="P1444" t="str">
            <v/>
          </cell>
          <cell r="V1444">
            <v>14</v>
          </cell>
          <cell r="W1444">
            <v>16</v>
          </cell>
          <cell r="X1444" t="str">
            <v>-2,358700</v>
          </cell>
          <cell r="AA1444">
            <v>50000</v>
          </cell>
          <cell r="AB1444" t="str">
            <v>2,20,9245,1;2,3,514,1;2,23,576,1;4,29,893,1;3,4,13100,1;3,24,30000,1;1,33,22102,0</v>
          </cell>
          <cell r="AR1444">
            <v>21036510</v>
          </cell>
        </row>
        <row r="1445">
          <cell r="C1445">
            <v>3651015</v>
          </cell>
          <cell r="D1445">
            <v>0</v>
          </cell>
          <cell r="E1445">
            <v>20036510</v>
          </cell>
          <cell r="F1445" t="str">
            <v>地狱飞龙</v>
          </cell>
          <cell r="G1445">
            <v>36510</v>
          </cell>
          <cell r="I1445" t="str">
            <v>0,0,0</v>
          </cell>
          <cell r="K1445" t="str">
            <v>20000068</v>
          </cell>
          <cell r="N1445" t="str">
            <v/>
          </cell>
          <cell r="P1445" t="str">
            <v/>
          </cell>
          <cell r="V1445">
            <v>15</v>
          </cell>
          <cell r="W1445">
            <v>18</v>
          </cell>
          <cell r="X1445" t="str">
            <v>-2,466300</v>
          </cell>
          <cell r="AA1445">
            <v>50000</v>
          </cell>
          <cell r="AB1445" t="str">
            <v>2,20,11094,1;2,3,617,1;2,23,691,1;4,29,893,1;3,4,13100,1;3,24,30000,1;1,33,22102,0</v>
          </cell>
          <cell r="AR1445">
            <v>21036510</v>
          </cell>
        </row>
        <row r="1446">
          <cell r="C1446">
            <v>3651016</v>
          </cell>
          <cell r="D1446">
            <v>0</v>
          </cell>
          <cell r="E1446">
            <v>20036510</v>
          </cell>
          <cell r="F1446" t="str">
            <v>地狱飞龙</v>
          </cell>
          <cell r="G1446">
            <v>36510</v>
          </cell>
          <cell r="I1446" t="str">
            <v>0,0,0</v>
          </cell>
          <cell r="K1446" t="str">
            <v>20000068</v>
          </cell>
          <cell r="N1446" t="str">
            <v/>
          </cell>
          <cell r="P1446" t="str">
            <v/>
          </cell>
          <cell r="V1446">
            <v>16</v>
          </cell>
          <cell r="W1446">
            <v>18</v>
          </cell>
          <cell r="X1446" t="str">
            <v>-2,606200</v>
          </cell>
          <cell r="AA1446">
            <v>50000</v>
          </cell>
          <cell r="AB1446" t="str">
            <v>2,20,13312,1;2,3,740,1;2,23,829,1;4,29,893,1;3,4,13100,1;3,24,30000,1;1,33,22102,0</v>
          </cell>
          <cell r="AR1446">
            <v>21036510</v>
          </cell>
        </row>
        <row r="1447">
          <cell r="C1447">
            <v>3651017</v>
          </cell>
          <cell r="D1447">
            <v>0</v>
          </cell>
          <cell r="E1447">
            <v>20036510</v>
          </cell>
          <cell r="F1447" t="str">
            <v>地狱飞龙</v>
          </cell>
          <cell r="G1447">
            <v>36510</v>
          </cell>
          <cell r="I1447" t="str">
            <v>0,0,0</v>
          </cell>
          <cell r="K1447" t="str">
            <v>20000068</v>
          </cell>
          <cell r="N1447" t="str">
            <v/>
          </cell>
          <cell r="P1447" t="str">
            <v/>
          </cell>
          <cell r="V1447">
            <v>17</v>
          </cell>
          <cell r="W1447">
            <v>20</v>
          </cell>
          <cell r="X1447" t="str">
            <v>-2,788100</v>
          </cell>
          <cell r="AA1447">
            <v>50000</v>
          </cell>
          <cell r="AB1447" t="str">
            <v>2,20,15974,1;2,3,888,1;2,23,995,1;4,29,893,1;3,4,13100,1;3,24,30000,1;1,33,22102,0</v>
          </cell>
          <cell r="AR1447">
            <v>21036510</v>
          </cell>
        </row>
        <row r="1448">
          <cell r="C1448">
            <v>3651018</v>
          </cell>
          <cell r="D1448">
            <v>0</v>
          </cell>
          <cell r="E1448">
            <v>20036510</v>
          </cell>
          <cell r="F1448" t="str">
            <v>地狱飞龙</v>
          </cell>
          <cell r="G1448">
            <v>36510</v>
          </cell>
          <cell r="I1448" t="str">
            <v>0,0,0</v>
          </cell>
          <cell r="K1448" t="str">
            <v>20000068</v>
          </cell>
          <cell r="N1448" t="str">
            <v/>
          </cell>
          <cell r="P1448" t="str">
            <v/>
          </cell>
          <cell r="V1448">
            <v>18</v>
          </cell>
          <cell r="W1448">
            <v>20</v>
          </cell>
          <cell r="X1448" t="str">
            <v>-2,1024500</v>
          </cell>
          <cell r="AA1448">
            <v>50000</v>
          </cell>
          <cell r="AB1448" t="str">
            <v>2,20,19169,1;2,3,1065,1;2,23,1193,1;4,29,893,1;3,4,13100,1;3,24,30000,1;1,33,22102,0</v>
          </cell>
          <cell r="AR1448">
            <v>21036510</v>
          </cell>
        </row>
        <row r="1449">
          <cell r="C1449">
            <v>3651019</v>
          </cell>
          <cell r="D1449">
            <v>0</v>
          </cell>
          <cell r="E1449">
            <v>20036510</v>
          </cell>
          <cell r="F1449" t="str">
            <v>地狱飞龙</v>
          </cell>
          <cell r="G1449">
            <v>36510</v>
          </cell>
          <cell r="I1449" t="str">
            <v>0,0,0</v>
          </cell>
          <cell r="K1449" t="str">
            <v>20000068</v>
          </cell>
          <cell r="N1449" t="str">
            <v/>
          </cell>
          <cell r="P1449" t="str">
            <v/>
          </cell>
          <cell r="V1449">
            <v>19</v>
          </cell>
          <cell r="W1449">
            <v>22</v>
          </cell>
          <cell r="X1449" t="str">
            <v>-2,1331900</v>
          </cell>
          <cell r="AA1449">
            <v>50000</v>
          </cell>
          <cell r="AB1449" t="str">
            <v>2,20,23003,1;2,3,1278,1;2,23,1432,1;4,29,893,1;3,4,13100,1;3,24,30000,1;1,33,22102,0</v>
          </cell>
          <cell r="AR1449">
            <v>21036510</v>
          </cell>
        </row>
        <row r="1450">
          <cell r="C1450">
            <v>3651020</v>
          </cell>
          <cell r="D1450">
            <v>0</v>
          </cell>
          <cell r="E1450">
            <v>20036510</v>
          </cell>
          <cell r="F1450" t="str">
            <v>地狱飞龙</v>
          </cell>
          <cell r="G1450">
            <v>36510</v>
          </cell>
          <cell r="I1450" t="str">
            <v>0,0,0</v>
          </cell>
          <cell r="K1450" t="str">
            <v>20000068</v>
          </cell>
          <cell r="N1450" t="str">
            <v/>
          </cell>
          <cell r="P1450" t="str">
            <v/>
          </cell>
          <cell r="V1450">
            <v>20</v>
          </cell>
          <cell r="W1450">
            <v>22</v>
          </cell>
          <cell r="X1450" t="str">
            <v>-2,1731500</v>
          </cell>
          <cell r="AA1450">
            <v>50000</v>
          </cell>
          <cell r="AB1450" t="str">
            <v>2,20,27604,1;2,3,1534,1;2,23,1718,1;4,29,893,1;3,4,13100,1;3,24,30000,1;1,33,22102,0</v>
          </cell>
          <cell r="AR1450">
            <v>21036510</v>
          </cell>
        </row>
        <row r="1451">
          <cell r="C1451">
            <v>3651021</v>
          </cell>
          <cell r="D1451">
            <v>0</v>
          </cell>
          <cell r="E1451">
            <v>20036510</v>
          </cell>
          <cell r="F1451" t="str">
            <v>地狱飞龙</v>
          </cell>
          <cell r="G1451">
            <v>36510</v>
          </cell>
          <cell r="I1451" t="str">
            <v>0,0,0</v>
          </cell>
          <cell r="K1451" t="str">
            <v>20000068</v>
          </cell>
          <cell r="N1451" t="str">
            <v/>
          </cell>
          <cell r="P1451" t="str">
            <v/>
          </cell>
          <cell r="V1451">
            <v>21</v>
          </cell>
          <cell r="W1451">
            <v>24</v>
          </cell>
          <cell r="X1451" t="str">
            <v>-2,2251000</v>
          </cell>
          <cell r="AA1451">
            <v>50000</v>
          </cell>
          <cell r="AB1451" t="str">
            <v>2,20,33124,1;2,3,1841,1;2,23,2062,1;4,29,893,1;3,4,13100,1;3,24,30000,1;1,33,22102,0</v>
          </cell>
          <cell r="AR1451">
            <v>21036510</v>
          </cell>
        </row>
        <row r="1452">
          <cell r="C1452">
            <v>3651022</v>
          </cell>
          <cell r="D1452">
            <v>0</v>
          </cell>
          <cell r="E1452">
            <v>20036510</v>
          </cell>
          <cell r="F1452" t="str">
            <v>地狱飞龙</v>
          </cell>
          <cell r="G1452">
            <v>36510</v>
          </cell>
          <cell r="I1452" t="str">
            <v>0,0,0</v>
          </cell>
          <cell r="K1452" t="str">
            <v>20000068</v>
          </cell>
          <cell r="N1452" t="str">
            <v/>
          </cell>
          <cell r="P1452" t="str">
            <v/>
          </cell>
          <cell r="V1452">
            <v>22</v>
          </cell>
          <cell r="W1452">
            <v>24</v>
          </cell>
          <cell r="X1452" t="str">
            <v>-2,2926300</v>
          </cell>
          <cell r="AA1452">
            <v>50000</v>
          </cell>
          <cell r="AB1452" t="str">
            <v>2,20,39749,1;2,3,2209,1;2,23,2474,1;4,29,893,1;3,4,13100,1;3,24,30000,1;1,33,22102,0</v>
          </cell>
          <cell r="AR1452">
            <v>21036510</v>
          </cell>
        </row>
        <row r="1453">
          <cell r="C1453">
            <v>3651023</v>
          </cell>
          <cell r="D1453">
            <v>0</v>
          </cell>
          <cell r="E1453">
            <v>20036510</v>
          </cell>
          <cell r="F1453" t="str">
            <v>地狱飞龙</v>
          </cell>
          <cell r="G1453">
            <v>36510</v>
          </cell>
          <cell r="I1453" t="str">
            <v>0,0,0</v>
          </cell>
          <cell r="K1453" t="str">
            <v>20000068</v>
          </cell>
          <cell r="N1453" t="str">
            <v/>
          </cell>
          <cell r="P1453" t="str">
            <v/>
          </cell>
          <cell r="V1453">
            <v>23</v>
          </cell>
          <cell r="W1453">
            <v>26</v>
          </cell>
          <cell r="X1453" t="str">
            <v>-2,3804200</v>
          </cell>
          <cell r="AA1453">
            <v>50000</v>
          </cell>
          <cell r="AB1453" t="str">
            <v>2,20,47699,1;2,3,2650,1;2,23,2968,1;4,29,893,1;3,4,13100,1;3,24,30000,1;1,33,22102,0</v>
          </cell>
          <cell r="AR1453">
            <v>21036510</v>
          </cell>
        </row>
        <row r="1454">
          <cell r="C1454">
            <v>3651024</v>
          </cell>
          <cell r="D1454">
            <v>0</v>
          </cell>
          <cell r="E1454">
            <v>20036510</v>
          </cell>
          <cell r="F1454" t="str">
            <v>地狱飞龙</v>
          </cell>
          <cell r="G1454">
            <v>36510</v>
          </cell>
          <cell r="I1454" t="str">
            <v>0,0,0</v>
          </cell>
          <cell r="K1454" t="str">
            <v>20000068</v>
          </cell>
          <cell r="N1454" t="str">
            <v/>
          </cell>
          <cell r="P1454" t="str">
            <v/>
          </cell>
          <cell r="V1454">
            <v>24</v>
          </cell>
          <cell r="W1454">
            <v>30</v>
          </cell>
          <cell r="X1454" t="str">
            <v>-2,4945500</v>
          </cell>
          <cell r="AA1454">
            <v>50000</v>
          </cell>
          <cell r="AB1454" t="str">
            <v>2,20,57238,1;2,3,3180,1;2,23,3562,1;4,29,893,1;3,4,13100,1;3,24,30000,1;1,33,22102,0</v>
          </cell>
          <cell r="AR1454">
            <v>21036510</v>
          </cell>
        </row>
        <row r="1455">
          <cell r="C1455">
            <v>3651025</v>
          </cell>
          <cell r="D1455">
            <v>0</v>
          </cell>
          <cell r="E1455">
            <v>20036510</v>
          </cell>
          <cell r="F1455" t="str">
            <v>地狱飞龙</v>
          </cell>
          <cell r="G1455">
            <v>36510</v>
          </cell>
          <cell r="I1455" t="str">
            <v>0,0,0</v>
          </cell>
          <cell r="K1455" t="str">
            <v>20000068</v>
          </cell>
          <cell r="N1455" t="str">
            <v/>
          </cell>
          <cell r="P1455" t="str">
            <v/>
          </cell>
          <cell r="V1455">
            <v>25</v>
          </cell>
          <cell r="W1455">
            <v>-1</v>
          </cell>
          <cell r="X1455">
            <v>-1</v>
          </cell>
          <cell r="AA1455">
            <v>50000</v>
          </cell>
          <cell r="AB1455" t="str">
            <v>2,20,68686,1;2,3,3816,1;2,23,4274,1;4,29,893,1;3,4,13100,1;3,24,30000,1;1,33,22102,0</v>
          </cell>
          <cell r="AR1455">
            <v>21036510</v>
          </cell>
        </row>
        <row r="1456">
          <cell r="C1456">
            <v>4721001</v>
          </cell>
          <cell r="D1456">
            <v>0</v>
          </cell>
          <cell r="E1456">
            <v>20047210</v>
          </cell>
          <cell r="F1456" t="str">
            <v>勇士小屋</v>
          </cell>
          <cell r="G1456">
            <v>47210</v>
          </cell>
          <cell r="I1456" t="str">
            <v>0,0,0</v>
          </cell>
          <cell r="K1456" t="str">
            <v>20000013</v>
          </cell>
          <cell r="N1456" t="str">
            <v/>
          </cell>
          <cell r="P1456" t="str">
            <v/>
          </cell>
          <cell r="V1456">
            <v>1</v>
          </cell>
          <cell r="W1456">
            <v>20</v>
          </cell>
          <cell r="X1456" t="str">
            <v>-2,1000</v>
          </cell>
          <cell r="AA1456">
            <v>50000</v>
          </cell>
          <cell r="AB1456" t="str">
            <v>2,20,1176,1;2,21,50,1;2,37,10,1;2,38,1,1</v>
          </cell>
          <cell r="AR1456">
            <v>21047210</v>
          </cell>
        </row>
        <row r="1457">
          <cell r="C1457">
            <v>4721002</v>
          </cell>
          <cell r="D1457">
            <v>0</v>
          </cell>
          <cell r="E1457">
            <v>20047210</v>
          </cell>
          <cell r="F1457" t="str">
            <v>勇士小屋</v>
          </cell>
          <cell r="G1457">
            <v>47210</v>
          </cell>
          <cell r="I1457" t="str">
            <v>0,0,0</v>
          </cell>
          <cell r="K1457" t="str">
            <v>20000013</v>
          </cell>
          <cell r="N1457" t="str">
            <v/>
          </cell>
          <cell r="P1457" t="str">
            <v/>
          </cell>
          <cell r="V1457">
            <v>2</v>
          </cell>
          <cell r="W1457">
            <v>80</v>
          </cell>
          <cell r="X1457" t="str">
            <v>-2,5000</v>
          </cell>
          <cell r="AA1457">
            <v>50000</v>
          </cell>
          <cell r="AB1457" t="str">
            <v>2,20,1412,1;2,21,50,1;2,37,10,1;2,38,2,1</v>
          </cell>
          <cell r="AR1457">
            <v>21047210</v>
          </cell>
        </row>
        <row r="1458">
          <cell r="C1458">
            <v>4721003</v>
          </cell>
          <cell r="D1458">
            <v>0</v>
          </cell>
          <cell r="E1458">
            <v>20047210</v>
          </cell>
          <cell r="F1458" t="str">
            <v>勇士小屋</v>
          </cell>
          <cell r="G1458">
            <v>47210</v>
          </cell>
          <cell r="I1458" t="str">
            <v>0,0,0</v>
          </cell>
          <cell r="K1458" t="str">
            <v>20000013</v>
          </cell>
          <cell r="N1458" t="str">
            <v/>
          </cell>
          <cell r="P1458" t="str">
            <v/>
          </cell>
          <cell r="V1458">
            <v>3</v>
          </cell>
          <cell r="W1458">
            <v>120</v>
          </cell>
          <cell r="X1458" t="str">
            <v>-2,15000</v>
          </cell>
          <cell r="AA1458">
            <v>50000</v>
          </cell>
          <cell r="AB1458" t="str">
            <v>2,20,1694,1;2,21,50,1;2,37,10,1;2,38,3,1</v>
          </cell>
          <cell r="AR1458">
            <v>21047210</v>
          </cell>
        </row>
        <row r="1459">
          <cell r="C1459">
            <v>4721004</v>
          </cell>
          <cell r="D1459">
            <v>0</v>
          </cell>
          <cell r="E1459">
            <v>20047210</v>
          </cell>
          <cell r="F1459" t="str">
            <v>勇士小屋</v>
          </cell>
          <cell r="G1459">
            <v>47210</v>
          </cell>
          <cell r="I1459" t="str">
            <v>0,0,0</v>
          </cell>
          <cell r="K1459" t="str">
            <v>20000013</v>
          </cell>
          <cell r="N1459" t="str">
            <v/>
          </cell>
          <cell r="P1459" t="str">
            <v/>
          </cell>
          <cell r="V1459">
            <v>4</v>
          </cell>
          <cell r="W1459">
            <v>120</v>
          </cell>
          <cell r="X1459" t="str">
            <v>-2,22500</v>
          </cell>
          <cell r="AA1459">
            <v>50000</v>
          </cell>
          <cell r="AB1459" t="str">
            <v>2,20,2033,1;2,21,50,1;2,37,10,1;2,38,4,1</v>
          </cell>
          <cell r="AR1459">
            <v>21047210</v>
          </cell>
        </row>
        <row r="1460">
          <cell r="C1460">
            <v>4721005</v>
          </cell>
          <cell r="D1460">
            <v>0</v>
          </cell>
          <cell r="E1460">
            <v>20047210</v>
          </cell>
          <cell r="F1460" t="str">
            <v>勇士小屋</v>
          </cell>
          <cell r="G1460">
            <v>47210</v>
          </cell>
          <cell r="I1460" t="str">
            <v>0,0,0</v>
          </cell>
          <cell r="K1460" t="str">
            <v>20000013</v>
          </cell>
          <cell r="N1460" t="str">
            <v/>
          </cell>
          <cell r="P1460" t="str">
            <v/>
          </cell>
          <cell r="V1460">
            <v>5</v>
          </cell>
          <cell r="W1460">
            <v>160</v>
          </cell>
          <cell r="X1460" t="str">
            <v>-2,33800</v>
          </cell>
          <cell r="AA1460">
            <v>50000</v>
          </cell>
          <cell r="AB1460" t="str">
            <v>2,20,2439,1;2,21,50,1;2,37,10,1;2,38,5,1</v>
          </cell>
          <cell r="AR1460">
            <v>21047210</v>
          </cell>
        </row>
        <row r="1461">
          <cell r="C1461">
            <v>4721006</v>
          </cell>
          <cell r="D1461">
            <v>0</v>
          </cell>
          <cell r="E1461">
            <v>20047210</v>
          </cell>
          <cell r="F1461" t="str">
            <v>勇士小屋</v>
          </cell>
          <cell r="G1461">
            <v>47210</v>
          </cell>
          <cell r="I1461" t="str">
            <v>0,0,0</v>
          </cell>
          <cell r="K1461" t="str">
            <v>20000013</v>
          </cell>
          <cell r="N1461" t="str">
            <v/>
          </cell>
          <cell r="P1461" t="str">
            <v/>
          </cell>
          <cell r="V1461">
            <v>6</v>
          </cell>
          <cell r="W1461">
            <v>160</v>
          </cell>
          <cell r="X1461" t="str">
            <v>-2,43900</v>
          </cell>
          <cell r="AA1461">
            <v>50000</v>
          </cell>
          <cell r="AB1461" t="str">
            <v>2,20,2927,1;2,21,50,1;2,37,10,1;2,38,6,1</v>
          </cell>
          <cell r="AR1461">
            <v>21047210</v>
          </cell>
        </row>
        <row r="1462">
          <cell r="C1462">
            <v>4721007</v>
          </cell>
          <cell r="D1462">
            <v>0</v>
          </cell>
          <cell r="E1462">
            <v>20047210</v>
          </cell>
          <cell r="F1462" t="str">
            <v>勇士小屋</v>
          </cell>
          <cell r="G1462">
            <v>47210</v>
          </cell>
          <cell r="I1462" t="str">
            <v>0,0,0</v>
          </cell>
          <cell r="K1462" t="str">
            <v>20000013</v>
          </cell>
          <cell r="N1462" t="str">
            <v/>
          </cell>
          <cell r="P1462" t="str">
            <v/>
          </cell>
          <cell r="V1462">
            <v>7</v>
          </cell>
          <cell r="W1462">
            <v>200</v>
          </cell>
          <cell r="X1462" t="str">
            <v>-2,57100</v>
          </cell>
          <cell r="AA1462">
            <v>50000</v>
          </cell>
          <cell r="AB1462" t="str">
            <v>2,20,3512,1;2,21,50,1;2,37,10,1;2,38,7,1</v>
          </cell>
          <cell r="AR1462">
            <v>21047210</v>
          </cell>
        </row>
        <row r="1463">
          <cell r="C1463">
            <v>4721008</v>
          </cell>
          <cell r="D1463">
            <v>0</v>
          </cell>
          <cell r="E1463">
            <v>20047210</v>
          </cell>
          <cell r="F1463" t="str">
            <v>勇士小屋</v>
          </cell>
          <cell r="G1463">
            <v>47210</v>
          </cell>
          <cell r="I1463" t="str">
            <v>0,0,0</v>
          </cell>
          <cell r="K1463" t="str">
            <v>20000013</v>
          </cell>
          <cell r="N1463" t="str">
            <v/>
          </cell>
          <cell r="P1463" t="str">
            <v/>
          </cell>
          <cell r="V1463">
            <v>8</v>
          </cell>
          <cell r="W1463">
            <v>200</v>
          </cell>
          <cell r="X1463" t="str">
            <v>-2,74200</v>
          </cell>
          <cell r="AA1463">
            <v>50000</v>
          </cell>
          <cell r="AB1463" t="str">
            <v>2,20,4214,1;2,21,50,1;2,37,10,1;2,38,8,1</v>
          </cell>
          <cell r="AR1463">
            <v>21047210</v>
          </cell>
        </row>
        <row r="1464">
          <cell r="C1464">
            <v>4721009</v>
          </cell>
          <cell r="D1464">
            <v>0</v>
          </cell>
          <cell r="E1464">
            <v>20047210</v>
          </cell>
          <cell r="F1464" t="str">
            <v>勇士小屋</v>
          </cell>
          <cell r="G1464">
            <v>47210</v>
          </cell>
          <cell r="I1464" t="str">
            <v>0,0,0</v>
          </cell>
          <cell r="K1464" t="str">
            <v>20000013</v>
          </cell>
          <cell r="N1464" t="str">
            <v/>
          </cell>
          <cell r="P1464" t="str">
            <v/>
          </cell>
          <cell r="V1464">
            <v>9</v>
          </cell>
          <cell r="W1464">
            <v>240</v>
          </cell>
          <cell r="X1464" t="str">
            <v>-2,96500</v>
          </cell>
          <cell r="AA1464">
            <v>50000</v>
          </cell>
          <cell r="AB1464" t="str">
            <v>2,20,5057,1;2,21,50,1;2,37,10,1;2,38,9,1</v>
          </cell>
          <cell r="AR1464">
            <v>21047210</v>
          </cell>
        </row>
        <row r="1465">
          <cell r="C1465">
            <v>4721010</v>
          </cell>
          <cell r="D1465">
            <v>0</v>
          </cell>
          <cell r="E1465">
            <v>20047210</v>
          </cell>
          <cell r="F1465" t="str">
            <v>勇士小屋</v>
          </cell>
          <cell r="G1465">
            <v>47210</v>
          </cell>
          <cell r="I1465" t="str">
            <v>0,0,0</v>
          </cell>
          <cell r="K1465" t="str">
            <v>20000013</v>
          </cell>
          <cell r="N1465" t="str">
            <v/>
          </cell>
          <cell r="P1465" t="str">
            <v/>
          </cell>
          <cell r="V1465">
            <v>10</v>
          </cell>
          <cell r="W1465">
            <v>240</v>
          </cell>
          <cell r="X1465" t="str">
            <v>-2,125500</v>
          </cell>
          <cell r="AA1465">
            <v>50000</v>
          </cell>
          <cell r="AB1465" t="str">
            <v>2,20,6068,1;2,21,50,1;2,37,10,1;2,38,10,1</v>
          </cell>
          <cell r="AR1465">
            <v>21047210</v>
          </cell>
        </row>
        <row r="1466">
          <cell r="C1466">
            <v>4721011</v>
          </cell>
          <cell r="D1466">
            <v>0</v>
          </cell>
          <cell r="E1466">
            <v>20047210</v>
          </cell>
          <cell r="F1466" t="str">
            <v>勇士小屋</v>
          </cell>
          <cell r="G1466">
            <v>47210</v>
          </cell>
          <cell r="I1466" t="str">
            <v>0,0,0</v>
          </cell>
          <cell r="K1466" t="str">
            <v>20000013</v>
          </cell>
          <cell r="N1466" t="str">
            <v/>
          </cell>
          <cell r="P1466" t="str">
            <v/>
          </cell>
          <cell r="V1466">
            <v>11</v>
          </cell>
          <cell r="W1466">
            <v>280</v>
          </cell>
          <cell r="X1466" t="str">
            <v>-2,163200</v>
          </cell>
          <cell r="AA1466">
            <v>50000</v>
          </cell>
          <cell r="AB1466" t="str">
            <v>2,20,7282,1;2,21,50,1;2,37,10,1;2,38,11,1</v>
          </cell>
          <cell r="AR1466">
            <v>21047210</v>
          </cell>
        </row>
        <row r="1467">
          <cell r="C1467">
            <v>4721012</v>
          </cell>
          <cell r="D1467">
            <v>0</v>
          </cell>
          <cell r="E1467">
            <v>20047210</v>
          </cell>
          <cell r="F1467" t="str">
            <v>勇士小屋</v>
          </cell>
          <cell r="G1467">
            <v>47210</v>
          </cell>
          <cell r="I1467" t="str">
            <v>0,0,0</v>
          </cell>
          <cell r="K1467" t="str">
            <v>20000013</v>
          </cell>
          <cell r="N1467" t="str">
            <v/>
          </cell>
          <cell r="P1467" t="str">
            <v/>
          </cell>
          <cell r="V1467">
            <v>12</v>
          </cell>
          <cell r="W1467">
            <v>280</v>
          </cell>
          <cell r="X1467" t="str">
            <v>-2,212200</v>
          </cell>
          <cell r="AA1467">
            <v>50000</v>
          </cell>
          <cell r="AB1467" t="str">
            <v>2,20,8738,1;2,21,50,1;2,37,10,1;2,38,12,1</v>
          </cell>
          <cell r="AR1467">
            <v>21047210</v>
          </cell>
        </row>
        <row r="1468">
          <cell r="C1468">
            <v>4721013</v>
          </cell>
          <cell r="D1468">
            <v>0</v>
          </cell>
          <cell r="E1468">
            <v>20047210</v>
          </cell>
          <cell r="F1468" t="str">
            <v>勇士小屋</v>
          </cell>
          <cell r="G1468">
            <v>47210</v>
          </cell>
          <cell r="I1468" t="str">
            <v>0,0,0</v>
          </cell>
          <cell r="K1468" t="str">
            <v>20000013</v>
          </cell>
          <cell r="N1468" t="str">
            <v/>
          </cell>
          <cell r="P1468" t="str">
            <v/>
          </cell>
          <cell r="V1468">
            <v>13</v>
          </cell>
          <cell r="W1468">
            <v>320</v>
          </cell>
          <cell r="X1468" t="str">
            <v>-2,275900</v>
          </cell>
          <cell r="AA1468">
            <v>50000</v>
          </cell>
          <cell r="AB1468" t="str">
            <v>2,20,10486,1;2,21,50,1;2,37,10,1;2,38,13,1</v>
          </cell>
          <cell r="AR1468">
            <v>21047210</v>
          </cell>
        </row>
        <row r="1469">
          <cell r="C1469">
            <v>4721014</v>
          </cell>
          <cell r="D1469">
            <v>0</v>
          </cell>
          <cell r="E1469">
            <v>20047210</v>
          </cell>
          <cell r="F1469" t="str">
            <v>勇士小屋</v>
          </cell>
          <cell r="G1469">
            <v>47210</v>
          </cell>
          <cell r="I1469" t="str">
            <v>0,0,0</v>
          </cell>
          <cell r="K1469" t="str">
            <v>20000013</v>
          </cell>
          <cell r="N1469" t="str">
            <v/>
          </cell>
          <cell r="P1469" t="str">
            <v/>
          </cell>
          <cell r="V1469">
            <v>14</v>
          </cell>
          <cell r="W1469">
            <v>320</v>
          </cell>
          <cell r="X1469" t="str">
            <v>-2,358700</v>
          </cell>
          <cell r="AA1469">
            <v>50000</v>
          </cell>
          <cell r="AB1469" t="str">
            <v>2,20,12583,1;2,21,50,1;2,37,10,1;2,38,14,1</v>
          </cell>
          <cell r="AR1469">
            <v>21047210</v>
          </cell>
        </row>
        <row r="1470">
          <cell r="C1470">
            <v>4721015</v>
          </cell>
          <cell r="D1470">
            <v>0</v>
          </cell>
          <cell r="E1470">
            <v>20047210</v>
          </cell>
          <cell r="F1470" t="str">
            <v>勇士小屋</v>
          </cell>
          <cell r="G1470">
            <v>47210</v>
          </cell>
          <cell r="I1470" t="str">
            <v>0,0,0</v>
          </cell>
          <cell r="K1470" t="str">
            <v>20000013</v>
          </cell>
          <cell r="N1470" t="str">
            <v/>
          </cell>
          <cell r="P1470" t="str">
            <v/>
          </cell>
          <cell r="V1470">
            <v>15</v>
          </cell>
          <cell r="W1470">
            <v>360</v>
          </cell>
          <cell r="X1470" t="str">
            <v>-2,466300</v>
          </cell>
          <cell r="AA1470">
            <v>50000</v>
          </cell>
          <cell r="AB1470" t="str">
            <v>2,20,15099,1;2,21,50,1;2,37,10,1;2,38,15,1</v>
          </cell>
          <cell r="AR1470">
            <v>21047210</v>
          </cell>
        </row>
        <row r="1471">
          <cell r="C1471">
            <v>4721016</v>
          </cell>
          <cell r="D1471">
            <v>0</v>
          </cell>
          <cell r="E1471">
            <v>20047210</v>
          </cell>
          <cell r="F1471" t="str">
            <v>勇士小屋</v>
          </cell>
          <cell r="G1471">
            <v>47210</v>
          </cell>
          <cell r="I1471" t="str">
            <v>0,0,0</v>
          </cell>
          <cell r="K1471" t="str">
            <v>20000013</v>
          </cell>
          <cell r="N1471" t="str">
            <v/>
          </cell>
          <cell r="P1471" t="str">
            <v/>
          </cell>
          <cell r="V1471">
            <v>16</v>
          </cell>
          <cell r="W1471">
            <v>360</v>
          </cell>
          <cell r="X1471" t="str">
            <v>-2,606200</v>
          </cell>
          <cell r="AA1471">
            <v>50000</v>
          </cell>
          <cell r="AB1471" t="str">
            <v>2,20,18119,1;2,21,50,1;2,37,10,1;2,38,16,1</v>
          </cell>
          <cell r="AR1471">
            <v>21047210</v>
          </cell>
        </row>
        <row r="1472">
          <cell r="C1472">
            <v>4721017</v>
          </cell>
          <cell r="D1472">
            <v>0</v>
          </cell>
          <cell r="E1472">
            <v>20047210</v>
          </cell>
          <cell r="F1472" t="str">
            <v>勇士小屋</v>
          </cell>
          <cell r="G1472">
            <v>47210</v>
          </cell>
          <cell r="I1472" t="str">
            <v>0,0,0</v>
          </cell>
          <cell r="K1472" t="str">
            <v>20000013</v>
          </cell>
          <cell r="N1472" t="str">
            <v/>
          </cell>
          <cell r="P1472" t="str">
            <v/>
          </cell>
          <cell r="V1472">
            <v>17</v>
          </cell>
          <cell r="W1472">
            <v>400</v>
          </cell>
          <cell r="X1472" t="str">
            <v>-2,788100</v>
          </cell>
          <cell r="AA1472">
            <v>50000</v>
          </cell>
          <cell r="AB1472" t="str">
            <v>2,20,21743,1;2,21,50,1;2,37,10,1;2,38,17,1</v>
          </cell>
          <cell r="AR1472">
            <v>21047210</v>
          </cell>
        </row>
        <row r="1473">
          <cell r="C1473">
            <v>4721018</v>
          </cell>
          <cell r="D1473">
            <v>0</v>
          </cell>
          <cell r="E1473">
            <v>20047210</v>
          </cell>
          <cell r="F1473" t="str">
            <v>勇士小屋</v>
          </cell>
          <cell r="G1473">
            <v>47210</v>
          </cell>
          <cell r="I1473" t="str">
            <v>0,0,0</v>
          </cell>
          <cell r="K1473" t="str">
            <v>20000013</v>
          </cell>
          <cell r="N1473" t="str">
            <v/>
          </cell>
          <cell r="P1473" t="str">
            <v/>
          </cell>
          <cell r="V1473">
            <v>18</v>
          </cell>
          <cell r="W1473">
            <v>400</v>
          </cell>
          <cell r="X1473" t="str">
            <v>-2,1024500</v>
          </cell>
          <cell r="AA1473">
            <v>50000</v>
          </cell>
          <cell r="AB1473" t="str">
            <v>2,20,26091,1;2,21,50,1;2,37,10,1;2,38,18,1</v>
          </cell>
          <cell r="AR1473">
            <v>21047210</v>
          </cell>
        </row>
        <row r="1474">
          <cell r="C1474">
            <v>4721019</v>
          </cell>
          <cell r="D1474">
            <v>0</v>
          </cell>
          <cell r="E1474">
            <v>20047210</v>
          </cell>
          <cell r="F1474" t="str">
            <v>勇士小屋</v>
          </cell>
          <cell r="G1474">
            <v>47210</v>
          </cell>
          <cell r="I1474" t="str">
            <v>0,0,0</v>
          </cell>
          <cell r="K1474" t="str">
            <v>20000013</v>
          </cell>
          <cell r="N1474" t="str">
            <v/>
          </cell>
          <cell r="P1474" t="str">
            <v/>
          </cell>
          <cell r="V1474">
            <v>19</v>
          </cell>
          <cell r="W1474">
            <v>440</v>
          </cell>
          <cell r="X1474" t="str">
            <v>-2,1331900</v>
          </cell>
          <cell r="AA1474">
            <v>50000</v>
          </cell>
          <cell r="AB1474" t="str">
            <v>2,20,31310,1;2,21,50,1;2,37,10,1;2,38,19,1</v>
          </cell>
          <cell r="AR1474">
            <v>21047210</v>
          </cell>
        </row>
        <row r="1475">
          <cell r="C1475">
            <v>4721020</v>
          </cell>
          <cell r="D1475">
            <v>0</v>
          </cell>
          <cell r="E1475">
            <v>20047210</v>
          </cell>
          <cell r="F1475" t="str">
            <v>勇士小屋</v>
          </cell>
          <cell r="G1475">
            <v>47210</v>
          </cell>
          <cell r="I1475" t="str">
            <v>0,0,0</v>
          </cell>
          <cell r="K1475" t="str">
            <v>20000013</v>
          </cell>
          <cell r="N1475" t="str">
            <v/>
          </cell>
          <cell r="P1475" t="str">
            <v/>
          </cell>
          <cell r="V1475">
            <v>20</v>
          </cell>
          <cell r="W1475">
            <v>440</v>
          </cell>
          <cell r="X1475" t="str">
            <v>-2,1731500</v>
          </cell>
          <cell r="AA1475">
            <v>50000</v>
          </cell>
          <cell r="AB1475" t="str">
            <v>2,20,37571,1;2,21,50,1;2,37,10,1;2,38,20,1</v>
          </cell>
          <cell r="AR1475">
            <v>21047210</v>
          </cell>
        </row>
        <row r="1476">
          <cell r="C1476">
            <v>4721021</v>
          </cell>
          <cell r="D1476">
            <v>0</v>
          </cell>
          <cell r="E1476">
            <v>20047210</v>
          </cell>
          <cell r="F1476" t="str">
            <v>勇士小屋</v>
          </cell>
          <cell r="G1476">
            <v>47210</v>
          </cell>
          <cell r="I1476" t="str">
            <v>0,0,0</v>
          </cell>
          <cell r="K1476" t="str">
            <v>20000013</v>
          </cell>
          <cell r="N1476" t="str">
            <v/>
          </cell>
          <cell r="P1476" t="str">
            <v/>
          </cell>
          <cell r="V1476">
            <v>21</v>
          </cell>
          <cell r="W1476">
            <v>480</v>
          </cell>
          <cell r="X1476" t="str">
            <v>-2,2251000</v>
          </cell>
          <cell r="AA1476">
            <v>50000</v>
          </cell>
          <cell r="AB1476" t="str">
            <v>2,20,45086,1;2,21,50,1;2,37,10,1;2,38,21,1</v>
          </cell>
          <cell r="AR1476">
            <v>21047210</v>
          </cell>
        </row>
        <row r="1477">
          <cell r="C1477">
            <v>4721022</v>
          </cell>
          <cell r="D1477">
            <v>0</v>
          </cell>
          <cell r="E1477">
            <v>20047210</v>
          </cell>
          <cell r="F1477" t="str">
            <v>勇士小屋</v>
          </cell>
          <cell r="G1477">
            <v>47210</v>
          </cell>
          <cell r="I1477" t="str">
            <v>0,0,0</v>
          </cell>
          <cell r="K1477" t="str">
            <v>20000013</v>
          </cell>
          <cell r="N1477" t="str">
            <v/>
          </cell>
          <cell r="P1477" t="str">
            <v/>
          </cell>
          <cell r="V1477">
            <v>22</v>
          </cell>
          <cell r="W1477">
            <v>480</v>
          </cell>
          <cell r="X1477" t="str">
            <v>-2,2926300</v>
          </cell>
          <cell r="AA1477">
            <v>50000</v>
          </cell>
          <cell r="AB1477" t="str">
            <v>2,20,54103,1;2,21,50,1;2,37,10,1;2,38,22,1</v>
          </cell>
          <cell r="AR1477">
            <v>21047210</v>
          </cell>
        </row>
        <row r="1478">
          <cell r="C1478">
            <v>4721023</v>
          </cell>
          <cell r="D1478">
            <v>0</v>
          </cell>
          <cell r="E1478">
            <v>20047210</v>
          </cell>
          <cell r="F1478" t="str">
            <v>勇士小屋</v>
          </cell>
          <cell r="G1478">
            <v>47210</v>
          </cell>
          <cell r="I1478" t="str">
            <v>0,0,0</v>
          </cell>
          <cell r="K1478" t="str">
            <v>20000013</v>
          </cell>
          <cell r="N1478" t="str">
            <v/>
          </cell>
          <cell r="P1478" t="str">
            <v/>
          </cell>
          <cell r="V1478">
            <v>23</v>
          </cell>
          <cell r="W1478">
            <v>520</v>
          </cell>
          <cell r="X1478" t="str">
            <v>-2,3804200</v>
          </cell>
          <cell r="AA1478">
            <v>50000</v>
          </cell>
          <cell r="AB1478" t="str">
            <v>2,20,64923,1;2,21,50,1;2,37,10,1;2,38,23,1</v>
          </cell>
          <cell r="AR1478">
            <v>21047210</v>
          </cell>
        </row>
        <row r="1479">
          <cell r="C1479">
            <v>4721024</v>
          </cell>
          <cell r="D1479">
            <v>0</v>
          </cell>
          <cell r="E1479">
            <v>20047210</v>
          </cell>
          <cell r="F1479" t="str">
            <v>勇士小屋</v>
          </cell>
          <cell r="G1479">
            <v>47210</v>
          </cell>
          <cell r="I1479" t="str">
            <v>0,0,0</v>
          </cell>
          <cell r="K1479" t="str">
            <v>20000013</v>
          </cell>
          <cell r="N1479" t="str">
            <v/>
          </cell>
          <cell r="P1479" t="str">
            <v/>
          </cell>
          <cell r="V1479">
            <v>24</v>
          </cell>
          <cell r="W1479">
            <v>600</v>
          </cell>
          <cell r="X1479" t="str">
            <v>-2,4945500</v>
          </cell>
          <cell r="AA1479">
            <v>50000</v>
          </cell>
          <cell r="AB1479" t="str">
            <v>2,20,77907,1;2,21,50,1;2,37,10,1;2,38,24,1</v>
          </cell>
          <cell r="AR1479">
            <v>21047210</v>
          </cell>
        </row>
        <row r="1480">
          <cell r="C1480">
            <v>4721025</v>
          </cell>
          <cell r="D1480">
            <v>0</v>
          </cell>
          <cell r="E1480">
            <v>20047210</v>
          </cell>
          <cell r="F1480" t="str">
            <v>勇士小屋</v>
          </cell>
          <cell r="G1480">
            <v>47210</v>
          </cell>
          <cell r="I1480" t="str">
            <v>0,0,0</v>
          </cell>
          <cell r="K1480" t="str">
            <v>20000013</v>
          </cell>
          <cell r="N1480" t="str">
            <v/>
          </cell>
          <cell r="P1480" t="str">
            <v/>
          </cell>
          <cell r="V1480">
            <v>25</v>
          </cell>
          <cell r="W1480">
            <v>-1</v>
          </cell>
          <cell r="X1480">
            <v>-1</v>
          </cell>
          <cell r="AA1480">
            <v>50000</v>
          </cell>
          <cell r="AB1480" t="str">
            <v>2,20,93489,1;2,21,50,1;2,37,10,1;2,38,25,1</v>
          </cell>
          <cell r="AR1480">
            <v>21047210</v>
          </cell>
        </row>
        <row r="1481">
          <cell r="C1481">
            <v>4722001</v>
          </cell>
          <cell r="D1481">
            <v>0</v>
          </cell>
          <cell r="E1481">
            <v>20047220</v>
          </cell>
          <cell r="F1481" t="str">
            <v>长弓手营地</v>
          </cell>
          <cell r="G1481">
            <v>47220</v>
          </cell>
          <cell r="I1481" t="str">
            <v>0,0,0</v>
          </cell>
          <cell r="K1481" t="str">
            <v>20000023</v>
          </cell>
          <cell r="N1481" t="str">
            <v/>
          </cell>
          <cell r="P1481" t="str">
            <v/>
          </cell>
          <cell r="V1481">
            <v>1</v>
          </cell>
          <cell r="W1481">
            <v>20</v>
          </cell>
          <cell r="X1481" t="str">
            <v>-2,1000</v>
          </cell>
          <cell r="AA1481">
            <v>40000</v>
          </cell>
          <cell r="AB1481" t="str">
            <v>2,20,600,1;2,21,50,1;2,37,10,1;2,38,1,1</v>
          </cell>
          <cell r="AR1481">
            <v>21047220</v>
          </cell>
        </row>
        <row r="1482">
          <cell r="C1482">
            <v>4722002</v>
          </cell>
          <cell r="D1482">
            <v>0</v>
          </cell>
          <cell r="E1482">
            <v>20047220</v>
          </cell>
          <cell r="F1482" t="str">
            <v>长弓手营地</v>
          </cell>
          <cell r="G1482">
            <v>47220</v>
          </cell>
          <cell r="I1482" t="str">
            <v>0,0,0</v>
          </cell>
          <cell r="K1482" t="str">
            <v>20000023</v>
          </cell>
          <cell r="N1482" t="str">
            <v/>
          </cell>
          <cell r="P1482" t="str">
            <v/>
          </cell>
          <cell r="V1482">
            <v>2</v>
          </cell>
          <cell r="W1482">
            <v>80</v>
          </cell>
          <cell r="X1482" t="str">
            <v>-2,5000</v>
          </cell>
          <cell r="AA1482">
            <v>40000</v>
          </cell>
          <cell r="AB1482" t="str">
            <v>2,20,720,1;2,21,50,1;2,37,10,1;2,38,2,1</v>
          </cell>
          <cell r="AR1482">
            <v>21047220</v>
          </cell>
        </row>
        <row r="1483">
          <cell r="C1483">
            <v>4722003</v>
          </cell>
          <cell r="D1483">
            <v>0</v>
          </cell>
          <cell r="E1483">
            <v>20047220</v>
          </cell>
          <cell r="F1483" t="str">
            <v>长弓手营地</v>
          </cell>
          <cell r="G1483">
            <v>47220</v>
          </cell>
          <cell r="I1483" t="str">
            <v>0,0,0</v>
          </cell>
          <cell r="K1483" t="str">
            <v>20000023</v>
          </cell>
          <cell r="N1483" t="str">
            <v/>
          </cell>
          <cell r="P1483" t="str">
            <v/>
          </cell>
          <cell r="V1483">
            <v>3</v>
          </cell>
          <cell r="W1483">
            <v>120</v>
          </cell>
          <cell r="X1483" t="str">
            <v>-2,15000</v>
          </cell>
          <cell r="AA1483">
            <v>40000</v>
          </cell>
          <cell r="AB1483" t="str">
            <v>2,20,864,1;2,21,50,1;2,37,10,1;2,38,3,1</v>
          </cell>
          <cell r="AR1483">
            <v>21047220</v>
          </cell>
        </row>
        <row r="1484">
          <cell r="C1484">
            <v>4722004</v>
          </cell>
          <cell r="D1484">
            <v>0</v>
          </cell>
          <cell r="E1484">
            <v>20047220</v>
          </cell>
          <cell r="F1484" t="str">
            <v>长弓手营地</v>
          </cell>
          <cell r="G1484">
            <v>47220</v>
          </cell>
          <cell r="I1484" t="str">
            <v>0,0,0</v>
          </cell>
          <cell r="K1484" t="str">
            <v>20000023</v>
          </cell>
          <cell r="N1484" t="str">
            <v/>
          </cell>
          <cell r="P1484" t="str">
            <v/>
          </cell>
          <cell r="V1484">
            <v>4</v>
          </cell>
          <cell r="W1484">
            <v>120</v>
          </cell>
          <cell r="X1484" t="str">
            <v>-2,22500</v>
          </cell>
          <cell r="AA1484">
            <v>40000</v>
          </cell>
          <cell r="AB1484" t="str">
            <v>2,20,1037,1;2,21,50,1;2,37,10,1;2,38,4,1</v>
          </cell>
          <cell r="AR1484">
            <v>21047220</v>
          </cell>
        </row>
        <row r="1485">
          <cell r="C1485">
            <v>4722005</v>
          </cell>
          <cell r="D1485">
            <v>0</v>
          </cell>
          <cell r="E1485">
            <v>20047220</v>
          </cell>
          <cell r="F1485" t="str">
            <v>长弓手营地</v>
          </cell>
          <cell r="G1485">
            <v>47220</v>
          </cell>
          <cell r="I1485" t="str">
            <v>0,0,0</v>
          </cell>
          <cell r="K1485" t="str">
            <v>20000023</v>
          </cell>
          <cell r="N1485" t="str">
            <v/>
          </cell>
          <cell r="P1485" t="str">
            <v/>
          </cell>
          <cell r="V1485">
            <v>5</v>
          </cell>
          <cell r="W1485">
            <v>160</v>
          </cell>
          <cell r="X1485" t="str">
            <v>-2,33800</v>
          </cell>
          <cell r="AA1485">
            <v>40000</v>
          </cell>
          <cell r="AB1485" t="str">
            <v>2,20,1245,1;2,21,50,1;2,37,10,1;2,38,5,1</v>
          </cell>
          <cell r="AR1485">
            <v>21047220</v>
          </cell>
        </row>
        <row r="1486">
          <cell r="C1486">
            <v>4722006</v>
          </cell>
          <cell r="D1486">
            <v>0</v>
          </cell>
          <cell r="E1486">
            <v>20047220</v>
          </cell>
          <cell r="F1486" t="str">
            <v>长弓手营地</v>
          </cell>
          <cell r="G1486">
            <v>47220</v>
          </cell>
          <cell r="I1486" t="str">
            <v>0,0,0</v>
          </cell>
          <cell r="K1486" t="str">
            <v>20000023</v>
          </cell>
          <cell r="N1486" t="str">
            <v/>
          </cell>
          <cell r="P1486" t="str">
            <v/>
          </cell>
          <cell r="V1486">
            <v>6</v>
          </cell>
          <cell r="W1486">
            <v>160</v>
          </cell>
          <cell r="X1486" t="str">
            <v>-2,43900</v>
          </cell>
          <cell r="AA1486">
            <v>40000</v>
          </cell>
          <cell r="AB1486" t="str">
            <v>2,20,1493,1;2,21,50,1;2,37,10,1;2,38,6,1</v>
          </cell>
          <cell r="AR1486">
            <v>21047220</v>
          </cell>
        </row>
        <row r="1487">
          <cell r="C1487">
            <v>4722007</v>
          </cell>
          <cell r="D1487">
            <v>0</v>
          </cell>
          <cell r="E1487">
            <v>20047220</v>
          </cell>
          <cell r="F1487" t="str">
            <v>长弓手营地</v>
          </cell>
          <cell r="G1487">
            <v>47220</v>
          </cell>
          <cell r="I1487" t="str">
            <v>0,0,0</v>
          </cell>
          <cell r="K1487" t="str">
            <v>20000023</v>
          </cell>
          <cell r="N1487" t="str">
            <v/>
          </cell>
          <cell r="P1487" t="str">
            <v/>
          </cell>
          <cell r="V1487">
            <v>7</v>
          </cell>
          <cell r="W1487">
            <v>200</v>
          </cell>
          <cell r="X1487" t="str">
            <v>-2,57100</v>
          </cell>
          <cell r="AA1487">
            <v>40000</v>
          </cell>
          <cell r="AB1487" t="str">
            <v>2,20,1792,1;2,21,50,1;2,37,10,1;2,38,7,1</v>
          </cell>
          <cell r="AR1487">
            <v>21047220</v>
          </cell>
        </row>
        <row r="1488">
          <cell r="C1488">
            <v>4722008</v>
          </cell>
          <cell r="D1488">
            <v>0</v>
          </cell>
          <cell r="E1488">
            <v>20047220</v>
          </cell>
          <cell r="F1488" t="str">
            <v>长弓手营地</v>
          </cell>
          <cell r="G1488">
            <v>47220</v>
          </cell>
          <cell r="I1488" t="str">
            <v>0,0,0</v>
          </cell>
          <cell r="K1488" t="str">
            <v>20000023</v>
          </cell>
          <cell r="N1488" t="str">
            <v/>
          </cell>
          <cell r="P1488" t="str">
            <v/>
          </cell>
          <cell r="V1488">
            <v>8</v>
          </cell>
          <cell r="W1488">
            <v>200</v>
          </cell>
          <cell r="X1488" t="str">
            <v>-2,74200</v>
          </cell>
          <cell r="AA1488">
            <v>40000</v>
          </cell>
          <cell r="AB1488" t="str">
            <v>2,20,2150,1;2,21,50,1;2,37,10,1;2,38,8,1</v>
          </cell>
          <cell r="AR1488">
            <v>21047220</v>
          </cell>
        </row>
        <row r="1489">
          <cell r="C1489">
            <v>4722009</v>
          </cell>
          <cell r="D1489">
            <v>0</v>
          </cell>
          <cell r="E1489">
            <v>20047220</v>
          </cell>
          <cell r="F1489" t="str">
            <v>长弓手营地</v>
          </cell>
          <cell r="G1489">
            <v>47220</v>
          </cell>
          <cell r="I1489" t="str">
            <v>0,0,0</v>
          </cell>
          <cell r="K1489" t="str">
            <v>20000023</v>
          </cell>
          <cell r="N1489" t="str">
            <v/>
          </cell>
          <cell r="P1489" t="str">
            <v/>
          </cell>
          <cell r="V1489">
            <v>9</v>
          </cell>
          <cell r="W1489">
            <v>240</v>
          </cell>
          <cell r="X1489" t="str">
            <v>-2,96500</v>
          </cell>
          <cell r="AA1489">
            <v>40000</v>
          </cell>
          <cell r="AB1489" t="str">
            <v>2,20,2580,1;2,21,50,1;2,37,10,1;2,38,9,1</v>
          </cell>
          <cell r="AR1489">
            <v>21047220</v>
          </cell>
        </row>
        <row r="1490">
          <cell r="C1490">
            <v>4722010</v>
          </cell>
          <cell r="D1490">
            <v>0</v>
          </cell>
          <cell r="E1490">
            <v>20047220</v>
          </cell>
          <cell r="F1490" t="str">
            <v>长弓手营地</v>
          </cell>
          <cell r="G1490">
            <v>47220</v>
          </cell>
          <cell r="I1490" t="str">
            <v>0,0,0</v>
          </cell>
          <cell r="K1490" t="str">
            <v>20000023</v>
          </cell>
          <cell r="N1490" t="str">
            <v/>
          </cell>
          <cell r="P1490" t="str">
            <v/>
          </cell>
          <cell r="V1490">
            <v>10</v>
          </cell>
          <cell r="W1490">
            <v>240</v>
          </cell>
          <cell r="X1490" t="str">
            <v>-2,125500</v>
          </cell>
          <cell r="AA1490">
            <v>40000</v>
          </cell>
          <cell r="AB1490" t="str">
            <v>2,20,3096,1;2,21,50,1;2,37,10,1;2,38,10,1</v>
          </cell>
          <cell r="AR1490">
            <v>21047220</v>
          </cell>
        </row>
        <row r="1491">
          <cell r="C1491">
            <v>4722011</v>
          </cell>
          <cell r="D1491">
            <v>0</v>
          </cell>
          <cell r="E1491">
            <v>20047220</v>
          </cell>
          <cell r="F1491" t="str">
            <v>长弓手营地</v>
          </cell>
          <cell r="G1491">
            <v>47220</v>
          </cell>
          <cell r="I1491" t="str">
            <v>0,0,0</v>
          </cell>
          <cell r="K1491" t="str">
            <v>20000023</v>
          </cell>
          <cell r="N1491" t="str">
            <v/>
          </cell>
          <cell r="P1491" t="str">
            <v/>
          </cell>
          <cell r="V1491">
            <v>11</v>
          </cell>
          <cell r="W1491">
            <v>280</v>
          </cell>
          <cell r="X1491" t="str">
            <v>-2,163200</v>
          </cell>
          <cell r="AA1491">
            <v>40000</v>
          </cell>
          <cell r="AB1491" t="str">
            <v>2,20,3716,1;2,21,50,1;2,37,10,1;2,38,11,1</v>
          </cell>
          <cell r="AR1491">
            <v>21047220</v>
          </cell>
        </row>
        <row r="1492">
          <cell r="C1492">
            <v>4722012</v>
          </cell>
          <cell r="D1492">
            <v>0</v>
          </cell>
          <cell r="E1492">
            <v>20047220</v>
          </cell>
          <cell r="F1492" t="str">
            <v>长弓手营地</v>
          </cell>
          <cell r="G1492">
            <v>47220</v>
          </cell>
          <cell r="I1492" t="str">
            <v>0,0,0</v>
          </cell>
          <cell r="K1492" t="str">
            <v>20000023</v>
          </cell>
          <cell r="N1492" t="str">
            <v/>
          </cell>
          <cell r="P1492" t="str">
            <v/>
          </cell>
          <cell r="V1492">
            <v>12</v>
          </cell>
          <cell r="W1492">
            <v>280</v>
          </cell>
          <cell r="X1492" t="str">
            <v>-2,212200</v>
          </cell>
          <cell r="AA1492">
            <v>40000</v>
          </cell>
          <cell r="AB1492" t="str">
            <v>2,20,4459,1;2,21,50,1;2,37,10,1;2,38,12,1</v>
          </cell>
          <cell r="AR1492">
            <v>21047220</v>
          </cell>
        </row>
        <row r="1493">
          <cell r="C1493">
            <v>4722013</v>
          </cell>
          <cell r="D1493">
            <v>0</v>
          </cell>
          <cell r="E1493">
            <v>20047220</v>
          </cell>
          <cell r="F1493" t="str">
            <v>长弓手营地</v>
          </cell>
          <cell r="G1493">
            <v>47220</v>
          </cell>
          <cell r="I1493" t="str">
            <v>0,0,0</v>
          </cell>
          <cell r="K1493" t="str">
            <v>20000023</v>
          </cell>
          <cell r="N1493" t="str">
            <v/>
          </cell>
          <cell r="P1493" t="str">
            <v/>
          </cell>
          <cell r="V1493">
            <v>13</v>
          </cell>
          <cell r="W1493">
            <v>320</v>
          </cell>
          <cell r="X1493" t="str">
            <v>-2,275900</v>
          </cell>
          <cell r="AA1493">
            <v>40000</v>
          </cell>
          <cell r="AB1493" t="str">
            <v>2,20,5350,1;2,21,50,1;2,37,10,1;2,38,13,1</v>
          </cell>
          <cell r="AR1493">
            <v>21047220</v>
          </cell>
        </row>
        <row r="1494">
          <cell r="C1494">
            <v>4722014</v>
          </cell>
          <cell r="D1494">
            <v>0</v>
          </cell>
          <cell r="E1494">
            <v>20047220</v>
          </cell>
          <cell r="F1494" t="str">
            <v>长弓手营地</v>
          </cell>
          <cell r="G1494">
            <v>47220</v>
          </cell>
          <cell r="I1494" t="str">
            <v>0,0,0</v>
          </cell>
          <cell r="K1494" t="str">
            <v>20000023</v>
          </cell>
          <cell r="N1494" t="str">
            <v/>
          </cell>
          <cell r="P1494" t="str">
            <v/>
          </cell>
          <cell r="V1494">
            <v>14</v>
          </cell>
          <cell r="W1494">
            <v>320</v>
          </cell>
          <cell r="X1494" t="str">
            <v>-2,358700</v>
          </cell>
          <cell r="AA1494">
            <v>40000</v>
          </cell>
          <cell r="AB1494" t="str">
            <v>2,20,6420,1;2,21,50,1;2,37,10,1;2,38,14,1</v>
          </cell>
          <cell r="AR1494">
            <v>21047220</v>
          </cell>
        </row>
        <row r="1495">
          <cell r="C1495">
            <v>4722015</v>
          </cell>
          <cell r="D1495">
            <v>0</v>
          </cell>
          <cell r="E1495">
            <v>20047220</v>
          </cell>
          <cell r="F1495" t="str">
            <v>长弓手营地</v>
          </cell>
          <cell r="G1495">
            <v>47220</v>
          </cell>
          <cell r="I1495" t="str">
            <v>0,0,0</v>
          </cell>
          <cell r="K1495" t="str">
            <v>20000023</v>
          </cell>
          <cell r="N1495" t="str">
            <v/>
          </cell>
          <cell r="P1495" t="str">
            <v/>
          </cell>
          <cell r="V1495">
            <v>15</v>
          </cell>
          <cell r="W1495">
            <v>360</v>
          </cell>
          <cell r="X1495" t="str">
            <v>-2,466300</v>
          </cell>
          <cell r="AA1495">
            <v>40000</v>
          </cell>
          <cell r="AB1495" t="str">
            <v>2,20,7704,1;2,21,50,1;2,37,10,1;2,38,15,1</v>
          </cell>
          <cell r="AR1495">
            <v>21047220</v>
          </cell>
        </row>
        <row r="1496">
          <cell r="C1496">
            <v>4722016</v>
          </cell>
          <cell r="D1496">
            <v>0</v>
          </cell>
          <cell r="E1496">
            <v>20047220</v>
          </cell>
          <cell r="F1496" t="str">
            <v>长弓手营地</v>
          </cell>
          <cell r="G1496">
            <v>47220</v>
          </cell>
          <cell r="I1496" t="str">
            <v>0,0,0</v>
          </cell>
          <cell r="K1496" t="str">
            <v>20000023</v>
          </cell>
          <cell r="N1496" t="str">
            <v/>
          </cell>
          <cell r="P1496" t="str">
            <v/>
          </cell>
          <cell r="V1496">
            <v>16</v>
          </cell>
          <cell r="W1496">
            <v>360</v>
          </cell>
          <cell r="X1496" t="str">
            <v>-2,606200</v>
          </cell>
          <cell r="AA1496">
            <v>40000</v>
          </cell>
          <cell r="AB1496" t="str">
            <v>2,20,9245,1;2,21,50,1;2,37,10,1;2,38,16,1</v>
          </cell>
          <cell r="AR1496">
            <v>21047220</v>
          </cell>
        </row>
        <row r="1497">
          <cell r="C1497">
            <v>4722017</v>
          </cell>
          <cell r="D1497">
            <v>0</v>
          </cell>
          <cell r="E1497">
            <v>20047220</v>
          </cell>
          <cell r="F1497" t="str">
            <v>长弓手营地</v>
          </cell>
          <cell r="G1497">
            <v>47220</v>
          </cell>
          <cell r="I1497" t="str">
            <v>0,0,0</v>
          </cell>
          <cell r="K1497" t="str">
            <v>20000023</v>
          </cell>
          <cell r="N1497" t="str">
            <v/>
          </cell>
          <cell r="P1497" t="str">
            <v/>
          </cell>
          <cell r="V1497">
            <v>17</v>
          </cell>
          <cell r="W1497">
            <v>400</v>
          </cell>
          <cell r="X1497" t="str">
            <v>-2,788100</v>
          </cell>
          <cell r="AA1497">
            <v>40000</v>
          </cell>
          <cell r="AB1497" t="str">
            <v>2,20,11094,1;2,21,50,1;2,37,10,1;2,38,17,1</v>
          </cell>
          <cell r="AR1497">
            <v>21047220</v>
          </cell>
        </row>
        <row r="1498">
          <cell r="C1498">
            <v>4722018</v>
          </cell>
          <cell r="D1498">
            <v>0</v>
          </cell>
          <cell r="E1498">
            <v>20047220</v>
          </cell>
          <cell r="F1498" t="str">
            <v>长弓手营地</v>
          </cell>
          <cell r="G1498">
            <v>47220</v>
          </cell>
          <cell r="I1498" t="str">
            <v>0,0,0</v>
          </cell>
          <cell r="K1498" t="str">
            <v>20000023</v>
          </cell>
          <cell r="N1498" t="str">
            <v/>
          </cell>
          <cell r="P1498" t="str">
            <v/>
          </cell>
          <cell r="V1498">
            <v>18</v>
          </cell>
          <cell r="W1498">
            <v>400</v>
          </cell>
          <cell r="X1498" t="str">
            <v>-2,1024500</v>
          </cell>
          <cell r="AA1498">
            <v>40000</v>
          </cell>
          <cell r="AB1498" t="str">
            <v>2,20,13312,1;2,21,50,1;2,37,10,1;2,38,18,1</v>
          </cell>
          <cell r="AR1498">
            <v>21047220</v>
          </cell>
        </row>
        <row r="1499">
          <cell r="C1499">
            <v>4722019</v>
          </cell>
          <cell r="D1499">
            <v>0</v>
          </cell>
          <cell r="E1499">
            <v>20047220</v>
          </cell>
          <cell r="F1499" t="str">
            <v>长弓手营地</v>
          </cell>
          <cell r="G1499">
            <v>47220</v>
          </cell>
          <cell r="I1499" t="str">
            <v>0,0,0</v>
          </cell>
          <cell r="K1499" t="str">
            <v>20000023</v>
          </cell>
          <cell r="N1499" t="str">
            <v/>
          </cell>
          <cell r="P1499" t="str">
            <v/>
          </cell>
          <cell r="V1499">
            <v>19</v>
          </cell>
          <cell r="W1499">
            <v>440</v>
          </cell>
          <cell r="X1499" t="str">
            <v>-2,1331900</v>
          </cell>
          <cell r="AA1499">
            <v>40000</v>
          </cell>
          <cell r="AB1499" t="str">
            <v>2,20,15974,1;2,21,50,1;2,37,10,1;2,38,19,1</v>
          </cell>
          <cell r="AR1499">
            <v>21047220</v>
          </cell>
        </row>
        <row r="1500">
          <cell r="C1500">
            <v>4722020</v>
          </cell>
          <cell r="D1500">
            <v>0</v>
          </cell>
          <cell r="E1500">
            <v>20047220</v>
          </cell>
          <cell r="F1500" t="str">
            <v>长弓手营地</v>
          </cell>
          <cell r="G1500">
            <v>47220</v>
          </cell>
          <cell r="I1500" t="str">
            <v>0,0,0</v>
          </cell>
          <cell r="K1500" t="str">
            <v>20000023</v>
          </cell>
          <cell r="N1500" t="str">
            <v/>
          </cell>
          <cell r="P1500" t="str">
            <v/>
          </cell>
          <cell r="V1500">
            <v>20</v>
          </cell>
          <cell r="W1500">
            <v>440</v>
          </cell>
          <cell r="X1500" t="str">
            <v>-2,1731500</v>
          </cell>
          <cell r="AA1500">
            <v>40000</v>
          </cell>
          <cell r="AB1500" t="str">
            <v>2,20,19169,1;2,21,50,1;2,37,10,1;2,38,20,1</v>
          </cell>
          <cell r="AR1500">
            <v>21047220</v>
          </cell>
        </row>
        <row r="1501">
          <cell r="C1501">
            <v>4722021</v>
          </cell>
          <cell r="D1501">
            <v>0</v>
          </cell>
          <cell r="E1501">
            <v>20047220</v>
          </cell>
          <cell r="F1501" t="str">
            <v>长弓手营地</v>
          </cell>
          <cell r="G1501">
            <v>47220</v>
          </cell>
          <cell r="I1501" t="str">
            <v>0,0,0</v>
          </cell>
          <cell r="K1501" t="str">
            <v>20000023</v>
          </cell>
          <cell r="N1501" t="str">
            <v/>
          </cell>
          <cell r="P1501" t="str">
            <v/>
          </cell>
          <cell r="V1501">
            <v>21</v>
          </cell>
          <cell r="W1501">
            <v>480</v>
          </cell>
          <cell r="X1501" t="str">
            <v>-2,2251000</v>
          </cell>
          <cell r="AA1501">
            <v>40000</v>
          </cell>
          <cell r="AB1501" t="str">
            <v>2,20,23003,1;2,21,50,1;2,37,10,1;2,38,21,1</v>
          </cell>
          <cell r="AR1501">
            <v>21047220</v>
          </cell>
        </row>
        <row r="1502">
          <cell r="C1502">
            <v>4722022</v>
          </cell>
          <cell r="D1502">
            <v>0</v>
          </cell>
          <cell r="E1502">
            <v>20047220</v>
          </cell>
          <cell r="F1502" t="str">
            <v>长弓手营地</v>
          </cell>
          <cell r="G1502">
            <v>47220</v>
          </cell>
          <cell r="I1502" t="str">
            <v>0,0,0</v>
          </cell>
          <cell r="K1502" t="str">
            <v>20000023</v>
          </cell>
          <cell r="N1502" t="str">
            <v/>
          </cell>
          <cell r="P1502" t="str">
            <v/>
          </cell>
          <cell r="V1502">
            <v>22</v>
          </cell>
          <cell r="W1502">
            <v>480</v>
          </cell>
          <cell r="X1502" t="str">
            <v>-2,2926300</v>
          </cell>
          <cell r="AA1502">
            <v>40000</v>
          </cell>
          <cell r="AB1502" t="str">
            <v>2,20,27604,1;2,21,50,1;2,37,10,1;2,38,22,1</v>
          </cell>
          <cell r="AR1502">
            <v>21047220</v>
          </cell>
        </row>
        <row r="1503">
          <cell r="C1503">
            <v>4722023</v>
          </cell>
          <cell r="D1503">
            <v>0</v>
          </cell>
          <cell r="E1503">
            <v>20047220</v>
          </cell>
          <cell r="F1503" t="str">
            <v>长弓手营地</v>
          </cell>
          <cell r="G1503">
            <v>47220</v>
          </cell>
          <cell r="I1503" t="str">
            <v>0,0,0</v>
          </cell>
          <cell r="K1503" t="str">
            <v>20000023</v>
          </cell>
          <cell r="N1503" t="str">
            <v/>
          </cell>
          <cell r="P1503" t="str">
            <v/>
          </cell>
          <cell r="V1503">
            <v>23</v>
          </cell>
          <cell r="W1503">
            <v>520</v>
          </cell>
          <cell r="X1503" t="str">
            <v>-2,3804200</v>
          </cell>
          <cell r="AA1503">
            <v>40000</v>
          </cell>
          <cell r="AB1503" t="str">
            <v>2,20,33124,1;2,21,50,1;2,37,10,1;2,38,23,1</v>
          </cell>
          <cell r="AR1503">
            <v>21047220</v>
          </cell>
        </row>
        <row r="1504">
          <cell r="C1504">
            <v>4722024</v>
          </cell>
          <cell r="D1504">
            <v>0</v>
          </cell>
          <cell r="E1504">
            <v>20047220</v>
          </cell>
          <cell r="F1504" t="str">
            <v>长弓手营地</v>
          </cell>
          <cell r="G1504">
            <v>47220</v>
          </cell>
          <cell r="I1504" t="str">
            <v>0,0,0</v>
          </cell>
          <cell r="K1504" t="str">
            <v>20000023</v>
          </cell>
          <cell r="N1504" t="str">
            <v/>
          </cell>
          <cell r="P1504" t="str">
            <v/>
          </cell>
          <cell r="V1504">
            <v>24</v>
          </cell>
          <cell r="W1504">
            <v>600</v>
          </cell>
          <cell r="X1504" t="str">
            <v>-2,4945500</v>
          </cell>
          <cell r="AA1504">
            <v>40000</v>
          </cell>
          <cell r="AB1504" t="str">
            <v>2,20,39749,1;2,21,50,1;2,37,10,1;2,38,24,1</v>
          </cell>
          <cell r="AR1504">
            <v>21047220</v>
          </cell>
        </row>
        <row r="1505">
          <cell r="C1505">
            <v>4722025</v>
          </cell>
          <cell r="D1505">
            <v>0</v>
          </cell>
          <cell r="E1505">
            <v>20047220</v>
          </cell>
          <cell r="F1505" t="str">
            <v>长弓手营地</v>
          </cell>
          <cell r="G1505">
            <v>47220</v>
          </cell>
          <cell r="I1505" t="str">
            <v>0,0,0</v>
          </cell>
          <cell r="K1505" t="str">
            <v>20000023</v>
          </cell>
          <cell r="N1505" t="str">
            <v/>
          </cell>
          <cell r="P1505" t="str">
            <v/>
          </cell>
          <cell r="V1505">
            <v>25</v>
          </cell>
          <cell r="W1505">
            <v>-1</v>
          </cell>
          <cell r="X1505">
            <v>-1</v>
          </cell>
          <cell r="AA1505">
            <v>40000</v>
          </cell>
          <cell r="AB1505" t="str">
            <v>2,20,47699,1;2,21,50,1;2,37,10,1;2,38,25,1</v>
          </cell>
          <cell r="AR1505">
            <v>21047220</v>
          </cell>
        </row>
        <row r="1506">
          <cell r="C1506">
            <v>4723001</v>
          </cell>
          <cell r="D1506">
            <v>0</v>
          </cell>
          <cell r="E1506">
            <v>20047230</v>
          </cell>
          <cell r="F1506" t="str">
            <v>拒马</v>
          </cell>
          <cell r="G1506">
            <v>47230</v>
          </cell>
          <cell r="I1506" t="str">
            <v>0,0,0</v>
          </cell>
          <cell r="K1506" t="str">
            <v>20000004</v>
          </cell>
          <cell r="N1506" t="str">
            <v/>
          </cell>
          <cell r="P1506" t="str">
            <v/>
          </cell>
          <cell r="V1506">
            <v>1</v>
          </cell>
          <cell r="W1506">
            <v>10</v>
          </cell>
          <cell r="X1506" t="str">
            <v>-2,1000</v>
          </cell>
          <cell r="AA1506">
            <v>20000</v>
          </cell>
          <cell r="AB1506" t="str">
            <v>2,20,1250,1;2,21,50,1;2,32,50,1;2,54,3,1</v>
          </cell>
          <cell r="AR1506">
            <v>21047230</v>
          </cell>
        </row>
        <row r="1507">
          <cell r="C1507">
            <v>4723002</v>
          </cell>
          <cell r="D1507">
            <v>0</v>
          </cell>
          <cell r="E1507">
            <v>20047230</v>
          </cell>
          <cell r="F1507" t="str">
            <v>拒马</v>
          </cell>
          <cell r="G1507">
            <v>47230</v>
          </cell>
          <cell r="I1507" t="str">
            <v>0,0,0</v>
          </cell>
          <cell r="K1507" t="str">
            <v>20000004</v>
          </cell>
          <cell r="N1507" t="str">
            <v/>
          </cell>
          <cell r="P1507" t="str">
            <v/>
          </cell>
          <cell r="V1507">
            <v>2</v>
          </cell>
          <cell r="W1507">
            <v>40</v>
          </cell>
          <cell r="X1507" t="str">
            <v>-2,5000</v>
          </cell>
          <cell r="AA1507">
            <v>20000</v>
          </cell>
          <cell r="AB1507" t="str">
            <v>2,20,1500,1;2,21,50,1;2,32,50,1;2,54,3,1</v>
          </cell>
          <cell r="AR1507">
            <v>21047230</v>
          </cell>
        </row>
        <row r="1508">
          <cell r="C1508">
            <v>4723003</v>
          </cell>
          <cell r="D1508">
            <v>0</v>
          </cell>
          <cell r="E1508">
            <v>20047230</v>
          </cell>
          <cell r="F1508" t="str">
            <v>拒马</v>
          </cell>
          <cell r="G1508">
            <v>47230</v>
          </cell>
          <cell r="I1508" t="str">
            <v>0,0,0</v>
          </cell>
          <cell r="K1508" t="str">
            <v>20000004</v>
          </cell>
          <cell r="N1508" t="str">
            <v/>
          </cell>
          <cell r="P1508" t="str">
            <v/>
          </cell>
          <cell r="V1508">
            <v>3</v>
          </cell>
          <cell r="W1508">
            <v>60</v>
          </cell>
          <cell r="X1508" t="str">
            <v>-2,15000</v>
          </cell>
          <cell r="AA1508">
            <v>20000</v>
          </cell>
          <cell r="AB1508" t="str">
            <v>2,20,1800,1;2,21,50,1;2,32,50,1;2,54,3,1</v>
          </cell>
          <cell r="AR1508">
            <v>21047230</v>
          </cell>
        </row>
        <row r="1509">
          <cell r="C1509">
            <v>4723004</v>
          </cell>
          <cell r="D1509">
            <v>0</v>
          </cell>
          <cell r="E1509">
            <v>20047230</v>
          </cell>
          <cell r="F1509" t="str">
            <v>拒马</v>
          </cell>
          <cell r="G1509">
            <v>47230</v>
          </cell>
          <cell r="I1509" t="str">
            <v>0,0,0</v>
          </cell>
          <cell r="K1509" t="str">
            <v>20000004</v>
          </cell>
          <cell r="N1509" t="str">
            <v/>
          </cell>
          <cell r="P1509" t="str">
            <v/>
          </cell>
          <cell r="V1509">
            <v>4</v>
          </cell>
          <cell r="W1509">
            <v>60</v>
          </cell>
          <cell r="X1509" t="str">
            <v>-2,22500</v>
          </cell>
          <cell r="AA1509">
            <v>20000</v>
          </cell>
          <cell r="AB1509" t="str">
            <v>2,20,2160,1;2,21,50,1;2,32,50,1;2,54,3,1</v>
          </cell>
          <cell r="AR1509">
            <v>21047230</v>
          </cell>
        </row>
        <row r="1510">
          <cell r="C1510">
            <v>4723005</v>
          </cell>
          <cell r="D1510">
            <v>0</v>
          </cell>
          <cell r="E1510">
            <v>20047230</v>
          </cell>
          <cell r="F1510" t="str">
            <v>拒马</v>
          </cell>
          <cell r="G1510">
            <v>47230</v>
          </cell>
          <cell r="I1510" t="str">
            <v>0,0,0</v>
          </cell>
          <cell r="K1510" t="str">
            <v>20000004</v>
          </cell>
          <cell r="N1510" t="str">
            <v/>
          </cell>
          <cell r="P1510" t="str">
            <v/>
          </cell>
          <cell r="V1510">
            <v>5</v>
          </cell>
          <cell r="W1510">
            <v>80</v>
          </cell>
          <cell r="X1510" t="str">
            <v>-2,33800</v>
          </cell>
          <cell r="AA1510">
            <v>20000</v>
          </cell>
          <cell r="AB1510" t="str">
            <v>2,20,2592,1;2,21,50,1;2,32,50,1;2,54,3,1</v>
          </cell>
          <cell r="AR1510">
            <v>21047230</v>
          </cell>
        </row>
        <row r="1511">
          <cell r="C1511">
            <v>4723006</v>
          </cell>
          <cell r="D1511">
            <v>0</v>
          </cell>
          <cell r="E1511">
            <v>20047230</v>
          </cell>
          <cell r="F1511" t="str">
            <v>拒马</v>
          </cell>
          <cell r="G1511">
            <v>47230</v>
          </cell>
          <cell r="I1511" t="str">
            <v>0,0,0</v>
          </cell>
          <cell r="K1511" t="str">
            <v>20000004</v>
          </cell>
          <cell r="N1511" t="str">
            <v/>
          </cell>
          <cell r="P1511" t="str">
            <v/>
          </cell>
          <cell r="V1511">
            <v>6</v>
          </cell>
          <cell r="W1511">
            <v>80</v>
          </cell>
          <cell r="X1511" t="str">
            <v>-2,43900</v>
          </cell>
          <cell r="AA1511">
            <v>20000</v>
          </cell>
          <cell r="AB1511" t="str">
            <v>2,20,3111,1;2,21,50,1;2,32,50,1;2,54,3,1</v>
          </cell>
          <cell r="AR1511">
            <v>21047230</v>
          </cell>
        </row>
        <row r="1512">
          <cell r="C1512">
            <v>4723007</v>
          </cell>
          <cell r="D1512">
            <v>0</v>
          </cell>
          <cell r="E1512">
            <v>20047230</v>
          </cell>
          <cell r="F1512" t="str">
            <v>拒马</v>
          </cell>
          <cell r="G1512">
            <v>47230</v>
          </cell>
          <cell r="I1512" t="str">
            <v>0,0,0</v>
          </cell>
          <cell r="K1512" t="str">
            <v>20000004</v>
          </cell>
          <cell r="N1512" t="str">
            <v/>
          </cell>
          <cell r="P1512" t="str">
            <v/>
          </cell>
          <cell r="V1512">
            <v>7</v>
          </cell>
          <cell r="W1512">
            <v>100</v>
          </cell>
          <cell r="X1512" t="str">
            <v>-2,57100</v>
          </cell>
          <cell r="AA1512">
            <v>20000</v>
          </cell>
          <cell r="AB1512" t="str">
            <v>2,20,3733,1;2,21,50,1;2,32,50,1;2,54,3,1</v>
          </cell>
          <cell r="AR1512">
            <v>21047230</v>
          </cell>
        </row>
        <row r="1513">
          <cell r="C1513">
            <v>4723008</v>
          </cell>
          <cell r="D1513">
            <v>0</v>
          </cell>
          <cell r="E1513">
            <v>20047230</v>
          </cell>
          <cell r="F1513" t="str">
            <v>拒马</v>
          </cell>
          <cell r="G1513">
            <v>47230</v>
          </cell>
          <cell r="I1513" t="str">
            <v>0,0,0</v>
          </cell>
          <cell r="K1513" t="str">
            <v>20000004</v>
          </cell>
          <cell r="N1513" t="str">
            <v/>
          </cell>
          <cell r="P1513" t="str">
            <v/>
          </cell>
          <cell r="V1513">
            <v>8</v>
          </cell>
          <cell r="W1513">
            <v>100</v>
          </cell>
          <cell r="X1513" t="str">
            <v>-2,74200</v>
          </cell>
          <cell r="AA1513">
            <v>20000</v>
          </cell>
          <cell r="AB1513" t="str">
            <v>2,20,4479,1;2,21,50,1;2,32,50,1;2,54,3,1</v>
          </cell>
          <cell r="AR1513">
            <v>21047230</v>
          </cell>
        </row>
        <row r="1514">
          <cell r="C1514">
            <v>4723009</v>
          </cell>
          <cell r="D1514">
            <v>0</v>
          </cell>
          <cell r="E1514">
            <v>20047230</v>
          </cell>
          <cell r="F1514" t="str">
            <v>拒马</v>
          </cell>
          <cell r="G1514">
            <v>47230</v>
          </cell>
          <cell r="I1514" t="str">
            <v>0,0,0</v>
          </cell>
          <cell r="K1514" t="str">
            <v>20000004</v>
          </cell>
          <cell r="N1514" t="str">
            <v/>
          </cell>
          <cell r="P1514" t="str">
            <v/>
          </cell>
          <cell r="V1514">
            <v>9</v>
          </cell>
          <cell r="W1514">
            <v>120</v>
          </cell>
          <cell r="X1514" t="str">
            <v>-2,96500</v>
          </cell>
          <cell r="AA1514">
            <v>20000</v>
          </cell>
          <cell r="AB1514" t="str">
            <v>2,20,5375,1;2,21,50,1;2,32,50,1;2,54,3,1</v>
          </cell>
          <cell r="AR1514">
            <v>21047230</v>
          </cell>
        </row>
        <row r="1515">
          <cell r="C1515">
            <v>4723010</v>
          </cell>
          <cell r="D1515">
            <v>0</v>
          </cell>
          <cell r="E1515">
            <v>20047230</v>
          </cell>
          <cell r="F1515" t="str">
            <v>拒马</v>
          </cell>
          <cell r="G1515">
            <v>47230</v>
          </cell>
          <cell r="I1515" t="str">
            <v>0,0,0</v>
          </cell>
          <cell r="K1515" t="str">
            <v>20000004</v>
          </cell>
          <cell r="N1515" t="str">
            <v/>
          </cell>
          <cell r="P1515" t="str">
            <v/>
          </cell>
          <cell r="V1515">
            <v>10</v>
          </cell>
          <cell r="W1515">
            <v>120</v>
          </cell>
          <cell r="X1515" t="str">
            <v>-2,125500</v>
          </cell>
          <cell r="AA1515">
            <v>20000</v>
          </cell>
          <cell r="AB1515" t="str">
            <v>2,20,6450,1;2,21,50,1;2,32,50,1;2,54,3,1</v>
          </cell>
          <cell r="AR1515">
            <v>21047230</v>
          </cell>
        </row>
        <row r="1516">
          <cell r="C1516">
            <v>4723011</v>
          </cell>
          <cell r="D1516">
            <v>0</v>
          </cell>
          <cell r="E1516">
            <v>20047230</v>
          </cell>
          <cell r="F1516" t="str">
            <v>拒马</v>
          </cell>
          <cell r="G1516">
            <v>47230</v>
          </cell>
          <cell r="I1516" t="str">
            <v>0,0,0</v>
          </cell>
          <cell r="K1516" t="str">
            <v>20000004</v>
          </cell>
          <cell r="N1516" t="str">
            <v/>
          </cell>
          <cell r="P1516" t="str">
            <v/>
          </cell>
          <cell r="V1516">
            <v>11</v>
          </cell>
          <cell r="W1516">
            <v>140</v>
          </cell>
          <cell r="X1516" t="str">
            <v>-2,163200</v>
          </cell>
          <cell r="AA1516">
            <v>20000</v>
          </cell>
          <cell r="AB1516" t="str">
            <v>2,20,7740,1;2,21,50,1;2,32,50,1;2,54,3,1</v>
          </cell>
          <cell r="AR1516">
            <v>21047230</v>
          </cell>
        </row>
        <row r="1517">
          <cell r="C1517">
            <v>4723012</v>
          </cell>
          <cell r="D1517">
            <v>0</v>
          </cell>
          <cell r="E1517">
            <v>20047230</v>
          </cell>
          <cell r="F1517" t="str">
            <v>拒马</v>
          </cell>
          <cell r="G1517">
            <v>47230</v>
          </cell>
          <cell r="I1517" t="str">
            <v>0,0,0</v>
          </cell>
          <cell r="K1517" t="str">
            <v>20000004</v>
          </cell>
          <cell r="N1517" t="str">
            <v/>
          </cell>
          <cell r="P1517" t="str">
            <v/>
          </cell>
          <cell r="V1517">
            <v>12</v>
          </cell>
          <cell r="W1517">
            <v>140</v>
          </cell>
          <cell r="X1517" t="str">
            <v>-2,212200</v>
          </cell>
          <cell r="AA1517">
            <v>20000</v>
          </cell>
          <cell r="AB1517" t="str">
            <v>2,20,9288,1;2,21,50,1;2,32,50,1;2,54,3,1</v>
          </cell>
          <cell r="AR1517">
            <v>21047230</v>
          </cell>
        </row>
        <row r="1518">
          <cell r="C1518">
            <v>4723013</v>
          </cell>
          <cell r="D1518">
            <v>0</v>
          </cell>
          <cell r="E1518">
            <v>20047230</v>
          </cell>
          <cell r="F1518" t="str">
            <v>拒马</v>
          </cell>
          <cell r="G1518">
            <v>47230</v>
          </cell>
          <cell r="I1518" t="str">
            <v>0,0,0</v>
          </cell>
          <cell r="K1518" t="str">
            <v>20000004</v>
          </cell>
          <cell r="N1518" t="str">
            <v/>
          </cell>
          <cell r="P1518" t="str">
            <v/>
          </cell>
          <cell r="V1518">
            <v>13</v>
          </cell>
          <cell r="W1518">
            <v>160</v>
          </cell>
          <cell r="X1518" t="str">
            <v>-2,275900</v>
          </cell>
          <cell r="AA1518">
            <v>20000</v>
          </cell>
          <cell r="AB1518" t="str">
            <v>2,20,11146,1;2,21,50,1;2,32,50,1;2,54,3,1</v>
          </cell>
          <cell r="AR1518">
            <v>21047230</v>
          </cell>
        </row>
        <row r="1519">
          <cell r="C1519">
            <v>4723014</v>
          </cell>
          <cell r="D1519">
            <v>0</v>
          </cell>
          <cell r="E1519">
            <v>20047230</v>
          </cell>
          <cell r="F1519" t="str">
            <v>拒马</v>
          </cell>
          <cell r="G1519">
            <v>47230</v>
          </cell>
          <cell r="I1519" t="str">
            <v>0,0,0</v>
          </cell>
          <cell r="K1519" t="str">
            <v>20000004</v>
          </cell>
          <cell r="N1519" t="str">
            <v/>
          </cell>
          <cell r="P1519" t="str">
            <v/>
          </cell>
          <cell r="V1519">
            <v>14</v>
          </cell>
          <cell r="W1519">
            <v>160</v>
          </cell>
          <cell r="X1519" t="str">
            <v>-2,358700</v>
          </cell>
          <cell r="AA1519">
            <v>20000</v>
          </cell>
          <cell r="AB1519" t="str">
            <v>2,20,13375,1;2,21,50,1;2,32,50,1;2,54,3,1</v>
          </cell>
          <cell r="AR1519">
            <v>21047230</v>
          </cell>
        </row>
        <row r="1520">
          <cell r="C1520">
            <v>4723015</v>
          </cell>
          <cell r="D1520">
            <v>0</v>
          </cell>
          <cell r="E1520">
            <v>20047230</v>
          </cell>
          <cell r="F1520" t="str">
            <v>拒马</v>
          </cell>
          <cell r="G1520">
            <v>47230</v>
          </cell>
          <cell r="I1520" t="str">
            <v>0,0,0</v>
          </cell>
          <cell r="K1520" t="str">
            <v>20000004</v>
          </cell>
          <cell r="N1520" t="str">
            <v/>
          </cell>
          <cell r="P1520" t="str">
            <v/>
          </cell>
          <cell r="V1520">
            <v>15</v>
          </cell>
          <cell r="W1520">
            <v>180</v>
          </cell>
          <cell r="X1520" t="str">
            <v>-2,466300</v>
          </cell>
          <cell r="AA1520">
            <v>20000</v>
          </cell>
          <cell r="AB1520" t="str">
            <v>2,20,16049,1;2,21,50,1;2,32,50,1;2,54,3,1</v>
          </cell>
          <cell r="AR1520">
            <v>21047230</v>
          </cell>
        </row>
        <row r="1521">
          <cell r="C1521">
            <v>4723016</v>
          </cell>
          <cell r="D1521">
            <v>0</v>
          </cell>
          <cell r="E1521">
            <v>20047230</v>
          </cell>
          <cell r="F1521" t="str">
            <v>拒马</v>
          </cell>
          <cell r="G1521">
            <v>47230</v>
          </cell>
          <cell r="I1521" t="str">
            <v>0,0,0</v>
          </cell>
          <cell r="K1521" t="str">
            <v>20000004</v>
          </cell>
          <cell r="N1521" t="str">
            <v/>
          </cell>
          <cell r="P1521" t="str">
            <v/>
          </cell>
          <cell r="V1521">
            <v>16</v>
          </cell>
          <cell r="W1521">
            <v>180</v>
          </cell>
          <cell r="X1521" t="str">
            <v>-2,606200</v>
          </cell>
          <cell r="AA1521">
            <v>20000</v>
          </cell>
          <cell r="AB1521" t="str">
            <v>2,20,19259,1;2,21,50,1;2,32,50,1;2,54,3,1</v>
          </cell>
          <cell r="AR1521">
            <v>21047230</v>
          </cell>
        </row>
        <row r="1522">
          <cell r="C1522">
            <v>4723017</v>
          </cell>
          <cell r="D1522">
            <v>0</v>
          </cell>
          <cell r="E1522">
            <v>20047230</v>
          </cell>
          <cell r="F1522" t="str">
            <v>拒马</v>
          </cell>
          <cell r="G1522">
            <v>47230</v>
          </cell>
          <cell r="I1522" t="str">
            <v>0,0,0</v>
          </cell>
          <cell r="K1522" t="str">
            <v>20000004</v>
          </cell>
          <cell r="N1522" t="str">
            <v/>
          </cell>
          <cell r="P1522" t="str">
            <v/>
          </cell>
          <cell r="V1522">
            <v>17</v>
          </cell>
          <cell r="W1522">
            <v>200</v>
          </cell>
          <cell r="X1522" t="str">
            <v>-2,788100</v>
          </cell>
          <cell r="AA1522">
            <v>20000</v>
          </cell>
          <cell r="AB1522" t="str">
            <v>2,20,23111,1;2,21,50,1;2,32,50,1;2,54,3,1</v>
          </cell>
          <cell r="AR1522">
            <v>21047230</v>
          </cell>
        </row>
        <row r="1523">
          <cell r="C1523">
            <v>4723018</v>
          </cell>
          <cell r="D1523">
            <v>0</v>
          </cell>
          <cell r="E1523">
            <v>20047230</v>
          </cell>
          <cell r="F1523" t="str">
            <v>拒马</v>
          </cell>
          <cell r="G1523">
            <v>47230</v>
          </cell>
          <cell r="I1523" t="str">
            <v>0,0,0</v>
          </cell>
          <cell r="K1523" t="str">
            <v>20000004</v>
          </cell>
          <cell r="N1523" t="str">
            <v/>
          </cell>
          <cell r="P1523" t="str">
            <v/>
          </cell>
          <cell r="V1523">
            <v>18</v>
          </cell>
          <cell r="W1523">
            <v>200</v>
          </cell>
          <cell r="X1523" t="str">
            <v>-2,1024500</v>
          </cell>
          <cell r="AA1523">
            <v>20000</v>
          </cell>
          <cell r="AB1523" t="str">
            <v>2,20,27733,1;2,21,50,1;2,32,50,1;2,54,3,1</v>
          </cell>
          <cell r="AR1523">
            <v>21047230</v>
          </cell>
        </row>
        <row r="1524">
          <cell r="C1524">
            <v>4723019</v>
          </cell>
          <cell r="D1524">
            <v>0</v>
          </cell>
          <cell r="E1524">
            <v>20047230</v>
          </cell>
          <cell r="F1524" t="str">
            <v>拒马</v>
          </cell>
          <cell r="G1524">
            <v>47230</v>
          </cell>
          <cell r="I1524" t="str">
            <v>0,0,0</v>
          </cell>
          <cell r="K1524" t="str">
            <v>20000004</v>
          </cell>
          <cell r="N1524" t="str">
            <v/>
          </cell>
          <cell r="P1524" t="str">
            <v/>
          </cell>
          <cell r="V1524">
            <v>19</v>
          </cell>
          <cell r="W1524">
            <v>220</v>
          </cell>
          <cell r="X1524" t="str">
            <v>-2,1331900</v>
          </cell>
          <cell r="AA1524">
            <v>20000</v>
          </cell>
          <cell r="AB1524" t="str">
            <v>2,20,33280,1;2,21,50,1;2,32,50,1;2,54,3,1</v>
          </cell>
          <cell r="AR1524">
            <v>21047230</v>
          </cell>
        </row>
        <row r="1525">
          <cell r="C1525">
            <v>4723020</v>
          </cell>
          <cell r="D1525">
            <v>0</v>
          </cell>
          <cell r="E1525">
            <v>20047230</v>
          </cell>
          <cell r="F1525" t="str">
            <v>拒马</v>
          </cell>
          <cell r="G1525">
            <v>47230</v>
          </cell>
          <cell r="I1525" t="str">
            <v>0,0,0</v>
          </cell>
          <cell r="K1525" t="str">
            <v>20000004</v>
          </cell>
          <cell r="N1525" t="str">
            <v/>
          </cell>
          <cell r="P1525" t="str">
            <v/>
          </cell>
          <cell r="V1525">
            <v>20</v>
          </cell>
          <cell r="W1525">
            <v>220</v>
          </cell>
          <cell r="X1525" t="str">
            <v>-2,1731500</v>
          </cell>
          <cell r="AA1525">
            <v>20000</v>
          </cell>
          <cell r="AB1525" t="str">
            <v>2,20,39935,1;2,21,50,1;2,32,50,1;2,54,3,1</v>
          </cell>
          <cell r="AR1525">
            <v>21047230</v>
          </cell>
        </row>
        <row r="1526">
          <cell r="C1526">
            <v>4723021</v>
          </cell>
          <cell r="D1526">
            <v>0</v>
          </cell>
          <cell r="E1526">
            <v>20047230</v>
          </cell>
          <cell r="F1526" t="str">
            <v>拒马</v>
          </cell>
          <cell r="G1526">
            <v>47230</v>
          </cell>
          <cell r="I1526" t="str">
            <v>0,0,0</v>
          </cell>
          <cell r="K1526" t="str">
            <v>20000004</v>
          </cell>
          <cell r="N1526" t="str">
            <v/>
          </cell>
          <cell r="P1526" t="str">
            <v/>
          </cell>
          <cell r="V1526">
            <v>21</v>
          </cell>
          <cell r="W1526">
            <v>240</v>
          </cell>
          <cell r="X1526" t="str">
            <v>-2,2251000</v>
          </cell>
          <cell r="AA1526">
            <v>20000</v>
          </cell>
          <cell r="AB1526" t="str">
            <v>2,20,47922,1;2,21,50,1;2,32,50,1;2,54,3,1</v>
          </cell>
          <cell r="AR1526">
            <v>21047230</v>
          </cell>
        </row>
        <row r="1527">
          <cell r="C1527">
            <v>4723022</v>
          </cell>
          <cell r="D1527">
            <v>0</v>
          </cell>
          <cell r="E1527">
            <v>20047230</v>
          </cell>
          <cell r="F1527" t="str">
            <v>拒马</v>
          </cell>
          <cell r="G1527">
            <v>47230</v>
          </cell>
          <cell r="I1527" t="str">
            <v>0,0,0</v>
          </cell>
          <cell r="K1527" t="str">
            <v>20000004</v>
          </cell>
          <cell r="N1527" t="str">
            <v/>
          </cell>
          <cell r="P1527" t="str">
            <v/>
          </cell>
          <cell r="V1527">
            <v>22</v>
          </cell>
          <cell r="W1527">
            <v>240</v>
          </cell>
          <cell r="X1527" t="str">
            <v>-2,2926300</v>
          </cell>
          <cell r="AA1527">
            <v>20000</v>
          </cell>
          <cell r="AB1527" t="str">
            <v>2,20,57507,1;2,21,50,1;2,32,50,1;2,54,3,1</v>
          </cell>
          <cell r="AR1527">
            <v>21047230</v>
          </cell>
        </row>
        <row r="1528">
          <cell r="C1528">
            <v>4723023</v>
          </cell>
          <cell r="D1528">
            <v>0</v>
          </cell>
          <cell r="E1528">
            <v>20047230</v>
          </cell>
          <cell r="F1528" t="str">
            <v>拒马</v>
          </cell>
          <cell r="G1528">
            <v>47230</v>
          </cell>
          <cell r="I1528" t="str">
            <v>0,0,0</v>
          </cell>
          <cell r="K1528" t="str">
            <v>20000004</v>
          </cell>
          <cell r="N1528" t="str">
            <v/>
          </cell>
          <cell r="P1528" t="str">
            <v/>
          </cell>
          <cell r="V1528">
            <v>23</v>
          </cell>
          <cell r="W1528">
            <v>260</v>
          </cell>
          <cell r="X1528" t="str">
            <v>-2,3804200</v>
          </cell>
          <cell r="AA1528">
            <v>20000</v>
          </cell>
          <cell r="AB1528" t="str">
            <v>2,20,69008,1;2,21,50,1;2,32,50,1;2,54,3,1</v>
          </cell>
          <cell r="AR1528">
            <v>21047230</v>
          </cell>
        </row>
        <row r="1529">
          <cell r="C1529">
            <v>4723024</v>
          </cell>
          <cell r="D1529">
            <v>0</v>
          </cell>
          <cell r="E1529">
            <v>20047230</v>
          </cell>
          <cell r="F1529" t="str">
            <v>拒马</v>
          </cell>
          <cell r="G1529">
            <v>47230</v>
          </cell>
          <cell r="I1529" t="str">
            <v>0,0,0</v>
          </cell>
          <cell r="K1529" t="str">
            <v>20000004</v>
          </cell>
          <cell r="N1529" t="str">
            <v/>
          </cell>
          <cell r="P1529" t="str">
            <v/>
          </cell>
          <cell r="V1529">
            <v>24</v>
          </cell>
          <cell r="W1529">
            <v>300</v>
          </cell>
          <cell r="X1529" t="str">
            <v>-2,4945500</v>
          </cell>
          <cell r="AA1529">
            <v>20000</v>
          </cell>
          <cell r="AB1529" t="str">
            <v>2,20,82810,1;2,21,50,1;2,32,50,1;2,54,3,1</v>
          </cell>
          <cell r="AR1529">
            <v>21047230</v>
          </cell>
        </row>
        <row r="1530">
          <cell r="C1530">
            <v>4723025</v>
          </cell>
          <cell r="D1530">
            <v>0</v>
          </cell>
          <cell r="E1530">
            <v>20047230</v>
          </cell>
          <cell r="F1530" t="str">
            <v>拒马</v>
          </cell>
          <cell r="G1530">
            <v>47230</v>
          </cell>
          <cell r="I1530" t="str">
            <v>0,0,0</v>
          </cell>
          <cell r="K1530" t="str">
            <v>20000004</v>
          </cell>
          <cell r="N1530" t="str">
            <v/>
          </cell>
          <cell r="P1530" t="str">
            <v/>
          </cell>
          <cell r="V1530">
            <v>25</v>
          </cell>
          <cell r="W1530">
            <v>-1</v>
          </cell>
          <cell r="X1530">
            <v>-1</v>
          </cell>
          <cell r="AA1530">
            <v>20000</v>
          </cell>
          <cell r="AB1530" t="str">
            <v>2,20,99372,1;2,21,50,1;2,32,50,1;2,54,3,1</v>
          </cell>
          <cell r="AR1530">
            <v>21047230</v>
          </cell>
        </row>
        <row r="1531">
          <cell r="C1531">
            <v>4724001</v>
          </cell>
          <cell r="D1531">
            <v>0</v>
          </cell>
          <cell r="E1531">
            <v>20047240</v>
          </cell>
          <cell r="F1531" t="str">
            <v>弓箭塔</v>
          </cell>
          <cell r="G1531">
            <v>47240</v>
          </cell>
          <cell r="I1531" t="str">
            <v>0,0,0</v>
          </cell>
          <cell r="K1531" t="str">
            <v>20000024</v>
          </cell>
          <cell r="N1531" t="str">
            <v/>
          </cell>
          <cell r="P1531" t="str">
            <v/>
          </cell>
          <cell r="V1531">
            <v>1</v>
          </cell>
          <cell r="W1531">
            <v>20</v>
          </cell>
          <cell r="X1531" t="str">
            <v>-2,1000</v>
          </cell>
          <cell r="AA1531">
            <v>30000</v>
          </cell>
          <cell r="AB1531" t="str">
            <v>2,20,605,1;2,3,102,1;2,23,46,1;4,29,2223,1;3,24,70000,1;1,33,22102,0;2,21,50,1</v>
          </cell>
          <cell r="AR1531">
            <v>21047240</v>
          </cell>
        </row>
        <row r="1532">
          <cell r="C1532">
            <v>4724002</v>
          </cell>
          <cell r="D1532">
            <v>0</v>
          </cell>
          <cell r="E1532">
            <v>20047240</v>
          </cell>
          <cell r="F1532" t="str">
            <v>弓箭塔</v>
          </cell>
          <cell r="G1532">
            <v>47240</v>
          </cell>
          <cell r="I1532" t="str">
            <v>0,0,0</v>
          </cell>
          <cell r="K1532" t="str">
            <v>20000024</v>
          </cell>
          <cell r="N1532" t="str">
            <v/>
          </cell>
          <cell r="P1532" t="str">
            <v/>
          </cell>
          <cell r="V1532">
            <v>2</v>
          </cell>
          <cell r="W1532">
            <v>80</v>
          </cell>
          <cell r="X1532" t="str">
            <v>-2,5000</v>
          </cell>
          <cell r="AA1532">
            <v>30000</v>
          </cell>
          <cell r="AB1532" t="str">
            <v>2,20,726,1;2,3,123,1;2,23,56,1;4,29,2223,1;3,24,70000,1;1,33,22102,0;2,21,50,1</v>
          </cell>
          <cell r="AR1532">
            <v>21047240</v>
          </cell>
        </row>
        <row r="1533">
          <cell r="C1533">
            <v>4724003</v>
          </cell>
          <cell r="D1533">
            <v>0</v>
          </cell>
          <cell r="E1533">
            <v>20047240</v>
          </cell>
          <cell r="F1533" t="str">
            <v>弓箭塔</v>
          </cell>
          <cell r="G1533">
            <v>47240</v>
          </cell>
          <cell r="I1533" t="str">
            <v>0,0,0</v>
          </cell>
          <cell r="K1533" t="str">
            <v>20000024</v>
          </cell>
          <cell r="N1533" t="str">
            <v/>
          </cell>
          <cell r="P1533" t="str">
            <v/>
          </cell>
          <cell r="V1533">
            <v>3</v>
          </cell>
          <cell r="W1533">
            <v>120</v>
          </cell>
          <cell r="X1533" t="str">
            <v>-2,15000</v>
          </cell>
          <cell r="AA1533">
            <v>30000</v>
          </cell>
          <cell r="AB1533" t="str">
            <v>2,20,872,1;2,3,147,1;2,23,67,1;4,29,2223,1;3,24,70000,1;1,33,22102,0;2,21,50,1</v>
          </cell>
          <cell r="AR1533">
            <v>21047240</v>
          </cell>
        </row>
        <row r="1534">
          <cell r="C1534">
            <v>4724004</v>
          </cell>
          <cell r="D1534">
            <v>0</v>
          </cell>
          <cell r="E1534">
            <v>20047240</v>
          </cell>
          <cell r="F1534" t="str">
            <v>弓箭塔</v>
          </cell>
          <cell r="G1534">
            <v>47240</v>
          </cell>
          <cell r="I1534" t="str">
            <v>0,0,0</v>
          </cell>
          <cell r="K1534" t="str">
            <v>20000024</v>
          </cell>
          <cell r="N1534" t="str">
            <v/>
          </cell>
          <cell r="P1534" t="str">
            <v/>
          </cell>
          <cell r="V1534">
            <v>4</v>
          </cell>
          <cell r="W1534">
            <v>120</v>
          </cell>
          <cell r="X1534" t="str">
            <v>-2,22500</v>
          </cell>
          <cell r="AA1534">
            <v>30000</v>
          </cell>
          <cell r="AB1534" t="str">
            <v>2,20,1046,1;2,3,177,1;2,23,80,1;4,29,2223,1;3,24,70000,1;1,33,22102,0;2,21,50,1</v>
          </cell>
          <cell r="AR1534">
            <v>21047240</v>
          </cell>
        </row>
        <row r="1535">
          <cell r="C1535">
            <v>4724005</v>
          </cell>
          <cell r="D1535">
            <v>0</v>
          </cell>
          <cell r="E1535">
            <v>20047240</v>
          </cell>
          <cell r="F1535" t="str">
            <v>弓箭塔</v>
          </cell>
          <cell r="G1535">
            <v>47240</v>
          </cell>
          <cell r="I1535" t="str">
            <v>0,0,0</v>
          </cell>
          <cell r="K1535" t="str">
            <v>20000024</v>
          </cell>
          <cell r="N1535" t="str">
            <v/>
          </cell>
          <cell r="P1535" t="str">
            <v/>
          </cell>
          <cell r="V1535">
            <v>5</v>
          </cell>
          <cell r="W1535">
            <v>160</v>
          </cell>
          <cell r="X1535" t="str">
            <v>-2,33800</v>
          </cell>
          <cell r="AA1535">
            <v>30000</v>
          </cell>
          <cell r="AB1535" t="str">
            <v>2,20,1255,1;2,3,212,1;2,23,96,1;4,29,2223,1;3,24,70000,1;1,33,22102,0;2,21,50,1</v>
          </cell>
          <cell r="AR1535">
            <v>21047240</v>
          </cell>
        </row>
        <row r="1536">
          <cell r="C1536">
            <v>4724006</v>
          </cell>
          <cell r="D1536">
            <v>0</v>
          </cell>
          <cell r="E1536">
            <v>20047240</v>
          </cell>
          <cell r="F1536" t="str">
            <v>弓箭塔</v>
          </cell>
          <cell r="G1536">
            <v>47240</v>
          </cell>
          <cell r="I1536" t="str">
            <v>0,0,0</v>
          </cell>
          <cell r="K1536" t="str">
            <v>20000024</v>
          </cell>
          <cell r="N1536" t="str">
            <v/>
          </cell>
          <cell r="P1536" t="str">
            <v/>
          </cell>
          <cell r="V1536">
            <v>6</v>
          </cell>
          <cell r="W1536">
            <v>160</v>
          </cell>
          <cell r="X1536" t="str">
            <v>-2,43900</v>
          </cell>
          <cell r="AA1536">
            <v>30000</v>
          </cell>
          <cell r="AB1536" t="str">
            <v>2,20,1506,1;2,3,254,1;2,23,115,1;4,29,2223,1;3,24,70000,1;1,33,22102,0;2,21,50,1</v>
          </cell>
          <cell r="AR1536">
            <v>21047240</v>
          </cell>
        </row>
        <row r="1537">
          <cell r="C1537">
            <v>4724007</v>
          </cell>
          <cell r="D1537">
            <v>0</v>
          </cell>
          <cell r="E1537">
            <v>20047240</v>
          </cell>
          <cell r="F1537" t="str">
            <v>弓箭塔</v>
          </cell>
          <cell r="G1537">
            <v>47240</v>
          </cell>
          <cell r="I1537" t="str">
            <v>0,0,0</v>
          </cell>
          <cell r="K1537" t="str">
            <v>20000024</v>
          </cell>
          <cell r="N1537" t="str">
            <v/>
          </cell>
          <cell r="P1537" t="str">
            <v/>
          </cell>
          <cell r="V1537">
            <v>7</v>
          </cell>
          <cell r="W1537">
            <v>200</v>
          </cell>
          <cell r="X1537" t="str">
            <v>-2,57100</v>
          </cell>
          <cell r="AA1537">
            <v>30000</v>
          </cell>
          <cell r="AB1537" t="str">
            <v>2,20,1807,1;2,3,305,1;2,23,138,1;4,29,2223,1;3,24,70000,1;1,33,22102,0;2,21,50,1</v>
          </cell>
          <cell r="AR1537">
            <v>21047240</v>
          </cell>
        </row>
        <row r="1538">
          <cell r="C1538">
            <v>4724008</v>
          </cell>
          <cell r="D1538">
            <v>0</v>
          </cell>
          <cell r="E1538">
            <v>20047240</v>
          </cell>
          <cell r="F1538" t="str">
            <v>弓箭塔</v>
          </cell>
          <cell r="G1538">
            <v>47240</v>
          </cell>
          <cell r="I1538" t="str">
            <v>0,0,0</v>
          </cell>
          <cell r="K1538" t="str">
            <v>20000024</v>
          </cell>
          <cell r="N1538" t="str">
            <v/>
          </cell>
          <cell r="P1538" t="str">
            <v/>
          </cell>
          <cell r="V1538">
            <v>8</v>
          </cell>
          <cell r="W1538">
            <v>200</v>
          </cell>
          <cell r="X1538" t="str">
            <v>-2,74200</v>
          </cell>
          <cell r="AA1538">
            <v>30000</v>
          </cell>
          <cell r="AB1538" t="str">
            <v>2,20,2168,1;2,3,366,1;2,23,165,1;4,29,2223,1;3,24,70000,1;1,33,22102,0;2,21,50,1</v>
          </cell>
          <cell r="AR1538">
            <v>21047240</v>
          </cell>
        </row>
        <row r="1539">
          <cell r="C1539">
            <v>4724009</v>
          </cell>
          <cell r="D1539">
            <v>0</v>
          </cell>
          <cell r="E1539">
            <v>20047240</v>
          </cell>
          <cell r="F1539" t="str">
            <v>弓箭塔</v>
          </cell>
          <cell r="G1539">
            <v>47240</v>
          </cell>
          <cell r="I1539" t="str">
            <v>0,0,0</v>
          </cell>
          <cell r="K1539" t="str">
            <v>20000024</v>
          </cell>
          <cell r="N1539" t="str">
            <v/>
          </cell>
          <cell r="P1539" t="str">
            <v/>
          </cell>
          <cell r="V1539">
            <v>9</v>
          </cell>
          <cell r="W1539">
            <v>240</v>
          </cell>
          <cell r="X1539" t="str">
            <v>-2,96500</v>
          </cell>
          <cell r="AA1539">
            <v>30000</v>
          </cell>
          <cell r="AB1539" t="str">
            <v>2,20,2602,1;2,3,439,1;2,23,198,1;4,29,2223,1;3,24,70000,1;1,33,22102,0;2,21,50,1</v>
          </cell>
          <cell r="AR1539">
            <v>21047240</v>
          </cell>
        </row>
        <row r="1540">
          <cell r="C1540">
            <v>4724010</v>
          </cell>
          <cell r="D1540">
            <v>0</v>
          </cell>
          <cell r="E1540">
            <v>20047240</v>
          </cell>
          <cell r="F1540" t="str">
            <v>弓箭塔</v>
          </cell>
          <cell r="G1540">
            <v>47240</v>
          </cell>
          <cell r="I1540" t="str">
            <v>0,0,0</v>
          </cell>
          <cell r="K1540" t="str">
            <v>20000024</v>
          </cell>
          <cell r="N1540" t="str">
            <v/>
          </cell>
          <cell r="P1540" t="str">
            <v/>
          </cell>
          <cell r="V1540">
            <v>10</v>
          </cell>
          <cell r="W1540">
            <v>240</v>
          </cell>
          <cell r="X1540" t="str">
            <v>-2,125500</v>
          </cell>
          <cell r="AA1540">
            <v>30000</v>
          </cell>
          <cell r="AB1540" t="str">
            <v>2,20,3122,1;2,3,527,1;2,23,238,1;4,29,2223,1;3,24,70000,1;1,33,22102,0;2,21,50,1</v>
          </cell>
          <cell r="AR1540">
            <v>21047240</v>
          </cell>
        </row>
        <row r="1541">
          <cell r="C1541">
            <v>4724011</v>
          </cell>
          <cell r="D1541">
            <v>0</v>
          </cell>
          <cell r="E1541">
            <v>20047240</v>
          </cell>
          <cell r="F1541" t="str">
            <v>弓箭塔</v>
          </cell>
          <cell r="G1541">
            <v>47240</v>
          </cell>
          <cell r="I1541" t="str">
            <v>0,0,0</v>
          </cell>
          <cell r="K1541" t="str">
            <v>20000024</v>
          </cell>
          <cell r="N1541" t="str">
            <v/>
          </cell>
          <cell r="P1541" t="str">
            <v/>
          </cell>
          <cell r="V1541">
            <v>11</v>
          </cell>
          <cell r="W1541">
            <v>280</v>
          </cell>
          <cell r="X1541" t="str">
            <v>-2,163200</v>
          </cell>
          <cell r="AA1541">
            <v>30000</v>
          </cell>
          <cell r="AB1541" t="str">
            <v>2,20,3747,1;2,3,632,1;2,23,285,1;4,29,2223,1;3,24,70000,1;1,33,22102,0;2,21,50,1</v>
          </cell>
          <cell r="AR1541">
            <v>21047240</v>
          </cell>
        </row>
        <row r="1542">
          <cell r="C1542">
            <v>4724012</v>
          </cell>
          <cell r="D1542">
            <v>0</v>
          </cell>
          <cell r="E1542">
            <v>20047240</v>
          </cell>
          <cell r="F1542" t="str">
            <v>弓箭塔</v>
          </cell>
          <cell r="G1542">
            <v>47240</v>
          </cell>
          <cell r="I1542" t="str">
            <v>0,0,0</v>
          </cell>
          <cell r="K1542" t="str">
            <v>20000024</v>
          </cell>
          <cell r="N1542" t="str">
            <v/>
          </cell>
          <cell r="P1542" t="str">
            <v/>
          </cell>
          <cell r="V1542">
            <v>12</v>
          </cell>
          <cell r="W1542">
            <v>280</v>
          </cell>
          <cell r="X1542" t="str">
            <v>-2,212200</v>
          </cell>
          <cell r="AA1542">
            <v>30000</v>
          </cell>
          <cell r="AB1542" t="str">
            <v>2,20,4496,1;2,3,758,1;2,23,341,1;4,29,2223,1;3,24,70000,1;1,33,22102,0;2,21,50,1</v>
          </cell>
          <cell r="AR1542">
            <v>21047240</v>
          </cell>
        </row>
        <row r="1543">
          <cell r="C1543">
            <v>4724013</v>
          </cell>
          <cell r="D1543">
            <v>0</v>
          </cell>
          <cell r="E1543">
            <v>20047240</v>
          </cell>
          <cell r="F1543" t="str">
            <v>弓箭塔</v>
          </cell>
          <cell r="G1543">
            <v>47240</v>
          </cell>
          <cell r="I1543" t="str">
            <v>0,0,0</v>
          </cell>
          <cell r="K1543" t="str">
            <v>20000024</v>
          </cell>
          <cell r="N1543" t="str">
            <v/>
          </cell>
          <cell r="P1543" t="str">
            <v/>
          </cell>
          <cell r="V1543">
            <v>13</v>
          </cell>
          <cell r="W1543">
            <v>320</v>
          </cell>
          <cell r="X1543" t="str">
            <v>-2,275900</v>
          </cell>
          <cell r="AA1543">
            <v>30000</v>
          </cell>
          <cell r="AB1543" t="str">
            <v>2,20,5395,1;2,3,910,1;2,23,410,1;4,29,2223,1;3,24,70000,1;1,33,22102,0;2,21,50,1</v>
          </cell>
          <cell r="AR1543">
            <v>21047240</v>
          </cell>
        </row>
        <row r="1544">
          <cell r="C1544">
            <v>4724014</v>
          </cell>
          <cell r="D1544">
            <v>0</v>
          </cell>
          <cell r="E1544">
            <v>20047240</v>
          </cell>
          <cell r="F1544" t="str">
            <v>弓箭塔</v>
          </cell>
          <cell r="G1544">
            <v>47240</v>
          </cell>
          <cell r="I1544" t="str">
            <v>0,0,0</v>
          </cell>
          <cell r="K1544" t="str">
            <v>20000024</v>
          </cell>
          <cell r="N1544" t="str">
            <v/>
          </cell>
          <cell r="P1544" t="str">
            <v/>
          </cell>
          <cell r="V1544">
            <v>14</v>
          </cell>
          <cell r="W1544">
            <v>320</v>
          </cell>
          <cell r="X1544" t="str">
            <v>-2,358700</v>
          </cell>
          <cell r="AA1544">
            <v>30000</v>
          </cell>
          <cell r="AB1544" t="str">
            <v>2,20,6474,1;2,3,1092,1;2,23,492,1;4,29,2223,1;3,24,70000,1;1,33,22102,0;2,21,50,1</v>
          </cell>
          <cell r="AR1544">
            <v>21047240</v>
          </cell>
        </row>
        <row r="1545">
          <cell r="C1545">
            <v>4724015</v>
          </cell>
          <cell r="D1545">
            <v>0</v>
          </cell>
          <cell r="E1545">
            <v>20047240</v>
          </cell>
          <cell r="F1545" t="str">
            <v>弓箭塔</v>
          </cell>
          <cell r="G1545">
            <v>47240</v>
          </cell>
          <cell r="I1545" t="str">
            <v>0,0,0</v>
          </cell>
          <cell r="K1545" t="str">
            <v>20000024</v>
          </cell>
          <cell r="N1545" t="str">
            <v/>
          </cell>
          <cell r="P1545" t="str">
            <v/>
          </cell>
          <cell r="V1545">
            <v>15</v>
          </cell>
          <cell r="W1545">
            <v>360</v>
          </cell>
          <cell r="X1545" t="str">
            <v>-2,466300</v>
          </cell>
          <cell r="AA1545">
            <v>30000</v>
          </cell>
          <cell r="AB1545" t="str">
            <v>2,20,7768,1;2,3,1310,1;2,23,590,1;4,29,2223,1;3,24,70000,1;1,33,22102,0;2,21,50,1</v>
          </cell>
          <cell r="AR1545">
            <v>21047240</v>
          </cell>
        </row>
        <row r="1546">
          <cell r="C1546">
            <v>4724016</v>
          </cell>
          <cell r="D1546">
            <v>0</v>
          </cell>
          <cell r="E1546">
            <v>20047240</v>
          </cell>
          <cell r="F1546" t="str">
            <v>弓箭塔</v>
          </cell>
          <cell r="G1546">
            <v>47240</v>
          </cell>
          <cell r="I1546" t="str">
            <v>0,0,0</v>
          </cell>
          <cell r="K1546" t="str">
            <v>20000024</v>
          </cell>
          <cell r="N1546" t="str">
            <v/>
          </cell>
          <cell r="P1546" t="str">
            <v/>
          </cell>
          <cell r="V1546">
            <v>16</v>
          </cell>
          <cell r="W1546">
            <v>360</v>
          </cell>
          <cell r="X1546" t="str">
            <v>-2,606200</v>
          </cell>
          <cell r="AA1546">
            <v>30000</v>
          </cell>
          <cell r="AB1546" t="str">
            <v>2,20,9322,1;2,3,1572,1;2,23,708,1;4,29,2223,1;3,24,70000,1;1,33,22102,0;2,21,50,1</v>
          </cell>
          <cell r="AR1546">
            <v>21047240</v>
          </cell>
        </row>
        <row r="1547">
          <cell r="C1547">
            <v>4724017</v>
          </cell>
          <cell r="D1547">
            <v>0</v>
          </cell>
          <cell r="E1547">
            <v>20047240</v>
          </cell>
          <cell r="F1547" t="str">
            <v>弓箭塔</v>
          </cell>
          <cell r="G1547">
            <v>47240</v>
          </cell>
          <cell r="I1547" t="str">
            <v>0,0,0</v>
          </cell>
          <cell r="K1547" t="str">
            <v>20000024</v>
          </cell>
          <cell r="N1547" t="str">
            <v/>
          </cell>
          <cell r="P1547" t="str">
            <v/>
          </cell>
          <cell r="V1547">
            <v>17</v>
          </cell>
          <cell r="W1547">
            <v>400</v>
          </cell>
          <cell r="X1547" t="str">
            <v>-2,788100</v>
          </cell>
          <cell r="AA1547">
            <v>30000</v>
          </cell>
          <cell r="AB1547" t="str">
            <v>2,20,11186,1;2,3,1886,1;2,23,849,1;4,29,2223,1;3,24,70000,1;1,33,22102,0;2,21,50,1</v>
          </cell>
          <cell r="AR1547">
            <v>21047240</v>
          </cell>
        </row>
        <row r="1548">
          <cell r="C1548">
            <v>4724018</v>
          </cell>
          <cell r="D1548">
            <v>0</v>
          </cell>
          <cell r="E1548">
            <v>20047240</v>
          </cell>
          <cell r="F1548" t="str">
            <v>弓箭塔</v>
          </cell>
          <cell r="G1548">
            <v>47240</v>
          </cell>
          <cell r="I1548" t="str">
            <v>0,0,0</v>
          </cell>
          <cell r="K1548" t="str">
            <v>20000024</v>
          </cell>
          <cell r="N1548" t="str">
            <v/>
          </cell>
          <cell r="P1548" t="str">
            <v/>
          </cell>
          <cell r="V1548">
            <v>18</v>
          </cell>
          <cell r="W1548">
            <v>400</v>
          </cell>
          <cell r="X1548" t="str">
            <v>-2,1024500</v>
          </cell>
          <cell r="AA1548">
            <v>30000</v>
          </cell>
          <cell r="AB1548" t="str">
            <v>2,20,13423,1;2,3,2263,1;2,23,1018,1;4,29,2223,1;3,24,70000,1;1,33,22102,0;2,21,50,1</v>
          </cell>
          <cell r="AR1548">
            <v>21047240</v>
          </cell>
        </row>
        <row r="1549">
          <cell r="C1549">
            <v>4724019</v>
          </cell>
          <cell r="D1549">
            <v>0</v>
          </cell>
          <cell r="E1549">
            <v>20047240</v>
          </cell>
          <cell r="F1549" t="str">
            <v>弓箭塔</v>
          </cell>
          <cell r="G1549">
            <v>47240</v>
          </cell>
          <cell r="I1549" t="str">
            <v>0,0,0</v>
          </cell>
          <cell r="K1549" t="str">
            <v>20000024</v>
          </cell>
          <cell r="N1549" t="str">
            <v/>
          </cell>
          <cell r="P1549" t="str">
            <v/>
          </cell>
          <cell r="V1549">
            <v>19</v>
          </cell>
          <cell r="W1549">
            <v>440</v>
          </cell>
          <cell r="X1549" t="str">
            <v>-2,1331900</v>
          </cell>
          <cell r="AA1549">
            <v>30000</v>
          </cell>
          <cell r="AB1549" t="str">
            <v>2,20,16108,1;2,3,2716,1;2,23,1222,1;4,29,2223,1;3,24,70000,1;1,33,22102,0;2,21,50,1</v>
          </cell>
          <cell r="AR1549">
            <v>21047240</v>
          </cell>
        </row>
        <row r="1550">
          <cell r="C1550">
            <v>4724020</v>
          </cell>
          <cell r="D1550">
            <v>0</v>
          </cell>
          <cell r="E1550">
            <v>20047240</v>
          </cell>
          <cell r="F1550" t="str">
            <v>弓箭塔</v>
          </cell>
          <cell r="G1550">
            <v>47240</v>
          </cell>
          <cell r="I1550" t="str">
            <v>0,0,0</v>
          </cell>
          <cell r="K1550" t="str">
            <v>20000024</v>
          </cell>
          <cell r="N1550" t="str">
            <v/>
          </cell>
          <cell r="P1550" t="str">
            <v/>
          </cell>
          <cell r="V1550">
            <v>20</v>
          </cell>
          <cell r="W1550">
            <v>440</v>
          </cell>
          <cell r="X1550" t="str">
            <v>-2,1731500</v>
          </cell>
          <cell r="AA1550">
            <v>30000</v>
          </cell>
          <cell r="AB1550" t="str">
            <v>2,20,19329,1;2,3,3259,1;2,23,1467,1;4,29,2223,1;3,24,70000,1;1,33,22102,0;2,21,50,1</v>
          </cell>
          <cell r="AR1550">
            <v>21047240</v>
          </cell>
        </row>
        <row r="1551">
          <cell r="C1551">
            <v>4724021</v>
          </cell>
          <cell r="D1551">
            <v>0</v>
          </cell>
          <cell r="E1551">
            <v>20047240</v>
          </cell>
          <cell r="F1551" t="str">
            <v>弓箭塔</v>
          </cell>
          <cell r="G1551">
            <v>47240</v>
          </cell>
          <cell r="I1551" t="str">
            <v>0,0,0</v>
          </cell>
          <cell r="K1551" t="str">
            <v>20000024</v>
          </cell>
          <cell r="N1551" t="str">
            <v/>
          </cell>
          <cell r="P1551" t="str">
            <v/>
          </cell>
          <cell r="V1551">
            <v>21</v>
          </cell>
          <cell r="W1551">
            <v>480</v>
          </cell>
          <cell r="X1551" t="str">
            <v>-2,2251000</v>
          </cell>
          <cell r="AA1551">
            <v>30000</v>
          </cell>
          <cell r="AB1551" t="str">
            <v>2,20,23195,1;2,3,3911,1;2,23,1760,1;4,29,2223,1;3,24,70000,1;1,33,22102,0;2,21,50,1</v>
          </cell>
          <cell r="AR1551">
            <v>21047240</v>
          </cell>
        </row>
        <row r="1552">
          <cell r="C1552">
            <v>4724022</v>
          </cell>
          <cell r="D1552">
            <v>0</v>
          </cell>
          <cell r="E1552">
            <v>20047240</v>
          </cell>
          <cell r="F1552" t="str">
            <v>弓箭塔</v>
          </cell>
          <cell r="G1552">
            <v>47240</v>
          </cell>
          <cell r="I1552" t="str">
            <v>0,0,0</v>
          </cell>
          <cell r="K1552" t="str">
            <v>20000024</v>
          </cell>
          <cell r="N1552" t="str">
            <v/>
          </cell>
          <cell r="P1552" t="str">
            <v/>
          </cell>
          <cell r="V1552">
            <v>22</v>
          </cell>
          <cell r="W1552">
            <v>480</v>
          </cell>
          <cell r="X1552" t="str">
            <v>-2,2926300</v>
          </cell>
          <cell r="AA1552">
            <v>30000</v>
          </cell>
          <cell r="AB1552" t="str">
            <v>2,20,27834,1;2,3,4693,1;2,23,2112,1;4,29,2223,1;3,24,70000,1;1,33,22102,0;2,21,50,1</v>
          </cell>
          <cell r="AR1552">
            <v>21047240</v>
          </cell>
        </row>
        <row r="1553">
          <cell r="C1553">
            <v>4724023</v>
          </cell>
          <cell r="D1553">
            <v>0</v>
          </cell>
          <cell r="E1553">
            <v>20047240</v>
          </cell>
          <cell r="F1553" t="str">
            <v>弓箭塔</v>
          </cell>
          <cell r="G1553">
            <v>47240</v>
          </cell>
          <cell r="I1553" t="str">
            <v>0,0,0</v>
          </cell>
          <cell r="K1553" t="str">
            <v>20000024</v>
          </cell>
          <cell r="N1553" t="str">
            <v/>
          </cell>
          <cell r="P1553" t="str">
            <v/>
          </cell>
          <cell r="V1553">
            <v>23</v>
          </cell>
          <cell r="W1553">
            <v>520</v>
          </cell>
          <cell r="X1553" t="str">
            <v>-2,3804200</v>
          </cell>
          <cell r="AA1553">
            <v>30000</v>
          </cell>
          <cell r="AB1553" t="str">
            <v>2,20,33400,1;2,3,5632,1;2,23,2534,1;4,29,2223,1;3,24,70000,1;1,33,22102,0;2,21,50,1</v>
          </cell>
          <cell r="AR1553">
            <v>21047240</v>
          </cell>
        </row>
        <row r="1554">
          <cell r="C1554">
            <v>4724024</v>
          </cell>
          <cell r="D1554">
            <v>0</v>
          </cell>
          <cell r="E1554">
            <v>20047240</v>
          </cell>
          <cell r="F1554" t="str">
            <v>弓箭塔</v>
          </cell>
          <cell r="G1554">
            <v>47240</v>
          </cell>
          <cell r="I1554" t="str">
            <v>0,0,0</v>
          </cell>
          <cell r="K1554" t="str">
            <v>20000024</v>
          </cell>
          <cell r="N1554" t="str">
            <v/>
          </cell>
          <cell r="P1554" t="str">
            <v/>
          </cell>
          <cell r="V1554">
            <v>24</v>
          </cell>
          <cell r="W1554">
            <v>600</v>
          </cell>
          <cell r="X1554" t="str">
            <v>-2,4945500</v>
          </cell>
          <cell r="AA1554">
            <v>30000</v>
          </cell>
          <cell r="AB1554" t="str">
            <v>2,20,40080,1;2,3,6758,1;2,23,3041,1;4,29,2223,1;3,24,70000,1;1,33,22102,0;2,21,50,1</v>
          </cell>
          <cell r="AR1554">
            <v>21047240</v>
          </cell>
        </row>
        <row r="1555">
          <cell r="C1555">
            <v>4724025</v>
          </cell>
          <cell r="D1555">
            <v>0</v>
          </cell>
          <cell r="E1555">
            <v>20047240</v>
          </cell>
          <cell r="F1555" t="str">
            <v>弓箭塔</v>
          </cell>
          <cell r="G1555">
            <v>47240</v>
          </cell>
          <cell r="I1555" t="str">
            <v>0,0,0</v>
          </cell>
          <cell r="K1555" t="str">
            <v>20000024</v>
          </cell>
          <cell r="N1555" t="str">
            <v/>
          </cell>
          <cell r="P1555" t="str">
            <v/>
          </cell>
          <cell r="V1555">
            <v>25</v>
          </cell>
          <cell r="W1555">
            <v>-1</v>
          </cell>
          <cell r="X1555">
            <v>-1</v>
          </cell>
          <cell r="AA1555">
            <v>30000</v>
          </cell>
          <cell r="AB1555" t="str">
            <v>2,20,48096,1;2,3,8109,1;2,23,3648,1;4,29,2223,1;3,24,70000,1;1,33,22102,0;2,21,50,1</v>
          </cell>
          <cell r="AR1555">
            <v>21047240</v>
          </cell>
        </row>
        <row r="1556">
          <cell r="C1556">
            <v>4725001</v>
          </cell>
          <cell r="D1556">
            <v>0</v>
          </cell>
          <cell r="E1556">
            <v>20047250</v>
          </cell>
          <cell r="F1556" t="str">
            <v>落石塔</v>
          </cell>
          <cell r="G1556">
            <v>47250</v>
          </cell>
          <cell r="I1556" t="str">
            <v>0,0,0</v>
          </cell>
          <cell r="K1556" t="str">
            <v>20000025</v>
          </cell>
          <cell r="N1556" t="str">
            <v/>
          </cell>
          <cell r="P1556" t="str">
            <v/>
          </cell>
          <cell r="V1556">
            <v>1</v>
          </cell>
          <cell r="W1556">
            <v>10</v>
          </cell>
          <cell r="X1556" t="str">
            <v>-2,1000</v>
          </cell>
          <cell r="AA1556">
            <v>40000</v>
          </cell>
          <cell r="AB1556" t="str">
            <v>2,20,1280,1;2,27,170,1;4,29,2942,1;3,24,25000,1;1,33,22101,0;2,21,50,1</v>
          </cell>
          <cell r="AR1556">
            <v>21047250</v>
          </cell>
        </row>
        <row r="1557">
          <cell r="C1557">
            <v>4725002</v>
          </cell>
          <cell r="D1557">
            <v>0</v>
          </cell>
          <cell r="E1557">
            <v>20047250</v>
          </cell>
          <cell r="F1557" t="str">
            <v>落石塔</v>
          </cell>
          <cell r="G1557">
            <v>47250</v>
          </cell>
          <cell r="I1557" t="str">
            <v>0,0,0</v>
          </cell>
          <cell r="K1557" t="str">
            <v>20000025</v>
          </cell>
          <cell r="N1557" t="str">
            <v/>
          </cell>
          <cell r="P1557" t="str">
            <v/>
          </cell>
          <cell r="V1557">
            <v>2</v>
          </cell>
          <cell r="W1557">
            <v>40</v>
          </cell>
          <cell r="X1557" t="str">
            <v>-2,5000</v>
          </cell>
          <cell r="AA1557">
            <v>40000</v>
          </cell>
          <cell r="AB1557" t="str">
            <v>2,20,1536,1;2,27,204,1;4,29,2942,1;3,24,25000,1;1,33,22101,0;2,21,50,1</v>
          </cell>
          <cell r="AR1557">
            <v>21047250</v>
          </cell>
        </row>
        <row r="1558">
          <cell r="C1558">
            <v>4725003</v>
          </cell>
          <cell r="D1558">
            <v>0</v>
          </cell>
          <cell r="E1558">
            <v>20047250</v>
          </cell>
          <cell r="F1558" t="str">
            <v>落石塔</v>
          </cell>
          <cell r="G1558">
            <v>47250</v>
          </cell>
          <cell r="I1558" t="str">
            <v>0,0,0</v>
          </cell>
          <cell r="K1558" t="str">
            <v>20000025</v>
          </cell>
          <cell r="N1558" t="str">
            <v/>
          </cell>
          <cell r="P1558" t="str">
            <v/>
          </cell>
          <cell r="V1558">
            <v>3</v>
          </cell>
          <cell r="W1558">
            <v>60</v>
          </cell>
          <cell r="X1558" t="str">
            <v>-2,15000</v>
          </cell>
          <cell r="AA1558">
            <v>40000</v>
          </cell>
          <cell r="AB1558" t="str">
            <v>2,20,1844,1;2,27,245,1;4,29,2942,1;3,24,25000,1;1,33,22101,0;2,21,50,1</v>
          </cell>
          <cell r="AR1558">
            <v>21047250</v>
          </cell>
        </row>
        <row r="1559">
          <cell r="C1559">
            <v>4725004</v>
          </cell>
          <cell r="D1559">
            <v>0</v>
          </cell>
          <cell r="E1559">
            <v>20047250</v>
          </cell>
          <cell r="F1559" t="str">
            <v>落石塔</v>
          </cell>
          <cell r="G1559">
            <v>47250</v>
          </cell>
          <cell r="I1559" t="str">
            <v>0,0,0</v>
          </cell>
          <cell r="K1559" t="str">
            <v>20000025</v>
          </cell>
          <cell r="N1559" t="str">
            <v/>
          </cell>
          <cell r="P1559" t="str">
            <v/>
          </cell>
          <cell r="V1559">
            <v>4</v>
          </cell>
          <cell r="W1559">
            <v>60</v>
          </cell>
          <cell r="X1559" t="str">
            <v>-2,22500</v>
          </cell>
          <cell r="AA1559">
            <v>40000</v>
          </cell>
          <cell r="AB1559" t="str">
            <v>2,20,2212,1;2,27,294,1;4,29,2942,1;3,24,25000,1;1,33,22101,0;2,21,50,1</v>
          </cell>
          <cell r="AR1559">
            <v>21047250</v>
          </cell>
        </row>
        <row r="1560">
          <cell r="C1560">
            <v>4725005</v>
          </cell>
          <cell r="D1560">
            <v>0</v>
          </cell>
          <cell r="E1560">
            <v>20047250</v>
          </cell>
          <cell r="F1560" t="str">
            <v>落石塔</v>
          </cell>
          <cell r="G1560">
            <v>47250</v>
          </cell>
          <cell r="I1560" t="str">
            <v>0,0,0</v>
          </cell>
          <cell r="K1560" t="str">
            <v>20000025</v>
          </cell>
          <cell r="N1560" t="str">
            <v/>
          </cell>
          <cell r="P1560" t="str">
            <v/>
          </cell>
          <cell r="V1560">
            <v>5</v>
          </cell>
          <cell r="W1560">
            <v>80</v>
          </cell>
          <cell r="X1560" t="str">
            <v>-2,33800</v>
          </cell>
          <cell r="AA1560">
            <v>40000</v>
          </cell>
          <cell r="AB1560" t="str">
            <v>2,20,2655,1;2,27,353,1;4,29,2942,1;3,24,25000,1;1,33,22101,0;2,21,50,1</v>
          </cell>
          <cell r="AR1560">
            <v>21047250</v>
          </cell>
        </row>
        <row r="1561">
          <cell r="C1561">
            <v>4725006</v>
          </cell>
          <cell r="D1561">
            <v>0</v>
          </cell>
          <cell r="E1561">
            <v>20047250</v>
          </cell>
          <cell r="F1561" t="str">
            <v>落石塔</v>
          </cell>
          <cell r="G1561">
            <v>47250</v>
          </cell>
          <cell r="I1561" t="str">
            <v>0,0,0</v>
          </cell>
          <cell r="K1561" t="str">
            <v>20000025</v>
          </cell>
          <cell r="N1561" t="str">
            <v/>
          </cell>
          <cell r="P1561" t="str">
            <v/>
          </cell>
          <cell r="V1561">
            <v>6</v>
          </cell>
          <cell r="W1561">
            <v>80</v>
          </cell>
          <cell r="X1561" t="str">
            <v>-2,43900</v>
          </cell>
          <cell r="AA1561">
            <v>40000</v>
          </cell>
          <cell r="AB1561" t="str">
            <v>2,20,3186,1;2,27,424,1;4,29,2942,1;3,24,25000,1;1,33,22101,0;2,21,50,1</v>
          </cell>
          <cell r="AR1561">
            <v>21047250</v>
          </cell>
        </row>
        <row r="1562">
          <cell r="C1562">
            <v>4725007</v>
          </cell>
          <cell r="D1562">
            <v>0</v>
          </cell>
          <cell r="E1562">
            <v>20047250</v>
          </cell>
          <cell r="F1562" t="str">
            <v>落石塔</v>
          </cell>
          <cell r="G1562">
            <v>47250</v>
          </cell>
          <cell r="I1562" t="str">
            <v>0,0,0</v>
          </cell>
          <cell r="K1562" t="str">
            <v>20000025</v>
          </cell>
          <cell r="N1562" t="str">
            <v/>
          </cell>
          <cell r="P1562" t="str">
            <v/>
          </cell>
          <cell r="V1562">
            <v>7</v>
          </cell>
          <cell r="W1562">
            <v>100</v>
          </cell>
          <cell r="X1562" t="str">
            <v>-2,57100</v>
          </cell>
          <cell r="AA1562">
            <v>40000</v>
          </cell>
          <cell r="AB1562" t="str">
            <v>2,20,3823,1;2,27,508,1;4,29,2942,1;3,24,25000,1;1,33,22101,0;2,21,50,1</v>
          </cell>
          <cell r="AR1562">
            <v>21047250</v>
          </cell>
        </row>
        <row r="1563">
          <cell r="C1563">
            <v>4725008</v>
          </cell>
          <cell r="D1563">
            <v>0</v>
          </cell>
          <cell r="E1563">
            <v>20047250</v>
          </cell>
          <cell r="F1563" t="str">
            <v>落石塔</v>
          </cell>
          <cell r="G1563">
            <v>47250</v>
          </cell>
          <cell r="I1563" t="str">
            <v>0,0,0</v>
          </cell>
          <cell r="K1563" t="str">
            <v>20000025</v>
          </cell>
          <cell r="N1563" t="str">
            <v/>
          </cell>
          <cell r="P1563" t="str">
            <v/>
          </cell>
          <cell r="V1563">
            <v>8</v>
          </cell>
          <cell r="W1563">
            <v>100</v>
          </cell>
          <cell r="X1563" t="str">
            <v>-2,74200</v>
          </cell>
          <cell r="AA1563">
            <v>40000</v>
          </cell>
          <cell r="AB1563" t="str">
            <v>2,20,4587,1;2,27,610,1;4,29,2942,1;3,24,25000,1;1,33,22101,0;2,21,50,1</v>
          </cell>
          <cell r="AR1563">
            <v>21047250</v>
          </cell>
        </row>
        <row r="1564">
          <cell r="C1564">
            <v>4725009</v>
          </cell>
          <cell r="D1564">
            <v>0</v>
          </cell>
          <cell r="E1564">
            <v>20047250</v>
          </cell>
          <cell r="F1564" t="str">
            <v>落石塔</v>
          </cell>
          <cell r="G1564">
            <v>47250</v>
          </cell>
          <cell r="I1564" t="str">
            <v>0,0,0</v>
          </cell>
          <cell r="K1564" t="str">
            <v>20000025</v>
          </cell>
          <cell r="N1564" t="str">
            <v/>
          </cell>
          <cell r="P1564" t="str">
            <v/>
          </cell>
          <cell r="V1564">
            <v>9</v>
          </cell>
          <cell r="W1564">
            <v>120</v>
          </cell>
          <cell r="X1564" t="str">
            <v>-2,96500</v>
          </cell>
          <cell r="AA1564">
            <v>40000</v>
          </cell>
          <cell r="AB1564" t="str">
            <v>2,20,5504,1;2,27,731,1;4,29,2942,1;3,24,25000,1;1,33,22101,0;2,21,50,1</v>
          </cell>
          <cell r="AR1564">
            <v>21047250</v>
          </cell>
        </row>
        <row r="1565">
          <cell r="C1565">
            <v>4725010</v>
          </cell>
          <cell r="D1565">
            <v>0</v>
          </cell>
          <cell r="E1565">
            <v>20047250</v>
          </cell>
          <cell r="F1565" t="str">
            <v>落石塔</v>
          </cell>
          <cell r="G1565">
            <v>47250</v>
          </cell>
          <cell r="I1565" t="str">
            <v>0,0,0</v>
          </cell>
          <cell r="K1565" t="str">
            <v>20000025</v>
          </cell>
          <cell r="N1565" t="str">
            <v/>
          </cell>
          <cell r="P1565" t="str">
            <v/>
          </cell>
          <cell r="V1565">
            <v>10</v>
          </cell>
          <cell r="W1565">
            <v>120</v>
          </cell>
          <cell r="X1565" t="str">
            <v>-2,125500</v>
          </cell>
          <cell r="AA1565">
            <v>40000</v>
          </cell>
          <cell r="AB1565" t="str">
            <v>2,20,6605,1;2,27,878,1;4,29,2942,1;3,24,25000,1;1,33,22101,0;2,21,50,1</v>
          </cell>
          <cell r="AR1565">
            <v>21047250</v>
          </cell>
        </row>
        <row r="1566">
          <cell r="C1566">
            <v>4725011</v>
          </cell>
          <cell r="D1566">
            <v>0</v>
          </cell>
          <cell r="E1566">
            <v>20047250</v>
          </cell>
          <cell r="F1566" t="str">
            <v>落石塔</v>
          </cell>
          <cell r="G1566">
            <v>47250</v>
          </cell>
          <cell r="I1566" t="str">
            <v>0,0,0</v>
          </cell>
          <cell r="K1566" t="str">
            <v>20000025</v>
          </cell>
          <cell r="N1566" t="str">
            <v/>
          </cell>
          <cell r="P1566" t="str">
            <v/>
          </cell>
          <cell r="V1566">
            <v>11</v>
          </cell>
          <cell r="W1566">
            <v>140</v>
          </cell>
          <cell r="X1566" t="str">
            <v>-2,163200</v>
          </cell>
          <cell r="AA1566">
            <v>40000</v>
          </cell>
          <cell r="AB1566" t="str">
            <v>2,20,7926,1;2,27,1053,1;4,29,2942,1;3,24,25000,1;1,33,22101,0;2,21,50,1</v>
          </cell>
          <cell r="AR1566">
            <v>21047250</v>
          </cell>
        </row>
        <row r="1567">
          <cell r="C1567">
            <v>4725012</v>
          </cell>
          <cell r="D1567">
            <v>0</v>
          </cell>
          <cell r="E1567">
            <v>20047250</v>
          </cell>
          <cell r="F1567" t="str">
            <v>落石塔</v>
          </cell>
          <cell r="G1567">
            <v>47250</v>
          </cell>
          <cell r="I1567" t="str">
            <v>0,0,0</v>
          </cell>
          <cell r="K1567" t="str">
            <v>20000025</v>
          </cell>
          <cell r="N1567" t="str">
            <v/>
          </cell>
          <cell r="P1567" t="str">
            <v/>
          </cell>
          <cell r="V1567">
            <v>12</v>
          </cell>
          <cell r="W1567">
            <v>140</v>
          </cell>
          <cell r="X1567" t="str">
            <v>-2,212200</v>
          </cell>
          <cell r="AA1567">
            <v>40000</v>
          </cell>
          <cell r="AB1567" t="str">
            <v>2,20,9511,1;2,27,1264,1;4,29,2942,1;3,24,25000,1;1,33,22101,0;2,21,50,1</v>
          </cell>
          <cell r="AR1567">
            <v>21047250</v>
          </cell>
        </row>
        <row r="1568">
          <cell r="C1568">
            <v>4725013</v>
          </cell>
          <cell r="D1568">
            <v>0</v>
          </cell>
          <cell r="E1568">
            <v>20047250</v>
          </cell>
          <cell r="F1568" t="str">
            <v>落石塔</v>
          </cell>
          <cell r="G1568">
            <v>47250</v>
          </cell>
          <cell r="I1568" t="str">
            <v>0,0,0</v>
          </cell>
          <cell r="K1568" t="str">
            <v>20000025</v>
          </cell>
          <cell r="N1568" t="str">
            <v/>
          </cell>
          <cell r="P1568" t="str">
            <v/>
          </cell>
          <cell r="V1568">
            <v>13</v>
          </cell>
          <cell r="W1568">
            <v>160</v>
          </cell>
          <cell r="X1568" t="str">
            <v>-2,275900</v>
          </cell>
          <cell r="AA1568">
            <v>40000</v>
          </cell>
          <cell r="AB1568" t="str">
            <v>2,20,11413,1;2,27,1516,1;4,29,2942,1;3,24,25000,1;1,33,22101,0;2,21,50,1</v>
          </cell>
          <cell r="AR1568">
            <v>21047250</v>
          </cell>
        </row>
        <row r="1569">
          <cell r="C1569">
            <v>4725014</v>
          </cell>
          <cell r="D1569">
            <v>0</v>
          </cell>
          <cell r="E1569">
            <v>20047250</v>
          </cell>
          <cell r="F1569" t="str">
            <v>落石塔</v>
          </cell>
          <cell r="G1569">
            <v>47250</v>
          </cell>
          <cell r="I1569" t="str">
            <v>0,0,0</v>
          </cell>
          <cell r="K1569" t="str">
            <v>20000025</v>
          </cell>
          <cell r="N1569" t="str">
            <v/>
          </cell>
          <cell r="P1569" t="str">
            <v/>
          </cell>
          <cell r="V1569">
            <v>14</v>
          </cell>
          <cell r="W1569">
            <v>160</v>
          </cell>
          <cell r="X1569" t="str">
            <v>-2,358700</v>
          </cell>
          <cell r="AA1569">
            <v>40000</v>
          </cell>
          <cell r="AB1569" t="str">
            <v>2,20,13696,1;2,27,1819,1;4,29,2942,1;3,24,25000,1;1,33,22101,0;2,21,50,1</v>
          </cell>
          <cell r="AR1569">
            <v>21047250</v>
          </cell>
        </row>
        <row r="1570">
          <cell r="C1570">
            <v>4725015</v>
          </cell>
          <cell r="D1570">
            <v>0</v>
          </cell>
          <cell r="E1570">
            <v>20047250</v>
          </cell>
          <cell r="F1570" t="str">
            <v>落石塔</v>
          </cell>
          <cell r="G1570">
            <v>47250</v>
          </cell>
          <cell r="I1570" t="str">
            <v>0,0,0</v>
          </cell>
          <cell r="K1570" t="str">
            <v>20000025</v>
          </cell>
          <cell r="N1570" t="str">
            <v/>
          </cell>
          <cell r="P1570" t="str">
            <v/>
          </cell>
          <cell r="V1570">
            <v>15</v>
          </cell>
          <cell r="W1570">
            <v>180</v>
          </cell>
          <cell r="X1570" t="str">
            <v>-2,466300</v>
          </cell>
          <cell r="AA1570">
            <v>40000</v>
          </cell>
          <cell r="AB1570" t="str">
            <v>2,20,16435,1;2,27,2183,1;4,29,2942,1;3,24,25000,1;1,33,22101,0;2,21,50,1</v>
          </cell>
          <cell r="AR1570">
            <v>21047250</v>
          </cell>
        </row>
        <row r="1571">
          <cell r="C1571">
            <v>4725016</v>
          </cell>
          <cell r="D1571">
            <v>0</v>
          </cell>
          <cell r="E1571">
            <v>20047250</v>
          </cell>
          <cell r="F1571" t="str">
            <v>落石塔</v>
          </cell>
          <cell r="G1571">
            <v>47250</v>
          </cell>
          <cell r="I1571" t="str">
            <v>0,0,0</v>
          </cell>
          <cell r="K1571" t="str">
            <v>20000025</v>
          </cell>
          <cell r="N1571" t="str">
            <v/>
          </cell>
          <cell r="P1571" t="str">
            <v/>
          </cell>
          <cell r="V1571">
            <v>16</v>
          </cell>
          <cell r="W1571">
            <v>180</v>
          </cell>
          <cell r="X1571" t="str">
            <v>-2,606200</v>
          </cell>
          <cell r="AA1571">
            <v>40000</v>
          </cell>
          <cell r="AB1571" t="str">
            <v>2,20,19721,1;2,27,2620,1;4,29,2942,1;3,24,25000,1;1,33,22101,0;2,21,50,1</v>
          </cell>
          <cell r="AR1571">
            <v>21047250</v>
          </cell>
        </row>
        <row r="1572">
          <cell r="C1572">
            <v>4725017</v>
          </cell>
          <cell r="D1572">
            <v>0</v>
          </cell>
          <cell r="E1572">
            <v>20047250</v>
          </cell>
          <cell r="F1572" t="str">
            <v>落石塔</v>
          </cell>
          <cell r="G1572">
            <v>47250</v>
          </cell>
          <cell r="I1572" t="str">
            <v>0,0,0</v>
          </cell>
          <cell r="K1572" t="str">
            <v>20000025</v>
          </cell>
          <cell r="N1572" t="str">
            <v/>
          </cell>
          <cell r="P1572" t="str">
            <v/>
          </cell>
          <cell r="V1572">
            <v>17</v>
          </cell>
          <cell r="W1572">
            <v>200</v>
          </cell>
          <cell r="X1572" t="str">
            <v>-2,788100</v>
          </cell>
          <cell r="AA1572">
            <v>40000</v>
          </cell>
          <cell r="AB1572" t="str">
            <v>2,20,23666,1;2,27,3144,1;4,29,2942,1;3,24,25000,1;1,33,22101,0;2,21,50,1</v>
          </cell>
          <cell r="AR1572">
            <v>21047250</v>
          </cell>
        </row>
        <row r="1573">
          <cell r="C1573">
            <v>4725018</v>
          </cell>
          <cell r="D1573">
            <v>0</v>
          </cell>
          <cell r="E1573">
            <v>20047250</v>
          </cell>
          <cell r="F1573" t="str">
            <v>落石塔</v>
          </cell>
          <cell r="G1573">
            <v>47250</v>
          </cell>
          <cell r="I1573" t="str">
            <v>0,0,0</v>
          </cell>
          <cell r="K1573" t="str">
            <v>20000025</v>
          </cell>
          <cell r="N1573" t="str">
            <v/>
          </cell>
          <cell r="P1573" t="str">
            <v/>
          </cell>
          <cell r="V1573">
            <v>18</v>
          </cell>
          <cell r="W1573">
            <v>200</v>
          </cell>
          <cell r="X1573" t="str">
            <v>-2,1024500</v>
          </cell>
          <cell r="AA1573">
            <v>40000</v>
          </cell>
          <cell r="AB1573" t="str">
            <v>2,20,28399,1;2,27,3772,1;4,29,2942,1;3,24,25000,1;1,33,22101,0;2,21,50,1</v>
          </cell>
          <cell r="AR1573">
            <v>21047250</v>
          </cell>
        </row>
        <row r="1574">
          <cell r="C1574">
            <v>4725019</v>
          </cell>
          <cell r="D1574">
            <v>0</v>
          </cell>
          <cell r="E1574">
            <v>20047250</v>
          </cell>
          <cell r="F1574" t="str">
            <v>落石塔</v>
          </cell>
          <cell r="G1574">
            <v>47250</v>
          </cell>
          <cell r="I1574" t="str">
            <v>0,0,0</v>
          </cell>
          <cell r="K1574" t="str">
            <v>20000025</v>
          </cell>
          <cell r="N1574" t="str">
            <v/>
          </cell>
          <cell r="P1574" t="str">
            <v/>
          </cell>
          <cell r="V1574">
            <v>19</v>
          </cell>
          <cell r="W1574">
            <v>220</v>
          </cell>
          <cell r="X1574" t="str">
            <v>-2,1331900</v>
          </cell>
          <cell r="AA1574">
            <v>40000</v>
          </cell>
          <cell r="AB1574" t="str">
            <v>2,20,34078,1;2,27,4526,1;4,29,2942,1;3,24,25000,1;1,33,22101,0;2,21,50,1</v>
          </cell>
          <cell r="AR1574">
            <v>21047250</v>
          </cell>
        </row>
        <row r="1575">
          <cell r="C1575">
            <v>4725020</v>
          </cell>
          <cell r="D1575">
            <v>0</v>
          </cell>
          <cell r="E1575">
            <v>20047250</v>
          </cell>
          <cell r="F1575" t="str">
            <v>落石塔</v>
          </cell>
          <cell r="G1575">
            <v>47250</v>
          </cell>
          <cell r="I1575" t="str">
            <v>0,0,0</v>
          </cell>
          <cell r="K1575" t="str">
            <v>20000025</v>
          </cell>
          <cell r="N1575" t="str">
            <v/>
          </cell>
          <cell r="P1575" t="str">
            <v/>
          </cell>
          <cell r="V1575">
            <v>20</v>
          </cell>
          <cell r="W1575">
            <v>220</v>
          </cell>
          <cell r="X1575" t="str">
            <v>-2,1731500</v>
          </cell>
          <cell r="AA1575">
            <v>40000</v>
          </cell>
          <cell r="AB1575" t="str">
            <v>2,20,40894,1;2,27,5432,1;4,29,2942,1;3,24,25000,1;1,33,22101,0;2,21,50,1</v>
          </cell>
          <cell r="AR1575">
            <v>21047250</v>
          </cell>
        </row>
        <row r="1576">
          <cell r="C1576">
            <v>4725021</v>
          </cell>
          <cell r="D1576">
            <v>0</v>
          </cell>
          <cell r="E1576">
            <v>20047250</v>
          </cell>
          <cell r="F1576" t="str">
            <v>落石塔</v>
          </cell>
          <cell r="G1576">
            <v>47250</v>
          </cell>
          <cell r="I1576" t="str">
            <v>0,0,0</v>
          </cell>
          <cell r="K1576" t="str">
            <v>20000025</v>
          </cell>
          <cell r="N1576" t="str">
            <v/>
          </cell>
          <cell r="P1576" t="str">
            <v/>
          </cell>
          <cell r="V1576">
            <v>21</v>
          </cell>
          <cell r="W1576">
            <v>240</v>
          </cell>
          <cell r="X1576" t="str">
            <v>-2,2251000</v>
          </cell>
          <cell r="AA1576">
            <v>40000</v>
          </cell>
          <cell r="AB1576" t="str">
            <v>2,20,49073,1;2,27,6518,1;4,29,2942,1;3,24,25000,1;1,33,22101,0;2,21,50,1</v>
          </cell>
          <cell r="AR1576">
            <v>21047250</v>
          </cell>
        </row>
        <row r="1577">
          <cell r="C1577">
            <v>4725022</v>
          </cell>
          <cell r="D1577">
            <v>0</v>
          </cell>
          <cell r="E1577">
            <v>20047250</v>
          </cell>
          <cell r="F1577" t="str">
            <v>落石塔</v>
          </cell>
          <cell r="G1577">
            <v>47250</v>
          </cell>
          <cell r="I1577" t="str">
            <v>0,0,0</v>
          </cell>
          <cell r="K1577" t="str">
            <v>20000025</v>
          </cell>
          <cell r="N1577" t="str">
            <v/>
          </cell>
          <cell r="P1577" t="str">
            <v/>
          </cell>
          <cell r="V1577">
            <v>22</v>
          </cell>
          <cell r="W1577">
            <v>240</v>
          </cell>
          <cell r="X1577" t="str">
            <v>-2,2926300</v>
          </cell>
          <cell r="AA1577">
            <v>40000</v>
          </cell>
          <cell r="AB1577" t="str">
            <v>2,20,58887,1;2,27,7821,1;4,29,2942,1;3,24,25000,1;1,33,22101,0;2,21,50,1</v>
          </cell>
          <cell r="AR1577">
            <v>21047250</v>
          </cell>
        </row>
        <row r="1578">
          <cell r="C1578">
            <v>4725023</v>
          </cell>
          <cell r="D1578">
            <v>0</v>
          </cell>
          <cell r="E1578">
            <v>20047250</v>
          </cell>
          <cell r="F1578" t="str">
            <v>落石塔</v>
          </cell>
          <cell r="G1578">
            <v>47250</v>
          </cell>
          <cell r="I1578" t="str">
            <v>0,0,0</v>
          </cell>
          <cell r="K1578" t="str">
            <v>20000025</v>
          </cell>
          <cell r="N1578" t="str">
            <v/>
          </cell>
          <cell r="P1578" t="str">
            <v/>
          </cell>
          <cell r="V1578">
            <v>23</v>
          </cell>
          <cell r="W1578">
            <v>260</v>
          </cell>
          <cell r="X1578" t="str">
            <v>-2,3804200</v>
          </cell>
          <cell r="AA1578">
            <v>40000</v>
          </cell>
          <cell r="AB1578" t="str">
            <v>2,20,70664,1;2,27,9386,1;4,29,2942,1;3,24,25000,1;1,33,22101,0;2,21,50,1</v>
          </cell>
          <cell r="AR1578">
            <v>21047250</v>
          </cell>
        </row>
        <row r="1579">
          <cell r="C1579">
            <v>4725024</v>
          </cell>
          <cell r="D1579">
            <v>0</v>
          </cell>
          <cell r="E1579">
            <v>20047250</v>
          </cell>
          <cell r="F1579" t="str">
            <v>落石塔</v>
          </cell>
          <cell r="G1579">
            <v>47250</v>
          </cell>
          <cell r="I1579" t="str">
            <v>0,0,0</v>
          </cell>
          <cell r="K1579" t="str">
            <v>20000025</v>
          </cell>
          <cell r="N1579" t="str">
            <v/>
          </cell>
          <cell r="P1579" t="str">
            <v/>
          </cell>
          <cell r="V1579">
            <v>24</v>
          </cell>
          <cell r="W1579">
            <v>300</v>
          </cell>
          <cell r="X1579" t="str">
            <v>-2,4945500</v>
          </cell>
          <cell r="AA1579">
            <v>40000</v>
          </cell>
          <cell r="AB1579" t="str">
            <v>2,20,84797,1;2,27,11263,1;4,29,2942,1;3,24,25000,1;1,33,22101,0;2,21,50,1</v>
          </cell>
          <cell r="AR1579">
            <v>21047250</v>
          </cell>
        </row>
        <row r="1580">
          <cell r="C1580">
            <v>4725025</v>
          </cell>
          <cell r="D1580">
            <v>0</v>
          </cell>
          <cell r="E1580">
            <v>20047250</v>
          </cell>
          <cell r="F1580" t="str">
            <v>落石塔</v>
          </cell>
          <cell r="G1580">
            <v>47250</v>
          </cell>
          <cell r="I1580" t="str">
            <v>0,0,0</v>
          </cell>
          <cell r="K1580" t="str">
            <v>20000025</v>
          </cell>
          <cell r="N1580" t="str">
            <v/>
          </cell>
          <cell r="P1580" t="str">
            <v/>
          </cell>
          <cell r="V1580">
            <v>25</v>
          </cell>
          <cell r="W1580">
            <v>-1</v>
          </cell>
          <cell r="X1580">
            <v>-1</v>
          </cell>
          <cell r="AA1580">
            <v>40000</v>
          </cell>
          <cell r="AB1580" t="str">
            <v>2,20,101756,1;2,27,13515,1;4,29,2942,1;3,24,25000,1;1,33,22101,0;2,21,50,1</v>
          </cell>
          <cell r="AR1580">
            <v>21047250</v>
          </cell>
        </row>
        <row r="1581">
          <cell r="C1581">
            <v>4731001</v>
          </cell>
          <cell r="D1581">
            <v>0</v>
          </cell>
          <cell r="E1581">
            <v>20047310</v>
          </cell>
          <cell r="F1581" t="str">
            <v>投石机</v>
          </cell>
          <cell r="G1581">
            <v>47310</v>
          </cell>
          <cell r="I1581" t="str">
            <v>0,0,0</v>
          </cell>
          <cell r="K1581" t="str">
            <v>20000039</v>
          </cell>
          <cell r="N1581" t="str">
            <v/>
          </cell>
          <cell r="P1581" t="str">
            <v/>
          </cell>
          <cell r="V1581">
            <v>1</v>
          </cell>
          <cell r="W1581">
            <v>10</v>
          </cell>
          <cell r="X1581" t="str">
            <v>-2,1000</v>
          </cell>
          <cell r="AA1581">
            <v>50000</v>
          </cell>
          <cell r="AB1581" t="str">
            <v>2,20,1300,1;2,27,230,1;4,29,5883,1;3,24,100000,1;1,33,22101,0;2,21,50,1</v>
          </cell>
          <cell r="AR1581">
            <v>21047310</v>
          </cell>
        </row>
        <row r="1582">
          <cell r="C1582">
            <v>4731002</v>
          </cell>
          <cell r="D1582">
            <v>0</v>
          </cell>
          <cell r="E1582">
            <v>20047310</v>
          </cell>
          <cell r="F1582" t="str">
            <v>投石机</v>
          </cell>
          <cell r="G1582">
            <v>47310</v>
          </cell>
          <cell r="I1582" t="str">
            <v>0,0,0</v>
          </cell>
          <cell r="K1582" t="str">
            <v>20000039</v>
          </cell>
          <cell r="N1582" t="str">
            <v/>
          </cell>
          <cell r="P1582" t="str">
            <v/>
          </cell>
          <cell r="V1582">
            <v>2</v>
          </cell>
          <cell r="W1582">
            <v>40</v>
          </cell>
          <cell r="X1582" t="str">
            <v>-2,5000</v>
          </cell>
          <cell r="AA1582">
            <v>50000</v>
          </cell>
          <cell r="AB1582" t="str">
            <v>2,20,1560,1;2,27,276,1;4,29,5883,1;3,24,100000,1;1,33,22101,0;2,21,50,1</v>
          </cell>
          <cell r="AR1582">
            <v>21047310</v>
          </cell>
        </row>
        <row r="1583">
          <cell r="C1583">
            <v>4731003</v>
          </cell>
          <cell r="D1583">
            <v>0</v>
          </cell>
          <cell r="E1583">
            <v>20047310</v>
          </cell>
          <cell r="F1583" t="str">
            <v>投石机</v>
          </cell>
          <cell r="G1583">
            <v>47310</v>
          </cell>
          <cell r="I1583" t="str">
            <v>0,0,0</v>
          </cell>
          <cell r="K1583" t="str">
            <v>20000039</v>
          </cell>
          <cell r="N1583" t="str">
            <v/>
          </cell>
          <cell r="P1583" t="str">
            <v/>
          </cell>
          <cell r="V1583">
            <v>3</v>
          </cell>
          <cell r="W1583">
            <v>60</v>
          </cell>
          <cell r="X1583" t="str">
            <v>-2,15000</v>
          </cell>
          <cell r="AA1583">
            <v>50000</v>
          </cell>
          <cell r="AB1583" t="str">
            <v>2,20,1872,1;2,27,332,1;4,29,5883,1;3,24,100000,1;1,33,22101,0;2,21,50,1</v>
          </cell>
          <cell r="AR1583">
            <v>21047310</v>
          </cell>
        </row>
        <row r="1584">
          <cell r="C1584">
            <v>4731004</v>
          </cell>
          <cell r="D1584">
            <v>0</v>
          </cell>
          <cell r="E1584">
            <v>20047310</v>
          </cell>
          <cell r="F1584" t="str">
            <v>投石机</v>
          </cell>
          <cell r="G1584">
            <v>47310</v>
          </cell>
          <cell r="I1584" t="str">
            <v>0,0,0</v>
          </cell>
          <cell r="K1584" t="str">
            <v>20000039</v>
          </cell>
          <cell r="N1584" t="str">
            <v/>
          </cell>
          <cell r="P1584" t="str">
            <v/>
          </cell>
          <cell r="V1584">
            <v>4</v>
          </cell>
          <cell r="W1584">
            <v>60</v>
          </cell>
          <cell r="X1584" t="str">
            <v>-2,22500</v>
          </cell>
          <cell r="AA1584">
            <v>50000</v>
          </cell>
          <cell r="AB1584" t="str">
            <v>2,20,2247,1;2,27,398,1;4,29,5883,1;3,24,100000,1;1,33,22101,0;2,21,50,1</v>
          </cell>
          <cell r="AR1584">
            <v>21047310</v>
          </cell>
        </row>
        <row r="1585">
          <cell r="C1585">
            <v>4731005</v>
          </cell>
          <cell r="D1585">
            <v>0</v>
          </cell>
          <cell r="E1585">
            <v>20047310</v>
          </cell>
          <cell r="F1585" t="str">
            <v>投石机</v>
          </cell>
          <cell r="G1585">
            <v>47310</v>
          </cell>
          <cell r="I1585" t="str">
            <v>0,0,0</v>
          </cell>
          <cell r="K1585" t="str">
            <v>20000039</v>
          </cell>
          <cell r="N1585" t="str">
            <v/>
          </cell>
          <cell r="P1585" t="str">
            <v/>
          </cell>
          <cell r="V1585">
            <v>5</v>
          </cell>
          <cell r="W1585">
            <v>80</v>
          </cell>
          <cell r="X1585" t="str">
            <v>-2,33800</v>
          </cell>
          <cell r="AA1585">
            <v>50000</v>
          </cell>
          <cell r="AB1585" t="str">
            <v>2,20,2696,1;2,27,477,1;4,29,5883,1;3,24,100000,1;1,33,22101,0;2,21,50,1</v>
          </cell>
          <cell r="AR1585">
            <v>21047310</v>
          </cell>
        </row>
        <row r="1586">
          <cell r="C1586">
            <v>4731006</v>
          </cell>
          <cell r="D1586">
            <v>0</v>
          </cell>
          <cell r="E1586">
            <v>20047310</v>
          </cell>
          <cell r="F1586" t="str">
            <v>投石机</v>
          </cell>
          <cell r="G1586">
            <v>47310</v>
          </cell>
          <cell r="I1586" t="str">
            <v>0,0,0</v>
          </cell>
          <cell r="K1586" t="str">
            <v>20000039</v>
          </cell>
          <cell r="N1586" t="str">
            <v/>
          </cell>
          <cell r="P1586" t="str">
            <v/>
          </cell>
          <cell r="V1586">
            <v>6</v>
          </cell>
          <cell r="W1586">
            <v>80</v>
          </cell>
          <cell r="X1586" t="str">
            <v>-2,43900</v>
          </cell>
          <cell r="AA1586">
            <v>50000</v>
          </cell>
          <cell r="AB1586" t="str">
            <v>2,20,3235,1;2,27,573,1;4,29,5883,1;3,24,100000,1;1,33,22101,0;2,21,50,1</v>
          </cell>
          <cell r="AR1586">
            <v>21047310</v>
          </cell>
        </row>
        <row r="1587">
          <cell r="C1587">
            <v>4731007</v>
          </cell>
          <cell r="D1587">
            <v>0</v>
          </cell>
          <cell r="E1587">
            <v>20047310</v>
          </cell>
          <cell r="F1587" t="str">
            <v>投石机</v>
          </cell>
          <cell r="G1587">
            <v>47310</v>
          </cell>
          <cell r="I1587" t="str">
            <v>0,0,0</v>
          </cell>
          <cell r="K1587" t="str">
            <v>20000039</v>
          </cell>
          <cell r="N1587" t="str">
            <v/>
          </cell>
          <cell r="P1587" t="str">
            <v/>
          </cell>
          <cell r="V1587">
            <v>7</v>
          </cell>
          <cell r="W1587">
            <v>100</v>
          </cell>
          <cell r="X1587" t="str">
            <v>-2,57100</v>
          </cell>
          <cell r="AA1587">
            <v>50000</v>
          </cell>
          <cell r="AB1587" t="str">
            <v>2,20,3882,1;2,27,687,1;4,29,5883,1;3,24,100000,1;1,33,22101,0;2,21,50,1</v>
          </cell>
          <cell r="AR1587">
            <v>21047310</v>
          </cell>
        </row>
        <row r="1588">
          <cell r="C1588">
            <v>4731008</v>
          </cell>
          <cell r="D1588">
            <v>0</v>
          </cell>
          <cell r="E1588">
            <v>20047310</v>
          </cell>
          <cell r="F1588" t="str">
            <v>投石机</v>
          </cell>
          <cell r="G1588">
            <v>47310</v>
          </cell>
          <cell r="I1588" t="str">
            <v>0,0,0</v>
          </cell>
          <cell r="K1588" t="str">
            <v>20000039</v>
          </cell>
          <cell r="N1588" t="str">
            <v/>
          </cell>
          <cell r="P1588" t="str">
            <v/>
          </cell>
          <cell r="V1588">
            <v>8</v>
          </cell>
          <cell r="W1588">
            <v>100</v>
          </cell>
          <cell r="X1588" t="str">
            <v>-2,74200</v>
          </cell>
          <cell r="AA1588">
            <v>50000</v>
          </cell>
          <cell r="AB1588" t="str">
            <v>2,20,4659,1;2,27,825,1;4,29,5883,1;3,24,100000,1;1,33,22101,0;2,21,50,1</v>
          </cell>
          <cell r="AR1588">
            <v>21047310</v>
          </cell>
        </row>
        <row r="1589">
          <cell r="C1589">
            <v>4731009</v>
          </cell>
          <cell r="D1589">
            <v>0</v>
          </cell>
          <cell r="E1589">
            <v>20047310</v>
          </cell>
          <cell r="F1589" t="str">
            <v>投石机</v>
          </cell>
          <cell r="G1589">
            <v>47310</v>
          </cell>
          <cell r="I1589" t="str">
            <v>0,0,0</v>
          </cell>
          <cell r="K1589" t="str">
            <v>20000039</v>
          </cell>
          <cell r="N1589" t="str">
            <v/>
          </cell>
          <cell r="P1589" t="str">
            <v/>
          </cell>
          <cell r="V1589">
            <v>9</v>
          </cell>
          <cell r="W1589">
            <v>120</v>
          </cell>
          <cell r="X1589" t="str">
            <v>-2,96500</v>
          </cell>
          <cell r="AA1589">
            <v>50000</v>
          </cell>
          <cell r="AB1589" t="str">
            <v>2,20,5590,1;2,27,989,1;4,29,5883,1;3,24,100000,1;1,33,22101,0;2,21,50,1</v>
          </cell>
          <cell r="AR1589">
            <v>21047310</v>
          </cell>
        </row>
        <row r="1590">
          <cell r="C1590">
            <v>4731010</v>
          </cell>
          <cell r="D1590">
            <v>0</v>
          </cell>
          <cell r="E1590">
            <v>20047310</v>
          </cell>
          <cell r="F1590" t="str">
            <v>投石机</v>
          </cell>
          <cell r="G1590">
            <v>47310</v>
          </cell>
          <cell r="I1590" t="str">
            <v>0,0,0</v>
          </cell>
          <cell r="K1590" t="str">
            <v>20000039</v>
          </cell>
          <cell r="N1590" t="str">
            <v/>
          </cell>
          <cell r="P1590" t="str">
            <v/>
          </cell>
          <cell r="V1590">
            <v>10</v>
          </cell>
          <cell r="W1590">
            <v>120</v>
          </cell>
          <cell r="X1590" t="str">
            <v>-2,125500</v>
          </cell>
          <cell r="AA1590">
            <v>50000</v>
          </cell>
          <cell r="AB1590" t="str">
            <v>2,20,6708,1;2,27,1187,1;4,29,5883,1;3,24,100000,1;1,33,22101,0;2,21,50,1</v>
          </cell>
          <cell r="AR1590">
            <v>21047310</v>
          </cell>
        </row>
        <row r="1591">
          <cell r="C1591">
            <v>4731011</v>
          </cell>
          <cell r="D1591">
            <v>0</v>
          </cell>
          <cell r="E1591">
            <v>20047310</v>
          </cell>
          <cell r="F1591" t="str">
            <v>投石机</v>
          </cell>
          <cell r="G1591">
            <v>47310</v>
          </cell>
          <cell r="I1591" t="str">
            <v>0,0,0</v>
          </cell>
          <cell r="K1591" t="str">
            <v>20000039</v>
          </cell>
          <cell r="N1591" t="str">
            <v/>
          </cell>
          <cell r="P1591" t="str">
            <v/>
          </cell>
          <cell r="V1591">
            <v>11</v>
          </cell>
          <cell r="W1591">
            <v>140</v>
          </cell>
          <cell r="X1591" t="str">
            <v>-2,163200</v>
          </cell>
          <cell r="AA1591">
            <v>50000</v>
          </cell>
          <cell r="AB1591" t="str">
            <v>2,20,8050,1;2,27,1425,1;4,29,5883,1;3,24,100000,1;1,33,22101,0;2,21,50,1</v>
          </cell>
          <cell r="AR1591">
            <v>21047310</v>
          </cell>
        </row>
        <row r="1592">
          <cell r="C1592">
            <v>4731012</v>
          </cell>
          <cell r="D1592">
            <v>0</v>
          </cell>
          <cell r="E1592">
            <v>20047310</v>
          </cell>
          <cell r="F1592" t="str">
            <v>投石机</v>
          </cell>
          <cell r="G1592">
            <v>47310</v>
          </cell>
          <cell r="I1592" t="str">
            <v>0,0,0</v>
          </cell>
          <cell r="K1592" t="str">
            <v>20000039</v>
          </cell>
          <cell r="N1592" t="str">
            <v/>
          </cell>
          <cell r="P1592" t="str">
            <v/>
          </cell>
          <cell r="V1592">
            <v>12</v>
          </cell>
          <cell r="W1592">
            <v>140</v>
          </cell>
          <cell r="X1592" t="str">
            <v>-2,212200</v>
          </cell>
          <cell r="AA1592">
            <v>50000</v>
          </cell>
          <cell r="AB1592" t="str">
            <v>2,20,9660,1;2,27,1709,1;4,29,5883,1;3,24,100000,1;1,33,22101,0;2,21,50,1</v>
          </cell>
          <cell r="AR1592">
            <v>21047310</v>
          </cell>
        </row>
        <row r="1593">
          <cell r="C1593">
            <v>4731013</v>
          </cell>
          <cell r="D1593">
            <v>0</v>
          </cell>
          <cell r="E1593">
            <v>20047310</v>
          </cell>
          <cell r="F1593" t="str">
            <v>投石机</v>
          </cell>
          <cell r="G1593">
            <v>47310</v>
          </cell>
          <cell r="I1593" t="str">
            <v>0,0,0</v>
          </cell>
          <cell r="K1593" t="str">
            <v>20000039</v>
          </cell>
          <cell r="N1593" t="str">
            <v/>
          </cell>
          <cell r="P1593" t="str">
            <v/>
          </cell>
          <cell r="V1593">
            <v>13</v>
          </cell>
          <cell r="W1593">
            <v>160</v>
          </cell>
          <cell r="X1593" t="str">
            <v>-2,275900</v>
          </cell>
          <cell r="AA1593">
            <v>50000</v>
          </cell>
          <cell r="AB1593" t="str">
            <v>2,20,11591,1;2,27,2051,1;4,29,5883,1;3,24,100000,1;1,33,22101,0;2,21,50,1</v>
          </cell>
          <cell r="AR1593">
            <v>21047310</v>
          </cell>
        </row>
        <row r="1594">
          <cell r="C1594">
            <v>4731014</v>
          </cell>
          <cell r="D1594">
            <v>0</v>
          </cell>
          <cell r="E1594">
            <v>20047310</v>
          </cell>
          <cell r="F1594" t="str">
            <v>投石机</v>
          </cell>
          <cell r="G1594">
            <v>47310</v>
          </cell>
          <cell r="I1594" t="str">
            <v>0,0,0</v>
          </cell>
          <cell r="K1594" t="str">
            <v>20000039</v>
          </cell>
          <cell r="N1594" t="str">
            <v/>
          </cell>
          <cell r="P1594" t="str">
            <v/>
          </cell>
          <cell r="V1594">
            <v>14</v>
          </cell>
          <cell r="W1594">
            <v>160</v>
          </cell>
          <cell r="X1594" t="str">
            <v>-2,358700</v>
          </cell>
          <cell r="AA1594">
            <v>50000</v>
          </cell>
          <cell r="AB1594" t="str">
            <v>2,20,13910,1;2,27,2461,1;4,29,5883,1;3,24,100000,1;1,33,22101,0;2,21,50,1</v>
          </cell>
          <cell r="AR1594">
            <v>21047310</v>
          </cell>
        </row>
        <row r="1595">
          <cell r="C1595">
            <v>4731015</v>
          </cell>
          <cell r="D1595">
            <v>0</v>
          </cell>
          <cell r="E1595">
            <v>20047310</v>
          </cell>
          <cell r="F1595" t="str">
            <v>投石机</v>
          </cell>
          <cell r="G1595">
            <v>47310</v>
          </cell>
          <cell r="I1595" t="str">
            <v>0,0,0</v>
          </cell>
          <cell r="K1595" t="str">
            <v>20000039</v>
          </cell>
          <cell r="N1595" t="str">
            <v/>
          </cell>
          <cell r="P1595" t="str">
            <v/>
          </cell>
          <cell r="V1595">
            <v>15</v>
          </cell>
          <cell r="W1595">
            <v>180</v>
          </cell>
          <cell r="X1595" t="str">
            <v>-2,466300</v>
          </cell>
          <cell r="AA1595">
            <v>50000</v>
          </cell>
          <cell r="AB1595" t="str">
            <v>2,20,16691,1;2,27,2954,1;4,29,5883,1;3,24,100000,1;1,33,22101,0;2,21,50,1</v>
          </cell>
          <cell r="AR1595">
            <v>21047310</v>
          </cell>
        </row>
        <row r="1596">
          <cell r="C1596">
            <v>4731016</v>
          </cell>
          <cell r="D1596">
            <v>0</v>
          </cell>
          <cell r="E1596">
            <v>20047310</v>
          </cell>
          <cell r="F1596" t="str">
            <v>投石机</v>
          </cell>
          <cell r="G1596">
            <v>47310</v>
          </cell>
          <cell r="I1596" t="str">
            <v>0,0,0</v>
          </cell>
          <cell r="K1596" t="str">
            <v>20000039</v>
          </cell>
          <cell r="N1596" t="str">
            <v/>
          </cell>
          <cell r="P1596" t="str">
            <v/>
          </cell>
          <cell r="V1596">
            <v>16</v>
          </cell>
          <cell r="W1596">
            <v>180</v>
          </cell>
          <cell r="X1596" t="str">
            <v>-2,606200</v>
          </cell>
          <cell r="AA1596">
            <v>50000</v>
          </cell>
          <cell r="AB1596" t="str">
            <v>2,20,20030,1;2,27,3544,1;4,29,5883,1;3,24,100000,1;1,33,22101,0;2,21,50,1</v>
          </cell>
          <cell r="AR1596">
            <v>21047310</v>
          </cell>
        </row>
        <row r="1597">
          <cell r="C1597">
            <v>4731017</v>
          </cell>
          <cell r="D1597">
            <v>0</v>
          </cell>
          <cell r="E1597">
            <v>20047310</v>
          </cell>
          <cell r="F1597" t="str">
            <v>投石机</v>
          </cell>
          <cell r="G1597">
            <v>47310</v>
          </cell>
          <cell r="I1597" t="str">
            <v>0,0,0</v>
          </cell>
          <cell r="K1597" t="str">
            <v>20000039</v>
          </cell>
          <cell r="N1597" t="str">
            <v/>
          </cell>
          <cell r="P1597" t="str">
            <v/>
          </cell>
          <cell r="V1597">
            <v>17</v>
          </cell>
          <cell r="W1597">
            <v>200</v>
          </cell>
          <cell r="X1597" t="str">
            <v>-2,788100</v>
          </cell>
          <cell r="AA1597">
            <v>50000</v>
          </cell>
          <cell r="AB1597" t="str">
            <v>2,20,24035,1;2,27,4253,1;4,29,5883,1;3,24,100000,1;1,33,22101,0;2,21,50,1</v>
          </cell>
          <cell r="AR1597">
            <v>21047310</v>
          </cell>
        </row>
        <row r="1598">
          <cell r="C1598">
            <v>4731018</v>
          </cell>
          <cell r="D1598">
            <v>0</v>
          </cell>
          <cell r="E1598">
            <v>20047310</v>
          </cell>
          <cell r="F1598" t="str">
            <v>投石机</v>
          </cell>
          <cell r="G1598">
            <v>47310</v>
          </cell>
          <cell r="I1598" t="str">
            <v>0,0,0</v>
          </cell>
          <cell r="K1598" t="str">
            <v>20000039</v>
          </cell>
          <cell r="N1598" t="str">
            <v/>
          </cell>
          <cell r="P1598" t="str">
            <v/>
          </cell>
          <cell r="V1598">
            <v>18</v>
          </cell>
          <cell r="W1598">
            <v>200</v>
          </cell>
          <cell r="X1598" t="str">
            <v>-2,1024500</v>
          </cell>
          <cell r="AA1598">
            <v>50000</v>
          </cell>
          <cell r="AB1598" t="str">
            <v>2,20,28842,1;2,27,5103,1;4,29,5883,1;3,24,100000,1;1,33,22101,0;2,21,50,1</v>
          </cell>
          <cell r="AR1598">
            <v>21047310</v>
          </cell>
        </row>
        <row r="1599">
          <cell r="C1599">
            <v>4731019</v>
          </cell>
          <cell r="D1599">
            <v>0</v>
          </cell>
          <cell r="E1599">
            <v>20047310</v>
          </cell>
          <cell r="F1599" t="str">
            <v>投石机</v>
          </cell>
          <cell r="G1599">
            <v>47310</v>
          </cell>
          <cell r="I1599" t="str">
            <v>0,0,0</v>
          </cell>
          <cell r="K1599" t="str">
            <v>20000039</v>
          </cell>
          <cell r="N1599" t="str">
            <v/>
          </cell>
          <cell r="P1599" t="str">
            <v/>
          </cell>
          <cell r="V1599">
            <v>19</v>
          </cell>
          <cell r="W1599">
            <v>220</v>
          </cell>
          <cell r="X1599" t="str">
            <v>-2,1331900</v>
          </cell>
          <cell r="AA1599">
            <v>50000</v>
          </cell>
          <cell r="AB1599" t="str">
            <v>2,20,34611,1;2,27,6124,1;4,29,5883,1;3,24,100000,1;1,33,22101,0;2,21,50,1</v>
          </cell>
          <cell r="AR1599">
            <v>21047310</v>
          </cell>
        </row>
        <row r="1600">
          <cell r="C1600">
            <v>4731020</v>
          </cell>
          <cell r="D1600">
            <v>0</v>
          </cell>
          <cell r="E1600">
            <v>20047310</v>
          </cell>
          <cell r="F1600" t="str">
            <v>投石机</v>
          </cell>
          <cell r="G1600">
            <v>47310</v>
          </cell>
          <cell r="I1600" t="str">
            <v>0,0,0</v>
          </cell>
          <cell r="K1600" t="str">
            <v>20000039</v>
          </cell>
          <cell r="N1600" t="str">
            <v/>
          </cell>
          <cell r="P1600" t="str">
            <v/>
          </cell>
          <cell r="V1600">
            <v>20</v>
          </cell>
          <cell r="W1600">
            <v>220</v>
          </cell>
          <cell r="X1600" t="str">
            <v>-2,1731500</v>
          </cell>
          <cell r="AA1600">
            <v>50000</v>
          </cell>
          <cell r="AB1600" t="str">
            <v>2,20,41533,1;2,27,7349,1;4,29,5883,1;3,24,100000,1;1,33,22101,0;2,21,50,1</v>
          </cell>
          <cell r="AR1600">
            <v>21047310</v>
          </cell>
        </row>
        <row r="1601">
          <cell r="C1601">
            <v>4731021</v>
          </cell>
          <cell r="D1601">
            <v>0</v>
          </cell>
          <cell r="E1601">
            <v>20047310</v>
          </cell>
          <cell r="F1601" t="str">
            <v>投石机</v>
          </cell>
          <cell r="G1601">
            <v>47310</v>
          </cell>
          <cell r="I1601" t="str">
            <v>0,0,0</v>
          </cell>
          <cell r="K1601" t="str">
            <v>20000039</v>
          </cell>
          <cell r="N1601" t="str">
            <v/>
          </cell>
          <cell r="P1601" t="str">
            <v/>
          </cell>
          <cell r="V1601">
            <v>21</v>
          </cell>
          <cell r="W1601">
            <v>240</v>
          </cell>
          <cell r="X1601" t="str">
            <v>-2,2251000</v>
          </cell>
          <cell r="AA1601">
            <v>50000</v>
          </cell>
          <cell r="AB1601" t="str">
            <v>2,20,49839,1;2,27,8818,1;4,29,5883,1;3,24,100000,1;1,33,22101,0;2,21,50,1</v>
          </cell>
          <cell r="AR1601">
            <v>21047310</v>
          </cell>
        </row>
        <row r="1602">
          <cell r="C1602">
            <v>4731022</v>
          </cell>
          <cell r="D1602">
            <v>0</v>
          </cell>
          <cell r="E1602">
            <v>20047310</v>
          </cell>
          <cell r="F1602" t="str">
            <v>投石机</v>
          </cell>
          <cell r="G1602">
            <v>47310</v>
          </cell>
          <cell r="I1602" t="str">
            <v>0,0,0</v>
          </cell>
          <cell r="K1602" t="str">
            <v>20000039</v>
          </cell>
          <cell r="N1602" t="str">
            <v/>
          </cell>
          <cell r="P1602" t="str">
            <v/>
          </cell>
          <cell r="V1602">
            <v>22</v>
          </cell>
          <cell r="W1602">
            <v>240</v>
          </cell>
          <cell r="X1602" t="str">
            <v>-2,2926300</v>
          </cell>
          <cell r="AA1602">
            <v>50000</v>
          </cell>
          <cell r="AB1602" t="str">
            <v>2,20,59807,1;2,27,10582,1;4,29,5883,1;3,24,100000,1;1,33,22101,0;2,21,50,1</v>
          </cell>
          <cell r="AR1602">
            <v>21047310</v>
          </cell>
        </row>
        <row r="1603">
          <cell r="C1603">
            <v>4731023</v>
          </cell>
          <cell r="D1603">
            <v>0</v>
          </cell>
          <cell r="E1603">
            <v>20047310</v>
          </cell>
          <cell r="F1603" t="str">
            <v>投石机</v>
          </cell>
          <cell r="G1603">
            <v>47310</v>
          </cell>
          <cell r="I1603" t="str">
            <v>0,0,0</v>
          </cell>
          <cell r="K1603" t="str">
            <v>20000039</v>
          </cell>
          <cell r="N1603" t="str">
            <v/>
          </cell>
          <cell r="P1603" t="str">
            <v/>
          </cell>
          <cell r="V1603">
            <v>23</v>
          </cell>
          <cell r="W1603">
            <v>260</v>
          </cell>
          <cell r="X1603" t="str">
            <v>-2,3804200</v>
          </cell>
          <cell r="AA1603">
            <v>50000</v>
          </cell>
          <cell r="AB1603" t="str">
            <v>2,20,71768,1;2,27,12698,1;4,29,5883,1;3,24,100000,1;1,33,22101,0;2,21,50,1</v>
          </cell>
          <cell r="AR1603">
            <v>21047310</v>
          </cell>
        </row>
        <row r="1604">
          <cell r="C1604">
            <v>4731024</v>
          </cell>
          <cell r="D1604">
            <v>0</v>
          </cell>
          <cell r="E1604">
            <v>20047310</v>
          </cell>
          <cell r="F1604" t="str">
            <v>投石机</v>
          </cell>
          <cell r="G1604">
            <v>47310</v>
          </cell>
          <cell r="I1604" t="str">
            <v>0,0,0</v>
          </cell>
          <cell r="K1604" t="str">
            <v>20000039</v>
          </cell>
          <cell r="N1604" t="str">
            <v/>
          </cell>
          <cell r="P1604" t="str">
            <v/>
          </cell>
          <cell r="V1604">
            <v>24</v>
          </cell>
          <cell r="W1604">
            <v>300</v>
          </cell>
          <cell r="X1604" t="str">
            <v>-2,4945500</v>
          </cell>
          <cell r="AA1604">
            <v>50000</v>
          </cell>
          <cell r="AB1604" t="str">
            <v>2,20,86122,1;2,27,15237,1;4,29,5883,1;3,24,100000,1;1,33,22101,0;2,21,50,1</v>
          </cell>
          <cell r="AR1604">
            <v>21047310</v>
          </cell>
        </row>
        <row r="1605">
          <cell r="C1605">
            <v>4731025</v>
          </cell>
          <cell r="D1605">
            <v>0</v>
          </cell>
          <cell r="E1605">
            <v>20047310</v>
          </cell>
          <cell r="F1605" t="str">
            <v>投石机</v>
          </cell>
          <cell r="G1605">
            <v>47310</v>
          </cell>
          <cell r="I1605" t="str">
            <v>0,0,0</v>
          </cell>
          <cell r="K1605" t="str">
            <v>20000039</v>
          </cell>
          <cell r="N1605" t="str">
            <v/>
          </cell>
          <cell r="P1605" t="str">
            <v/>
          </cell>
          <cell r="V1605">
            <v>25</v>
          </cell>
          <cell r="W1605">
            <v>-1</v>
          </cell>
          <cell r="X1605">
            <v>-1</v>
          </cell>
          <cell r="AA1605">
            <v>50000</v>
          </cell>
          <cell r="AB1605" t="str">
            <v>2,20,103346,1;2,27,18285,1;4,29,5883,1;3,24,100000,1;1,33,22101,0;2,21,50,1</v>
          </cell>
          <cell r="AR1605">
            <v>21047310</v>
          </cell>
        </row>
        <row r="1606">
          <cell r="C1606">
            <v>4732001</v>
          </cell>
          <cell r="D1606">
            <v>0</v>
          </cell>
          <cell r="E1606">
            <v>20047320</v>
          </cell>
          <cell r="F1606" t="str">
            <v>弩车</v>
          </cell>
          <cell r="G1606">
            <v>47320</v>
          </cell>
          <cell r="I1606" t="str">
            <v>0,0,0</v>
          </cell>
          <cell r="K1606" t="str">
            <v>20000040</v>
          </cell>
          <cell r="N1606" t="str">
            <v/>
          </cell>
          <cell r="P1606" t="str">
            <v/>
          </cell>
          <cell r="V1606">
            <v>1</v>
          </cell>
          <cell r="W1606">
            <v>4</v>
          </cell>
          <cell r="X1606" t="str">
            <v>-2,1000</v>
          </cell>
          <cell r="AA1606">
            <v>60000</v>
          </cell>
          <cell r="AB1606" t="str">
            <v>2,20,1050,1;2,3,140,1;2,23,94,1;4,29,1500,1;3,24,60000,1;1,33,22101,0;2,21,50,1</v>
          </cell>
          <cell r="AR1606">
            <v>21047320</v>
          </cell>
        </row>
        <row r="1607">
          <cell r="C1607">
            <v>4732002</v>
          </cell>
          <cell r="D1607">
            <v>0</v>
          </cell>
          <cell r="E1607">
            <v>20047320</v>
          </cell>
          <cell r="F1607" t="str">
            <v>弩车</v>
          </cell>
          <cell r="G1607">
            <v>47320</v>
          </cell>
          <cell r="I1607" t="str">
            <v>0,0,0</v>
          </cell>
          <cell r="K1607" t="str">
            <v>20000040</v>
          </cell>
          <cell r="N1607" t="str">
            <v/>
          </cell>
          <cell r="P1607" t="str">
            <v/>
          </cell>
          <cell r="V1607">
            <v>2</v>
          </cell>
          <cell r="W1607">
            <v>20</v>
          </cell>
          <cell r="X1607" t="str">
            <v>-2,5000</v>
          </cell>
          <cell r="AA1607">
            <v>60000</v>
          </cell>
          <cell r="AB1607" t="str">
            <v>2,20,1260,1;2,3,168,1;2,23,112,1;4,29,1500,1;3,24,60000,1;1,33,22101,0;2,21,50,1</v>
          </cell>
          <cell r="AR1607">
            <v>21047320</v>
          </cell>
        </row>
        <row r="1608">
          <cell r="C1608">
            <v>4732003</v>
          </cell>
          <cell r="D1608">
            <v>0</v>
          </cell>
          <cell r="E1608">
            <v>20047320</v>
          </cell>
          <cell r="F1608" t="str">
            <v>弩车</v>
          </cell>
          <cell r="G1608">
            <v>47320</v>
          </cell>
          <cell r="I1608" t="str">
            <v>0,0,0</v>
          </cell>
          <cell r="K1608" t="str">
            <v>20000040</v>
          </cell>
          <cell r="N1608" t="str">
            <v/>
          </cell>
          <cell r="P1608" t="str">
            <v/>
          </cell>
          <cell r="V1608">
            <v>3</v>
          </cell>
          <cell r="W1608">
            <v>30</v>
          </cell>
          <cell r="X1608" t="str">
            <v>-2,15000</v>
          </cell>
          <cell r="AA1608">
            <v>60000</v>
          </cell>
          <cell r="AB1608" t="str">
            <v>2,20,1512,1;2,3,202,1;2,23,135,1;4,29,1500,1;3,24,60000,1;1,33,22101,0;2,21,50,1</v>
          </cell>
          <cell r="AR1608">
            <v>21047320</v>
          </cell>
        </row>
        <row r="1609">
          <cell r="C1609">
            <v>4732004</v>
          </cell>
          <cell r="D1609">
            <v>0</v>
          </cell>
          <cell r="E1609">
            <v>20047320</v>
          </cell>
          <cell r="F1609" t="str">
            <v>弩车</v>
          </cell>
          <cell r="G1609">
            <v>47320</v>
          </cell>
          <cell r="I1609" t="str">
            <v>0,0,0</v>
          </cell>
          <cell r="K1609" t="str">
            <v>20000040</v>
          </cell>
          <cell r="N1609" t="str">
            <v/>
          </cell>
          <cell r="P1609" t="str">
            <v/>
          </cell>
          <cell r="V1609">
            <v>4</v>
          </cell>
          <cell r="W1609">
            <v>30</v>
          </cell>
          <cell r="X1609" t="str">
            <v>-2,22500</v>
          </cell>
          <cell r="AA1609">
            <v>60000</v>
          </cell>
          <cell r="AB1609" t="str">
            <v>2,20,1815,1;2,3,242,1;2,23,162,1;4,29,1500,1;3,24,60000,1;1,33,22101,0;2,21,50,1</v>
          </cell>
          <cell r="AR1609">
            <v>21047320</v>
          </cell>
        </row>
        <row r="1610">
          <cell r="C1610">
            <v>4732005</v>
          </cell>
          <cell r="D1610">
            <v>0</v>
          </cell>
          <cell r="E1610">
            <v>20047320</v>
          </cell>
          <cell r="F1610" t="str">
            <v>弩车</v>
          </cell>
          <cell r="G1610">
            <v>47320</v>
          </cell>
          <cell r="I1610" t="str">
            <v>0,0,0</v>
          </cell>
          <cell r="K1610" t="str">
            <v>20000040</v>
          </cell>
          <cell r="N1610" t="str">
            <v/>
          </cell>
          <cell r="P1610" t="str">
            <v/>
          </cell>
          <cell r="V1610">
            <v>5</v>
          </cell>
          <cell r="W1610">
            <v>40</v>
          </cell>
          <cell r="X1610" t="str">
            <v>-2,33800</v>
          </cell>
          <cell r="AA1610">
            <v>60000</v>
          </cell>
          <cell r="AB1610" t="str">
            <v>2,20,2178,1;2,3,291,1;2,23,194,1;4,29,1500,1;3,24,60000,1;1,33,22101,0;2,21,50,1</v>
          </cell>
          <cell r="AR1610">
            <v>21047320</v>
          </cell>
        </row>
        <row r="1611">
          <cell r="C1611">
            <v>4732006</v>
          </cell>
          <cell r="D1611">
            <v>0</v>
          </cell>
          <cell r="E1611">
            <v>20047320</v>
          </cell>
          <cell r="F1611" t="str">
            <v>弩车</v>
          </cell>
          <cell r="G1611">
            <v>47320</v>
          </cell>
          <cell r="I1611" t="str">
            <v>0,0,0</v>
          </cell>
          <cell r="K1611" t="str">
            <v>20000040</v>
          </cell>
          <cell r="N1611" t="str">
            <v/>
          </cell>
          <cell r="P1611" t="str">
            <v/>
          </cell>
          <cell r="V1611">
            <v>6</v>
          </cell>
          <cell r="W1611">
            <v>40</v>
          </cell>
          <cell r="X1611" t="str">
            <v>-2,43900</v>
          </cell>
          <cell r="AA1611">
            <v>60000</v>
          </cell>
          <cell r="AB1611" t="str">
            <v>2,20,2613,1;2,3,349,1;2,23,233,1;4,29,1500,1;3,24,60000,1;1,33,22101,0;2,21,50,1</v>
          </cell>
          <cell r="AR1611">
            <v>21047320</v>
          </cell>
        </row>
        <row r="1612">
          <cell r="C1612">
            <v>4732007</v>
          </cell>
          <cell r="D1612">
            <v>0</v>
          </cell>
          <cell r="E1612">
            <v>20047320</v>
          </cell>
          <cell r="F1612" t="str">
            <v>弩车</v>
          </cell>
          <cell r="G1612">
            <v>47320</v>
          </cell>
          <cell r="I1612" t="str">
            <v>0,0,0</v>
          </cell>
          <cell r="K1612" t="str">
            <v>20000040</v>
          </cell>
          <cell r="N1612" t="str">
            <v/>
          </cell>
          <cell r="P1612" t="str">
            <v/>
          </cell>
          <cell r="V1612">
            <v>7</v>
          </cell>
          <cell r="W1612">
            <v>50</v>
          </cell>
          <cell r="X1612" t="str">
            <v>-2,57100</v>
          </cell>
          <cell r="AA1612">
            <v>60000</v>
          </cell>
          <cell r="AB1612" t="str">
            <v>2,20,3136,1;2,3,419,1;2,23,280,1;4,29,1500,1;3,24,60000,1;1,33,22101,0;2,21,50,1</v>
          </cell>
          <cell r="AR1612">
            <v>21047320</v>
          </cell>
        </row>
        <row r="1613">
          <cell r="C1613">
            <v>4732008</v>
          </cell>
          <cell r="D1613">
            <v>0</v>
          </cell>
          <cell r="E1613">
            <v>20047320</v>
          </cell>
          <cell r="F1613" t="str">
            <v>弩车</v>
          </cell>
          <cell r="G1613">
            <v>47320</v>
          </cell>
          <cell r="I1613" t="str">
            <v>0,0,0</v>
          </cell>
          <cell r="K1613" t="str">
            <v>20000040</v>
          </cell>
          <cell r="N1613" t="str">
            <v/>
          </cell>
          <cell r="P1613" t="str">
            <v/>
          </cell>
          <cell r="V1613">
            <v>8</v>
          </cell>
          <cell r="W1613">
            <v>50</v>
          </cell>
          <cell r="X1613" t="str">
            <v>-2,74200</v>
          </cell>
          <cell r="AA1613">
            <v>60000</v>
          </cell>
          <cell r="AB1613" t="str">
            <v>2,20,3763,1;2,3,502,1;2,23,335,1;4,29,1500,1;3,24,60000,1;1,33,22101,0;2,21,50,1</v>
          </cell>
          <cell r="AR1613">
            <v>21047320</v>
          </cell>
        </row>
        <row r="1614">
          <cell r="C1614">
            <v>4732009</v>
          </cell>
          <cell r="D1614">
            <v>0</v>
          </cell>
          <cell r="E1614">
            <v>20047320</v>
          </cell>
          <cell r="F1614" t="str">
            <v>弩车</v>
          </cell>
          <cell r="G1614">
            <v>47320</v>
          </cell>
          <cell r="I1614" t="str">
            <v>0,0,0</v>
          </cell>
          <cell r="K1614" t="str">
            <v>20000040</v>
          </cell>
          <cell r="N1614" t="str">
            <v/>
          </cell>
          <cell r="P1614" t="str">
            <v/>
          </cell>
          <cell r="V1614">
            <v>9</v>
          </cell>
          <cell r="W1614">
            <v>60</v>
          </cell>
          <cell r="X1614" t="str">
            <v>-2,96500</v>
          </cell>
          <cell r="AA1614">
            <v>60000</v>
          </cell>
          <cell r="AB1614" t="str">
            <v>2,20,4515,1;2,3,602,1;2,23,402,1;4,29,1500,1;3,24,60000,1;1,33,22101,0;2,21,50,1</v>
          </cell>
          <cell r="AR1614">
            <v>21047320</v>
          </cell>
        </row>
        <row r="1615">
          <cell r="C1615">
            <v>4732010</v>
          </cell>
          <cell r="D1615">
            <v>0</v>
          </cell>
          <cell r="E1615">
            <v>20047320</v>
          </cell>
          <cell r="F1615" t="str">
            <v>弩车</v>
          </cell>
          <cell r="G1615">
            <v>47320</v>
          </cell>
          <cell r="I1615" t="str">
            <v>0,0,0</v>
          </cell>
          <cell r="K1615" t="str">
            <v>20000040</v>
          </cell>
          <cell r="N1615" t="str">
            <v/>
          </cell>
          <cell r="P1615" t="str">
            <v/>
          </cell>
          <cell r="V1615">
            <v>10</v>
          </cell>
          <cell r="W1615">
            <v>60</v>
          </cell>
          <cell r="X1615" t="str">
            <v>-2,125500</v>
          </cell>
          <cell r="AA1615">
            <v>60000</v>
          </cell>
          <cell r="AB1615" t="str">
            <v>2,20,5418,1;2,3,723,1;2,23,482,1;4,29,1500,1;3,24,60000,1;1,33,22101,0;2,21,50,1</v>
          </cell>
          <cell r="AR1615">
            <v>21047320</v>
          </cell>
        </row>
        <row r="1616">
          <cell r="C1616">
            <v>4732011</v>
          </cell>
          <cell r="D1616">
            <v>0</v>
          </cell>
          <cell r="E1616">
            <v>20047320</v>
          </cell>
          <cell r="F1616" t="str">
            <v>弩车</v>
          </cell>
          <cell r="G1616">
            <v>47320</v>
          </cell>
          <cell r="I1616" t="str">
            <v>0,0,0</v>
          </cell>
          <cell r="K1616" t="str">
            <v>20000040</v>
          </cell>
          <cell r="N1616" t="str">
            <v/>
          </cell>
          <cell r="P1616" t="str">
            <v/>
          </cell>
          <cell r="V1616">
            <v>11</v>
          </cell>
          <cell r="W1616">
            <v>70</v>
          </cell>
          <cell r="X1616" t="str">
            <v>-2,163200</v>
          </cell>
          <cell r="AA1616">
            <v>60000</v>
          </cell>
          <cell r="AB1616" t="str">
            <v>2,20,6502,1;2,3,867,1;2,23,578,1;4,29,1500,1;3,24,60000,1;1,33,22101,0;2,21,50,1</v>
          </cell>
          <cell r="AR1616">
            <v>21047320</v>
          </cell>
        </row>
        <row r="1617">
          <cell r="C1617">
            <v>4732012</v>
          </cell>
          <cell r="D1617">
            <v>0</v>
          </cell>
          <cell r="E1617">
            <v>20047320</v>
          </cell>
          <cell r="F1617" t="str">
            <v>弩车</v>
          </cell>
          <cell r="G1617">
            <v>47320</v>
          </cell>
          <cell r="I1617" t="str">
            <v>0,0,0</v>
          </cell>
          <cell r="K1617" t="str">
            <v>20000040</v>
          </cell>
          <cell r="N1617" t="str">
            <v/>
          </cell>
          <cell r="P1617" t="str">
            <v/>
          </cell>
          <cell r="V1617">
            <v>12</v>
          </cell>
          <cell r="W1617">
            <v>70</v>
          </cell>
          <cell r="X1617" t="str">
            <v>-2,212200</v>
          </cell>
          <cell r="AA1617">
            <v>60000</v>
          </cell>
          <cell r="AB1617" t="str">
            <v>2,20,7802,1;2,3,1041,1;2,23,694,1;4,29,1500,1;3,24,60000,1;1,33,22101,0;2,21,50,1</v>
          </cell>
          <cell r="AR1617">
            <v>21047320</v>
          </cell>
        </row>
        <row r="1618">
          <cell r="C1618">
            <v>4732013</v>
          </cell>
          <cell r="D1618">
            <v>0</v>
          </cell>
          <cell r="E1618">
            <v>20047320</v>
          </cell>
          <cell r="F1618" t="str">
            <v>弩车</v>
          </cell>
          <cell r="G1618">
            <v>47320</v>
          </cell>
          <cell r="I1618" t="str">
            <v>0,0,0</v>
          </cell>
          <cell r="K1618" t="str">
            <v>20000040</v>
          </cell>
          <cell r="N1618" t="str">
            <v/>
          </cell>
          <cell r="P1618" t="str">
            <v/>
          </cell>
          <cell r="V1618">
            <v>13</v>
          </cell>
          <cell r="W1618">
            <v>80</v>
          </cell>
          <cell r="X1618" t="str">
            <v>-2,275900</v>
          </cell>
          <cell r="AA1618">
            <v>60000</v>
          </cell>
          <cell r="AB1618" t="str">
            <v>2,20,9362,1;2,3,1249,1;2,23,833,1;4,29,1500,1;3,24,60000,1;1,33,22101,0;2,21,50,1</v>
          </cell>
          <cell r="AR1618">
            <v>21047320</v>
          </cell>
        </row>
        <row r="1619">
          <cell r="C1619">
            <v>4732014</v>
          </cell>
          <cell r="D1619">
            <v>0</v>
          </cell>
          <cell r="E1619">
            <v>20047320</v>
          </cell>
          <cell r="F1619" t="str">
            <v>弩车</v>
          </cell>
          <cell r="G1619">
            <v>47320</v>
          </cell>
          <cell r="I1619" t="str">
            <v>0,0,0</v>
          </cell>
          <cell r="K1619" t="str">
            <v>20000040</v>
          </cell>
          <cell r="N1619" t="str">
            <v/>
          </cell>
          <cell r="P1619" t="str">
            <v/>
          </cell>
          <cell r="V1619">
            <v>14</v>
          </cell>
          <cell r="W1619">
            <v>80</v>
          </cell>
          <cell r="X1619" t="str">
            <v>-2,358700</v>
          </cell>
          <cell r="AA1619">
            <v>60000</v>
          </cell>
          <cell r="AB1619" t="str">
            <v>2,20,11235,1;2,3,1498,1;2,23,999,1;4,29,1500,1;3,24,60000,1;1,33,22101,0;2,21,50,1</v>
          </cell>
          <cell r="AR1619">
            <v>21047320</v>
          </cell>
        </row>
        <row r="1620">
          <cell r="C1620">
            <v>4732015</v>
          </cell>
          <cell r="D1620">
            <v>0</v>
          </cell>
          <cell r="E1620">
            <v>20047320</v>
          </cell>
          <cell r="F1620" t="str">
            <v>弩车</v>
          </cell>
          <cell r="G1620">
            <v>47320</v>
          </cell>
          <cell r="I1620" t="str">
            <v>0,0,0</v>
          </cell>
          <cell r="K1620" t="str">
            <v>20000040</v>
          </cell>
          <cell r="N1620" t="str">
            <v/>
          </cell>
          <cell r="P1620" t="str">
            <v/>
          </cell>
          <cell r="V1620">
            <v>15</v>
          </cell>
          <cell r="W1620">
            <v>90</v>
          </cell>
          <cell r="X1620" t="str">
            <v>-2,466300</v>
          </cell>
          <cell r="AA1620">
            <v>60000</v>
          </cell>
          <cell r="AB1620" t="str">
            <v>2,20,13482,1;2,3,1798,1;2,23,1199,1;4,29,1500,1;3,24,60000,1;1,33,22101,0;2,21,50,1</v>
          </cell>
          <cell r="AR1620">
            <v>21047320</v>
          </cell>
        </row>
        <row r="1621">
          <cell r="C1621">
            <v>4732016</v>
          </cell>
          <cell r="D1621">
            <v>0</v>
          </cell>
          <cell r="E1621">
            <v>20047320</v>
          </cell>
          <cell r="F1621" t="str">
            <v>弩车</v>
          </cell>
          <cell r="G1621">
            <v>47320</v>
          </cell>
          <cell r="I1621" t="str">
            <v>0,0,0</v>
          </cell>
          <cell r="K1621" t="str">
            <v>20000040</v>
          </cell>
          <cell r="N1621" t="str">
            <v/>
          </cell>
          <cell r="P1621" t="str">
            <v/>
          </cell>
          <cell r="V1621">
            <v>16</v>
          </cell>
          <cell r="W1621">
            <v>90</v>
          </cell>
          <cell r="X1621" t="str">
            <v>-2,606200</v>
          </cell>
          <cell r="AA1621">
            <v>60000</v>
          </cell>
          <cell r="AB1621" t="str">
            <v>2,20,16178,1;2,3,2157,1;2,23,1438,1;4,29,1500,1;3,24,60000,1;1,33,22101,0;2,21,50,1</v>
          </cell>
          <cell r="AR1621">
            <v>21047320</v>
          </cell>
        </row>
        <row r="1622">
          <cell r="C1622">
            <v>4732017</v>
          </cell>
          <cell r="D1622">
            <v>0</v>
          </cell>
          <cell r="E1622">
            <v>20047320</v>
          </cell>
          <cell r="F1622" t="str">
            <v>弩车</v>
          </cell>
          <cell r="G1622">
            <v>47320</v>
          </cell>
          <cell r="I1622" t="str">
            <v>0,0,0</v>
          </cell>
          <cell r="K1622" t="str">
            <v>20000040</v>
          </cell>
          <cell r="N1622" t="str">
            <v/>
          </cell>
          <cell r="P1622" t="str">
            <v/>
          </cell>
          <cell r="V1622">
            <v>17</v>
          </cell>
          <cell r="W1622">
            <v>100</v>
          </cell>
          <cell r="X1622" t="str">
            <v>-2,788100</v>
          </cell>
          <cell r="AA1622">
            <v>60000</v>
          </cell>
          <cell r="AB1622" t="str">
            <v>2,20,19413,1;2,3,2589,1;2,23,1726,1;4,29,1500,1;3,24,60000,1;1,33,22101,0;2,21,50,1</v>
          </cell>
          <cell r="AR1622">
            <v>21047320</v>
          </cell>
        </row>
        <row r="1623">
          <cell r="C1623">
            <v>4732018</v>
          </cell>
          <cell r="D1623">
            <v>0</v>
          </cell>
          <cell r="E1623">
            <v>20047320</v>
          </cell>
          <cell r="F1623" t="str">
            <v>弩车</v>
          </cell>
          <cell r="G1623">
            <v>47320</v>
          </cell>
          <cell r="I1623" t="str">
            <v>0,0,0</v>
          </cell>
          <cell r="K1623" t="str">
            <v>20000040</v>
          </cell>
          <cell r="N1623" t="str">
            <v/>
          </cell>
          <cell r="P1623" t="str">
            <v/>
          </cell>
          <cell r="V1623">
            <v>18</v>
          </cell>
          <cell r="W1623">
            <v>100</v>
          </cell>
          <cell r="X1623" t="str">
            <v>-2,1024500</v>
          </cell>
          <cell r="AA1623">
            <v>60000</v>
          </cell>
          <cell r="AB1623" t="str">
            <v>2,20,23296,1;2,3,3107,1;2,23,2072,1;4,29,1500,1;3,24,60000,1;1,33,22101,0;2,21,50,1</v>
          </cell>
          <cell r="AR1623">
            <v>21047320</v>
          </cell>
        </row>
        <row r="1624">
          <cell r="C1624">
            <v>4732019</v>
          </cell>
          <cell r="D1624">
            <v>0</v>
          </cell>
          <cell r="E1624">
            <v>20047320</v>
          </cell>
          <cell r="F1624" t="str">
            <v>弩车</v>
          </cell>
          <cell r="G1624">
            <v>47320</v>
          </cell>
          <cell r="I1624" t="str">
            <v>0,0,0</v>
          </cell>
          <cell r="K1624" t="str">
            <v>20000040</v>
          </cell>
          <cell r="N1624" t="str">
            <v/>
          </cell>
          <cell r="P1624" t="str">
            <v/>
          </cell>
          <cell r="V1624">
            <v>19</v>
          </cell>
          <cell r="W1624">
            <v>110</v>
          </cell>
          <cell r="X1624" t="str">
            <v>-2,1331900</v>
          </cell>
          <cell r="AA1624">
            <v>60000</v>
          </cell>
          <cell r="AB1624" t="str">
            <v>2,20,27955,1;2,3,3728,1;2,23,2486,1;4,29,1500,1;3,24,60000,1;1,33,22101,0;2,21,50,1</v>
          </cell>
          <cell r="AR1624">
            <v>21047320</v>
          </cell>
        </row>
        <row r="1625">
          <cell r="C1625">
            <v>4732020</v>
          </cell>
          <cell r="D1625">
            <v>0</v>
          </cell>
          <cell r="E1625">
            <v>20047320</v>
          </cell>
          <cell r="F1625" t="str">
            <v>弩车</v>
          </cell>
          <cell r="G1625">
            <v>47320</v>
          </cell>
          <cell r="I1625" t="str">
            <v>0,0,0</v>
          </cell>
          <cell r="K1625" t="str">
            <v>20000040</v>
          </cell>
          <cell r="N1625" t="str">
            <v/>
          </cell>
          <cell r="P1625" t="str">
            <v/>
          </cell>
          <cell r="V1625">
            <v>20</v>
          </cell>
          <cell r="W1625">
            <v>110</v>
          </cell>
          <cell r="X1625" t="str">
            <v>-2,1731500</v>
          </cell>
          <cell r="AA1625">
            <v>60000</v>
          </cell>
          <cell r="AB1625" t="str">
            <v>2,20,33546,1;2,3,4473,1;2,23,2982,1;4,29,1500,1;3,24,60000,1;1,33,22101,0;2,21,50,1</v>
          </cell>
          <cell r="AR1625">
            <v>21047320</v>
          </cell>
        </row>
        <row r="1626">
          <cell r="C1626">
            <v>4732021</v>
          </cell>
          <cell r="D1626">
            <v>0</v>
          </cell>
          <cell r="E1626">
            <v>20047320</v>
          </cell>
          <cell r="F1626" t="str">
            <v>弩车</v>
          </cell>
          <cell r="G1626">
            <v>47320</v>
          </cell>
          <cell r="I1626" t="str">
            <v>0,0,0</v>
          </cell>
          <cell r="K1626" t="str">
            <v>20000040</v>
          </cell>
          <cell r="N1626" t="str">
            <v/>
          </cell>
          <cell r="P1626" t="str">
            <v/>
          </cell>
          <cell r="V1626">
            <v>21</v>
          </cell>
          <cell r="W1626">
            <v>120</v>
          </cell>
          <cell r="X1626" t="str">
            <v>-2,2251000</v>
          </cell>
          <cell r="AA1626">
            <v>60000</v>
          </cell>
          <cell r="AB1626" t="str">
            <v>2,20,40255,1;2,3,5368,1;2,23,3579,1;4,29,1500,1;3,24,60000,1;1,33,22101,0;2,21,50,1</v>
          </cell>
          <cell r="AR1626">
            <v>21047320</v>
          </cell>
        </row>
        <row r="1627">
          <cell r="C1627">
            <v>4732022</v>
          </cell>
          <cell r="D1627">
            <v>0</v>
          </cell>
          <cell r="E1627">
            <v>20047320</v>
          </cell>
          <cell r="F1627" t="str">
            <v>弩车</v>
          </cell>
          <cell r="G1627">
            <v>47320</v>
          </cell>
          <cell r="I1627" t="str">
            <v>0,0,0</v>
          </cell>
          <cell r="K1627" t="str">
            <v>20000040</v>
          </cell>
          <cell r="N1627" t="str">
            <v/>
          </cell>
          <cell r="P1627" t="str">
            <v/>
          </cell>
          <cell r="V1627">
            <v>22</v>
          </cell>
          <cell r="W1627">
            <v>120</v>
          </cell>
          <cell r="X1627" t="str">
            <v>-2,2926300</v>
          </cell>
          <cell r="AA1627">
            <v>60000</v>
          </cell>
          <cell r="AB1627" t="str">
            <v>2,20,48306,1;2,3,6441,1;2,23,4294,1;4,29,1500,1;3,24,60000,1;1,33,22101,0;2,21,50,1</v>
          </cell>
          <cell r="AR1627">
            <v>21047320</v>
          </cell>
        </row>
        <row r="1628">
          <cell r="C1628">
            <v>4732023</v>
          </cell>
          <cell r="D1628">
            <v>0</v>
          </cell>
          <cell r="E1628">
            <v>20047320</v>
          </cell>
          <cell r="F1628" t="str">
            <v>弩车</v>
          </cell>
          <cell r="G1628">
            <v>47320</v>
          </cell>
          <cell r="I1628" t="str">
            <v>0,0,0</v>
          </cell>
          <cell r="K1628" t="str">
            <v>20000040</v>
          </cell>
          <cell r="N1628" t="str">
            <v/>
          </cell>
          <cell r="P1628" t="str">
            <v/>
          </cell>
          <cell r="V1628">
            <v>23</v>
          </cell>
          <cell r="W1628">
            <v>130</v>
          </cell>
          <cell r="X1628" t="str">
            <v>-2,3804200</v>
          </cell>
          <cell r="AA1628">
            <v>60000</v>
          </cell>
          <cell r="AB1628" t="str">
            <v>2,20,57967,1;2,3,7729,1;2,23,5153,1;4,29,1500,1;3,24,60000,1;1,33,22101,0;2,21,50,1</v>
          </cell>
          <cell r="AR1628">
            <v>21047320</v>
          </cell>
        </row>
        <row r="1629">
          <cell r="C1629">
            <v>4732024</v>
          </cell>
          <cell r="D1629">
            <v>0</v>
          </cell>
          <cell r="E1629">
            <v>20047320</v>
          </cell>
          <cell r="F1629" t="str">
            <v>弩车</v>
          </cell>
          <cell r="G1629">
            <v>47320</v>
          </cell>
          <cell r="I1629" t="str">
            <v>0,0,0</v>
          </cell>
          <cell r="K1629" t="str">
            <v>20000040</v>
          </cell>
          <cell r="N1629" t="str">
            <v/>
          </cell>
          <cell r="P1629" t="str">
            <v/>
          </cell>
          <cell r="V1629">
            <v>24</v>
          </cell>
          <cell r="W1629">
            <v>150</v>
          </cell>
          <cell r="X1629" t="str">
            <v>-2,4945500</v>
          </cell>
          <cell r="AA1629">
            <v>60000</v>
          </cell>
          <cell r="AB1629" t="str">
            <v>2,20,69560,1;2,3,9275,1;2,23,6184,1;4,29,1500,1;3,24,60000,1;1,33,22101,0;2,21,50,1</v>
          </cell>
          <cell r="AR1629">
            <v>21047320</v>
          </cell>
        </row>
        <row r="1630">
          <cell r="C1630">
            <v>4732025</v>
          </cell>
          <cell r="D1630">
            <v>0</v>
          </cell>
          <cell r="E1630">
            <v>20047320</v>
          </cell>
          <cell r="F1630" t="str">
            <v>弩车</v>
          </cell>
          <cell r="G1630">
            <v>47320</v>
          </cell>
          <cell r="I1630" t="str">
            <v>0,0,0</v>
          </cell>
          <cell r="K1630" t="str">
            <v>20000040</v>
          </cell>
          <cell r="N1630" t="str">
            <v/>
          </cell>
          <cell r="P1630" t="str">
            <v/>
          </cell>
          <cell r="V1630">
            <v>25</v>
          </cell>
          <cell r="W1630">
            <v>-1</v>
          </cell>
          <cell r="X1630">
            <v>-1</v>
          </cell>
          <cell r="AA1630">
            <v>60000</v>
          </cell>
          <cell r="AB1630" t="str">
            <v>2,20,83472,1;2,3,11130,1;2,23,7420,1;4,29,1500,1;3,24,60000,1;1,33,22101,0;2,21,50,1</v>
          </cell>
          <cell r="AR1630">
            <v>21047320</v>
          </cell>
        </row>
        <row r="1631">
          <cell r="C1631">
            <v>4733001</v>
          </cell>
          <cell r="D1631">
            <v>0</v>
          </cell>
          <cell r="E1631">
            <v>20047330</v>
          </cell>
          <cell r="F1631" t="str">
            <v>资源收集器</v>
          </cell>
          <cell r="G1631">
            <v>47330</v>
          </cell>
          <cell r="I1631" t="str">
            <v>0,0,0</v>
          </cell>
          <cell r="K1631" t="str">
            <v>20000041</v>
          </cell>
          <cell r="N1631" t="str">
            <v/>
          </cell>
          <cell r="P1631" t="str">
            <v/>
          </cell>
          <cell r="V1631">
            <v>1</v>
          </cell>
          <cell r="W1631">
            <v>4</v>
          </cell>
          <cell r="X1631" t="str">
            <v>-2,1000</v>
          </cell>
          <cell r="AA1631">
            <v>40000</v>
          </cell>
          <cell r="AB1631" t="str">
            <v>2,20,1200,1;2,31,6,1;2,21,50,1</v>
          </cell>
          <cell r="AR1631">
            <v>21047330</v>
          </cell>
        </row>
        <row r="1632">
          <cell r="C1632">
            <v>4733002</v>
          </cell>
          <cell r="D1632">
            <v>0</v>
          </cell>
          <cell r="E1632">
            <v>20047330</v>
          </cell>
          <cell r="F1632" t="str">
            <v>资源收集器</v>
          </cell>
          <cell r="G1632">
            <v>47330</v>
          </cell>
          <cell r="I1632" t="str">
            <v>0,0,0</v>
          </cell>
          <cell r="K1632" t="str">
            <v>20000041</v>
          </cell>
          <cell r="N1632" t="str">
            <v/>
          </cell>
          <cell r="P1632" t="str">
            <v/>
          </cell>
          <cell r="V1632">
            <v>2</v>
          </cell>
          <cell r="W1632">
            <v>20</v>
          </cell>
          <cell r="X1632" t="str">
            <v>-2,5000</v>
          </cell>
          <cell r="AA1632">
            <v>40000</v>
          </cell>
          <cell r="AB1632" t="str">
            <v>2,20,1440,1;2,31,6,1;2,21,50,1</v>
          </cell>
          <cell r="AR1632">
            <v>21047330</v>
          </cell>
        </row>
        <row r="1633">
          <cell r="C1633">
            <v>4733003</v>
          </cell>
          <cell r="D1633">
            <v>0</v>
          </cell>
          <cell r="E1633">
            <v>20047330</v>
          </cell>
          <cell r="F1633" t="str">
            <v>资源收集器</v>
          </cell>
          <cell r="G1633">
            <v>47330</v>
          </cell>
          <cell r="I1633" t="str">
            <v>0,0,0</v>
          </cell>
          <cell r="K1633" t="str">
            <v>20000041</v>
          </cell>
          <cell r="N1633" t="str">
            <v/>
          </cell>
          <cell r="P1633" t="str">
            <v/>
          </cell>
          <cell r="V1633">
            <v>3</v>
          </cell>
          <cell r="W1633">
            <v>30</v>
          </cell>
          <cell r="X1633" t="str">
            <v>-2,15000</v>
          </cell>
          <cell r="AA1633">
            <v>40000</v>
          </cell>
          <cell r="AB1633" t="str">
            <v>2,20,1728,1;2,31,6,1;2,21,50,1</v>
          </cell>
          <cell r="AR1633">
            <v>21047330</v>
          </cell>
        </row>
        <row r="1634">
          <cell r="C1634">
            <v>4733004</v>
          </cell>
          <cell r="D1634">
            <v>0</v>
          </cell>
          <cell r="E1634">
            <v>20047330</v>
          </cell>
          <cell r="F1634" t="str">
            <v>资源收集器</v>
          </cell>
          <cell r="G1634">
            <v>47330</v>
          </cell>
          <cell r="I1634" t="str">
            <v>0,0,0</v>
          </cell>
          <cell r="K1634" t="str">
            <v>20000041</v>
          </cell>
          <cell r="N1634" t="str">
            <v/>
          </cell>
          <cell r="P1634" t="str">
            <v/>
          </cell>
          <cell r="V1634">
            <v>4</v>
          </cell>
          <cell r="W1634">
            <v>30</v>
          </cell>
          <cell r="X1634" t="str">
            <v>-2,22500</v>
          </cell>
          <cell r="AA1634">
            <v>40000</v>
          </cell>
          <cell r="AB1634" t="str">
            <v>2,20,2074,1;2,31,6,1;2,21,50,1</v>
          </cell>
          <cell r="AR1634">
            <v>21047330</v>
          </cell>
        </row>
        <row r="1635">
          <cell r="C1635">
            <v>4733005</v>
          </cell>
          <cell r="D1635">
            <v>0</v>
          </cell>
          <cell r="E1635">
            <v>20047330</v>
          </cell>
          <cell r="F1635" t="str">
            <v>资源收集器</v>
          </cell>
          <cell r="G1635">
            <v>47330</v>
          </cell>
          <cell r="I1635" t="str">
            <v>0,0,0</v>
          </cell>
          <cell r="K1635" t="str">
            <v>20000041</v>
          </cell>
          <cell r="N1635" t="str">
            <v/>
          </cell>
          <cell r="P1635" t="str">
            <v/>
          </cell>
          <cell r="V1635">
            <v>5</v>
          </cell>
          <cell r="W1635">
            <v>40</v>
          </cell>
          <cell r="X1635" t="str">
            <v>-2,33800</v>
          </cell>
          <cell r="AA1635">
            <v>40000</v>
          </cell>
          <cell r="AB1635" t="str">
            <v>2,20,2489,1;2,31,6,1;2,21,50,1</v>
          </cell>
          <cell r="AR1635">
            <v>21047330</v>
          </cell>
        </row>
        <row r="1636">
          <cell r="C1636">
            <v>4733006</v>
          </cell>
          <cell r="D1636">
            <v>0</v>
          </cell>
          <cell r="E1636">
            <v>20047330</v>
          </cell>
          <cell r="F1636" t="str">
            <v>资源收集器</v>
          </cell>
          <cell r="G1636">
            <v>47330</v>
          </cell>
          <cell r="I1636" t="str">
            <v>0,0,0</v>
          </cell>
          <cell r="K1636" t="str">
            <v>20000041</v>
          </cell>
          <cell r="N1636" t="str">
            <v/>
          </cell>
          <cell r="P1636" t="str">
            <v/>
          </cell>
          <cell r="V1636">
            <v>6</v>
          </cell>
          <cell r="W1636">
            <v>40</v>
          </cell>
          <cell r="X1636" t="str">
            <v>-2,43900</v>
          </cell>
          <cell r="AA1636">
            <v>40000</v>
          </cell>
          <cell r="AB1636" t="str">
            <v>2,20,2986,1;2,31,6,1;2,21,50,1</v>
          </cell>
          <cell r="AR1636">
            <v>21047330</v>
          </cell>
        </row>
        <row r="1637">
          <cell r="C1637">
            <v>4733007</v>
          </cell>
          <cell r="D1637">
            <v>0</v>
          </cell>
          <cell r="E1637">
            <v>20047330</v>
          </cell>
          <cell r="F1637" t="str">
            <v>资源收集器</v>
          </cell>
          <cell r="G1637">
            <v>47330</v>
          </cell>
          <cell r="I1637" t="str">
            <v>0,0,0</v>
          </cell>
          <cell r="K1637" t="str">
            <v>20000041</v>
          </cell>
          <cell r="N1637" t="str">
            <v/>
          </cell>
          <cell r="P1637" t="str">
            <v/>
          </cell>
          <cell r="V1637">
            <v>7</v>
          </cell>
          <cell r="W1637">
            <v>50</v>
          </cell>
          <cell r="X1637" t="str">
            <v>-2,57100</v>
          </cell>
          <cell r="AA1637">
            <v>40000</v>
          </cell>
          <cell r="AB1637" t="str">
            <v>2,20,3584,1;2,31,6,1;2,21,50,1</v>
          </cell>
          <cell r="AR1637">
            <v>21047330</v>
          </cell>
        </row>
        <row r="1638">
          <cell r="C1638">
            <v>4733008</v>
          </cell>
          <cell r="D1638">
            <v>0</v>
          </cell>
          <cell r="E1638">
            <v>20047330</v>
          </cell>
          <cell r="F1638" t="str">
            <v>资源收集器</v>
          </cell>
          <cell r="G1638">
            <v>47330</v>
          </cell>
          <cell r="I1638" t="str">
            <v>0,0,0</v>
          </cell>
          <cell r="K1638" t="str">
            <v>20000041</v>
          </cell>
          <cell r="N1638" t="str">
            <v/>
          </cell>
          <cell r="P1638" t="str">
            <v/>
          </cell>
          <cell r="V1638">
            <v>8</v>
          </cell>
          <cell r="W1638">
            <v>50</v>
          </cell>
          <cell r="X1638" t="str">
            <v>-2,74200</v>
          </cell>
          <cell r="AA1638">
            <v>40000</v>
          </cell>
          <cell r="AB1638" t="str">
            <v>2,20,4300,1;2,31,6,1;2,21,50,1</v>
          </cell>
          <cell r="AR1638">
            <v>21047330</v>
          </cell>
        </row>
        <row r="1639">
          <cell r="C1639">
            <v>4733009</v>
          </cell>
          <cell r="D1639">
            <v>0</v>
          </cell>
          <cell r="E1639">
            <v>20047330</v>
          </cell>
          <cell r="F1639" t="str">
            <v>资源收集器</v>
          </cell>
          <cell r="G1639">
            <v>47330</v>
          </cell>
          <cell r="I1639" t="str">
            <v>0,0,0</v>
          </cell>
          <cell r="K1639" t="str">
            <v>20000041</v>
          </cell>
          <cell r="N1639" t="str">
            <v/>
          </cell>
          <cell r="P1639" t="str">
            <v/>
          </cell>
          <cell r="V1639">
            <v>9</v>
          </cell>
          <cell r="W1639">
            <v>60</v>
          </cell>
          <cell r="X1639" t="str">
            <v>-2,96500</v>
          </cell>
          <cell r="AA1639">
            <v>40000</v>
          </cell>
          <cell r="AB1639" t="str">
            <v>2,20,5160,1;2,31,6,1;2,21,50,1</v>
          </cell>
          <cell r="AR1639">
            <v>21047330</v>
          </cell>
        </row>
        <row r="1640">
          <cell r="C1640">
            <v>4733010</v>
          </cell>
          <cell r="D1640">
            <v>0</v>
          </cell>
          <cell r="E1640">
            <v>20047330</v>
          </cell>
          <cell r="F1640" t="str">
            <v>资源收集器</v>
          </cell>
          <cell r="G1640">
            <v>47330</v>
          </cell>
          <cell r="I1640" t="str">
            <v>0,0,0</v>
          </cell>
          <cell r="K1640" t="str">
            <v>20000041</v>
          </cell>
          <cell r="N1640" t="str">
            <v/>
          </cell>
          <cell r="P1640" t="str">
            <v/>
          </cell>
          <cell r="V1640">
            <v>10</v>
          </cell>
          <cell r="W1640">
            <v>60</v>
          </cell>
          <cell r="X1640" t="str">
            <v>-2,125500</v>
          </cell>
          <cell r="AA1640">
            <v>40000</v>
          </cell>
          <cell r="AB1640" t="str">
            <v>2,20,6192,1;2,31,6,1;2,21,50,1</v>
          </cell>
          <cell r="AR1640">
            <v>21047330</v>
          </cell>
        </row>
        <row r="1641">
          <cell r="C1641">
            <v>4733011</v>
          </cell>
          <cell r="D1641">
            <v>0</v>
          </cell>
          <cell r="E1641">
            <v>20047330</v>
          </cell>
          <cell r="F1641" t="str">
            <v>资源收集器</v>
          </cell>
          <cell r="G1641">
            <v>47330</v>
          </cell>
          <cell r="I1641" t="str">
            <v>0,0,0</v>
          </cell>
          <cell r="K1641" t="str">
            <v>20000041</v>
          </cell>
          <cell r="N1641" t="str">
            <v/>
          </cell>
          <cell r="P1641" t="str">
            <v/>
          </cell>
          <cell r="V1641">
            <v>11</v>
          </cell>
          <cell r="W1641">
            <v>70</v>
          </cell>
          <cell r="X1641" t="str">
            <v>-2,163200</v>
          </cell>
          <cell r="AA1641">
            <v>40000</v>
          </cell>
          <cell r="AB1641" t="str">
            <v>2,20,7431,1;2,31,6,1;2,21,50,1</v>
          </cell>
          <cell r="AR1641">
            <v>21047330</v>
          </cell>
        </row>
        <row r="1642">
          <cell r="C1642">
            <v>4733012</v>
          </cell>
          <cell r="D1642">
            <v>0</v>
          </cell>
          <cell r="E1642">
            <v>20047330</v>
          </cell>
          <cell r="F1642" t="str">
            <v>资源收集器</v>
          </cell>
          <cell r="G1642">
            <v>47330</v>
          </cell>
          <cell r="I1642" t="str">
            <v>0,0,0</v>
          </cell>
          <cell r="K1642" t="str">
            <v>20000041</v>
          </cell>
          <cell r="N1642" t="str">
            <v/>
          </cell>
          <cell r="P1642" t="str">
            <v/>
          </cell>
          <cell r="V1642">
            <v>12</v>
          </cell>
          <cell r="W1642">
            <v>70</v>
          </cell>
          <cell r="X1642" t="str">
            <v>-2,212200</v>
          </cell>
          <cell r="AA1642">
            <v>40000</v>
          </cell>
          <cell r="AB1642" t="str">
            <v>2,20,8917,1;2,31,6,1;2,21,50,1</v>
          </cell>
          <cell r="AR1642">
            <v>21047330</v>
          </cell>
        </row>
        <row r="1643">
          <cell r="C1643">
            <v>4733013</v>
          </cell>
          <cell r="D1643">
            <v>0</v>
          </cell>
          <cell r="E1643">
            <v>20047330</v>
          </cell>
          <cell r="F1643" t="str">
            <v>资源收集器</v>
          </cell>
          <cell r="G1643">
            <v>47330</v>
          </cell>
          <cell r="I1643" t="str">
            <v>0,0,0</v>
          </cell>
          <cell r="K1643" t="str">
            <v>20000041</v>
          </cell>
          <cell r="N1643" t="str">
            <v/>
          </cell>
          <cell r="P1643" t="str">
            <v/>
          </cell>
          <cell r="V1643">
            <v>13</v>
          </cell>
          <cell r="W1643">
            <v>80</v>
          </cell>
          <cell r="X1643" t="str">
            <v>-2,275900</v>
          </cell>
          <cell r="AA1643">
            <v>40000</v>
          </cell>
          <cell r="AB1643" t="str">
            <v>2,20,10700,1;2,31,6,1;2,21,50,1</v>
          </cell>
          <cell r="AR1643">
            <v>21047330</v>
          </cell>
        </row>
        <row r="1644">
          <cell r="C1644">
            <v>4733014</v>
          </cell>
          <cell r="D1644">
            <v>0</v>
          </cell>
          <cell r="E1644">
            <v>20047330</v>
          </cell>
          <cell r="F1644" t="str">
            <v>资源收集器</v>
          </cell>
          <cell r="G1644">
            <v>47330</v>
          </cell>
          <cell r="I1644" t="str">
            <v>0,0,0</v>
          </cell>
          <cell r="K1644" t="str">
            <v>20000041</v>
          </cell>
          <cell r="N1644" t="str">
            <v/>
          </cell>
          <cell r="P1644" t="str">
            <v/>
          </cell>
          <cell r="V1644">
            <v>14</v>
          </cell>
          <cell r="W1644">
            <v>80</v>
          </cell>
          <cell r="X1644" t="str">
            <v>-2,358700</v>
          </cell>
          <cell r="AA1644">
            <v>40000</v>
          </cell>
          <cell r="AB1644" t="str">
            <v>2,20,12840,1;2,31,6,1;2,21,50,1</v>
          </cell>
          <cell r="AR1644">
            <v>21047330</v>
          </cell>
        </row>
        <row r="1645">
          <cell r="C1645">
            <v>4733015</v>
          </cell>
          <cell r="D1645">
            <v>0</v>
          </cell>
          <cell r="E1645">
            <v>20047330</v>
          </cell>
          <cell r="F1645" t="str">
            <v>资源收集器</v>
          </cell>
          <cell r="G1645">
            <v>47330</v>
          </cell>
          <cell r="I1645" t="str">
            <v>0,0,0</v>
          </cell>
          <cell r="K1645" t="str">
            <v>20000041</v>
          </cell>
          <cell r="N1645" t="str">
            <v/>
          </cell>
          <cell r="P1645" t="str">
            <v/>
          </cell>
          <cell r="V1645">
            <v>15</v>
          </cell>
          <cell r="W1645">
            <v>90</v>
          </cell>
          <cell r="X1645" t="str">
            <v>-2,466300</v>
          </cell>
          <cell r="AA1645">
            <v>40000</v>
          </cell>
          <cell r="AB1645" t="str">
            <v>2,20,15408,1;2,31,6,1;2,21,50,1</v>
          </cell>
          <cell r="AR1645">
            <v>21047330</v>
          </cell>
        </row>
        <row r="1646">
          <cell r="C1646">
            <v>4733016</v>
          </cell>
          <cell r="D1646">
            <v>0</v>
          </cell>
          <cell r="E1646">
            <v>20047330</v>
          </cell>
          <cell r="F1646" t="str">
            <v>资源收集器</v>
          </cell>
          <cell r="G1646">
            <v>47330</v>
          </cell>
          <cell r="I1646" t="str">
            <v>0,0,0</v>
          </cell>
          <cell r="K1646" t="str">
            <v>20000041</v>
          </cell>
          <cell r="N1646" t="str">
            <v/>
          </cell>
          <cell r="P1646" t="str">
            <v/>
          </cell>
          <cell r="V1646">
            <v>16</v>
          </cell>
          <cell r="W1646">
            <v>90</v>
          </cell>
          <cell r="X1646" t="str">
            <v>-2,606200</v>
          </cell>
          <cell r="AA1646">
            <v>40000</v>
          </cell>
          <cell r="AB1646" t="str">
            <v>2,20,18489,1;2,31,6,1;2,21,50,1</v>
          </cell>
          <cell r="AR1646">
            <v>21047330</v>
          </cell>
        </row>
        <row r="1647">
          <cell r="C1647">
            <v>4733017</v>
          </cell>
          <cell r="D1647">
            <v>0</v>
          </cell>
          <cell r="E1647">
            <v>20047330</v>
          </cell>
          <cell r="F1647" t="str">
            <v>资源收集器</v>
          </cell>
          <cell r="G1647">
            <v>47330</v>
          </cell>
          <cell r="I1647" t="str">
            <v>0,0,0</v>
          </cell>
          <cell r="K1647" t="str">
            <v>20000041</v>
          </cell>
          <cell r="N1647" t="str">
            <v/>
          </cell>
          <cell r="P1647" t="str">
            <v/>
          </cell>
          <cell r="V1647">
            <v>17</v>
          </cell>
          <cell r="W1647">
            <v>100</v>
          </cell>
          <cell r="X1647" t="str">
            <v>-2,788100</v>
          </cell>
          <cell r="AA1647">
            <v>40000</v>
          </cell>
          <cell r="AB1647" t="str">
            <v>2,20,22187,1;2,31,6,1;2,21,50,1</v>
          </cell>
          <cell r="AR1647">
            <v>21047330</v>
          </cell>
        </row>
        <row r="1648">
          <cell r="C1648">
            <v>4733018</v>
          </cell>
          <cell r="D1648">
            <v>0</v>
          </cell>
          <cell r="E1648">
            <v>20047330</v>
          </cell>
          <cell r="F1648" t="str">
            <v>资源收集器</v>
          </cell>
          <cell r="G1648">
            <v>47330</v>
          </cell>
          <cell r="I1648" t="str">
            <v>0,0,0</v>
          </cell>
          <cell r="K1648" t="str">
            <v>20000041</v>
          </cell>
          <cell r="N1648" t="str">
            <v/>
          </cell>
          <cell r="P1648" t="str">
            <v/>
          </cell>
          <cell r="V1648">
            <v>18</v>
          </cell>
          <cell r="W1648">
            <v>100</v>
          </cell>
          <cell r="X1648" t="str">
            <v>-2,1024500</v>
          </cell>
          <cell r="AA1648">
            <v>40000</v>
          </cell>
          <cell r="AB1648" t="str">
            <v>2,20,26624,1;2,31,6,1;2,21,50,1</v>
          </cell>
          <cell r="AR1648">
            <v>21047330</v>
          </cell>
        </row>
        <row r="1649">
          <cell r="C1649">
            <v>4733019</v>
          </cell>
          <cell r="D1649">
            <v>0</v>
          </cell>
          <cell r="E1649">
            <v>20047330</v>
          </cell>
          <cell r="F1649" t="str">
            <v>资源收集器</v>
          </cell>
          <cell r="G1649">
            <v>47330</v>
          </cell>
          <cell r="I1649" t="str">
            <v>0,0,0</v>
          </cell>
          <cell r="K1649" t="str">
            <v>20000041</v>
          </cell>
          <cell r="N1649" t="str">
            <v/>
          </cell>
          <cell r="P1649" t="str">
            <v/>
          </cell>
          <cell r="V1649">
            <v>19</v>
          </cell>
          <cell r="W1649">
            <v>110</v>
          </cell>
          <cell r="X1649" t="str">
            <v>-2,1331900</v>
          </cell>
          <cell r="AA1649">
            <v>40000</v>
          </cell>
          <cell r="AB1649" t="str">
            <v>2,20,31948,1;2,31,6,1;2,21,50,1</v>
          </cell>
          <cell r="AR1649">
            <v>21047330</v>
          </cell>
        </row>
        <row r="1650">
          <cell r="C1650">
            <v>4733020</v>
          </cell>
          <cell r="D1650">
            <v>0</v>
          </cell>
          <cell r="E1650">
            <v>20047330</v>
          </cell>
          <cell r="F1650" t="str">
            <v>资源收集器</v>
          </cell>
          <cell r="G1650">
            <v>47330</v>
          </cell>
          <cell r="I1650" t="str">
            <v>0,0,0</v>
          </cell>
          <cell r="K1650" t="str">
            <v>20000041</v>
          </cell>
          <cell r="N1650" t="str">
            <v/>
          </cell>
          <cell r="P1650" t="str">
            <v/>
          </cell>
          <cell r="V1650">
            <v>20</v>
          </cell>
          <cell r="W1650">
            <v>110</v>
          </cell>
          <cell r="X1650" t="str">
            <v>-2,1731500</v>
          </cell>
          <cell r="AA1650">
            <v>40000</v>
          </cell>
          <cell r="AB1650" t="str">
            <v>2,20,38338,1;2,31,6,1;2,21,50,1</v>
          </cell>
          <cell r="AR1650">
            <v>21047330</v>
          </cell>
        </row>
        <row r="1651">
          <cell r="C1651">
            <v>4733021</v>
          </cell>
          <cell r="D1651">
            <v>0</v>
          </cell>
          <cell r="E1651">
            <v>20047330</v>
          </cell>
          <cell r="F1651" t="str">
            <v>资源收集器</v>
          </cell>
          <cell r="G1651">
            <v>47330</v>
          </cell>
          <cell r="I1651" t="str">
            <v>0,0,0</v>
          </cell>
          <cell r="K1651" t="str">
            <v>20000041</v>
          </cell>
          <cell r="N1651" t="str">
            <v/>
          </cell>
          <cell r="P1651" t="str">
            <v/>
          </cell>
          <cell r="V1651">
            <v>21</v>
          </cell>
          <cell r="W1651">
            <v>120</v>
          </cell>
          <cell r="X1651" t="str">
            <v>-2,2251000</v>
          </cell>
          <cell r="AA1651">
            <v>40000</v>
          </cell>
          <cell r="AB1651" t="str">
            <v>2,20,46006,1;2,31,6,1;2,21,50,1</v>
          </cell>
          <cell r="AR1651">
            <v>21047330</v>
          </cell>
        </row>
        <row r="1652">
          <cell r="C1652">
            <v>4733022</v>
          </cell>
          <cell r="D1652">
            <v>0</v>
          </cell>
          <cell r="E1652">
            <v>20047330</v>
          </cell>
          <cell r="F1652" t="str">
            <v>资源收集器</v>
          </cell>
          <cell r="G1652">
            <v>47330</v>
          </cell>
          <cell r="I1652" t="str">
            <v>0,0,0</v>
          </cell>
          <cell r="K1652" t="str">
            <v>20000041</v>
          </cell>
          <cell r="N1652" t="str">
            <v/>
          </cell>
          <cell r="P1652" t="str">
            <v/>
          </cell>
          <cell r="V1652">
            <v>22</v>
          </cell>
          <cell r="W1652">
            <v>120</v>
          </cell>
          <cell r="X1652" t="str">
            <v>-2,2926300</v>
          </cell>
          <cell r="AA1652">
            <v>40000</v>
          </cell>
          <cell r="AB1652" t="str">
            <v>2,20,55207,1;2,31,6,1;2,21,50,1</v>
          </cell>
          <cell r="AR1652">
            <v>21047330</v>
          </cell>
        </row>
        <row r="1653">
          <cell r="C1653">
            <v>4733023</v>
          </cell>
          <cell r="D1653">
            <v>0</v>
          </cell>
          <cell r="E1653">
            <v>20047330</v>
          </cell>
          <cell r="F1653" t="str">
            <v>资源收集器</v>
          </cell>
          <cell r="G1653">
            <v>47330</v>
          </cell>
          <cell r="I1653" t="str">
            <v>0,0,0</v>
          </cell>
          <cell r="K1653" t="str">
            <v>20000041</v>
          </cell>
          <cell r="N1653" t="str">
            <v/>
          </cell>
          <cell r="P1653" t="str">
            <v/>
          </cell>
          <cell r="V1653">
            <v>23</v>
          </cell>
          <cell r="W1653">
            <v>130</v>
          </cell>
          <cell r="X1653" t="str">
            <v>-2,3804200</v>
          </cell>
          <cell r="AA1653">
            <v>40000</v>
          </cell>
          <cell r="AB1653" t="str">
            <v>2,20,66248,1;2,31,6,1;2,21,50,1</v>
          </cell>
          <cell r="AR1653">
            <v>21047330</v>
          </cell>
        </row>
        <row r="1654">
          <cell r="C1654">
            <v>4733024</v>
          </cell>
          <cell r="D1654">
            <v>0</v>
          </cell>
          <cell r="E1654">
            <v>20047330</v>
          </cell>
          <cell r="F1654" t="str">
            <v>资源收集器</v>
          </cell>
          <cell r="G1654">
            <v>47330</v>
          </cell>
          <cell r="I1654" t="str">
            <v>0,0,0</v>
          </cell>
          <cell r="K1654" t="str">
            <v>20000041</v>
          </cell>
          <cell r="N1654" t="str">
            <v/>
          </cell>
          <cell r="P1654" t="str">
            <v/>
          </cell>
          <cell r="V1654">
            <v>24</v>
          </cell>
          <cell r="W1654">
            <v>150</v>
          </cell>
          <cell r="X1654" t="str">
            <v>-2,4945500</v>
          </cell>
          <cell r="AA1654">
            <v>40000</v>
          </cell>
          <cell r="AB1654" t="str">
            <v>2,20,79497,1;2,31,6,1;2,21,50,1</v>
          </cell>
          <cell r="AR1654">
            <v>21047330</v>
          </cell>
        </row>
        <row r="1655">
          <cell r="C1655">
            <v>4733025</v>
          </cell>
          <cell r="D1655">
            <v>0</v>
          </cell>
          <cell r="E1655">
            <v>20047330</v>
          </cell>
          <cell r="F1655" t="str">
            <v>资源收集器</v>
          </cell>
          <cell r="G1655">
            <v>47330</v>
          </cell>
          <cell r="I1655" t="str">
            <v>0,0,0</v>
          </cell>
          <cell r="K1655" t="str">
            <v>20000041</v>
          </cell>
          <cell r="N1655" t="str">
            <v/>
          </cell>
          <cell r="P1655" t="str">
            <v/>
          </cell>
          <cell r="V1655">
            <v>25</v>
          </cell>
          <cell r="W1655">
            <v>-1</v>
          </cell>
          <cell r="X1655">
            <v>-1</v>
          </cell>
          <cell r="AA1655">
            <v>40000</v>
          </cell>
          <cell r="AB1655" t="str">
            <v>2,20,95397,1;2,31,6,1;2,21,50,1</v>
          </cell>
          <cell r="AR1655">
            <v>21047330</v>
          </cell>
        </row>
        <row r="1656">
          <cell r="C1656">
            <v>4741001</v>
          </cell>
          <cell r="D1656">
            <v>0</v>
          </cell>
          <cell r="E1656">
            <v>20047410</v>
          </cell>
          <cell r="F1656" t="str">
            <v>战旗</v>
          </cell>
          <cell r="G1656">
            <v>47410</v>
          </cell>
          <cell r="I1656" t="str">
            <v>0,0,0</v>
          </cell>
          <cell r="K1656" t="str">
            <v>20000055</v>
          </cell>
          <cell r="N1656" t="str">
            <v/>
          </cell>
          <cell r="P1656" t="str">
            <v/>
          </cell>
          <cell r="V1656">
            <v>1</v>
          </cell>
          <cell r="W1656">
            <v>4</v>
          </cell>
          <cell r="X1656" t="str">
            <v>-2,1000</v>
          </cell>
          <cell r="AA1656">
            <v>20000</v>
          </cell>
          <cell r="AB1656" t="str">
            <v>2,20,925,1;1,33,22102,0;3,26,,1;2,21,50,1;2,41,100,1</v>
          </cell>
          <cell r="AR1656">
            <v>21047410</v>
          </cell>
        </row>
        <row r="1657">
          <cell r="C1657">
            <v>4741002</v>
          </cell>
          <cell r="D1657">
            <v>0</v>
          </cell>
          <cell r="E1657">
            <v>20047410</v>
          </cell>
          <cell r="F1657" t="str">
            <v>战旗</v>
          </cell>
          <cell r="G1657">
            <v>47410</v>
          </cell>
          <cell r="I1657" t="str">
            <v>0,0,0</v>
          </cell>
          <cell r="K1657" t="str">
            <v>20000055</v>
          </cell>
          <cell r="N1657" t="str">
            <v/>
          </cell>
          <cell r="P1657" t="str">
            <v/>
          </cell>
          <cell r="V1657">
            <v>2</v>
          </cell>
          <cell r="W1657">
            <v>20</v>
          </cell>
          <cell r="X1657" t="str">
            <v>-2,5000</v>
          </cell>
          <cell r="AA1657">
            <v>20000</v>
          </cell>
          <cell r="AB1657" t="str">
            <v>2,20,1110,1;1,33,22102,0;3,26,,1;2,21,50,1;2,41,100,1</v>
          </cell>
          <cell r="AR1657">
            <v>21047410</v>
          </cell>
        </row>
        <row r="1658">
          <cell r="C1658">
            <v>4741003</v>
          </cell>
          <cell r="D1658">
            <v>0</v>
          </cell>
          <cell r="E1658">
            <v>20047410</v>
          </cell>
          <cell r="F1658" t="str">
            <v>战旗</v>
          </cell>
          <cell r="G1658">
            <v>47410</v>
          </cell>
          <cell r="I1658" t="str">
            <v>0,0,0</v>
          </cell>
          <cell r="K1658" t="str">
            <v>20000055</v>
          </cell>
          <cell r="N1658" t="str">
            <v/>
          </cell>
          <cell r="P1658" t="str">
            <v/>
          </cell>
          <cell r="V1658">
            <v>3</v>
          </cell>
          <cell r="W1658">
            <v>30</v>
          </cell>
          <cell r="X1658" t="str">
            <v>-2,15000</v>
          </cell>
          <cell r="AA1658">
            <v>20000</v>
          </cell>
          <cell r="AB1658" t="str">
            <v>2,20,1332,1;1,33,22102,0;3,26,,1;2,21,50,1;2,41,100,1</v>
          </cell>
          <cell r="AR1658">
            <v>21047410</v>
          </cell>
        </row>
        <row r="1659">
          <cell r="C1659">
            <v>4741004</v>
          </cell>
          <cell r="D1659">
            <v>0</v>
          </cell>
          <cell r="E1659">
            <v>20047410</v>
          </cell>
          <cell r="F1659" t="str">
            <v>战旗</v>
          </cell>
          <cell r="G1659">
            <v>47410</v>
          </cell>
          <cell r="I1659" t="str">
            <v>0,0,0</v>
          </cell>
          <cell r="K1659" t="str">
            <v>20000055</v>
          </cell>
          <cell r="N1659" t="str">
            <v/>
          </cell>
          <cell r="P1659" t="str">
            <v/>
          </cell>
          <cell r="V1659">
            <v>4</v>
          </cell>
          <cell r="W1659">
            <v>30</v>
          </cell>
          <cell r="X1659" t="str">
            <v>-2,22500</v>
          </cell>
          <cell r="AA1659">
            <v>20000</v>
          </cell>
          <cell r="AB1659" t="str">
            <v>2,20,1599,1;1,33,22102,0;3,26,,1;2,21,50,1;2,41,100,1</v>
          </cell>
          <cell r="AR1659">
            <v>21047410</v>
          </cell>
        </row>
        <row r="1660">
          <cell r="C1660">
            <v>4741005</v>
          </cell>
          <cell r="D1660">
            <v>0</v>
          </cell>
          <cell r="E1660">
            <v>20047410</v>
          </cell>
          <cell r="F1660" t="str">
            <v>战旗</v>
          </cell>
          <cell r="G1660">
            <v>47410</v>
          </cell>
          <cell r="I1660" t="str">
            <v>0,0,0</v>
          </cell>
          <cell r="K1660" t="str">
            <v>20000055</v>
          </cell>
          <cell r="N1660" t="str">
            <v/>
          </cell>
          <cell r="P1660" t="str">
            <v/>
          </cell>
          <cell r="V1660">
            <v>5</v>
          </cell>
          <cell r="W1660">
            <v>40</v>
          </cell>
          <cell r="X1660" t="str">
            <v>-2,33800</v>
          </cell>
          <cell r="AA1660">
            <v>20000</v>
          </cell>
          <cell r="AB1660" t="str">
            <v>2,20,1919,1;1,33,22102,0;3,26,,1;2,21,50,1;2,41,100,1</v>
          </cell>
          <cell r="AR1660">
            <v>21047410</v>
          </cell>
        </row>
        <row r="1661">
          <cell r="C1661">
            <v>4741006</v>
          </cell>
          <cell r="D1661">
            <v>0</v>
          </cell>
          <cell r="E1661">
            <v>20047410</v>
          </cell>
          <cell r="F1661" t="str">
            <v>战旗</v>
          </cell>
          <cell r="G1661">
            <v>47410</v>
          </cell>
          <cell r="I1661" t="str">
            <v>0,0,0</v>
          </cell>
          <cell r="K1661" t="str">
            <v>20000055</v>
          </cell>
          <cell r="N1661" t="str">
            <v/>
          </cell>
          <cell r="P1661" t="str">
            <v/>
          </cell>
          <cell r="V1661">
            <v>6</v>
          </cell>
          <cell r="W1661">
            <v>40</v>
          </cell>
          <cell r="X1661" t="str">
            <v>-2,43900</v>
          </cell>
          <cell r="AA1661">
            <v>20000</v>
          </cell>
          <cell r="AB1661" t="str">
            <v>2,20,2302,1;1,33,22102,0;3,26,,1;2,21,50,1;2,41,100,1</v>
          </cell>
          <cell r="AR1661">
            <v>21047410</v>
          </cell>
        </row>
        <row r="1662">
          <cell r="C1662">
            <v>4741007</v>
          </cell>
          <cell r="D1662">
            <v>0</v>
          </cell>
          <cell r="E1662">
            <v>20047410</v>
          </cell>
          <cell r="F1662" t="str">
            <v>战旗</v>
          </cell>
          <cell r="G1662">
            <v>47410</v>
          </cell>
          <cell r="I1662" t="str">
            <v>0,0,0</v>
          </cell>
          <cell r="K1662" t="str">
            <v>20000055</v>
          </cell>
          <cell r="N1662" t="str">
            <v/>
          </cell>
          <cell r="P1662" t="str">
            <v/>
          </cell>
          <cell r="V1662">
            <v>7</v>
          </cell>
          <cell r="W1662">
            <v>50</v>
          </cell>
          <cell r="X1662" t="str">
            <v>-2,57100</v>
          </cell>
          <cell r="AA1662">
            <v>20000</v>
          </cell>
          <cell r="AB1662" t="str">
            <v>2,20,2763,1;1,33,22102,0;3,26,,1;2,21,50,1;2,41,100,1</v>
          </cell>
          <cell r="AR1662">
            <v>21047410</v>
          </cell>
        </row>
        <row r="1663">
          <cell r="C1663">
            <v>4741008</v>
          </cell>
          <cell r="D1663">
            <v>0</v>
          </cell>
          <cell r="E1663">
            <v>20047410</v>
          </cell>
          <cell r="F1663" t="str">
            <v>战旗</v>
          </cell>
          <cell r="G1663">
            <v>47410</v>
          </cell>
          <cell r="I1663" t="str">
            <v>0,0,0</v>
          </cell>
          <cell r="K1663" t="str">
            <v>20000055</v>
          </cell>
          <cell r="N1663" t="str">
            <v/>
          </cell>
          <cell r="P1663" t="str">
            <v/>
          </cell>
          <cell r="V1663">
            <v>8</v>
          </cell>
          <cell r="W1663">
            <v>50</v>
          </cell>
          <cell r="X1663" t="str">
            <v>-2,74200</v>
          </cell>
          <cell r="AA1663">
            <v>20000</v>
          </cell>
          <cell r="AB1663" t="str">
            <v>2,20,3315,1;1,33,22102,0;3,26,,1;2,21,50,1;2,41,100,1</v>
          </cell>
          <cell r="AR1663">
            <v>21047410</v>
          </cell>
        </row>
        <row r="1664">
          <cell r="C1664">
            <v>4741009</v>
          </cell>
          <cell r="D1664">
            <v>0</v>
          </cell>
          <cell r="E1664">
            <v>20047410</v>
          </cell>
          <cell r="F1664" t="str">
            <v>战旗</v>
          </cell>
          <cell r="G1664">
            <v>47410</v>
          </cell>
          <cell r="I1664" t="str">
            <v>0,0,0</v>
          </cell>
          <cell r="K1664" t="str">
            <v>20000055</v>
          </cell>
          <cell r="N1664" t="str">
            <v/>
          </cell>
          <cell r="P1664" t="str">
            <v/>
          </cell>
          <cell r="V1664">
            <v>9</v>
          </cell>
          <cell r="W1664">
            <v>60</v>
          </cell>
          <cell r="X1664" t="str">
            <v>-2,96500</v>
          </cell>
          <cell r="AA1664">
            <v>20000</v>
          </cell>
          <cell r="AB1664" t="str">
            <v>2,20,3978,1;1,33,22102,0;3,26,,1;2,21,50,1;2,41,100,1</v>
          </cell>
          <cell r="AR1664">
            <v>21047410</v>
          </cell>
        </row>
        <row r="1665">
          <cell r="C1665">
            <v>4741010</v>
          </cell>
          <cell r="D1665">
            <v>0</v>
          </cell>
          <cell r="E1665">
            <v>20047410</v>
          </cell>
          <cell r="F1665" t="str">
            <v>战旗</v>
          </cell>
          <cell r="G1665">
            <v>47410</v>
          </cell>
          <cell r="I1665" t="str">
            <v>0,0,0</v>
          </cell>
          <cell r="K1665" t="str">
            <v>20000055</v>
          </cell>
          <cell r="N1665" t="str">
            <v/>
          </cell>
          <cell r="P1665" t="str">
            <v/>
          </cell>
          <cell r="V1665">
            <v>10</v>
          </cell>
          <cell r="W1665">
            <v>60</v>
          </cell>
          <cell r="X1665" t="str">
            <v>-2,125500</v>
          </cell>
          <cell r="AA1665">
            <v>20000</v>
          </cell>
          <cell r="AB1665" t="str">
            <v>2,20,4773,1;1,33,22102,0;3,26,,1;2,21,50,1;2,41,100,1</v>
          </cell>
          <cell r="AR1665">
            <v>21047410</v>
          </cell>
        </row>
        <row r="1666">
          <cell r="C1666">
            <v>4741011</v>
          </cell>
          <cell r="D1666">
            <v>0</v>
          </cell>
          <cell r="E1666">
            <v>20047410</v>
          </cell>
          <cell r="F1666" t="str">
            <v>战旗</v>
          </cell>
          <cell r="G1666">
            <v>47410</v>
          </cell>
          <cell r="I1666" t="str">
            <v>0,0,0</v>
          </cell>
          <cell r="K1666" t="str">
            <v>20000055</v>
          </cell>
          <cell r="N1666" t="str">
            <v/>
          </cell>
          <cell r="P1666" t="str">
            <v/>
          </cell>
          <cell r="V1666">
            <v>11</v>
          </cell>
          <cell r="W1666">
            <v>70</v>
          </cell>
          <cell r="X1666" t="str">
            <v>-2,163200</v>
          </cell>
          <cell r="AA1666">
            <v>20000</v>
          </cell>
          <cell r="AB1666" t="str">
            <v>2,20,5728,1;1,33,22102,0;3,26,,1;2,21,50,1;2,41,100,1</v>
          </cell>
          <cell r="AR1666">
            <v>21047410</v>
          </cell>
        </row>
        <row r="1667">
          <cell r="C1667">
            <v>4741012</v>
          </cell>
          <cell r="D1667">
            <v>0</v>
          </cell>
          <cell r="E1667">
            <v>20047410</v>
          </cell>
          <cell r="F1667" t="str">
            <v>战旗</v>
          </cell>
          <cell r="G1667">
            <v>47410</v>
          </cell>
          <cell r="I1667" t="str">
            <v>0,0,0</v>
          </cell>
          <cell r="K1667" t="str">
            <v>20000055</v>
          </cell>
          <cell r="N1667" t="str">
            <v/>
          </cell>
          <cell r="P1667" t="str">
            <v/>
          </cell>
          <cell r="V1667">
            <v>12</v>
          </cell>
          <cell r="W1667">
            <v>70</v>
          </cell>
          <cell r="X1667" t="str">
            <v>-2,212200</v>
          </cell>
          <cell r="AA1667">
            <v>20000</v>
          </cell>
          <cell r="AB1667" t="str">
            <v>2,20,6873,1;1,33,22102,0;3,26,,1;2,21,50,1;2,41,100,1</v>
          </cell>
          <cell r="AR1667">
            <v>21047410</v>
          </cell>
        </row>
        <row r="1668">
          <cell r="C1668">
            <v>4741013</v>
          </cell>
          <cell r="D1668">
            <v>0</v>
          </cell>
          <cell r="E1668">
            <v>20047410</v>
          </cell>
          <cell r="F1668" t="str">
            <v>战旗</v>
          </cell>
          <cell r="G1668">
            <v>47410</v>
          </cell>
          <cell r="I1668" t="str">
            <v>0,0,0</v>
          </cell>
          <cell r="K1668" t="str">
            <v>20000055</v>
          </cell>
          <cell r="N1668" t="str">
            <v/>
          </cell>
          <cell r="P1668" t="str">
            <v/>
          </cell>
          <cell r="V1668">
            <v>13</v>
          </cell>
          <cell r="W1668">
            <v>80</v>
          </cell>
          <cell r="X1668" t="str">
            <v>-2,275900</v>
          </cell>
          <cell r="AA1668">
            <v>20000</v>
          </cell>
          <cell r="AB1668" t="str">
            <v>2,20,8248,1;1,33,22102,0;3,26,,1;2,21,50,1;2,41,100,1</v>
          </cell>
          <cell r="AR1668">
            <v>21047410</v>
          </cell>
        </row>
        <row r="1669">
          <cell r="C1669">
            <v>4741014</v>
          </cell>
          <cell r="D1669">
            <v>0</v>
          </cell>
          <cell r="E1669">
            <v>20047410</v>
          </cell>
          <cell r="F1669" t="str">
            <v>战旗</v>
          </cell>
          <cell r="G1669">
            <v>47410</v>
          </cell>
          <cell r="I1669" t="str">
            <v>0,0,0</v>
          </cell>
          <cell r="K1669" t="str">
            <v>20000055</v>
          </cell>
          <cell r="N1669" t="str">
            <v/>
          </cell>
          <cell r="P1669" t="str">
            <v/>
          </cell>
          <cell r="V1669">
            <v>14</v>
          </cell>
          <cell r="W1669">
            <v>80</v>
          </cell>
          <cell r="X1669" t="str">
            <v>-2,358700</v>
          </cell>
          <cell r="AA1669">
            <v>20000</v>
          </cell>
          <cell r="AB1669" t="str">
            <v>2,20,9897,1;1,33,22102,0;3,26,,1;2,21,50,1;2,41,100,1</v>
          </cell>
          <cell r="AR1669">
            <v>21047410</v>
          </cell>
        </row>
        <row r="1670">
          <cell r="C1670">
            <v>4741015</v>
          </cell>
          <cell r="D1670">
            <v>0</v>
          </cell>
          <cell r="E1670">
            <v>20047410</v>
          </cell>
          <cell r="F1670" t="str">
            <v>战旗</v>
          </cell>
          <cell r="G1670">
            <v>47410</v>
          </cell>
          <cell r="I1670" t="str">
            <v>0,0,0</v>
          </cell>
          <cell r="K1670" t="str">
            <v>20000055</v>
          </cell>
          <cell r="N1670" t="str">
            <v/>
          </cell>
          <cell r="P1670" t="str">
            <v/>
          </cell>
          <cell r="V1670">
            <v>15</v>
          </cell>
          <cell r="W1670">
            <v>90</v>
          </cell>
          <cell r="X1670" t="str">
            <v>-2,466300</v>
          </cell>
          <cell r="AA1670">
            <v>20000</v>
          </cell>
          <cell r="AB1670" t="str">
            <v>2,20,11877,1;1,33,22102,0;3,26,,1;2,21,50,1;2,41,100,1</v>
          </cell>
          <cell r="AR1670">
            <v>21047410</v>
          </cell>
        </row>
        <row r="1671">
          <cell r="C1671">
            <v>4741016</v>
          </cell>
          <cell r="D1671">
            <v>0</v>
          </cell>
          <cell r="E1671">
            <v>20047410</v>
          </cell>
          <cell r="F1671" t="str">
            <v>战旗</v>
          </cell>
          <cell r="G1671">
            <v>47410</v>
          </cell>
          <cell r="I1671" t="str">
            <v>0,0,0</v>
          </cell>
          <cell r="K1671" t="str">
            <v>20000055</v>
          </cell>
          <cell r="N1671" t="str">
            <v/>
          </cell>
          <cell r="P1671" t="str">
            <v/>
          </cell>
          <cell r="V1671">
            <v>16</v>
          </cell>
          <cell r="W1671">
            <v>90</v>
          </cell>
          <cell r="X1671" t="str">
            <v>-2,606200</v>
          </cell>
          <cell r="AA1671">
            <v>20000</v>
          </cell>
          <cell r="AB1671" t="str">
            <v>2,20,14252,1;1,33,22102,0;3,26,,1;2,21,50,1;2,41,100,1</v>
          </cell>
          <cell r="AR1671">
            <v>21047410</v>
          </cell>
        </row>
        <row r="1672">
          <cell r="C1672">
            <v>4741017</v>
          </cell>
          <cell r="D1672">
            <v>0</v>
          </cell>
          <cell r="E1672">
            <v>20047410</v>
          </cell>
          <cell r="F1672" t="str">
            <v>战旗</v>
          </cell>
          <cell r="G1672">
            <v>47410</v>
          </cell>
          <cell r="I1672" t="str">
            <v>0,0,0</v>
          </cell>
          <cell r="K1672" t="str">
            <v>20000055</v>
          </cell>
          <cell r="N1672" t="str">
            <v/>
          </cell>
          <cell r="P1672" t="str">
            <v/>
          </cell>
          <cell r="V1672">
            <v>17</v>
          </cell>
          <cell r="W1672">
            <v>100</v>
          </cell>
          <cell r="X1672" t="str">
            <v>-2,788100</v>
          </cell>
          <cell r="AA1672">
            <v>20000</v>
          </cell>
          <cell r="AB1672" t="str">
            <v>2,20,17102,1;1,33,22102,0;3,26,,1;2,21,50,1;2,41,100,1</v>
          </cell>
          <cell r="AR1672">
            <v>21047410</v>
          </cell>
        </row>
        <row r="1673">
          <cell r="C1673">
            <v>4741018</v>
          </cell>
          <cell r="D1673">
            <v>0</v>
          </cell>
          <cell r="E1673">
            <v>20047410</v>
          </cell>
          <cell r="F1673" t="str">
            <v>战旗</v>
          </cell>
          <cell r="G1673">
            <v>47410</v>
          </cell>
          <cell r="I1673" t="str">
            <v>0,0,0</v>
          </cell>
          <cell r="K1673" t="str">
            <v>20000055</v>
          </cell>
          <cell r="N1673" t="str">
            <v/>
          </cell>
          <cell r="P1673" t="str">
            <v/>
          </cell>
          <cell r="V1673">
            <v>18</v>
          </cell>
          <cell r="W1673">
            <v>100</v>
          </cell>
          <cell r="X1673" t="str">
            <v>-2,1024500</v>
          </cell>
          <cell r="AA1673">
            <v>20000</v>
          </cell>
          <cell r="AB1673" t="str">
            <v>2,20,20523,1;1,33,22102,0;3,26,,1;2,21,50,1;2,41,100,1</v>
          </cell>
          <cell r="AR1673">
            <v>21047410</v>
          </cell>
        </row>
        <row r="1674">
          <cell r="C1674">
            <v>4741019</v>
          </cell>
          <cell r="D1674">
            <v>0</v>
          </cell>
          <cell r="E1674">
            <v>20047410</v>
          </cell>
          <cell r="F1674" t="str">
            <v>战旗</v>
          </cell>
          <cell r="G1674">
            <v>47410</v>
          </cell>
          <cell r="I1674" t="str">
            <v>0,0,0</v>
          </cell>
          <cell r="K1674" t="str">
            <v>20000055</v>
          </cell>
          <cell r="N1674" t="str">
            <v/>
          </cell>
          <cell r="P1674" t="str">
            <v/>
          </cell>
          <cell r="V1674">
            <v>19</v>
          </cell>
          <cell r="W1674">
            <v>110</v>
          </cell>
          <cell r="X1674" t="str">
            <v>-2,1331900</v>
          </cell>
          <cell r="AA1674">
            <v>20000</v>
          </cell>
          <cell r="AB1674" t="str">
            <v>2,20,24627,1;1,33,22102,0;3,26,,1;2,21,50,1;2,41,100,1</v>
          </cell>
          <cell r="AR1674">
            <v>21047410</v>
          </cell>
        </row>
        <row r="1675">
          <cell r="C1675">
            <v>4741020</v>
          </cell>
          <cell r="D1675">
            <v>0</v>
          </cell>
          <cell r="E1675">
            <v>20047410</v>
          </cell>
          <cell r="F1675" t="str">
            <v>战旗</v>
          </cell>
          <cell r="G1675">
            <v>47410</v>
          </cell>
          <cell r="I1675" t="str">
            <v>0,0,0</v>
          </cell>
          <cell r="K1675" t="str">
            <v>20000055</v>
          </cell>
          <cell r="N1675" t="str">
            <v/>
          </cell>
          <cell r="P1675" t="str">
            <v/>
          </cell>
          <cell r="V1675">
            <v>20</v>
          </cell>
          <cell r="W1675">
            <v>110</v>
          </cell>
          <cell r="X1675" t="str">
            <v>-2,1731500</v>
          </cell>
          <cell r="AA1675">
            <v>20000</v>
          </cell>
          <cell r="AB1675" t="str">
            <v>2,20,29552,1;1,33,22102,0;3,26,,1;2,21,50,1;2,41,100,1</v>
          </cell>
          <cell r="AR1675">
            <v>21047410</v>
          </cell>
        </row>
        <row r="1676">
          <cell r="C1676">
            <v>4741021</v>
          </cell>
          <cell r="D1676">
            <v>0</v>
          </cell>
          <cell r="E1676">
            <v>20047410</v>
          </cell>
          <cell r="F1676" t="str">
            <v>战旗</v>
          </cell>
          <cell r="G1676">
            <v>47410</v>
          </cell>
          <cell r="I1676" t="str">
            <v>0,0,0</v>
          </cell>
          <cell r="K1676" t="str">
            <v>20000055</v>
          </cell>
          <cell r="N1676" t="str">
            <v/>
          </cell>
          <cell r="P1676" t="str">
            <v/>
          </cell>
          <cell r="V1676">
            <v>21</v>
          </cell>
          <cell r="W1676">
            <v>120</v>
          </cell>
          <cell r="X1676" t="str">
            <v>-2,2251000</v>
          </cell>
          <cell r="AA1676">
            <v>20000</v>
          </cell>
          <cell r="AB1676" t="str">
            <v>2,20,35463,1;1,33,22102,0;3,26,,1;2,21,50,1;2,41,100,1</v>
          </cell>
          <cell r="AR1676">
            <v>21047410</v>
          </cell>
        </row>
        <row r="1677">
          <cell r="C1677">
            <v>4741022</v>
          </cell>
          <cell r="D1677">
            <v>0</v>
          </cell>
          <cell r="E1677">
            <v>20047410</v>
          </cell>
          <cell r="F1677" t="str">
            <v>战旗</v>
          </cell>
          <cell r="G1677">
            <v>47410</v>
          </cell>
          <cell r="I1677" t="str">
            <v>0,0,0</v>
          </cell>
          <cell r="K1677" t="str">
            <v>20000055</v>
          </cell>
          <cell r="N1677" t="str">
            <v/>
          </cell>
          <cell r="P1677" t="str">
            <v/>
          </cell>
          <cell r="V1677">
            <v>22</v>
          </cell>
          <cell r="W1677">
            <v>120</v>
          </cell>
          <cell r="X1677" t="str">
            <v>-2,2926300</v>
          </cell>
          <cell r="AA1677">
            <v>20000</v>
          </cell>
          <cell r="AB1677" t="str">
            <v>2,20,42555,1;1,33,22102,0;3,26,,1;2,21,50,1;2,41,100,1</v>
          </cell>
          <cell r="AR1677">
            <v>21047410</v>
          </cell>
        </row>
        <row r="1678">
          <cell r="C1678">
            <v>4741023</v>
          </cell>
          <cell r="D1678">
            <v>0</v>
          </cell>
          <cell r="E1678">
            <v>20047410</v>
          </cell>
          <cell r="F1678" t="str">
            <v>战旗</v>
          </cell>
          <cell r="G1678">
            <v>47410</v>
          </cell>
          <cell r="I1678" t="str">
            <v>0,0,0</v>
          </cell>
          <cell r="K1678" t="str">
            <v>20000055</v>
          </cell>
          <cell r="N1678" t="str">
            <v/>
          </cell>
          <cell r="P1678" t="str">
            <v/>
          </cell>
          <cell r="V1678">
            <v>23</v>
          </cell>
          <cell r="W1678">
            <v>130</v>
          </cell>
          <cell r="X1678" t="str">
            <v>-2,3804200</v>
          </cell>
          <cell r="AA1678">
            <v>20000</v>
          </cell>
          <cell r="AB1678" t="str">
            <v>2,20,51066,1;1,33,22102,0;3,26,,1;2,21,50,1;2,41,100,1</v>
          </cell>
          <cell r="AR1678">
            <v>21047410</v>
          </cell>
        </row>
        <row r="1679">
          <cell r="C1679">
            <v>4741024</v>
          </cell>
          <cell r="D1679">
            <v>0</v>
          </cell>
          <cell r="E1679">
            <v>20047410</v>
          </cell>
          <cell r="F1679" t="str">
            <v>战旗</v>
          </cell>
          <cell r="G1679">
            <v>47410</v>
          </cell>
          <cell r="I1679" t="str">
            <v>0,0,0</v>
          </cell>
          <cell r="K1679" t="str">
            <v>20000055</v>
          </cell>
          <cell r="N1679" t="str">
            <v/>
          </cell>
          <cell r="P1679" t="str">
            <v/>
          </cell>
          <cell r="V1679">
            <v>24</v>
          </cell>
          <cell r="W1679">
            <v>150</v>
          </cell>
          <cell r="X1679" t="str">
            <v>-2,4945500</v>
          </cell>
          <cell r="AA1679">
            <v>20000</v>
          </cell>
          <cell r="AB1679" t="str">
            <v>2,20,61279,1;1,33,22102,0;3,26,,1;2,21,50,1;2,41,100,1</v>
          </cell>
          <cell r="AR1679">
            <v>21047410</v>
          </cell>
        </row>
        <row r="1680">
          <cell r="C1680">
            <v>4741025</v>
          </cell>
          <cell r="D1680">
            <v>0</v>
          </cell>
          <cell r="E1680">
            <v>20047410</v>
          </cell>
          <cell r="F1680" t="str">
            <v>战旗</v>
          </cell>
          <cell r="G1680">
            <v>47410</v>
          </cell>
          <cell r="I1680" t="str">
            <v>0,0,0</v>
          </cell>
          <cell r="K1680" t="str">
            <v>20000055</v>
          </cell>
          <cell r="N1680" t="str">
            <v/>
          </cell>
          <cell r="P1680" t="str">
            <v/>
          </cell>
          <cell r="V1680">
            <v>25</v>
          </cell>
          <cell r="W1680">
            <v>-1</v>
          </cell>
          <cell r="X1680">
            <v>-1</v>
          </cell>
          <cell r="AA1680">
            <v>20000</v>
          </cell>
          <cell r="AB1680" t="str">
            <v>2,20,73535,1;1,33,22102,0;3,26,,1;2,21,50,1;2,41,100,1</v>
          </cell>
          <cell r="AR1680">
            <v>21047410</v>
          </cell>
        </row>
        <row r="1681">
          <cell r="C1681">
            <v>4742001</v>
          </cell>
          <cell r="D1681">
            <v>0</v>
          </cell>
          <cell r="E1681">
            <v>20047420</v>
          </cell>
          <cell r="F1681" t="str">
            <v>碉堡</v>
          </cell>
          <cell r="G1681">
            <v>47420</v>
          </cell>
          <cell r="I1681" t="str">
            <v>0,0,0</v>
          </cell>
          <cell r="K1681" t="str">
            <v>20000056</v>
          </cell>
          <cell r="N1681" t="str">
            <v/>
          </cell>
          <cell r="P1681" t="str">
            <v/>
          </cell>
          <cell r="V1681">
            <v>1</v>
          </cell>
          <cell r="W1681">
            <v>10</v>
          </cell>
          <cell r="X1681" t="str">
            <v>-2,1000</v>
          </cell>
          <cell r="AA1681">
            <v>40000</v>
          </cell>
          <cell r="AB1681" t="str">
            <v>2,20,720,1;2,27,60,1;4,29,596,1;3,24,60000,1;1,33,22102,0;2,21,50,1</v>
          </cell>
          <cell r="AR1681">
            <v>21047420</v>
          </cell>
        </row>
        <row r="1682">
          <cell r="C1682">
            <v>4742002</v>
          </cell>
          <cell r="D1682">
            <v>0</v>
          </cell>
          <cell r="E1682">
            <v>20047420</v>
          </cell>
          <cell r="F1682" t="str">
            <v>碉堡</v>
          </cell>
          <cell r="G1682">
            <v>47420</v>
          </cell>
          <cell r="I1682" t="str">
            <v>0,0,0</v>
          </cell>
          <cell r="K1682" t="str">
            <v>20000056</v>
          </cell>
          <cell r="N1682" t="str">
            <v/>
          </cell>
          <cell r="P1682" t="str">
            <v/>
          </cell>
          <cell r="V1682">
            <v>2</v>
          </cell>
          <cell r="W1682">
            <v>40</v>
          </cell>
          <cell r="X1682" t="str">
            <v>-2,5000</v>
          </cell>
          <cell r="AA1682">
            <v>40000</v>
          </cell>
          <cell r="AB1682" t="str">
            <v>2,20,864,1;2,27,72,1;4,29,596,1;3,24,60000,1;1,33,22102,0;2,21,50,1</v>
          </cell>
          <cell r="AR1682">
            <v>21047420</v>
          </cell>
        </row>
        <row r="1683">
          <cell r="C1683">
            <v>4742003</v>
          </cell>
          <cell r="D1683">
            <v>0</v>
          </cell>
          <cell r="E1683">
            <v>20047420</v>
          </cell>
          <cell r="F1683" t="str">
            <v>碉堡</v>
          </cell>
          <cell r="G1683">
            <v>47420</v>
          </cell>
          <cell r="I1683" t="str">
            <v>0,0,0</v>
          </cell>
          <cell r="K1683" t="str">
            <v>20000056</v>
          </cell>
          <cell r="N1683" t="str">
            <v/>
          </cell>
          <cell r="P1683" t="str">
            <v/>
          </cell>
          <cell r="V1683">
            <v>3</v>
          </cell>
          <cell r="W1683">
            <v>60</v>
          </cell>
          <cell r="X1683" t="str">
            <v>-2,15000</v>
          </cell>
          <cell r="AA1683">
            <v>40000</v>
          </cell>
          <cell r="AB1683" t="str">
            <v>2,20,1037,1;2,27,87,1;4,29,596,1;3,24,60000,1;1,33,22102,0;2,21,50,1</v>
          </cell>
          <cell r="AR1683">
            <v>21047420</v>
          </cell>
        </row>
        <row r="1684">
          <cell r="C1684">
            <v>4742004</v>
          </cell>
          <cell r="D1684">
            <v>0</v>
          </cell>
          <cell r="E1684">
            <v>20047420</v>
          </cell>
          <cell r="F1684" t="str">
            <v>碉堡</v>
          </cell>
          <cell r="G1684">
            <v>47420</v>
          </cell>
          <cell r="I1684" t="str">
            <v>0,0,0</v>
          </cell>
          <cell r="K1684" t="str">
            <v>20000056</v>
          </cell>
          <cell r="N1684" t="str">
            <v/>
          </cell>
          <cell r="P1684" t="str">
            <v/>
          </cell>
          <cell r="V1684">
            <v>4</v>
          </cell>
          <cell r="W1684">
            <v>60</v>
          </cell>
          <cell r="X1684" t="str">
            <v>-2,22500</v>
          </cell>
          <cell r="AA1684">
            <v>40000</v>
          </cell>
          <cell r="AB1684" t="str">
            <v>2,20,1245,1;2,27,104,1;4,29,596,1;3,24,60000,1;1,33,22102,0;2,21,50,1</v>
          </cell>
          <cell r="AR1684">
            <v>21047420</v>
          </cell>
        </row>
        <row r="1685">
          <cell r="C1685">
            <v>4742005</v>
          </cell>
          <cell r="D1685">
            <v>0</v>
          </cell>
          <cell r="E1685">
            <v>20047420</v>
          </cell>
          <cell r="F1685" t="str">
            <v>碉堡</v>
          </cell>
          <cell r="G1685">
            <v>47420</v>
          </cell>
          <cell r="I1685" t="str">
            <v>0,0,0</v>
          </cell>
          <cell r="K1685" t="str">
            <v>20000056</v>
          </cell>
          <cell r="N1685" t="str">
            <v/>
          </cell>
          <cell r="P1685" t="str">
            <v/>
          </cell>
          <cell r="V1685">
            <v>5</v>
          </cell>
          <cell r="W1685">
            <v>80</v>
          </cell>
          <cell r="X1685" t="str">
            <v>-2,33800</v>
          </cell>
          <cell r="AA1685">
            <v>40000</v>
          </cell>
          <cell r="AB1685" t="str">
            <v>2,20,1493,1;2,27,125,1;4,29,596,1;3,24,60000,1;1,33,22102,0;2,21,50,1</v>
          </cell>
          <cell r="AR1685">
            <v>21047420</v>
          </cell>
        </row>
        <row r="1686">
          <cell r="C1686">
            <v>4742006</v>
          </cell>
          <cell r="D1686">
            <v>0</v>
          </cell>
          <cell r="E1686">
            <v>20047420</v>
          </cell>
          <cell r="F1686" t="str">
            <v>碉堡</v>
          </cell>
          <cell r="G1686">
            <v>47420</v>
          </cell>
          <cell r="I1686" t="str">
            <v>0,0,0</v>
          </cell>
          <cell r="K1686" t="str">
            <v>20000056</v>
          </cell>
          <cell r="N1686" t="str">
            <v/>
          </cell>
          <cell r="P1686" t="str">
            <v/>
          </cell>
          <cell r="V1686">
            <v>6</v>
          </cell>
          <cell r="W1686">
            <v>80</v>
          </cell>
          <cell r="X1686" t="str">
            <v>-2,43900</v>
          </cell>
          <cell r="AA1686">
            <v>40000</v>
          </cell>
          <cell r="AB1686" t="str">
            <v>2,20,1792,1;2,27,150,1;4,29,596,1;3,24,60000,1;1,33,22102,0;2,21,50,1</v>
          </cell>
          <cell r="AR1686">
            <v>21047420</v>
          </cell>
        </row>
        <row r="1687">
          <cell r="C1687">
            <v>4742007</v>
          </cell>
          <cell r="D1687">
            <v>0</v>
          </cell>
          <cell r="E1687">
            <v>20047420</v>
          </cell>
          <cell r="F1687" t="str">
            <v>碉堡</v>
          </cell>
          <cell r="G1687">
            <v>47420</v>
          </cell>
          <cell r="I1687" t="str">
            <v>0,0,0</v>
          </cell>
          <cell r="K1687" t="str">
            <v>20000056</v>
          </cell>
          <cell r="N1687" t="str">
            <v/>
          </cell>
          <cell r="P1687" t="str">
            <v/>
          </cell>
          <cell r="V1687">
            <v>7</v>
          </cell>
          <cell r="W1687">
            <v>100</v>
          </cell>
          <cell r="X1687" t="str">
            <v>-2,57100</v>
          </cell>
          <cell r="AA1687">
            <v>40000</v>
          </cell>
          <cell r="AB1687" t="str">
            <v>2,20,2150,1;2,27,180,1;4,29,596,1;3,24,60000,1;1,33,22102,0;2,21,50,1</v>
          </cell>
          <cell r="AR1687">
            <v>21047420</v>
          </cell>
        </row>
        <row r="1688">
          <cell r="C1688">
            <v>4742008</v>
          </cell>
          <cell r="D1688">
            <v>0</v>
          </cell>
          <cell r="E1688">
            <v>20047420</v>
          </cell>
          <cell r="F1688" t="str">
            <v>碉堡</v>
          </cell>
          <cell r="G1688">
            <v>47420</v>
          </cell>
          <cell r="I1688" t="str">
            <v>0,0,0</v>
          </cell>
          <cell r="K1688" t="str">
            <v>20000056</v>
          </cell>
          <cell r="N1688" t="str">
            <v/>
          </cell>
          <cell r="P1688" t="str">
            <v/>
          </cell>
          <cell r="V1688">
            <v>8</v>
          </cell>
          <cell r="W1688">
            <v>100</v>
          </cell>
          <cell r="X1688" t="str">
            <v>-2,74200</v>
          </cell>
          <cell r="AA1688">
            <v>40000</v>
          </cell>
          <cell r="AB1688" t="str">
            <v>2,20,2580,1;2,27,215,1;4,29,596,1;3,24,60000,1;1,33,22102,0;2,21,50,1</v>
          </cell>
          <cell r="AR1688">
            <v>21047420</v>
          </cell>
        </row>
        <row r="1689">
          <cell r="C1689">
            <v>4742009</v>
          </cell>
          <cell r="D1689">
            <v>0</v>
          </cell>
          <cell r="E1689">
            <v>20047420</v>
          </cell>
          <cell r="F1689" t="str">
            <v>碉堡</v>
          </cell>
          <cell r="G1689">
            <v>47420</v>
          </cell>
          <cell r="I1689" t="str">
            <v>0,0,0</v>
          </cell>
          <cell r="K1689" t="str">
            <v>20000056</v>
          </cell>
          <cell r="N1689" t="str">
            <v/>
          </cell>
          <cell r="P1689" t="str">
            <v/>
          </cell>
          <cell r="V1689">
            <v>9</v>
          </cell>
          <cell r="W1689">
            <v>120</v>
          </cell>
          <cell r="X1689" t="str">
            <v>-2,96500</v>
          </cell>
          <cell r="AA1689">
            <v>40000</v>
          </cell>
          <cell r="AB1689" t="str">
            <v>2,20,3096,1;2,27,258,1;4,29,596,1;3,24,60000,1;1,33,22102,0;2,21,50,1</v>
          </cell>
          <cell r="AR1689">
            <v>21047420</v>
          </cell>
        </row>
        <row r="1690">
          <cell r="C1690">
            <v>4742010</v>
          </cell>
          <cell r="D1690">
            <v>0</v>
          </cell>
          <cell r="E1690">
            <v>20047420</v>
          </cell>
          <cell r="F1690" t="str">
            <v>碉堡</v>
          </cell>
          <cell r="G1690">
            <v>47420</v>
          </cell>
          <cell r="I1690" t="str">
            <v>0,0,0</v>
          </cell>
          <cell r="K1690" t="str">
            <v>20000056</v>
          </cell>
          <cell r="N1690" t="str">
            <v/>
          </cell>
          <cell r="P1690" t="str">
            <v/>
          </cell>
          <cell r="V1690">
            <v>10</v>
          </cell>
          <cell r="W1690">
            <v>120</v>
          </cell>
          <cell r="X1690" t="str">
            <v>-2,125500</v>
          </cell>
          <cell r="AA1690">
            <v>40000</v>
          </cell>
          <cell r="AB1690" t="str">
            <v>2,20,3716,1;2,27,310,1;4,29,596,1;3,24,60000,1;1,33,22102,0;2,21,50,1</v>
          </cell>
          <cell r="AR1690">
            <v>21047420</v>
          </cell>
        </row>
        <row r="1691">
          <cell r="C1691">
            <v>4742011</v>
          </cell>
          <cell r="D1691">
            <v>0</v>
          </cell>
          <cell r="E1691">
            <v>20047420</v>
          </cell>
          <cell r="F1691" t="str">
            <v>碉堡</v>
          </cell>
          <cell r="G1691">
            <v>47420</v>
          </cell>
          <cell r="I1691" t="str">
            <v>0,0,0</v>
          </cell>
          <cell r="K1691" t="str">
            <v>20000056</v>
          </cell>
          <cell r="N1691" t="str">
            <v/>
          </cell>
          <cell r="P1691" t="str">
            <v/>
          </cell>
          <cell r="V1691">
            <v>11</v>
          </cell>
          <cell r="W1691">
            <v>140</v>
          </cell>
          <cell r="X1691" t="str">
            <v>-2,163200</v>
          </cell>
          <cell r="AA1691">
            <v>40000</v>
          </cell>
          <cell r="AB1691" t="str">
            <v>2,20,4459,1;2,27,372,1;4,29,596,1;3,24,60000,1;1,33,22102,0;2,21,50,1</v>
          </cell>
          <cell r="AR1691">
            <v>21047420</v>
          </cell>
        </row>
        <row r="1692">
          <cell r="C1692">
            <v>4742012</v>
          </cell>
          <cell r="D1692">
            <v>0</v>
          </cell>
          <cell r="E1692">
            <v>20047420</v>
          </cell>
          <cell r="F1692" t="str">
            <v>碉堡</v>
          </cell>
          <cell r="G1692">
            <v>47420</v>
          </cell>
          <cell r="I1692" t="str">
            <v>0,0,0</v>
          </cell>
          <cell r="K1692" t="str">
            <v>20000056</v>
          </cell>
          <cell r="N1692" t="str">
            <v/>
          </cell>
          <cell r="P1692" t="str">
            <v/>
          </cell>
          <cell r="V1692">
            <v>12</v>
          </cell>
          <cell r="W1692">
            <v>140</v>
          </cell>
          <cell r="X1692" t="str">
            <v>-2,212200</v>
          </cell>
          <cell r="AA1692">
            <v>40000</v>
          </cell>
          <cell r="AB1692" t="str">
            <v>2,20,5350,1;2,27,446,1;4,29,596,1;3,24,60000,1;1,33,22102,0;2,21,50,1</v>
          </cell>
          <cell r="AR1692">
            <v>21047420</v>
          </cell>
        </row>
        <row r="1693">
          <cell r="C1693">
            <v>4742013</v>
          </cell>
          <cell r="D1693">
            <v>0</v>
          </cell>
          <cell r="E1693">
            <v>20047420</v>
          </cell>
          <cell r="F1693" t="str">
            <v>碉堡</v>
          </cell>
          <cell r="G1693">
            <v>47420</v>
          </cell>
          <cell r="I1693" t="str">
            <v>0,0,0</v>
          </cell>
          <cell r="K1693" t="str">
            <v>20000056</v>
          </cell>
          <cell r="N1693" t="str">
            <v/>
          </cell>
          <cell r="P1693" t="str">
            <v/>
          </cell>
          <cell r="V1693">
            <v>13</v>
          </cell>
          <cell r="W1693">
            <v>160</v>
          </cell>
          <cell r="X1693" t="str">
            <v>-2,275900</v>
          </cell>
          <cell r="AA1693">
            <v>40000</v>
          </cell>
          <cell r="AB1693" t="str">
            <v>2,20,6420,1;2,27,535,1;4,29,596,1;3,24,60000,1;1,33,22102,0;2,21,50,1</v>
          </cell>
          <cell r="AR1693">
            <v>21047420</v>
          </cell>
        </row>
        <row r="1694">
          <cell r="C1694">
            <v>4742014</v>
          </cell>
          <cell r="D1694">
            <v>0</v>
          </cell>
          <cell r="E1694">
            <v>20047420</v>
          </cell>
          <cell r="F1694" t="str">
            <v>碉堡</v>
          </cell>
          <cell r="G1694">
            <v>47420</v>
          </cell>
          <cell r="I1694" t="str">
            <v>0,0,0</v>
          </cell>
          <cell r="K1694" t="str">
            <v>20000056</v>
          </cell>
          <cell r="N1694" t="str">
            <v/>
          </cell>
          <cell r="P1694" t="str">
            <v/>
          </cell>
          <cell r="V1694">
            <v>14</v>
          </cell>
          <cell r="W1694">
            <v>160</v>
          </cell>
          <cell r="X1694" t="str">
            <v>-2,358700</v>
          </cell>
          <cell r="AA1694">
            <v>40000</v>
          </cell>
          <cell r="AB1694" t="str">
            <v>2,20,7704,1;2,27,642,1;4,29,596,1;3,24,60000,1;1,33,22102,0;2,21,50,1</v>
          </cell>
          <cell r="AR1694">
            <v>21047420</v>
          </cell>
        </row>
        <row r="1695">
          <cell r="C1695">
            <v>4742015</v>
          </cell>
          <cell r="D1695">
            <v>0</v>
          </cell>
          <cell r="E1695">
            <v>20047420</v>
          </cell>
          <cell r="F1695" t="str">
            <v>碉堡</v>
          </cell>
          <cell r="G1695">
            <v>47420</v>
          </cell>
          <cell r="I1695" t="str">
            <v>0,0,0</v>
          </cell>
          <cell r="K1695" t="str">
            <v>20000056</v>
          </cell>
          <cell r="N1695" t="str">
            <v/>
          </cell>
          <cell r="P1695" t="str">
            <v/>
          </cell>
          <cell r="V1695">
            <v>15</v>
          </cell>
          <cell r="W1695">
            <v>180</v>
          </cell>
          <cell r="X1695" t="str">
            <v>-2,466300</v>
          </cell>
          <cell r="AA1695">
            <v>40000</v>
          </cell>
          <cell r="AB1695" t="str">
            <v>2,20,9245,1;2,27,771,1;4,29,596,1;3,24,60000,1;1,33,22102,0;2,21,50,1</v>
          </cell>
          <cell r="AR1695">
            <v>21047420</v>
          </cell>
        </row>
        <row r="1696">
          <cell r="C1696">
            <v>4742016</v>
          </cell>
          <cell r="D1696">
            <v>0</v>
          </cell>
          <cell r="E1696">
            <v>20047420</v>
          </cell>
          <cell r="F1696" t="str">
            <v>碉堡</v>
          </cell>
          <cell r="G1696">
            <v>47420</v>
          </cell>
          <cell r="I1696" t="str">
            <v>0,0,0</v>
          </cell>
          <cell r="K1696" t="str">
            <v>20000056</v>
          </cell>
          <cell r="N1696" t="str">
            <v/>
          </cell>
          <cell r="P1696" t="str">
            <v/>
          </cell>
          <cell r="V1696">
            <v>16</v>
          </cell>
          <cell r="W1696">
            <v>180</v>
          </cell>
          <cell r="X1696" t="str">
            <v>-2,606200</v>
          </cell>
          <cell r="AA1696">
            <v>40000</v>
          </cell>
          <cell r="AB1696" t="str">
            <v>2,20,11094,1;2,27,925,1;4,29,596,1;3,24,60000,1;1,33,22102,0;2,21,50,1</v>
          </cell>
          <cell r="AR1696">
            <v>21047420</v>
          </cell>
        </row>
        <row r="1697">
          <cell r="C1697">
            <v>4742017</v>
          </cell>
          <cell r="D1697">
            <v>0</v>
          </cell>
          <cell r="E1697">
            <v>20047420</v>
          </cell>
          <cell r="F1697" t="str">
            <v>碉堡</v>
          </cell>
          <cell r="G1697">
            <v>47420</v>
          </cell>
          <cell r="I1697" t="str">
            <v>0,0,0</v>
          </cell>
          <cell r="K1697" t="str">
            <v>20000056</v>
          </cell>
          <cell r="N1697" t="str">
            <v/>
          </cell>
          <cell r="P1697" t="str">
            <v/>
          </cell>
          <cell r="V1697">
            <v>17</v>
          </cell>
          <cell r="W1697">
            <v>200</v>
          </cell>
          <cell r="X1697" t="str">
            <v>-2,788100</v>
          </cell>
          <cell r="AA1697">
            <v>40000</v>
          </cell>
          <cell r="AB1697" t="str">
            <v>2,20,13312,1;2,27,1110,1;4,29,596,1;3,24,60000,1;1,33,22102,0;2,21,50,1</v>
          </cell>
          <cell r="AR1697">
            <v>21047420</v>
          </cell>
        </row>
        <row r="1698">
          <cell r="C1698">
            <v>4742018</v>
          </cell>
          <cell r="D1698">
            <v>0</v>
          </cell>
          <cell r="E1698">
            <v>20047420</v>
          </cell>
          <cell r="F1698" t="str">
            <v>碉堡</v>
          </cell>
          <cell r="G1698">
            <v>47420</v>
          </cell>
          <cell r="I1698" t="str">
            <v>0,0,0</v>
          </cell>
          <cell r="K1698" t="str">
            <v>20000056</v>
          </cell>
          <cell r="N1698" t="str">
            <v/>
          </cell>
          <cell r="P1698" t="str">
            <v/>
          </cell>
          <cell r="V1698">
            <v>18</v>
          </cell>
          <cell r="W1698">
            <v>200</v>
          </cell>
          <cell r="X1698" t="str">
            <v>-2,1024500</v>
          </cell>
          <cell r="AA1698">
            <v>40000</v>
          </cell>
          <cell r="AB1698" t="str">
            <v>2,20,15974,1;2,27,1332,1;4,29,596,1;3,24,60000,1;1,33,22102,0;2,21,50,1</v>
          </cell>
          <cell r="AR1698">
            <v>21047420</v>
          </cell>
        </row>
        <row r="1699">
          <cell r="C1699">
            <v>4742019</v>
          </cell>
          <cell r="D1699">
            <v>0</v>
          </cell>
          <cell r="E1699">
            <v>20047420</v>
          </cell>
          <cell r="F1699" t="str">
            <v>碉堡</v>
          </cell>
          <cell r="G1699">
            <v>47420</v>
          </cell>
          <cell r="I1699" t="str">
            <v>0,0,0</v>
          </cell>
          <cell r="K1699" t="str">
            <v>20000056</v>
          </cell>
          <cell r="N1699" t="str">
            <v/>
          </cell>
          <cell r="P1699" t="str">
            <v/>
          </cell>
          <cell r="V1699">
            <v>19</v>
          </cell>
          <cell r="W1699">
            <v>220</v>
          </cell>
          <cell r="X1699" t="str">
            <v>-2,1331900</v>
          </cell>
          <cell r="AA1699">
            <v>40000</v>
          </cell>
          <cell r="AB1699" t="str">
            <v>2,20,19169,1;2,27,1598,1;4,29,596,1;3,24,60000,1;1,33,22102,0;2,21,50,1</v>
          </cell>
          <cell r="AR1699">
            <v>21047420</v>
          </cell>
        </row>
        <row r="1700">
          <cell r="C1700">
            <v>4742020</v>
          </cell>
          <cell r="D1700">
            <v>0</v>
          </cell>
          <cell r="E1700">
            <v>20047420</v>
          </cell>
          <cell r="F1700" t="str">
            <v>碉堡</v>
          </cell>
          <cell r="G1700">
            <v>47420</v>
          </cell>
          <cell r="I1700" t="str">
            <v>0,0,0</v>
          </cell>
          <cell r="K1700" t="str">
            <v>20000056</v>
          </cell>
          <cell r="N1700" t="str">
            <v/>
          </cell>
          <cell r="P1700" t="str">
            <v/>
          </cell>
          <cell r="V1700">
            <v>20</v>
          </cell>
          <cell r="W1700">
            <v>220</v>
          </cell>
          <cell r="X1700" t="str">
            <v>-2,1731500</v>
          </cell>
          <cell r="AA1700">
            <v>40000</v>
          </cell>
          <cell r="AB1700" t="str">
            <v>2,20,23003,1;2,27,1917,1;4,29,596,1;3,24,60000,1;1,33,22102,0;2,21,50,1</v>
          </cell>
          <cell r="AR1700">
            <v>21047420</v>
          </cell>
        </row>
        <row r="1701">
          <cell r="C1701">
            <v>4742021</v>
          </cell>
          <cell r="D1701">
            <v>0</v>
          </cell>
          <cell r="E1701">
            <v>20047420</v>
          </cell>
          <cell r="F1701" t="str">
            <v>碉堡</v>
          </cell>
          <cell r="G1701">
            <v>47420</v>
          </cell>
          <cell r="I1701" t="str">
            <v>0,0,0</v>
          </cell>
          <cell r="K1701" t="str">
            <v>20000056</v>
          </cell>
          <cell r="N1701" t="str">
            <v/>
          </cell>
          <cell r="P1701" t="str">
            <v/>
          </cell>
          <cell r="V1701">
            <v>21</v>
          </cell>
          <cell r="W1701">
            <v>240</v>
          </cell>
          <cell r="X1701" t="str">
            <v>-2,2251000</v>
          </cell>
          <cell r="AA1701">
            <v>40000</v>
          </cell>
          <cell r="AB1701" t="str">
            <v>2,20,27604,1;2,27,2301,1;4,29,596,1;3,24,60000,1;1,33,22102,0;2,21,50,1</v>
          </cell>
          <cell r="AR1701">
            <v>21047420</v>
          </cell>
        </row>
        <row r="1702">
          <cell r="C1702">
            <v>4742022</v>
          </cell>
          <cell r="D1702">
            <v>0</v>
          </cell>
          <cell r="E1702">
            <v>20047420</v>
          </cell>
          <cell r="F1702" t="str">
            <v>碉堡</v>
          </cell>
          <cell r="G1702">
            <v>47420</v>
          </cell>
          <cell r="I1702" t="str">
            <v>0,0,0</v>
          </cell>
          <cell r="K1702" t="str">
            <v>20000056</v>
          </cell>
          <cell r="N1702" t="str">
            <v/>
          </cell>
          <cell r="P1702" t="str">
            <v/>
          </cell>
          <cell r="V1702">
            <v>22</v>
          </cell>
          <cell r="W1702">
            <v>240</v>
          </cell>
          <cell r="X1702" t="str">
            <v>-2,2926300</v>
          </cell>
          <cell r="AA1702">
            <v>40000</v>
          </cell>
          <cell r="AB1702" t="str">
            <v>2,20,33124,1;2,27,2761,1;4,29,596,1;3,24,60000,1;1,33,22102,0;2,21,50,1</v>
          </cell>
          <cell r="AR1702">
            <v>21047420</v>
          </cell>
        </row>
        <row r="1703">
          <cell r="C1703">
            <v>4742023</v>
          </cell>
          <cell r="D1703">
            <v>0</v>
          </cell>
          <cell r="E1703">
            <v>20047420</v>
          </cell>
          <cell r="F1703" t="str">
            <v>碉堡</v>
          </cell>
          <cell r="G1703">
            <v>47420</v>
          </cell>
          <cell r="I1703" t="str">
            <v>0,0,0</v>
          </cell>
          <cell r="K1703" t="str">
            <v>20000056</v>
          </cell>
          <cell r="N1703" t="str">
            <v/>
          </cell>
          <cell r="P1703" t="str">
            <v/>
          </cell>
          <cell r="V1703">
            <v>23</v>
          </cell>
          <cell r="W1703">
            <v>260</v>
          </cell>
          <cell r="X1703" t="str">
            <v>-2,3804200</v>
          </cell>
          <cell r="AA1703">
            <v>40000</v>
          </cell>
          <cell r="AB1703" t="str">
            <v>2,20,39749,1;2,27,3313,1;4,29,596,1;3,24,60000,1;1,33,22102,0;2,21,50,1</v>
          </cell>
          <cell r="AR1703">
            <v>21047420</v>
          </cell>
        </row>
        <row r="1704">
          <cell r="C1704">
            <v>4742024</v>
          </cell>
          <cell r="D1704">
            <v>0</v>
          </cell>
          <cell r="E1704">
            <v>20047420</v>
          </cell>
          <cell r="F1704" t="str">
            <v>碉堡</v>
          </cell>
          <cell r="G1704">
            <v>47420</v>
          </cell>
          <cell r="I1704" t="str">
            <v>0,0,0</v>
          </cell>
          <cell r="K1704" t="str">
            <v>20000056</v>
          </cell>
          <cell r="N1704" t="str">
            <v/>
          </cell>
          <cell r="P1704" t="str">
            <v/>
          </cell>
          <cell r="V1704">
            <v>24</v>
          </cell>
          <cell r="W1704">
            <v>300</v>
          </cell>
          <cell r="X1704" t="str">
            <v>-2,4945500</v>
          </cell>
          <cell r="AA1704">
            <v>40000</v>
          </cell>
          <cell r="AB1704" t="str">
            <v>2,20,47699,1;2,27,3975,1;4,29,596,1;3,24,60000,1;1,33,22102,0;2,21,50,1</v>
          </cell>
          <cell r="AR1704">
            <v>21047420</v>
          </cell>
        </row>
        <row r="1705">
          <cell r="C1705">
            <v>4742025</v>
          </cell>
          <cell r="D1705">
            <v>0</v>
          </cell>
          <cell r="E1705">
            <v>20047420</v>
          </cell>
          <cell r="F1705" t="str">
            <v>碉堡</v>
          </cell>
          <cell r="G1705">
            <v>47420</v>
          </cell>
          <cell r="I1705" t="str">
            <v>0,0,0</v>
          </cell>
          <cell r="K1705" t="str">
            <v>20000056</v>
          </cell>
          <cell r="N1705" t="str">
            <v/>
          </cell>
          <cell r="P1705" t="str">
            <v/>
          </cell>
          <cell r="V1705">
            <v>25</v>
          </cell>
          <cell r="W1705">
            <v>-1</v>
          </cell>
          <cell r="X1705">
            <v>-1</v>
          </cell>
          <cell r="AA1705">
            <v>40000</v>
          </cell>
          <cell r="AB1705" t="str">
            <v>2,20,57238,1;2,27,4770,1;4,29,596,1;3,24,60000,1;1,33,22102,0;2,21,50,1</v>
          </cell>
          <cell r="AR1705">
            <v>21047420</v>
          </cell>
        </row>
        <row r="1706">
          <cell r="C1706">
            <v>4751001</v>
          </cell>
          <cell r="D1706">
            <v>0</v>
          </cell>
          <cell r="E1706">
            <v>20047510</v>
          </cell>
          <cell r="F1706" t="str">
            <v>电磁塔</v>
          </cell>
          <cell r="G1706">
            <v>47510</v>
          </cell>
          <cell r="I1706" t="str">
            <v>0,0,0</v>
          </cell>
          <cell r="K1706" t="str">
            <v>20000069</v>
          </cell>
          <cell r="N1706" t="str">
            <v/>
          </cell>
          <cell r="P1706" t="str">
            <v/>
          </cell>
          <cell r="V1706">
            <v>1</v>
          </cell>
          <cell r="W1706">
            <v>4</v>
          </cell>
          <cell r="X1706" t="str">
            <v>-2,1000</v>
          </cell>
          <cell r="AA1706">
            <v>50000</v>
          </cell>
          <cell r="AB1706" t="str">
            <v>2,20,984,1;2,3,64,1;2,23,36,1;4,29,1786,1;3,24,50000,1;1,33,22102,0;2,21,50,1</v>
          </cell>
          <cell r="AR1706">
            <v>21047510</v>
          </cell>
        </row>
        <row r="1707">
          <cell r="C1707">
            <v>4751002</v>
          </cell>
          <cell r="D1707">
            <v>0</v>
          </cell>
          <cell r="E1707">
            <v>20047510</v>
          </cell>
          <cell r="F1707" t="str">
            <v>电磁塔</v>
          </cell>
          <cell r="G1707">
            <v>47510</v>
          </cell>
          <cell r="I1707" t="str">
            <v>0,0,0</v>
          </cell>
          <cell r="K1707" t="str">
            <v>20000069</v>
          </cell>
          <cell r="N1707" t="str">
            <v/>
          </cell>
          <cell r="P1707" t="str">
            <v/>
          </cell>
          <cell r="V1707">
            <v>2</v>
          </cell>
          <cell r="W1707">
            <v>20</v>
          </cell>
          <cell r="X1707" t="str">
            <v>-2,5000</v>
          </cell>
          <cell r="AA1707">
            <v>50000</v>
          </cell>
          <cell r="AB1707" t="str">
            <v>2,20,1181,1;2,3,77,1;2,23,44,1;4,29,1786,1;3,24,50000,1;1,33,22102,0;2,21,50,1</v>
          </cell>
          <cell r="AR1707">
            <v>21047510</v>
          </cell>
        </row>
        <row r="1708">
          <cell r="C1708">
            <v>4751003</v>
          </cell>
          <cell r="D1708">
            <v>0</v>
          </cell>
          <cell r="E1708">
            <v>20047510</v>
          </cell>
          <cell r="F1708" t="str">
            <v>电磁塔</v>
          </cell>
          <cell r="G1708">
            <v>47510</v>
          </cell>
          <cell r="I1708" t="str">
            <v>0,0,0</v>
          </cell>
          <cell r="K1708" t="str">
            <v>20000069</v>
          </cell>
          <cell r="N1708" t="str">
            <v/>
          </cell>
          <cell r="P1708" t="str">
            <v/>
          </cell>
          <cell r="V1708">
            <v>3</v>
          </cell>
          <cell r="W1708">
            <v>30</v>
          </cell>
          <cell r="X1708" t="str">
            <v>-2,15000</v>
          </cell>
          <cell r="AA1708">
            <v>50000</v>
          </cell>
          <cell r="AB1708" t="str">
            <v>2,20,1417,1;2,3,93,1;2,23,53,1;4,29,1786,1;3,24,50000,1;1,33,22102,0;2,21,50,1</v>
          </cell>
          <cell r="AR1708">
            <v>21047510</v>
          </cell>
        </row>
        <row r="1709">
          <cell r="C1709">
            <v>4751004</v>
          </cell>
          <cell r="D1709">
            <v>0</v>
          </cell>
          <cell r="E1709">
            <v>20047510</v>
          </cell>
          <cell r="F1709" t="str">
            <v>电磁塔</v>
          </cell>
          <cell r="G1709">
            <v>47510</v>
          </cell>
          <cell r="I1709" t="str">
            <v>0,0,0</v>
          </cell>
          <cell r="K1709" t="str">
            <v>20000069</v>
          </cell>
          <cell r="N1709" t="str">
            <v/>
          </cell>
          <cell r="P1709" t="str">
            <v/>
          </cell>
          <cell r="V1709">
            <v>4</v>
          </cell>
          <cell r="W1709">
            <v>30</v>
          </cell>
          <cell r="X1709" t="str">
            <v>-2,22500</v>
          </cell>
          <cell r="AA1709">
            <v>50000</v>
          </cell>
          <cell r="AB1709" t="str">
            <v>2,20,1701,1;2,3,111,1;2,23,63,1;4,29,1786,1;3,24,50000,1;1,33,22102,0;2,21,50,1</v>
          </cell>
          <cell r="AR1709">
            <v>21047510</v>
          </cell>
        </row>
        <row r="1710">
          <cell r="C1710">
            <v>4751005</v>
          </cell>
          <cell r="D1710">
            <v>0</v>
          </cell>
          <cell r="E1710">
            <v>20047510</v>
          </cell>
          <cell r="F1710" t="str">
            <v>电磁塔</v>
          </cell>
          <cell r="G1710">
            <v>47510</v>
          </cell>
          <cell r="I1710" t="str">
            <v>0,0,0</v>
          </cell>
          <cell r="K1710" t="str">
            <v>20000069</v>
          </cell>
          <cell r="N1710" t="str">
            <v/>
          </cell>
          <cell r="P1710" t="str">
            <v/>
          </cell>
          <cell r="V1710">
            <v>5</v>
          </cell>
          <cell r="W1710">
            <v>40</v>
          </cell>
          <cell r="X1710" t="str">
            <v>-2,33800</v>
          </cell>
          <cell r="AA1710">
            <v>50000</v>
          </cell>
          <cell r="AB1710" t="str">
            <v>2,20,2041,1;2,3,133,1;2,23,75,1;4,29,1786,1;3,24,50000,1;1,33,22102,0;2,21,50,1</v>
          </cell>
          <cell r="AR1710">
            <v>21047510</v>
          </cell>
        </row>
        <row r="1711">
          <cell r="C1711">
            <v>4751006</v>
          </cell>
          <cell r="D1711">
            <v>0</v>
          </cell>
          <cell r="E1711">
            <v>20047510</v>
          </cell>
          <cell r="F1711" t="str">
            <v>电磁塔</v>
          </cell>
          <cell r="G1711">
            <v>47510</v>
          </cell>
          <cell r="I1711" t="str">
            <v>0,0,0</v>
          </cell>
          <cell r="K1711" t="str">
            <v>20000069</v>
          </cell>
          <cell r="N1711" t="str">
            <v/>
          </cell>
          <cell r="P1711" t="str">
            <v/>
          </cell>
          <cell r="V1711">
            <v>6</v>
          </cell>
          <cell r="W1711">
            <v>40</v>
          </cell>
          <cell r="X1711" t="str">
            <v>-2,43900</v>
          </cell>
          <cell r="AA1711">
            <v>50000</v>
          </cell>
          <cell r="AB1711" t="str">
            <v>2,20,2449,1;2,3,160,1;2,23,90,1;4,29,1786,1;3,24,50000,1;1,33,22102,0;2,21,50,1</v>
          </cell>
          <cell r="AR1711">
            <v>21047510</v>
          </cell>
        </row>
        <row r="1712">
          <cell r="C1712">
            <v>4751007</v>
          </cell>
          <cell r="D1712">
            <v>0</v>
          </cell>
          <cell r="E1712">
            <v>20047510</v>
          </cell>
          <cell r="F1712" t="str">
            <v>电磁塔</v>
          </cell>
          <cell r="G1712">
            <v>47510</v>
          </cell>
          <cell r="I1712" t="str">
            <v>0,0,0</v>
          </cell>
          <cell r="K1712" t="str">
            <v>20000069</v>
          </cell>
          <cell r="N1712" t="str">
            <v/>
          </cell>
          <cell r="P1712" t="str">
            <v/>
          </cell>
          <cell r="V1712">
            <v>7</v>
          </cell>
          <cell r="W1712">
            <v>50</v>
          </cell>
          <cell r="X1712" t="str">
            <v>-2,57100</v>
          </cell>
          <cell r="AA1712">
            <v>50000</v>
          </cell>
          <cell r="AB1712" t="str">
            <v>2,20,2939,1;2,3,192,1;2,23,108,1;4,29,1786,1;3,24,50000,1;1,33,22102,0;2,21,50,1</v>
          </cell>
          <cell r="AR1712">
            <v>21047510</v>
          </cell>
        </row>
        <row r="1713">
          <cell r="C1713">
            <v>4751008</v>
          </cell>
          <cell r="D1713">
            <v>0</v>
          </cell>
          <cell r="E1713">
            <v>20047510</v>
          </cell>
          <cell r="F1713" t="str">
            <v>电磁塔</v>
          </cell>
          <cell r="G1713">
            <v>47510</v>
          </cell>
          <cell r="I1713" t="str">
            <v>0,0,0</v>
          </cell>
          <cell r="K1713" t="str">
            <v>20000069</v>
          </cell>
          <cell r="N1713" t="str">
            <v/>
          </cell>
          <cell r="P1713" t="str">
            <v/>
          </cell>
          <cell r="V1713">
            <v>8</v>
          </cell>
          <cell r="W1713">
            <v>50</v>
          </cell>
          <cell r="X1713" t="str">
            <v>-2,74200</v>
          </cell>
          <cell r="AA1713">
            <v>50000</v>
          </cell>
          <cell r="AB1713" t="str">
            <v>2,20,3526,1;2,3,230,1;2,23,129,1;4,29,1786,1;3,24,50000,1;1,33,22102,0;2,21,50,1</v>
          </cell>
          <cell r="AR1713">
            <v>21047510</v>
          </cell>
        </row>
        <row r="1714">
          <cell r="C1714">
            <v>4751009</v>
          </cell>
          <cell r="D1714">
            <v>0</v>
          </cell>
          <cell r="E1714">
            <v>20047510</v>
          </cell>
          <cell r="F1714" t="str">
            <v>电磁塔</v>
          </cell>
          <cell r="G1714">
            <v>47510</v>
          </cell>
          <cell r="I1714" t="str">
            <v>0,0,0</v>
          </cell>
          <cell r="K1714" t="str">
            <v>20000069</v>
          </cell>
          <cell r="N1714" t="str">
            <v/>
          </cell>
          <cell r="P1714" t="str">
            <v/>
          </cell>
          <cell r="V1714">
            <v>9</v>
          </cell>
          <cell r="W1714">
            <v>60</v>
          </cell>
          <cell r="X1714" t="str">
            <v>-2,96500</v>
          </cell>
          <cell r="AA1714">
            <v>50000</v>
          </cell>
          <cell r="AB1714" t="str">
            <v>2,20,4232,1;2,3,276,1;2,23,155,1;4,29,1786,1;3,24,50000,1;1,33,22102,0;2,21,50,1</v>
          </cell>
          <cell r="AR1714">
            <v>21047510</v>
          </cell>
        </row>
        <row r="1715">
          <cell r="C1715">
            <v>4751010</v>
          </cell>
          <cell r="D1715">
            <v>0</v>
          </cell>
          <cell r="E1715">
            <v>20047510</v>
          </cell>
          <cell r="F1715" t="str">
            <v>电磁塔</v>
          </cell>
          <cell r="G1715">
            <v>47510</v>
          </cell>
          <cell r="I1715" t="str">
            <v>0,0,0</v>
          </cell>
          <cell r="K1715" t="str">
            <v>20000069</v>
          </cell>
          <cell r="N1715" t="str">
            <v/>
          </cell>
          <cell r="P1715" t="str">
            <v/>
          </cell>
          <cell r="V1715">
            <v>10</v>
          </cell>
          <cell r="W1715">
            <v>60</v>
          </cell>
          <cell r="X1715" t="str">
            <v>-2,125500</v>
          </cell>
          <cell r="AA1715">
            <v>50000</v>
          </cell>
          <cell r="AB1715" t="str">
            <v>2,20,5078,1;2,3,331,1;2,23,186,1;4,29,1786,1;3,24,50000,1;1,33,22102,0;2,21,50,1</v>
          </cell>
          <cell r="AR1715">
            <v>21047510</v>
          </cell>
        </row>
        <row r="1716">
          <cell r="C1716">
            <v>4751011</v>
          </cell>
          <cell r="D1716">
            <v>0</v>
          </cell>
          <cell r="E1716">
            <v>20047510</v>
          </cell>
          <cell r="F1716" t="str">
            <v>电磁塔</v>
          </cell>
          <cell r="G1716">
            <v>47510</v>
          </cell>
          <cell r="I1716" t="str">
            <v>0,0,0</v>
          </cell>
          <cell r="K1716" t="str">
            <v>20000069</v>
          </cell>
          <cell r="N1716" t="str">
            <v/>
          </cell>
          <cell r="P1716" t="str">
            <v/>
          </cell>
          <cell r="V1716">
            <v>11</v>
          </cell>
          <cell r="W1716">
            <v>70</v>
          </cell>
          <cell r="X1716" t="str">
            <v>-2,163200</v>
          </cell>
          <cell r="AA1716">
            <v>50000</v>
          </cell>
          <cell r="AB1716" t="str">
            <v>2,20,6093,1;2,3,397,1;2,23,223,1;4,29,1786,1;3,24,50000,1;1,33,22102,0;2,21,50,1</v>
          </cell>
          <cell r="AR1716">
            <v>21047510</v>
          </cell>
        </row>
        <row r="1717">
          <cell r="C1717">
            <v>4751012</v>
          </cell>
          <cell r="D1717">
            <v>0</v>
          </cell>
          <cell r="E1717">
            <v>20047510</v>
          </cell>
          <cell r="F1717" t="str">
            <v>电磁塔</v>
          </cell>
          <cell r="G1717">
            <v>47510</v>
          </cell>
          <cell r="I1717" t="str">
            <v>0,0,0</v>
          </cell>
          <cell r="K1717" t="str">
            <v>20000069</v>
          </cell>
          <cell r="N1717" t="str">
            <v/>
          </cell>
          <cell r="P1717" t="str">
            <v/>
          </cell>
          <cell r="V1717">
            <v>12</v>
          </cell>
          <cell r="W1717">
            <v>70</v>
          </cell>
          <cell r="X1717" t="str">
            <v>-2,212200</v>
          </cell>
          <cell r="AA1717">
            <v>50000</v>
          </cell>
          <cell r="AB1717" t="str">
            <v>2,20,7312,1;2,3,476,1;2,23,267,1;4,29,1786,1;3,24,50000,1;1,33,22102,0;2,21,50,1</v>
          </cell>
          <cell r="AR1717">
            <v>21047510</v>
          </cell>
        </row>
        <row r="1718">
          <cell r="C1718">
            <v>4751013</v>
          </cell>
          <cell r="D1718">
            <v>0</v>
          </cell>
          <cell r="E1718">
            <v>20047510</v>
          </cell>
          <cell r="F1718" t="str">
            <v>电磁塔</v>
          </cell>
          <cell r="G1718">
            <v>47510</v>
          </cell>
          <cell r="I1718" t="str">
            <v>0,0,0</v>
          </cell>
          <cell r="K1718" t="str">
            <v>20000069</v>
          </cell>
          <cell r="N1718" t="str">
            <v/>
          </cell>
          <cell r="P1718" t="str">
            <v/>
          </cell>
          <cell r="V1718">
            <v>13</v>
          </cell>
          <cell r="W1718">
            <v>80</v>
          </cell>
          <cell r="X1718" t="str">
            <v>-2,275900</v>
          </cell>
          <cell r="AA1718">
            <v>50000</v>
          </cell>
          <cell r="AB1718" t="str">
            <v>2,20,8774,1;2,3,571,1;2,23,320,1;4,29,1786,1;3,24,50000,1;1,33,22102,0;2,21,50,1</v>
          </cell>
          <cell r="AR1718">
            <v>21047510</v>
          </cell>
        </row>
        <row r="1719">
          <cell r="C1719">
            <v>4751014</v>
          </cell>
          <cell r="D1719">
            <v>0</v>
          </cell>
          <cell r="E1719">
            <v>20047510</v>
          </cell>
          <cell r="F1719" t="str">
            <v>电磁塔</v>
          </cell>
          <cell r="G1719">
            <v>47510</v>
          </cell>
          <cell r="I1719" t="str">
            <v>0,0,0</v>
          </cell>
          <cell r="K1719" t="str">
            <v>20000069</v>
          </cell>
          <cell r="N1719" t="str">
            <v/>
          </cell>
          <cell r="P1719" t="str">
            <v/>
          </cell>
          <cell r="V1719">
            <v>14</v>
          </cell>
          <cell r="W1719">
            <v>80</v>
          </cell>
          <cell r="X1719" t="str">
            <v>-2,358700</v>
          </cell>
          <cell r="AA1719">
            <v>50000</v>
          </cell>
          <cell r="AB1719" t="str">
            <v>2,20,10529,1;2,3,685,1;2,23,384,1;4,29,1786,1;3,24,50000,1;1,33,22102,0;2,21,50,1</v>
          </cell>
          <cell r="AR1719">
            <v>21047510</v>
          </cell>
        </row>
        <row r="1720">
          <cell r="C1720">
            <v>4751015</v>
          </cell>
          <cell r="D1720">
            <v>0</v>
          </cell>
          <cell r="E1720">
            <v>20047510</v>
          </cell>
          <cell r="F1720" t="str">
            <v>电磁塔</v>
          </cell>
          <cell r="G1720">
            <v>47510</v>
          </cell>
          <cell r="I1720" t="str">
            <v>0,0,0</v>
          </cell>
          <cell r="K1720" t="str">
            <v>20000069</v>
          </cell>
          <cell r="N1720" t="str">
            <v/>
          </cell>
          <cell r="P1720" t="str">
            <v/>
          </cell>
          <cell r="V1720">
            <v>15</v>
          </cell>
          <cell r="W1720">
            <v>90</v>
          </cell>
          <cell r="X1720" t="str">
            <v>-2,466300</v>
          </cell>
          <cell r="AA1720">
            <v>50000</v>
          </cell>
          <cell r="AB1720" t="str">
            <v>2,20,12634,1;2,3,822,1;2,23,461,1;4,29,1786,1;3,24,50000,1;1,33,22102,0;2,21,50,1</v>
          </cell>
          <cell r="AR1720">
            <v>21047510</v>
          </cell>
        </row>
        <row r="1721">
          <cell r="C1721">
            <v>4751016</v>
          </cell>
          <cell r="D1721">
            <v>0</v>
          </cell>
          <cell r="E1721">
            <v>20047510</v>
          </cell>
          <cell r="F1721" t="str">
            <v>电磁塔</v>
          </cell>
          <cell r="G1721">
            <v>47510</v>
          </cell>
          <cell r="I1721" t="str">
            <v>0,0,0</v>
          </cell>
          <cell r="K1721" t="str">
            <v>20000069</v>
          </cell>
          <cell r="N1721" t="str">
            <v/>
          </cell>
          <cell r="P1721" t="str">
            <v/>
          </cell>
          <cell r="V1721">
            <v>16</v>
          </cell>
          <cell r="W1721">
            <v>90</v>
          </cell>
          <cell r="X1721" t="str">
            <v>-2,606200</v>
          </cell>
          <cell r="AA1721">
            <v>50000</v>
          </cell>
          <cell r="AB1721" t="str">
            <v>2,20,15161,1;2,3,987,1;2,23,553,1;4,29,1786,1;3,24,50000,1;1,33,22102,0;2,21,50,1</v>
          </cell>
          <cell r="AR1721">
            <v>21047510</v>
          </cell>
        </row>
        <row r="1722">
          <cell r="C1722">
            <v>4751017</v>
          </cell>
          <cell r="D1722">
            <v>0</v>
          </cell>
          <cell r="E1722">
            <v>20047510</v>
          </cell>
          <cell r="F1722" t="str">
            <v>电磁塔</v>
          </cell>
          <cell r="G1722">
            <v>47510</v>
          </cell>
          <cell r="I1722" t="str">
            <v>0,0,0</v>
          </cell>
          <cell r="K1722" t="str">
            <v>20000069</v>
          </cell>
          <cell r="N1722" t="str">
            <v/>
          </cell>
          <cell r="P1722" t="str">
            <v/>
          </cell>
          <cell r="V1722">
            <v>17</v>
          </cell>
          <cell r="W1722">
            <v>100</v>
          </cell>
          <cell r="X1722" t="str">
            <v>-2,788100</v>
          </cell>
          <cell r="AA1722">
            <v>50000</v>
          </cell>
          <cell r="AB1722" t="str">
            <v>2,20,18193,1;2,3,1184,1;2,23,663,1;4,29,1786,1;3,24,50000,1;1,33,22102,0;2,21,50,1</v>
          </cell>
          <cell r="AR1722">
            <v>21047510</v>
          </cell>
        </row>
        <row r="1723">
          <cell r="C1723">
            <v>4751018</v>
          </cell>
          <cell r="D1723">
            <v>0</v>
          </cell>
          <cell r="E1723">
            <v>20047510</v>
          </cell>
          <cell r="F1723" t="str">
            <v>电磁塔</v>
          </cell>
          <cell r="G1723">
            <v>47510</v>
          </cell>
          <cell r="I1723" t="str">
            <v>0,0,0</v>
          </cell>
          <cell r="K1723" t="str">
            <v>20000069</v>
          </cell>
          <cell r="N1723" t="str">
            <v/>
          </cell>
          <cell r="P1723" t="str">
            <v/>
          </cell>
          <cell r="V1723">
            <v>18</v>
          </cell>
          <cell r="W1723">
            <v>100</v>
          </cell>
          <cell r="X1723" t="str">
            <v>-2,1024500</v>
          </cell>
          <cell r="AA1723">
            <v>50000</v>
          </cell>
          <cell r="AB1723" t="str">
            <v>2,20,21832,1;2,3,1420,1;2,23,796,1;4,29,1786,1;3,24,50000,1;1,33,22102,0;2,21,50,1</v>
          </cell>
          <cell r="AR1723">
            <v>21047510</v>
          </cell>
        </row>
        <row r="1724">
          <cell r="C1724">
            <v>4751019</v>
          </cell>
          <cell r="D1724">
            <v>0</v>
          </cell>
          <cell r="E1724">
            <v>20047510</v>
          </cell>
          <cell r="F1724" t="str">
            <v>电磁塔</v>
          </cell>
          <cell r="G1724">
            <v>47510</v>
          </cell>
          <cell r="I1724" t="str">
            <v>0,0,0</v>
          </cell>
          <cell r="K1724" t="str">
            <v>20000069</v>
          </cell>
          <cell r="N1724" t="str">
            <v/>
          </cell>
          <cell r="P1724" t="str">
            <v/>
          </cell>
          <cell r="V1724">
            <v>19</v>
          </cell>
          <cell r="W1724">
            <v>110</v>
          </cell>
          <cell r="X1724" t="str">
            <v>-2,1331900</v>
          </cell>
          <cell r="AA1724">
            <v>50000</v>
          </cell>
          <cell r="AB1724" t="str">
            <v>2,20,26198,1;2,3,1704,1;2,23,955,1;4,29,1786,1;3,24,50000,1;1,33,22102,0;2,21,50,1</v>
          </cell>
          <cell r="AR1724">
            <v>21047510</v>
          </cell>
        </row>
        <row r="1725">
          <cell r="C1725">
            <v>4751020</v>
          </cell>
          <cell r="D1725">
            <v>0</v>
          </cell>
          <cell r="E1725">
            <v>20047510</v>
          </cell>
          <cell r="F1725" t="str">
            <v>电磁塔</v>
          </cell>
          <cell r="G1725">
            <v>47510</v>
          </cell>
          <cell r="I1725" t="str">
            <v>0,0,0</v>
          </cell>
          <cell r="K1725" t="str">
            <v>20000069</v>
          </cell>
          <cell r="N1725" t="str">
            <v/>
          </cell>
          <cell r="P1725" t="str">
            <v/>
          </cell>
          <cell r="V1725">
            <v>20</v>
          </cell>
          <cell r="W1725">
            <v>110</v>
          </cell>
          <cell r="X1725" t="str">
            <v>-2,1731500</v>
          </cell>
          <cell r="AA1725">
            <v>50000</v>
          </cell>
          <cell r="AB1725" t="str">
            <v>2,20,31437,1;2,3,2045,1;2,23,1146,1;4,29,1786,1;3,24,50000,1;1,33,22102,0;2,21,50,1</v>
          </cell>
          <cell r="AR1725">
            <v>21047510</v>
          </cell>
        </row>
        <row r="1726">
          <cell r="C1726">
            <v>4751021</v>
          </cell>
          <cell r="D1726">
            <v>0</v>
          </cell>
          <cell r="E1726">
            <v>20047510</v>
          </cell>
          <cell r="F1726" t="str">
            <v>电磁塔</v>
          </cell>
          <cell r="G1726">
            <v>47510</v>
          </cell>
          <cell r="I1726" t="str">
            <v>0,0,0</v>
          </cell>
          <cell r="K1726" t="str">
            <v>20000069</v>
          </cell>
          <cell r="N1726" t="str">
            <v/>
          </cell>
          <cell r="P1726" t="str">
            <v/>
          </cell>
          <cell r="V1726">
            <v>21</v>
          </cell>
          <cell r="W1726">
            <v>120</v>
          </cell>
          <cell r="X1726" t="str">
            <v>-2,2251000</v>
          </cell>
          <cell r="AA1726">
            <v>50000</v>
          </cell>
          <cell r="AB1726" t="str">
            <v>2,20,37725,1;2,3,2454,1;2,23,1375,1;4,29,1786,1;3,24,50000,1;1,33,22102,0;2,21,50,1</v>
          </cell>
          <cell r="AR1726">
            <v>21047510</v>
          </cell>
        </row>
        <row r="1727">
          <cell r="C1727">
            <v>4751022</v>
          </cell>
          <cell r="D1727">
            <v>0</v>
          </cell>
          <cell r="E1727">
            <v>20047510</v>
          </cell>
          <cell r="F1727" t="str">
            <v>电磁塔</v>
          </cell>
          <cell r="G1727">
            <v>47510</v>
          </cell>
          <cell r="I1727" t="str">
            <v>0,0,0</v>
          </cell>
          <cell r="K1727" t="str">
            <v>20000069</v>
          </cell>
          <cell r="N1727" t="str">
            <v/>
          </cell>
          <cell r="P1727" t="str">
            <v/>
          </cell>
          <cell r="V1727">
            <v>22</v>
          </cell>
          <cell r="W1727">
            <v>120</v>
          </cell>
          <cell r="X1727" t="str">
            <v>-2,2926300</v>
          </cell>
          <cell r="AA1727">
            <v>50000</v>
          </cell>
          <cell r="AB1727" t="str">
            <v>2,20,45270,1;2,3,2945,1;2,23,1649,1;4,29,1786,1;3,24,50000,1;1,33,22102,0;2,21,50,1</v>
          </cell>
          <cell r="AR1727">
            <v>21047510</v>
          </cell>
        </row>
        <row r="1728">
          <cell r="C1728">
            <v>4751023</v>
          </cell>
          <cell r="D1728">
            <v>0</v>
          </cell>
          <cell r="E1728">
            <v>20047510</v>
          </cell>
          <cell r="F1728" t="str">
            <v>电磁塔</v>
          </cell>
          <cell r="G1728">
            <v>47510</v>
          </cell>
          <cell r="I1728" t="str">
            <v>0,0,0</v>
          </cell>
          <cell r="K1728" t="str">
            <v>20000069</v>
          </cell>
          <cell r="N1728" t="str">
            <v/>
          </cell>
          <cell r="P1728" t="str">
            <v/>
          </cell>
          <cell r="V1728">
            <v>23</v>
          </cell>
          <cell r="W1728">
            <v>130</v>
          </cell>
          <cell r="X1728" t="str">
            <v>-2,3804200</v>
          </cell>
          <cell r="AA1728">
            <v>50000</v>
          </cell>
          <cell r="AB1728" t="str">
            <v>2,20,54323,1;2,3,3534,1;2,23,1979,1;4,29,1786,1;3,24,50000,1;1,33,22102,0;2,21,50,1</v>
          </cell>
          <cell r="AR1728">
            <v>21047510</v>
          </cell>
        </row>
        <row r="1729">
          <cell r="C1729">
            <v>4751024</v>
          </cell>
          <cell r="D1729">
            <v>0</v>
          </cell>
          <cell r="E1729">
            <v>20047510</v>
          </cell>
          <cell r="F1729" t="str">
            <v>电磁塔</v>
          </cell>
          <cell r="G1729">
            <v>47510</v>
          </cell>
          <cell r="I1729" t="str">
            <v>0,0,0</v>
          </cell>
          <cell r="K1729" t="str">
            <v>20000069</v>
          </cell>
          <cell r="N1729" t="str">
            <v/>
          </cell>
          <cell r="P1729" t="str">
            <v/>
          </cell>
          <cell r="V1729">
            <v>24</v>
          </cell>
          <cell r="W1729">
            <v>150</v>
          </cell>
          <cell r="X1729" t="str">
            <v>-2,4945500</v>
          </cell>
          <cell r="AA1729">
            <v>50000</v>
          </cell>
          <cell r="AB1729" t="str">
            <v>2,20,65188,1;2,3,4240,1;2,23,2375,1;4,29,1786,1;3,24,50000,1;1,33,22102,0;2,21,50,1</v>
          </cell>
          <cell r="AR1729">
            <v>21047510</v>
          </cell>
        </row>
        <row r="1730">
          <cell r="C1730">
            <v>4751025</v>
          </cell>
          <cell r="D1730">
            <v>0</v>
          </cell>
          <cell r="E1730">
            <v>20047510</v>
          </cell>
          <cell r="F1730" t="str">
            <v>电磁塔</v>
          </cell>
          <cell r="G1730">
            <v>47510</v>
          </cell>
          <cell r="I1730" t="str">
            <v>0,0,0</v>
          </cell>
          <cell r="K1730" t="str">
            <v>20000069</v>
          </cell>
          <cell r="N1730" t="str">
            <v/>
          </cell>
          <cell r="P1730" t="str">
            <v/>
          </cell>
          <cell r="V1730">
            <v>25</v>
          </cell>
          <cell r="W1730">
            <v>-1</v>
          </cell>
          <cell r="X1730">
            <v>-1</v>
          </cell>
          <cell r="AA1730">
            <v>50000</v>
          </cell>
          <cell r="AB1730" t="str">
            <v>2,20,78225,1;2,3,5088,1;2,23,2849,1;4,29,1786,1;3,24,50000,1;1,33,22102,0;2,21,50,1</v>
          </cell>
          <cell r="AR1730">
            <v>21047510</v>
          </cell>
        </row>
        <row r="1731">
          <cell r="C1731">
            <v>4752001</v>
          </cell>
          <cell r="D1731">
            <v>0</v>
          </cell>
          <cell r="E1731">
            <v>20047520</v>
          </cell>
          <cell r="F1731" t="str">
            <v>青蛙锅</v>
          </cell>
          <cell r="G1731">
            <v>47520</v>
          </cell>
          <cell r="I1731" t="str">
            <v>0,0,0</v>
          </cell>
          <cell r="K1731" t="str">
            <v>20000070</v>
          </cell>
          <cell r="N1731" t="str">
            <v/>
          </cell>
          <cell r="P1731" t="str">
            <v/>
          </cell>
          <cell r="V1731">
            <v>1</v>
          </cell>
          <cell r="W1731">
            <v>10</v>
          </cell>
          <cell r="X1731" t="str">
            <v>-2,1000</v>
          </cell>
          <cell r="AA1731">
            <v>30000</v>
          </cell>
          <cell r="AB1731" t="str">
            <v>2,20,680,1;2,21,50,1;2,37,10,1;2,38,1,1</v>
          </cell>
          <cell r="AR1731">
            <v>21047520</v>
          </cell>
        </row>
        <row r="1732">
          <cell r="C1732">
            <v>4752002</v>
          </cell>
          <cell r="D1732">
            <v>0</v>
          </cell>
          <cell r="E1732">
            <v>20047520</v>
          </cell>
          <cell r="F1732" t="str">
            <v>青蛙锅</v>
          </cell>
          <cell r="G1732">
            <v>47520</v>
          </cell>
          <cell r="I1732" t="str">
            <v>0,0,0</v>
          </cell>
          <cell r="K1732" t="str">
            <v>20000070</v>
          </cell>
          <cell r="N1732" t="str">
            <v/>
          </cell>
          <cell r="P1732" t="str">
            <v/>
          </cell>
          <cell r="V1732">
            <v>2</v>
          </cell>
          <cell r="W1732">
            <v>40</v>
          </cell>
          <cell r="X1732" t="str">
            <v>-2,5000</v>
          </cell>
          <cell r="AA1732">
            <v>30000</v>
          </cell>
          <cell r="AB1732" t="str">
            <v>2,20,816,1;2,21,50,1;2,37,10,1;2,38,2,1</v>
          </cell>
          <cell r="AR1732">
            <v>21047520</v>
          </cell>
        </row>
        <row r="1733">
          <cell r="C1733">
            <v>4752003</v>
          </cell>
          <cell r="D1733">
            <v>0</v>
          </cell>
          <cell r="E1733">
            <v>20047520</v>
          </cell>
          <cell r="F1733" t="str">
            <v>青蛙锅</v>
          </cell>
          <cell r="G1733">
            <v>47520</v>
          </cell>
          <cell r="I1733" t="str">
            <v>0,0,0</v>
          </cell>
          <cell r="K1733" t="str">
            <v>20000070</v>
          </cell>
          <cell r="N1733" t="str">
            <v/>
          </cell>
          <cell r="P1733" t="str">
            <v/>
          </cell>
          <cell r="V1733">
            <v>3</v>
          </cell>
          <cell r="W1733">
            <v>60</v>
          </cell>
          <cell r="X1733" t="str">
            <v>-2,15000</v>
          </cell>
          <cell r="AA1733">
            <v>30000</v>
          </cell>
          <cell r="AB1733" t="str">
            <v>2,20,980,1;2,21,50,1;2,37,10,1;2,38,3,1</v>
          </cell>
          <cell r="AR1733">
            <v>21047520</v>
          </cell>
        </row>
        <row r="1734">
          <cell r="C1734">
            <v>4752004</v>
          </cell>
          <cell r="D1734">
            <v>0</v>
          </cell>
          <cell r="E1734">
            <v>20047520</v>
          </cell>
          <cell r="F1734" t="str">
            <v>青蛙锅</v>
          </cell>
          <cell r="G1734">
            <v>47520</v>
          </cell>
          <cell r="I1734" t="str">
            <v>0,0,0</v>
          </cell>
          <cell r="K1734" t="str">
            <v>20000070</v>
          </cell>
          <cell r="N1734" t="str">
            <v/>
          </cell>
          <cell r="P1734" t="str">
            <v/>
          </cell>
          <cell r="V1734">
            <v>4</v>
          </cell>
          <cell r="W1734">
            <v>60</v>
          </cell>
          <cell r="X1734" t="str">
            <v>-2,22500</v>
          </cell>
          <cell r="AA1734">
            <v>30000</v>
          </cell>
          <cell r="AB1734" t="str">
            <v>2,20,1176,1;2,21,50,1;2,37,10,1;2,38,4,1</v>
          </cell>
          <cell r="AR1734">
            <v>21047520</v>
          </cell>
        </row>
        <row r="1735">
          <cell r="C1735">
            <v>4752005</v>
          </cell>
          <cell r="D1735">
            <v>0</v>
          </cell>
          <cell r="E1735">
            <v>20047520</v>
          </cell>
          <cell r="F1735" t="str">
            <v>青蛙锅</v>
          </cell>
          <cell r="G1735">
            <v>47520</v>
          </cell>
          <cell r="I1735" t="str">
            <v>0,0,0</v>
          </cell>
          <cell r="K1735" t="str">
            <v>20000070</v>
          </cell>
          <cell r="N1735" t="str">
            <v/>
          </cell>
          <cell r="P1735" t="str">
            <v/>
          </cell>
          <cell r="V1735">
            <v>5</v>
          </cell>
          <cell r="W1735">
            <v>80</v>
          </cell>
          <cell r="X1735" t="str">
            <v>-2,33800</v>
          </cell>
          <cell r="AA1735">
            <v>30000</v>
          </cell>
          <cell r="AB1735" t="str">
            <v>2,20,1411,1;2,21,50,1;2,37,10,1;2,38,5,1</v>
          </cell>
          <cell r="AR1735">
            <v>21047520</v>
          </cell>
        </row>
        <row r="1736">
          <cell r="C1736">
            <v>4752006</v>
          </cell>
          <cell r="D1736">
            <v>0</v>
          </cell>
          <cell r="E1736">
            <v>20047520</v>
          </cell>
          <cell r="F1736" t="str">
            <v>青蛙锅</v>
          </cell>
          <cell r="G1736">
            <v>47520</v>
          </cell>
          <cell r="I1736" t="str">
            <v>0,0,0</v>
          </cell>
          <cell r="K1736" t="str">
            <v>20000070</v>
          </cell>
          <cell r="N1736" t="str">
            <v/>
          </cell>
          <cell r="P1736" t="str">
            <v/>
          </cell>
          <cell r="V1736">
            <v>6</v>
          </cell>
          <cell r="W1736">
            <v>80</v>
          </cell>
          <cell r="X1736" t="str">
            <v>-2,43900</v>
          </cell>
          <cell r="AA1736">
            <v>30000</v>
          </cell>
          <cell r="AB1736" t="str">
            <v>2,20,1693,1;2,21,50,1;2,37,10,1;2,38,6,1</v>
          </cell>
          <cell r="AR1736">
            <v>21047520</v>
          </cell>
        </row>
        <row r="1737">
          <cell r="C1737">
            <v>4752007</v>
          </cell>
          <cell r="D1737">
            <v>0</v>
          </cell>
          <cell r="E1737">
            <v>20047520</v>
          </cell>
          <cell r="F1737" t="str">
            <v>青蛙锅</v>
          </cell>
          <cell r="G1737">
            <v>47520</v>
          </cell>
          <cell r="I1737" t="str">
            <v>0,0,0</v>
          </cell>
          <cell r="K1737" t="str">
            <v>20000070</v>
          </cell>
          <cell r="N1737" t="str">
            <v/>
          </cell>
          <cell r="P1737" t="str">
            <v/>
          </cell>
          <cell r="V1737">
            <v>7</v>
          </cell>
          <cell r="W1737">
            <v>100</v>
          </cell>
          <cell r="X1737" t="str">
            <v>-2,57100</v>
          </cell>
          <cell r="AA1737">
            <v>30000</v>
          </cell>
          <cell r="AB1737" t="str">
            <v>2,20,2031,1;2,21,50,1;2,37,10,1;2,38,7,1</v>
          </cell>
          <cell r="AR1737">
            <v>21047520</v>
          </cell>
        </row>
        <row r="1738">
          <cell r="C1738">
            <v>4752008</v>
          </cell>
          <cell r="D1738">
            <v>0</v>
          </cell>
          <cell r="E1738">
            <v>20047520</v>
          </cell>
          <cell r="F1738" t="str">
            <v>青蛙锅</v>
          </cell>
          <cell r="G1738">
            <v>47520</v>
          </cell>
          <cell r="I1738" t="str">
            <v>0,0,0</v>
          </cell>
          <cell r="K1738" t="str">
            <v>20000070</v>
          </cell>
          <cell r="N1738" t="str">
            <v/>
          </cell>
          <cell r="P1738" t="str">
            <v/>
          </cell>
          <cell r="V1738">
            <v>8</v>
          </cell>
          <cell r="W1738">
            <v>100</v>
          </cell>
          <cell r="X1738" t="str">
            <v>-2,74200</v>
          </cell>
          <cell r="AA1738">
            <v>30000</v>
          </cell>
          <cell r="AB1738" t="str">
            <v>2,20,2437,1;2,21,50,1;2,37,10,1;2,38,8,1</v>
          </cell>
          <cell r="AR1738">
            <v>21047520</v>
          </cell>
        </row>
        <row r="1739">
          <cell r="C1739">
            <v>4752009</v>
          </cell>
          <cell r="D1739">
            <v>0</v>
          </cell>
          <cell r="E1739">
            <v>20047520</v>
          </cell>
          <cell r="F1739" t="str">
            <v>青蛙锅</v>
          </cell>
          <cell r="G1739">
            <v>47520</v>
          </cell>
          <cell r="I1739" t="str">
            <v>0,0,0</v>
          </cell>
          <cell r="K1739" t="str">
            <v>20000070</v>
          </cell>
          <cell r="N1739" t="str">
            <v/>
          </cell>
          <cell r="P1739" t="str">
            <v/>
          </cell>
          <cell r="V1739">
            <v>9</v>
          </cell>
          <cell r="W1739">
            <v>120</v>
          </cell>
          <cell r="X1739" t="str">
            <v>-2,96500</v>
          </cell>
          <cell r="AA1739">
            <v>30000</v>
          </cell>
          <cell r="AB1739" t="str">
            <v>2,20,2924,1;2,21,50,1;2,37,10,1;2,38,9,1</v>
          </cell>
          <cell r="AR1739">
            <v>21047520</v>
          </cell>
        </row>
        <row r="1740">
          <cell r="C1740">
            <v>4752010</v>
          </cell>
          <cell r="D1740">
            <v>0</v>
          </cell>
          <cell r="E1740">
            <v>20047520</v>
          </cell>
          <cell r="F1740" t="str">
            <v>青蛙锅</v>
          </cell>
          <cell r="G1740">
            <v>47520</v>
          </cell>
          <cell r="I1740" t="str">
            <v>0,0,0</v>
          </cell>
          <cell r="K1740" t="str">
            <v>20000070</v>
          </cell>
          <cell r="N1740" t="str">
            <v/>
          </cell>
          <cell r="P1740" t="str">
            <v/>
          </cell>
          <cell r="V1740">
            <v>10</v>
          </cell>
          <cell r="W1740">
            <v>120</v>
          </cell>
          <cell r="X1740" t="str">
            <v>-2,125500</v>
          </cell>
          <cell r="AA1740">
            <v>30000</v>
          </cell>
          <cell r="AB1740" t="str">
            <v>2,20,3509,1;2,21,50,1;2,37,10,1;2,38,10,1</v>
          </cell>
          <cell r="AR1740">
            <v>21047520</v>
          </cell>
        </row>
        <row r="1741">
          <cell r="C1741">
            <v>4752011</v>
          </cell>
          <cell r="D1741">
            <v>0</v>
          </cell>
          <cell r="E1741">
            <v>20047520</v>
          </cell>
          <cell r="F1741" t="str">
            <v>青蛙锅</v>
          </cell>
          <cell r="G1741">
            <v>47520</v>
          </cell>
          <cell r="I1741" t="str">
            <v>0,0,0</v>
          </cell>
          <cell r="K1741" t="str">
            <v>20000070</v>
          </cell>
          <cell r="N1741" t="str">
            <v/>
          </cell>
          <cell r="P1741" t="str">
            <v/>
          </cell>
          <cell r="V1741">
            <v>11</v>
          </cell>
          <cell r="W1741">
            <v>140</v>
          </cell>
          <cell r="X1741" t="str">
            <v>-2,163200</v>
          </cell>
          <cell r="AA1741">
            <v>30000</v>
          </cell>
          <cell r="AB1741" t="str">
            <v>2,20,4211,1;2,21,50,1;2,37,10,1;2,38,11,1</v>
          </cell>
          <cell r="AR1741">
            <v>21047520</v>
          </cell>
        </row>
        <row r="1742">
          <cell r="C1742">
            <v>4752012</v>
          </cell>
          <cell r="D1742">
            <v>0</v>
          </cell>
          <cell r="E1742">
            <v>20047520</v>
          </cell>
          <cell r="F1742" t="str">
            <v>青蛙锅</v>
          </cell>
          <cell r="G1742">
            <v>47520</v>
          </cell>
          <cell r="I1742" t="str">
            <v>0,0,0</v>
          </cell>
          <cell r="K1742" t="str">
            <v>20000070</v>
          </cell>
          <cell r="N1742" t="str">
            <v/>
          </cell>
          <cell r="P1742" t="str">
            <v/>
          </cell>
          <cell r="V1742">
            <v>12</v>
          </cell>
          <cell r="W1742">
            <v>140</v>
          </cell>
          <cell r="X1742" t="str">
            <v>-2,212200</v>
          </cell>
          <cell r="AA1742">
            <v>30000</v>
          </cell>
          <cell r="AB1742" t="str">
            <v>2,20,5053,1;2,21,50,1;2,37,10,1;2,38,12,1</v>
          </cell>
          <cell r="AR1742">
            <v>21047520</v>
          </cell>
        </row>
        <row r="1743">
          <cell r="C1743">
            <v>4752013</v>
          </cell>
          <cell r="D1743">
            <v>0</v>
          </cell>
          <cell r="E1743">
            <v>20047520</v>
          </cell>
          <cell r="F1743" t="str">
            <v>青蛙锅</v>
          </cell>
          <cell r="G1743">
            <v>47520</v>
          </cell>
          <cell r="I1743" t="str">
            <v>0,0,0</v>
          </cell>
          <cell r="K1743" t="str">
            <v>20000070</v>
          </cell>
          <cell r="N1743" t="str">
            <v/>
          </cell>
          <cell r="P1743" t="str">
            <v/>
          </cell>
          <cell r="V1743">
            <v>13</v>
          </cell>
          <cell r="W1743">
            <v>160</v>
          </cell>
          <cell r="X1743" t="str">
            <v>-2,275900</v>
          </cell>
          <cell r="AA1743">
            <v>30000</v>
          </cell>
          <cell r="AB1743" t="str">
            <v>2,20,6063,1;2,21,50,1;2,37,10,1;2,38,13,1</v>
          </cell>
          <cell r="AR1743">
            <v>21047520</v>
          </cell>
        </row>
        <row r="1744">
          <cell r="C1744">
            <v>4752014</v>
          </cell>
          <cell r="D1744">
            <v>0</v>
          </cell>
          <cell r="E1744">
            <v>20047520</v>
          </cell>
          <cell r="F1744" t="str">
            <v>青蛙锅</v>
          </cell>
          <cell r="G1744">
            <v>47520</v>
          </cell>
          <cell r="I1744" t="str">
            <v>0,0,0</v>
          </cell>
          <cell r="K1744" t="str">
            <v>20000070</v>
          </cell>
          <cell r="N1744" t="str">
            <v/>
          </cell>
          <cell r="P1744" t="str">
            <v/>
          </cell>
          <cell r="V1744">
            <v>14</v>
          </cell>
          <cell r="W1744">
            <v>160</v>
          </cell>
          <cell r="X1744" t="str">
            <v>-2,358700</v>
          </cell>
          <cell r="AA1744">
            <v>30000</v>
          </cell>
          <cell r="AB1744" t="str">
            <v>2,20,7276,1;2,21,50,1;2,37,10,1;2,38,14,1</v>
          </cell>
          <cell r="AR1744">
            <v>21047520</v>
          </cell>
        </row>
        <row r="1745">
          <cell r="C1745">
            <v>4752015</v>
          </cell>
          <cell r="D1745">
            <v>0</v>
          </cell>
          <cell r="E1745">
            <v>20047520</v>
          </cell>
          <cell r="F1745" t="str">
            <v>青蛙锅</v>
          </cell>
          <cell r="G1745">
            <v>47520</v>
          </cell>
          <cell r="I1745" t="str">
            <v>0,0,0</v>
          </cell>
          <cell r="K1745" t="str">
            <v>20000070</v>
          </cell>
          <cell r="N1745" t="str">
            <v/>
          </cell>
          <cell r="P1745" t="str">
            <v/>
          </cell>
          <cell r="V1745">
            <v>15</v>
          </cell>
          <cell r="W1745">
            <v>180</v>
          </cell>
          <cell r="X1745" t="str">
            <v>-2,466300</v>
          </cell>
          <cell r="AA1745">
            <v>30000</v>
          </cell>
          <cell r="AB1745" t="str">
            <v>2,20,8731,1;2,21,50,1;2,37,10,1;2,38,15,1</v>
          </cell>
          <cell r="AR1745">
            <v>21047520</v>
          </cell>
        </row>
        <row r="1746">
          <cell r="C1746">
            <v>4752016</v>
          </cell>
          <cell r="D1746">
            <v>0</v>
          </cell>
          <cell r="E1746">
            <v>20047520</v>
          </cell>
          <cell r="F1746" t="str">
            <v>青蛙锅</v>
          </cell>
          <cell r="G1746">
            <v>47520</v>
          </cell>
          <cell r="I1746" t="str">
            <v>0,0,0</v>
          </cell>
          <cell r="K1746" t="str">
            <v>20000070</v>
          </cell>
          <cell r="N1746" t="str">
            <v/>
          </cell>
          <cell r="P1746" t="str">
            <v/>
          </cell>
          <cell r="V1746">
            <v>16</v>
          </cell>
          <cell r="W1746">
            <v>180</v>
          </cell>
          <cell r="X1746" t="str">
            <v>-2,606200</v>
          </cell>
          <cell r="AA1746">
            <v>30000</v>
          </cell>
          <cell r="AB1746" t="str">
            <v>2,20,10477,1;2,21,50,1;2,37,10,1;2,38,16,1</v>
          </cell>
          <cell r="AR1746">
            <v>21047520</v>
          </cell>
        </row>
        <row r="1747">
          <cell r="C1747">
            <v>4752017</v>
          </cell>
          <cell r="D1747">
            <v>0</v>
          </cell>
          <cell r="E1747">
            <v>20047520</v>
          </cell>
          <cell r="F1747" t="str">
            <v>青蛙锅</v>
          </cell>
          <cell r="G1747">
            <v>47520</v>
          </cell>
          <cell r="I1747" t="str">
            <v>0,0,0</v>
          </cell>
          <cell r="K1747" t="str">
            <v>20000070</v>
          </cell>
          <cell r="N1747" t="str">
            <v/>
          </cell>
          <cell r="P1747" t="str">
            <v/>
          </cell>
          <cell r="V1747">
            <v>17</v>
          </cell>
          <cell r="W1747">
            <v>200</v>
          </cell>
          <cell r="X1747" t="str">
            <v>-2,788100</v>
          </cell>
          <cell r="AA1747">
            <v>30000</v>
          </cell>
          <cell r="AB1747" t="str">
            <v>2,20,12573,1;2,21,50,1;2,37,10,1;2,38,17,1</v>
          </cell>
          <cell r="AR1747">
            <v>21047520</v>
          </cell>
        </row>
        <row r="1748">
          <cell r="C1748">
            <v>4752018</v>
          </cell>
          <cell r="D1748">
            <v>0</v>
          </cell>
          <cell r="E1748">
            <v>20047520</v>
          </cell>
          <cell r="F1748" t="str">
            <v>青蛙锅</v>
          </cell>
          <cell r="G1748">
            <v>47520</v>
          </cell>
          <cell r="I1748" t="str">
            <v>0,0,0</v>
          </cell>
          <cell r="K1748" t="str">
            <v>20000070</v>
          </cell>
          <cell r="N1748" t="str">
            <v/>
          </cell>
          <cell r="P1748" t="str">
            <v/>
          </cell>
          <cell r="V1748">
            <v>18</v>
          </cell>
          <cell r="W1748">
            <v>200</v>
          </cell>
          <cell r="X1748" t="str">
            <v>-2,1024500</v>
          </cell>
          <cell r="AA1748">
            <v>30000</v>
          </cell>
          <cell r="AB1748" t="str">
            <v>2,20,15087,1;2,21,50,1;2,37,10,1;2,38,18,1</v>
          </cell>
          <cell r="AR1748">
            <v>21047520</v>
          </cell>
        </row>
        <row r="1749">
          <cell r="C1749">
            <v>4752019</v>
          </cell>
          <cell r="D1749">
            <v>0</v>
          </cell>
          <cell r="E1749">
            <v>20047520</v>
          </cell>
          <cell r="F1749" t="str">
            <v>青蛙锅</v>
          </cell>
          <cell r="G1749">
            <v>47520</v>
          </cell>
          <cell r="I1749" t="str">
            <v>0,0,0</v>
          </cell>
          <cell r="K1749" t="str">
            <v>20000070</v>
          </cell>
          <cell r="N1749" t="str">
            <v/>
          </cell>
          <cell r="P1749" t="str">
            <v/>
          </cell>
          <cell r="V1749">
            <v>19</v>
          </cell>
          <cell r="W1749">
            <v>220</v>
          </cell>
          <cell r="X1749" t="str">
            <v>-2,1331900</v>
          </cell>
          <cell r="AA1749">
            <v>30000</v>
          </cell>
          <cell r="AB1749" t="str">
            <v>2,20,18104,1;2,21,50,1;2,37,10,1;2,38,19,1</v>
          </cell>
          <cell r="AR1749">
            <v>21047520</v>
          </cell>
        </row>
        <row r="1750">
          <cell r="C1750">
            <v>4752020</v>
          </cell>
          <cell r="D1750">
            <v>0</v>
          </cell>
          <cell r="E1750">
            <v>20047520</v>
          </cell>
          <cell r="F1750" t="str">
            <v>青蛙锅</v>
          </cell>
          <cell r="G1750">
            <v>47520</v>
          </cell>
          <cell r="I1750" t="str">
            <v>0,0,0</v>
          </cell>
          <cell r="K1750" t="str">
            <v>20000070</v>
          </cell>
          <cell r="N1750" t="str">
            <v/>
          </cell>
          <cell r="P1750" t="str">
            <v/>
          </cell>
          <cell r="V1750">
            <v>20</v>
          </cell>
          <cell r="W1750">
            <v>220</v>
          </cell>
          <cell r="X1750" t="str">
            <v>-2,1731500</v>
          </cell>
          <cell r="AA1750">
            <v>30000</v>
          </cell>
          <cell r="AB1750" t="str">
            <v>2,20,21725,1;2,21,50,1;2,37,10,1;2,38,20,1</v>
          </cell>
          <cell r="AR1750">
            <v>21047520</v>
          </cell>
        </row>
        <row r="1751">
          <cell r="C1751">
            <v>4752021</v>
          </cell>
          <cell r="D1751">
            <v>0</v>
          </cell>
          <cell r="E1751">
            <v>20047520</v>
          </cell>
          <cell r="F1751" t="str">
            <v>青蛙锅</v>
          </cell>
          <cell r="G1751">
            <v>47520</v>
          </cell>
          <cell r="I1751" t="str">
            <v>0,0,0</v>
          </cell>
          <cell r="K1751" t="str">
            <v>20000070</v>
          </cell>
          <cell r="N1751" t="str">
            <v/>
          </cell>
          <cell r="P1751" t="str">
            <v/>
          </cell>
          <cell r="V1751">
            <v>21</v>
          </cell>
          <cell r="W1751">
            <v>240</v>
          </cell>
          <cell r="X1751" t="str">
            <v>-2,2251000</v>
          </cell>
          <cell r="AA1751">
            <v>30000</v>
          </cell>
          <cell r="AB1751" t="str">
            <v>2,20,26070,1;2,21,50,1;2,37,10,1;2,38,21,1</v>
          </cell>
          <cell r="AR1751">
            <v>21047520</v>
          </cell>
        </row>
        <row r="1752">
          <cell r="C1752">
            <v>4752022</v>
          </cell>
          <cell r="D1752">
            <v>0</v>
          </cell>
          <cell r="E1752">
            <v>20047520</v>
          </cell>
          <cell r="F1752" t="str">
            <v>青蛙锅</v>
          </cell>
          <cell r="G1752">
            <v>47520</v>
          </cell>
          <cell r="I1752" t="str">
            <v>0,0,0</v>
          </cell>
          <cell r="K1752" t="str">
            <v>20000070</v>
          </cell>
          <cell r="N1752" t="str">
            <v/>
          </cell>
          <cell r="P1752" t="str">
            <v/>
          </cell>
          <cell r="V1752">
            <v>22</v>
          </cell>
          <cell r="W1752">
            <v>240</v>
          </cell>
          <cell r="X1752" t="str">
            <v>-2,2926300</v>
          </cell>
          <cell r="AA1752">
            <v>30000</v>
          </cell>
          <cell r="AB1752" t="str">
            <v>2,20,31284,1;2,21,50,1;2,37,10,1;2,38,22,1</v>
          </cell>
          <cell r="AR1752">
            <v>21047520</v>
          </cell>
        </row>
        <row r="1753">
          <cell r="C1753">
            <v>4752023</v>
          </cell>
          <cell r="D1753">
            <v>0</v>
          </cell>
          <cell r="E1753">
            <v>20047520</v>
          </cell>
          <cell r="F1753" t="str">
            <v>青蛙锅</v>
          </cell>
          <cell r="G1753">
            <v>47520</v>
          </cell>
          <cell r="I1753" t="str">
            <v>0,0,0</v>
          </cell>
          <cell r="K1753" t="str">
            <v>20000070</v>
          </cell>
          <cell r="N1753" t="str">
            <v/>
          </cell>
          <cell r="P1753" t="str">
            <v/>
          </cell>
          <cell r="V1753">
            <v>23</v>
          </cell>
          <cell r="W1753">
            <v>260</v>
          </cell>
          <cell r="X1753" t="str">
            <v>-2,3804200</v>
          </cell>
          <cell r="AA1753">
            <v>30000</v>
          </cell>
          <cell r="AB1753" t="str">
            <v>2,20,37541,1;2,21,50,1;2,37,10,1;2,38,23,1</v>
          </cell>
          <cell r="AR1753">
            <v>21047520</v>
          </cell>
        </row>
        <row r="1754">
          <cell r="C1754">
            <v>4752024</v>
          </cell>
          <cell r="D1754">
            <v>0</v>
          </cell>
          <cell r="E1754">
            <v>20047520</v>
          </cell>
          <cell r="F1754" t="str">
            <v>青蛙锅</v>
          </cell>
          <cell r="G1754">
            <v>47520</v>
          </cell>
          <cell r="I1754" t="str">
            <v>0,0,0</v>
          </cell>
          <cell r="K1754" t="str">
            <v>20000070</v>
          </cell>
          <cell r="N1754" t="str">
            <v/>
          </cell>
          <cell r="P1754" t="str">
            <v/>
          </cell>
          <cell r="V1754">
            <v>24</v>
          </cell>
          <cell r="W1754">
            <v>300</v>
          </cell>
          <cell r="X1754" t="str">
            <v>-2,4945500</v>
          </cell>
          <cell r="AA1754">
            <v>30000</v>
          </cell>
          <cell r="AB1754" t="str">
            <v>2,20,45049,1;2,21,50,1;2,37,10,1;2,38,24,1</v>
          </cell>
          <cell r="AR1754">
            <v>21047520</v>
          </cell>
        </row>
        <row r="1755">
          <cell r="C1755">
            <v>4752025</v>
          </cell>
          <cell r="D1755">
            <v>0</v>
          </cell>
          <cell r="E1755">
            <v>20047520</v>
          </cell>
          <cell r="F1755" t="str">
            <v>青蛙锅</v>
          </cell>
          <cell r="G1755">
            <v>47520</v>
          </cell>
          <cell r="I1755" t="str">
            <v>0,0,0</v>
          </cell>
          <cell r="K1755" t="str">
            <v>20000070</v>
          </cell>
          <cell r="N1755" t="str">
            <v/>
          </cell>
          <cell r="P1755" t="str">
            <v/>
          </cell>
          <cell r="V1755">
            <v>25</v>
          </cell>
          <cell r="W1755">
            <v>-1</v>
          </cell>
          <cell r="X1755">
            <v>-1</v>
          </cell>
          <cell r="AA1755">
            <v>30000</v>
          </cell>
          <cell r="AB1755" t="str">
            <v>2,20,54058,1;2,21,50,1;2,37,10,1;2,38,25,1</v>
          </cell>
          <cell r="AR1755">
            <v>21047520</v>
          </cell>
        </row>
        <row r="1756">
          <cell r="C1756">
            <v>10000101</v>
          </cell>
          <cell r="D1756">
            <v>0</v>
          </cell>
          <cell r="E1756">
            <v>20100001</v>
          </cell>
          <cell r="F1756" t="str">
            <v>TL,红，火龙天降</v>
          </cell>
          <cell r="G1756">
            <v>100001</v>
          </cell>
          <cell r="I1756" t="str">
            <v>0,0,0</v>
          </cell>
          <cell r="K1756" t="str">
            <v/>
          </cell>
          <cell r="N1756" t="str">
            <v/>
          </cell>
          <cell r="P1756" t="str">
            <v/>
          </cell>
          <cell r="V1756">
            <v>1</v>
          </cell>
          <cell r="W1756">
            <v>20</v>
          </cell>
          <cell r="X1756" t="str">
            <v>-2,1000</v>
          </cell>
          <cell r="AA1756">
            <v>30000</v>
          </cell>
          <cell r="AR1756">
            <v>21100001</v>
          </cell>
        </row>
        <row r="1757">
          <cell r="C1757">
            <v>10000102</v>
          </cell>
          <cell r="D1757">
            <v>0</v>
          </cell>
          <cell r="E1757">
            <v>20100001</v>
          </cell>
          <cell r="F1757" t="str">
            <v>TL,红，火龙天降</v>
          </cell>
          <cell r="G1757">
            <v>100001</v>
          </cell>
          <cell r="I1757" t="str">
            <v>0,0,0</v>
          </cell>
          <cell r="K1757" t="str">
            <v/>
          </cell>
          <cell r="N1757" t="str">
            <v/>
          </cell>
          <cell r="P1757" t="str">
            <v/>
          </cell>
          <cell r="V1757">
            <v>2</v>
          </cell>
          <cell r="W1757">
            <v>80</v>
          </cell>
          <cell r="X1757" t="str">
            <v>-2,5000</v>
          </cell>
          <cell r="AA1757">
            <v>30000</v>
          </cell>
          <cell r="AR1757">
            <v>21100001</v>
          </cell>
        </row>
        <row r="1758">
          <cell r="C1758">
            <v>10000103</v>
          </cell>
          <cell r="D1758">
            <v>0</v>
          </cell>
          <cell r="E1758">
            <v>20100001</v>
          </cell>
          <cell r="F1758" t="str">
            <v>TL,红，火龙天降</v>
          </cell>
          <cell r="G1758">
            <v>100001</v>
          </cell>
          <cell r="I1758" t="str">
            <v>0,0,0</v>
          </cell>
          <cell r="K1758" t="str">
            <v/>
          </cell>
          <cell r="N1758" t="str">
            <v/>
          </cell>
          <cell r="P1758" t="str">
            <v/>
          </cell>
          <cell r="V1758">
            <v>3</v>
          </cell>
          <cell r="W1758">
            <v>120</v>
          </cell>
          <cell r="X1758" t="str">
            <v>-2,15000</v>
          </cell>
          <cell r="AA1758">
            <v>30000</v>
          </cell>
          <cell r="AR1758">
            <v>21100001</v>
          </cell>
        </row>
        <row r="1759">
          <cell r="C1759">
            <v>10000104</v>
          </cell>
          <cell r="D1759">
            <v>0</v>
          </cell>
          <cell r="E1759">
            <v>20100001</v>
          </cell>
          <cell r="F1759" t="str">
            <v>TL,红，火龙天降</v>
          </cell>
          <cell r="G1759">
            <v>100001</v>
          </cell>
          <cell r="I1759" t="str">
            <v>0,0,0</v>
          </cell>
          <cell r="K1759" t="str">
            <v/>
          </cell>
          <cell r="N1759" t="str">
            <v/>
          </cell>
          <cell r="P1759" t="str">
            <v/>
          </cell>
          <cell r="V1759">
            <v>4</v>
          </cell>
          <cell r="W1759">
            <v>120</v>
          </cell>
          <cell r="X1759" t="str">
            <v>-2,22500</v>
          </cell>
          <cell r="AA1759">
            <v>30000</v>
          </cell>
          <cell r="AR1759">
            <v>21100001</v>
          </cell>
        </row>
        <row r="1760">
          <cell r="C1760">
            <v>10000105</v>
          </cell>
          <cell r="D1760">
            <v>0</v>
          </cell>
          <cell r="E1760">
            <v>20100001</v>
          </cell>
          <cell r="F1760" t="str">
            <v>TL,红，火龙天降</v>
          </cell>
          <cell r="G1760">
            <v>100001</v>
          </cell>
          <cell r="I1760" t="str">
            <v>0,0,0</v>
          </cell>
          <cell r="K1760" t="str">
            <v/>
          </cell>
          <cell r="N1760" t="str">
            <v/>
          </cell>
          <cell r="P1760" t="str">
            <v/>
          </cell>
          <cell r="V1760">
            <v>5</v>
          </cell>
          <cell r="W1760">
            <v>160</v>
          </cell>
          <cell r="X1760" t="str">
            <v>-2,33800</v>
          </cell>
          <cell r="AA1760">
            <v>30000</v>
          </cell>
          <cell r="AR1760">
            <v>21100001</v>
          </cell>
        </row>
        <row r="1761">
          <cell r="C1761">
            <v>10000106</v>
          </cell>
          <cell r="D1761">
            <v>0</v>
          </cell>
          <cell r="E1761">
            <v>20100001</v>
          </cell>
          <cell r="F1761" t="str">
            <v>TL,红，火龙天降</v>
          </cell>
          <cell r="G1761">
            <v>100001</v>
          </cell>
          <cell r="I1761" t="str">
            <v>0,0,0</v>
          </cell>
          <cell r="K1761" t="str">
            <v/>
          </cell>
          <cell r="N1761" t="str">
            <v/>
          </cell>
          <cell r="P1761" t="str">
            <v/>
          </cell>
          <cell r="V1761">
            <v>6</v>
          </cell>
          <cell r="W1761">
            <v>160</v>
          </cell>
          <cell r="X1761" t="str">
            <v>-2,43900</v>
          </cell>
          <cell r="AA1761">
            <v>30000</v>
          </cell>
          <cell r="AR1761">
            <v>21100001</v>
          </cell>
        </row>
        <row r="1762">
          <cell r="C1762">
            <v>10000107</v>
          </cell>
          <cell r="D1762">
            <v>0</v>
          </cell>
          <cell r="E1762">
            <v>20100001</v>
          </cell>
          <cell r="F1762" t="str">
            <v>TL,红，火龙天降</v>
          </cell>
          <cell r="G1762">
            <v>100001</v>
          </cell>
          <cell r="I1762" t="str">
            <v>0,0,0</v>
          </cell>
          <cell r="K1762" t="str">
            <v/>
          </cell>
          <cell r="N1762" t="str">
            <v/>
          </cell>
          <cell r="P1762" t="str">
            <v/>
          </cell>
          <cell r="V1762">
            <v>7</v>
          </cell>
          <cell r="W1762">
            <v>200</v>
          </cell>
          <cell r="X1762" t="str">
            <v>-2,57100</v>
          </cell>
          <cell r="AA1762">
            <v>30000</v>
          </cell>
          <cell r="AR1762">
            <v>21100001</v>
          </cell>
        </row>
        <row r="1763">
          <cell r="C1763">
            <v>10000108</v>
          </cell>
          <cell r="D1763">
            <v>0</v>
          </cell>
          <cell r="E1763">
            <v>20100001</v>
          </cell>
          <cell r="F1763" t="str">
            <v>TL,红，火龙天降</v>
          </cell>
          <cell r="G1763">
            <v>100001</v>
          </cell>
          <cell r="I1763" t="str">
            <v>0,0,0</v>
          </cell>
          <cell r="K1763" t="str">
            <v/>
          </cell>
          <cell r="N1763" t="str">
            <v/>
          </cell>
          <cell r="P1763" t="str">
            <v/>
          </cell>
          <cell r="V1763">
            <v>8</v>
          </cell>
          <cell r="W1763">
            <v>200</v>
          </cell>
          <cell r="X1763" t="str">
            <v>-2,74200</v>
          </cell>
          <cell r="AA1763">
            <v>30000</v>
          </cell>
          <cell r="AR1763">
            <v>21100001</v>
          </cell>
        </row>
        <row r="1764">
          <cell r="C1764">
            <v>10000109</v>
          </cell>
          <cell r="D1764">
            <v>0</v>
          </cell>
          <cell r="E1764">
            <v>20100001</v>
          </cell>
          <cell r="F1764" t="str">
            <v>TL,红，火龙天降</v>
          </cell>
          <cell r="G1764">
            <v>100001</v>
          </cell>
          <cell r="I1764" t="str">
            <v>0,0,0</v>
          </cell>
          <cell r="K1764" t="str">
            <v/>
          </cell>
          <cell r="N1764" t="str">
            <v/>
          </cell>
          <cell r="P1764" t="str">
            <v/>
          </cell>
          <cell r="V1764">
            <v>9</v>
          </cell>
          <cell r="W1764">
            <v>240</v>
          </cell>
          <cell r="X1764" t="str">
            <v>-2,96500</v>
          </cell>
          <cell r="AA1764">
            <v>30000</v>
          </cell>
          <cell r="AR1764">
            <v>21100001</v>
          </cell>
        </row>
        <row r="1765">
          <cell r="C1765">
            <v>10000110</v>
          </cell>
          <cell r="D1765">
            <v>0</v>
          </cell>
          <cell r="E1765">
            <v>20100001</v>
          </cell>
          <cell r="F1765" t="str">
            <v>TL,红，火龙天降</v>
          </cell>
          <cell r="G1765">
            <v>100001</v>
          </cell>
          <cell r="I1765" t="str">
            <v>0,0,0</v>
          </cell>
          <cell r="K1765" t="str">
            <v/>
          </cell>
          <cell r="N1765" t="str">
            <v/>
          </cell>
          <cell r="P1765" t="str">
            <v/>
          </cell>
          <cell r="V1765">
            <v>10</v>
          </cell>
          <cell r="W1765">
            <v>240</v>
          </cell>
          <cell r="X1765" t="str">
            <v>-2,125500</v>
          </cell>
          <cell r="AA1765">
            <v>30000</v>
          </cell>
          <cell r="AR1765">
            <v>21100001</v>
          </cell>
        </row>
        <row r="1766">
          <cell r="C1766">
            <v>10000111</v>
          </cell>
          <cell r="D1766">
            <v>0</v>
          </cell>
          <cell r="E1766">
            <v>20100001</v>
          </cell>
          <cell r="F1766" t="str">
            <v>TL,红，火龙天降</v>
          </cell>
          <cell r="G1766">
            <v>100001</v>
          </cell>
          <cell r="I1766" t="str">
            <v>0,0,0</v>
          </cell>
          <cell r="K1766" t="str">
            <v/>
          </cell>
          <cell r="N1766" t="str">
            <v/>
          </cell>
          <cell r="P1766" t="str">
            <v/>
          </cell>
          <cell r="V1766">
            <v>11</v>
          </cell>
          <cell r="W1766">
            <v>280</v>
          </cell>
          <cell r="X1766" t="str">
            <v>-2,163200</v>
          </cell>
          <cell r="AA1766">
            <v>30000</v>
          </cell>
          <cell r="AR1766">
            <v>21100001</v>
          </cell>
        </row>
        <row r="1767">
          <cell r="C1767">
            <v>10000112</v>
          </cell>
          <cell r="D1767">
            <v>0</v>
          </cell>
          <cell r="E1767">
            <v>20100001</v>
          </cell>
          <cell r="F1767" t="str">
            <v>TL,红，火龙天降</v>
          </cell>
          <cell r="G1767">
            <v>100001</v>
          </cell>
          <cell r="I1767" t="str">
            <v>0,0,0</v>
          </cell>
          <cell r="K1767" t="str">
            <v/>
          </cell>
          <cell r="N1767" t="str">
            <v/>
          </cell>
          <cell r="P1767" t="str">
            <v/>
          </cell>
          <cell r="V1767">
            <v>12</v>
          </cell>
          <cell r="W1767">
            <v>280</v>
          </cell>
          <cell r="X1767" t="str">
            <v>-2,212200</v>
          </cell>
          <cell r="AA1767">
            <v>30000</v>
          </cell>
          <cell r="AR1767">
            <v>21100001</v>
          </cell>
        </row>
        <row r="1768">
          <cell r="C1768">
            <v>10000113</v>
          </cell>
          <cell r="D1768">
            <v>0</v>
          </cell>
          <cell r="E1768">
            <v>20100001</v>
          </cell>
          <cell r="F1768" t="str">
            <v>TL,红，火龙天降</v>
          </cell>
          <cell r="G1768">
            <v>100001</v>
          </cell>
          <cell r="I1768" t="str">
            <v>0,0,0</v>
          </cell>
          <cell r="K1768" t="str">
            <v/>
          </cell>
          <cell r="N1768" t="str">
            <v/>
          </cell>
          <cell r="P1768" t="str">
            <v/>
          </cell>
          <cell r="V1768">
            <v>13</v>
          </cell>
          <cell r="W1768">
            <v>320</v>
          </cell>
          <cell r="X1768" t="str">
            <v>-2,275900</v>
          </cell>
          <cell r="AA1768">
            <v>30000</v>
          </cell>
          <cell r="AR1768">
            <v>21100001</v>
          </cell>
        </row>
        <row r="1769">
          <cell r="C1769">
            <v>10000114</v>
          </cell>
          <cell r="D1769">
            <v>0</v>
          </cell>
          <cell r="E1769">
            <v>20100001</v>
          </cell>
          <cell r="F1769" t="str">
            <v>TL,红，火龙天降</v>
          </cell>
          <cell r="G1769">
            <v>100001</v>
          </cell>
          <cell r="I1769" t="str">
            <v>0,0,0</v>
          </cell>
          <cell r="K1769" t="str">
            <v/>
          </cell>
          <cell r="N1769" t="str">
            <v/>
          </cell>
          <cell r="P1769" t="str">
            <v/>
          </cell>
          <cell r="V1769">
            <v>14</v>
          </cell>
          <cell r="W1769">
            <v>320</v>
          </cell>
          <cell r="X1769" t="str">
            <v>-2,358700</v>
          </cell>
          <cell r="AA1769">
            <v>30000</v>
          </cell>
          <cell r="AR1769">
            <v>21100001</v>
          </cell>
        </row>
        <row r="1770">
          <cell r="C1770">
            <v>10000115</v>
          </cell>
          <cell r="D1770">
            <v>0</v>
          </cell>
          <cell r="E1770">
            <v>20100001</v>
          </cell>
          <cell r="F1770" t="str">
            <v>TL,红，火龙天降</v>
          </cell>
          <cell r="G1770">
            <v>100001</v>
          </cell>
          <cell r="I1770" t="str">
            <v>0,0,0</v>
          </cell>
          <cell r="K1770" t="str">
            <v/>
          </cell>
          <cell r="N1770" t="str">
            <v/>
          </cell>
          <cell r="P1770" t="str">
            <v/>
          </cell>
          <cell r="V1770">
            <v>15</v>
          </cell>
          <cell r="W1770">
            <v>360</v>
          </cell>
          <cell r="X1770" t="str">
            <v>-2,466300</v>
          </cell>
          <cell r="AA1770">
            <v>30000</v>
          </cell>
          <cell r="AR1770">
            <v>21100001</v>
          </cell>
        </row>
        <row r="1771">
          <cell r="C1771">
            <v>10000116</v>
          </cell>
          <cell r="D1771">
            <v>0</v>
          </cell>
          <cell r="E1771">
            <v>20100001</v>
          </cell>
          <cell r="F1771" t="str">
            <v>TL,红，火龙天降</v>
          </cell>
          <cell r="G1771">
            <v>100001</v>
          </cell>
          <cell r="I1771" t="str">
            <v>0,0,0</v>
          </cell>
          <cell r="K1771" t="str">
            <v/>
          </cell>
          <cell r="N1771" t="str">
            <v/>
          </cell>
          <cell r="P1771" t="str">
            <v/>
          </cell>
          <cell r="V1771">
            <v>16</v>
          </cell>
          <cell r="W1771">
            <v>360</v>
          </cell>
          <cell r="X1771" t="str">
            <v>-2,606200</v>
          </cell>
          <cell r="AA1771">
            <v>30000</v>
          </cell>
          <cell r="AR1771">
            <v>21100001</v>
          </cell>
        </row>
        <row r="1772">
          <cell r="C1772">
            <v>10000117</v>
          </cell>
          <cell r="D1772">
            <v>0</v>
          </cell>
          <cell r="E1772">
            <v>20100001</v>
          </cell>
          <cell r="F1772" t="str">
            <v>TL,红，火龙天降</v>
          </cell>
          <cell r="G1772">
            <v>100001</v>
          </cell>
          <cell r="I1772" t="str">
            <v>0,0,0</v>
          </cell>
          <cell r="K1772" t="str">
            <v/>
          </cell>
          <cell r="N1772" t="str">
            <v/>
          </cell>
          <cell r="P1772" t="str">
            <v/>
          </cell>
          <cell r="V1772">
            <v>17</v>
          </cell>
          <cell r="W1772">
            <v>400</v>
          </cell>
          <cell r="X1772" t="str">
            <v>-2,788100</v>
          </cell>
          <cell r="AA1772">
            <v>30000</v>
          </cell>
          <cell r="AR1772">
            <v>21100001</v>
          </cell>
        </row>
        <row r="1773">
          <cell r="C1773">
            <v>10000118</v>
          </cell>
          <cell r="D1773">
            <v>0</v>
          </cell>
          <cell r="E1773">
            <v>20100001</v>
          </cell>
          <cell r="F1773" t="str">
            <v>TL,红，火龙天降</v>
          </cell>
          <cell r="G1773">
            <v>100001</v>
          </cell>
          <cell r="I1773" t="str">
            <v>0,0,0</v>
          </cell>
          <cell r="K1773" t="str">
            <v/>
          </cell>
          <cell r="N1773" t="str">
            <v/>
          </cell>
          <cell r="P1773" t="str">
            <v/>
          </cell>
          <cell r="V1773">
            <v>18</v>
          </cell>
          <cell r="W1773">
            <v>400</v>
          </cell>
          <cell r="X1773" t="str">
            <v>-2,1024500</v>
          </cell>
          <cell r="AA1773">
            <v>30000</v>
          </cell>
          <cell r="AR1773">
            <v>21100001</v>
          </cell>
        </row>
        <row r="1774">
          <cell r="C1774">
            <v>10000119</v>
          </cell>
          <cell r="D1774">
            <v>0</v>
          </cell>
          <cell r="E1774">
            <v>20100001</v>
          </cell>
          <cell r="F1774" t="str">
            <v>TL,红，火龙天降</v>
          </cell>
          <cell r="G1774">
            <v>100001</v>
          </cell>
          <cell r="I1774" t="str">
            <v>0,0,0</v>
          </cell>
          <cell r="K1774" t="str">
            <v/>
          </cell>
          <cell r="N1774" t="str">
            <v/>
          </cell>
          <cell r="P1774" t="str">
            <v/>
          </cell>
          <cell r="V1774">
            <v>19</v>
          </cell>
          <cell r="W1774">
            <v>440</v>
          </cell>
          <cell r="X1774" t="str">
            <v>-2,1331900</v>
          </cell>
          <cell r="AA1774">
            <v>30000</v>
          </cell>
          <cell r="AR1774">
            <v>21100001</v>
          </cell>
        </row>
        <row r="1775">
          <cell r="C1775">
            <v>10000120</v>
          </cell>
          <cell r="D1775">
            <v>0</v>
          </cell>
          <cell r="E1775">
            <v>20100001</v>
          </cell>
          <cell r="F1775" t="str">
            <v>TL,红，火龙天降</v>
          </cell>
          <cell r="G1775">
            <v>100001</v>
          </cell>
          <cell r="I1775" t="str">
            <v>0,0,0</v>
          </cell>
          <cell r="K1775" t="str">
            <v/>
          </cell>
          <cell r="N1775" t="str">
            <v/>
          </cell>
          <cell r="P1775" t="str">
            <v/>
          </cell>
          <cell r="V1775">
            <v>20</v>
          </cell>
          <cell r="W1775">
            <v>440</v>
          </cell>
          <cell r="X1775" t="str">
            <v>-2,1731500</v>
          </cell>
          <cell r="AA1775">
            <v>30000</v>
          </cell>
          <cell r="AR1775">
            <v>21100001</v>
          </cell>
        </row>
        <row r="1776">
          <cell r="C1776">
            <v>10000121</v>
          </cell>
          <cell r="D1776">
            <v>0</v>
          </cell>
          <cell r="E1776">
            <v>20100001</v>
          </cell>
          <cell r="F1776" t="str">
            <v>TL,红，火龙天降</v>
          </cell>
          <cell r="G1776">
            <v>100001</v>
          </cell>
          <cell r="I1776" t="str">
            <v>0,0,0</v>
          </cell>
          <cell r="K1776" t="str">
            <v/>
          </cell>
          <cell r="N1776" t="str">
            <v/>
          </cell>
          <cell r="P1776" t="str">
            <v/>
          </cell>
          <cell r="V1776">
            <v>21</v>
          </cell>
          <cell r="W1776">
            <v>480</v>
          </cell>
          <cell r="X1776" t="str">
            <v>-2,2251000</v>
          </cell>
          <cell r="AA1776">
            <v>30000</v>
          </cell>
          <cell r="AR1776">
            <v>21100001</v>
          </cell>
        </row>
        <row r="1777">
          <cell r="C1777">
            <v>10000122</v>
          </cell>
          <cell r="D1777">
            <v>0</v>
          </cell>
          <cell r="E1777">
            <v>20100001</v>
          </cell>
          <cell r="F1777" t="str">
            <v>TL,红，火龙天降</v>
          </cell>
          <cell r="G1777">
            <v>100001</v>
          </cell>
          <cell r="I1777" t="str">
            <v>0,0,0</v>
          </cell>
          <cell r="K1777" t="str">
            <v/>
          </cell>
          <cell r="N1777" t="str">
            <v/>
          </cell>
          <cell r="P1777" t="str">
            <v/>
          </cell>
          <cell r="V1777">
            <v>22</v>
          </cell>
          <cell r="W1777">
            <v>480</v>
          </cell>
          <cell r="X1777" t="str">
            <v>-2,2926300</v>
          </cell>
          <cell r="AA1777">
            <v>30000</v>
          </cell>
          <cell r="AR1777">
            <v>21100001</v>
          </cell>
        </row>
        <row r="1778">
          <cell r="C1778">
            <v>10000123</v>
          </cell>
          <cell r="D1778">
            <v>0</v>
          </cell>
          <cell r="E1778">
            <v>20100001</v>
          </cell>
          <cell r="F1778" t="str">
            <v>TL,红，火龙天降</v>
          </cell>
          <cell r="G1778">
            <v>100001</v>
          </cell>
          <cell r="I1778" t="str">
            <v>0,0,0</v>
          </cell>
          <cell r="K1778" t="str">
            <v/>
          </cell>
          <cell r="N1778" t="str">
            <v/>
          </cell>
          <cell r="P1778" t="str">
            <v/>
          </cell>
          <cell r="V1778">
            <v>23</v>
          </cell>
          <cell r="W1778">
            <v>520</v>
          </cell>
          <cell r="X1778" t="str">
            <v>-2,3804200</v>
          </cell>
          <cell r="AA1778">
            <v>30000</v>
          </cell>
          <cell r="AR1778">
            <v>21100001</v>
          </cell>
        </row>
        <row r="1779">
          <cell r="C1779">
            <v>10000124</v>
          </cell>
          <cell r="D1779">
            <v>0</v>
          </cell>
          <cell r="E1779">
            <v>20100001</v>
          </cell>
          <cell r="F1779" t="str">
            <v>TL,红，火龙天降</v>
          </cell>
          <cell r="G1779">
            <v>100001</v>
          </cell>
          <cell r="I1779" t="str">
            <v>0,0,0</v>
          </cell>
          <cell r="K1779" t="str">
            <v/>
          </cell>
          <cell r="N1779" t="str">
            <v/>
          </cell>
          <cell r="P1779" t="str">
            <v/>
          </cell>
          <cell r="V1779">
            <v>24</v>
          </cell>
          <cell r="W1779">
            <v>600</v>
          </cell>
          <cell r="X1779" t="str">
            <v>-2,4945500</v>
          </cell>
          <cell r="AA1779">
            <v>30000</v>
          </cell>
          <cell r="AR1779">
            <v>21100001</v>
          </cell>
        </row>
        <row r="1780">
          <cell r="C1780">
            <v>10000125</v>
          </cell>
          <cell r="D1780">
            <v>0</v>
          </cell>
          <cell r="E1780">
            <v>20100001</v>
          </cell>
          <cell r="F1780" t="str">
            <v>TL,红，火龙天降</v>
          </cell>
          <cell r="G1780">
            <v>100001</v>
          </cell>
          <cell r="I1780" t="str">
            <v>0,0,0</v>
          </cell>
          <cell r="K1780" t="str">
            <v/>
          </cell>
          <cell r="N1780" t="str">
            <v/>
          </cell>
          <cell r="P1780" t="str">
            <v/>
          </cell>
          <cell r="V1780">
            <v>25</v>
          </cell>
          <cell r="W1780">
            <v>-1</v>
          </cell>
          <cell r="X1780">
            <v>-1</v>
          </cell>
          <cell r="AA1780">
            <v>30000</v>
          </cell>
          <cell r="AR1780">
            <v>21100001</v>
          </cell>
        </row>
        <row r="1781">
          <cell r="C1781">
            <v>10000201</v>
          </cell>
          <cell r="D1781">
            <v>0</v>
          </cell>
          <cell r="E1781">
            <v>20100002</v>
          </cell>
          <cell r="F1781" t="str">
            <v>TL,绿，全屏减速</v>
          </cell>
          <cell r="G1781">
            <v>100002</v>
          </cell>
          <cell r="I1781" t="str">
            <v>0,0,0</v>
          </cell>
          <cell r="K1781" t="str">
            <v/>
          </cell>
          <cell r="N1781" t="str">
            <v/>
          </cell>
          <cell r="P1781" t="str">
            <v/>
          </cell>
          <cell r="V1781">
            <v>1</v>
          </cell>
          <cell r="W1781">
            <v>20</v>
          </cell>
          <cell r="X1781" t="str">
            <v>-2,1000</v>
          </cell>
          <cell r="AA1781">
            <v>30000</v>
          </cell>
          <cell r="AB1781" t="str">
            <v/>
          </cell>
          <cell r="AR1781">
            <v>21100002</v>
          </cell>
        </row>
        <row r="1782">
          <cell r="C1782">
            <v>10000202</v>
          </cell>
          <cell r="D1782">
            <v>0</v>
          </cell>
          <cell r="E1782">
            <v>20100002</v>
          </cell>
          <cell r="F1782" t="str">
            <v>TL,绿，全屏减速</v>
          </cell>
          <cell r="G1782">
            <v>100002</v>
          </cell>
          <cell r="I1782" t="str">
            <v>0,0,0</v>
          </cell>
          <cell r="K1782" t="str">
            <v/>
          </cell>
          <cell r="N1782" t="str">
            <v/>
          </cell>
          <cell r="P1782" t="str">
            <v/>
          </cell>
          <cell r="V1782">
            <v>2</v>
          </cell>
          <cell r="W1782">
            <v>80</v>
          </cell>
          <cell r="X1782" t="str">
            <v>-2,5000</v>
          </cell>
          <cell r="AA1782">
            <v>30000</v>
          </cell>
          <cell r="AB1782" t="str">
            <v/>
          </cell>
          <cell r="AR1782">
            <v>21100002</v>
          </cell>
        </row>
        <row r="1783">
          <cell r="C1783">
            <v>10000203</v>
          </cell>
          <cell r="D1783">
            <v>0</v>
          </cell>
          <cell r="E1783">
            <v>20100002</v>
          </cell>
          <cell r="F1783" t="str">
            <v>TL,绿，全屏减速</v>
          </cell>
          <cell r="G1783">
            <v>100002</v>
          </cell>
          <cell r="I1783" t="str">
            <v>0,0,0</v>
          </cell>
          <cell r="K1783" t="str">
            <v/>
          </cell>
          <cell r="N1783" t="str">
            <v/>
          </cell>
          <cell r="P1783" t="str">
            <v/>
          </cell>
          <cell r="V1783">
            <v>3</v>
          </cell>
          <cell r="W1783">
            <v>120</v>
          </cell>
          <cell r="X1783" t="str">
            <v>-2,15000</v>
          </cell>
          <cell r="AA1783">
            <v>30000</v>
          </cell>
          <cell r="AB1783" t="str">
            <v/>
          </cell>
          <cell r="AR1783">
            <v>21100002</v>
          </cell>
        </row>
        <row r="1784">
          <cell r="C1784">
            <v>10000204</v>
          </cell>
          <cell r="D1784">
            <v>0</v>
          </cell>
          <cell r="E1784">
            <v>20100002</v>
          </cell>
          <cell r="F1784" t="str">
            <v>TL,绿，全屏减速</v>
          </cell>
          <cell r="G1784">
            <v>100002</v>
          </cell>
          <cell r="I1784" t="str">
            <v>0,0,0</v>
          </cell>
          <cell r="K1784" t="str">
            <v/>
          </cell>
          <cell r="N1784" t="str">
            <v/>
          </cell>
          <cell r="P1784" t="str">
            <v/>
          </cell>
          <cell r="V1784">
            <v>4</v>
          </cell>
          <cell r="W1784">
            <v>120</v>
          </cell>
          <cell r="X1784" t="str">
            <v>-2,22500</v>
          </cell>
          <cell r="AA1784">
            <v>30000</v>
          </cell>
          <cell r="AB1784" t="str">
            <v/>
          </cell>
          <cell r="AR1784">
            <v>21100002</v>
          </cell>
        </row>
        <row r="1785">
          <cell r="C1785">
            <v>10000205</v>
          </cell>
          <cell r="D1785">
            <v>0</v>
          </cell>
          <cell r="E1785">
            <v>20100002</v>
          </cell>
          <cell r="F1785" t="str">
            <v>TL,绿，全屏减速</v>
          </cell>
          <cell r="G1785">
            <v>100002</v>
          </cell>
          <cell r="I1785" t="str">
            <v>0,0,0</v>
          </cell>
          <cell r="K1785" t="str">
            <v/>
          </cell>
          <cell r="N1785" t="str">
            <v/>
          </cell>
          <cell r="P1785" t="str">
            <v/>
          </cell>
          <cell r="V1785">
            <v>5</v>
          </cell>
          <cell r="W1785">
            <v>160</v>
          </cell>
          <cell r="X1785" t="str">
            <v>-2,33800</v>
          </cell>
          <cell r="AA1785">
            <v>30000</v>
          </cell>
          <cell r="AB1785" t="str">
            <v/>
          </cell>
          <cell r="AR1785">
            <v>21100002</v>
          </cell>
        </row>
        <row r="1786">
          <cell r="C1786">
            <v>10000206</v>
          </cell>
          <cell r="D1786">
            <v>0</v>
          </cell>
          <cell r="E1786">
            <v>20100002</v>
          </cell>
          <cell r="F1786" t="str">
            <v>TL,绿，全屏减速</v>
          </cell>
          <cell r="G1786">
            <v>100002</v>
          </cell>
          <cell r="I1786" t="str">
            <v>0,0,0</v>
          </cell>
          <cell r="K1786" t="str">
            <v/>
          </cell>
          <cell r="N1786" t="str">
            <v/>
          </cell>
          <cell r="P1786" t="str">
            <v/>
          </cell>
          <cell r="V1786">
            <v>6</v>
          </cell>
          <cell r="W1786">
            <v>160</v>
          </cell>
          <cell r="X1786" t="str">
            <v>-2,43900</v>
          </cell>
          <cell r="AA1786">
            <v>30000</v>
          </cell>
          <cell r="AB1786" t="str">
            <v/>
          </cell>
          <cell r="AR1786">
            <v>21100002</v>
          </cell>
        </row>
        <row r="1787">
          <cell r="C1787">
            <v>10000207</v>
          </cell>
          <cell r="D1787">
            <v>0</v>
          </cell>
          <cell r="E1787">
            <v>20100002</v>
          </cell>
          <cell r="F1787" t="str">
            <v>TL,绿，全屏减速</v>
          </cell>
          <cell r="G1787">
            <v>100002</v>
          </cell>
          <cell r="I1787" t="str">
            <v>0,0,0</v>
          </cell>
          <cell r="K1787" t="str">
            <v/>
          </cell>
          <cell r="N1787" t="str">
            <v/>
          </cell>
          <cell r="P1787" t="str">
            <v/>
          </cell>
          <cell r="V1787">
            <v>7</v>
          </cell>
          <cell r="W1787">
            <v>200</v>
          </cell>
          <cell r="X1787" t="str">
            <v>-2,57100</v>
          </cell>
          <cell r="AA1787">
            <v>30000</v>
          </cell>
          <cell r="AB1787" t="str">
            <v/>
          </cell>
          <cell r="AR1787">
            <v>21100002</v>
          </cell>
        </row>
        <row r="1788">
          <cell r="C1788">
            <v>10000208</v>
          </cell>
          <cell r="D1788">
            <v>0</v>
          </cell>
          <cell r="E1788">
            <v>20100002</v>
          </cell>
          <cell r="F1788" t="str">
            <v>TL,绿，全屏减速</v>
          </cell>
          <cell r="G1788">
            <v>100002</v>
          </cell>
          <cell r="I1788" t="str">
            <v>0,0,0</v>
          </cell>
          <cell r="K1788" t="str">
            <v/>
          </cell>
          <cell r="N1788" t="str">
            <v/>
          </cell>
          <cell r="P1788" t="str">
            <v/>
          </cell>
          <cell r="V1788">
            <v>8</v>
          </cell>
          <cell r="W1788">
            <v>200</v>
          </cell>
          <cell r="X1788" t="str">
            <v>-2,74200</v>
          </cell>
          <cell r="AA1788">
            <v>30000</v>
          </cell>
          <cell r="AB1788" t="str">
            <v/>
          </cell>
          <cell r="AR1788">
            <v>21100002</v>
          </cell>
        </row>
        <row r="1789">
          <cell r="C1789">
            <v>10000209</v>
          </cell>
          <cell r="D1789">
            <v>0</v>
          </cell>
          <cell r="E1789">
            <v>20100002</v>
          </cell>
          <cell r="F1789" t="str">
            <v>TL,绿，全屏减速</v>
          </cell>
          <cell r="G1789">
            <v>100002</v>
          </cell>
          <cell r="I1789" t="str">
            <v>0,0,0</v>
          </cell>
          <cell r="K1789" t="str">
            <v/>
          </cell>
          <cell r="N1789" t="str">
            <v/>
          </cell>
          <cell r="P1789" t="str">
            <v/>
          </cell>
          <cell r="V1789">
            <v>9</v>
          </cell>
          <cell r="W1789">
            <v>240</v>
          </cell>
          <cell r="X1789" t="str">
            <v>-2,96500</v>
          </cell>
          <cell r="AA1789">
            <v>30000</v>
          </cell>
          <cell r="AB1789" t="str">
            <v/>
          </cell>
          <cell r="AR1789">
            <v>21100002</v>
          </cell>
        </row>
        <row r="1790">
          <cell r="C1790">
            <v>10000210</v>
          </cell>
          <cell r="D1790">
            <v>0</v>
          </cell>
          <cell r="E1790">
            <v>20100002</v>
          </cell>
          <cell r="F1790" t="str">
            <v>TL,绿，全屏减速</v>
          </cell>
          <cell r="G1790">
            <v>100002</v>
          </cell>
          <cell r="I1790" t="str">
            <v>0,0,0</v>
          </cell>
          <cell r="K1790" t="str">
            <v/>
          </cell>
          <cell r="N1790" t="str">
            <v/>
          </cell>
          <cell r="P1790" t="str">
            <v/>
          </cell>
          <cell r="V1790">
            <v>10</v>
          </cell>
          <cell r="W1790">
            <v>240</v>
          </cell>
          <cell r="X1790" t="str">
            <v>-2,125500</v>
          </cell>
          <cell r="AA1790">
            <v>30000</v>
          </cell>
          <cell r="AB1790" t="str">
            <v/>
          </cell>
          <cell r="AR1790">
            <v>21100002</v>
          </cell>
        </row>
        <row r="1791">
          <cell r="C1791">
            <v>10000211</v>
          </cell>
          <cell r="D1791">
            <v>0</v>
          </cell>
          <cell r="E1791">
            <v>20100002</v>
          </cell>
          <cell r="F1791" t="str">
            <v>TL,绿，全屏减速</v>
          </cell>
          <cell r="G1791">
            <v>100002</v>
          </cell>
          <cell r="I1791" t="str">
            <v>0,0,0</v>
          </cell>
          <cell r="K1791" t="str">
            <v/>
          </cell>
          <cell r="N1791" t="str">
            <v/>
          </cell>
          <cell r="P1791" t="str">
            <v/>
          </cell>
          <cell r="V1791">
            <v>11</v>
          </cell>
          <cell r="W1791">
            <v>280</v>
          </cell>
          <cell r="X1791" t="str">
            <v>-2,163200</v>
          </cell>
          <cell r="AA1791">
            <v>30000</v>
          </cell>
          <cell r="AB1791" t="str">
            <v/>
          </cell>
          <cell r="AR1791">
            <v>21100002</v>
          </cell>
        </row>
        <row r="1792">
          <cell r="C1792">
            <v>10000212</v>
          </cell>
          <cell r="D1792">
            <v>0</v>
          </cell>
          <cell r="E1792">
            <v>20100002</v>
          </cell>
          <cell r="F1792" t="str">
            <v>TL,绿，全屏减速</v>
          </cell>
          <cell r="G1792">
            <v>100002</v>
          </cell>
          <cell r="I1792" t="str">
            <v>0,0,0</v>
          </cell>
          <cell r="K1792" t="str">
            <v/>
          </cell>
          <cell r="N1792" t="str">
            <v/>
          </cell>
          <cell r="P1792" t="str">
            <v/>
          </cell>
          <cell r="V1792">
            <v>12</v>
          </cell>
          <cell r="W1792">
            <v>280</v>
          </cell>
          <cell r="X1792" t="str">
            <v>-2,212200</v>
          </cell>
          <cell r="AA1792">
            <v>30000</v>
          </cell>
          <cell r="AB1792" t="str">
            <v/>
          </cell>
          <cell r="AR1792">
            <v>21100002</v>
          </cell>
        </row>
        <row r="1793">
          <cell r="C1793">
            <v>10000213</v>
          </cell>
          <cell r="D1793">
            <v>0</v>
          </cell>
          <cell r="E1793">
            <v>20100002</v>
          </cell>
          <cell r="F1793" t="str">
            <v>TL,绿，全屏减速</v>
          </cell>
          <cell r="G1793">
            <v>100002</v>
          </cell>
          <cell r="I1793" t="str">
            <v>0,0,0</v>
          </cell>
          <cell r="K1793" t="str">
            <v/>
          </cell>
          <cell r="N1793" t="str">
            <v/>
          </cell>
          <cell r="P1793" t="str">
            <v/>
          </cell>
          <cell r="V1793">
            <v>13</v>
          </cell>
          <cell r="W1793">
            <v>320</v>
          </cell>
          <cell r="X1793" t="str">
            <v>-2,275900</v>
          </cell>
          <cell r="AA1793">
            <v>30000</v>
          </cell>
          <cell r="AB1793" t="str">
            <v/>
          </cell>
          <cell r="AR1793">
            <v>21100002</v>
          </cell>
        </row>
        <row r="1794">
          <cell r="C1794">
            <v>10000214</v>
          </cell>
          <cell r="D1794">
            <v>0</v>
          </cell>
          <cell r="E1794">
            <v>20100002</v>
          </cell>
          <cell r="F1794" t="str">
            <v>TL,绿，全屏减速</v>
          </cell>
          <cell r="G1794">
            <v>100002</v>
          </cell>
          <cell r="I1794" t="str">
            <v>0,0,0</v>
          </cell>
          <cell r="K1794" t="str">
            <v/>
          </cell>
          <cell r="N1794" t="str">
            <v/>
          </cell>
          <cell r="P1794" t="str">
            <v/>
          </cell>
          <cell r="V1794">
            <v>14</v>
          </cell>
          <cell r="W1794">
            <v>320</v>
          </cell>
          <cell r="X1794" t="str">
            <v>-2,358700</v>
          </cell>
          <cell r="AA1794">
            <v>30000</v>
          </cell>
          <cell r="AB1794" t="str">
            <v/>
          </cell>
          <cell r="AR1794">
            <v>21100002</v>
          </cell>
        </row>
        <row r="1795">
          <cell r="C1795">
            <v>10000215</v>
          </cell>
          <cell r="D1795">
            <v>0</v>
          </cell>
          <cell r="E1795">
            <v>20100002</v>
          </cell>
          <cell r="F1795" t="str">
            <v>TL,绿，全屏减速</v>
          </cell>
          <cell r="G1795">
            <v>100002</v>
          </cell>
          <cell r="I1795" t="str">
            <v>0,0,0</v>
          </cell>
          <cell r="K1795" t="str">
            <v/>
          </cell>
          <cell r="N1795" t="str">
            <v/>
          </cell>
          <cell r="P1795" t="str">
            <v/>
          </cell>
          <cell r="V1795">
            <v>15</v>
          </cell>
          <cell r="W1795">
            <v>360</v>
          </cell>
          <cell r="X1795" t="str">
            <v>-2,466300</v>
          </cell>
          <cell r="AA1795">
            <v>30000</v>
          </cell>
          <cell r="AB1795" t="str">
            <v/>
          </cell>
          <cell r="AR1795">
            <v>21100002</v>
          </cell>
        </row>
        <row r="1796">
          <cell r="C1796">
            <v>10000216</v>
          </cell>
          <cell r="D1796">
            <v>0</v>
          </cell>
          <cell r="E1796">
            <v>20100002</v>
          </cell>
          <cell r="F1796" t="str">
            <v>TL,绿，全屏减速</v>
          </cell>
          <cell r="G1796">
            <v>100002</v>
          </cell>
          <cell r="I1796" t="str">
            <v>0,0,0</v>
          </cell>
          <cell r="K1796" t="str">
            <v/>
          </cell>
          <cell r="N1796" t="str">
            <v/>
          </cell>
          <cell r="P1796" t="str">
            <v/>
          </cell>
          <cell r="V1796">
            <v>16</v>
          </cell>
          <cell r="W1796">
            <v>360</v>
          </cell>
          <cell r="X1796" t="str">
            <v>-2,606200</v>
          </cell>
          <cell r="AA1796">
            <v>30000</v>
          </cell>
          <cell r="AB1796" t="str">
            <v/>
          </cell>
          <cell r="AR1796">
            <v>21100002</v>
          </cell>
        </row>
        <row r="1797">
          <cell r="C1797">
            <v>10000217</v>
          </cell>
          <cell r="D1797">
            <v>0</v>
          </cell>
          <cell r="E1797">
            <v>20100002</v>
          </cell>
          <cell r="F1797" t="str">
            <v>TL,绿，全屏减速</v>
          </cell>
          <cell r="G1797">
            <v>100002</v>
          </cell>
          <cell r="I1797" t="str">
            <v>0,0,0</v>
          </cell>
          <cell r="K1797" t="str">
            <v/>
          </cell>
          <cell r="N1797" t="str">
            <v/>
          </cell>
          <cell r="P1797" t="str">
            <v/>
          </cell>
          <cell r="V1797">
            <v>17</v>
          </cell>
          <cell r="W1797">
            <v>400</v>
          </cell>
          <cell r="X1797" t="str">
            <v>-2,788100</v>
          </cell>
          <cell r="AA1797">
            <v>30000</v>
          </cell>
          <cell r="AB1797" t="str">
            <v/>
          </cell>
          <cell r="AR1797">
            <v>21100002</v>
          </cell>
        </row>
        <row r="1798">
          <cell r="C1798">
            <v>10000218</v>
          </cell>
          <cell r="D1798">
            <v>0</v>
          </cell>
          <cell r="E1798">
            <v>20100002</v>
          </cell>
          <cell r="F1798" t="str">
            <v>TL,绿，全屏减速</v>
          </cell>
          <cell r="G1798">
            <v>100002</v>
          </cell>
          <cell r="I1798" t="str">
            <v>0,0,0</v>
          </cell>
          <cell r="K1798" t="str">
            <v/>
          </cell>
          <cell r="N1798" t="str">
            <v/>
          </cell>
          <cell r="P1798" t="str">
            <v/>
          </cell>
          <cell r="V1798">
            <v>18</v>
          </cell>
          <cell r="W1798">
            <v>400</v>
          </cell>
          <cell r="X1798" t="str">
            <v>-2,1024500</v>
          </cell>
          <cell r="AA1798">
            <v>30000</v>
          </cell>
          <cell r="AB1798" t="str">
            <v/>
          </cell>
          <cell r="AR1798">
            <v>21100002</v>
          </cell>
        </row>
        <row r="1799">
          <cell r="C1799">
            <v>10000219</v>
          </cell>
          <cell r="D1799">
            <v>0</v>
          </cell>
          <cell r="E1799">
            <v>20100002</v>
          </cell>
          <cell r="F1799" t="str">
            <v>TL,绿，全屏减速</v>
          </cell>
          <cell r="G1799">
            <v>100002</v>
          </cell>
          <cell r="I1799" t="str">
            <v>0,0,0</v>
          </cell>
          <cell r="K1799" t="str">
            <v/>
          </cell>
          <cell r="N1799" t="str">
            <v/>
          </cell>
          <cell r="P1799" t="str">
            <v/>
          </cell>
          <cell r="V1799">
            <v>19</v>
          </cell>
          <cell r="W1799">
            <v>440</v>
          </cell>
          <cell r="X1799" t="str">
            <v>-2,1331900</v>
          </cell>
          <cell r="AA1799">
            <v>30000</v>
          </cell>
          <cell r="AB1799" t="str">
            <v/>
          </cell>
          <cell r="AR1799">
            <v>21100002</v>
          </cell>
        </row>
        <row r="1800">
          <cell r="C1800">
            <v>10000220</v>
          </cell>
          <cell r="D1800">
            <v>0</v>
          </cell>
          <cell r="E1800">
            <v>20100002</v>
          </cell>
          <cell r="F1800" t="str">
            <v>TL,绿，全屏减速</v>
          </cell>
          <cell r="G1800">
            <v>100002</v>
          </cell>
          <cell r="I1800" t="str">
            <v>0,0,0</v>
          </cell>
          <cell r="K1800" t="str">
            <v/>
          </cell>
          <cell r="N1800" t="str">
            <v/>
          </cell>
          <cell r="P1800" t="str">
            <v/>
          </cell>
          <cell r="V1800">
            <v>20</v>
          </cell>
          <cell r="W1800">
            <v>440</v>
          </cell>
          <cell r="X1800" t="str">
            <v>-2,1731500</v>
          </cell>
          <cell r="AA1800">
            <v>30000</v>
          </cell>
          <cell r="AB1800" t="str">
            <v/>
          </cell>
          <cell r="AR1800">
            <v>21100002</v>
          </cell>
        </row>
        <row r="1801">
          <cell r="C1801">
            <v>10000221</v>
          </cell>
          <cell r="D1801">
            <v>0</v>
          </cell>
          <cell r="E1801">
            <v>20100002</v>
          </cell>
          <cell r="F1801" t="str">
            <v>TL,绿，全屏减速</v>
          </cell>
          <cell r="G1801">
            <v>100002</v>
          </cell>
          <cell r="I1801" t="str">
            <v>0,0,0</v>
          </cell>
          <cell r="K1801" t="str">
            <v/>
          </cell>
          <cell r="N1801" t="str">
            <v/>
          </cell>
          <cell r="P1801" t="str">
            <v/>
          </cell>
          <cell r="V1801">
            <v>21</v>
          </cell>
          <cell r="W1801">
            <v>480</v>
          </cell>
          <cell r="X1801" t="str">
            <v>-2,2251000</v>
          </cell>
          <cell r="AA1801">
            <v>30000</v>
          </cell>
          <cell r="AB1801" t="str">
            <v/>
          </cell>
          <cell r="AR1801">
            <v>21100002</v>
          </cell>
        </row>
        <row r="1802">
          <cell r="C1802">
            <v>10000222</v>
          </cell>
          <cell r="D1802">
            <v>0</v>
          </cell>
          <cell r="E1802">
            <v>20100002</v>
          </cell>
          <cell r="F1802" t="str">
            <v>TL,绿，全屏减速</v>
          </cell>
          <cell r="G1802">
            <v>100002</v>
          </cell>
          <cell r="I1802" t="str">
            <v>0,0,0</v>
          </cell>
          <cell r="K1802" t="str">
            <v/>
          </cell>
          <cell r="N1802" t="str">
            <v/>
          </cell>
          <cell r="P1802" t="str">
            <v/>
          </cell>
          <cell r="V1802">
            <v>22</v>
          </cell>
          <cell r="W1802">
            <v>480</v>
          </cell>
          <cell r="X1802" t="str">
            <v>-2,2926300</v>
          </cell>
          <cell r="AA1802">
            <v>30000</v>
          </cell>
          <cell r="AB1802" t="str">
            <v/>
          </cell>
          <cell r="AR1802">
            <v>21100002</v>
          </cell>
        </row>
        <row r="1803">
          <cell r="C1803">
            <v>10000223</v>
          </cell>
          <cell r="D1803">
            <v>0</v>
          </cell>
          <cell r="E1803">
            <v>20100002</v>
          </cell>
          <cell r="F1803" t="str">
            <v>TL,绿，全屏减速</v>
          </cell>
          <cell r="G1803">
            <v>100002</v>
          </cell>
          <cell r="I1803" t="str">
            <v>0,0,0</v>
          </cell>
          <cell r="K1803" t="str">
            <v/>
          </cell>
          <cell r="N1803" t="str">
            <v/>
          </cell>
          <cell r="P1803" t="str">
            <v/>
          </cell>
          <cell r="V1803">
            <v>23</v>
          </cell>
          <cell r="W1803">
            <v>520</v>
          </cell>
          <cell r="X1803" t="str">
            <v>-2,3804200</v>
          </cell>
          <cell r="AA1803">
            <v>30000</v>
          </cell>
          <cell r="AB1803" t="str">
            <v/>
          </cell>
          <cell r="AR1803">
            <v>21100002</v>
          </cell>
        </row>
        <row r="1804">
          <cell r="C1804">
            <v>10000224</v>
          </cell>
          <cell r="D1804">
            <v>0</v>
          </cell>
          <cell r="E1804">
            <v>20100002</v>
          </cell>
          <cell r="F1804" t="str">
            <v>TL,绿，全屏减速</v>
          </cell>
          <cell r="G1804">
            <v>100002</v>
          </cell>
          <cell r="I1804" t="str">
            <v>0,0,0</v>
          </cell>
          <cell r="K1804" t="str">
            <v/>
          </cell>
          <cell r="N1804" t="str">
            <v/>
          </cell>
          <cell r="P1804" t="str">
            <v/>
          </cell>
          <cell r="V1804">
            <v>24</v>
          </cell>
          <cell r="W1804">
            <v>600</v>
          </cell>
          <cell r="X1804" t="str">
            <v>-2,4945500</v>
          </cell>
          <cell r="AA1804">
            <v>30000</v>
          </cell>
          <cell r="AB1804" t="str">
            <v/>
          </cell>
          <cell r="AR1804">
            <v>21100002</v>
          </cell>
        </row>
        <row r="1805">
          <cell r="C1805">
            <v>10000225</v>
          </cell>
          <cell r="D1805">
            <v>0</v>
          </cell>
          <cell r="E1805">
            <v>20100002</v>
          </cell>
          <cell r="F1805" t="str">
            <v>TL,绿，全屏减速</v>
          </cell>
          <cell r="G1805">
            <v>100002</v>
          </cell>
          <cell r="I1805" t="str">
            <v>0,0,0</v>
          </cell>
          <cell r="K1805" t="str">
            <v/>
          </cell>
          <cell r="N1805" t="str">
            <v/>
          </cell>
          <cell r="P1805" t="str">
            <v/>
          </cell>
          <cell r="V1805">
            <v>25</v>
          </cell>
          <cell r="W1805">
            <v>-1</v>
          </cell>
          <cell r="X1805">
            <v>-1</v>
          </cell>
          <cell r="AA1805">
            <v>30000</v>
          </cell>
          <cell r="AB1805" t="str">
            <v/>
          </cell>
          <cell r="AR1805">
            <v>21100002</v>
          </cell>
        </row>
        <row r="1806">
          <cell r="C1806">
            <v>10000301</v>
          </cell>
          <cell r="D1806">
            <v>0</v>
          </cell>
          <cell r="E1806">
            <v>20100003</v>
          </cell>
          <cell r="F1806" t="str">
            <v>TL,蓝，全屏冰冻</v>
          </cell>
          <cell r="G1806">
            <v>100003</v>
          </cell>
          <cell r="I1806" t="str">
            <v>0,0,0</v>
          </cell>
          <cell r="K1806" t="str">
            <v/>
          </cell>
          <cell r="N1806" t="str">
            <v/>
          </cell>
          <cell r="P1806" t="str">
            <v/>
          </cell>
          <cell r="V1806">
            <v>1</v>
          </cell>
          <cell r="W1806">
            <v>20</v>
          </cell>
          <cell r="X1806" t="str">
            <v>-2,1000</v>
          </cell>
          <cell r="AA1806">
            <v>30000</v>
          </cell>
          <cell r="AB1806" t="str">
            <v/>
          </cell>
          <cell r="AR1806">
            <v>21100003</v>
          </cell>
        </row>
        <row r="1807">
          <cell r="C1807">
            <v>10000302</v>
          </cell>
          <cell r="D1807">
            <v>0</v>
          </cell>
          <cell r="E1807">
            <v>20100003</v>
          </cell>
          <cell r="F1807" t="str">
            <v>TL,蓝，全屏冰冻</v>
          </cell>
          <cell r="G1807">
            <v>100003</v>
          </cell>
          <cell r="I1807" t="str">
            <v>0,0,0</v>
          </cell>
          <cell r="K1807" t="str">
            <v/>
          </cell>
          <cell r="N1807" t="str">
            <v/>
          </cell>
          <cell r="P1807" t="str">
            <v/>
          </cell>
          <cell r="V1807">
            <v>2</v>
          </cell>
          <cell r="W1807">
            <v>80</v>
          </cell>
          <cell r="X1807" t="str">
            <v>-2,5000</v>
          </cell>
          <cell r="AA1807">
            <v>30000</v>
          </cell>
          <cell r="AB1807" t="str">
            <v/>
          </cell>
          <cell r="AR1807">
            <v>21100003</v>
          </cell>
        </row>
        <row r="1808">
          <cell r="C1808">
            <v>10000303</v>
          </cell>
          <cell r="D1808">
            <v>0</v>
          </cell>
          <cell r="E1808">
            <v>20100003</v>
          </cell>
          <cell r="F1808" t="str">
            <v>TL,蓝，全屏冰冻</v>
          </cell>
          <cell r="G1808">
            <v>100003</v>
          </cell>
          <cell r="I1808" t="str">
            <v>0,0,0</v>
          </cell>
          <cell r="K1808" t="str">
            <v/>
          </cell>
          <cell r="N1808" t="str">
            <v/>
          </cell>
          <cell r="P1808" t="str">
            <v/>
          </cell>
          <cell r="V1808">
            <v>3</v>
          </cell>
          <cell r="W1808">
            <v>120</v>
          </cell>
          <cell r="X1808" t="str">
            <v>-2,15000</v>
          </cell>
          <cell r="AA1808">
            <v>30000</v>
          </cell>
          <cell r="AB1808" t="str">
            <v/>
          </cell>
          <cell r="AR1808">
            <v>21100003</v>
          </cell>
        </row>
        <row r="1809">
          <cell r="C1809">
            <v>10000304</v>
          </cell>
          <cell r="D1809">
            <v>0</v>
          </cell>
          <cell r="E1809">
            <v>20100003</v>
          </cell>
          <cell r="F1809" t="str">
            <v>TL,蓝，全屏冰冻</v>
          </cell>
          <cell r="G1809">
            <v>100003</v>
          </cell>
          <cell r="I1809" t="str">
            <v>0,0,0</v>
          </cell>
          <cell r="K1809" t="str">
            <v/>
          </cell>
          <cell r="N1809" t="str">
            <v/>
          </cell>
          <cell r="P1809" t="str">
            <v/>
          </cell>
          <cell r="V1809">
            <v>4</v>
          </cell>
          <cell r="W1809">
            <v>120</v>
          </cell>
          <cell r="X1809" t="str">
            <v>-2,22500</v>
          </cell>
          <cell r="AA1809">
            <v>30000</v>
          </cell>
          <cell r="AB1809" t="str">
            <v/>
          </cell>
          <cell r="AR1809">
            <v>21100003</v>
          </cell>
        </row>
        <row r="1810">
          <cell r="C1810">
            <v>10000305</v>
          </cell>
          <cell r="D1810">
            <v>0</v>
          </cell>
          <cell r="E1810">
            <v>20100003</v>
          </cell>
          <cell r="F1810" t="str">
            <v>TL,蓝，全屏冰冻</v>
          </cell>
          <cell r="G1810">
            <v>100003</v>
          </cell>
          <cell r="I1810" t="str">
            <v>0,0,0</v>
          </cell>
          <cell r="K1810" t="str">
            <v/>
          </cell>
          <cell r="N1810" t="str">
            <v/>
          </cell>
          <cell r="P1810" t="str">
            <v/>
          </cell>
          <cell r="V1810">
            <v>5</v>
          </cell>
          <cell r="W1810">
            <v>160</v>
          </cell>
          <cell r="X1810" t="str">
            <v>-2,33800</v>
          </cell>
          <cell r="AA1810">
            <v>30000</v>
          </cell>
          <cell r="AB1810" t="str">
            <v/>
          </cell>
          <cell r="AR1810">
            <v>21100003</v>
          </cell>
        </row>
        <row r="1811">
          <cell r="C1811">
            <v>10000306</v>
          </cell>
          <cell r="D1811">
            <v>0</v>
          </cell>
          <cell r="E1811">
            <v>20100003</v>
          </cell>
          <cell r="F1811" t="str">
            <v>TL,蓝，全屏冰冻</v>
          </cell>
          <cell r="G1811">
            <v>100003</v>
          </cell>
          <cell r="I1811" t="str">
            <v>0,0,0</v>
          </cell>
          <cell r="K1811" t="str">
            <v/>
          </cell>
          <cell r="N1811" t="str">
            <v/>
          </cell>
          <cell r="P1811" t="str">
            <v/>
          </cell>
          <cell r="V1811">
            <v>6</v>
          </cell>
          <cell r="W1811">
            <v>160</v>
          </cell>
          <cell r="X1811" t="str">
            <v>-2,43900</v>
          </cell>
          <cell r="AA1811">
            <v>30000</v>
          </cell>
          <cell r="AB1811" t="str">
            <v/>
          </cell>
          <cell r="AR1811">
            <v>21100003</v>
          </cell>
        </row>
        <row r="1812">
          <cell r="C1812">
            <v>10000307</v>
          </cell>
          <cell r="D1812">
            <v>0</v>
          </cell>
          <cell r="E1812">
            <v>20100003</v>
          </cell>
          <cell r="F1812" t="str">
            <v>TL,蓝，全屏冰冻</v>
          </cell>
          <cell r="G1812">
            <v>100003</v>
          </cell>
          <cell r="I1812" t="str">
            <v>0,0,0</v>
          </cell>
          <cell r="K1812" t="str">
            <v/>
          </cell>
          <cell r="N1812" t="str">
            <v/>
          </cell>
          <cell r="P1812" t="str">
            <v/>
          </cell>
          <cell r="V1812">
            <v>7</v>
          </cell>
          <cell r="W1812">
            <v>200</v>
          </cell>
          <cell r="X1812" t="str">
            <v>-2,57100</v>
          </cell>
          <cell r="AA1812">
            <v>30000</v>
          </cell>
          <cell r="AB1812" t="str">
            <v/>
          </cell>
          <cell r="AR1812">
            <v>21100003</v>
          </cell>
        </row>
        <row r="1813">
          <cell r="C1813">
            <v>10000308</v>
          </cell>
          <cell r="D1813">
            <v>0</v>
          </cell>
          <cell r="E1813">
            <v>20100003</v>
          </cell>
          <cell r="F1813" t="str">
            <v>TL,蓝，全屏冰冻</v>
          </cell>
          <cell r="G1813">
            <v>100003</v>
          </cell>
          <cell r="I1813" t="str">
            <v>0,0,0</v>
          </cell>
          <cell r="K1813" t="str">
            <v/>
          </cell>
          <cell r="N1813" t="str">
            <v/>
          </cell>
          <cell r="P1813" t="str">
            <v/>
          </cell>
          <cell r="V1813">
            <v>8</v>
          </cell>
          <cell r="W1813">
            <v>200</v>
          </cell>
          <cell r="X1813" t="str">
            <v>-2,74200</v>
          </cell>
          <cell r="AA1813">
            <v>30000</v>
          </cell>
          <cell r="AB1813" t="str">
            <v/>
          </cell>
          <cell r="AR1813">
            <v>21100003</v>
          </cell>
        </row>
        <row r="1814">
          <cell r="C1814">
            <v>10000309</v>
          </cell>
          <cell r="D1814">
            <v>0</v>
          </cell>
          <cell r="E1814">
            <v>20100003</v>
          </cell>
          <cell r="F1814" t="str">
            <v>TL,蓝，全屏冰冻</v>
          </cell>
          <cell r="G1814">
            <v>100003</v>
          </cell>
          <cell r="I1814" t="str">
            <v>0,0,0</v>
          </cell>
          <cell r="K1814" t="str">
            <v/>
          </cell>
          <cell r="N1814" t="str">
            <v/>
          </cell>
          <cell r="P1814" t="str">
            <v/>
          </cell>
          <cell r="V1814">
            <v>9</v>
          </cell>
          <cell r="W1814">
            <v>240</v>
          </cell>
          <cell r="X1814" t="str">
            <v>-2,96500</v>
          </cell>
          <cell r="AA1814">
            <v>30000</v>
          </cell>
          <cell r="AB1814" t="str">
            <v/>
          </cell>
          <cell r="AR1814">
            <v>21100003</v>
          </cell>
        </row>
        <row r="1815">
          <cell r="C1815">
            <v>10000310</v>
          </cell>
          <cell r="D1815">
            <v>0</v>
          </cell>
          <cell r="E1815">
            <v>20100003</v>
          </cell>
          <cell r="F1815" t="str">
            <v>TL,蓝，全屏冰冻</v>
          </cell>
          <cell r="G1815">
            <v>100003</v>
          </cell>
          <cell r="I1815" t="str">
            <v>0,0,0</v>
          </cell>
          <cell r="K1815" t="str">
            <v/>
          </cell>
          <cell r="N1815" t="str">
            <v/>
          </cell>
          <cell r="P1815" t="str">
            <v/>
          </cell>
          <cell r="V1815">
            <v>10</v>
          </cell>
          <cell r="W1815">
            <v>240</v>
          </cell>
          <cell r="X1815" t="str">
            <v>-2,125500</v>
          </cell>
          <cell r="AA1815">
            <v>30000</v>
          </cell>
          <cell r="AB1815" t="str">
            <v/>
          </cell>
          <cell r="AR1815">
            <v>21100003</v>
          </cell>
        </row>
        <row r="1816">
          <cell r="C1816">
            <v>10000311</v>
          </cell>
          <cell r="D1816">
            <v>0</v>
          </cell>
          <cell r="E1816">
            <v>20100003</v>
          </cell>
          <cell r="F1816" t="str">
            <v>TL,蓝，全屏冰冻</v>
          </cell>
          <cell r="G1816">
            <v>100003</v>
          </cell>
          <cell r="I1816" t="str">
            <v>0,0,0</v>
          </cell>
          <cell r="K1816" t="str">
            <v/>
          </cell>
          <cell r="N1816" t="str">
            <v/>
          </cell>
          <cell r="P1816" t="str">
            <v/>
          </cell>
          <cell r="V1816">
            <v>11</v>
          </cell>
          <cell r="W1816">
            <v>280</v>
          </cell>
          <cell r="X1816" t="str">
            <v>-2,163200</v>
          </cell>
          <cell r="AA1816">
            <v>30000</v>
          </cell>
          <cell r="AB1816" t="str">
            <v/>
          </cell>
          <cell r="AR1816">
            <v>21100003</v>
          </cell>
        </row>
        <row r="1817">
          <cell r="C1817">
            <v>10000312</v>
          </cell>
          <cell r="D1817">
            <v>0</v>
          </cell>
          <cell r="E1817">
            <v>20100003</v>
          </cell>
          <cell r="F1817" t="str">
            <v>TL,蓝，全屏冰冻</v>
          </cell>
          <cell r="G1817">
            <v>100003</v>
          </cell>
          <cell r="I1817" t="str">
            <v>0,0,0</v>
          </cell>
          <cell r="K1817" t="str">
            <v/>
          </cell>
          <cell r="N1817" t="str">
            <v/>
          </cell>
          <cell r="P1817" t="str">
            <v/>
          </cell>
          <cell r="V1817">
            <v>12</v>
          </cell>
          <cell r="W1817">
            <v>280</v>
          </cell>
          <cell r="X1817" t="str">
            <v>-2,212200</v>
          </cell>
          <cell r="AA1817">
            <v>30000</v>
          </cell>
          <cell r="AB1817" t="str">
            <v/>
          </cell>
          <cell r="AR1817">
            <v>21100003</v>
          </cell>
        </row>
        <row r="1818">
          <cell r="C1818">
            <v>10000313</v>
          </cell>
          <cell r="D1818">
            <v>0</v>
          </cell>
          <cell r="E1818">
            <v>20100003</v>
          </cell>
          <cell r="F1818" t="str">
            <v>TL,蓝，全屏冰冻</v>
          </cell>
          <cell r="G1818">
            <v>100003</v>
          </cell>
          <cell r="I1818" t="str">
            <v>0,0,0</v>
          </cell>
          <cell r="K1818" t="str">
            <v/>
          </cell>
          <cell r="N1818" t="str">
            <v/>
          </cell>
          <cell r="P1818" t="str">
            <v/>
          </cell>
          <cell r="V1818">
            <v>13</v>
          </cell>
          <cell r="W1818">
            <v>320</v>
          </cell>
          <cell r="X1818" t="str">
            <v>-2,275900</v>
          </cell>
          <cell r="AA1818">
            <v>30000</v>
          </cell>
          <cell r="AB1818" t="str">
            <v/>
          </cell>
          <cell r="AR1818">
            <v>21100003</v>
          </cell>
        </row>
        <row r="1819">
          <cell r="C1819">
            <v>10000314</v>
          </cell>
          <cell r="D1819">
            <v>0</v>
          </cell>
          <cell r="E1819">
            <v>20100003</v>
          </cell>
          <cell r="F1819" t="str">
            <v>TL,蓝，全屏冰冻</v>
          </cell>
          <cell r="G1819">
            <v>100003</v>
          </cell>
          <cell r="I1819" t="str">
            <v>0,0,0</v>
          </cell>
          <cell r="K1819" t="str">
            <v/>
          </cell>
          <cell r="N1819" t="str">
            <v/>
          </cell>
          <cell r="P1819" t="str">
            <v/>
          </cell>
          <cell r="V1819">
            <v>14</v>
          </cell>
          <cell r="W1819">
            <v>320</v>
          </cell>
          <cell r="X1819" t="str">
            <v>-2,358700</v>
          </cell>
          <cell r="AA1819">
            <v>30000</v>
          </cell>
          <cell r="AB1819" t="str">
            <v/>
          </cell>
          <cell r="AR1819">
            <v>21100003</v>
          </cell>
        </row>
        <row r="1820">
          <cell r="C1820">
            <v>10000315</v>
          </cell>
          <cell r="D1820">
            <v>0</v>
          </cell>
          <cell r="E1820">
            <v>20100003</v>
          </cell>
          <cell r="F1820" t="str">
            <v>TL,蓝，全屏冰冻</v>
          </cell>
          <cell r="G1820">
            <v>100003</v>
          </cell>
          <cell r="I1820" t="str">
            <v>0,0,0</v>
          </cell>
          <cell r="K1820" t="str">
            <v/>
          </cell>
          <cell r="N1820" t="str">
            <v/>
          </cell>
          <cell r="P1820" t="str">
            <v/>
          </cell>
          <cell r="V1820">
            <v>15</v>
          </cell>
          <cell r="W1820">
            <v>360</v>
          </cell>
          <cell r="X1820" t="str">
            <v>-2,466300</v>
          </cell>
          <cell r="AA1820">
            <v>30000</v>
          </cell>
          <cell r="AB1820" t="str">
            <v/>
          </cell>
          <cell r="AR1820">
            <v>21100003</v>
          </cell>
        </row>
        <row r="1821">
          <cell r="C1821">
            <v>10000316</v>
          </cell>
          <cell r="D1821">
            <v>0</v>
          </cell>
          <cell r="E1821">
            <v>20100003</v>
          </cell>
          <cell r="F1821" t="str">
            <v>TL,蓝，全屏冰冻</v>
          </cell>
          <cell r="G1821">
            <v>100003</v>
          </cell>
          <cell r="I1821" t="str">
            <v>0,0,0</v>
          </cell>
          <cell r="K1821" t="str">
            <v/>
          </cell>
          <cell r="N1821" t="str">
            <v/>
          </cell>
          <cell r="P1821" t="str">
            <v/>
          </cell>
          <cell r="V1821">
            <v>16</v>
          </cell>
          <cell r="W1821">
            <v>360</v>
          </cell>
          <cell r="X1821" t="str">
            <v>-2,606200</v>
          </cell>
          <cell r="AA1821">
            <v>30000</v>
          </cell>
          <cell r="AB1821" t="str">
            <v/>
          </cell>
          <cell r="AR1821">
            <v>21100003</v>
          </cell>
        </row>
        <row r="1822">
          <cell r="C1822">
            <v>10000317</v>
          </cell>
          <cell r="D1822">
            <v>0</v>
          </cell>
          <cell r="E1822">
            <v>20100003</v>
          </cell>
          <cell r="F1822" t="str">
            <v>TL,蓝，全屏冰冻</v>
          </cell>
          <cell r="G1822">
            <v>100003</v>
          </cell>
          <cell r="I1822" t="str">
            <v>0,0,0</v>
          </cell>
          <cell r="K1822" t="str">
            <v/>
          </cell>
          <cell r="N1822" t="str">
            <v/>
          </cell>
          <cell r="P1822" t="str">
            <v/>
          </cell>
          <cell r="V1822">
            <v>17</v>
          </cell>
          <cell r="W1822">
            <v>400</v>
          </cell>
          <cell r="X1822" t="str">
            <v>-2,788100</v>
          </cell>
          <cell r="AA1822">
            <v>30000</v>
          </cell>
          <cell r="AB1822" t="str">
            <v/>
          </cell>
          <cell r="AR1822">
            <v>21100003</v>
          </cell>
        </row>
        <row r="1823">
          <cell r="C1823">
            <v>10000318</v>
          </cell>
          <cell r="D1823">
            <v>0</v>
          </cell>
          <cell r="E1823">
            <v>20100003</v>
          </cell>
          <cell r="F1823" t="str">
            <v>TL,蓝，全屏冰冻</v>
          </cell>
          <cell r="G1823">
            <v>100003</v>
          </cell>
          <cell r="I1823" t="str">
            <v>0,0,0</v>
          </cell>
          <cell r="K1823" t="str">
            <v/>
          </cell>
          <cell r="N1823" t="str">
            <v/>
          </cell>
          <cell r="P1823" t="str">
            <v/>
          </cell>
          <cell r="V1823">
            <v>18</v>
          </cell>
          <cell r="W1823">
            <v>400</v>
          </cell>
          <cell r="X1823" t="str">
            <v>-2,1024500</v>
          </cell>
          <cell r="AA1823">
            <v>30000</v>
          </cell>
          <cell r="AB1823" t="str">
            <v/>
          </cell>
          <cell r="AR1823">
            <v>21100003</v>
          </cell>
        </row>
        <row r="1824">
          <cell r="C1824">
            <v>10000319</v>
          </cell>
          <cell r="D1824">
            <v>0</v>
          </cell>
          <cell r="E1824">
            <v>20100003</v>
          </cell>
          <cell r="F1824" t="str">
            <v>TL,蓝，全屏冰冻</v>
          </cell>
          <cell r="G1824">
            <v>100003</v>
          </cell>
          <cell r="I1824" t="str">
            <v>0,0,0</v>
          </cell>
          <cell r="K1824" t="str">
            <v/>
          </cell>
          <cell r="N1824" t="str">
            <v/>
          </cell>
          <cell r="P1824" t="str">
            <v/>
          </cell>
          <cell r="V1824">
            <v>19</v>
          </cell>
          <cell r="W1824">
            <v>440</v>
          </cell>
          <cell r="X1824" t="str">
            <v>-2,1331900</v>
          </cell>
          <cell r="AA1824">
            <v>30000</v>
          </cell>
          <cell r="AB1824" t="str">
            <v/>
          </cell>
          <cell r="AR1824">
            <v>21100003</v>
          </cell>
        </row>
        <row r="1825">
          <cell r="C1825">
            <v>10000320</v>
          </cell>
          <cell r="D1825">
            <v>0</v>
          </cell>
          <cell r="E1825">
            <v>20100003</v>
          </cell>
          <cell r="F1825" t="str">
            <v>TL,蓝，全屏冰冻</v>
          </cell>
          <cell r="G1825">
            <v>100003</v>
          </cell>
          <cell r="I1825" t="str">
            <v>0,0,0</v>
          </cell>
          <cell r="K1825" t="str">
            <v/>
          </cell>
          <cell r="N1825" t="str">
            <v/>
          </cell>
          <cell r="P1825" t="str">
            <v/>
          </cell>
          <cell r="V1825">
            <v>20</v>
          </cell>
          <cell r="W1825">
            <v>440</v>
          </cell>
          <cell r="X1825" t="str">
            <v>-2,1731500</v>
          </cell>
          <cell r="AA1825">
            <v>30000</v>
          </cell>
          <cell r="AB1825" t="str">
            <v/>
          </cell>
          <cell r="AR1825">
            <v>21100003</v>
          </cell>
        </row>
        <row r="1826">
          <cell r="C1826">
            <v>10000321</v>
          </cell>
          <cell r="D1826">
            <v>0</v>
          </cell>
          <cell r="E1826">
            <v>20100003</v>
          </cell>
          <cell r="F1826" t="str">
            <v>TL,蓝，全屏冰冻</v>
          </cell>
          <cell r="G1826">
            <v>100003</v>
          </cell>
          <cell r="I1826" t="str">
            <v>0,0,0</v>
          </cell>
          <cell r="K1826" t="str">
            <v/>
          </cell>
          <cell r="N1826" t="str">
            <v/>
          </cell>
          <cell r="P1826" t="str">
            <v/>
          </cell>
          <cell r="V1826">
            <v>21</v>
          </cell>
          <cell r="W1826">
            <v>480</v>
          </cell>
          <cell r="X1826" t="str">
            <v>-2,2251000</v>
          </cell>
          <cell r="AA1826">
            <v>30000</v>
          </cell>
          <cell r="AB1826" t="str">
            <v/>
          </cell>
          <cell r="AR1826">
            <v>21100003</v>
          </cell>
        </row>
        <row r="1827">
          <cell r="C1827">
            <v>10000322</v>
          </cell>
          <cell r="D1827">
            <v>0</v>
          </cell>
          <cell r="E1827">
            <v>20100003</v>
          </cell>
          <cell r="F1827" t="str">
            <v>TL,蓝，全屏冰冻</v>
          </cell>
          <cell r="G1827">
            <v>100003</v>
          </cell>
          <cell r="I1827" t="str">
            <v>0,0,0</v>
          </cell>
          <cell r="K1827" t="str">
            <v/>
          </cell>
          <cell r="N1827" t="str">
            <v/>
          </cell>
          <cell r="P1827" t="str">
            <v/>
          </cell>
          <cell r="V1827">
            <v>22</v>
          </cell>
          <cell r="W1827">
            <v>480</v>
          </cell>
          <cell r="X1827" t="str">
            <v>-2,2926300</v>
          </cell>
          <cell r="AA1827">
            <v>30000</v>
          </cell>
          <cell r="AB1827" t="str">
            <v/>
          </cell>
          <cell r="AR1827">
            <v>21100003</v>
          </cell>
        </row>
        <row r="1828">
          <cell r="C1828">
            <v>10000323</v>
          </cell>
          <cell r="D1828">
            <v>0</v>
          </cell>
          <cell r="E1828">
            <v>20100003</v>
          </cell>
          <cell r="F1828" t="str">
            <v>TL,蓝，全屏冰冻</v>
          </cell>
          <cell r="G1828">
            <v>100003</v>
          </cell>
          <cell r="I1828" t="str">
            <v>0,0,0</v>
          </cell>
          <cell r="K1828" t="str">
            <v/>
          </cell>
          <cell r="N1828" t="str">
            <v/>
          </cell>
          <cell r="P1828" t="str">
            <v/>
          </cell>
          <cell r="V1828">
            <v>23</v>
          </cell>
          <cell r="W1828">
            <v>520</v>
          </cell>
          <cell r="X1828" t="str">
            <v>-2,3804200</v>
          </cell>
          <cell r="AA1828">
            <v>30000</v>
          </cell>
          <cell r="AB1828" t="str">
            <v/>
          </cell>
          <cell r="AR1828">
            <v>21100003</v>
          </cell>
        </row>
        <row r="1829">
          <cell r="C1829">
            <v>10000324</v>
          </cell>
          <cell r="D1829">
            <v>0</v>
          </cell>
          <cell r="E1829">
            <v>20100003</v>
          </cell>
          <cell r="F1829" t="str">
            <v>TL,蓝，全屏冰冻</v>
          </cell>
          <cell r="G1829">
            <v>100003</v>
          </cell>
          <cell r="I1829" t="str">
            <v>0,0,0</v>
          </cell>
          <cell r="K1829" t="str">
            <v/>
          </cell>
          <cell r="N1829" t="str">
            <v/>
          </cell>
          <cell r="P1829" t="str">
            <v/>
          </cell>
          <cell r="V1829">
            <v>24</v>
          </cell>
          <cell r="W1829">
            <v>600</v>
          </cell>
          <cell r="X1829" t="str">
            <v>-2,4945500</v>
          </cell>
          <cell r="AA1829">
            <v>30000</v>
          </cell>
          <cell r="AB1829" t="str">
            <v/>
          </cell>
          <cell r="AR1829">
            <v>21100003</v>
          </cell>
        </row>
        <row r="1830">
          <cell r="C1830">
            <v>10000325</v>
          </cell>
          <cell r="D1830">
            <v>0</v>
          </cell>
          <cell r="E1830">
            <v>20100003</v>
          </cell>
          <cell r="F1830" t="str">
            <v>TL,蓝，全屏冰冻</v>
          </cell>
          <cell r="G1830">
            <v>100003</v>
          </cell>
          <cell r="I1830" t="str">
            <v>0,0,0</v>
          </cell>
          <cell r="K1830" t="str">
            <v/>
          </cell>
          <cell r="N1830" t="str">
            <v/>
          </cell>
          <cell r="P1830" t="str">
            <v/>
          </cell>
          <cell r="V1830">
            <v>25</v>
          </cell>
          <cell r="W1830">
            <v>-1</v>
          </cell>
          <cell r="X1830">
            <v>-1</v>
          </cell>
          <cell r="AA1830">
            <v>30000</v>
          </cell>
          <cell r="AB1830" t="str">
            <v/>
          </cell>
          <cell r="AR1830">
            <v>21100003</v>
          </cell>
        </row>
        <row r="1831">
          <cell r="C1831">
            <v>10000401</v>
          </cell>
          <cell r="D1831">
            <v>0</v>
          </cell>
          <cell r="E1831">
            <v>20100004</v>
          </cell>
          <cell r="F1831" t="str">
            <v>TL,金，能量波</v>
          </cell>
          <cell r="G1831">
            <v>100004</v>
          </cell>
          <cell r="I1831" t="str">
            <v>0,0,0</v>
          </cell>
          <cell r="K1831" t="str">
            <v/>
          </cell>
          <cell r="N1831" t="str">
            <v/>
          </cell>
          <cell r="P1831" t="str">
            <v/>
          </cell>
          <cell r="V1831">
            <v>1</v>
          </cell>
          <cell r="W1831">
            <v>20</v>
          </cell>
          <cell r="X1831" t="str">
            <v>-2,1000</v>
          </cell>
          <cell r="AA1831">
            <v>30000</v>
          </cell>
          <cell r="AB1831" t="str">
            <v/>
          </cell>
          <cell r="AR1831">
            <v>21100004</v>
          </cell>
        </row>
        <row r="1832">
          <cell r="C1832">
            <v>10000402</v>
          </cell>
          <cell r="D1832">
            <v>0</v>
          </cell>
          <cell r="E1832">
            <v>20100004</v>
          </cell>
          <cell r="F1832" t="str">
            <v>TL,金，能量波</v>
          </cell>
          <cell r="G1832">
            <v>100004</v>
          </cell>
          <cell r="I1832" t="str">
            <v>0,0,0</v>
          </cell>
          <cell r="K1832" t="str">
            <v/>
          </cell>
          <cell r="N1832" t="str">
            <v/>
          </cell>
          <cell r="P1832" t="str">
            <v/>
          </cell>
          <cell r="V1832">
            <v>2</v>
          </cell>
          <cell r="W1832">
            <v>80</v>
          </cell>
          <cell r="X1832" t="str">
            <v>-2,5000</v>
          </cell>
          <cell r="AA1832">
            <v>30000</v>
          </cell>
          <cell r="AB1832" t="str">
            <v/>
          </cell>
          <cell r="AR1832">
            <v>21100004</v>
          </cell>
        </row>
        <row r="1833">
          <cell r="C1833">
            <v>10000403</v>
          </cell>
          <cell r="D1833">
            <v>0</v>
          </cell>
          <cell r="E1833">
            <v>20100004</v>
          </cell>
          <cell r="F1833" t="str">
            <v>TL,金，能量波</v>
          </cell>
          <cell r="G1833">
            <v>100004</v>
          </cell>
          <cell r="I1833" t="str">
            <v>0,0,0</v>
          </cell>
          <cell r="K1833" t="str">
            <v/>
          </cell>
          <cell r="N1833" t="str">
            <v/>
          </cell>
          <cell r="P1833" t="str">
            <v/>
          </cell>
          <cell r="V1833">
            <v>3</v>
          </cell>
          <cell r="W1833">
            <v>120</v>
          </cell>
          <cell r="X1833" t="str">
            <v>-2,15000</v>
          </cell>
          <cell r="AA1833">
            <v>30000</v>
          </cell>
          <cell r="AB1833" t="str">
            <v/>
          </cell>
          <cell r="AR1833">
            <v>21100004</v>
          </cell>
        </row>
        <row r="1834">
          <cell r="C1834">
            <v>10000404</v>
          </cell>
          <cell r="D1834">
            <v>0</v>
          </cell>
          <cell r="E1834">
            <v>20100004</v>
          </cell>
          <cell r="F1834" t="str">
            <v>TL,金，能量波</v>
          </cell>
          <cell r="G1834">
            <v>100004</v>
          </cell>
          <cell r="I1834" t="str">
            <v>0,0,0</v>
          </cell>
          <cell r="K1834" t="str">
            <v/>
          </cell>
          <cell r="N1834" t="str">
            <v/>
          </cell>
          <cell r="P1834" t="str">
            <v/>
          </cell>
          <cell r="V1834">
            <v>4</v>
          </cell>
          <cell r="W1834">
            <v>120</v>
          </cell>
          <cell r="X1834" t="str">
            <v>-2,22500</v>
          </cell>
          <cell r="AA1834">
            <v>30000</v>
          </cell>
          <cell r="AB1834" t="str">
            <v/>
          </cell>
          <cell r="AR1834">
            <v>21100004</v>
          </cell>
        </row>
        <row r="1835">
          <cell r="C1835">
            <v>10000405</v>
          </cell>
          <cell r="D1835">
            <v>0</v>
          </cell>
          <cell r="E1835">
            <v>20100004</v>
          </cell>
          <cell r="F1835" t="str">
            <v>TL,金，能量波</v>
          </cell>
          <cell r="G1835">
            <v>100004</v>
          </cell>
          <cell r="I1835" t="str">
            <v>0,0,0</v>
          </cell>
          <cell r="K1835" t="str">
            <v/>
          </cell>
          <cell r="N1835" t="str">
            <v/>
          </cell>
          <cell r="P1835" t="str">
            <v/>
          </cell>
          <cell r="V1835">
            <v>5</v>
          </cell>
          <cell r="W1835">
            <v>160</v>
          </cell>
          <cell r="X1835" t="str">
            <v>-2,33800</v>
          </cell>
          <cell r="AA1835">
            <v>30000</v>
          </cell>
          <cell r="AB1835" t="str">
            <v/>
          </cell>
          <cell r="AR1835">
            <v>21100004</v>
          </cell>
        </row>
        <row r="1836">
          <cell r="C1836">
            <v>10000406</v>
          </cell>
          <cell r="D1836">
            <v>0</v>
          </cell>
          <cell r="E1836">
            <v>20100004</v>
          </cell>
          <cell r="F1836" t="str">
            <v>TL,金，能量波</v>
          </cell>
          <cell r="G1836">
            <v>100004</v>
          </cell>
          <cell r="I1836" t="str">
            <v>0,0,0</v>
          </cell>
          <cell r="K1836" t="str">
            <v/>
          </cell>
          <cell r="N1836" t="str">
            <v/>
          </cell>
          <cell r="P1836" t="str">
            <v/>
          </cell>
          <cell r="V1836">
            <v>6</v>
          </cell>
          <cell r="W1836">
            <v>160</v>
          </cell>
          <cell r="X1836" t="str">
            <v>-2,43900</v>
          </cell>
          <cell r="AA1836">
            <v>30000</v>
          </cell>
          <cell r="AB1836" t="str">
            <v/>
          </cell>
          <cell r="AR1836">
            <v>21100004</v>
          </cell>
        </row>
        <row r="1837">
          <cell r="C1837">
            <v>10000407</v>
          </cell>
          <cell r="D1837">
            <v>0</v>
          </cell>
          <cell r="E1837">
            <v>20100004</v>
          </cell>
          <cell r="F1837" t="str">
            <v>TL,金，能量波</v>
          </cell>
          <cell r="G1837">
            <v>100004</v>
          </cell>
          <cell r="I1837" t="str">
            <v>0,0,0</v>
          </cell>
          <cell r="K1837" t="str">
            <v/>
          </cell>
          <cell r="N1837" t="str">
            <v/>
          </cell>
          <cell r="P1837" t="str">
            <v/>
          </cell>
          <cell r="V1837">
            <v>7</v>
          </cell>
          <cell r="W1837">
            <v>200</v>
          </cell>
          <cell r="X1837" t="str">
            <v>-2,57100</v>
          </cell>
          <cell r="AA1837">
            <v>30000</v>
          </cell>
          <cell r="AB1837" t="str">
            <v/>
          </cell>
          <cell r="AR1837">
            <v>21100004</v>
          </cell>
        </row>
        <row r="1838">
          <cell r="C1838">
            <v>10000408</v>
          </cell>
          <cell r="D1838">
            <v>0</v>
          </cell>
          <cell r="E1838">
            <v>20100004</v>
          </cell>
          <cell r="F1838" t="str">
            <v>TL,金，能量波</v>
          </cell>
          <cell r="G1838">
            <v>100004</v>
          </cell>
          <cell r="I1838" t="str">
            <v>0,0,0</v>
          </cell>
          <cell r="K1838" t="str">
            <v/>
          </cell>
          <cell r="N1838" t="str">
            <v/>
          </cell>
          <cell r="P1838" t="str">
            <v/>
          </cell>
          <cell r="V1838">
            <v>8</v>
          </cell>
          <cell r="W1838">
            <v>200</v>
          </cell>
          <cell r="X1838" t="str">
            <v>-2,74200</v>
          </cell>
          <cell r="AA1838">
            <v>30000</v>
          </cell>
          <cell r="AB1838" t="str">
            <v/>
          </cell>
          <cell r="AR1838">
            <v>21100004</v>
          </cell>
        </row>
        <row r="1839">
          <cell r="C1839">
            <v>10000409</v>
          </cell>
          <cell r="D1839">
            <v>0</v>
          </cell>
          <cell r="E1839">
            <v>20100004</v>
          </cell>
          <cell r="F1839" t="str">
            <v>TL,金，能量波</v>
          </cell>
          <cell r="G1839">
            <v>100004</v>
          </cell>
          <cell r="I1839" t="str">
            <v>0,0,0</v>
          </cell>
          <cell r="K1839" t="str">
            <v/>
          </cell>
          <cell r="N1839" t="str">
            <v/>
          </cell>
          <cell r="P1839" t="str">
            <v/>
          </cell>
          <cell r="V1839">
            <v>9</v>
          </cell>
          <cell r="W1839">
            <v>240</v>
          </cell>
          <cell r="X1839" t="str">
            <v>-2,96500</v>
          </cell>
          <cell r="AA1839">
            <v>30000</v>
          </cell>
          <cell r="AB1839" t="str">
            <v/>
          </cell>
          <cell r="AR1839">
            <v>21100004</v>
          </cell>
        </row>
        <row r="1840">
          <cell r="C1840">
            <v>10000410</v>
          </cell>
          <cell r="D1840">
            <v>0</v>
          </cell>
          <cell r="E1840">
            <v>20100004</v>
          </cell>
          <cell r="F1840" t="str">
            <v>TL,金，能量波</v>
          </cell>
          <cell r="G1840">
            <v>100004</v>
          </cell>
          <cell r="I1840" t="str">
            <v>0,0,0</v>
          </cell>
          <cell r="K1840" t="str">
            <v/>
          </cell>
          <cell r="N1840" t="str">
            <v/>
          </cell>
          <cell r="P1840" t="str">
            <v/>
          </cell>
          <cell r="V1840">
            <v>10</v>
          </cell>
          <cell r="W1840">
            <v>240</v>
          </cell>
          <cell r="X1840" t="str">
            <v>-2,125500</v>
          </cell>
          <cell r="AA1840">
            <v>30000</v>
          </cell>
          <cell r="AB1840" t="str">
            <v/>
          </cell>
          <cell r="AR1840">
            <v>21100004</v>
          </cell>
        </row>
        <row r="1841">
          <cell r="C1841">
            <v>10000411</v>
          </cell>
          <cell r="D1841">
            <v>0</v>
          </cell>
          <cell r="E1841">
            <v>20100004</v>
          </cell>
          <cell r="F1841" t="str">
            <v>TL,金，能量波</v>
          </cell>
          <cell r="G1841">
            <v>100004</v>
          </cell>
          <cell r="I1841" t="str">
            <v>0,0,0</v>
          </cell>
          <cell r="K1841" t="str">
            <v/>
          </cell>
          <cell r="N1841" t="str">
            <v/>
          </cell>
          <cell r="P1841" t="str">
            <v/>
          </cell>
          <cell r="V1841">
            <v>11</v>
          </cell>
          <cell r="W1841">
            <v>280</v>
          </cell>
          <cell r="X1841" t="str">
            <v>-2,163200</v>
          </cell>
          <cell r="AA1841">
            <v>30000</v>
          </cell>
          <cell r="AB1841" t="str">
            <v/>
          </cell>
          <cell r="AR1841">
            <v>21100004</v>
          </cell>
        </row>
        <row r="1842">
          <cell r="C1842">
            <v>10000412</v>
          </cell>
          <cell r="D1842">
            <v>0</v>
          </cell>
          <cell r="E1842">
            <v>20100004</v>
          </cell>
          <cell r="F1842" t="str">
            <v>TL,金，能量波</v>
          </cell>
          <cell r="G1842">
            <v>100004</v>
          </cell>
          <cell r="I1842" t="str">
            <v>0,0,0</v>
          </cell>
          <cell r="K1842" t="str">
            <v/>
          </cell>
          <cell r="N1842" t="str">
            <v/>
          </cell>
          <cell r="P1842" t="str">
            <v/>
          </cell>
          <cell r="V1842">
            <v>12</v>
          </cell>
          <cell r="W1842">
            <v>280</v>
          </cell>
          <cell r="X1842" t="str">
            <v>-2,212200</v>
          </cell>
          <cell r="AA1842">
            <v>30000</v>
          </cell>
          <cell r="AB1842" t="str">
            <v/>
          </cell>
          <cell r="AR1842">
            <v>21100004</v>
          </cell>
        </row>
        <row r="1843">
          <cell r="C1843">
            <v>10000413</v>
          </cell>
          <cell r="D1843">
            <v>0</v>
          </cell>
          <cell r="E1843">
            <v>20100004</v>
          </cell>
          <cell r="F1843" t="str">
            <v>TL,金，能量波</v>
          </cell>
          <cell r="G1843">
            <v>100004</v>
          </cell>
          <cell r="I1843" t="str">
            <v>0,0,0</v>
          </cell>
          <cell r="K1843" t="str">
            <v/>
          </cell>
          <cell r="N1843" t="str">
            <v/>
          </cell>
          <cell r="P1843" t="str">
            <v/>
          </cell>
          <cell r="V1843">
            <v>13</v>
          </cell>
          <cell r="W1843">
            <v>320</v>
          </cell>
          <cell r="X1843" t="str">
            <v>-2,275900</v>
          </cell>
          <cell r="AA1843">
            <v>30000</v>
          </cell>
          <cell r="AB1843" t="str">
            <v/>
          </cell>
          <cell r="AR1843">
            <v>21100004</v>
          </cell>
        </row>
        <row r="1844">
          <cell r="C1844">
            <v>10000414</v>
          </cell>
          <cell r="D1844">
            <v>0</v>
          </cell>
          <cell r="E1844">
            <v>20100004</v>
          </cell>
          <cell r="F1844" t="str">
            <v>TL,金，能量波</v>
          </cell>
          <cell r="G1844">
            <v>100004</v>
          </cell>
          <cell r="I1844" t="str">
            <v>0,0,0</v>
          </cell>
          <cell r="K1844" t="str">
            <v/>
          </cell>
          <cell r="N1844" t="str">
            <v/>
          </cell>
          <cell r="P1844" t="str">
            <v/>
          </cell>
          <cell r="V1844">
            <v>14</v>
          </cell>
          <cell r="W1844">
            <v>320</v>
          </cell>
          <cell r="X1844" t="str">
            <v>-2,358700</v>
          </cell>
          <cell r="AA1844">
            <v>30000</v>
          </cell>
          <cell r="AB1844" t="str">
            <v/>
          </cell>
          <cell r="AR1844">
            <v>21100004</v>
          </cell>
        </row>
        <row r="1845">
          <cell r="C1845">
            <v>10000415</v>
          </cell>
          <cell r="D1845">
            <v>0</v>
          </cell>
          <cell r="E1845">
            <v>20100004</v>
          </cell>
          <cell r="F1845" t="str">
            <v>TL,金，能量波</v>
          </cell>
          <cell r="G1845">
            <v>100004</v>
          </cell>
          <cell r="I1845" t="str">
            <v>0,0,0</v>
          </cell>
          <cell r="K1845" t="str">
            <v/>
          </cell>
          <cell r="N1845" t="str">
            <v/>
          </cell>
          <cell r="P1845" t="str">
            <v/>
          </cell>
          <cell r="V1845">
            <v>15</v>
          </cell>
          <cell r="W1845">
            <v>360</v>
          </cell>
          <cell r="X1845" t="str">
            <v>-2,466300</v>
          </cell>
          <cell r="AA1845">
            <v>30000</v>
          </cell>
          <cell r="AB1845" t="str">
            <v/>
          </cell>
          <cell r="AR1845">
            <v>21100004</v>
          </cell>
        </row>
        <row r="1846">
          <cell r="C1846">
            <v>10000416</v>
          </cell>
          <cell r="D1846">
            <v>0</v>
          </cell>
          <cell r="E1846">
            <v>20100004</v>
          </cell>
          <cell r="F1846" t="str">
            <v>TL,金，能量波</v>
          </cell>
          <cell r="G1846">
            <v>100004</v>
          </cell>
          <cell r="I1846" t="str">
            <v>0,0,0</v>
          </cell>
          <cell r="K1846" t="str">
            <v/>
          </cell>
          <cell r="N1846" t="str">
            <v/>
          </cell>
          <cell r="P1846" t="str">
            <v/>
          </cell>
          <cell r="V1846">
            <v>16</v>
          </cell>
          <cell r="W1846">
            <v>360</v>
          </cell>
          <cell r="X1846" t="str">
            <v>-2,606200</v>
          </cell>
          <cell r="AA1846">
            <v>30000</v>
          </cell>
          <cell r="AB1846" t="str">
            <v/>
          </cell>
          <cell r="AR1846">
            <v>21100004</v>
          </cell>
        </row>
        <row r="1847">
          <cell r="C1847">
            <v>10000417</v>
          </cell>
          <cell r="D1847">
            <v>0</v>
          </cell>
          <cell r="E1847">
            <v>20100004</v>
          </cell>
          <cell r="F1847" t="str">
            <v>TL,金，能量波</v>
          </cell>
          <cell r="G1847">
            <v>100004</v>
          </cell>
          <cell r="I1847" t="str">
            <v>0,0,0</v>
          </cell>
          <cell r="K1847" t="str">
            <v/>
          </cell>
          <cell r="N1847" t="str">
            <v/>
          </cell>
          <cell r="P1847" t="str">
            <v/>
          </cell>
          <cell r="V1847">
            <v>17</v>
          </cell>
          <cell r="W1847">
            <v>400</v>
          </cell>
          <cell r="X1847" t="str">
            <v>-2,788100</v>
          </cell>
          <cell r="AA1847">
            <v>30000</v>
          </cell>
          <cell r="AB1847" t="str">
            <v/>
          </cell>
          <cell r="AR1847">
            <v>21100004</v>
          </cell>
        </row>
        <row r="1848">
          <cell r="C1848">
            <v>10000418</v>
          </cell>
          <cell r="D1848">
            <v>0</v>
          </cell>
          <cell r="E1848">
            <v>20100004</v>
          </cell>
          <cell r="F1848" t="str">
            <v>TL,金，能量波</v>
          </cell>
          <cell r="G1848">
            <v>100004</v>
          </cell>
          <cell r="I1848" t="str">
            <v>0,0,0</v>
          </cell>
          <cell r="K1848" t="str">
            <v/>
          </cell>
          <cell r="N1848" t="str">
            <v/>
          </cell>
          <cell r="P1848" t="str">
            <v/>
          </cell>
          <cell r="V1848">
            <v>18</v>
          </cell>
          <cell r="W1848">
            <v>400</v>
          </cell>
          <cell r="X1848" t="str">
            <v>-2,1024500</v>
          </cell>
          <cell r="AA1848">
            <v>30000</v>
          </cell>
          <cell r="AB1848" t="str">
            <v/>
          </cell>
          <cell r="AR1848">
            <v>21100004</v>
          </cell>
        </row>
        <row r="1849">
          <cell r="C1849">
            <v>10000419</v>
          </cell>
          <cell r="D1849">
            <v>0</v>
          </cell>
          <cell r="E1849">
            <v>20100004</v>
          </cell>
          <cell r="F1849" t="str">
            <v>TL,金，能量波</v>
          </cell>
          <cell r="G1849">
            <v>100004</v>
          </cell>
          <cell r="I1849" t="str">
            <v>0,0,0</v>
          </cell>
          <cell r="K1849" t="str">
            <v/>
          </cell>
          <cell r="N1849" t="str">
            <v/>
          </cell>
          <cell r="P1849" t="str">
            <v/>
          </cell>
          <cell r="V1849">
            <v>19</v>
          </cell>
          <cell r="W1849">
            <v>440</v>
          </cell>
          <cell r="X1849" t="str">
            <v>-2,1331900</v>
          </cell>
          <cell r="AA1849">
            <v>30000</v>
          </cell>
          <cell r="AB1849" t="str">
            <v/>
          </cell>
          <cell r="AR1849">
            <v>21100004</v>
          </cell>
        </row>
        <row r="1850">
          <cell r="C1850">
            <v>10000420</v>
          </cell>
          <cell r="D1850">
            <v>0</v>
          </cell>
          <cell r="E1850">
            <v>20100004</v>
          </cell>
          <cell r="F1850" t="str">
            <v>TL,金，能量波</v>
          </cell>
          <cell r="G1850">
            <v>100004</v>
          </cell>
          <cell r="I1850" t="str">
            <v>0,0,0</v>
          </cell>
          <cell r="K1850" t="str">
            <v/>
          </cell>
          <cell r="N1850" t="str">
            <v/>
          </cell>
          <cell r="P1850" t="str">
            <v/>
          </cell>
          <cell r="V1850">
            <v>20</v>
          </cell>
          <cell r="W1850">
            <v>440</v>
          </cell>
          <cell r="X1850" t="str">
            <v>-2,1731500</v>
          </cell>
          <cell r="AA1850">
            <v>30000</v>
          </cell>
          <cell r="AB1850" t="str">
            <v/>
          </cell>
          <cell r="AR1850">
            <v>21100004</v>
          </cell>
        </row>
        <row r="1851">
          <cell r="C1851">
            <v>10000421</v>
          </cell>
          <cell r="D1851">
            <v>0</v>
          </cell>
          <cell r="E1851">
            <v>20100004</v>
          </cell>
          <cell r="F1851" t="str">
            <v>TL,金，能量波</v>
          </cell>
          <cell r="G1851">
            <v>100004</v>
          </cell>
          <cell r="I1851" t="str">
            <v>0,0,0</v>
          </cell>
          <cell r="K1851" t="str">
            <v/>
          </cell>
          <cell r="N1851" t="str">
            <v/>
          </cell>
          <cell r="P1851" t="str">
            <v/>
          </cell>
          <cell r="V1851">
            <v>21</v>
          </cell>
          <cell r="W1851">
            <v>480</v>
          </cell>
          <cell r="X1851" t="str">
            <v>-2,2251000</v>
          </cell>
          <cell r="AA1851">
            <v>30000</v>
          </cell>
          <cell r="AB1851" t="str">
            <v/>
          </cell>
          <cell r="AR1851">
            <v>21100004</v>
          </cell>
        </row>
        <row r="1852">
          <cell r="C1852">
            <v>10000422</v>
          </cell>
          <cell r="D1852">
            <v>0</v>
          </cell>
          <cell r="E1852">
            <v>20100004</v>
          </cell>
          <cell r="F1852" t="str">
            <v>TL,金，能量波</v>
          </cell>
          <cell r="G1852">
            <v>100004</v>
          </cell>
          <cell r="I1852" t="str">
            <v>0,0,0</v>
          </cell>
          <cell r="K1852" t="str">
            <v/>
          </cell>
          <cell r="N1852" t="str">
            <v/>
          </cell>
          <cell r="P1852" t="str">
            <v/>
          </cell>
          <cell r="V1852">
            <v>22</v>
          </cell>
          <cell r="W1852">
            <v>480</v>
          </cell>
          <cell r="X1852" t="str">
            <v>-2,2926300</v>
          </cell>
          <cell r="AA1852">
            <v>30000</v>
          </cell>
          <cell r="AB1852" t="str">
            <v/>
          </cell>
          <cell r="AR1852">
            <v>21100004</v>
          </cell>
        </row>
        <row r="1853">
          <cell r="C1853">
            <v>10000423</v>
          </cell>
          <cell r="D1853">
            <v>0</v>
          </cell>
          <cell r="E1853">
            <v>20100004</v>
          </cell>
          <cell r="F1853" t="str">
            <v>TL,金，能量波</v>
          </cell>
          <cell r="G1853">
            <v>100004</v>
          </cell>
          <cell r="I1853" t="str">
            <v>0,0,0</v>
          </cell>
          <cell r="K1853" t="str">
            <v/>
          </cell>
          <cell r="N1853" t="str">
            <v/>
          </cell>
          <cell r="P1853" t="str">
            <v/>
          </cell>
          <cell r="V1853">
            <v>23</v>
          </cell>
          <cell r="W1853">
            <v>520</v>
          </cell>
          <cell r="X1853" t="str">
            <v>-2,3804200</v>
          </cell>
          <cell r="AA1853">
            <v>30000</v>
          </cell>
          <cell r="AB1853" t="str">
            <v/>
          </cell>
          <cell r="AR1853">
            <v>21100004</v>
          </cell>
        </row>
        <row r="1854">
          <cell r="C1854">
            <v>10000424</v>
          </cell>
          <cell r="D1854">
            <v>0</v>
          </cell>
          <cell r="E1854">
            <v>20100004</v>
          </cell>
          <cell r="F1854" t="str">
            <v>TL,金，能量波</v>
          </cell>
          <cell r="G1854">
            <v>100004</v>
          </cell>
          <cell r="I1854" t="str">
            <v>0,0,0</v>
          </cell>
          <cell r="K1854" t="str">
            <v/>
          </cell>
          <cell r="N1854" t="str">
            <v/>
          </cell>
          <cell r="P1854" t="str">
            <v/>
          </cell>
          <cell r="V1854">
            <v>24</v>
          </cell>
          <cell r="W1854">
            <v>600</v>
          </cell>
          <cell r="X1854" t="str">
            <v>-2,4945500</v>
          </cell>
          <cell r="AA1854">
            <v>30000</v>
          </cell>
          <cell r="AB1854" t="str">
            <v/>
          </cell>
          <cell r="AR1854">
            <v>21100004</v>
          </cell>
        </row>
        <row r="1855">
          <cell r="C1855">
            <v>10000425</v>
          </cell>
          <cell r="D1855">
            <v>0</v>
          </cell>
          <cell r="E1855">
            <v>20100004</v>
          </cell>
          <cell r="F1855" t="str">
            <v>TL,金，能量波</v>
          </cell>
          <cell r="G1855">
            <v>100004</v>
          </cell>
          <cell r="I1855" t="str">
            <v>0,0,0</v>
          </cell>
          <cell r="K1855" t="str">
            <v/>
          </cell>
          <cell r="N1855" t="str">
            <v/>
          </cell>
          <cell r="P1855" t="str">
            <v/>
          </cell>
          <cell r="V1855">
            <v>25</v>
          </cell>
          <cell r="W1855">
            <v>-1</v>
          </cell>
          <cell r="X1855">
            <v>-1</v>
          </cell>
          <cell r="AA1855">
            <v>30000</v>
          </cell>
          <cell r="AB1855" t="str">
            <v/>
          </cell>
          <cell r="AR1855">
            <v>21100004</v>
          </cell>
        </row>
        <row r="1856">
          <cell r="C1856">
            <v>10000501</v>
          </cell>
          <cell r="D1856">
            <v>0</v>
          </cell>
          <cell r="E1856">
            <v>20100005</v>
          </cell>
          <cell r="F1856" t="str">
            <v>TL,紫，地狱火</v>
          </cell>
          <cell r="G1856">
            <v>100005</v>
          </cell>
          <cell r="I1856" t="str">
            <v>0,0,0</v>
          </cell>
          <cell r="K1856" t="str">
            <v/>
          </cell>
          <cell r="N1856" t="str">
            <v/>
          </cell>
          <cell r="P1856" t="str">
            <v/>
          </cell>
          <cell r="V1856">
            <v>1</v>
          </cell>
          <cell r="W1856">
            <v>20</v>
          </cell>
          <cell r="X1856" t="str">
            <v>-2,1000</v>
          </cell>
          <cell r="AA1856">
            <v>30000</v>
          </cell>
          <cell r="AB1856" t="str">
            <v/>
          </cell>
          <cell r="AR1856">
            <v>21100005</v>
          </cell>
        </row>
        <row r="1857">
          <cell r="C1857">
            <v>10000502</v>
          </cell>
          <cell r="D1857">
            <v>0</v>
          </cell>
          <cell r="E1857">
            <v>20100005</v>
          </cell>
          <cell r="F1857" t="str">
            <v>TL,紫，地狱火</v>
          </cell>
          <cell r="G1857">
            <v>100005</v>
          </cell>
          <cell r="I1857" t="str">
            <v>0,0,0</v>
          </cell>
          <cell r="K1857" t="str">
            <v/>
          </cell>
          <cell r="N1857" t="str">
            <v/>
          </cell>
          <cell r="P1857" t="str">
            <v/>
          </cell>
          <cell r="V1857">
            <v>2</v>
          </cell>
          <cell r="W1857">
            <v>80</v>
          </cell>
          <cell r="X1857" t="str">
            <v>-2,5000</v>
          </cell>
          <cell r="AA1857">
            <v>30000</v>
          </cell>
          <cell r="AB1857" t="str">
            <v/>
          </cell>
          <cell r="AR1857">
            <v>21100005</v>
          </cell>
        </row>
        <row r="1858">
          <cell r="C1858">
            <v>10000503</v>
          </cell>
          <cell r="D1858">
            <v>0</v>
          </cell>
          <cell r="E1858">
            <v>20100005</v>
          </cell>
          <cell r="F1858" t="str">
            <v>TL,紫，地狱火</v>
          </cell>
          <cell r="G1858">
            <v>100005</v>
          </cell>
          <cell r="I1858" t="str">
            <v>0,0,0</v>
          </cell>
          <cell r="K1858" t="str">
            <v/>
          </cell>
          <cell r="N1858" t="str">
            <v/>
          </cell>
          <cell r="P1858" t="str">
            <v/>
          </cell>
          <cell r="V1858">
            <v>3</v>
          </cell>
          <cell r="W1858">
            <v>120</v>
          </cell>
          <cell r="X1858" t="str">
            <v>-2,15000</v>
          </cell>
          <cell r="AA1858">
            <v>30000</v>
          </cell>
          <cell r="AB1858" t="str">
            <v/>
          </cell>
          <cell r="AR1858">
            <v>21100005</v>
          </cell>
        </row>
        <row r="1859">
          <cell r="C1859">
            <v>10000504</v>
          </cell>
          <cell r="D1859">
            <v>0</v>
          </cell>
          <cell r="E1859">
            <v>20100005</v>
          </cell>
          <cell r="F1859" t="str">
            <v>TL,紫，地狱火</v>
          </cell>
          <cell r="G1859">
            <v>100005</v>
          </cell>
          <cell r="I1859" t="str">
            <v>0,0,0</v>
          </cell>
          <cell r="K1859" t="str">
            <v/>
          </cell>
          <cell r="N1859" t="str">
            <v/>
          </cell>
          <cell r="P1859" t="str">
            <v/>
          </cell>
          <cell r="V1859">
            <v>4</v>
          </cell>
          <cell r="W1859">
            <v>120</v>
          </cell>
          <cell r="X1859" t="str">
            <v>-2,22500</v>
          </cell>
          <cell r="AA1859">
            <v>30000</v>
          </cell>
          <cell r="AB1859" t="str">
            <v/>
          </cell>
          <cell r="AR1859">
            <v>21100005</v>
          </cell>
        </row>
        <row r="1860">
          <cell r="C1860">
            <v>10000505</v>
          </cell>
          <cell r="D1860">
            <v>0</v>
          </cell>
          <cell r="E1860">
            <v>20100005</v>
          </cell>
          <cell r="F1860" t="str">
            <v>TL,紫，地狱火</v>
          </cell>
          <cell r="G1860">
            <v>100005</v>
          </cell>
          <cell r="I1860" t="str">
            <v>0,0,0</v>
          </cell>
          <cell r="K1860" t="str">
            <v/>
          </cell>
          <cell r="N1860" t="str">
            <v/>
          </cell>
          <cell r="P1860" t="str">
            <v/>
          </cell>
          <cell r="V1860">
            <v>5</v>
          </cell>
          <cell r="W1860">
            <v>160</v>
          </cell>
          <cell r="X1860" t="str">
            <v>-2,33800</v>
          </cell>
          <cell r="AA1860">
            <v>30000</v>
          </cell>
          <cell r="AB1860" t="str">
            <v/>
          </cell>
          <cell r="AR1860">
            <v>21100005</v>
          </cell>
        </row>
        <row r="1861">
          <cell r="C1861">
            <v>10000506</v>
          </cell>
          <cell r="D1861">
            <v>0</v>
          </cell>
          <cell r="E1861">
            <v>20100005</v>
          </cell>
          <cell r="F1861" t="str">
            <v>TL,紫，地狱火</v>
          </cell>
          <cell r="G1861">
            <v>100005</v>
          </cell>
          <cell r="I1861" t="str">
            <v>0,0,0</v>
          </cell>
          <cell r="K1861" t="str">
            <v/>
          </cell>
          <cell r="N1861" t="str">
            <v/>
          </cell>
          <cell r="P1861" t="str">
            <v/>
          </cell>
          <cell r="V1861">
            <v>6</v>
          </cell>
          <cell r="W1861">
            <v>160</v>
          </cell>
          <cell r="X1861" t="str">
            <v>-2,43900</v>
          </cell>
          <cell r="AA1861">
            <v>30000</v>
          </cell>
          <cell r="AB1861" t="str">
            <v/>
          </cell>
          <cell r="AR1861">
            <v>21100005</v>
          </cell>
        </row>
        <row r="1862">
          <cell r="C1862">
            <v>10000507</v>
          </cell>
          <cell r="D1862">
            <v>0</v>
          </cell>
          <cell r="E1862">
            <v>20100005</v>
          </cell>
          <cell r="F1862" t="str">
            <v>TL,紫，地狱火</v>
          </cell>
          <cell r="G1862">
            <v>100005</v>
          </cell>
          <cell r="I1862" t="str">
            <v>0,0,0</v>
          </cell>
          <cell r="K1862" t="str">
            <v/>
          </cell>
          <cell r="N1862" t="str">
            <v/>
          </cell>
          <cell r="P1862" t="str">
            <v/>
          </cell>
          <cell r="V1862">
            <v>7</v>
          </cell>
          <cell r="W1862">
            <v>200</v>
          </cell>
          <cell r="X1862" t="str">
            <v>-2,57100</v>
          </cell>
          <cell r="AA1862">
            <v>30000</v>
          </cell>
          <cell r="AB1862" t="str">
            <v/>
          </cell>
          <cell r="AR1862">
            <v>21100005</v>
          </cell>
        </row>
        <row r="1863">
          <cell r="C1863">
            <v>10000508</v>
          </cell>
          <cell r="D1863">
            <v>0</v>
          </cell>
          <cell r="E1863">
            <v>20100005</v>
          </cell>
          <cell r="F1863" t="str">
            <v>TL,紫，地狱火</v>
          </cell>
          <cell r="G1863">
            <v>100005</v>
          </cell>
          <cell r="I1863" t="str">
            <v>0,0,0</v>
          </cell>
          <cell r="K1863" t="str">
            <v/>
          </cell>
          <cell r="N1863" t="str">
            <v/>
          </cell>
          <cell r="P1863" t="str">
            <v/>
          </cell>
          <cell r="V1863">
            <v>8</v>
          </cell>
          <cell r="W1863">
            <v>200</v>
          </cell>
          <cell r="X1863" t="str">
            <v>-2,74200</v>
          </cell>
          <cell r="AA1863">
            <v>30000</v>
          </cell>
          <cell r="AB1863" t="str">
            <v/>
          </cell>
          <cell r="AR1863">
            <v>21100005</v>
          </cell>
        </row>
        <row r="1864">
          <cell r="C1864">
            <v>10000509</v>
          </cell>
          <cell r="D1864">
            <v>0</v>
          </cell>
          <cell r="E1864">
            <v>20100005</v>
          </cell>
          <cell r="F1864" t="str">
            <v>TL,紫，地狱火</v>
          </cell>
          <cell r="G1864">
            <v>100005</v>
          </cell>
          <cell r="I1864" t="str">
            <v>0,0,0</v>
          </cell>
          <cell r="K1864" t="str">
            <v/>
          </cell>
          <cell r="N1864" t="str">
            <v/>
          </cell>
          <cell r="P1864" t="str">
            <v/>
          </cell>
          <cell r="V1864">
            <v>9</v>
          </cell>
          <cell r="W1864">
            <v>240</v>
          </cell>
          <cell r="X1864" t="str">
            <v>-2,96500</v>
          </cell>
          <cell r="AA1864">
            <v>30000</v>
          </cell>
          <cell r="AB1864" t="str">
            <v/>
          </cell>
          <cell r="AR1864">
            <v>21100005</v>
          </cell>
        </row>
        <row r="1865">
          <cell r="C1865">
            <v>10000510</v>
          </cell>
          <cell r="D1865">
            <v>0</v>
          </cell>
          <cell r="E1865">
            <v>20100005</v>
          </cell>
          <cell r="F1865" t="str">
            <v>TL,紫，地狱火</v>
          </cell>
          <cell r="G1865">
            <v>100005</v>
          </cell>
          <cell r="I1865" t="str">
            <v>0,0,0</v>
          </cell>
          <cell r="K1865" t="str">
            <v/>
          </cell>
          <cell r="N1865" t="str">
            <v/>
          </cell>
          <cell r="P1865" t="str">
            <v/>
          </cell>
          <cell r="V1865">
            <v>10</v>
          </cell>
          <cell r="W1865">
            <v>240</v>
          </cell>
          <cell r="X1865" t="str">
            <v>-2,125500</v>
          </cell>
          <cell r="AA1865">
            <v>30000</v>
          </cell>
          <cell r="AB1865" t="str">
            <v/>
          </cell>
          <cell r="AR1865">
            <v>21100005</v>
          </cell>
        </row>
        <row r="1866">
          <cell r="C1866">
            <v>10000511</v>
          </cell>
          <cell r="D1866">
            <v>0</v>
          </cell>
          <cell r="E1866">
            <v>20100005</v>
          </cell>
          <cell r="F1866" t="str">
            <v>TL,紫，地狱火</v>
          </cell>
          <cell r="G1866">
            <v>100005</v>
          </cell>
          <cell r="I1866" t="str">
            <v>0,0,0</v>
          </cell>
          <cell r="K1866" t="str">
            <v/>
          </cell>
          <cell r="N1866" t="str">
            <v/>
          </cell>
          <cell r="P1866" t="str">
            <v/>
          </cell>
          <cell r="V1866">
            <v>11</v>
          </cell>
          <cell r="W1866">
            <v>280</v>
          </cell>
          <cell r="X1866" t="str">
            <v>-2,163200</v>
          </cell>
          <cell r="AA1866">
            <v>30000</v>
          </cell>
          <cell r="AB1866" t="str">
            <v/>
          </cell>
          <cell r="AR1866">
            <v>21100005</v>
          </cell>
        </row>
        <row r="1867">
          <cell r="C1867">
            <v>10000512</v>
          </cell>
          <cell r="D1867">
            <v>0</v>
          </cell>
          <cell r="E1867">
            <v>20100005</v>
          </cell>
          <cell r="F1867" t="str">
            <v>TL,紫，地狱火</v>
          </cell>
          <cell r="G1867">
            <v>100005</v>
          </cell>
          <cell r="I1867" t="str">
            <v>0,0,0</v>
          </cell>
          <cell r="K1867" t="str">
            <v/>
          </cell>
          <cell r="N1867" t="str">
            <v/>
          </cell>
          <cell r="P1867" t="str">
            <v/>
          </cell>
          <cell r="V1867">
            <v>12</v>
          </cell>
          <cell r="W1867">
            <v>280</v>
          </cell>
          <cell r="X1867" t="str">
            <v>-2,212200</v>
          </cell>
          <cell r="AA1867">
            <v>30000</v>
          </cell>
          <cell r="AB1867" t="str">
            <v/>
          </cell>
          <cell r="AR1867">
            <v>21100005</v>
          </cell>
        </row>
        <row r="1868">
          <cell r="C1868">
            <v>10000513</v>
          </cell>
          <cell r="D1868">
            <v>0</v>
          </cell>
          <cell r="E1868">
            <v>20100005</v>
          </cell>
          <cell r="F1868" t="str">
            <v>TL,紫，地狱火</v>
          </cell>
          <cell r="G1868">
            <v>100005</v>
          </cell>
          <cell r="I1868" t="str">
            <v>0,0,0</v>
          </cell>
          <cell r="K1868" t="str">
            <v/>
          </cell>
          <cell r="N1868" t="str">
            <v/>
          </cell>
          <cell r="P1868" t="str">
            <v/>
          </cell>
          <cell r="V1868">
            <v>13</v>
          </cell>
          <cell r="W1868">
            <v>320</v>
          </cell>
          <cell r="X1868" t="str">
            <v>-2,275900</v>
          </cell>
          <cell r="AA1868">
            <v>30000</v>
          </cell>
          <cell r="AB1868" t="str">
            <v/>
          </cell>
          <cell r="AR1868">
            <v>21100005</v>
          </cell>
        </row>
        <row r="1869">
          <cell r="C1869">
            <v>10000514</v>
          </cell>
          <cell r="D1869">
            <v>0</v>
          </cell>
          <cell r="E1869">
            <v>20100005</v>
          </cell>
          <cell r="F1869" t="str">
            <v>TL,紫，地狱火</v>
          </cell>
          <cell r="G1869">
            <v>100005</v>
          </cell>
          <cell r="I1869" t="str">
            <v>0,0,0</v>
          </cell>
          <cell r="K1869" t="str">
            <v/>
          </cell>
          <cell r="N1869" t="str">
            <v/>
          </cell>
          <cell r="P1869" t="str">
            <v/>
          </cell>
          <cell r="V1869">
            <v>14</v>
          </cell>
          <cell r="W1869">
            <v>320</v>
          </cell>
          <cell r="X1869" t="str">
            <v>-2,358700</v>
          </cell>
          <cell r="AA1869">
            <v>30000</v>
          </cell>
          <cell r="AB1869" t="str">
            <v/>
          </cell>
          <cell r="AR1869">
            <v>21100005</v>
          </cell>
        </row>
        <row r="1870">
          <cell r="C1870">
            <v>10000515</v>
          </cell>
          <cell r="D1870">
            <v>0</v>
          </cell>
          <cell r="E1870">
            <v>20100005</v>
          </cell>
          <cell r="F1870" t="str">
            <v>TL,紫，地狱火</v>
          </cell>
          <cell r="G1870">
            <v>100005</v>
          </cell>
          <cell r="I1870" t="str">
            <v>0,0,0</v>
          </cell>
          <cell r="K1870" t="str">
            <v/>
          </cell>
          <cell r="N1870" t="str">
            <v/>
          </cell>
          <cell r="P1870" t="str">
            <v/>
          </cell>
          <cell r="V1870">
            <v>15</v>
          </cell>
          <cell r="W1870">
            <v>360</v>
          </cell>
          <cell r="X1870" t="str">
            <v>-2,466300</v>
          </cell>
          <cell r="AA1870">
            <v>30000</v>
          </cell>
          <cell r="AB1870" t="str">
            <v/>
          </cell>
          <cell r="AR1870">
            <v>21100005</v>
          </cell>
        </row>
        <row r="1871">
          <cell r="C1871">
            <v>10000516</v>
          </cell>
          <cell r="D1871">
            <v>0</v>
          </cell>
          <cell r="E1871">
            <v>20100005</v>
          </cell>
          <cell r="F1871" t="str">
            <v>TL,紫，地狱火</v>
          </cell>
          <cell r="G1871">
            <v>100005</v>
          </cell>
          <cell r="I1871" t="str">
            <v>0,0,0</v>
          </cell>
          <cell r="K1871" t="str">
            <v/>
          </cell>
          <cell r="N1871" t="str">
            <v/>
          </cell>
          <cell r="P1871" t="str">
            <v/>
          </cell>
          <cell r="V1871">
            <v>16</v>
          </cell>
          <cell r="W1871">
            <v>360</v>
          </cell>
          <cell r="X1871" t="str">
            <v>-2,606200</v>
          </cell>
          <cell r="AA1871">
            <v>30000</v>
          </cell>
          <cell r="AB1871" t="str">
            <v/>
          </cell>
          <cell r="AR1871">
            <v>21100005</v>
          </cell>
        </row>
        <row r="1872">
          <cell r="C1872">
            <v>10000517</v>
          </cell>
          <cell r="D1872">
            <v>0</v>
          </cell>
          <cell r="E1872">
            <v>20100005</v>
          </cell>
          <cell r="F1872" t="str">
            <v>TL,紫，地狱火</v>
          </cell>
          <cell r="G1872">
            <v>100005</v>
          </cell>
          <cell r="I1872" t="str">
            <v>0,0,0</v>
          </cell>
          <cell r="K1872" t="str">
            <v/>
          </cell>
          <cell r="N1872" t="str">
            <v/>
          </cell>
          <cell r="P1872" t="str">
            <v/>
          </cell>
          <cell r="V1872">
            <v>17</v>
          </cell>
          <cell r="W1872">
            <v>400</v>
          </cell>
          <cell r="X1872" t="str">
            <v>-2,788100</v>
          </cell>
          <cell r="AA1872">
            <v>30000</v>
          </cell>
          <cell r="AB1872" t="str">
            <v/>
          </cell>
          <cell r="AR1872">
            <v>21100005</v>
          </cell>
        </row>
        <row r="1873">
          <cell r="C1873">
            <v>10000518</v>
          </cell>
          <cell r="D1873">
            <v>0</v>
          </cell>
          <cell r="E1873">
            <v>20100005</v>
          </cell>
          <cell r="F1873" t="str">
            <v>TL,紫，地狱火</v>
          </cell>
          <cell r="G1873">
            <v>100005</v>
          </cell>
          <cell r="I1873" t="str">
            <v>0,0,0</v>
          </cell>
          <cell r="K1873" t="str">
            <v/>
          </cell>
          <cell r="N1873" t="str">
            <v/>
          </cell>
          <cell r="P1873" t="str">
            <v/>
          </cell>
          <cell r="V1873">
            <v>18</v>
          </cell>
          <cell r="W1873">
            <v>400</v>
          </cell>
          <cell r="X1873" t="str">
            <v>-2,1024500</v>
          </cell>
          <cell r="AA1873">
            <v>30000</v>
          </cell>
          <cell r="AB1873" t="str">
            <v/>
          </cell>
          <cell r="AR1873">
            <v>21100005</v>
          </cell>
        </row>
        <row r="1874">
          <cell r="C1874">
            <v>10000519</v>
          </cell>
          <cell r="D1874">
            <v>0</v>
          </cell>
          <cell r="E1874">
            <v>20100005</v>
          </cell>
          <cell r="F1874" t="str">
            <v>TL,紫，地狱火</v>
          </cell>
          <cell r="G1874">
            <v>100005</v>
          </cell>
          <cell r="I1874" t="str">
            <v>0,0,0</v>
          </cell>
          <cell r="K1874" t="str">
            <v/>
          </cell>
          <cell r="N1874" t="str">
            <v/>
          </cell>
          <cell r="P1874" t="str">
            <v/>
          </cell>
          <cell r="V1874">
            <v>19</v>
          </cell>
          <cell r="W1874">
            <v>440</v>
          </cell>
          <cell r="X1874" t="str">
            <v>-2,1331900</v>
          </cell>
          <cell r="AA1874">
            <v>30000</v>
          </cell>
          <cell r="AB1874" t="str">
            <v/>
          </cell>
          <cell r="AR1874">
            <v>21100005</v>
          </cell>
        </row>
        <row r="1875">
          <cell r="C1875">
            <v>10000520</v>
          </cell>
          <cell r="D1875">
            <v>0</v>
          </cell>
          <cell r="E1875">
            <v>20100005</v>
          </cell>
          <cell r="F1875" t="str">
            <v>TL,紫，地狱火</v>
          </cell>
          <cell r="G1875">
            <v>100005</v>
          </cell>
          <cell r="I1875" t="str">
            <v>0,0,0</v>
          </cell>
          <cell r="K1875" t="str">
            <v/>
          </cell>
          <cell r="N1875" t="str">
            <v/>
          </cell>
          <cell r="P1875" t="str">
            <v/>
          </cell>
          <cell r="V1875">
            <v>20</v>
          </cell>
          <cell r="W1875">
            <v>440</v>
          </cell>
          <cell r="X1875" t="str">
            <v>-2,1731500</v>
          </cell>
          <cell r="AA1875">
            <v>30000</v>
          </cell>
          <cell r="AB1875" t="str">
            <v/>
          </cell>
          <cell r="AR1875">
            <v>21100005</v>
          </cell>
        </row>
        <row r="1876">
          <cell r="C1876">
            <v>10000521</v>
          </cell>
          <cell r="D1876">
            <v>0</v>
          </cell>
          <cell r="E1876">
            <v>20100005</v>
          </cell>
          <cell r="F1876" t="str">
            <v>TL,紫，地狱火</v>
          </cell>
          <cell r="G1876">
            <v>100005</v>
          </cell>
          <cell r="I1876" t="str">
            <v>0,0,0</v>
          </cell>
          <cell r="K1876" t="str">
            <v/>
          </cell>
          <cell r="N1876" t="str">
            <v/>
          </cell>
          <cell r="P1876" t="str">
            <v/>
          </cell>
          <cell r="V1876">
            <v>21</v>
          </cell>
          <cell r="W1876">
            <v>480</v>
          </cell>
          <cell r="X1876" t="str">
            <v>-2,2251000</v>
          </cell>
          <cell r="AA1876">
            <v>30000</v>
          </cell>
          <cell r="AB1876" t="str">
            <v/>
          </cell>
          <cell r="AR1876">
            <v>21100005</v>
          </cell>
        </row>
        <row r="1877">
          <cell r="C1877">
            <v>10000522</v>
          </cell>
          <cell r="D1877">
            <v>0</v>
          </cell>
          <cell r="E1877">
            <v>20100005</v>
          </cell>
          <cell r="F1877" t="str">
            <v>TL,紫，地狱火</v>
          </cell>
          <cell r="G1877">
            <v>100005</v>
          </cell>
          <cell r="I1877" t="str">
            <v>0,0,0</v>
          </cell>
          <cell r="K1877" t="str">
            <v/>
          </cell>
          <cell r="N1877" t="str">
            <v/>
          </cell>
          <cell r="P1877" t="str">
            <v/>
          </cell>
          <cell r="V1877">
            <v>22</v>
          </cell>
          <cell r="W1877">
            <v>480</v>
          </cell>
          <cell r="X1877" t="str">
            <v>-2,2926300</v>
          </cell>
          <cell r="AA1877">
            <v>30000</v>
          </cell>
          <cell r="AB1877" t="str">
            <v/>
          </cell>
          <cell r="AR1877">
            <v>21100005</v>
          </cell>
        </row>
        <row r="1878">
          <cell r="C1878">
            <v>10000523</v>
          </cell>
          <cell r="D1878">
            <v>0</v>
          </cell>
          <cell r="E1878">
            <v>20100005</v>
          </cell>
          <cell r="F1878" t="str">
            <v>TL,紫，地狱火</v>
          </cell>
          <cell r="G1878">
            <v>100005</v>
          </cell>
          <cell r="I1878" t="str">
            <v>0,0,0</v>
          </cell>
          <cell r="K1878" t="str">
            <v/>
          </cell>
          <cell r="N1878" t="str">
            <v/>
          </cell>
          <cell r="P1878" t="str">
            <v/>
          </cell>
          <cell r="V1878">
            <v>23</v>
          </cell>
          <cell r="W1878">
            <v>520</v>
          </cell>
          <cell r="X1878" t="str">
            <v>-2,3804200</v>
          </cell>
          <cell r="AA1878">
            <v>30000</v>
          </cell>
          <cell r="AB1878" t="str">
            <v/>
          </cell>
          <cell r="AR1878">
            <v>21100005</v>
          </cell>
        </row>
        <row r="1879">
          <cell r="C1879">
            <v>10000524</v>
          </cell>
          <cell r="D1879">
            <v>0</v>
          </cell>
          <cell r="E1879">
            <v>20100005</v>
          </cell>
          <cell r="F1879" t="str">
            <v>TL,紫，地狱火</v>
          </cell>
          <cell r="G1879">
            <v>100005</v>
          </cell>
          <cell r="I1879" t="str">
            <v>0,0,0</v>
          </cell>
          <cell r="N1879" t="str">
            <v/>
          </cell>
          <cell r="P1879" t="str">
            <v/>
          </cell>
          <cell r="V1879">
            <v>24</v>
          </cell>
          <cell r="W1879">
            <v>600</v>
          </cell>
          <cell r="X1879" t="str">
            <v>-2,4945500</v>
          </cell>
          <cell r="AA1879">
            <v>30000</v>
          </cell>
          <cell r="AB1879" t="str">
            <v/>
          </cell>
          <cell r="AR1879">
            <v>21100005</v>
          </cell>
        </row>
        <row r="1880">
          <cell r="C1880">
            <v>10000525</v>
          </cell>
          <cell r="D1880">
            <v>0</v>
          </cell>
          <cell r="E1880">
            <v>20100005</v>
          </cell>
          <cell r="F1880" t="str">
            <v>TL,紫，地狱火</v>
          </cell>
          <cell r="G1880">
            <v>100005</v>
          </cell>
          <cell r="I1880" t="str">
            <v>0,0,0</v>
          </cell>
          <cell r="N1880" t="str">
            <v/>
          </cell>
          <cell r="P1880" t="str">
            <v/>
          </cell>
          <cell r="V1880">
            <v>25</v>
          </cell>
          <cell r="W1880">
            <v>-1</v>
          </cell>
          <cell r="X1880">
            <v>-1</v>
          </cell>
          <cell r="AA1880">
            <v>30000</v>
          </cell>
          <cell r="AB1880" t="str">
            <v/>
          </cell>
          <cell r="AR1880">
            <v>21100005</v>
          </cell>
        </row>
        <row r="1881">
          <cell r="C1881">
            <v>10000601</v>
          </cell>
          <cell r="D1881">
            <v>0</v>
          </cell>
          <cell r="E1881">
            <v>20100006</v>
          </cell>
          <cell r="F1881" t="str">
            <v>2*2步兵，召唤步兵</v>
          </cell>
          <cell r="G1881">
            <v>100006</v>
          </cell>
          <cell r="I1881" t="str">
            <v>0,0,0</v>
          </cell>
          <cell r="N1881" t="str">
            <v/>
          </cell>
          <cell r="P1881" t="str">
            <v/>
          </cell>
          <cell r="V1881">
            <v>1</v>
          </cell>
          <cell r="W1881">
            <v>20</v>
          </cell>
          <cell r="X1881" t="str">
            <v>-2,1000</v>
          </cell>
          <cell r="AA1881">
            <v>30000</v>
          </cell>
          <cell r="AB1881" t="str">
            <v/>
          </cell>
          <cell r="AR1881">
            <v>21100006</v>
          </cell>
        </row>
        <row r="1882">
          <cell r="C1882">
            <v>10000602</v>
          </cell>
          <cell r="D1882">
            <v>0</v>
          </cell>
          <cell r="E1882">
            <v>20100006</v>
          </cell>
          <cell r="F1882" t="str">
            <v>2*2步兵，召唤步兵</v>
          </cell>
          <cell r="G1882">
            <v>100006</v>
          </cell>
          <cell r="I1882" t="str">
            <v>0,0,0</v>
          </cell>
          <cell r="N1882" t="str">
            <v/>
          </cell>
          <cell r="P1882" t="str">
            <v/>
          </cell>
          <cell r="V1882">
            <v>2</v>
          </cell>
          <cell r="W1882">
            <v>80</v>
          </cell>
          <cell r="X1882" t="str">
            <v>-2,5000</v>
          </cell>
          <cell r="AA1882">
            <v>30000</v>
          </cell>
          <cell r="AB1882" t="str">
            <v/>
          </cell>
          <cell r="AR1882">
            <v>21100006</v>
          </cell>
        </row>
        <row r="1883">
          <cell r="C1883">
            <v>10000603</v>
          </cell>
          <cell r="D1883">
            <v>0</v>
          </cell>
          <cell r="E1883">
            <v>20100006</v>
          </cell>
          <cell r="F1883" t="str">
            <v>2*2步兵，召唤步兵</v>
          </cell>
          <cell r="G1883">
            <v>100006</v>
          </cell>
          <cell r="I1883" t="str">
            <v>0,0,0</v>
          </cell>
          <cell r="N1883" t="str">
            <v/>
          </cell>
          <cell r="P1883" t="str">
            <v/>
          </cell>
          <cell r="V1883">
            <v>3</v>
          </cell>
          <cell r="W1883">
            <v>120</v>
          </cell>
          <cell r="X1883" t="str">
            <v>-2,15000</v>
          </cell>
          <cell r="AA1883">
            <v>30000</v>
          </cell>
          <cell r="AB1883" t="str">
            <v/>
          </cell>
          <cell r="AR1883">
            <v>21100006</v>
          </cell>
        </row>
        <row r="1884">
          <cell r="C1884">
            <v>10000604</v>
          </cell>
          <cell r="D1884">
            <v>0</v>
          </cell>
          <cell r="E1884">
            <v>20100006</v>
          </cell>
          <cell r="F1884" t="str">
            <v>2*2步兵，召唤步兵</v>
          </cell>
          <cell r="G1884">
            <v>100006</v>
          </cell>
          <cell r="I1884" t="str">
            <v>0,0,0</v>
          </cell>
          <cell r="N1884" t="str">
            <v/>
          </cell>
          <cell r="P1884" t="str">
            <v/>
          </cell>
          <cell r="V1884">
            <v>4</v>
          </cell>
          <cell r="W1884">
            <v>120</v>
          </cell>
          <cell r="X1884" t="str">
            <v>-2,22500</v>
          </cell>
          <cell r="AA1884">
            <v>30000</v>
          </cell>
          <cell r="AB1884" t="str">
            <v/>
          </cell>
          <cell r="AR1884">
            <v>21100006</v>
          </cell>
        </row>
        <row r="1885">
          <cell r="C1885">
            <v>10000605</v>
          </cell>
          <cell r="D1885">
            <v>0</v>
          </cell>
          <cell r="E1885">
            <v>20100006</v>
          </cell>
          <cell r="F1885" t="str">
            <v>2*2步兵，召唤步兵</v>
          </cell>
          <cell r="G1885">
            <v>100006</v>
          </cell>
          <cell r="I1885" t="str">
            <v>0,0,0</v>
          </cell>
          <cell r="N1885" t="str">
            <v/>
          </cell>
          <cell r="P1885" t="str">
            <v/>
          </cell>
          <cell r="V1885">
            <v>5</v>
          </cell>
          <cell r="W1885">
            <v>160</v>
          </cell>
          <cell r="X1885" t="str">
            <v>-2,33800</v>
          </cell>
          <cell r="AA1885">
            <v>30000</v>
          </cell>
          <cell r="AB1885" t="str">
            <v/>
          </cell>
          <cell r="AR1885">
            <v>21100006</v>
          </cell>
        </row>
        <row r="1886">
          <cell r="C1886">
            <v>10000606</v>
          </cell>
          <cell r="D1886">
            <v>0</v>
          </cell>
          <cell r="E1886">
            <v>20100006</v>
          </cell>
          <cell r="F1886" t="str">
            <v>2*2步兵，召唤步兵</v>
          </cell>
          <cell r="G1886">
            <v>100006</v>
          </cell>
          <cell r="I1886" t="str">
            <v>0,0,0</v>
          </cell>
          <cell r="N1886" t="str">
            <v/>
          </cell>
          <cell r="P1886" t="str">
            <v/>
          </cell>
          <cell r="V1886">
            <v>6</v>
          </cell>
          <cell r="W1886">
            <v>160</v>
          </cell>
          <cell r="X1886" t="str">
            <v>-2,43900</v>
          </cell>
          <cell r="AA1886">
            <v>30000</v>
          </cell>
          <cell r="AB1886" t="str">
            <v/>
          </cell>
          <cell r="AR1886">
            <v>21100006</v>
          </cell>
        </row>
        <row r="1887">
          <cell r="C1887">
            <v>10000607</v>
          </cell>
          <cell r="D1887">
            <v>0</v>
          </cell>
          <cell r="E1887">
            <v>20100006</v>
          </cell>
          <cell r="F1887" t="str">
            <v>2*2步兵，召唤步兵</v>
          </cell>
          <cell r="G1887">
            <v>100006</v>
          </cell>
          <cell r="I1887" t="str">
            <v>0,0,0</v>
          </cell>
          <cell r="N1887" t="str">
            <v/>
          </cell>
          <cell r="P1887" t="str">
            <v/>
          </cell>
          <cell r="V1887">
            <v>7</v>
          </cell>
          <cell r="W1887">
            <v>200</v>
          </cell>
          <cell r="X1887" t="str">
            <v>-2,57100</v>
          </cell>
          <cell r="AA1887">
            <v>30000</v>
          </cell>
          <cell r="AB1887" t="str">
            <v/>
          </cell>
          <cell r="AR1887">
            <v>21100006</v>
          </cell>
        </row>
        <row r="1888">
          <cell r="C1888">
            <v>10000608</v>
          </cell>
          <cell r="D1888">
            <v>0</v>
          </cell>
          <cell r="E1888">
            <v>20100006</v>
          </cell>
          <cell r="F1888" t="str">
            <v>2*2步兵，召唤步兵</v>
          </cell>
          <cell r="G1888">
            <v>100006</v>
          </cell>
          <cell r="I1888" t="str">
            <v>0,0,0</v>
          </cell>
          <cell r="N1888" t="str">
            <v/>
          </cell>
          <cell r="P1888" t="str">
            <v/>
          </cell>
          <cell r="V1888">
            <v>8</v>
          </cell>
          <cell r="W1888">
            <v>200</v>
          </cell>
          <cell r="X1888" t="str">
            <v>-2,74200</v>
          </cell>
          <cell r="AA1888">
            <v>30000</v>
          </cell>
          <cell r="AB1888" t="str">
            <v/>
          </cell>
          <cell r="AR1888">
            <v>21100006</v>
          </cell>
        </row>
        <row r="1889">
          <cell r="C1889">
            <v>10000609</v>
          </cell>
          <cell r="D1889">
            <v>0</v>
          </cell>
          <cell r="E1889">
            <v>20100006</v>
          </cell>
          <cell r="F1889" t="str">
            <v>2*2步兵，召唤步兵</v>
          </cell>
          <cell r="G1889">
            <v>100006</v>
          </cell>
          <cell r="I1889" t="str">
            <v>0,0,0</v>
          </cell>
          <cell r="N1889" t="str">
            <v/>
          </cell>
          <cell r="P1889" t="str">
            <v/>
          </cell>
          <cell r="V1889">
            <v>9</v>
          </cell>
          <cell r="W1889">
            <v>240</v>
          </cell>
          <cell r="X1889" t="str">
            <v>-2,96500</v>
          </cell>
          <cell r="AA1889">
            <v>30000</v>
          </cell>
          <cell r="AB1889" t="str">
            <v/>
          </cell>
          <cell r="AR1889">
            <v>21100006</v>
          </cell>
        </row>
        <row r="1890">
          <cell r="C1890">
            <v>10000610</v>
          </cell>
          <cell r="D1890">
            <v>0</v>
          </cell>
          <cell r="E1890">
            <v>20100006</v>
          </cell>
          <cell r="F1890" t="str">
            <v>2*2步兵，召唤步兵</v>
          </cell>
          <cell r="G1890">
            <v>100006</v>
          </cell>
          <cell r="I1890" t="str">
            <v>0,0,0</v>
          </cell>
          <cell r="N1890" t="str">
            <v/>
          </cell>
          <cell r="P1890" t="str">
            <v/>
          </cell>
          <cell r="V1890">
            <v>10</v>
          </cell>
          <cell r="W1890">
            <v>240</v>
          </cell>
          <cell r="X1890" t="str">
            <v>-2,125500</v>
          </cell>
          <cell r="AA1890">
            <v>30000</v>
          </cell>
          <cell r="AB1890" t="str">
            <v/>
          </cell>
          <cell r="AR1890">
            <v>21100006</v>
          </cell>
        </row>
        <row r="1891">
          <cell r="C1891">
            <v>10000611</v>
          </cell>
          <cell r="D1891">
            <v>0</v>
          </cell>
          <cell r="E1891">
            <v>20100006</v>
          </cell>
          <cell r="F1891" t="str">
            <v>2*2步兵，召唤步兵</v>
          </cell>
          <cell r="G1891">
            <v>100006</v>
          </cell>
          <cell r="I1891" t="str">
            <v>0,0,0</v>
          </cell>
          <cell r="N1891" t="str">
            <v/>
          </cell>
          <cell r="P1891" t="str">
            <v/>
          </cell>
          <cell r="V1891">
            <v>11</v>
          </cell>
          <cell r="W1891">
            <v>280</v>
          </cell>
          <cell r="X1891" t="str">
            <v>-2,163200</v>
          </cell>
          <cell r="AA1891">
            <v>30000</v>
          </cell>
          <cell r="AB1891" t="str">
            <v/>
          </cell>
          <cell r="AR1891">
            <v>21100006</v>
          </cell>
        </row>
        <row r="1892">
          <cell r="C1892">
            <v>10000612</v>
          </cell>
          <cell r="D1892">
            <v>0</v>
          </cell>
          <cell r="E1892">
            <v>20100006</v>
          </cell>
          <cell r="F1892" t="str">
            <v>2*2步兵，召唤步兵</v>
          </cell>
          <cell r="G1892">
            <v>100006</v>
          </cell>
          <cell r="I1892" t="str">
            <v>0,0,0</v>
          </cell>
          <cell r="N1892" t="str">
            <v/>
          </cell>
          <cell r="P1892" t="str">
            <v/>
          </cell>
          <cell r="V1892">
            <v>12</v>
          </cell>
          <cell r="W1892">
            <v>280</v>
          </cell>
          <cell r="X1892" t="str">
            <v>-2,212200</v>
          </cell>
          <cell r="AA1892">
            <v>30000</v>
          </cell>
          <cell r="AB1892" t="str">
            <v/>
          </cell>
          <cell r="AR1892">
            <v>21100006</v>
          </cell>
        </row>
        <row r="1893">
          <cell r="C1893">
            <v>10000613</v>
          </cell>
          <cell r="D1893">
            <v>0</v>
          </cell>
          <cell r="E1893">
            <v>20100006</v>
          </cell>
          <cell r="F1893" t="str">
            <v>2*2步兵，召唤步兵</v>
          </cell>
          <cell r="G1893">
            <v>100006</v>
          </cell>
          <cell r="I1893" t="str">
            <v>0,0,0</v>
          </cell>
          <cell r="N1893" t="str">
            <v/>
          </cell>
          <cell r="P1893" t="str">
            <v/>
          </cell>
          <cell r="V1893">
            <v>13</v>
          </cell>
          <cell r="W1893">
            <v>320</v>
          </cell>
          <cell r="X1893" t="str">
            <v>-2,275900</v>
          </cell>
          <cell r="AA1893">
            <v>30000</v>
          </cell>
          <cell r="AB1893" t="str">
            <v/>
          </cell>
          <cell r="AR1893">
            <v>21100006</v>
          </cell>
        </row>
        <row r="1894">
          <cell r="C1894">
            <v>10000614</v>
          </cell>
          <cell r="D1894">
            <v>0</v>
          </cell>
          <cell r="E1894">
            <v>20100006</v>
          </cell>
          <cell r="F1894" t="str">
            <v>2*2步兵，召唤步兵</v>
          </cell>
          <cell r="G1894">
            <v>100006</v>
          </cell>
          <cell r="I1894" t="str">
            <v>0,0,0</v>
          </cell>
          <cell r="N1894" t="str">
            <v/>
          </cell>
          <cell r="P1894" t="str">
            <v/>
          </cell>
          <cell r="V1894">
            <v>14</v>
          </cell>
          <cell r="W1894">
            <v>320</v>
          </cell>
          <cell r="X1894" t="str">
            <v>-2,358700</v>
          </cell>
          <cell r="AA1894">
            <v>30000</v>
          </cell>
          <cell r="AB1894" t="str">
            <v/>
          </cell>
          <cell r="AR1894">
            <v>21100006</v>
          </cell>
        </row>
        <row r="1895">
          <cell r="C1895">
            <v>10000615</v>
          </cell>
          <cell r="D1895">
            <v>0</v>
          </cell>
          <cell r="E1895">
            <v>20100006</v>
          </cell>
          <cell r="F1895" t="str">
            <v>2*2步兵，召唤步兵</v>
          </cell>
          <cell r="G1895">
            <v>100006</v>
          </cell>
          <cell r="I1895" t="str">
            <v>0,0,0</v>
          </cell>
          <cell r="N1895" t="str">
            <v/>
          </cell>
          <cell r="P1895" t="str">
            <v/>
          </cell>
          <cell r="V1895">
            <v>15</v>
          </cell>
          <cell r="W1895">
            <v>360</v>
          </cell>
          <cell r="X1895" t="str">
            <v>-2,466300</v>
          </cell>
          <cell r="AA1895">
            <v>30000</v>
          </cell>
          <cell r="AB1895" t="str">
            <v/>
          </cell>
          <cell r="AR1895">
            <v>21100006</v>
          </cell>
        </row>
        <row r="1896">
          <cell r="C1896">
            <v>10000616</v>
          </cell>
          <cell r="D1896">
            <v>0</v>
          </cell>
          <cell r="E1896">
            <v>20100006</v>
          </cell>
          <cell r="F1896" t="str">
            <v>2*2步兵，召唤步兵</v>
          </cell>
          <cell r="G1896">
            <v>100006</v>
          </cell>
          <cell r="I1896" t="str">
            <v>0,0,0</v>
          </cell>
          <cell r="N1896" t="str">
            <v/>
          </cell>
          <cell r="P1896" t="str">
            <v/>
          </cell>
          <cell r="V1896">
            <v>16</v>
          </cell>
          <cell r="W1896">
            <v>360</v>
          </cell>
          <cell r="X1896" t="str">
            <v>-2,606200</v>
          </cell>
          <cell r="AA1896">
            <v>30000</v>
          </cell>
          <cell r="AB1896" t="str">
            <v/>
          </cell>
          <cell r="AR1896">
            <v>21100006</v>
          </cell>
        </row>
        <row r="1897">
          <cell r="C1897">
            <v>10000617</v>
          </cell>
          <cell r="D1897">
            <v>0</v>
          </cell>
          <cell r="E1897">
            <v>20100006</v>
          </cell>
          <cell r="F1897" t="str">
            <v>2*2步兵，召唤步兵</v>
          </cell>
          <cell r="G1897">
            <v>100006</v>
          </cell>
          <cell r="I1897" t="str">
            <v>0,0,0</v>
          </cell>
          <cell r="N1897" t="str">
            <v/>
          </cell>
          <cell r="P1897" t="str">
            <v/>
          </cell>
          <cell r="V1897">
            <v>17</v>
          </cell>
          <cell r="W1897">
            <v>400</v>
          </cell>
          <cell r="X1897" t="str">
            <v>-2,788100</v>
          </cell>
          <cell r="AA1897">
            <v>30000</v>
          </cell>
          <cell r="AB1897" t="str">
            <v/>
          </cell>
          <cell r="AR1897">
            <v>21100006</v>
          </cell>
        </row>
        <row r="1898">
          <cell r="C1898">
            <v>10000618</v>
          </cell>
          <cell r="D1898">
            <v>0</v>
          </cell>
          <cell r="E1898">
            <v>20100006</v>
          </cell>
          <cell r="F1898" t="str">
            <v>2*2步兵，召唤步兵</v>
          </cell>
          <cell r="G1898">
            <v>100006</v>
          </cell>
          <cell r="I1898" t="str">
            <v>0,0,0</v>
          </cell>
          <cell r="N1898" t="str">
            <v/>
          </cell>
          <cell r="P1898" t="str">
            <v/>
          </cell>
          <cell r="V1898">
            <v>18</v>
          </cell>
          <cell r="W1898">
            <v>400</v>
          </cell>
          <cell r="X1898" t="str">
            <v>-2,1024500</v>
          </cell>
          <cell r="AA1898">
            <v>30000</v>
          </cell>
          <cell r="AB1898" t="str">
            <v/>
          </cell>
          <cell r="AR1898">
            <v>21100006</v>
          </cell>
        </row>
        <row r="1899">
          <cell r="C1899">
            <v>10000619</v>
          </cell>
          <cell r="D1899">
            <v>0</v>
          </cell>
          <cell r="E1899">
            <v>20100006</v>
          </cell>
          <cell r="F1899" t="str">
            <v>2*2步兵，召唤步兵</v>
          </cell>
          <cell r="G1899">
            <v>100006</v>
          </cell>
          <cell r="I1899" t="str">
            <v>0,0,0</v>
          </cell>
          <cell r="N1899" t="str">
            <v/>
          </cell>
          <cell r="P1899" t="str">
            <v/>
          </cell>
          <cell r="V1899">
            <v>19</v>
          </cell>
          <cell r="W1899">
            <v>440</v>
          </cell>
          <cell r="X1899" t="str">
            <v>-2,1331900</v>
          </cell>
          <cell r="AA1899">
            <v>30000</v>
          </cell>
          <cell r="AB1899" t="str">
            <v/>
          </cell>
          <cell r="AR1899">
            <v>21100006</v>
          </cell>
        </row>
        <row r="1900">
          <cell r="C1900">
            <v>10000620</v>
          </cell>
          <cell r="D1900">
            <v>0</v>
          </cell>
          <cell r="E1900">
            <v>20100006</v>
          </cell>
          <cell r="F1900" t="str">
            <v>2*2步兵，召唤步兵</v>
          </cell>
          <cell r="G1900">
            <v>100006</v>
          </cell>
          <cell r="I1900" t="str">
            <v>0,0,0</v>
          </cell>
          <cell r="N1900" t="str">
            <v/>
          </cell>
          <cell r="P1900" t="str">
            <v/>
          </cell>
          <cell r="V1900">
            <v>20</v>
          </cell>
          <cell r="W1900">
            <v>440</v>
          </cell>
          <cell r="X1900" t="str">
            <v>-2,1731500</v>
          </cell>
          <cell r="AA1900">
            <v>30000</v>
          </cell>
          <cell r="AB1900" t="str">
            <v/>
          </cell>
          <cell r="AR1900">
            <v>21100006</v>
          </cell>
        </row>
        <row r="1901">
          <cell r="C1901">
            <v>10000621</v>
          </cell>
          <cell r="D1901">
            <v>0</v>
          </cell>
          <cell r="E1901">
            <v>20100006</v>
          </cell>
          <cell r="F1901" t="str">
            <v>2*2步兵，召唤步兵</v>
          </cell>
          <cell r="G1901">
            <v>100006</v>
          </cell>
          <cell r="I1901" t="str">
            <v>0,0,0</v>
          </cell>
          <cell r="N1901" t="str">
            <v/>
          </cell>
          <cell r="P1901" t="str">
            <v/>
          </cell>
          <cell r="V1901">
            <v>21</v>
          </cell>
          <cell r="W1901">
            <v>480</v>
          </cell>
          <cell r="X1901" t="str">
            <v>-2,2251000</v>
          </cell>
          <cell r="AA1901">
            <v>30000</v>
          </cell>
          <cell r="AB1901" t="str">
            <v/>
          </cell>
          <cell r="AR1901">
            <v>21100006</v>
          </cell>
        </row>
        <row r="1902">
          <cell r="C1902">
            <v>10000622</v>
          </cell>
          <cell r="D1902">
            <v>0</v>
          </cell>
          <cell r="E1902">
            <v>20100006</v>
          </cell>
          <cell r="F1902" t="str">
            <v>2*2步兵，召唤步兵</v>
          </cell>
          <cell r="G1902">
            <v>100006</v>
          </cell>
          <cell r="I1902" t="str">
            <v>0,0,0</v>
          </cell>
          <cell r="N1902" t="str">
            <v/>
          </cell>
          <cell r="P1902" t="str">
            <v/>
          </cell>
          <cell r="V1902">
            <v>22</v>
          </cell>
          <cell r="W1902">
            <v>480</v>
          </cell>
          <cell r="X1902" t="str">
            <v>-2,2926300</v>
          </cell>
          <cell r="AA1902">
            <v>30000</v>
          </cell>
          <cell r="AB1902" t="str">
            <v/>
          </cell>
          <cell r="AR1902">
            <v>21100006</v>
          </cell>
        </row>
        <row r="1903">
          <cell r="C1903">
            <v>10000623</v>
          </cell>
          <cell r="D1903">
            <v>0</v>
          </cell>
          <cell r="E1903">
            <v>20100006</v>
          </cell>
          <cell r="F1903" t="str">
            <v>2*2步兵，召唤步兵</v>
          </cell>
          <cell r="G1903">
            <v>100006</v>
          </cell>
          <cell r="I1903" t="str">
            <v>0,0,0</v>
          </cell>
          <cell r="N1903" t="str">
            <v/>
          </cell>
          <cell r="P1903" t="str">
            <v/>
          </cell>
          <cell r="V1903">
            <v>23</v>
          </cell>
          <cell r="W1903">
            <v>520</v>
          </cell>
          <cell r="X1903" t="str">
            <v>-2,3804200</v>
          </cell>
          <cell r="AA1903">
            <v>30000</v>
          </cell>
          <cell r="AB1903" t="str">
            <v/>
          </cell>
          <cell r="AR1903">
            <v>21100006</v>
          </cell>
        </row>
        <row r="1904">
          <cell r="C1904">
            <v>10000624</v>
          </cell>
          <cell r="D1904">
            <v>0</v>
          </cell>
          <cell r="E1904">
            <v>20100006</v>
          </cell>
          <cell r="F1904" t="str">
            <v>2*2步兵，召唤步兵</v>
          </cell>
          <cell r="G1904">
            <v>100006</v>
          </cell>
          <cell r="I1904" t="str">
            <v>0,0,0</v>
          </cell>
          <cell r="N1904" t="str">
            <v/>
          </cell>
          <cell r="P1904" t="str">
            <v/>
          </cell>
          <cell r="V1904">
            <v>24</v>
          </cell>
          <cell r="W1904">
            <v>600</v>
          </cell>
          <cell r="X1904" t="str">
            <v>-2,4945500</v>
          </cell>
          <cell r="AA1904">
            <v>30000</v>
          </cell>
          <cell r="AB1904" t="str">
            <v/>
          </cell>
          <cell r="AR1904">
            <v>21100006</v>
          </cell>
        </row>
        <row r="1905">
          <cell r="C1905">
            <v>10000625</v>
          </cell>
          <cell r="D1905">
            <v>0</v>
          </cell>
          <cell r="E1905">
            <v>20100006</v>
          </cell>
          <cell r="F1905" t="str">
            <v>2*2步兵，召唤步兵</v>
          </cell>
          <cell r="G1905">
            <v>100006</v>
          </cell>
          <cell r="I1905" t="str">
            <v>0,0,0</v>
          </cell>
          <cell r="N1905" t="str">
            <v/>
          </cell>
          <cell r="P1905" t="str">
            <v/>
          </cell>
          <cell r="V1905">
            <v>25</v>
          </cell>
          <cell r="W1905">
            <v>-1</v>
          </cell>
          <cell r="X1905">
            <v>-1</v>
          </cell>
          <cell r="AA1905">
            <v>30000</v>
          </cell>
          <cell r="AB1905" t="str">
            <v/>
          </cell>
          <cell r="AR1905">
            <v>21100006</v>
          </cell>
        </row>
        <row r="1906">
          <cell r="C1906">
            <v>10000701</v>
          </cell>
          <cell r="D1906">
            <v>0</v>
          </cell>
          <cell r="E1906">
            <v>20100007</v>
          </cell>
          <cell r="F1906" t="str">
            <v>2*2骑兵，骑兵冲锋</v>
          </cell>
          <cell r="G1906">
            <v>100007</v>
          </cell>
          <cell r="I1906" t="str">
            <v>0,0,0</v>
          </cell>
          <cell r="N1906" t="str">
            <v/>
          </cell>
          <cell r="P1906" t="str">
            <v/>
          </cell>
          <cell r="V1906">
            <v>1</v>
          </cell>
          <cell r="W1906">
            <v>20</v>
          </cell>
          <cell r="X1906" t="str">
            <v>-2,1000</v>
          </cell>
          <cell r="AA1906">
            <v>30000</v>
          </cell>
          <cell r="AB1906" t="str">
            <v/>
          </cell>
          <cell r="AR1906">
            <v>21100007</v>
          </cell>
        </row>
        <row r="1907">
          <cell r="C1907">
            <v>10000702</v>
          </cell>
          <cell r="D1907">
            <v>0</v>
          </cell>
          <cell r="E1907">
            <v>20100007</v>
          </cell>
          <cell r="F1907" t="str">
            <v>2*2骑兵，骑兵冲锋</v>
          </cell>
          <cell r="G1907">
            <v>100007</v>
          </cell>
          <cell r="I1907" t="str">
            <v>0,0,0</v>
          </cell>
          <cell r="K1907" t="str">
            <v/>
          </cell>
          <cell r="N1907" t="str">
            <v/>
          </cell>
          <cell r="P1907" t="str">
            <v/>
          </cell>
          <cell r="V1907">
            <v>2</v>
          </cell>
          <cell r="W1907">
            <v>80</v>
          </cell>
          <cell r="X1907" t="str">
            <v>-2,5000</v>
          </cell>
          <cell r="AA1907">
            <v>30000</v>
          </cell>
          <cell r="AB1907" t="str">
            <v/>
          </cell>
          <cell r="AR1907">
            <v>21100007</v>
          </cell>
        </row>
        <row r="1908">
          <cell r="C1908">
            <v>10000703</v>
          </cell>
          <cell r="D1908">
            <v>0</v>
          </cell>
          <cell r="E1908">
            <v>20100007</v>
          </cell>
          <cell r="F1908" t="str">
            <v>2*2骑兵，骑兵冲锋</v>
          </cell>
          <cell r="G1908">
            <v>100007</v>
          </cell>
          <cell r="I1908" t="str">
            <v>0,0,0</v>
          </cell>
          <cell r="K1908" t="str">
            <v/>
          </cell>
          <cell r="N1908" t="str">
            <v/>
          </cell>
          <cell r="P1908" t="str">
            <v/>
          </cell>
          <cell r="V1908">
            <v>3</v>
          </cell>
          <cell r="W1908">
            <v>120</v>
          </cell>
          <cell r="X1908" t="str">
            <v>-2,15000</v>
          </cell>
          <cell r="AA1908">
            <v>30000</v>
          </cell>
          <cell r="AB1908" t="str">
            <v/>
          </cell>
          <cell r="AR1908">
            <v>21100007</v>
          </cell>
        </row>
        <row r="1909">
          <cell r="C1909">
            <v>10000704</v>
          </cell>
          <cell r="D1909">
            <v>0</v>
          </cell>
          <cell r="E1909">
            <v>20100007</v>
          </cell>
          <cell r="F1909" t="str">
            <v>2*2骑兵，骑兵冲锋</v>
          </cell>
          <cell r="G1909">
            <v>100007</v>
          </cell>
          <cell r="I1909" t="str">
            <v>0,0,0</v>
          </cell>
          <cell r="K1909" t="str">
            <v/>
          </cell>
          <cell r="N1909" t="str">
            <v/>
          </cell>
          <cell r="P1909" t="str">
            <v/>
          </cell>
          <cell r="V1909">
            <v>4</v>
          </cell>
          <cell r="W1909">
            <v>120</v>
          </cell>
          <cell r="X1909" t="str">
            <v>-2,22500</v>
          </cell>
          <cell r="AA1909">
            <v>30000</v>
          </cell>
          <cell r="AB1909" t="str">
            <v/>
          </cell>
          <cell r="AR1909">
            <v>21100007</v>
          </cell>
        </row>
        <row r="1910">
          <cell r="C1910">
            <v>10000705</v>
          </cell>
          <cell r="D1910">
            <v>0</v>
          </cell>
          <cell r="E1910">
            <v>20100007</v>
          </cell>
          <cell r="F1910" t="str">
            <v>2*2骑兵，骑兵冲锋</v>
          </cell>
          <cell r="G1910">
            <v>100007</v>
          </cell>
          <cell r="I1910" t="str">
            <v>0,0,0</v>
          </cell>
          <cell r="K1910" t="str">
            <v/>
          </cell>
          <cell r="N1910" t="str">
            <v/>
          </cell>
          <cell r="P1910" t="str">
            <v/>
          </cell>
          <cell r="V1910">
            <v>5</v>
          </cell>
          <cell r="W1910">
            <v>160</v>
          </cell>
          <cell r="X1910" t="str">
            <v>-2,33800</v>
          </cell>
          <cell r="AA1910">
            <v>30000</v>
          </cell>
          <cell r="AB1910" t="str">
            <v/>
          </cell>
          <cell r="AR1910">
            <v>21100007</v>
          </cell>
        </row>
        <row r="1911">
          <cell r="C1911">
            <v>10000706</v>
          </cell>
          <cell r="D1911">
            <v>0</v>
          </cell>
          <cell r="E1911">
            <v>20100007</v>
          </cell>
          <cell r="F1911" t="str">
            <v>2*2骑兵，骑兵冲锋</v>
          </cell>
          <cell r="G1911">
            <v>100007</v>
          </cell>
          <cell r="I1911" t="str">
            <v>0,0,0</v>
          </cell>
          <cell r="K1911" t="str">
            <v/>
          </cell>
          <cell r="N1911" t="str">
            <v/>
          </cell>
          <cell r="P1911" t="str">
            <v/>
          </cell>
          <cell r="V1911">
            <v>6</v>
          </cell>
          <cell r="W1911">
            <v>160</v>
          </cell>
          <cell r="X1911" t="str">
            <v>-2,43900</v>
          </cell>
          <cell r="AA1911">
            <v>30000</v>
          </cell>
          <cell r="AB1911" t="str">
            <v/>
          </cell>
          <cell r="AR1911">
            <v>21100007</v>
          </cell>
        </row>
        <row r="1912">
          <cell r="C1912">
            <v>10000707</v>
          </cell>
          <cell r="D1912">
            <v>0</v>
          </cell>
          <cell r="E1912">
            <v>20100007</v>
          </cell>
          <cell r="F1912" t="str">
            <v>2*2骑兵，骑兵冲锋</v>
          </cell>
          <cell r="G1912">
            <v>100007</v>
          </cell>
          <cell r="I1912" t="str">
            <v>0,0,0</v>
          </cell>
          <cell r="K1912" t="str">
            <v/>
          </cell>
          <cell r="N1912" t="str">
            <v/>
          </cell>
          <cell r="P1912" t="str">
            <v/>
          </cell>
          <cell r="V1912">
            <v>7</v>
          </cell>
          <cell r="W1912">
            <v>200</v>
          </cell>
          <cell r="X1912" t="str">
            <v>-2,57100</v>
          </cell>
          <cell r="AA1912">
            <v>30000</v>
          </cell>
          <cell r="AB1912" t="str">
            <v/>
          </cell>
          <cell r="AR1912">
            <v>21100007</v>
          </cell>
        </row>
        <row r="1913">
          <cell r="C1913">
            <v>10000708</v>
          </cell>
          <cell r="D1913">
            <v>0</v>
          </cell>
          <cell r="E1913">
            <v>20100007</v>
          </cell>
          <cell r="F1913" t="str">
            <v>2*2骑兵，骑兵冲锋</v>
          </cell>
          <cell r="G1913">
            <v>100007</v>
          </cell>
          <cell r="I1913" t="str">
            <v>0,0,0</v>
          </cell>
          <cell r="K1913" t="str">
            <v/>
          </cell>
          <cell r="N1913" t="str">
            <v/>
          </cell>
          <cell r="P1913" t="str">
            <v/>
          </cell>
          <cell r="V1913">
            <v>8</v>
          </cell>
          <cell r="W1913">
            <v>200</v>
          </cell>
          <cell r="X1913" t="str">
            <v>-2,74200</v>
          </cell>
          <cell r="AA1913">
            <v>30000</v>
          </cell>
          <cell r="AB1913" t="str">
            <v/>
          </cell>
          <cell r="AR1913">
            <v>21100007</v>
          </cell>
        </row>
        <row r="1914">
          <cell r="C1914">
            <v>10000709</v>
          </cell>
          <cell r="D1914">
            <v>0</v>
          </cell>
          <cell r="E1914">
            <v>20100007</v>
          </cell>
          <cell r="F1914" t="str">
            <v>2*2骑兵，骑兵冲锋</v>
          </cell>
          <cell r="G1914">
            <v>100007</v>
          </cell>
          <cell r="I1914" t="str">
            <v>0,0,0</v>
          </cell>
          <cell r="K1914" t="str">
            <v/>
          </cell>
          <cell r="N1914" t="str">
            <v/>
          </cell>
          <cell r="P1914" t="str">
            <v/>
          </cell>
          <cell r="V1914">
            <v>9</v>
          </cell>
          <cell r="W1914">
            <v>240</v>
          </cell>
          <cell r="X1914" t="str">
            <v>-2,96500</v>
          </cell>
          <cell r="AA1914">
            <v>30000</v>
          </cell>
          <cell r="AB1914" t="str">
            <v/>
          </cell>
          <cell r="AR1914">
            <v>21100007</v>
          </cell>
        </row>
        <row r="1915">
          <cell r="C1915">
            <v>10000710</v>
          </cell>
          <cell r="D1915">
            <v>0</v>
          </cell>
          <cell r="E1915">
            <v>20100007</v>
          </cell>
          <cell r="F1915" t="str">
            <v>2*2骑兵，骑兵冲锋</v>
          </cell>
          <cell r="G1915">
            <v>100007</v>
          </cell>
          <cell r="I1915" t="str">
            <v>0,0,0</v>
          </cell>
          <cell r="K1915" t="str">
            <v/>
          </cell>
          <cell r="N1915" t="str">
            <v/>
          </cell>
          <cell r="P1915" t="str">
            <v/>
          </cell>
          <cell r="V1915">
            <v>10</v>
          </cell>
          <cell r="W1915">
            <v>240</v>
          </cell>
          <cell r="X1915" t="str">
            <v>-2,125500</v>
          </cell>
          <cell r="AA1915">
            <v>30000</v>
          </cell>
          <cell r="AB1915" t="str">
            <v/>
          </cell>
          <cell r="AR1915">
            <v>21100007</v>
          </cell>
        </row>
        <row r="1916">
          <cell r="C1916">
            <v>10000711</v>
          </cell>
          <cell r="D1916">
            <v>0</v>
          </cell>
          <cell r="E1916">
            <v>20100007</v>
          </cell>
          <cell r="F1916" t="str">
            <v>2*2骑兵，骑兵冲锋</v>
          </cell>
          <cell r="G1916">
            <v>100007</v>
          </cell>
          <cell r="I1916" t="str">
            <v>0,0,0</v>
          </cell>
          <cell r="K1916" t="str">
            <v/>
          </cell>
          <cell r="N1916" t="str">
            <v/>
          </cell>
          <cell r="P1916" t="str">
            <v/>
          </cell>
          <cell r="V1916">
            <v>11</v>
          </cell>
          <cell r="W1916">
            <v>280</v>
          </cell>
          <cell r="X1916" t="str">
            <v>-2,163200</v>
          </cell>
          <cell r="AA1916">
            <v>30000</v>
          </cell>
          <cell r="AB1916" t="str">
            <v/>
          </cell>
          <cell r="AR1916">
            <v>21100007</v>
          </cell>
        </row>
        <row r="1917">
          <cell r="C1917">
            <v>10000712</v>
          </cell>
          <cell r="D1917">
            <v>0</v>
          </cell>
          <cell r="E1917">
            <v>20100007</v>
          </cell>
          <cell r="F1917" t="str">
            <v>2*2骑兵，骑兵冲锋</v>
          </cell>
          <cell r="G1917">
            <v>100007</v>
          </cell>
          <cell r="I1917" t="str">
            <v>0,0,0</v>
          </cell>
          <cell r="K1917" t="str">
            <v/>
          </cell>
          <cell r="N1917" t="str">
            <v/>
          </cell>
          <cell r="P1917" t="str">
            <v/>
          </cell>
          <cell r="V1917">
            <v>12</v>
          </cell>
          <cell r="W1917">
            <v>280</v>
          </cell>
          <cell r="X1917" t="str">
            <v>-2,212200</v>
          </cell>
          <cell r="AA1917">
            <v>30000</v>
          </cell>
          <cell r="AB1917" t="str">
            <v/>
          </cell>
          <cell r="AR1917">
            <v>21100007</v>
          </cell>
        </row>
        <row r="1918">
          <cell r="C1918">
            <v>10000713</v>
          </cell>
          <cell r="D1918">
            <v>0</v>
          </cell>
          <cell r="E1918">
            <v>20100007</v>
          </cell>
          <cell r="F1918" t="str">
            <v>2*2骑兵，骑兵冲锋</v>
          </cell>
          <cell r="G1918">
            <v>100007</v>
          </cell>
          <cell r="I1918" t="str">
            <v>0,0,0</v>
          </cell>
          <cell r="K1918" t="str">
            <v/>
          </cell>
          <cell r="N1918" t="str">
            <v/>
          </cell>
          <cell r="P1918" t="str">
            <v/>
          </cell>
          <cell r="V1918">
            <v>13</v>
          </cell>
          <cell r="W1918">
            <v>320</v>
          </cell>
          <cell r="X1918" t="str">
            <v>-2,275900</v>
          </cell>
          <cell r="AA1918">
            <v>30000</v>
          </cell>
          <cell r="AB1918" t="str">
            <v/>
          </cell>
          <cell r="AR1918">
            <v>21100007</v>
          </cell>
        </row>
        <row r="1919">
          <cell r="C1919">
            <v>10000714</v>
          </cell>
          <cell r="D1919">
            <v>0</v>
          </cell>
          <cell r="E1919">
            <v>20100007</v>
          </cell>
          <cell r="F1919" t="str">
            <v>2*2骑兵，骑兵冲锋</v>
          </cell>
          <cell r="G1919">
            <v>100007</v>
          </cell>
          <cell r="I1919" t="str">
            <v>0,0,0</v>
          </cell>
          <cell r="K1919" t="str">
            <v/>
          </cell>
          <cell r="N1919" t="str">
            <v/>
          </cell>
          <cell r="P1919" t="str">
            <v/>
          </cell>
          <cell r="V1919">
            <v>14</v>
          </cell>
          <cell r="W1919">
            <v>320</v>
          </cell>
          <cell r="X1919" t="str">
            <v>-2,358700</v>
          </cell>
          <cell r="AA1919">
            <v>30000</v>
          </cell>
          <cell r="AB1919" t="str">
            <v/>
          </cell>
          <cell r="AR1919">
            <v>21100007</v>
          </cell>
        </row>
        <row r="1920">
          <cell r="C1920">
            <v>10000715</v>
          </cell>
          <cell r="D1920">
            <v>0</v>
          </cell>
          <cell r="E1920">
            <v>20100007</v>
          </cell>
          <cell r="F1920" t="str">
            <v>2*2骑兵，骑兵冲锋</v>
          </cell>
          <cell r="G1920">
            <v>100007</v>
          </cell>
          <cell r="I1920" t="str">
            <v>0,0,0</v>
          </cell>
          <cell r="K1920" t="str">
            <v/>
          </cell>
          <cell r="N1920" t="str">
            <v/>
          </cell>
          <cell r="P1920" t="str">
            <v/>
          </cell>
          <cell r="V1920">
            <v>15</v>
          </cell>
          <cell r="W1920">
            <v>360</v>
          </cell>
          <cell r="X1920" t="str">
            <v>-2,466300</v>
          </cell>
          <cell r="AA1920">
            <v>30000</v>
          </cell>
          <cell r="AB1920" t="str">
            <v/>
          </cell>
          <cell r="AR1920">
            <v>21100007</v>
          </cell>
        </row>
        <row r="1921">
          <cell r="C1921">
            <v>10000716</v>
          </cell>
          <cell r="D1921">
            <v>0</v>
          </cell>
          <cell r="E1921">
            <v>20100007</v>
          </cell>
          <cell r="F1921" t="str">
            <v>2*2骑兵，骑兵冲锋</v>
          </cell>
          <cell r="G1921">
            <v>100007</v>
          </cell>
          <cell r="I1921" t="str">
            <v>0,0,0</v>
          </cell>
          <cell r="K1921" t="str">
            <v/>
          </cell>
          <cell r="N1921" t="str">
            <v/>
          </cell>
          <cell r="P1921" t="str">
            <v/>
          </cell>
          <cell r="V1921">
            <v>16</v>
          </cell>
          <cell r="W1921">
            <v>360</v>
          </cell>
          <cell r="X1921" t="str">
            <v>-2,606200</v>
          </cell>
          <cell r="AA1921">
            <v>30000</v>
          </cell>
          <cell r="AB1921" t="str">
            <v/>
          </cell>
          <cell r="AR1921">
            <v>21100007</v>
          </cell>
        </row>
        <row r="1922">
          <cell r="C1922">
            <v>10000717</v>
          </cell>
          <cell r="D1922">
            <v>0</v>
          </cell>
          <cell r="E1922">
            <v>20100007</v>
          </cell>
          <cell r="F1922" t="str">
            <v>2*2骑兵，骑兵冲锋</v>
          </cell>
          <cell r="G1922">
            <v>100007</v>
          </cell>
          <cell r="I1922" t="str">
            <v>0,0,0</v>
          </cell>
          <cell r="K1922" t="str">
            <v/>
          </cell>
          <cell r="N1922" t="str">
            <v/>
          </cell>
          <cell r="P1922" t="str">
            <v/>
          </cell>
          <cell r="V1922">
            <v>17</v>
          </cell>
          <cell r="W1922">
            <v>400</v>
          </cell>
          <cell r="X1922" t="str">
            <v>-2,788100</v>
          </cell>
          <cell r="AA1922">
            <v>30000</v>
          </cell>
          <cell r="AB1922" t="str">
            <v/>
          </cell>
          <cell r="AR1922">
            <v>21100007</v>
          </cell>
        </row>
        <row r="1923">
          <cell r="C1923">
            <v>10000718</v>
          </cell>
          <cell r="D1923">
            <v>0</v>
          </cell>
          <cell r="E1923">
            <v>20100007</v>
          </cell>
          <cell r="F1923" t="str">
            <v>2*2骑兵，骑兵冲锋</v>
          </cell>
          <cell r="G1923">
            <v>100007</v>
          </cell>
          <cell r="I1923" t="str">
            <v>0,0,0</v>
          </cell>
          <cell r="K1923" t="str">
            <v/>
          </cell>
          <cell r="N1923" t="str">
            <v/>
          </cell>
          <cell r="P1923" t="str">
            <v/>
          </cell>
          <cell r="V1923">
            <v>18</v>
          </cell>
          <cell r="W1923">
            <v>400</v>
          </cell>
          <cell r="X1923" t="str">
            <v>-2,1024500</v>
          </cell>
          <cell r="AA1923">
            <v>30000</v>
          </cell>
          <cell r="AB1923" t="str">
            <v/>
          </cell>
          <cell r="AR1923">
            <v>21100007</v>
          </cell>
        </row>
        <row r="1924">
          <cell r="C1924">
            <v>10000719</v>
          </cell>
          <cell r="D1924">
            <v>0</v>
          </cell>
          <cell r="E1924">
            <v>20100007</v>
          </cell>
          <cell r="F1924" t="str">
            <v>2*2骑兵，骑兵冲锋</v>
          </cell>
          <cell r="G1924">
            <v>100007</v>
          </cell>
          <cell r="I1924" t="str">
            <v>0,0,0</v>
          </cell>
          <cell r="K1924" t="str">
            <v/>
          </cell>
          <cell r="N1924" t="str">
            <v/>
          </cell>
          <cell r="P1924" t="str">
            <v/>
          </cell>
          <cell r="V1924">
            <v>19</v>
          </cell>
          <cell r="W1924">
            <v>440</v>
          </cell>
          <cell r="X1924" t="str">
            <v>-2,1331900</v>
          </cell>
          <cell r="AA1924">
            <v>30000</v>
          </cell>
          <cell r="AB1924" t="str">
            <v/>
          </cell>
          <cell r="AR1924">
            <v>21100007</v>
          </cell>
        </row>
        <row r="1925">
          <cell r="C1925">
            <v>10000720</v>
          </cell>
          <cell r="D1925">
            <v>0</v>
          </cell>
          <cell r="E1925">
            <v>20100007</v>
          </cell>
          <cell r="F1925" t="str">
            <v>2*2骑兵，骑兵冲锋</v>
          </cell>
          <cell r="G1925">
            <v>100007</v>
          </cell>
          <cell r="I1925" t="str">
            <v>0,0,0</v>
          </cell>
          <cell r="K1925" t="str">
            <v/>
          </cell>
          <cell r="N1925" t="str">
            <v/>
          </cell>
          <cell r="P1925" t="str">
            <v/>
          </cell>
          <cell r="V1925">
            <v>20</v>
          </cell>
          <cell r="W1925">
            <v>440</v>
          </cell>
          <cell r="X1925" t="str">
            <v>-2,1731500</v>
          </cell>
          <cell r="AA1925">
            <v>30000</v>
          </cell>
          <cell r="AB1925" t="str">
            <v/>
          </cell>
          <cell r="AR1925">
            <v>21100007</v>
          </cell>
        </row>
        <row r="1926">
          <cell r="C1926">
            <v>10000721</v>
          </cell>
          <cell r="D1926">
            <v>0</v>
          </cell>
          <cell r="E1926">
            <v>20100007</v>
          </cell>
          <cell r="F1926" t="str">
            <v>2*2骑兵，骑兵冲锋</v>
          </cell>
          <cell r="G1926">
            <v>100007</v>
          </cell>
          <cell r="I1926" t="str">
            <v>0,0,0</v>
          </cell>
          <cell r="K1926" t="str">
            <v/>
          </cell>
          <cell r="N1926" t="str">
            <v/>
          </cell>
          <cell r="P1926" t="str">
            <v/>
          </cell>
          <cell r="V1926">
            <v>21</v>
          </cell>
          <cell r="W1926">
            <v>480</v>
          </cell>
          <cell r="X1926" t="str">
            <v>-2,2251000</v>
          </cell>
          <cell r="AA1926">
            <v>30000</v>
          </cell>
          <cell r="AB1926" t="str">
            <v/>
          </cell>
          <cell r="AR1926">
            <v>21100007</v>
          </cell>
        </row>
        <row r="1927">
          <cell r="C1927">
            <v>10000722</v>
          </cell>
          <cell r="D1927">
            <v>0</v>
          </cell>
          <cell r="E1927">
            <v>20100007</v>
          </cell>
          <cell r="F1927" t="str">
            <v>2*2骑兵，骑兵冲锋</v>
          </cell>
          <cell r="G1927">
            <v>100007</v>
          </cell>
          <cell r="I1927" t="str">
            <v>0,0,0</v>
          </cell>
          <cell r="K1927" t="str">
            <v/>
          </cell>
          <cell r="N1927" t="str">
            <v/>
          </cell>
          <cell r="P1927" t="str">
            <v/>
          </cell>
          <cell r="V1927">
            <v>22</v>
          </cell>
          <cell r="W1927">
            <v>480</v>
          </cell>
          <cell r="X1927" t="str">
            <v>-2,2926300</v>
          </cell>
          <cell r="AA1927">
            <v>30000</v>
          </cell>
          <cell r="AB1927" t="str">
            <v/>
          </cell>
          <cell r="AR1927">
            <v>21100007</v>
          </cell>
        </row>
        <row r="1928">
          <cell r="C1928">
            <v>10000723</v>
          </cell>
          <cell r="D1928">
            <v>0</v>
          </cell>
          <cell r="E1928">
            <v>20100007</v>
          </cell>
          <cell r="F1928" t="str">
            <v>2*2骑兵，骑兵冲锋</v>
          </cell>
          <cell r="G1928">
            <v>100007</v>
          </cell>
          <cell r="I1928" t="str">
            <v>0,0,0</v>
          </cell>
          <cell r="K1928" t="str">
            <v/>
          </cell>
          <cell r="N1928" t="str">
            <v/>
          </cell>
          <cell r="P1928" t="str">
            <v/>
          </cell>
          <cell r="V1928">
            <v>23</v>
          </cell>
          <cell r="W1928">
            <v>520</v>
          </cell>
          <cell r="X1928" t="str">
            <v>-2,3804200</v>
          </cell>
          <cell r="AA1928">
            <v>30000</v>
          </cell>
          <cell r="AB1928" t="str">
            <v/>
          </cell>
          <cell r="AR1928">
            <v>21100007</v>
          </cell>
        </row>
        <row r="1929">
          <cell r="C1929">
            <v>10000724</v>
          </cell>
          <cell r="D1929">
            <v>0</v>
          </cell>
          <cell r="E1929">
            <v>20100007</v>
          </cell>
          <cell r="F1929" t="str">
            <v>2*2骑兵，骑兵冲锋</v>
          </cell>
          <cell r="G1929">
            <v>100007</v>
          </cell>
          <cell r="I1929" t="str">
            <v>0,0,0</v>
          </cell>
          <cell r="K1929" t="str">
            <v/>
          </cell>
          <cell r="N1929" t="str">
            <v/>
          </cell>
          <cell r="P1929" t="str">
            <v/>
          </cell>
          <cell r="V1929">
            <v>24</v>
          </cell>
          <cell r="W1929">
            <v>600</v>
          </cell>
          <cell r="X1929" t="str">
            <v>-2,4945500</v>
          </cell>
          <cell r="AA1929">
            <v>30000</v>
          </cell>
          <cell r="AB1929" t="str">
            <v/>
          </cell>
          <cell r="AR1929">
            <v>21100007</v>
          </cell>
        </row>
        <row r="1930">
          <cell r="C1930">
            <v>10000725</v>
          </cell>
          <cell r="D1930">
            <v>0</v>
          </cell>
          <cell r="E1930">
            <v>20100007</v>
          </cell>
          <cell r="F1930" t="str">
            <v>2*2骑兵，骑兵冲锋</v>
          </cell>
          <cell r="G1930">
            <v>100007</v>
          </cell>
          <cell r="I1930" t="str">
            <v>0,0,0</v>
          </cell>
          <cell r="K1930" t="str">
            <v/>
          </cell>
          <cell r="N1930" t="str">
            <v/>
          </cell>
          <cell r="P1930" t="str">
            <v/>
          </cell>
          <cell r="V1930">
            <v>25</v>
          </cell>
          <cell r="W1930">
            <v>-1</v>
          </cell>
          <cell r="X1930">
            <v>-1</v>
          </cell>
          <cell r="AA1930">
            <v>30000</v>
          </cell>
          <cell r="AB1930" t="str">
            <v/>
          </cell>
          <cell r="AR1930">
            <v>21100007</v>
          </cell>
        </row>
        <row r="1931">
          <cell r="C1931">
            <v>10000801</v>
          </cell>
          <cell r="D1931">
            <v>0</v>
          </cell>
          <cell r="E1931">
            <v>20100008</v>
          </cell>
          <cell r="F1931" t="str">
            <v>2*2魔兵，召唤魔兵</v>
          </cell>
          <cell r="G1931">
            <v>100008</v>
          </cell>
          <cell r="I1931" t="str">
            <v>0,0,0</v>
          </cell>
          <cell r="N1931" t="str">
            <v/>
          </cell>
          <cell r="P1931" t="str">
            <v/>
          </cell>
          <cell r="V1931">
            <v>1</v>
          </cell>
          <cell r="W1931">
            <v>20</v>
          </cell>
          <cell r="X1931" t="str">
            <v>-2,1000</v>
          </cell>
          <cell r="AA1931">
            <v>30000</v>
          </cell>
          <cell r="AB1931" t="str">
            <v/>
          </cell>
          <cell r="AR1931">
            <v>21100008</v>
          </cell>
        </row>
        <row r="1932">
          <cell r="C1932">
            <v>10000802</v>
          </cell>
          <cell r="D1932">
            <v>0</v>
          </cell>
          <cell r="E1932">
            <v>20100008</v>
          </cell>
          <cell r="F1932" t="str">
            <v>2*2魔兵，召唤魔兵</v>
          </cell>
          <cell r="G1932">
            <v>100008</v>
          </cell>
          <cell r="I1932" t="str">
            <v>0,0,0</v>
          </cell>
          <cell r="N1932" t="str">
            <v/>
          </cell>
          <cell r="P1932" t="str">
            <v/>
          </cell>
          <cell r="V1932">
            <v>2</v>
          </cell>
          <cell r="W1932">
            <v>80</v>
          </cell>
          <cell r="X1932" t="str">
            <v>-2,5000</v>
          </cell>
          <cell r="AA1932">
            <v>30000</v>
          </cell>
          <cell r="AB1932" t="str">
            <v/>
          </cell>
          <cell r="AR1932">
            <v>21100008</v>
          </cell>
        </row>
        <row r="1933">
          <cell r="C1933">
            <v>10000803</v>
          </cell>
          <cell r="D1933">
            <v>0</v>
          </cell>
          <cell r="E1933">
            <v>20100008</v>
          </cell>
          <cell r="F1933" t="str">
            <v>2*2魔兵，召唤魔兵</v>
          </cell>
          <cell r="G1933">
            <v>100008</v>
          </cell>
          <cell r="I1933" t="str">
            <v>0,0,0</v>
          </cell>
          <cell r="N1933" t="str">
            <v/>
          </cell>
          <cell r="P1933" t="str">
            <v/>
          </cell>
          <cell r="V1933">
            <v>3</v>
          </cell>
          <cell r="W1933">
            <v>120</v>
          </cell>
          <cell r="X1933" t="str">
            <v>-2,15000</v>
          </cell>
          <cell r="AA1933">
            <v>30000</v>
          </cell>
          <cell r="AB1933" t="str">
            <v/>
          </cell>
          <cell r="AR1933">
            <v>21100008</v>
          </cell>
        </row>
        <row r="1934">
          <cell r="C1934">
            <v>10000804</v>
          </cell>
          <cell r="D1934">
            <v>0</v>
          </cell>
          <cell r="E1934">
            <v>20100008</v>
          </cell>
          <cell r="F1934" t="str">
            <v>2*2魔兵，召唤魔兵</v>
          </cell>
          <cell r="G1934">
            <v>100008</v>
          </cell>
          <cell r="I1934" t="str">
            <v>0,0,0</v>
          </cell>
          <cell r="N1934" t="str">
            <v/>
          </cell>
          <cell r="P1934" t="str">
            <v/>
          </cell>
          <cell r="V1934">
            <v>4</v>
          </cell>
          <cell r="W1934">
            <v>120</v>
          </cell>
          <cell r="X1934" t="str">
            <v>-2,22500</v>
          </cell>
          <cell r="AA1934">
            <v>30000</v>
          </cell>
          <cell r="AB1934" t="str">
            <v/>
          </cell>
          <cell r="AR1934">
            <v>21100008</v>
          </cell>
        </row>
        <row r="1935">
          <cell r="C1935">
            <v>10000805</v>
          </cell>
          <cell r="D1935">
            <v>0</v>
          </cell>
          <cell r="E1935">
            <v>20100008</v>
          </cell>
          <cell r="F1935" t="str">
            <v>2*2魔兵，召唤魔兵</v>
          </cell>
          <cell r="G1935">
            <v>100008</v>
          </cell>
          <cell r="I1935" t="str">
            <v>0,0,0</v>
          </cell>
          <cell r="N1935" t="str">
            <v/>
          </cell>
          <cell r="P1935" t="str">
            <v/>
          </cell>
          <cell r="V1935">
            <v>5</v>
          </cell>
          <cell r="W1935">
            <v>160</v>
          </cell>
          <cell r="X1935" t="str">
            <v>-2,33800</v>
          </cell>
          <cell r="AA1935">
            <v>30000</v>
          </cell>
          <cell r="AB1935" t="str">
            <v/>
          </cell>
          <cell r="AR1935">
            <v>21100008</v>
          </cell>
        </row>
        <row r="1936">
          <cell r="C1936">
            <v>10000806</v>
          </cell>
          <cell r="D1936">
            <v>0</v>
          </cell>
          <cell r="E1936">
            <v>20100008</v>
          </cell>
          <cell r="F1936" t="str">
            <v>2*2魔兵，召唤魔兵</v>
          </cell>
          <cell r="G1936">
            <v>100008</v>
          </cell>
          <cell r="I1936" t="str">
            <v>0,0,0</v>
          </cell>
          <cell r="N1936" t="str">
            <v/>
          </cell>
          <cell r="P1936" t="str">
            <v/>
          </cell>
          <cell r="V1936">
            <v>6</v>
          </cell>
          <cell r="W1936">
            <v>160</v>
          </cell>
          <cell r="X1936" t="str">
            <v>-2,43900</v>
          </cell>
          <cell r="AA1936">
            <v>30000</v>
          </cell>
          <cell r="AB1936" t="str">
            <v/>
          </cell>
          <cell r="AR1936">
            <v>21100008</v>
          </cell>
        </row>
        <row r="1937">
          <cell r="C1937">
            <v>10000807</v>
          </cell>
          <cell r="D1937">
            <v>0</v>
          </cell>
          <cell r="E1937">
            <v>20100008</v>
          </cell>
          <cell r="F1937" t="str">
            <v>2*2魔兵，召唤魔兵</v>
          </cell>
          <cell r="G1937">
            <v>100008</v>
          </cell>
          <cell r="I1937" t="str">
            <v>0,0,0</v>
          </cell>
          <cell r="N1937" t="str">
            <v/>
          </cell>
          <cell r="P1937" t="str">
            <v/>
          </cell>
          <cell r="V1937">
            <v>7</v>
          </cell>
          <cell r="W1937">
            <v>200</v>
          </cell>
          <cell r="X1937" t="str">
            <v>-2,57100</v>
          </cell>
          <cell r="AA1937">
            <v>30000</v>
          </cell>
          <cell r="AB1937" t="str">
            <v/>
          </cell>
          <cell r="AR1937">
            <v>21100008</v>
          </cell>
        </row>
        <row r="1938">
          <cell r="C1938">
            <v>10000808</v>
          </cell>
          <cell r="D1938">
            <v>0</v>
          </cell>
          <cell r="E1938">
            <v>20100008</v>
          </cell>
          <cell r="F1938" t="str">
            <v>2*2魔兵，召唤魔兵</v>
          </cell>
          <cell r="G1938">
            <v>100008</v>
          </cell>
          <cell r="I1938" t="str">
            <v>0,0,0</v>
          </cell>
          <cell r="N1938" t="str">
            <v/>
          </cell>
          <cell r="P1938" t="str">
            <v/>
          </cell>
          <cell r="V1938">
            <v>8</v>
          </cell>
          <cell r="W1938">
            <v>200</v>
          </cell>
          <cell r="X1938" t="str">
            <v>-2,74200</v>
          </cell>
          <cell r="AA1938">
            <v>30000</v>
          </cell>
          <cell r="AB1938" t="str">
            <v/>
          </cell>
          <cell r="AR1938">
            <v>21100008</v>
          </cell>
        </row>
        <row r="1939">
          <cell r="C1939">
            <v>10000809</v>
          </cell>
          <cell r="D1939">
            <v>0</v>
          </cell>
          <cell r="E1939">
            <v>20100008</v>
          </cell>
          <cell r="F1939" t="str">
            <v>2*2魔兵，召唤魔兵</v>
          </cell>
          <cell r="G1939">
            <v>100008</v>
          </cell>
          <cell r="I1939" t="str">
            <v>0,0,0</v>
          </cell>
          <cell r="N1939" t="str">
            <v/>
          </cell>
          <cell r="P1939" t="str">
            <v/>
          </cell>
          <cell r="V1939">
            <v>9</v>
          </cell>
          <cell r="W1939">
            <v>240</v>
          </cell>
          <cell r="X1939" t="str">
            <v>-2,96500</v>
          </cell>
          <cell r="AA1939">
            <v>30000</v>
          </cell>
          <cell r="AB1939" t="str">
            <v/>
          </cell>
          <cell r="AR1939">
            <v>21100008</v>
          </cell>
        </row>
        <row r="1940">
          <cell r="C1940">
            <v>10000810</v>
          </cell>
          <cell r="D1940">
            <v>0</v>
          </cell>
          <cell r="E1940">
            <v>20100008</v>
          </cell>
          <cell r="F1940" t="str">
            <v>2*2魔兵，召唤魔兵</v>
          </cell>
          <cell r="G1940">
            <v>100008</v>
          </cell>
          <cell r="I1940" t="str">
            <v>0,0,0</v>
          </cell>
          <cell r="N1940" t="str">
            <v/>
          </cell>
          <cell r="P1940" t="str">
            <v/>
          </cell>
          <cell r="V1940">
            <v>10</v>
          </cell>
          <cell r="W1940">
            <v>240</v>
          </cell>
          <cell r="X1940" t="str">
            <v>-2,125500</v>
          </cell>
          <cell r="AA1940">
            <v>30000</v>
          </cell>
          <cell r="AB1940" t="str">
            <v/>
          </cell>
          <cell r="AR1940">
            <v>21100008</v>
          </cell>
        </row>
        <row r="1941">
          <cell r="C1941">
            <v>10000811</v>
          </cell>
          <cell r="D1941">
            <v>0</v>
          </cell>
          <cell r="E1941">
            <v>20100008</v>
          </cell>
          <cell r="F1941" t="str">
            <v>2*2魔兵，召唤魔兵</v>
          </cell>
          <cell r="G1941">
            <v>100008</v>
          </cell>
          <cell r="I1941" t="str">
            <v>0,0,0</v>
          </cell>
          <cell r="N1941" t="str">
            <v/>
          </cell>
          <cell r="P1941" t="str">
            <v/>
          </cell>
          <cell r="V1941">
            <v>11</v>
          </cell>
          <cell r="W1941">
            <v>280</v>
          </cell>
          <cell r="X1941" t="str">
            <v>-2,163200</v>
          </cell>
          <cell r="AA1941">
            <v>30000</v>
          </cell>
          <cell r="AB1941" t="str">
            <v/>
          </cell>
          <cell r="AR1941">
            <v>21100008</v>
          </cell>
        </row>
        <row r="1942">
          <cell r="C1942">
            <v>10000812</v>
          </cell>
          <cell r="D1942">
            <v>0</v>
          </cell>
          <cell r="E1942">
            <v>20100008</v>
          </cell>
          <cell r="F1942" t="str">
            <v>2*2魔兵，召唤魔兵</v>
          </cell>
          <cell r="G1942">
            <v>100008</v>
          </cell>
          <cell r="I1942" t="str">
            <v>0,0,0</v>
          </cell>
          <cell r="N1942" t="str">
            <v/>
          </cell>
          <cell r="P1942" t="str">
            <v/>
          </cell>
          <cell r="V1942">
            <v>12</v>
          </cell>
          <cell r="W1942">
            <v>280</v>
          </cell>
          <cell r="X1942" t="str">
            <v>-2,212200</v>
          </cell>
          <cell r="AA1942">
            <v>30000</v>
          </cell>
          <cell r="AB1942" t="str">
            <v/>
          </cell>
          <cell r="AR1942">
            <v>21100008</v>
          </cell>
        </row>
        <row r="1943">
          <cell r="C1943">
            <v>10000813</v>
          </cell>
          <cell r="D1943">
            <v>0</v>
          </cell>
          <cell r="E1943">
            <v>20100008</v>
          </cell>
          <cell r="F1943" t="str">
            <v>2*2魔兵，召唤魔兵</v>
          </cell>
          <cell r="G1943">
            <v>100008</v>
          </cell>
          <cell r="I1943" t="str">
            <v>0,0,0</v>
          </cell>
          <cell r="N1943" t="str">
            <v/>
          </cell>
          <cell r="P1943" t="str">
            <v/>
          </cell>
          <cell r="V1943">
            <v>13</v>
          </cell>
          <cell r="W1943">
            <v>320</v>
          </cell>
          <cell r="X1943" t="str">
            <v>-2,275900</v>
          </cell>
          <cell r="AA1943">
            <v>30000</v>
          </cell>
          <cell r="AB1943" t="str">
            <v/>
          </cell>
          <cell r="AR1943">
            <v>21100008</v>
          </cell>
        </row>
        <row r="1944">
          <cell r="C1944">
            <v>10000814</v>
          </cell>
          <cell r="D1944">
            <v>0</v>
          </cell>
          <cell r="E1944">
            <v>20100008</v>
          </cell>
          <cell r="F1944" t="str">
            <v>2*2魔兵，召唤魔兵</v>
          </cell>
          <cell r="G1944">
            <v>100008</v>
          </cell>
          <cell r="I1944" t="str">
            <v>0,0,0</v>
          </cell>
          <cell r="N1944" t="str">
            <v/>
          </cell>
          <cell r="P1944" t="str">
            <v/>
          </cell>
          <cell r="V1944">
            <v>14</v>
          </cell>
          <cell r="W1944">
            <v>320</v>
          </cell>
          <cell r="X1944" t="str">
            <v>-2,358700</v>
          </cell>
          <cell r="AA1944">
            <v>30000</v>
          </cell>
          <cell r="AB1944" t="str">
            <v/>
          </cell>
          <cell r="AR1944">
            <v>21100008</v>
          </cell>
        </row>
        <row r="1945">
          <cell r="C1945">
            <v>10000815</v>
          </cell>
          <cell r="D1945">
            <v>0</v>
          </cell>
          <cell r="E1945">
            <v>20100008</v>
          </cell>
          <cell r="F1945" t="str">
            <v>2*2魔兵，召唤魔兵</v>
          </cell>
          <cell r="G1945">
            <v>100008</v>
          </cell>
          <cell r="I1945" t="str">
            <v>0,0,0</v>
          </cell>
          <cell r="N1945" t="str">
            <v/>
          </cell>
          <cell r="P1945" t="str">
            <v/>
          </cell>
          <cell r="V1945">
            <v>15</v>
          </cell>
          <cell r="W1945">
            <v>360</v>
          </cell>
          <cell r="X1945" t="str">
            <v>-2,466300</v>
          </cell>
          <cell r="AA1945">
            <v>30000</v>
          </cell>
          <cell r="AB1945" t="str">
            <v/>
          </cell>
          <cell r="AR1945">
            <v>21100008</v>
          </cell>
        </row>
        <row r="1946">
          <cell r="C1946">
            <v>10000816</v>
          </cell>
          <cell r="D1946">
            <v>0</v>
          </cell>
          <cell r="E1946">
            <v>20100008</v>
          </cell>
          <cell r="F1946" t="str">
            <v>2*2魔兵，召唤魔兵</v>
          </cell>
          <cell r="G1946">
            <v>100008</v>
          </cell>
          <cell r="I1946" t="str">
            <v>0,0,0</v>
          </cell>
          <cell r="N1946" t="str">
            <v/>
          </cell>
          <cell r="P1946" t="str">
            <v/>
          </cell>
          <cell r="V1946">
            <v>16</v>
          </cell>
          <cell r="W1946">
            <v>360</v>
          </cell>
          <cell r="X1946" t="str">
            <v>-2,606200</v>
          </cell>
          <cell r="AA1946">
            <v>30000</v>
          </cell>
          <cell r="AB1946" t="str">
            <v/>
          </cell>
          <cell r="AR1946">
            <v>21100008</v>
          </cell>
        </row>
        <row r="1947">
          <cell r="C1947">
            <v>10000817</v>
          </cell>
          <cell r="D1947">
            <v>0</v>
          </cell>
          <cell r="E1947">
            <v>20100008</v>
          </cell>
          <cell r="F1947" t="str">
            <v>2*2魔兵，召唤魔兵</v>
          </cell>
          <cell r="G1947">
            <v>100008</v>
          </cell>
          <cell r="I1947" t="str">
            <v>0,0,0</v>
          </cell>
          <cell r="N1947" t="str">
            <v/>
          </cell>
          <cell r="P1947" t="str">
            <v/>
          </cell>
          <cell r="V1947">
            <v>17</v>
          </cell>
          <cell r="W1947">
            <v>400</v>
          </cell>
          <cell r="X1947" t="str">
            <v>-2,788100</v>
          </cell>
          <cell r="AA1947">
            <v>30000</v>
          </cell>
          <cell r="AB1947" t="str">
            <v/>
          </cell>
          <cell r="AR1947">
            <v>21100008</v>
          </cell>
        </row>
        <row r="1948">
          <cell r="C1948">
            <v>10000818</v>
          </cell>
          <cell r="D1948">
            <v>0</v>
          </cell>
          <cell r="E1948">
            <v>20100008</v>
          </cell>
          <cell r="F1948" t="str">
            <v>2*2魔兵，召唤魔兵</v>
          </cell>
          <cell r="G1948">
            <v>100008</v>
          </cell>
          <cell r="I1948" t="str">
            <v>0,0,0</v>
          </cell>
          <cell r="N1948" t="str">
            <v/>
          </cell>
          <cell r="P1948" t="str">
            <v/>
          </cell>
          <cell r="V1948">
            <v>18</v>
          </cell>
          <cell r="W1948">
            <v>400</v>
          </cell>
          <cell r="X1948" t="str">
            <v>-2,1024500</v>
          </cell>
          <cell r="AA1948">
            <v>30000</v>
          </cell>
          <cell r="AB1948" t="str">
            <v/>
          </cell>
          <cell r="AR1948">
            <v>21100008</v>
          </cell>
        </row>
        <row r="1949">
          <cell r="C1949">
            <v>10000819</v>
          </cell>
          <cell r="D1949">
            <v>0</v>
          </cell>
          <cell r="E1949">
            <v>20100008</v>
          </cell>
          <cell r="F1949" t="str">
            <v>2*2魔兵，召唤魔兵</v>
          </cell>
          <cell r="G1949">
            <v>100008</v>
          </cell>
          <cell r="I1949" t="str">
            <v>0,0,0</v>
          </cell>
          <cell r="N1949" t="str">
            <v/>
          </cell>
          <cell r="P1949" t="str">
            <v/>
          </cell>
          <cell r="V1949">
            <v>19</v>
          </cell>
          <cell r="W1949">
            <v>440</v>
          </cell>
          <cell r="X1949" t="str">
            <v>-2,1331900</v>
          </cell>
          <cell r="AA1949">
            <v>30000</v>
          </cell>
          <cell r="AB1949" t="str">
            <v/>
          </cell>
          <cell r="AR1949">
            <v>21100008</v>
          </cell>
        </row>
        <row r="1950">
          <cell r="C1950">
            <v>10000820</v>
          </cell>
          <cell r="D1950">
            <v>0</v>
          </cell>
          <cell r="E1950">
            <v>20100008</v>
          </cell>
          <cell r="F1950" t="str">
            <v>2*2魔兵，召唤魔兵</v>
          </cell>
          <cell r="G1950">
            <v>100008</v>
          </cell>
          <cell r="I1950" t="str">
            <v>0,0,0</v>
          </cell>
          <cell r="N1950" t="str">
            <v/>
          </cell>
          <cell r="P1950" t="str">
            <v/>
          </cell>
          <cell r="V1950">
            <v>20</v>
          </cell>
          <cell r="W1950">
            <v>440</v>
          </cell>
          <cell r="X1950" t="str">
            <v>-2,1731500</v>
          </cell>
          <cell r="AA1950">
            <v>30000</v>
          </cell>
          <cell r="AB1950" t="str">
            <v/>
          </cell>
          <cell r="AR1950">
            <v>21100008</v>
          </cell>
        </row>
        <row r="1951">
          <cell r="C1951">
            <v>10000821</v>
          </cell>
          <cell r="D1951">
            <v>0</v>
          </cell>
          <cell r="E1951">
            <v>20100008</v>
          </cell>
          <cell r="F1951" t="str">
            <v>2*2魔兵，召唤魔兵</v>
          </cell>
          <cell r="G1951">
            <v>100008</v>
          </cell>
          <cell r="I1951" t="str">
            <v>0,0,0</v>
          </cell>
          <cell r="N1951" t="str">
            <v/>
          </cell>
          <cell r="P1951" t="str">
            <v/>
          </cell>
          <cell r="V1951">
            <v>21</v>
          </cell>
          <cell r="W1951">
            <v>480</v>
          </cell>
          <cell r="X1951" t="str">
            <v>-2,2251000</v>
          </cell>
          <cell r="AA1951">
            <v>30000</v>
          </cell>
          <cell r="AB1951" t="str">
            <v/>
          </cell>
          <cell r="AR1951">
            <v>21100008</v>
          </cell>
        </row>
        <row r="1952">
          <cell r="C1952">
            <v>10000822</v>
          </cell>
          <cell r="D1952">
            <v>0</v>
          </cell>
          <cell r="E1952">
            <v>20100008</v>
          </cell>
          <cell r="F1952" t="str">
            <v>2*2魔兵，召唤魔兵</v>
          </cell>
          <cell r="G1952">
            <v>100008</v>
          </cell>
          <cell r="I1952" t="str">
            <v>0,0,0</v>
          </cell>
          <cell r="N1952" t="str">
            <v/>
          </cell>
          <cell r="P1952" t="str">
            <v/>
          </cell>
          <cell r="V1952">
            <v>22</v>
          </cell>
          <cell r="W1952">
            <v>480</v>
          </cell>
          <cell r="X1952" t="str">
            <v>-2,2926300</v>
          </cell>
          <cell r="AA1952">
            <v>30000</v>
          </cell>
          <cell r="AB1952" t="str">
            <v/>
          </cell>
          <cell r="AR1952">
            <v>21100008</v>
          </cell>
        </row>
        <row r="1953">
          <cell r="C1953">
            <v>10000823</v>
          </cell>
          <cell r="D1953">
            <v>0</v>
          </cell>
          <cell r="E1953">
            <v>20100008</v>
          </cell>
          <cell r="F1953" t="str">
            <v>2*2魔兵，召唤魔兵</v>
          </cell>
          <cell r="G1953">
            <v>100008</v>
          </cell>
          <cell r="I1953" t="str">
            <v>0,0,0</v>
          </cell>
          <cell r="N1953" t="str">
            <v/>
          </cell>
          <cell r="P1953" t="str">
            <v/>
          </cell>
          <cell r="V1953">
            <v>23</v>
          </cell>
          <cell r="W1953">
            <v>520</v>
          </cell>
          <cell r="X1953" t="str">
            <v>-2,3804200</v>
          </cell>
          <cell r="AA1953">
            <v>30000</v>
          </cell>
          <cell r="AB1953" t="str">
            <v/>
          </cell>
          <cell r="AR1953">
            <v>21100008</v>
          </cell>
        </row>
        <row r="1954">
          <cell r="C1954">
            <v>10000824</v>
          </cell>
          <cell r="D1954">
            <v>0</v>
          </cell>
          <cell r="E1954">
            <v>20100008</v>
          </cell>
          <cell r="F1954" t="str">
            <v>2*2魔兵，召唤魔兵</v>
          </cell>
          <cell r="G1954">
            <v>100008</v>
          </cell>
          <cell r="I1954" t="str">
            <v>0,0,0</v>
          </cell>
          <cell r="N1954" t="str">
            <v/>
          </cell>
          <cell r="P1954" t="str">
            <v/>
          </cell>
          <cell r="V1954">
            <v>24</v>
          </cell>
          <cell r="W1954">
            <v>600</v>
          </cell>
          <cell r="X1954" t="str">
            <v>-2,4945500</v>
          </cell>
          <cell r="AA1954">
            <v>30000</v>
          </cell>
          <cell r="AB1954" t="str">
            <v/>
          </cell>
          <cell r="AR1954">
            <v>21100008</v>
          </cell>
        </row>
        <row r="1955">
          <cell r="C1955">
            <v>10000825</v>
          </cell>
          <cell r="D1955">
            <v>0</v>
          </cell>
          <cell r="E1955">
            <v>20100008</v>
          </cell>
          <cell r="F1955" t="str">
            <v>2*2魔兵，召唤魔兵</v>
          </cell>
          <cell r="G1955">
            <v>100008</v>
          </cell>
          <cell r="I1955" t="str">
            <v>0,0,0</v>
          </cell>
          <cell r="N1955" t="str">
            <v/>
          </cell>
          <cell r="P1955" t="str">
            <v/>
          </cell>
          <cell r="V1955">
            <v>25</v>
          </cell>
          <cell r="W1955">
            <v>-1</v>
          </cell>
          <cell r="X1955">
            <v>-1</v>
          </cell>
          <cell r="AA1955">
            <v>30000</v>
          </cell>
          <cell r="AB1955" t="str">
            <v/>
          </cell>
          <cell r="AR1955">
            <v>21100008</v>
          </cell>
        </row>
        <row r="1956">
          <cell r="C1956">
            <v>10000901</v>
          </cell>
          <cell r="D1956">
            <v>0</v>
          </cell>
          <cell r="E1956">
            <v>20100009</v>
          </cell>
          <cell r="F1956" t="str">
            <v>3消小火球-蓝</v>
          </cell>
          <cell r="G1956">
            <v>100009</v>
          </cell>
          <cell r="I1956" t="str">
            <v>0,0,0</v>
          </cell>
          <cell r="N1956" t="str">
            <v/>
          </cell>
          <cell r="P1956" t="str">
            <v/>
          </cell>
          <cell r="V1956">
            <v>1</v>
          </cell>
          <cell r="W1956">
            <v>20</v>
          </cell>
          <cell r="X1956" t="str">
            <v>-2,1000</v>
          </cell>
          <cell r="AA1956">
            <v>30000</v>
          </cell>
          <cell r="AB1956" t="str">
            <v/>
          </cell>
          <cell r="AR1956">
            <v>21100009</v>
          </cell>
        </row>
        <row r="1957">
          <cell r="C1957">
            <v>10000902</v>
          </cell>
          <cell r="D1957">
            <v>0</v>
          </cell>
          <cell r="E1957">
            <v>20100009</v>
          </cell>
          <cell r="F1957" t="str">
            <v>3消小火球-蓝</v>
          </cell>
          <cell r="G1957">
            <v>100009</v>
          </cell>
          <cell r="I1957" t="str">
            <v>0,0,0</v>
          </cell>
          <cell r="N1957" t="str">
            <v/>
          </cell>
          <cell r="P1957" t="str">
            <v/>
          </cell>
          <cell r="V1957">
            <v>2</v>
          </cell>
          <cell r="W1957">
            <v>80</v>
          </cell>
          <cell r="X1957" t="str">
            <v>-2,5000</v>
          </cell>
          <cell r="AA1957">
            <v>30000</v>
          </cell>
          <cell r="AB1957" t="str">
            <v/>
          </cell>
          <cell r="AR1957">
            <v>21100009</v>
          </cell>
        </row>
        <row r="1958">
          <cell r="C1958">
            <v>10000903</v>
          </cell>
          <cell r="D1958">
            <v>0</v>
          </cell>
          <cell r="E1958">
            <v>20100009</v>
          </cell>
          <cell r="F1958" t="str">
            <v>3消小火球-蓝</v>
          </cell>
          <cell r="G1958">
            <v>100009</v>
          </cell>
          <cell r="I1958" t="str">
            <v>0,0,0</v>
          </cell>
          <cell r="K1958" t="str">
            <v/>
          </cell>
          <cell r="N1958" t="str">
            <v/>
          </cell>
          <cell r="P1958" t="str">
            <v/>
          </cell>
          <cell r="V1958">
            <v>3</v>
          </cell>
          <cell r="W1958">
            <v>120</v>
          </cell>
          <cell r="X1958" t="str">
            <v>-2,15000</v>
          </cell>
          <cell r="AA1958">
            <v>30000</v>
          </cell>
          <cell r="AB1958" t="str">
            <v/>
          </cell>
          <cell r="AR1958">
            <v>21100009</v>
          </cell>
        </row>
        <row r="1959">
          <cell r="C1959">
            <v>10000904</v>
          </cell>
          <cell r="D1959">
            <v>0</v>
          </cell>
          <cell r="E1959">
            <v>20100009</v>
          </cell>
          <cell r="F1959" t="str">
            <v>3消小火球-蓝</v>
          </cell>
          <cell r="G1959">
            <v>100009</v>
          </cell>
          <cell r="I1959" t="str">
            <v>0,0,0</v>
          </cell>
          <cell r="K1959" t="str">
            <v/>
          </cell>
          <cell r="N1959" t="str">
            <v/>
          </cell>
          <cell r="P1959" t="str">
            <v/>
          </cell>
          <cell r="V1959">
            <v>4</v>
          </cell>
          <cell r="W1959">
            <v>120</v>
          </cell>
          <cell r="X1959" t="str">
            <v>-2,22500</v>
          </cell>
          <cell r="AA1959">
            <v>30000</v>
          </cell>
          <cell r="AB1959" t="str">
            <v/>
          </cell>
          <cell r="AR1959">
            <v>21100009</v>
          </cell>
        </row>
        <row r="1960">
          <cell r="C1960">
            <v>10000905</v>
          </cell>
          <cell r="D1960">
            <v>0</v>
          </cell>
          <cell r="E1960">
            <v>20100009</v>
          </cell>
          <cell r="F1960" t="str">
            <v>3消小火球-蓝</v>
          </cell>
          <cell r="G1960">
            <v>100009</v>
          </cell>
          <cell r="I1960" t="str">
            <v>0,0,0</v>
          </cell>
          <cell r="K1960" t="str">
            <v/>
          </cell>
          <cell r="N1960" t="str">
            <v/>
          </cell>
          <cell r="P1960" t="str">
            <v/>
          </cell>
          <cell r="V1960">
            <v>5</v>
          </cell>
          <cell r="W1960">
            <v>160</v>
          </cell>
          <cell r="X1960" t="str">
            <v>-2,33800</v>
          </cell>
          <cell r="AA1960">
            <v>30000</v>
          </cell>
          <cell r="AB1960" t="str">
            <v/>
          </cell>
          <cell r="AR1960">
            <v>21100009</v>
          </cell>
        </row>
        <row r="1961">
          <cell r="C1961">
            <v>10000906</v>
          </cell>
          <cell r="D1961">
            <v>0</v>
          </cell>
          <cell r="E1961">
            <v>20100009</v>
          </cell>
          <cell r="F1961" t="str">
            <v>3消小火球-蓝</v>
          </cell>
          <cell r="G1961">
            <v>100009</v>
          </cell>
          <cell r="I1961" t="str">
            <v>0,0,0</v>
          </cell>
          <cell r="K1961" t="str">
            <v/>
          </cell>
          <cell r="N1961" t="str">
            <v/>
          </cell>
          <cell r="P1961" t="str">
            <v/>
          </cell>
          <cell r="V1961">
            <v>6</v>
          </cell>
          <cell r="W1961">
            <v>160</v>
          </cell>
          <cell r="X1961" t="str">
            <v>-2,43900</v>
          </cell>
          <cell r="AA1961">
            <v>30000</v>
          </cell>
          <cell r="AB1961" t="str">
            <v/>
          </cell>
          <cell r="AR1961">
            <v>21100009</v>
          </cell>
        </row>
        <row r="1962">
          <cell r="C1962">
            <v>10000907</v>
          </cell>
          <cell r="D1962">
            <v>0</v>
          </cell>
          <cell r="E1962">
            <v>20100009</v>
          </cell>
          <cell r="F1962" t="str">
            <v>3消小火球-蓝</v>
          </cell>
          <cell r="G1962">
            <v>100009</v>
          </cell>
          <cell r="I1962" t="str">
            <v>0,0,0</v>
          </cell>
          <cell r="K1962" t="str">
            <v/>
          </cell>
          <cell r="N1962" t="str">
            <v/>
          </cell>
          <cell r="P1962" t="str">
            <v/>
          </cell>
          <cell r="V1962">
            <v>7</v>
          </cell>
          <cell r="W1962">
            <v>200</v>
          </cell>
          <cell r="X1962" t="str">
            <v>-2,57100</v>
          </cell>
          <cell r="AA1962">
            <v>30000</v>
          </cell>
          <cell r="AB1962" t="str">
            <v/>
          </cell>
          <cell r="AR1962">
            <v>21100009</v>
          </cell>
        </row>
        <row r="1963">
          <cell r="C1963">
            <v>10000908</v>
          </cell>
          <cell r="D1963">
            <v>0</v>
          </cell>
          <cell r="E1963">
            <v>20100009</v>
          </cell>
          <cell r="F1963" t="str">
            <v>3消小火球-蓝</v>
          </cell>
          <cell r="G1963">
            <v>100009</v>
          </cell>
          <cell r="I1963" t="str">
            <v>0,0,0</v>
          </cell>
          <cell r="K1963" t="str">
            <v/>
          </cell>
          <cell r="N1963" t="str">
            <v/>
          </cell>
          <cell r="P1963" t="str">
            <v/>
          </cell>
          <cell r="V1963">
            <v>8</v>
          </cell>
          <cell r="W1963">
            <v>200</v>
          </cell>
          <cell r="X1963" t="str">
            <v>-2,74200</v>
          </cell>
          <cell r="AA1963">
            <v>30000</v>
          </cell>
          <cell r="AB1963" t="str">
            <v/>
          </cell>
          <cell r="AR1963">
            <v>21100009</v>
          </cell>
        </row>
        <row r="1964">
          <cell r="C1964">
            <v>10000909</v>
          </cell>
          <cell r="D1964">
            <v>0</v>
          </cell>
          <cell r="E1964">
            <v>20100009</v>
          </cell>
          <cell r="F1964" t="str">
            <v>3消小火球-蓝</v>
          </cell>
          <cell r="G1964">
            <v>100009</v>
          </cell>
          <cell r="I1964" t="str">
            <v>0,0,0</v>
          </cell>
          <cell r="K1964" t="str">
            <v/>
          </cell>
          <cell r="N1964" t="str">
            <v/>
          </cell>
          <cell r="P1964" t="str">
            <v/>
          </cell>
          <cell r="V1964">
            <v>9</v>
          </cell>
          <cell r="W1964">
            <v>240</v>
          </cell>
          <cell r="X1964" t="str">
            <v>-2,96500</v>
          </cell>
          <cell r="AA1964">
            <v>30000</v>
          </cell>
          <cell r="AB1964" t="str">
            <v/>
          </cell>
          <cell r="AR1964">
            <v>21100009</v>
          </cell>
        </row>
        <row r="1965">
          <cell r="C1965">
            <v>10000910</v>
          </cell>
          <cell r="D1965">
            <v>0</v>
          </cell>
          <cell r="E1965">
            <v>20100009</v>
          </cell>
          <cell r="F1965" t="str">
            <v>3消小火球-蓝</v>
          </cell>
          <cell r="G1965">
            <v>100009</v>
          </cell>
          <cell r="I1965" t="str">
            <v>0,0,0</v>
          </cell>
          <cell r="K1965" t="str">
            <v/>
          </cell>
          <cell r="N1965" t="str">
            <v/>
          </cell>
          <cell r="P1965" t="str">
            <v/>
          </cell>
          <cell r="V1965">
            <v>10</v>
          </cell>
          <cell r="W1965">
            <v>240</v>
          </cell>
          <cell r="X1965" t="str">
            <v>-2,125500</v>
          </cell>
          <cell r="AA1965">
            <v>30000</v>
          </cell>
          <cell r="AB1965" t="str">
            <v/>
          </cell>
          <cell r="AR1965">
            <v>21100009</v>
          </cell>
        </row>
        <row r="1966">
          <cell r="C1966">
            <v>10000911</v>
          </cell>
          <cell r="D1966">
            <v>0</v>
          </cell>
          <cell r="E1966">
            <v>20100009</v>
          </cell>
          <cell r="F1966" t="str">
            <v>3消小火球-蓝</v>
          </cell>
          <cell r="G1966">
            <v>100009</v>
          </cell>
          <cell r="I1966" t="str">
            <v>0,0,0</v>
          </cell>
          <cell r="K1966" t="str">
            <v/>
          </cell>
          <cell r="N1966" t="str">
            <v/>
          </cell>
          <cell r="P1966" t="str">
            <v/>
          </cell>
          <cell r="V1966">
            <v>11</v>
          </cell>
          <cell r="W1966">
            <v>280</v>
          </cell>
          <cell r="X1966" t="str">
            <v>-2,163200</v>
          </cell>
          <cell r="AA1966">
            <v>30000</v>
          </cell>
          <cell r="AB1966" t="str">
            <v/>
          </cell>
          <cell r="AR1966">
            <v>21100009</v>
          </cell>
        </row>
        <row r="1967">
          <cell r="C1967">
            <v>10000912</v>
          </cell>
          <cell r="D1967">
            <v>0</v>
          </cell>
          <cell r="E1967">
            <v>20100009</v>
          </cell>
          <cell r="F1967" t="str">
            <v>3消小火球-蓝</v>
          </cell>
          <cell r="G1967">
            <v>100009</v>
          </cell>
          <cell r="I1967" t="str">
            <v>0,0,0</v>
          </cell>
          <cell r="K1967" t="str">
            <v/>
          </cell>
          <cell r="N1967" t="str">
            <v/>
          </cell>
          <cell r="P1967" t="str">
            <v/>
          </cell>
          <cell r="V1967">
            <v>12</v>
          </cell>
          <cell r="W1967">
            <v>280</v>
          </cell>
          <cell r="X1967" t="str">
            <v>-2,212200</v>
          </cell>
          <cell r="AA1967">
            <v>30000</v>
          </cell>
          <cell r="AB1967" t="str">
            <v/>
          </cell>
          <cell r="AR1967">
            <v>21100009</v>
          </cell>
        </row>
        <row r="1968">
          <cell r="C1968">
            <v>10000913</v>
          </cell>
          <cell r="D1968">
            <v>0</v>
          </cell>
          <cell r="E1968">
            <v>20100009</v>
          </cell>
          <cell r="F1968" t="str">
            <v>3消小火球-蓝</v>
          </cell>
          <cell r="G1968">
            <v>100009</v>
          </cell>
          <cell r="I1968" t="str">
            <v>0,0,0</v>
          </cell>
          <cell r="K1968" t="str">
            <v/>
          </cell>
          <cell r="N1968" t="str">
            <v/>
          </cell>
          <cell r="P1968" t="str">
            <v/>
          </cell>
          <cell r="V1968">
            <v>13</v>
          </cell>
          <cell r="W1968">
            <v>320</v>
          </cell>
          <cell r="X1968" t="str">
            <v>-2,275900</v>
          </cell>
          <cell r="AA1968">
            <v>30000</v>
          </cell>
          <cell r="AB1968" t="str">
            <v/>
          </cell>
          <cell r="AR1968">
            <v>21100009</v>
          </cell>
        </row>
        <row r="1969">
          <cell r="C1969">
            <v>10000914</v>
          </cell>
          <cell r="D1969">
            <v>0</v>
          </cell>
          <cell r="E1969">
            <v>20100009</v>
          </cell>
          <cell r="F1969" t="str">
            <v>3消小火球-蓝</v>
          </cell>
          <cell r="G1969">
            <v>100009</v>
          </cell>
          <cell r="I1969" t="str">
            <v>0,0,0</v>
          </cell>
          <cell r="K1969" t="str">
            <v/>
          </cell>
          <cell r="N1969" t="str">
            <v/>
          </cell>
          <cell r="P1969" t="str">
            <v/>
          </cell>
          <cell r="V1969">
            <v>14</v>
          </cell>
          <cell r="W1969">
            <v>320</v>
          </cell>
          <cell r="X1969" t="str">
            <v>-2,358700</v>
          </cell>
          <cell r="AA1969">
            <v>30000</v>
          </cell>
          <cell r="AB1969" t="str">
            <v/>
          </cell>
          <cell r="AR1969">
            <v>21100009</v>
          </cell>
        </row>
        <row r="1970">
          <cell r="C1970">
            <v>10000915</v>
          </cell>
          <cell r="D1970">
            <v>0</v>
          </cell>
          <cell r="E1970">
            <v>20100009</v>
          </cell>
          <cell r="F1970" t="str">
            <v>3消小火球-蓝</v>
          </cell>
          <cell r="G1970">
            <v>100009</v>
          </cell>
          <cell r="I1970" t="str">
            <v>0,0,0</v>
          </cell>
          <cell r="K1970" t="str">
            <v/>
          </cell>
          <cell r="N1970" t="str">
            <v/>
          </cell>
          <cell r="P1970" t="str">
            <v/>
          </cell>
          <cell r="V1970">
            <v>15</v>
          </cell>
          <cell r="W1970">
            <v>360</v>
          </cell>
          <cell r="X1970" t="str">
            <v>-2,466300</v>
          </cell>
          <cell r="AA1970">
            <v>30000</v>
          </cell>
          <cell r="AB1970" t="str">
            <v/>
          </cell>
          <cell r="AR1970">
            <v>21100009</v>
          </cell>
        </row>
        <row r="1971">
          <cell r="C1971">
            <v>10000916</v>
          </cell>
          <cell r="D1971">
            <v>0</v>
          </cell>
          <cell r="E1971">
            <v>20100009</v>
          </cell>
          <cell r="F1971" t="str">
            <v>3消小火球-蓝</v>
          </cell>
          <cell r="G1971">
            <v>100009</v>
          </cell>
          <cell r="I1971" t="str">
            <v>0,0,0</v>
          </cell>
          <cell r="K1971" t="str">
            <v/>
          </cell>
          <cell r="N1971" t="str">
            <v/>
          </cell>
          <cell r="P1971" t="str">
            <v/>
          </cell>
          <cell r="V1971">
            <v>16</v>
          </cell>
          <cell r="W1971">
            <v>360</v>
          </cell>
          <cell r="X1971" t="str">
            <v>-2,606200</v>
          </cell>
          <cell r="AA1971">
            <v>30000</v>
          </cell>
          <cell r="AB1971" t="str">
            <v/>
          </cell>
          <cell r="AR1971">
            <v>21100009</v>
          </cell>
        </row>
        <row r="1972">
          <cell r="C1972">
            <v>10000917</v>
          </cell>
          <cell r="D1972">
            <v>0</v>
          </cell>
          <cell r="E1972">
            <v>20100009</v>
          </cell>
          <cell r="F1972" t="str">
            <v>3消小火球-蓝</v>
          </cell>
          <cell r="G1972">
            <v>100009</v>
          </cell>
          <cell r="I1972" t="str">
            <v>0,0,0</v>
          </cell>
          <cell r="K1972" t="str">
            <v/>
          </cell>
          <cell r="N1972" t="str">
            <v/>
          </cell>
          <cell r="P1972" t="str">
            <v/>
          </cell>
          <cell r="V1972">
            <v>17</v>
          </cell>
          <cell r="W1972">
            <v>400</v>
          </cell>
          <cell r="X1972" t="str">
            <v>-2,788100</v>
          </cell>
          <cell r="AA1972">
            <v>30000</v>
          </cell>
          <cell r="AB1972" t="str">
            <v/>
          </cell>
          <cell r="AR1972">
            <v>21100009</v>
          </cell>
        </row>
        <row r="1973">
          <cell r="C1973">
            <v>10000918</v>
          </cell>
          <cell r="D1973">
            <v>0</v>
          </cell>
          <cell r="E1973">
            <v>20100009</v>
          </cell>
          <cell r="F1973" t="str">
            <v>3消小火球-蓝</v>
          </cell>
          <cell r="G1973">
            <v>100009</v>
          </cell>
          <cell r="I1973" t="str">
            <v>0,0,0</v>
          </cell>
          <cell r="K1973" t="str">
            <v/>
          </cell>
          <cell r="N1973" t="str">
            <v/>
          </cell>
          <cell r="P1973" t="str">
            <v/>
          </cell>
          <cell r="V1973">
            <v>18</v>
          </cell>
          <cell r="W1973">
            <v>400</v>
          </cell>
          <cell r="X1973" t="str">
            <v>-2,1024500</v>
          </cell>
          <cell r="AA1973">
            <v>30000</v>
          </cell>
          <cell r="AB1973" t="str">
            <v/>
          </cell>
          <cell r="AR1973">
            <v>21100009</v>
          </cell>
        </row>
        <row r="1974">
          <cell r="C1974">
            <v>10000919</v>
          </cell>
          <cell r="D1974">
            <v>0</v>
          </cell>
          <cell r="E1974">
            <v>20100009</v>
          </cell>
          <cell r="F1974" t="str">
            <v>3消小火球-蓝</v>
          </cell>
          <cell r="G1974">
            <v>100009</v>
          </cell>
          <cell r="I1974" t="str">
            <v>0,0,0</v>
          </cell>
          <cell r="K1974" t="str">
            <v/>
          </cell>
          <cell r="N1974" t="str">
            <v/>
          </cell>
          <cell r="P1974" t="str">
            <v/>
          </cell>
          <cell r="V1974">
            <v>19</v>
          </cell>
          <cell r="W1974">
            <v>440</v>
          </cell>
          <cell r="X1974" t="str">
            <v>-2,1331900</v>
          </cell>
          <cell r="AA1974">
            <v>30000</v>
          </cell>
          <cell r="AB1974" t="str">
            <v/>
          </cell>
          <cell r="AR1974">
            <v>21100009</v>
          </cell>
        </row>
        <row r="1975">
          <cell r="C1975">
            <v>10000920</v>
          </cell>
          <cell r="D1975">
            <v>0</v>
          </cell>
          <cell r="E1975">
            <v>20100009</v>
          </cell>
          <cell r="F1975" t="str">
            <v>3消小火球-蓝</v>
          </cell>
          <cell r="G1975">
            <v>100009</v>
          </cell>
          <cell r="I1975" t="str">
            <v>0,0,0</v>
          </cell>
          <cell r="K1975" t="str">
            <v/>
          </cell>
          <cell r="N1975" t="str">
            <v/>
          </cell>
          <cell r="P1975" t="str">
            <v/>
          </cell>
          <cell r="V1975">
            <v>20</v>
          </cell>
          <cell r="W1975">
            <v>440</v>
          </cell>
          <cell r="X1975" t="str">
            <v>-2,1731500</v>
          </cell>
          <cell r="AA1975">
            <v>30000</v>
          </cell>
          <cell r="AB1975" t="str">
            <v/>
          </cell>
          <cell r="AR1975">
            <v>21100009</v>
          </cell>
        </row>
        <row r="1976">
          <cell r="C1976">
            <v>10000921</v>
          </cell>
          <cell r="D1976">
            <v>0</v>
          </cell>
          <cell r="E1976">
            <v>20100009</v>
          </cell>
          <cell r="F1976" t="str">
            <v>3消小火球-蓝</v>
          </cell>
          <cell r="G1976">
            <v>100009</v>
          </cell>
          <cell r="I1976" t="str">
            <v>0,0,0</v>
          </cell>
          <cell r="K1976" t="str">
            <v/>
          </cell>
          <cell r="N1976" t="str">
            <v/>
          </cell>
          <cell r="P1976" t="str">
            <v/>
          </cell>
          <cell r="V1976">
            <v>21</v>
          </cell>
          <cell r="W1976">
            <v>480</v>
          </cell>
          <cell r="X1976" t="str">
            <v>-2,2251000</v>
          </cell>
          <cell r="AA1976">
            <v>30000</v>
          </cell>
          <cell r="AB1976" t="str">
            <v/>
          </cell>
          <cell r="AR1976">
            <v>21100009</v>
          </cell>
        </row>
        <row r="1977">
          <cell r="C1977">
            <v>10000922</v>
          </cell>
          <cell r="D1977">
            <v>0</v>
          </cell>
          <cell r="E1977">
            <v>20100009</v>
          </cell>
          <cell r="F1977" t="str">
            <v>3消小火球-蓝</v>
          </cell>
          <cell r="G1977">
            <v>100009</v>
          </cell>
          <cell r="I1977" t="str">
            <v>0,0,0</v>
          </cell>
          <cell r="K1977" t="str">
            <v/>
          </cell>
          <cell r="N1977" t="str">
            <v/>
          </cell>
          <cell r="P1977" t="str">
            <v/>
          </cell>
          <cell r="V1977">
            <v>22</v>
          </cell>
          <cell r="W1977">
            <v>480</v>
          </cell>
          <cell r="X1977" t="str">
            <v>-2,2926300</v>
          </cell>
          <cell r="AA1977">
            <v>30000</v>
          </cell>
          <cell r="AB1977" t="str">
            <v/>
          </cell>
          <cell r="AR1977">
            <v>21100009</v>
          </cell>
        </row>
        <row r="1978">
          <cell r="C1978">
            <v>10000923</v>
          </cell>
          <cell r="D1978">
            <v>0</v>
          </cell>
          <cell r="E1978">
            <v>20100009</v>
          </cell>
          <cell r="F1978" t="str">
            <v>3消小火球-蓝</v>
          </cell>
          <cell r="G1978">
            <v>100009</v>
          </cell>
          <cell r="I1978" t="str">
            <v>0,0,0</v>
          </cell>
          <cell r="K1978" t="str">
            <v/>
          </cell>
          <cell r="N1978" t="str">
            <v/>
          </cell>
          <cell r="P1978" t="str">
            <v/>
          </cell>
          <cell r="V1978">
            <v>23</v>
          </cell>
          <cell r="W1978">
            <v>520</v>
          </cell>
          <cell r="X1978" t="str">
            <v>-2,3804200</v>
          </cell>
          <cell r="AA1978">
            <v>30000</v>
          </cell>
          <cell r="AB1978" t="str">
            <v/>
          </cell>
          <cell r="AR1978">
            <v>21100009</v>
          </cell>
        </row>
        <row r="1979">
          <cell r="C1979">
            <v>10000924</v>
          </cell>
          <cell r="D1979">
            <v>0</v>
          </cell>
          <cell r="E1979">
            <v>20100009</v>
          </cell>
          <cell r="F1979" t="str">
            <v>3消小火球-蓝</v>
          </cell>
          <cell r="G1979">
            <v>100009</v>
          </cell>
          <cell r="I1979" t="str">
            <v>0,0,0</v>
          </cell>
          <cell r="K1979" t="str">
            <v/>
          </cell>
          <cell r="N1979" t="str">
            <v/>
          </cell>
          <cell r="P1979" t="str">
            <v/>
          </cell>
          <cell r="V1979">
            <v>24</v>
          </cell>
          <cell r="W1979">
            <v>600</v>
          </cell>
          <cell r="X1979" t="str">
            <v>-2,4945500</v>
          </cell>
          <cell r="AA1979">
            <v>30000</v>
          </cell>
          <cell r="AB1979" t="str">
            <v/>
          </cell>
          <cell r="AR1979">
            <v>21100009</v>
          </cell>
        </row>
        <row r="1980">
          <cell r="C1980">
            <v>10000925</v>
          </cell>
          <cell r="D1980">
            <v>0</v>
          </cell>
          <cell r="E1980">
            <v>20100009</v>
          </cell>
          <cell r="F1980" t="str">
            <v>3消小火球-蓝</v>
          </cell>
          <cell r="G1980">
            <v>100009</v>
          </cell>
          <cell r="I1980" t="str">
            <v>0,0,0</v>
          </cell>
          <cell r="K1980" t="str">
            <v/>
          </cell>
          <cell r="N1980" t="str">
            <v/>
          </cell>
          <cell r="P1980" t="str">
            <v/>
          </cell>
          <cell r="V1980">
            <v>25</v>
          </cell>
          <cell r="W1980">
            <v>-1</v>
          </cell>
          <cell r="X1980">
            <v>-1</v>
          </cell>
          <cell r="AA1980">
            <v>30000</v>
          </cell>
          <cell r="AB1980" t="str">
            <v/>
          </cell>
          <cell r="AR1980">
            <v>21100009</v>
          </cell>
        </row>
        <row r="1981">
          <cell r="C1981">
            <v>10001001</v>
          </cell>
          <cell r="D1981">
            <v>0</v>
          </cell>
          <cell r="E1981">
            <v>20100010</v>
          </cell>
          <cell r="F1981" t="str">
            <v>3消小火球-绿</v>
          </cell>
          <cell r="G1981">
            <v>100010</v>
          </cell>
          <cell r="I1981" t="str">
            <v>0,0,0</v>
          </cell>
          <cell r="K1981" t="str">
            <v/>
          </cell>
          <cell r="N1981" t="str">
            <v/>
          </cell>
          <cell r="P1981" t="str">
            <v/>
          </cell>
          <cell r="V1981">
            <v>1</v>
          </cell>
          <cell r="W1981">
            <v>20</v>
          </cell>
          <cell r="X1981" t="str">
            <v>-2,1000</v>
          </cell>
          <cell r="AA1981">
            <v>30000</v>
          </cell>
          <cell r="AB1981" t="str">
            <v/>
          </cell>
          <cell r="AR1981">
            <v>21100010</v>
          </cell>
        </row>
        <row r="1982">
          <cell r="C1982">
            <v>10001002</v>
          </cell>
          <cell r="D1982">
            <v>0</v>
          </cell>
          <cell r="E1982">
            <v>20100010</v>
          </cell>
          <cell r="F1982" t="str">
            <v>3消小火球-绿</v>
          </cell>
          <cell r="G1982">
            <v>100010</v>
          </cell>
          <cell r="I1982" t="str">
            <v>0,0,0</v>
          </cell>
          <cell r="K1982" t="str">
            <v/>
          </cell>
          <cell r="N1982" t="str">
            <v/>
          </cell>
          <cell r="P1982" t="str">
            <v/>
          </cell>
          <cell r="V1982">
            <v>2</v>
          </cell>
          <cell r="W1982">
            <v>80</v>
          </cell>
          <cell r="X1982" t="str">
            <v>-2,5000</v>
          </cell>
          <cell r="AA1982">
            <v>30000</v>
          </cell>
          <cell r="AB1982" t="str">
            <v/>
          </cell>
          <cell r="AR1982">
            <v>21100010</v>
          </cell>
        </row>
        <row r="1983">
          <cell r="C1983">
            <v>10001003</v>
          </cell>
          <cell r="D1983">
            <v>0</v>
          </cell>
          <cell r="E1983">
            <v>20100010</v>
          </cell>
          <cell r="F1983" t="str">
            <v>3消小火球-绿</v>
          </cell>
          <cell r="G1983">
            <v>100010</v>
          </cell>
          <cell r="I1983" t="str">
            <v>0,0,0</v>
          </cell>
          <cell r="K1983" t="str">
            <v/>
          </cell>
          <cell r="N1983" t="str">
            <v/>
          </cell>
          <cell r="P1983" t="str">
            <v/>
          </cell>
          <cell r="V1983">
            <v>3</v>
          </cell>
          <cell r="W1983">
            <v>120</v>
          </cell>
          <cell r="X1983" t="str">
            <v>-2,15000</v>
          </cell>
          <cell r="AA1983">
            <v>30000</v>
          </cell>
          <cell r="AB1983" t="str">
            <v/>
          </cell>
          <cell r="AR1983">
            <v>21100010</v>
          </cell>
        </row>
        <row r="1984">
          <cell r="C1984">
            <v>10001004</v>
          </cell>
          <cell r="D1984">
            <v>0</v>
          </cell>
          <cell r="E1984">
            <v>20100010</v>
          </cell>
          <cell r="F1984" t="str">
            <v>3消小火球-绿</v>
          </cell>
          <cell r="G1984">
            <v>100010</v>
          </cell>
          <cell r="I1984" t="str">
            <v>0,0,0</v>
          </cell>
          <cell r="K1984" t="str">
            <v/>
          </cell>
          <cell r="N1984" t="str">
            <v/>
          </cell>
          <cell r="P1984" t="str">
            <v/>
          </cell>
          <cell r="V1984">
            <v>4</v>
          </cell>
          <cell r="W1984">
            <v>120</v>
          </cell>
          <cell r="X1984" t="str">
            <v>-2,22500</v>
          </cell>
          <cell r="AA1984">
            <v>30000</v>
          </cell>
          <cell r="AB1984" t="str">
            <v/>
          </cell>
          <cell r="AR1984">
            <v>21100010</v>
          </cell>
        </row>
        <row r="1985">
          <cell r="C1985">
            <v>10001005</v>
          </cell>
          <cell r="D1985">
            <v>0</v>
          </cell>
          <cell r="E1985">
            <v>20100010</v>
          </cell>
          <cell r="F1985" t="str">
            <v>3消小火球-绿</v>
          </cell>
          <cell r="G1985">
            <v>100010</v>
          </cell>
          <cell r="I1985" t="str">
            <v>0,0,0</v>
          </cell>
          <cell r="K1985" t="str">
            <v/>
          </cell>
          <cell r="N1985" t="str">
            <v/>
          </cell>
          <cell r="P1985" t="str">
            <v/>
          </cell>
          <cell r="V1985">
            <v>5</v>
          </cell>
          <cell r="W1985">
            <v>160</v>
          </cell>
          <cell r="X1985" t="str">
            <v>-2,33800</v>
          </cell>
          <cell r="AA1985">
            <v>30000</v>
          </cell>
          <cell r="AB1985" t="str">
            <v/>
          </cell>
          <cell r="AR1985">
            <v>21100010</v>
          </cell>
        </row>
        <row r="1986">
          <cell r="C1986">
            <v>10001006</v>
          </cell>
          <cell r="D1986">
            <v>0</v>
          </cell>
          <cell r="E1986">
            <v>20100010</v>
          </cell>
          <cell r="F1986" t="str">
            <v>3消小火球-绿</v>
          </cell>
          <cell r="G1986">
            <v>100010</v>
          </cell>
          <cell r="I1986" t="str">
            <v>0,0,0</v>
          </cell>
          <cell r="K1986" t="str">
            <v/>
          </cell>
          <cell r="N1986" t="str">
            <v/>
          </cell>
          <cell r="P1986" t="str">
            <v/>
          </cell>
          <cell r="V1986">
            <v>6</v>
          </cell>
          <cell r="W1986">
            <v>160</v>
          </cell>
          <cell r="X1986" t="str">
            <v>-2,43900</v>
          </cell>
          <cell r="AA1986">
            <v>30000</v>
          </cell>
          <cell r="AB1986" t="str">
            <v/>
          </cell>
          <cell r="AR1986">
            <v>21100010</v>
          </cell>
        </row>
        <row r="1987">
          <cell r="C1987">
            <v>10001007</v>
          </cell>
          <cell r="D1987">
            <v>0</v>
          </cell>
          <cell r="E1987">
            <v>20100010</v>
          </cell>
          <cell r="F1987" t="str">
            <v>3消小火球-绿</v>
          </cell>
          <cell r="G1987">
            <v>100010</v>
          </cell>
          <cell r="I1987" t="str">
            <v>0,0,0</v>
          </cell>
          <cell r="K1987" t="str">
            <v/>
          </cell>
          <cell r="N1987" t="str">
            <v/>
          </cell>
          <cell r="P1987" t="str">
            <v/>
          </cell>
          <cell r="V1987">
            <v>7</v>
          </cell>
          <cell r="W1987">
            <v>200</v>
          </cell>
          <cell r="X1987" t="str">
            <v>-2,57100</v>
          </cell>
          <cell r="AA1987">
            <v>30000</v>
          </cell>
          <cell r="AB1987" t="str">
            <v/>
          </cell>
          <cell r="AR1987">
            <v>21100010</v>
          </cell>
        </row>
        <row r="1988">
          <cell r="C1988">
            <v>10001008</v>
          </cell>
          <cell r="D1988">
            <v>0</v>
          </cell>
          <cell r="E1988">
            <v>20100010</v>
          </cell>
          <cell r="F1988" t="str">
            <v>3消小火球-绿</v>
          </cell>
          <cell r="G1988">
            <v>100010</v>
          </cell>
          <cell r="I1988" t="str">
            <v>0,0,0</v>
          </cell>
          <cell r="K1988" t="str">
            <v/>
          </cell>
          <cell r="N1988" t="str">
            <v/>
          </cell>
          <cell r="P1988" t="str">
            <v/>
          </cell>
          <cell r="V1988">
            <v>8</v>
          </cell>
          <cell r="W1988">
            <v>200</v>
          </cell>
          <cell r="X1988" t="str">
            <v>-2,74200</v>
          </cell>
          <cell r="AA1988">
            <v>30000</v>
          </cell>
          <cell r="AB1988" t="str">
            <v/>
          </cell>
          <cell r="AR1988">
            <v>21100010</v>
          </cell>
        </row>
        <row r="1989">
          <cell r="C1989">
            <v>10001009</v>
          </cell>
          <cell r="D1989">
            <v>0</v>
          </cell>
          <cell r="E1989">
            <v>20100010</v>
          </cell>
          <cell r="F1989" t="str">
            <v>3消小火球-绿</v>
          </cell>
          <cell r="G1989">
            <v>100010</v>
          </cell>
          <cell r="I1989" t="str">
            <v>0,0,0</v>
          </cell>
          <cell r="K1989" t="str">
            <v/>
          </cell>
          <cell r="N1989" t="str">
            <v/>
          </cell>
          <cell r="P1989" t="str">
            <v/>
          </cell>
          <cell r="V1989">
            <v>9</v>
          </cell>
          <cell r="W1989">
            <v>240</v>
          </cell>
          <cell r="X1989" t="str">
            <v>-2,96500</v>
          </cell>
          <cell r="AA1989">
            <v>30000</v>
          </cell>
          <cell r="AB1989" t="str">
            <v/>
          </cell>
          <cell r="AR1989">
            <v>21100010</v>
          </cell>
        </row>
        <row r="1990">
          <cell r="C1990">
            <v>10001010</v>
          </cell>
          <cell r="D1990">
            <v>0</v>
          </cell>
          <cell r="E1990">
            <v>20100010</v>
          </cell>
          <cell r="F1990" t="str">
            <v>3消小火球-绿</v>
          </cell>
          <cell r="G1990">
            <v>100010</v>
          </cell>
          <cell r="I1990" t="str">
            <v>0,0,0</v>
          </cell>
          <cell r="K1990" t="str">
            <v/>
          </cell>
          <cell r="N1990" t="str">
            <v/>
          </cell>
          <cell r="P1990" t="str">
            <v/>
          </cell>
          <cell r="V1990">
            <v>10</v>
          </cell>
          <cell r="W1990">
            <v>240</v>
          </cell>
          <cell r="X1990" t="str">
            <v>-2,125500</v>
          </cell>
          <cell r="AA1990">
            <v>30000</v>
          </cell>
          <cell r="AB1990" t="str">
            <v/>
          </cell>
          <cell r="AR1990">
            <v>21100010</v>
          </cell>
        </row>
        <row r="1991">
          <cell r="C1991">
            <v>10001011</v>
          </cell>
          <cell r="D1991">
            <v>0</v>
          </cell>
          <cell r="E1991">
            <v>20100010</v>
          </cell>
          <cell r="F1991" t="str">
            <v>3消小火球-绿</v>
          </cell>
          <cell r="G1991">
            <v>100010</v>
          </cell>
          <cell r="I1991" t="str">
            <v>0,0,0</v>
          </cell>
          <cell r="K1991" t="str">
            <v/>
          </cell>
          <cell r="N1991" t="str">
            <v/>
          </cell>
          <cell r="P1991" t="str">
            <v/>
          </cell>
          <cell r="V1991">
            <v>11</v>
          </cell>
          <cell r="W1991">
            <v>280</v>
          </cell>
          <cell r="X1991" t="str">
            <v>-2,163200</v>
          </cell>
          <cell r="AA1991">
            <v>30000</v>
          </cell>
          <cell r="AB1991" t="str">
            <v/>
          </cell>
          <cell r="AR1991">
            <v>21100010</v>
          </cell>
        </row>
        <row r="1992">
          <cell r="C1992">
            <v>10001012</v>
          </cell>
          <cell r="D1992">
            <v>0</v>
          </cell>
          <cell r="E1992">
            <v>20100010</v>
          </cell>
          <cell r="F1992" t="str">
            <v>3消小火球-绿</v>
          </cell>
          <cell r="G1992">
            <v>100010</v>
          </cell>
          <cell r="I1992" t="str">
            <v>0,0,0</v>
          </cell>
          <cell r="K1992" t="str">
            <v/>
          </cell>
          <cell r="N1992" t="str">
            <v/>
          </cell>
          <cell r="P1992" t="str">
            <v/>
          </cell>
          <cell r="V1992">
            <v>12</v>
          </cell>
          <cell r="W1992">
            <v>280</v>
          </cell>
          <cell r="X1992" t="str">
            <v>-2,212200</v>
          </cell>
          <cell r="AA1992">
            <v>30000</v>
          </cell>
          <cell r="AB1992" t="str">
            <v/>
          </cell>
          <cell r="AR1992">
            <v>21100010</v>
          </cell>
        </row>
        <row r="1993">
          <cell r="C1993">
            <v>10001013</v>
          </cell>
          <cell r="D1993">
            <v>0</v>
          </cell>
          <cell r="E1993">
            <v>20100010</v>
          </cell>
          <cell r="F1993" t="str">
            <v>3消小火球-绿</v>
          </cell>
          <cell r="G1993">
            <v>100010</v>
          </cell>
          <cell r="I1993" t="str">
            <v>0,0,0</v>
          </cell>
          <cell r="K1993" t="str">
            <v/>
          </cell>
          <cell r="N1993" t="str">
            <v/>
          </cell>
          <cell r="P1993" t="str">
            <v/>
          </cell>
          <cell r="V1993">
            <v>13</v>
          </cell>
          <cell r="W1993">
            <v>320</v>
          </cell>
          <cell r="X1993" t="str">
            <v>-2,275900</v>
          </cell>
          <cell r="AA1993">
            <v>30000</v>
          </cell>
          <cell r="AB1993" t="str">
            <v/>
          </cell>
          <cell r="AR1993">
            <v>21100010</v>
          </cell>
        </row>
        <row r="1994">
          <cell r="C1994">
            <v>10001014</v>
          </cell>
          <cell r="D1994">
            <v>0</v>
          </cell>
          <cell r="E1994">
            <v>20100010</v>
          </cell>
          <cell r="F1994" t="str">
            <v>3消小火球-绿</v>
          </cell>
          <cell r="G1994">
            <v>100010</v>
          </cell>
          <cell r="I1994" t="str">
            <v>0,0,0</v>
          </cell>
          <cell r="K1994" t="str">
            <v/>
          </cell>
          <cell r="N1994" t="str">
            <v/>
          </cell>
          <cell r="P1994" t="str">
            <v/>
          </cell>
          <cell r="V1994">
            <v>14</v>
          </cell>
          <cell r="W1994">
            <v>320</v>
          </cell>
          <cell r="X1994" t="str">
            <v>-2,358700</v>
          </cell>
          <cell r="AA1994">
            <v>30000</v>
          </cell>
          <cell r="AB1994" t="str">
            <v/>
          </cell>
          <cell r="AR1994">
            <v>21100010</v>
          </cell>
        </row>
        <row r="1995">
          <cell r="C1995">
            <v>10001015</v>
          </cell>
          <cell r="D1995">
            <v>0</v>
          </cell>
          <cell r="E1995">
            <v>20100010</v>
          </cell>
          <cell r="F1995" t="str">
            <v>3消小火球-绿</v>
          </cell>
          <cell r="G1995">
            <v>100010</v>
          </cell>
          <cell r="I1995" t="str">
            <v>0,0,0</v>
          </cell>
          <cell r="K1995" t="str">
            <v/>
          </cell>
          <cell r="N1995" t="str">
            <v/>
          </cell>
          <cell r="P1995" t="str">
            <v/>
          </cell>
          <cell r="V1995">
            <v>15</v>
          </cell>
          <cell r="W1995">
            <v>360</v>
          </cell>
          <cell r="X1995" t="str">
            <v>-2,466300</v>
          </cell>
          <cell r="AA1995">
            <v>30000</v>
          </cell>
          <cell r="AB1995" t="str">
            <v/>
          </cell>
          <cell r="AR1995">
            <v>21100010</v>
          </cell>
        </row>
        <row r="1996">
          <cell r="C1996">
            <v>10001016</v>
          </cell>
          <cell r="D1996">
            <v>0</v>
          </cell>
          <cell r="E1996">
            <v>20100010</v>
          </cell>
          <cell r="F1996" t="str">
            <v>3消小火球-绿</v>
          </cell>
          <cell r="G1996">
            <v>100010</v>
          </cell>
          <cell r="I1996" t="str">
            <v>0,0,0</v>
          </cell>
          <cell r="K1996" t="str">
            <v/>
          </cell>
          <cell r="N1996" t="str">
            <v/>
          </cell>
          <cell r="P1996" t="str">
            <v/>
          </cell>
          <cell r="V1996">
            <v>16</v>
          </cell>
          <cell r="W1996">
            <v>360</v>
          </cell>
          <cell r="X1996" t="str">
            <v>-2,606200</v>
          </cell>
          <cell r="AA1996">
            <v>30000</v>
          </cell>
          <cell r="AB1996" t="str">
            <v/>
          </cell>
          <cell r="AR1996">
            <v>21100010</v>
          </cell>
        </row>
        <row r="1997">
          <cell r="C1997">
            <v>10001017</v>
          </cell>
          <cell r="D1997">
            <v>0</v>
          </cell>
          <cell r="E1997">
            <v>20100010</v>
          </cell>
          <cell r="F1997" t="str">
            <v>3消小火球-绿</v>
          </cell>
          <cell r="G1997">
            <v>100010</v>
          </cell>
          <cell r="I1997" t="str">
            <v>0,0,0</v>
          </cell>
          <cell r="K1997" t="str">
            <v/>
          </cell>
          <cell r="N1997" t="str">
            <v/>
          </cell>
          <cell r="P1997" t="str">
            <v/>
          </cell>
          <cell r="V1997">
            <v>17</v>
          </cell>
          <cell r="W1997">
            <v>400</v>
          </cell>
          <cell r="X1997" t="str">
            <v>-2,788100</v>
          </cell>
          <cell r="AA1997">
            <v>30000</v>
          </cell>
          <cell r="AB1997" t="str">
            <v/>
          </cell>
          <cell r="AR1997">
            <v>21100010</v>
          </cell>
        </row>
        <row r="1998">
          <cell r="C1998">
            <v>10001018</v>
          </cell>
          <cell r="D1998">
            <v>0</v>
          </cell>
          <cell r="E1998">
            <v>20100010</v>
          </cell>
          <cell r="F1998" t="str">
            <v>3消小火球-绿</v>
          </cell>
          <cell r="G1998">
            <v>100010</v>
          </cell>
          <cell r="I1998" t="str">
            <v>0,0,0</v>
          </cell>
          <cell r="K1998" t="str">
            <v/>
          </cell>
          <cell r="N1998" t="str">
            <v/>
          </cell>
          <cell r="P1998" t="str">
            <v/>
          </cell>
          <cell r="V1998">
            <v>18</v>
          </cell>
          <cell r="W1998">
            <v>400</v>
          </cell>
          <cell r="X1998" t="str">
            <v>-2,1024500</v>
          </cell>
          <cell r="AA1998">
            <v>30000</v>
          </cell>
          <cell r="AB1998" t="str">
            <v/>
          </cell>
          <cell r="AR1998">
            <v>21100010</v>
          </cell>
        </row>
        <row r="1999">
          <cell r="C1999">
            <v>10001019</v>
          </cell>
          <cell r="D1999">
            <v>0</v>
          </cell>
          <cell r="E1999">
            <v>20100010</v>
          </cell>
          <cell r="F1999" t="str">
            <v>3消小火球-绿</v>
          </cell>
          <cell r="G1999">
            <v>100010</v>
          </cell>
          <cell r="I1999" t="str">
            <v>0,0,0</v>
          </cell>
          <cell r="K1999" t="str">
            <v/>
          </cell>
          <cell r="N1999" t="str">
            <v/>
          </cell>
          <cell r="P1999" t="str">
            <v/>
          </cell>
          <cell r="V1999">
            <v>19</v>
          </cell>
          <cell r="W1999">
            <v>440</v>
          </cell>
          <cell r="X1999" t="str">
            <v>-2,1331900</v>
          </cell>
          <cell r="AA1999">
            <v>30000</v>
          </cell>
          <cell r="AB1999" t="str">
            <v/>
          </cell>
          <cell r="AR1999">
            <v>21100010</v>
          </cell>
        </row>
        <row r="2000">
          <cell r="C2000">
            <v>10001020</v>
          </cell>
          <cell r="D2000">
            <v>0</v>
          </cell>
          <cell r="E2000">
            <v>20100010</v>
          </cell>
          <cell r="F2000" t="str">
            <v>3消小火球-绿</v>
          </cell>
          <cell r="G2000">
            <v>100010</v>
          </cell>
          <cell r="I2000" t="str">
            <v>0,0,0</v>
          </cell>
          <cell r="K2000" t="str">
            <v/>
          </cell>
          <cell r="N2000" t="str">
            <v/>
          </cell>
          <cell r="P2000" t="str">
            <v/>
          </cell>
          <cell r="V2000">
            <v>20</v>
          </cell>
          <cell r="W2000">
            <v>440</v>
          </cell>
          <cell r="X2000" t="str">
            <v>-2,1731500</v>
          </cell>
          <cell r="AA2000">
            <v>30000</v>
          </cell>
          <cell r="AB2000" t="str">
            <v/>
          </cell>
          <cell r="AR2000">
            <v>21100010</v>
          </cell>
        </row>
        <row r="2001">
          <cell r="C2001">
            <v>10001021</v>
          </cell>
          <cell r="D2001">
            <v>0</v>
          </cell>
          <cell r="E2001">
            <v>20100010</v>
          </cell>
          <cell r="F2001" t="str">
            <v>3消小火球-绿</v>
          </cell>
          <cell r="G2001">
            <v>100010</v>
          </cell>
          <cell r="I2001" t="str">
            <v>0,0,0</v>
          </cell>
          <cell r="K2001" t="str">
            <v/>
          </cell>
          <cell r="N2001" t="str">
            <v/>
          </cell>
          <cell r="P2001" t="str">
            <v/>
          </cell>
          <cell r="V2001">
            <v>21</v>
          </cell>
          <cell r="W2001">
            <v>480</v>
          </cell>
          <cell r="X2001" t="str">
            <v>-2,2251000</v>
          </cell>
          <cell r="AA2001">
            <v>30000</v>
          </cell>
          <cell r="AB2001" t="str">
            <v/>
          </cell>
          <cell r="AR2001">
            <v>21100010</v>
          </cell>
        </row>
        <row r="2002">
          <cell r="C2002">
            <v>10001022</v>
          </cell>
          <cell r="D2002">
            <v>0</v>
          </cell>
          <cell r="E2002">
            <v>20100010</v>
          </cell>
          <cell r="F2002" t="str">
            <v>3消小火球-绿</v>
          </cell>
          <cell r="G2002">
            <v>100010</v>
          </cell>
          <cell r="I2002" t="str">
            <v>0,0,0</v>
          </cell>
          <cell r="K2002" t="str">
            <v/>
          </cell>
          <cell r="N2002" t="str">
            <v/>
          </cell>
          <cell r="P2002" t="str">
            <v/>
          </cell>
          <cell r="V2002">
            <v>22</v>
          </cell>
          <cell r="W2002">
            <v>480</v>
          </cell>
          <cell r="X2002" t="str">
            <v>-2,2926300</v>
          </cell>
          <cell r="AA2002">
            <v>30000</v>
          </cell>
          <cell r="AB2002" t="str">
            <v/>
          </cell>
          <cell r="AR2002">
            <v>21100010</v>
          </cell>
        </row>
        <row r="2003">
          <cell r="C2003">
            <v>10001023</v>
          </cell>
          <cell r="D2003">
            <v>0</v>
          </cell>
          <cell r="E2003">
            <v>20100010</v>
          </cell>
          <cell r="F2003" t="str">
            <v>3消小火球-绿</v>
          </cell>
          <cell r="G2003">
            <v>100010</v>
          </cell>
          <cell r="I2003" t="str">
            <v>0,0,0</v>
          </cell>
          <cell r="K2003" t="str">
            <v/>
          </cell>
          <cell r="N2003" t="str">
            <v/>
          </cell>
          <cell r="P2003" t="str">
            <v/>
          </cell>
          <cell r="V2003">
            <v>23</v>
          </cell>
          <cell r="W2003">
            <v>520</v>
          </cell>
          <cell r="X2003" t="str">
            <v>-2,3804200</v>
          </cell>
          <cell r="AA2003">
            <v>30000</v>
          </cell>
          <cell r="AB2003" t="str">
            <v/>
          </cell>
          <cell r="AR2003">
            <v>21100010</v>
          </cell>
        </row>
        <row r="2004">
          <cell r="C2004">
            <v>10001024</v>
          </cell>
          <cell r="D2004">
            <v>0</v>
          </cell>
          <cell r="E2004">
            <v>20100010</v>
          </cell>
          <cell r="F2004" t="str">
            <v>3消小火球-绿</v>
          </cell>
          <cell r="G2004">
            <v>100010</v>
          </cell>
          <cell r="I2004" t="str">
            <v>0,0,0</v>
          </cell>
          <cell r="K2004" t="str">
            <v/>
          </cell>
          <cell r="N2004" t="str">
            <v/>
          </cell>
          <cell r="P2004" t="str">
            <v/>
          </cell>
          <cell r="V2004">
            <v>24</v>
          </cell>
          <cell r="W2004">
            <v>600</v>
          </cell>
          <cell r="X2004" t="str">
            <v>-2,4945500</v>
          </cell>
          <cell r="AA2004">
            <v>30000</v>
          </cell>
          <cell r="AB2004" t="str">
            <v/>
          </cell>
          <cell r="AR2004">
            <v>21100010</v>
          </cell>
        </row>
        <row r="2005">
          <cell r="C2005">
            <v>10001025</v>
          </cell>
          <cell r="D2005">
            <v>0</v>
          </cell>
          <cell r="E2005">
            <v>20100010</v>
          </cell>
          <cell r="F2005" t="str">
            <v>3消小火球-绿</v>
          </cell>
          <cell r="G2005">
            <v>100010</v>
          </cell>
          <cell r="I2005" t="str">
            <v>0,0,0</v>
          </cell>
          <cell r="K2005" t="str">
            <v/>
          </cell>
          <cell r="N2005" t="str">
            <v/>
          </cell>
          <cell r="P2005" t="str">
            <v/>
          </cell>
          <cell r="V2005">
            <v>25</v>
          </cell>
          <cell r="W2005">
            <v>-1</v>
          </cell>
          <cell r="X2005">
            <v>-1</v>
          </cell>
          <cell r="AA2005">
            <v>30000</v>
          </cell>
          <cell r="AB2005" t="str">
            <v/>
          </cell>
          <cell r="AR2005">
            <v>21100010</v>
          </cell>
        </row>
        <row r="2006">
          <cell r="C2006">
            <v>10001101</v>
          </cell>
          <cell r="D2006">
            <v>0</v>
          </cell>
          <cell r="E2006">
            <v>20100011</v>
          </cell>
          <cell r="F2006" t="str">
            <v>3消小火球-红</v>
          </cell>
          <cell r="G2006">
            <v>100011</v>
          </cell>
          <cell r="I2006" t="str">
            <v>0,0,0</v>
          </cell>
          <cell r="K2006" t="str">
            <v/>
          </cell>
          <cell r="N2006" t="str">
            <v/>
          </cell>
          <cell r="P2006" t="str">
            <v/>
          </cell>
          <cell r="V2006">
            <v>1</v>
          </cell>
          <cell r="W2006">
            <v>20</v>
          </cell>
          <cell r="X2006" t="str">
            <v>-2,1000</v>
          </cell>
          <cell r="AA2006">
            <v>30000</v>
          </cell>
          <cell r="AB2006" t="str">
            <v/>
          </cell>
          <cell r="AR2006">
            <v>21100011</v>
          </cell>
        </row>
        <row r="2007">
          <cell r="C2007">
            <v>10001102</v>
          </cell>
          <cell r="D2007">
            <v>0</v>
          </cell>
          <cell r="E2007">
            <v>20100011</v>
          </cell>
          <cell r="F2007" t="str">
            <v>3消小火球-红</v>
          </cell>
          <cell r="G2007">
            <v>100011</v>
          </cell>
          <cell r="I2007" t="str">
            <v>0,0,0</v>
          </cell>
          <cell r="K2007" t="str">
            <v/>
          </cell>
          <cell r="N2007" t="str">
            <v/>
          </cell>
          <cell r="P2007" t="str">
            <v/>
          </cell>
          <cell r="V2007">
            <v>2</v>
          </cell>
          <cell r="W2007">
            <v>80</v>
          </cell>
          <cell r="X2007" t="str">
            <v>-2,5000</v>
          </cell>
          <cell r="AA2007">
            <v>30000</v>
          </cell>
          <cell r="AB2007" t="str">
            <v/>
          </cell>
          <cell r="AR2007">
            <v>21100011</v>
          </cell>
        </row>
        <row r="2008">
          <cell r="C2008">
            <v>10001103</v>
          </cell>
          <cell r="D2008">
            <v>0</v>
          </cell>
          <cell r="E2008">
            <v>20100011</v>
          </cell>
          <cell r="F2008" t="str">
            <v>3消小火球-红</v>
          </cell>
          <cell r="G2008">
            <v>100011</v>
          </cell>
          <cell r="I2008" t="str">
            <v>0,0,0</v>
          </cell>
          <cell r="K2008" t="str">
            <v/>
          </cell>
          <cell r="N2008" t="str">
            <v/>
          </cell>
          <cell r="P2008" t="str">
            <v/>
          </cell>
          <cell r="V2008">
            <v>3</v>
          </cell>
          <cell r="W2008">
            <v>120</v>
          </cell>
          <cell r="X2008" t="str">
            <v>-2,15000</v>
          </cell>
          <cell r="AA2008">
            <v>30000</v>
          </cell>
          <cell r="AB2008" t="str">
            <v/>
          </cell>
          <cell r="AR2008">
            <v>21100011</v>
          </cell>
        </row>
        <row r="2009">
          <cell r="C2009">
            <v>10001104</v>
          </cell>
          <cell r="D2009">
            <v>0</v>
          </cell>
          <cell r="E2009">
            <v>20100011</v>
          </cell>
          <cell r="F2009" t="str">
            <v>3消小火球-红</v>
          </cell>
          <cell r="G2009">
            <v>100011</v>
          </cell>
          <cell r="I2009" t="str">
            <v>0,0,0</v>
          </cell>
          <cell r="K2009" t="str">
            <v/>
          </cell>
          <cell r="N2009" t="str">
            <v/>
          </cell>
          <cell r="P2009" t="str">
            <v/>
          </cell>
          <cell r="V2009">
            <v>4</v>
          </cell>
          <cell r="W2009">
            <v>120</v>
          </cell>
          <cell r="X2009" t="str">
            <v>-2,22500</v>
          </cell>
          <cell r="AA2009">
            <v>30000</v>
          </cell>
          <cell r="AB2009" t="str">
            <v/>
          </cell>
          <cell r="AR2009">
            <v>21100011</v>
          </cell>
        </row>
        <row r="2010">
          <cell r="C2010">
            <v>10001105</v>
          </cell>
          <cell r="D2010">
            <v>0</v>
          </cell>
          <cell r="E2010">
            <v>20100011</v>
          </cell>
          <cell r="F2010" t="str">
            <v>3消小火球-红</v>
          </cell>
          <cell r="G2010">
            <v>100011</v>
          </cell>
          <cell r="I2010" t="str">
            <v>0,0,0</v>
          </cell>
          <cell r="K2010" t="str">
            <v/>
          </cell>
          <cell r="N2010" t="str">
            <v/>
          </cell>
          <cell r="P2010" t="str">
            <v/>
          </cell>
          <cell r="V2010">
            <v>5</v>
          </cell>
          <cell r="W2010">
            <v>160</v>
          </cell>
          <cell r="X2010" t="str">
            <v>-2,33800</v>
          </cell>
          <cell r="AA2010">
            <v>30000</v>
          </cell>
          <cell r="AB2010" t="str">
            <v/>
          </cell>
          <cell r="AR2010">
            <v>21100011</v>
          </cell>
        </row>
        <row r="2011">
          <cell r="C2011">
            <v>10001106</v>
          </cell>
          <cell r="D2011">
            <v>0</v>
          </cell>
          <cell r="E2011">
            <v>20100011</v>
          </cell>
          <cell r="F2011" t="str">
            <v>3消小火球-红</v>
          </cell>
          <cell r="G2011">
            <v>100011</v>
          </cell>
          <cell r="I2011" t="str">
            <v>0,0,0</v>
          </cell>
          <cell r="K2011" t="str">
            <v/>
          </cell>
          <cell r="N2011" t="str">
            <v/>
          </cell>
          <cell r="P2011" t="str">
            <v/>
          </cell>
          <cell r="V2011">
            <v>6</v>
          </cell>
          <cell r="W2011">
            <v>160</v>
          </cell>
          <cell r="X2011" t="str">
            <v>-2,43900</v>
          </cell>
          <cell r="AA2011">
            <v>30000</v>
          </cell>
          <cell r="AB2011" t="str">
            <v/>
          </cell>
          <cell r="AR2011">
            <v>21100011</v>
          </cell>
        </row>
        <row r="2012">
          <cell r="C2012">
            <v>10001107</v>
          </cell>
          <cell r="D2012">
            <v>0</v>
          </cell>
          <cell r="E2012">
            <v>20100011</v>
          </cell>
          <cell r="F2012" t="str">
            <v>3消小火球-红</v>
          </cell>
          <cell r="G2012">
            <v>100011</v>
          </cell>
          <cell r="I2012" t="str">
            <v>0,0,0</v>
          </cell>
          <cell r="K2012" t="str">
            <v/>
          </cell>
          <cell r="N2012" t="str">
            <v/>
          </cell>
          <cell r="P2012" t="str">
            <v/>
          </cell>
          <cell r="V2012">
            <v>7</v>
          </cell>
          <cell r="W2012">
            <v>200</v>
          </cell>
          <cell r="X2012" t="str">
            <v>-2,57100</v>
          </cell>
          <cell r="AA2012">
            <v>30000</v>
          </cell>
          <cell r="AB2012" t="str">
            <v/>
          </cell>
          <cell r="AR2012">
            <v>21100011</v>
          </cell>
        </row>
        <row r="2013">
          <cell r="C2013">
            <v>10001108</v>
          </cell>
          <cell r="D2013">
            <v>0</v>
          </cell>
          <cell r="E2013">
            <v>20100011</v>
          </cell>
          <cell r="F2013" t="str">
            <v>3消小火球-红</v>
          </cell>
          <cell r="G2013">
            <v>100011</v>
          </cell>
          <cell r="I2013" t="str">
            <v>0,0,0</v>
          </cell>
          <cell r="K2013" t="str">
            <v/>
          </cell>
          <cell r="N2013" t="str">
            <v/>
          </cell>
          <cell r="P2013" t="str">
            <v/>
          </cell>
          <cell r="V2013">
            <v>8</v>
          </cell>
          <cell r="W2013">
            <v>200</v>
          </cell>
          <cell r="X2013" t="str">
            <v>-2,74200</v>
          </cell>
          <cell r="AA2013">
            <v>30000</v>
          </cell>
          <cell r="AB2013" t="str">
            <v/>
          </cell>
          <cell r="AR2013">
            <v>21100011</v>
          </cell>
        </row>
        <row r="2014">
          <cell r="C2014">
            <v>10001109</v>
          </cell>
          <cell r="D2014">
            <v>0</v>
          </cell>
          <cell r="E2014">
            <v>20100011</v>
          </cell>
          <cell r="F2014" t="str">
            <v>3消小火球-红</v>
          </cell>
          <cell r="G2014">
            <v>100011</v>
          </cell>
          <cell r="I2014" t="str">
            <v>0,0,0</v>
          </cell>
          <cell r="K2014" t="str">
            <v/>
          </cell>
          <cell r="N2014" t="str">
            <v/>
          </cell>
          <cell r="P2014" t="str">
            <v/>
          </cell>
          <cell r="V2014">
            <v>9</v>
          </cell>
          <cell r="W2014">
            <v>240</v>
          </cell>
          <cell r="X2014" t="str">
            <v>-2,96500</v>
          </cell>
          <cell r="AA2014">
            <v>30000</v>
          </cell>
          <cell r="AB2014" t="str">
            <v/>
          </cell>
          <cell r="AR2014">
            <v>21100011</v>
          </cell>
        </row>
        <row r="2015">
          <cell r="C2015">
            <v>10001110</v>
          </cell>
          <cell r="D2015">
            <v>0</v>
          </cell>
          <cell r="E2015">
            <v>20100011</v>
          </cell>
          <cell r="F2015" t="str">
            <v>3消小火球-红</v>
          </cell>
          <cell r="G2015">
            <v>100011</v>
          </cell>
          <cell r="I2015" t="str">
            <v>0,0,0</v>
          </cell>
          <cell r="K2015" t="str">
            <v/>
          </cell>
          <cell r="N2015" t="str">
            <v/>
          </cell>
          <cell r="P2015" t="str">
            <v/>
          </cell>
          <cell r="V2015">
            <v>10</v>
          </cell>
          <cell r="W2015">
            <v>240</v>
          </cell>
          <cell r="X2015" t="str">
            <v>-2,125500</v>
          </cell>
          <cell r="AA2015">
            <v>30000</v>
          </cell>
          <cell r="AB2015" t="str">
            <v/>
          </cell>
          <cell r="AR2015">
            <v>21100011</v>
          </cell>
        </row>
        <row r="2016">
          <cell r="C2016">
            <v>10001111</v>
          </cell>
          <cell r="D2016">
            <v>0</v>
          </cell>
          <cell r="E2016">
            <v>20100011</v>
          </cell>
          <cell r="F2016" t="str">
            <v>3消小火球-红</v>
          </cell>
          <cell r="G2016">
            <v>100011</v>
          </cell>
          <cell r="I2016" t="str">
            <v>0,0,0</v>
          </cell>
          <cell r="K2016" t="str">
            <v/>
          </cell>
          <cell r="N2016" t="str">
            <v/>
          </cell>
          <cell r="P2016" t="str">
            <v/>
          </cell>
          <cell r="V2016">
            <v>11</v>
          </cell>
          <cell r="W2016">
            <v>280</v>
          </cell>
          <cell r="X2016" t="str">
            <v>-2,163200</v>
          </cell>
          <cell r="AA2016">
            <v>30000</v>
          </cell>
          <cell r="AB2016" t="str">
            <v/>
          </cell>
          <cell r="AR2016">
            <v>21100011</v>
          </cell>
        </row>
        <row r="2017">
          <cell r="C2017">
            <v>10001112</v>
          </cell>
          <cell r="D2017">
            <v>0</v>
          </cell>
          <cell r="E2017">
            <v>20100011</v>
          </cell>
          <cell r="F2017" t="str">
            <v>3消小火球-红</v>
          </cell>
          <cell r="G2017">
            <v>100011</v>
          </cell>
          <cell r="I2017" t="str">
            <v>0,0,0</v>
          </cell>
          <cell r="K2017" t="str">
            <v/>
          </cell>
          <cell r="N2017" t="str">
            <v/>
          </cell>
          <cell r="P2017" t="str">
            <v/>
          </cell>
          <cell r="V2017">
            <v>12</v>
          </cell>
          <cell r="W2017">
            <v>280</v>
          </cell>
          <cell r="X2017" t="str">
            <v>-2,212200</v>
          </cell>
          <cell r="AA2017">
            <v>30000</v>
          </cell>
          <cell r="AB2017" t="str">
            <v/>
          </cell>
          <cell r="AR2017">
            <v>21100011</v>
          </cell>
        </row>
        <row r="2018">
          <cell r="C2018">
            <v>10001113</v>
          </cell>
          <cell r="D2018">
            <v>0</v>
          </cell>
          <cell r="E2018">
            <v>20100011</v>
          </cell>
          <cell r="F2018" t="str">
            <v>3消小火球-红</v>
          </cell>
          <cell r="G2018">
            <v>100011</v>
          </cell>
          <cell r="I2018" t="str">
            <v>0,0,0</v>
          </cell>
          <cell r="K2018" t="str">
            <v/>
          </cell>
          <cell r="N2018" t="str">
            <v/>
          </cell>
          <cell r="P2018" t="str">
            <v/>
          </cell>
          <cell r="V2018">
            <v>13</v>
          </cell>
          <cell r="W2018">
            <v>320</v>
          </cell>
          <cell r="X2018" t="str">
            <v>-2,275900</v>
          </cell>
          <cell r="AA2018">
            <v>30000</v>
          </cell>
          <cell r="AB2018" t="str">
            <v/>
          </cell>
          <cell r="AR2018">
            <v>21100011</v>
          </cell>
        </row>
        <row r="2019">
          <cell r="C2019">
            <v>10001114</v>
          </cell>
          <cell r="D2019">
            <v>0</v>
          </cell>
          <cell r="E2019">
            <v>20100011</v>
          </cell>
          <cell r="F2019" t="str">
            <v>3消小火球-红</v>
          </cell>
          <cell r="G2019">
            <v>100011</v>
          </cell>
          <cell r="I2019" t="str">
            <v>0,0,0</v>
          </cell>
          <cell r="K2019" t="str">
            <v/>
          </cell>
          <cell r="N2019" t="str">
            <v/>
          </cell>
          <cell r="P2019" t="str">
            <v/>
          </cell>
          <cell r="V2019">
            <v>14</v>
          </cell>
          <cell r="W2019">
            <v>320</v>
          </cell>
          <cell r="X2019" t="str">
            <v>-2,358700</v>
          </cell>
          <cell r="AA2019">
            <v>30000</v>
          </cell>
          <cell r="AB2019" t="str">
            <v/>
          </cell>
          <cell r="AR2019">
            <v>21100011</v>
          </cell>
        </row>
        <row r="2020">
          <cell r="C2020">
            <v>10001115</v>
          </cell>
          <cell r="D2020">
            <v>0</v>
          </cell>
          <cell r="E2020">
            <v>20100011</v>
          </cell>
          <cell r="F2020" t="str">
            <v>3消小火球-红</v>
          </cell>
          <cell r="G2020">
            <v>100011</v>
          </cell>
          <cell r="I2020" t="str">
            <v>0,0,0</v>
          </cell>
          <cell r="K2020" t="str">
            <v/>
          </cell>
          <cell r="N2020" t="str">
            <v/>
          </cell>
          <cell r="P2020" t="str">
            <v/>
          </cell>
          <cell r="V2020">
            <v>15</v>
          </cell>
          <cell r="W2020">
            <v>360</v>
          </cell>
          <cell r="X2020" t="str">
            <v>-2,466300</v>
          </cell>
          <cell r="AA2020">
            <v>30000</v>
          </cell>
          <cell r="AB2020" t="str">
            <v/>
          </cell>
          <cell r="AR2020">
            <v>21100011</v>
          </cell>
        </row>
        <row r="2021">
          <cell r="C2021">
            <v>10001116</v>
          </cell>
          <cell r="D2021">
            <v>0</v>
          </cell>
          <cell r="E2021">
            <v>20100011</v>
          </cell>
          <cell r="F2021" t="str">
            <v>3消小火球-红</v>
          </cell>
          <cell r="G2021">
            <v>100011</v>
          </cell>
          <cell r="I2021" t="str">
            <v>0,0,0</v>
          </cell>
          <cell r="K2021" t="str">
            <v/>
          </cell>
          <cell r="N2021" t="str">
            <v/>
          </cell>
          <cell r="P2021" t="str">
            <v/>
          </cell>
          <cell r="V2021">
            <v>16</v>
          </cell>
          <cell r="W2021">
            <v>360</v>
          </cell>
          <cell r="X2021" t="str">
            <v>-2,606200</v>
          </cell>
          <cell r="AA2021">
            <v>30000</v>
          </cell>
          <cell r="AB2021" t="str">
            <v/>
          </cell>
          <cell r="AR2021">
            <v>21100011</v>
          </cell>
        </row>
        <row r="2022">
          <cell r="C2022">
            <v>10001117</v>
          </cell>
          <cell r="D2022">
            <v>0</v>
          </cell>
          <cell r="E2022">
            <v>20100011</v>
          </cell>
          <cell r="F2022" t="str">
            <v>3消小火球-红</v>
          </cell>
          <cell r="G2022">
            <v>100011</v>
          </cell>
          <cell r="I2022" t="str">
            <v>0,0,0</v>
          </cell>
          <cell r="K2022" t="str">
            <v/>
          </cell>
          <cell r="N2022" t="str">
            <v/>
          </cell>
          <cell r="P2022" t="str">
            <v/>
          </cell>
          <cell r="V2022">
            <v>17</v>
          </cell>
          <cell r="W2022">
            <v>400</v>
          </cell>
          <cell r="X2022" t="str">
            <v>-2,788100</v>
          </cell>
          <cell r="AA2022">
            <v>30000</v>
          </cell>
          <cell r="AB2022" t="str">
            <v/>
          </cell>
          <cell r="AR2022">
            <v>21100011</v>
          </cell>
        </row>
        <row r="2023">
          <cell r="C2023">
            <v>10001118</v>
          </cell>
          <cell r="D2023">
            <v>0</v>
          </cell>
          <cell r="E2023">
            <v>20100011</v>
          </cell>
          <cell r="F2023" t="str">
            <v>3消小火球-红</v>
          </cell>
          <cell r="G2023">
            <v>100011</v>
          </cell>
          <cell r="I2023" t="str">
            <v>0,0,0</v>
          </cell>
          <cell r="K2023" t="str">
            <v/>
          </cell>
          <cell r="N2023" t="str">
            <v/>
          </cell>
          <cell r="P2023" t="str">
            <v/>
          </cell>
          <cell r="V2023">
            <v>18</v>
          </cell>
          <cell r="W2023">
            <v>400</v>
          </cell>
          <cell r="X2023" t="str">
            <v>-2,1024500</v>
          </cell>
          <cell r="AA2023">
            <v>30000</v>
          </cell>
          <cell r="AB2023" t="str">
            <v/>
          </cell>
          <cell r="AR2023">
            <v>21100011</v>
          </cell>
        </row>
        <row r="2024">
          <cell r="C2024">
            <v>10001119</v>
          </cell>
          <cell r="D2024">
            <v>0</v>
          </cell>
          <cell r="E2024">
            <v>20100011</v>
          </cell>
          <cell r="F2024" t="str">
            <v>3消小火球-红</v>
          </cell>
          <cell r="G2024">
            <v>100011</v>
          </cell>
          <cell r="I2024" t="str">
            <v>0,0,0</v>
          </cell>
          <cell r="K2024" t="str">
            <v/>
          </cell>
          <cell r="N2024" t="str">
            <v/>
          </cell>
          <cell r="P2024" t="str">
            <v/>
          </cell>
          <cell r="V2024">
            <v>19</v>
          </cell>
          <cell r="W2024">
            <v>440</v>
          </cell>
          <cell r="X2024" t="str">
            <v>-2,1331900</v>
          </cell>
          <cell r="AA2024">
            <v>30000</v>
          </cell>
          <cell r="AB2024" t="str">
            <v/>
          </cell>
          <cell r="AR2024">
            <v>21100011</v>
          </cell>
        </row>
        <row r="2025">
          <cell r="C2025">
            <v>10001120</v>
          </cell>
          <cell r="D2025">
            <v>0</v>
          </cell>
          <cell r="E2025">
            <v>20100011</v>
          </cell>
          <cell r="F2025" t="str">
            <v>3消小火球-红</v>
          </cell>
          <cell r="G2025">
            <v>100011</v>
          </cell>
          <cell r="I2025" t="str">
            <v>0,0,0</v>
          </cell>
          <cell r="K2025" t="str">
            <v/>
          </cell>
          <cell r="N2025" t="str">
            <v/>
          </cell>
          <cell r="P2025" t="str">
            <v/>
          </cell>
          <cell r="V2025">
            <v>20</v>
          </cell>
          <cell r="W2025">
            <v>440</v>
          </cell>
          <cell r="X2025" t="str">
            <v>-2,1731500</v>
          </cell>
          <cell r="AA2025">
            <v>30000</v>
          </cell>
          <cell r="AB2025" t="str">
            <v/>
          </cell>
          <cell r="AR2025">
            <v>21100011</v>
          </cell>
        </row>
        <row r="2026">
          <cell r="C2026">
            <v>10001121</v>
          </cell>
          <cell r="D2026">
            <v>0</v>
          </cell>
          <cell r="E2026">
            <v>20100011</v>
          </cell>
          <cell r="F2026" t="str">
            <v>3消小火球-红</v>
          </cell>
          <cell r="G2026">
            <v>100011</v>
          </cell>
          <cell r="I2026" t="str">
            <v>0,0,0</v>
          </cell>
          <cell r="K2026" t="str">
            <v/>
          </cell>
          <cell r="N2026" t="str">
            <v/>
          </cell>
          <cell r="P2026" t="str">
            <v/>
          </cell>
          <cell r="V2026">
            <v>21</v>
          </cell>
          <cell r="W2026">
            <v>480</v>
          </cell>
          <cell r="X2026" t="str">
            <v>-2,2251000</v>
          </cell>
          <cell r="AA2026">
            <v>30000</v>
          </cell>
          <cell r="AB2026" t="str">
            <v/>
          </cell>
          <cell r="AR2026">
            <v>21100011</v>
          </cell>
        </row>
        <row r="2027">
          <cell r="C2027">
            <v>10001122</v>
          </cell>
          <cell r="D2027">
            <v>0</v>
          </cell>
          <cell r="E2027">
            <v>20100011</v>
          </cell>
          <cell r="F2027" t="str">
            <v>3消小火球-红</v>
          </cell>
          <cell r="G2027">
            <v>100011</v>
          </cell>
          <cell r="I2027" t="str">
            <v>0,0,0</v>
          </cell>
          <cell r="K2027" t="str">
            <v/>
          </cell>
          <cell r="N2027" t="str">
            <v/>
          </cell>
          <cell r="P2027" t="str">
            <v/>
          </cell>
          <cell r="V2027">
            <v>22</v>
          </cell>
          <cell r="W2027">
            <v>480</v>
          </cell>
          <cell r="X2027" t="str">
            <v>-2,2926300</v>
          </cell>
          <cell r="AA2027">
            <v>30000</v>
          </cell>
          <cell r="AB2027" t="str">
            <v/>
          </cell>
          <cell r="AR2027">
            <v>21100011</v>
          </cell>
        </row>
        <row r="2028">
          <cell r="C2028">
            <v>10001123</v>
          </cell>
          <cell r="D2028">
            <v>0</v>
          </cell>
          <cell r="E2028">
            <v>20100011</v>
          </cell>
          <cell r="F2028" t="str">
            <v>3消小火球-红</v>
          </cell>
          <cell r="G2028">
            <v>100011</v>
          </cell>
          <cell r="I2028" t="str">
            <v>0,0,0</v>
          </cell>
          <cell r="K2028" t="str">
            <v/>
          </cell>
          <cell r="N2028" t="str">
            <v/>
          </cell>
          <cell r="P2028" t="str">
            <v/>
          </cell>
          <cell r="V2028">
            <v>23</v>
          </cell>
          <cell r="W2028">
            <v>520</v>
          </cell>
          <cell r="X2028" t="str">
            <v>-2,3804200</v>
          </cell>
          <cell r="AA2028">
            <v>30000</v>
          </cell>
          <cell r="AB2028" t="str">
            <v/>
          </cell>
          <cell r="AR2028">
            <v>21100011</v>
          </cell>
        </row>
        <row r="2029">
          <cell r="C2029">
            <v>10001124</v>
          </cell>
          <cell r="D2029">
            <v>0</v>
          </cell>
          <cell r="E2029">
            <v>20100011</v>
          </cell>
          <cell r="F2029" t="str">
            <v>3消小火球-红</v>
          </cell>
          <cell r="G2029">
            <v>100011</v>
          </cell>
          <cell r="I2029" t="str">
            <v>0,0,0</v>
          </cell>
          <cell r="K2029" t="str">
            <v/>
          </cell>
          <cell r="N2029" t="str">
            <v/>
          </cell>
          <cell r="P2029" t="str">
            <v/>
          </cell>
          <cell r="V2029">
            <v>24</v>
          </cell>
          <cell r="W2029">
            <v>600</v>
          </cell>
          <cell r="X2029" t="str">
            <v>-2,4945500</v>
          </cell>
          <cell r="AA2029">
            <v>30000</v>
          </cell>
          <cell r="AB2029" t="str">
            <v/>
          </cell>
          <cell r="AR2029">
            <v>21100011</v>
          </cell>
        </row>
        <row r="2030">
          <cell r="C2030">
            <v>10001125</v>
          </cell>
          <cell r="D2030">
            <v>0</v>
          </cell>
          <cell r="E2030">
            <v>20100011</v>
          </cell>
          <cell r="F2030" t="str">
            <v>3消小火球-红</v>
          </cell>
          <cell r="G2030">
            <v>100011</v>
          </cell>
          <cell r="I2030" t="str">
            <v>0,0,0</v>
          </cell>
          <cell r="K2030" t="str">
            <v/>
          </cell>
          <cell r="N2030" t="str">
            <v/>
          </cell>
          <cell r="P2030" t="str">
            <v/>
          </cell>
          <cell r="V2030">
            <v>25</v>
          </cell>
          <cell r="W2030">
            <v>-1</v>
          </cell>
          <cell r="X2030">
            <v>-1</v>
          </cell>
          <cell r="AA2030">
            <v>30000</v>
          </cell>
          <cell r="AB2030" t="str">
            <v/>
          </cell>
          <cell r="AR2030">
            <v>21100011</v>
          </cell>
        </row>
        <row r="2031">
          <cell r="C2031">
            <v>10001201</v>
          </cell>
          <cell r="D2031">
            <v>0</v>
          </cell>
          <cell r="E2031">
            <v>20100012</v>
          </cell>
          <cell r="F2031" t="str">
            <v>3消小火球-金</v>
          </cell>
          <cell r="G2031">
            <v>100012</v>
          </cell>
          <cell r="I2031" t="str">
            <v>0,0,0</v>
          </cell>
          <cell r="K2031" t="str">
            <v/>
          </cell>
          <cell r="N2031" t="str">
            <v/>
          </cell>
          <cell r="P2031" t="str">
            <v/>
          </cell>
          <cell r="V2031">
            <v>1</v>
          </cell>
          <cell r="W2031">
            <v>20</v>
          </cell>
          <cell r="X2031" t="str">
            <v>-2,1000</v>
          </cell>
          <cell r="AA2031">
            <v>30000</v>
          </cell>
          <cell r="AB2031" t="str">
            <v/>
          </cell>
          <cell r="AR2031">
            <v>21100012</v>
          </cell>
        </row>
        <row r="2032">
          <cell r="C2032">
            <v>10001202</v>
          </cell>
          <cell r="D2032">
            <v>0</v>
          </cell>
          <cell r="E2032">
            <v>20100012</v>
          </cell>
          <cell r="F2032" t="str">
            <v>3消小火球-金</v>
          </cell>
          <cell r="G2032">
            <v>100012</v>
          </cell>
          <cell r="I2032" t="str">
            <v>0,0,0</v>
          </cell>
          <cell r="K2032" t="str">
            <v/>
          </cell>
          <cell r="N2032" t="str">
            <v/>
          </cell>
          <cell r="P2032" t="str">
            <v/>
          </cell>
          <cell r="V2032">
            <v>2</v>
          </cell>
          <cell r="W2032">
            <v>80</v>
          </cell>
          <cell r="X2032" t="str">
            <v>-2,5000</v>
          </cell>
          <cell r="AA2032">
            <v>30000</v>
          </cell>
          <cell r="AB2032" t="str">
            <v/>
          </cell>
          <cell r="AR2032">
            <v>21100012</v>
          </cell>
        </row>
        <row r="2033">
          <cell r="C2033">
            <v>10001203</v>
          </cell>
          <cell r="D2033">
            <v>0</v>
          </cell>
          <cell r="E2033">
            <v>20100012</v>
          </cell>
          <cell r="F2033" t="str">
            <v>3消小火球-金</v>
          </cell>
          <cell r="G2033">
            <v>100012</v>
          </cell>
          <cell r="I2033" t="str">
            <v>0,0,0</v>
          </cell>
          <cell r="K2033" t="str">
            <v/>
          </cell>
          <cell r="N2033" t="str">
            <v/>
          </cell>
          <cell r="P2033" t="str">
            <v/>
          </cell>
          <cell r="V2033">
            <v>3</v>
          </cell>
          <cell r="W2033">
            <v>120</v>
          </cell>
          <cell r="X2033" t="str">
            <v>-2,15000</v>
          </cell>
          <cell r="AA2033">
            <v>30000</v>
          </cell>
          <cell r="AB2033" t="str">
            <v/>
          </cell>
          <cell r="AR2033">
            <v>21100012</v>
          </cell>
        </row>
        <row r="2034">
          <cell r="C2034">
            <v>10001204</v>
          </cell>
          <cell r="D2034">
            <v>0</v>
          </cell>
          <cell r="E2034">
            <v>20100012</v>
          </cell>
          <cell r="F2034" t="str">
            <v>3消小火球-金</v>
          </cell>
          <cell r="G2034">
            <v>100012</v>
          </cell>
          <cell r="I2034" t="str">
            <v>0,0,0</v>
          </cell>
          <cell r="K2034" t="str">
            <v/>
          </cell>
          <cell r="N2034" t="str">
            <v/>
          </cell>
          <cell r="P2034" t="str">
            <v/>
          </cell>
          <cell r="V2034">
            <v>4</v>
          </cell>
          <cell r="W2034">
            <v>120</v>
          </cell>
          <cell r="X2034" t="str">
            <v>-2,22500</v>
          </cell>
          <cell r="AA2034">
            <v>30000</v>
          </cell>
          <cell r="AB2034" t="str">
            <v/>
          </cell>
          <cell r="AR2034">
            <v>21100012</v>
          </cell>
        </row>
        <row r="2035">
          <cell r="C2035">
            <v>10001205</v>
          </cell>
          <cell r="D2035">
            <v>0</v>
          </cell>
          <cell r="E2035">
            <v>20100012</v>
          </cell>
          <cell r="F2035" t="str">
            <v>3消小火球-金</v>
          </cell>
          <cell r="G2035">
            <v>100012</v>
          </cell>
          <cell r="I2035" t="str">
            <v>0,0,0</v>
          </cell>
          <cell r="K2035" t="str">
            <v/>
          </cell>
          <cell r="N2035" t="str">
            <v/>
          </cell>
          <cell r="P2035" t="str">
            <v/>
          </cell>
          <cell r="V2035">
            <v>5</v>
          </cell>
          <cell r="W2035">
            <v>160</v>
          </cell>
          <cell r="X2035" t="str">
            <v>-2,33800</v>
          </cell>
          <cell r="AA2035">
            <v>30000</v>
          </cell>
          <cell r="AB2035" t="str">
            <v/>
          </cell>
          <cell r="AR2035">
            <v>21100012</v>
          </cell>
        </row>
        <row r="2036">
          <cell r="C2036">
            <v>10001206</v>
          </cell>
          <cell r="D2036">
            <v>0</v>
          </cell>
          <cell r="E2036">
            <v>20100012</v>
          </cell>
          <cell r="F2036" t="str">
            <v>3消小火球-金</v>
          </cell>
          <cell r="G2036">
            <v>100012</v>
          </cell>
          <cell r="I2036" t="str">
            <v>0,0,0</v>
          </cell>
          <cell r="K2036" t="str">
            <v/>
          </cell>
          <cell r="N2036" t="str">
            <v/>
          </cell>
          <cell r="P2036" t="str">
            <v/>
          </cell>
          <cell r="V2036">
            <v>6</v>
          </cell>
          <cell r="W2036">
            <v>160</v>
          </cell>
          <cell r="X2036" t="str">
            <v>-2,43900</v>
          </cell>
          <cell r="AA2036">
            <v>30000</v>
          </cell>
          <cell r="AB2036" t="str">
            <v/>
          </cell>
          <cell r="AR2036">
            <v>21100012</v>
          </cell>
        </row>
        <row r="2037">
          <cell r="C2037">
            <v>10001207</v>
          </cell>
          <cell r="D2037">
            <v>0</v>
          </cell>
          <cell r="E2037">
            <v>20100012</v>
          </cell>
          <cell r="F2037" t="str">
            <v>3消小火球-金</v>
          </cell>
          <cell r="G2037">
            <v>100012</v>
          </cell>
          <cell r="I2037" t="str">
            <v>0,0,0</v>
          </cell>
          <cell r="K2037" t="str">
            <v/>
          </cell>
          <cell r="N2037" t="str">
            <v/>
          </cell>
          <cell r="P2037" t="str">
            <v/>
          </cell>
          <cell r="V2037">
            <v>7</v>
          </cell>
          <cell r="W2037">
            <v>200</v>
          </cell>
          <cell r="X2037" t="str">
            <v>-2,57100</v>
          </cell>
          <cell r="AA2037">
            <v>30000</v>
          </cell>
          <cell r="AB2037" t="str">
            <v/>
          </cell>
          <cell r="AR2037">
            <v>21100012</v>
          </cell>
        </row>
        <row r="2038">
          <cell r="C2038">
            <v>10001208</v>
          </cell>
          <cell r="D2038">
            <v>0</v>
          </cell>
          <cell r="E2038">
            <v>20100012</v>
          </cell>
          <cell r="F2038" t="str">
            <v>3消小火球-金</v>
          </cell>
          <cell r="G2038">
            <v>100012</v>
          </cell>
          <cell r="I2038" t="str">
            <v>0,0,0</v>
          </cell>
          <cell r="K2038" t="str">
            <v/>
          </cell>
          <cell r="N2038" t="str">
            <v/>
          </cell>
          <cell r="P2038" t="str">
            <v/>
          </cell>
          <cell r="V2038">
            <v>8</v>
          </cell>
          <cell r="W2038">
            <v>200</v>
          </cell>
          <cell r="X2038" t="str">
            <v>-2,74200</v>
          </cell>
          <cell r="AA2038">
            <v>30000</v>
          </cell>
          <cell r="AB2038" t="str">
            <v/>
          </cell>
          <cell r="AR2038">
            <v>21100012</v>
          </cell>
        </row>
        <row r="2039">
          <cell r="C2039">
            <v>10001209</v>
          </cell>
          <cell r="D2039">
            <v>0</v>
          </cell>
          <cell r="E2039">
            <v>20100012</v>
          </cell>
          <cell r="F2039" t="str">
            <v>3消小火球-金</v>
          </cell>
          <cell r="G2039">
            <v>100012</v>
          </cell>
          <cell r="I2039" t="str">
            <v>0,0,0</v>
          </cell>
          <cell r="K2039" t="str">
            <v/>
          </cell>
          <cell r="N2039" t="str">
            <v/>
          </cell>
          <cell r="P2039" t="str">
            <v/>
          </cell>
          <cell r="V2039">
            <v>9</v>
          </cell>
          <cell r="W2039">
            <v>240</v>
          </cell>
          <cell r="X2039" t="str">
            <v>-2,96500</v>
          </cell>
          <cell r="AA2039">
            <v>30000</v>
          </cell>
          <cell r="AB2039" t="str">
            <v/>
          </cell>
          <cell r="AR2039">
            <v>21100012</v>
          </cell>
        </row>
        <row r="2040">
          <cell r="C2040">
            <v>10001210</v>
          </cell>
          <cell r="D2040">
            <v>0</v>
          </cell>
          <cell r="E2040">
            <v>20100012</v>
          </cell>
          <cell r="F2040" t="str">
            <v>3消小火球-金</v>
          </cell>
          <cell r="G2040">
            <v>100012</v>
          </cell>
          <cell r="I2040" t="str">
            <v>0,0,0</v>
          </cell>
          <cell r="K2040" t="str">
            <v/>
          </cell>
          <cell r="N2040" t="str">
            <v/>
          </cell>
          <cell r="P2040" t="str">
            <v/>
          </cell>
          <cell r="V2040">
            <v>10</v>
          </cell>
          <cell r="W2040">
            <v>240</v>
          </cell>
          <cell r="X2040" t="str">
            <v>-2,125500</v>
          </cell>
          <cell r="AA2040">
            <v>30000</v>
          </cell>
          <cell r="AB2040" t="str">
            <v/>
          </cell>
          <cell r="AR2040">
            <v>21100012</v>
          </cell>
        </row>
        <row r="2041">
          <cell r="C2041">
            <v>10001211</v>
          </cell>
          <cell r="D2041">
            <v>0</v>
          </cell>
          <cell r="E2041">
            <v>20100012</v>
          </cell>
          <cell r="F2041" t="str">
            <v>3消小火球-金</v>
          </cell>
          <cell r="G2041">
            <v>100012</v>
          </cell>
          <cell r="I2041" t="str">
            <v>0,0,0</v>
          </cell>
          <cell r="K2041" t="str">
            <v/>
          </cell>
          <cell r="N2041" t="str">
            <v/>
          </cell>
          <cell r="P2041" t="str">
            <v/>
          </cell>
          <cell r="V2041">
            <v>11</v>
          </cell>
          <cell r="W2041">
            <v>280</v>
          </cell>
          <cell r="X2041" t="str">
            <v>-2,163200</v>
          </cell>
          <cell r="AA2041">
            <v>30000</v>
          </cell>
          <cell r="AB2041" t="str">
            <v/>
          </cell>
          <cell r="AR2041">
            <v>21100012</v>
          </cell>
        </row>
        <row r="2042">
          <cell r="C2042">
            <v>10001212</v>
          </cell>
          <cell r="D2042">
            <v>0</v>
          </cell>
          <cell r="E2042">
            <v>20100012</v>
          </cell>
          <cell r="F2042" t="str">
            <v>3消小火球-金</v>
          </cell>
          <cell r="G2042">
            <v>100012</v>
          </cell>
          <cell r="I2042" t="str">
            <v>0,0,0</v>
          </cell>
          <cell r="K2042" t="str">
            <v/>
          </cell>
          <cell r="N2042" t="str">
            <v/>
          </cell>
          <cell r="P2042" t="str">
            <v/>
          </cell>
          <cell r="V2042">
            <v>12</v>
          </cell>
          <cell r="W2042">
            <v>280</v>
          </cell>
          <cell r="X2042" t="str">
            <v>-2,212200</v>
          </cell>
          <cell r="AA2042">
            <v>30000</v>
          </cell>
          <cell r="AB2042" t="str">
            <v/>
          </cell>
          <cell r="AR2042">
            <v>21100012</v>
          </cell>
        </row>
        <row r="2043">
          <cell r="C2043">
            <v>10001213</v>
          </cell>
          <cell r="D2043">
            <v>0</v>
          </cell>
          <cell r="E2043">
            <v>20100012</v>
          </cell>
          <cell r="F2043" t="str">
            <v>3消小火球-金</v>
          </cell>
          <cell r="G2043">
            <v>100012</v>
          </cell>
          <cell r="I2043" t="str">
            <v>0,0,0</v>
          </cell>
          <cell r="K2043" t="str">
            <v/>
          </cell>
          <cell r="N2043" t="str">
            <v/>
          </cell>
          <cell r="P2043" t="str">
            <v/>
          </cell>
          <cell r="V2043">
            <v>13</v>
          </cell>
          <cell r="W2043">
            <v>320</v>
          </cell>
          <cell r="X2043" t="str">
            <v>-2,275900</v>
          </cell>
          <cell r="AA2043">
            <v>30000</v>
          </cell>
          <cell r="AB2043" t="str">
            <v/>
          </cell>
          <cell r="AR2043">
            <v>21100012</v>
          </cell>
        </row>
        <row r="2044">
          <cell r="C2044">
            <v>10001214</v>
          </cell>
          <cell r="D2044">
            <v>0</v>
          </cell>
          <cell r="E2044">
            <v>20100012</v>
          </cell>
          <cell r="F2044" t="str">
            <v>3消小火球-金</v>
          </cell>
          <cell r="G2044">
            <v>100012</v>
          </cell>
          <cell r="I2044" t="str">
            <v>0,0,0</v>
          </cell>
          <cell r="K2044" t="str">
            <v/>
          </cell>
          <cell r="N2044" t="str">
            <v/>
          </cell>
          <cell r="P2044" t="str">
            <v/>
          </cell>
          <cell r="V2044">
            <v>14</v>
          </cell>
          <cell r="W2044">
            <v>320</v>
          </cell>
          <cell r="X2044" t="str">
            <v>-2,358700</v>
          </cell>
          <cell r="AA2044">
            <v>30000</v>
          </cell>
          <cell r="AB2044" t="str">
            <v/>
          </cell>
          <cell r="AR2044">
            <v>21100012</v>
          </cell>
        </row>
        <row r="2045">
          <cell r="C2045">
            <v>10001215</v>
          </cell>
          <cell r="D2045">
            <v>0</v>
          </cell>
          <cell r="E2045">
            <v>20100012</v>
          </cell>
          <cell r="F2045" t="str">
            <v>3消小火球-金</v>
          </cell>
          <cell r="G2045">
            <v>100012</v>
          </cell>
          <cell r="I2045" t="str">
            <v>0,0,0</v>
          </cell>
          <cell r="K2045" t="str">
            <v/>
          </cell>
          <cell r="N2045" t="str">
            <v/>
          </cell>
          <cell r="P2045" t="str">
            <v/>
          </cell>
          <cell r="V2045">
            <v>15</v>
          </cell>
          <cell r="W2045">
            <v>360</v>
          </cell>
          <cell r="X2045" t="str">
            <v>-2,466300</v>
          </cell>
          <cell r="AA2045">
            <v>30000</v>
          </cell>
          <cell r="AB2045" t="str">
            <v/>
          </cell>
          <cell r="AR2045">
            <v>21100012</v>
          </cell>
        </row>
        <row r="2046">
          <cell r="C2046">
            <v>10001216</v>
          </cell>
          <cell r="D2046">
            <v>0</v>
          </cell>
          <cell r="E2046">
            <v>20100012</v>
          </cell>
          <cell r="F2046" t="str">
            <v>3消小火球-金</v>
          </cell>
          <cell r="G2046">
            <v>100012</v>
          </cell>
          <cell r="I2046" t="str">
            <v>0,0,0</v>
          </cell>
          <cell r="K2046" t="str">
            <v/>
          </cell>
          <cell r="N2046" t="str">
            <v/>
          </cell>
          <cell r="P2046" t="str">
            <v/>
          </cell>
          <cell r="V2046">
            <v>16</v>
          </cell>
          <cell r="W2046">
            <v>360</v>
          </cell>
          <cell r="X2046" t="str">
            <v>-2,606200</v>
          </cell>
          <cell r="AA2046">
            <v>30000</v>
          </cell>
          <cell r="AB2046" t="str">
            <v/>
          </cell>
          <cell r="AR2046">
            <v>21100012</v>
          </cell>
        </row>
        <row r="2047">
          <cell r="C2047">
            <v>10001217</v>
          </cell>
          <cell r="D2047">
            <v>0</v>
          </cell>
          <cell r="E2047">
            <v>20100012</v>
          </cell>
          <cell r="F2047" t="str">
            <v>3消小火球-金</v>
          </cell>
          <cell r="G2047">
            <v>100012</v>
          </cell>
          <cell r="I2047" t="str">
            <v>0,0,0</v>
          </cell>
          <cell r="K2047" t="str">
            <v/>
          </cell>
          <cell r="N2047" t="str">
            <v/>
          </cell>
          <cell r="P2047" t="str">
            <v/>
          </cell>
          <cell r="V2047">
            <v>17</v>
          </cell>
          <cell r="W2047">
            <v>400</v>
          </cell>
          <cell r="X2047" t="str">
            <v>-2,788100</v>
          </cell>
          <cell r="AA2047">
            <v>30000</v>
          </cell>
          <cell r="AB2047" t="str">
            <v/>
          </cell>
          <cell r="AR2047">
            <v>21100012</v>
          </cell>
        </row>
        <row r="2048">
          <cell r="C2048">
            <v>10001218</v>
          </cell>
          <cell r="D2048">
            <v>0</v>
          </cell>
          <cell r="E2048">
            <v>20100012</v>
          </cell>
          <cell r="F2048" t="str">
            <v>3消小火球-金</v>
          </cell>
          <cell r="G2048">
            <v>100012</v>
          </cell>
          <cell r="I2048" t="str">
            <v>0,0,0</v>
          </cell>
          <cell r="K2048" t="str">
            <v/>
          </cell>
          <cell r="N2048" t="str">
            <v/>
          </cell>
          <cell r="P2048" t="str">
            <v/>
          </cell>
          <cell r="V2048">
            <v>18</v>
          </cell>
          <cell r="W2048">
            <v>400</v>
          </cell>
          <cell r="X2048" t="str">
            <v>-2,1024500</v>
          </cell>
          <cell r="AA2048">
            <v>30000</v>
          </cell>
          <cell r="AB2048" t="str">
            <v/>
          </cell>
          <cell r="AR2048">
            <v>21100012</v>
          </cell>
        </row>
        <row r="2049">
          <cell r="C2049">
            <v>10001219</v>
          </cell>
          <cell r="D2049">
            <v>0</v>
          </cell>
          <cell r="E2049">
            <v>20100012</v>
          </cell>
          <cell r="F2049" t="str">
            <v>3消小火球-金</v>
          </cell>
          <cell r="G2049">
            <v>100012</v>
          </cell>
          <cell r="I2049" t="str">
            <v>0,0,0</v>
          </cell>
          <cell r="K2049" t="str">
            <v/>
          </cell>
          <cell r="N2049" t="str">
            <v/>
          </cell>
          <cell r="P2049" t="str">
            <v/>
          </cell>
          <cell r="V2049">
            <v>19</v>
          </cell>
          <cell r="W2049">
            <v>440</v>
          </cell>
          <cell r="X2049" t="str">
            <v>-2,1331900</v>
          </cell>
          <cell r="AA2049">
            <v>30000</v>
          </cell>
          <cell r="AB2049" t="str">
            <v/>
          </cell>
          <cell r="AR2049">
            <v>21100012</v>
          </cell>
        </row>
        <row r="2050">
          <cell r="C2050">
            <v>10001220</v>
          </cell>
          <cell r="D2050">
            <v>0</v>
          </cell>
          <cell r="E2050">
            <v>20100012</v>
          </cell>
          <cell r="F2050" t="str">
            <v>3消小火球-金</v>
          </cell>
          <cell r="G2050">
            <v>100012</v>
          </cell>
          <cell r="I2050" t="str">
            <v>0,0,0</v>
          </cell>
          <cell r="K2050" t="str">
            <v/>
          </cell>
          <cell r="N2050" t="str">
            <v/>
          </cell>
          <cell r="P2050" t="str">
            <v/>
          </cell>
          <cell r="V2050">
            <v>20</v>
          </cell>
          <cell r="W2050">
            <v>440</v>
          </cell>
          <cell r="X2050" t="str">
            <v>-2,1731500</v>
          </cell>
          <cell r="AA2050">
            <v>30000</v>
          </cell>
          <cell r="AB2050" t="str">
            <v/>
          </cell>
          <cell r="AR2050">
            <v>21100012</v>
          </cell>
        </row>
        <row r="2051">
          <cell r="C2051">
            <v>10001221</v>
          </cell>
          <cell r="D2051">
            <v>0</v>
          </cell>
          <cell r="E2051">
            <v>20100012</v>
          </cell>
          <cell r="F2051" t="str">
            <v>3消小火球-金</v>
          </cell>
          <cell r="G2051">
            <v>100012</v>
          </cell>
          <cell r="I2051" t="str">
            <v>0,0,0</v>
          </cell>
          <cell r="K2051" t="str">
            <v/>
          </cell>
          <cell r="N2051" t="str">
            <v/>
          </cell>
          <cell r="P2051" t="str">
            <v/>
          </cell>
          <cell r="V2051">
            <v>21</v>
          </cell>
          <cell r="W2051">
            <v>480</v>
          </cell>
          <cell r="X2051" t="str">
            <v>-2,2251000</v>
          </cell>
          <cell r="AA2051">
            <v>30000</v>
          </cell>
          <cell r="AB2051" t="str">
            <v/>
          </cell>
          <cell r="AR2051">
            <v>21100012</v>
          </cell>
        </row>
        <row r="2052">
          <cell r="C2052">
            <v>10001222</v>
          </cell>
          <cell r="D2052">
            <v>0</v>
          </cell>
          <cell r="E2052">
            <v>20100012</v>
          </cell>
          <cell r="F2052" t="str">
            <v>3消小火球-金</v>
          </cell>
          <cell r="G2052">
            <v>100012</v>
          </cell>
          <cell r="I2052" t="str">
            <v>0,0,0</v>
          </cell>
          <cell r="K2052" t="str">
            <v/>
          </cell>
          <cell r="N2052" t="str">
            <v/>
          </cell>
          <cell r="P2052" t="str">
            <v/>
          </cell>
          <cell r="V2052">
            <v>22</v>
          </cell>
          <cell r="W2052">
            <v>480</v>
          </cell>
          <cell r="X2052" t="str">
            <v>-2,2926300</v>
          </cell>
          <cell r="AA2052">
            <v>30000</v>
          </cell>
          <cell r="AB2052" t="str">
            <v/>
          </cell>
          <cell r="AR2052">
            <v>21100012</v>
          </cell>
        </row>
        <row r="2053">
          <cell r="C2053">
            <v>10001223</v>
          </cell>
          <cell r="D2053">
            <v>0</v>
          </cell>
          <cell r="E2053">
            <v>20100012</v>
          </cell>
          <cell r="F2053" t="str">
            <v>3消小火球-金</v>
          </cell>
          <cell r="G2053">
            <v>100012</v>
          </cell>
          <cell r="I2053" t="str">
            <v>0,0,0</v>
          </cell>
          <cell r="K2053" t="str">
            <v/>
          </cell>
          <cell r="N2053" t="str">
            <v/>
          </cell>
          <cell r="P2053" t="str">
            <v/>
          </cell>
          <cell r="V2053">
            <v>23</v>
          </cell>
          <cell r="W2053">
            <v>520</v>
          </cell>
          <cell r="X2053" t="str">
            <v>-2,3804200</v>
          </cell>
          <cell r="AA2053">
            <v>30000</v>
          </cell>
          <cell r="AB2053" t="str">
            <v/>
          </cell>
          <cell r="AR2053">
            <v>21100012</v>
          </cell>
        </row>
        <row r="2054">
          <cell r="C2054">
            <v>10001224</v>
          </cell>
          <cell r="D2054">
            <v>0</v>
          </cell>
          <cell r="E2054">
            <v>20100012</v>
          </cell>
          <cell r="F2054" t="str">
            <v>3消小火球-金</v>
          </cell>
          <cell r="G2054">
            <v>100012</v>
          </cell>
          <cell r="I2054" t="str">
            <v>0,0,0</v>
          </cell>
          <cell r="K2054" t="str">
            <v/>
          </cell>
          <cell r="N2054" t="str">
            <v/>
          </cell>
          <cell r="P2054" t="str">
            <v/>
          </cell>
          <cell r="V2054">
            <v>24</v>
          </cell>
          <cell r="W2054">
            <v>600</v>
          </cell>
          <cell r="X2054" t="str">
            <v>-2,4945500</v>
          </cell>
          <cell r="AA2054">
            <v>30000</v>
          </cell>
          <cell r="AB2054" t="str">
            <v/>
          </cell>
          <cell r="AR2054">
            <v>21100012</v>
          </cell>
        </row>
        <row r="2055">
          <cell r="C2055">
            <v>10001225</v>
          </cell>
          <cell r="D2055">
            <v>0</v>
          </cell>
          <cell r="E2055">
            <v>20100012</v>
          </cell>
          <cell r="F2055" t="str">
            <v>3消小火球-金</v>
          </cell>
          <cell r="G2055">
            <v>100012</v>
          </cell>
          <cell r="I2055" t="str">
            <v>0,0,0</v>
          </cell>
          <cell r="K2055" t="str">
            <v/>
          </cell>
          <cell r="N2055" t="str">
            <v/>
          </cell>
          <cell r="P2055" t="str">
            <v/>
          </cell>
          <cell r="V2055">
            <v>25</v>
          </cell>
          <cell r="W2055">
            <v>-1</v>
          </cell>
          <cell r="X2055">
            <v>-1</v>
          </cell>
          <cell r="AA2055">
            <v>30000</v>
          </cell>
          <cell r="AB2055" t="str">
            <v/>
          </cell>
          <cell r="AR2055">
            <v>21100012</v>
          </cell>
        </row>
        <row r="2056">
          <cell r="C2056">
            <v>10001301</v>
          </cell>
          <cell r="D2056">
            <v>0</v>
          </cell>
          <cell r="E2056">
            <v>20100013</v>
          </cell>
          <cell r="F2056" t="str">
            <v>3消小火球-紫</v>
          </cell>
          <cell r="G2056">
            <v>100013</v>
          </cell>
          <cell r="I2056" t="str">
            <v>0,0,0</v>
          </cell>
          <cell r="K2056" t="str">
            <v/>
          </cell>
          <cell r="N2056" t="str">
            <v/>
          </cell>
          <cell r="P2056" t="str">
            <v/>
          </cell>
          <cell r="V2056">
            <v>1</v>
          </cell>
          <cell r="W2056">
            <v>20</v>
          </cell>
          <cell r="X2056" t="str">
            <v>-2,1000</v>
          </cell>
          <cell r="AA2056">
            <v>30000</v>
          </cell>
          <cell r="AB2056" t="str">
            <v/>
          </cell>
          <cell r="AR2056">
            <v>21100013</v>
          </cell>
        </row>
        <row r="2057">
          <cell r="C2057">
            <v>10001302</v>
          </cell>
          <cell r="D2057">
            <v>0</v>
          </cell>
          <cell r="E2057">
            <v>20100013</v>
          </cell>
          <cell r="F2057" t="str">
            <v>3消小火球-紫</v>
          </cell>
          <cell r="G2057">
            <v>100013</v>
          </cell>
          <cell r="I2057" t="str">
            <v>0,0,0</v>
          </cell>
          <cell r="K2057" t="str">
            <v/>
          </cell>
          <cell r="N2057" t="str">
            <v/>
          </cell>
          <cell r="P2057" t="str">
            <v/>
          </cell>
          <cell r="V2057">
            <v>2</v>
          </cell>
          <cell r="W2057">
            <v>80</v>
          </cell>
          <cell r="X2057" t="str">
            <v>-2,5000</v>
          </cell>
          <cell r="AA2057">
            <v>30000</v>
          </cell>
          <cell r="AB2057" t="str">
            <v/>
          </cell>
          <cell r="AR2057">
            <v>21100013</v>
          </cell>
        </row>
        <row r="2058">
          <cell r="C2058">
            <v>10001303</v>
          </cell>
          <cell r="D2058">
            <v>0</v>
          </cell>
          <cell r="E2058">
            <v>20100013</v>
          </cell>
          <cell r="F2058" t="str">
            <v>3消小火球-紫</v>
          </cell>
          <cell r="G2058">
            <v>100013</v>
          </cell>
          <cell r="I2058" t="str">
            <v>0,0,0</v>
          </cell>
          <cell r="K2058" t="str">
            <v/>
          </cell>
          <cell r="N2058" t="str">
            <v/>
          </cell>
          <cell r="P2058" t="str">
            <v/>
          </cell>
          <cell r="V2058">
            <v>3</v>
          </cell>
          <cell r="W2058">
            <v>120</v>
          </cell>
          <cell r="X2058" t="str">
            <v>-2,15000</v>
          </cell>
          <cell r="AA2058">
            <v>30000</v>
          </cell>
          <cell r="AB2058" t="str">
            <v/>
          </cell>
          <cell r="AR2058">
            <v>21100013</v>
          </cell>
        </row>
        <row r="2059">
          <cell r="C2059">
            <v>10001304</v>
          </cell>
          <cell r="D2059">
            <v>0</v>
          </cell>
          <cell r="E2059">
            <v>20100013</v>
          </cell>
          <cell r="F2059" t="str">
            <v>3消小火球-紫</v>
          </cell>
          <cell r="G2059">
            <v>100013</v>
          </cell>
          <cell r="I2059" t="str">
            <v>0,0,0</v>
          </cell>
          <cell r="K2059" t="str">
            <v/>
          </cell>
          <cell r="N2059" t="str">
            <v/>
          </cell>
          <cell r="P2059" t="str">
            <v/>
          </cell>
          <cell r="V2059">
            <v>4</v>
          </cell>
          <cell r="W2059">
            <v>120</v>
          </cell>
          <cell r="X2059" t="str">
            <v>-2,22500</v>
          </cell>
          <cell r="AA2059">
            <v>30000</v>
          </cell>
          <cell r="AB2059" t="str">
            <v/>
          </cell>
          <cell r="AR2059">
            <v>21100013</v>
          </cell>
        </row>
        <row r="2060">
          <cell r="C2060">
            <v>10001305</v>
          </cell>
          <cell r="D2060">
            <v>0</v>
          </cell>
          <cell r="E2060">
            <v>20100013</v>
          </cell>
          <cell r="F2060" t="str">
            <v>3消小火球-紫</v>
          </cell>
          <cell r="G2060">
            <v>100013</v>
          </cell>
          <cell r="I2060" t="str">
            <v>0,0,0</v>
          </cell>
          <cell r="K2060" t="str">
            <v/>
          </cell>
          <cell r="N2060" t="str">
            <v/>
          </cell>
          <cell r="P2060" t="str">
            <v/>
          </cell>
          <cell r="V2060">
            <v>5</v>
          </cell>
          <cell r="W2060">
            <v>160</v>
          </cell>
          <cell r="X2060" t="str">
            <v>-2,33800</v>
          </cell>
          <cell r="AA2060">
            <v>30000</v>
          </cell>
          <cell r="AB2060" t="str">
            <v/>
          </cell>
          <cell r="AR2060">
            <v>21100013</v>
          </cell>
        </row>
        <row r="2061">
          <cell r="C2061">
            <v>10001306</v>
          </cell>
          <cell r="D2061">
            <v>0</v>
          </cell>
          <cell r="E2061">
            <v>20100013</v>
          </cell>
          <cell r="F2061" t="str">
            <v>3消小火球-紫</v>
          </cell>
          <cell r="G2061">
            <v>100013</v>
          </cell>
          <cell r="I2061" t="str">
            <v>0,0,0</v>
          </cell>
          <cell r="K2061" t="str">
            <v/>
          </cell>
          <cell r="N2061" t="str">
            <v/>
          </cell>
          <cell r="P2061" t="str">
            <v/>
          </cell>
          <cell r="V2061">
            <v>6</v>
          </cell>
          <cell r="W2061">
            <v>160</v>
          </cell>
          <cell r="X2061" t="str">
            <v>-2,43900</v>
          </cell>
          <cell r="AA2061">
            <v>30000</v>
          </cell>
          <cell r="AB2061" t="str">
            <v/>
          </cell>
          <cell r="AR2061">
            <v>21100013</v>
          </cell>
        </row>
        <row r="2062">
          <cell r="C2062">
            <v>10001307</v>
          </cell>
          <cell r="D2062">
            <v>0</v>
          </cell>
          <cell r="E2062">
            <v>20100013</v>
          </cell>
          <cell r="F2062" t="str">
            <v>3消小火球-紫</v>
          </cell>
          <cell r="G2062">
            <v>100013</v>
          </cell>
          <cell r="I2062" t="str">
            <v>0,0,0</v>
          </cell>
          <cell r="K2062" t="str">
            <v/>
          </cell>
          <cell r="N2062" t="str">
            <v/>
          </cell>
          <cell r="P2062" t="str">
            <v/>
          </cell>
          <cell r="V2062">
            <v>7</v>
          </cell>
          <cell r="W2062">
            <v>200</v>
          </cell>
          <cell r="X2062" t="str">
            <v>-2,57100</v>
          </cell>
          <cell r="AA2062">
            <v>30000</v>
          </cell>
          <cell r="AB2062" t="str">
            <v/>
          </cell>
          <cell r="AR2062">
            <v>21100013</v>
          </cell>
        </row>
        <row r="2063">
          <cell r="C2063">
            <v>10001308</v>
          </cell>
          <cell r="D2063">
            <v>0</v>
          </cell>
          <cell r="E2063">
            <v>20100013</v>
          </cell>
          <cell r="F2063" t="str">
            <v>3消小火球-紫</v>
          </cell>
          <cell r="G2063">
            <v>100013</v>
          </cell>
          <cell r="I2063" t="str">
            <v>0,0,0</v>
          </cell>
          <cell r="K2063" t="str">
            <v/>
          </cell>
          <cell r="N2063" t="str">
            <v/>
          </cell>
          <cell r="P2063" t="str">
            <v/>
          </cell>
          <cell r="V2063">
            <v>8</v>
          </cell>
          <cell r="W2063">
            <v>200</v>
          </cell>
          <cell r="X2063" t="str">
            <v>-2,74200</v>
          </cell>
          <cell r="AA2063">
            <v>30000</v>
          </cell>
          <cell r="AB2063" t="str">
            <v/>
          </cell>
          <cell r="AR2063">
            <v>21100013</v>
          </cell>
        </row>
        <row r="2064">
          <cell r="C2064">
            <v>10001309</v>
          </cell>
          <cell r="D2064">
            <v>0</v>
          </cell>
          <cell r="E2064">
            <v>20100013</v>
          </cell>
          <cell r="F2064" t="str">
            <v>3消小火球-紫</v>
          </cell>
          <cell r="G2064">
            <v>100013</v>
          </cell>
          <cell r="I2064" t="str">
            <v>0,0,0</v>
          </cell>
          <cell r="K2064" t="str">
            <v/>
          </cell>
          <cell r="N2064" t="str">
            <v/>
          </cell>
          <cell r="P2064" t="str">
            <v/>
          </cell>
          <cell r="V2064">
            <v>9</v>
          </cell>
          <cell r="W2064">
            <v>240</v>
          </cell>
          <cell r="X2064" t="str">
            <v>-2,96500</v>
          </cell>
          <cell r="AA2064">
            <v>30000</v>
          </cell>
          <cell r="AB2064" t="str">
            <v/>
          </cell>
          <cell r="AR2064">
            <v>21100013</v>
          </cell>
        </row>
        <row r="2065">
          <cell r="C2065">
            <v>10001310</v>
          </cell>
          <cell r="D2065">
            <v>0</v>
          </cell>
          <cell r="E2065">
            <v>20100013</v>
          </cell>
          <cell r="F2065" t="str">
            <v>3消小火球-紫</v>
          </cell>
          <cell r="G2065">
            <v>100013</v>
          </cell>
          <cell r="I2065" t="str">
            <v>0,0,0</v>
          </cell>
          <cell r="K2065" t="str">
            <v/>
          </cell>
          <cell r="N2065" t="str">
            <v/>
          </cell>
          <cell r="P2065" t="str">
            <v/>
          </cell>
          <cell r="V2065">
            <v>10</v>
          </cell>
          <cell r="W2065">
            <v>240</v>
          </cell>
          <cell r="X2065" t="str">
            <v>-2,125500</v>
          </cell>
          <cell r="AA2065">
            <v>30000</v>
          </cell>
          <cell r="AB2065" t="str">
            <v/>
          </cell>
          <cell r="AR2065">
            <v>21100013</v>
          </cell>
        </row>
        <row r="2066">
          <cell r="C2066">
            <v>10001311</v>
          </cell>
          <cell r="D2066">
            <v>0</v>
          </cell>
          <cell r="E2066">
            <v>20100013</v>
          </cell>
          <cell r="F2066" t="str">
            <v>3消小火球-紫</v>
          </cell>
          <cell r="G2066">
            <v>100013</v>
          </cell>
          <cell r="I2066" t="str">
            <v>0,0,0</v>
          </cell>
          <cell r="K2066" t="str">
            <v/>
          </cell>
          <cell r="N2066" t="str">
            <v/>
          </cell>
          <cell r="P2066" t="str">
            <v/>
          </cell>
          <cell r="V2066">
            <v>11</v>
          </cell>
          <cell r="W2066">
            <v>280</v>
          </cell>
          <cell r="X2066" t="str">
            <v>-2,163200</v>
          </cell>
          <cell r="AA2066">
            <v>30000</v>
          </cell>
          <cell r="AB2066" t="str">
            <v/>
          </cell>
          <cell r="AR2066">
            <v>21100013</v>
          </cell>
        </row>
        <row r="2067">
          <cell r="C2067">
            <v>10001312</v>
          </cell>
          <cell r="D2067">
            <v>0</v>
          </cell>
          <cell r="E2067">
            <v>20100013</v>
          </cell>
          <cell r="F2067" t="str">
            <v>3消小火球-紫</v>
          </cell>
          <cell r="G2067">
            <v>100013</v>
          </cell>
          <cell r="I2067" t="str">
            <v>0,0,0</v>
          </cell>
          <cell r="K2067" t="str">
            <v/>
          </cell>
          <cell r="N2067" t="str">
            <v/>
          </cell>
          <cell r="P2067" t="str">
            <v/>
          </cell>
          <cell r="V2067">
            <v>12</v>
          </cell>
          <cell r="W2067">
            <v>280</v>
          </cell>
          <cell r="X2067" t="str">
            <v>-2,212200</v>
          </cell>
          <cell r="AA2067">
            <v>30000</v>
          </cell>
          <cell r="AB2067" t="str">
            <v/>
          </cell>
          <cell r="AR2067">
            <v>21100013</v>
          </cell>
        </row>
        <row r="2068">
          <cell r="C2068">
            <v>10001313</v>
          </cell>
          <cell r="D2068">
            <v>0</v>
          </cell>
          <cell r="E2068">
            <v>20100013</v>
          </cell>
          <cell r="F2068" t="str">
            <v>3消小火球-紫</v>
          </cell>
          <cell r="G2068">
            <v>100013</v>
          </cell>
          <cell r="I2068" t="str">
            <v>0,0,0</v>
          </cell>
          <cell r="K2068" t="str">
            <v/>
          </cell>
          <cell r="N2068" t="str">
            <v/>
          </cell>
          <cell r="P2068" t="str">
            <v/>
          </cell>
          <cell r="V2068">
            <v>13</v>
          </cell>
          <cell r="W2068">
            <v>320</v>
          </cell>
          <cell r="X2068" t="str">
            <v>-2,275900</v>
          </cell>
          <cell r="AA2068">
            <v>30000</v>
          </cell>
          <cell r="AB2068" t="str">
            <v/>
          </cell>
          <cell r="AR2068">
            <v>21100013</v>
          </cell>
        </row>
        <row r="2069">
          <cell r="C2069">
            <v>10001314</v>
          </cell>
          <cell r="D2069">
            <v>0</v>
          </cell>
          <cell r="E2069">
            <v>20100013</v>
          </cell>
          <cell r="F2069" t="str">
            <v>3消小火球-紫</v>
          </cell>
          <cell r="G2069">
            <v>100013</v>
          </cell>
          <cell r="I2069" t="str">
            <v>0,0,0</v>
          </cell>
          <cell r="K2069" t="str">
            <v/>
          </cell>
          <cell r="N2069" t="str">
            <v/>
          </cell>
          <cell r="P2069" t="str">
            <v/>
          </cell>
          <cell r="V2069">
            <v>14</v>
          </cell>
          <cell r="W2069">
            <v>320</v>
          </cell>
          <cell r="X2069" t="str">
            <v>-2,358700</v>
          </cell>
          <cell r="AA2069">
            <v>30000</v>
          </cell>
          <cell r="AB2069" t="str">
            <v/>
          </cell>
          <cell r="AR2069">
            <v>21100013</v>
          </cell>
        </row>
        <row r="2070">
          <cell r="C2070">
            <v>10001315</v>
          </cell>
          <cell r="D2070">
            <v>0</v>
          </cell>
          <cell r="E2070">
            <v>20100013</v>
          </cell>
          <cell r="F2070" t="str">
            <v>3消小火球-紫</v>
          </cell>
          <cell r="G2070">
            <v>100013</v>
          </cell>
          <cell r="I2070" t="str">
            <v>0,0,0</v>
          </cell>
          <cell r="K2070" t="str">
            <v/>
          </cell>
          <cell r="N2070" t="str">
            <v/>
          </cell>
          <cell r="P2070" t="str">
            <v/>
          </cell>
          <cell r="V2070">
            <v>15</v>
          </cell>
          <cell r="W2070">
            <v>360</v>
          </cell>
          <cell r="X2070" t="str">
            <v>-2,466300</v>
          </cell>
          <cell r="AA2070">
            <v>30000</v>
          </cell>
          <cell r="AB2070" t="str">
            <v/>
          </cell>
          <cell r="AR2070">
            <v>21100013</v>
          </cell>
        </row>
        <row r="2071">
          <cell r="C2071">
            <v>10001316</v>
          </cell>
          <cell r="D2071">
            <v>0</v>
          </cell>
          <cell r="E2071">
            <v>20100013</v>
          </cell>
          <cell r="F2071" t="str">
            <v>3消小火球-紫</v>
          </cell>
          <cell r="G2071">
            <v>100013</v>
          </cell>
          <cell r="I2071" t="str">
            <v>0,0,0</v>
          </cell>
          <cell r="K2071" t="str">
            <v/>
          </cell>
          <cell r="N2071" t="str">
            <v/>
          </cell>
          <cell r="P2071" t="str">
            <v/>
          </cell>
          <cell r="V2071">
            <v>16</v>
          </cell>
          <cell r="W2071">
            <v>360</v>
          </cell>
          <cell r="X2071" t="str">
            <v>-2,606200</v>
          </cell>
          <cell r="AA2071">
            <v>30000</v>
          </cell>
          <cell r="AB2071" t="str">
            <v/>
          </cell>
          <cell r="AR2071">
            <v>21100013</v>
          </cell>
        </row>
        <row r="2072">
          <cell r="C2072">
            <v>10001317</v>
          </cell>
          <cell r="D2072">
            <v>0</v>
          </cell>
          <cell r="E2072">
            <v>20100013</v>
          </cell>
          <cell r="F2072" t="str">
            <v>3消小火球-紫</v>
          </cell>
          <cell r="G2072">
            <v>100013</v>
          </cell>
          <cell r="I2072" t="str">
            <v>0,0,0</v>
          </cell>
          <cell r="K2072" t="str">
            <v/>
          </cell>
          <cell r="N2072" t="str">
            <v/>
          </cell>
          <cell r="P2072" t="str">
            <v/>
          </cell>
          <cell r="V2072">
            <v>17</v>
          </cell>
          <cell r="W2072">
            <v>400</v>
          </cell>
          <cell r="X2072" t="str">
            <v>-2,788100</v>
          </cell>
          <cell r="AA2072">
            <v>30000</v>
          </cell>
          <cell r="AB2072" t="str">
            <v/>
          </cell>
          <cell r="AR2072">
            <v>21100013</v>
          </cell>
        </row>
        <row r="2073">
          <cell r="C2073">
            <v>10001318</v>
          </cell>
          <cell r="D2073">
            <v>0</v>
          </cell>
          <cell r="E2073">
            <v>20100013</v>
          </cell>
          <cell r="F2073" t="str">
            <v>3消小火球-紫</v>
          </cell>
          <cell r="G2073">
            <v>100013</v>
          </cell>
          <cell r="I2073" t="str">
            <v>0,0,0</v>
          </cell>
          <cell r="K2073" t="str">
            <v/>
          </cell>
          <cell r="N2073" t="str">
            <v/>
          </cell>
          <cell r="P2073" t="str">
            <v/>
          </cell>
          <cell r="V2073">
            <v>18</v>
          </cell>
          <cell r="W2073">
            <v>400</v>
          </cell>
          <cell r="X2073" t="str">
            <v>-2,1024500</v>
          </cell>
          <cell r="AA2073">
            <v>30000</v>
          </cell>
          <cell r="AB2073" t="str">
            <v/>
          </cell>
          <cell r="AR2073">
            <v>21100013</v>
          </cell>
        </row>
        <row r="2074">
          <cell r="C2074">
            <v>10001319</v>
          </cell>
          <cell r="D2074">
            <v>0</v>
          </cell>
          <cell r="E2074">
            <v>20100013</v>
          </cell>
          <cell r="F2074" t="str">
            <v>3消小火球-紫</v>
          </cell>
          <cell r="G2074">
            <v>100013</v>
          </cell>
          <cell r="I2074" t="str">
            <v>0,0,0</v>
          </cell>
          <cell r="K2074" t="str">
            <v/>
          </cell>
          <cell r="N2074" t="str">
            <v/>
          </cell>
          <cell r="P2074" t="str">
            <v/>
          </cell>
          <cell r="V2074">
            <v>19</v>
          </cell>
          <cell r="W2074">
            <v>440</v>
          </cell>
          <cell r="X2074" t="str">
            <v>-2,1331900</v>
          </cell>
          <cell r="AA2074">
            <v>30000</v>
          </cell>
          <cell r="AB2074" t="str">
            <v/>
          </cell>
          <cell r="AR2074">
            <v>21100013</v>
          </cell>
        </row>
        <row r="2075">
          <cell r="C2075">
            <v>10001320</v>
          </cell>
          <cell r="D2075">
            <v>0</v>
          </cell>
          <cell r="E2075">
            <v>20100013</v>
          </cell>
          <cell r="F2075" t="str">
            <v>3消小火球-紫</v>
          </cell>
          <cell r="G2075">
            <v>100013</v>
          </cell>
          <cell r="I2075" t="str">
            <v>0,0,0</v>
          </cell>
          <cell r="K2075" t="str">
            <v/>
          </cell>
          <cell r="N2075" t="str">
            <v/>
          </cell>
          <cell r="P2075" t="str">
            <v/>
          </cell>
          <cell r="V2075">
            <v>20</v>
          </cell>
          <cell r="W2075">
            <v>440</v>
          </cell>
          <cell r="X2075" t="str">
            <v>-2,1731500</v>
          </cell>
          <cell r="AA2075">
            <v>30000</v>
          </cell>
          <cell r="AB2075" t="str">
            <v/>
          </cell>
          <cell r="AR2075">
            <v>21100013</v>
          </cell>
        </row>
        <row r="2076">
          <cell r="C2076">
            <v>10001321</v>
          </cell>
          <cell r="D2076">
            <v>0</v>
          </cell>
          <cell r="E2076">
            <v>20100013</v>
          </cell>
          <cell r="F2076" t="str">
            <v>3消小火球-紫</v>
          </cell>
          <cell r="G2076">
            <v>100013</v>
          </cell>
          <cell r="I2076" t="str">
            <v>0,0,0</v>
          </cell>
          <cell r="K2076" t="str">
            <v/>
          </cell>
          <cell r="N2076" t="str">
            <v/>
          </cell>
          <cell r="P2076" t="str">
            <v/>
          </cell>
          <cell r="V2076">
            <v>21</v>
          </cell>
          <cell r="W2076">
            <v>480</v>
          </cell>
          <cell r="X2076" t="str">
            <v>-2,2251000</v>
          </cell>
          <cell r="AA2076">
            <v>30000</v>
          </cell>
          <cell r="AB2076" t="str">
            <v/>
          </cell>
          <cell r="AR2076">
            <v>21100013</v>
          </cell>
        </row>
        <row r="2077">
          <cell r="C2077">
            <v>10001322</v>
          </cell>
          <cell r="D2077">
            <v>0</v>
          </cell>
          <cell r="E2077">
            <v>20100013</v>
          </cell>
          <cell r="F2077" t="str">
            <v>3消小火球-紫</v>
          </cell>
          <cell r="G2077">
            <v>100013</v>
          </cell>
          <cell r="I2077" t="str">
            <v>0,0,0</v>
          </cell>
          <cell r="K2077" t="str">
            <v/>
          </cell>
          <cell r="N2077" t="str">
            <v/>
          </cell>
          <cell r="P2077" t="str">
            <v/>
          </cell>
          <cell r="V2077">
            <v>22</v>
          </cell>
          <cell r="W2077">
            <v>480</v>
          </cell>
          <cell r="X2077" t="str">
            <v>-2,2926300</v>
          </cell>
          <cell r="AA2077">
            <v>30000</v>
          </cell>
          <cell r="AB2077" t="str">
            <v/>
          </cell>
          <cell r="AR2077">
            <v>21100013</v>
          </cell>
        </row>
        <row r="2078">
          <cell r="C2078">
            <v>10001323</v>
          </cell>
          <cell r="D2078">
            <v>0</v>
          </cell>
          <cell r="E2078">
            <v>20100013</v>
          </cell>
          <cell r="F2078" t="str">
            <v>3消小火球-紫</v>
          </cell>
          <cell r="G2078">
            <v>100013</v>
          </cell>
          <cell r="I2078" t="str">
            <v>0,0,0</v>
          </cell>
          <cell r="K2078" t="str">
            <v/>
          </cell>
          <cell r="N2078" t="str">
            <v/>
          </cell>
          <cell r="P2078" t="str">
            <v/>
          </cell>
          <cell r="V2078">
            <v>23</v>
          </cell>
          <cell r="W2078">
            <v>520</v>
          </cell>
          <cell r="X2078" t="str">
            <v>-2,3804200</v>
          </cell>
          <cell r="AA2078">
            <v>30000</v>
          </cell>
          <cell r="AB2078" t="str">
            <v/>
          </cell>
          <cell r="AR2078">
            <v>21100013</v>
          </cell>
        </row>
        <row r="2079">
          <cell r="C2079">
            <v>10001324</v>
          </cell>
          <cell r="D2079">
            <v>0</v>
          </cell>
          <cell r="E2079">
            <v>20100013</v>
          </cell>
          <cell r="F2079" t="str">
            <v>3消小火球-紫</v>
          </cell>
          <cell r="G2079">
            <v>100013</v>
          </cell>
          <cell r="I2079" t="str">
            <v>0,0,0</v>
          </cell>
          <cell r="K2079" t="str">
            <v/>
          </cell>
          <cell r="N2079" t="str">
            <v/>
          </cell>
          <cell r="P2079" t="str">
            <v/>
          </cell>
          <cell r="V2079">
            <v>24</v>
          </cell>
          <cell r="W2079">
            <v>600</v>
          </cell>
          <cell r="X2079" t="str">
            <v>-2,4945500</v>
          </cell>
          <cell r="AA2079">
            <v>30000</v>
          </cell>
          <cell r="AB2079" t="str">
            <v/>
          </cell>
          <cell r="AR2079">
            <v>21100013</v>
          </cell>
        </row>
        <row r="2080">
          <cell r="C2080">
            <v>10001325</v>
          </cell>
          <cell r="D2080">
            <v>0</v>
          </cell>
          <cell r="E2080">
            <v>20100013</v>
          </cell>
          <cell r="F2080" t="str">
            <v>3消小火球-紫</v>
          </cell>
          <cell r="G2080">
            <v>100013</v>
          </cell>
          <cell r="I2080" t="str">
            <v>0,0,0</v>
          </cell>
          <cell r="K2080" t="str">
            <v/>
          </cell>
          <cell r="N2080" t="str">
            <v/>
          </cell>
          <cell r="P2080" t="str">
            <v/>
          </cell>
          <cell r="V2080">
            <v>25</v>
          </cell>
          <cell r="W2080">
            <v>-1</v>
          </cell>
          <cell r="X2080">
            <v>-1</v>
          </cell>
          <cell r="AA2080">
            <v>30000</v>
          </cell>
          <cell r="AB2080" t="str">
            <v/>
          </cell>
          <cell r="AR2080">
            <v>21100013</v>
          </cell>
        </row>
      </sheetData>
      <sheetData sheetId="9"/>
      <sheetData sheetId="10"/>
      <sheetData sheetId="11">
        <row r="10">
          <cell r="B10">
            <v>10200</v>
          </cell>
          <cell r="D10">
            <v>20010200</v>
          </cell>
          <cell r="E10" t="str">
            <v>万箭齐发</v>
          </cell>
          <cell r="F10">
            <v>2</v>
          </cell>
          <cell r="H10">
            <v>1</v>
          </cell>
          <cell r="I10">
            <v>1</v>
          </cell>
          <cell r="K10">
            <v>2</v>
          </cell>
          <cell r="L10">
            <v>1</v>
          </cell>
          <cell r="M10">
            <v>6</v>
          </cell>
          <cell r="AB10">
            <v>21010200</v>
          </cell>
        </row>
        <row r="11">
          <cell r="B11">
            <v>10201</v>
          </cell>
          <cell r="D11">
            <v>20010201</v>
          </cell>
          <cell r="E11" t="str">
            <v>电击法术</v>
          </cell>
          <cell r="F11">
            <v>2</v>
          </cell>
          <cell r="H11">
            <v>3</v>
          </cell>
          <cell r="I11">
            <v>1</v>
          </cell>
          <cell r="K11">
            <v>4</v>
          </cell>
          <cell r="L11">
            <v>1</v>
          </cell>
          <cell r="M11">
            <v>6</v>
          </cell>
          <cell r="AB11">
            <v>21010201</v>
          </cell>
        </row>
        <row r="12">
          <cell r="B12">
            <v>10202</v>
          </cell>
          <cell r="D12">
            <v>20010202</v>
          </cell>
          <cell r="E12" t="str">
            <v>毒药法术</v>
          </cell>
          <cell r="F12">
            <v>2</v>
          </cell>
          <cell r="H12">
            <v>2</v>
          </cell>
          <cell r="I12">
            <v>1</v>
          </cell>
          <cell r="K12">
            <v>3</v>
          </cell>
          <cell r="L12">
            <v>2</v>
          </cell>
          <cell r="M12">
            <v>6</v>
          </cell>
          <cell r="AB12">
            <v>21010202</v>
          </cell>
        </row>
        <row r="13">
          <cell r="B13">
            <v>10203</v>
          </cell>
          <cell r="D13">
            <v>20010203</v>
          </cell>
          <cell r="E13" t="str">
            <v>火球</v>
          </cell>
          <cell r="F13">
            <v>2</v>
          </cell>
          <cell r="H13">
            <v>1</v>
          </cell>
          <cell r="I13">
            <v>1</v>
          </cell>
          <cell r="K13">
            <v>2</v>
          </cell>
          <cell r="L13">
            <v>2</v>
          </cell>
          <cell r="M13">
            <v>6</v>
          </cell>
          <cell r="AB13">
            <v>21010203</v>
          </cell>
        </row>
        <row r="14">
          <cell r="B14">
            <v>10204</v>
          </cell>
          <cell r="D14">
            <v>20010204</v>
          </cell>
          <cell r="E14" t="str">
            <v>滚木</v>
          </cell>
          <cell r="F14">
            <v>2</v>
          </cell>
          <cell r="H14">
            <v>4</v>
          </cell>
          <cell r="I14">
            <v>1</v>
          </cell>
          <cell r="K14">
            <v>5</v>
          </cell>
          <cell r="L14">
            <v>1</v>
          </cell>
          <cell r="M14">
            <v>6</v>
          </cell>
          <cell r="AB14">
            <v>21010204</v>
          </cell>
        </row>
        <row r="15">
          <cell r="B15">
            <v>10300</v>
          </cell>
          <cell r="D15">
            <v>20010300</v>
          </cell>
          <cell r="E15" t="str">
            <v>无敌法术</v>
          </cell>
          <cell r="F15">
            <v>2</v>
          </cell>
          <cell r="H15">
            <v>2</v>
          </cell>
          <cell r="I15">
            <v>1</v>
          </cell>
          <cell r="K15">
            <v>3</v>
          </cell>
          <cell r="L15">
            <v>3</v>
          </cell>
          <cell r="M15">
            <v>6</v>
          </cell>
          <cell r="AB15">
            <v>21010300</v>
          </cell>
        </row>
        <row r="16">
          <cell r="B16">
            <v>10301</v>
          </cell>
          <cell r="D16">
            <v>20010301</v>
          </cell>
          <cell r="E16" t="str">
            <v>狂暴法术</v>
          </cell>
          <cell r="F16">
            <v>2</v>
          </cell>
          <cell r="H16">
            <v>3</v>
          </cell>
          <cell r="I16">
            <v>1</v>
          </cell>
          <cell r="K16">
            <v>4</v>
          </cell>
          <cell r="L16">
            <v>3</v>
          </cell>
          <cell r="M16">
            <v>6</v>
          </cell>
          <cell r="AB16">
            <v>21010301</v>
          </cell>
        </row>
        <row r="17">
          <cell r="B17">
            <v>10302</v>
          </cell>
          <cell r="D17">
            <v>20010302</v>
          </cell>
          <cell r="E17" t="str">
            <v>冰冻法术</v>
          </cell>
          <cell r="F17">
            <v>2</v>
          </cell>
          <cell r="H17">
            <v>4</v>
          </cell>
          <cell r="I17">
            <v>1</v>
          </cell>
          <cell r="K17">
            <v>5</v>
          </cell>
          <cell r="L17">
            <v>3</v>
          </cell>
          <cell r="M17">
            <v>6</v>
          </cell>
          <cell r="AB17">
            <v>21010302</v>
          </cell>
        </row>
        <row r="18">
          <cell r="B18">
            <v>10400</v>
          </cell>
          <cell r="D18">
            <v>20010400</v>
          </cell>
          <cell r="E18" t="str">
            <v>雷电法术</v>
          </cell>
          <cell r="F18">
            <v>2</v>
          </cell>
          <cell r="H18">
            <v>3</v>
          </cell>
          <cell r="I18">
            <v>1</v>
          </cell>
          <cell r="K18">
            <v>4</v>
          </cell>
          <cell r="L18">
            <v>4</v>
          </cell>
          <cell r="M18">
            <v>6</v>
          </cell>
          <cell r="AB18">
            <v>21010400</v>
          </cell>
        </row>
        <row r="19">
          <cell r="B19">
            <v>10401</v>
          </cell>
          <cell r="D19">
            <v>20010401</v>
          </cell>
          <cell r="E19" t="str">
            <v>禁疗法术</v>
          </cell>
          <cell r="F19">
            <v>2</v>
          </cell>
          <cell r="H19">
            <v>3</v>
          </cell>
          <cell r="I19">
            <v>1</v>
          </cell>
          <cell r="K19">
            <v>4</v>
          </cell>
          <cell r="L19">
            <v>4</v>
          </cell>
          <cell r="M19">
            <v>6</v>
          </cell>
          <cell r="AB19">
            <v>21010401</v>
          </cell>
        </row>
        <row r="20">
          <cell r="B20">
            <v>10402</v>
          </cell>
          <cell r="D20">
            <v>20010402</v>
          </cell>
          <cell r="E20" t="str">
            <v>治疗法术</v>
          </cell>
          <cell r="F20">
            <v>2</v>
          </cell>
          <cell r="H20">
            <v>2</v>
          </cell>
          <cell r="I20">
            <v>1</v>
          </cell>
          <cell r="K20">
            <v>3</v>
          </cell>
          <cell r="L20">
            <v>4</v>
          </cell>
          <cell r="M20">
            <v>6</v>
          </cell>
          <cell r="AB20">
            <v>21010402</v>
          </cell>
        </row>
        <row r="21">
          <cell r="B21">
            <v>10500</v>
          </cell>
          <cell r="D21">
            <v>20010500</v>
          </cell>
          <cell r="E21" t="str">
            <v>炮火支援</v>
          </cell>
          <cell r="F21">
            <v>2</v>
          </cell>
          <cell r="H21">
            <v>4</v>
          </cell>
          <cell r="I21">
            <v>1</v>
          </cell>
          <cell r="K21">
            <v>5</v>
          </cell>
          <cell r="L21">
            <v>5</v>
          </cell>
          <cell r="M21">
            <v>6</v>
          </cell>
          <cell r="AB21">
            <v>21010500</v>
          </cell>
        </row>
        <row r="22">
          <cell r="B22">
            <v>10501</v>
          </cell>
          <cell r="D22">
            <v>20010501</v>
          </cell>
          <cell r="E22" t="str">
            <v>导弹</v>
          </cell>
          <cell r="F22">
            <v>2</v>
          </cell>
          <cell r="H22">
            <v>3</v>
          </cell>
          <cell r="I22">
            <v>1</v>
          </cell>
          <cell r="K22">
            <v>4</v>
          </cell>
          <cell r="L22">
            <v>5</v>
          </cell>
          <cell r="M22">
            <v>6</v>
          </cell>
          <cell r="AB22">
            <v>21010501</v>
          </cell>
        </row>
        <row r="23">
          <cell r="B23">
            <v>21110</v>
          </cell>
          <cell r="D23">
            <v>20021110</v>
          </cell>
          <cell r="E23" t="str">
            <v>野牛勇士小队</v>
          </cell>
          <cell r="F23">
            <v>0</v>
          </cell>
          <cell r="H23">
            <v>1</v>
          </cell>
          <cell r="I23">
            <v>1</v>
          </cell>
          <cell r="K23">
            <v>2</v>
          </cell>
          <cell r="L23">
            <v>1</v>
          </cell>
          <cell r="M23">
            <v>1</v>
          </cell>
          <cell r="AB23">
            <v>21021110</v>
          </cell>
        </row>
        <row r="24">
          <cell r="B24">
            <v>21120</v>
          </cell>
          <cell r="D24">
            <v>20021120</v>
          </cell>
          <cell r="E24" t="str">
            <v>松鼠投手小组</v>
          </cell>
          <cell r="F24">
            <v>0</v>
          </cell>
          <cell r="H24">
            <v>3</v>
          </cell>
          <cell r="I24">
            <v>1</v>
          </cell>
          <cell r="K24">
            <v>4</v>
          </cell>
          <cell r="L24">
            <v>1</v>
          </cell>
          <cell r="M24">
            <v>2</v>
          </cell>
          <cell r="AB24">
            <v>21021120</v>
          </cell>
        </row>
        <row r="25">
          <cell r="B25">
            <v>21130</v>
          </cell>
          <cell r="D25">
            <v>20021130</v>
          </cell>
          <cell r="E25" t="str">
            <v>狼骑兵小队</v>
          </cell>
          <cell r="F25">
            <v>0</v>
          </cell>
          <cell r="H25">
            <v>1</v>
          </cell>
          <cell r="I25">
            <v>1</v>
          </cell>
          <cell r="K25">
            <v>2</v>
          </cell>
          <cell r="L25">
            <v>1</v>
          </cell>
          <cell r="M25">
            <v>3</v>
          </cell>
          <cell r="AB25">
            <v>21021130</v>
          </cell>
        </row>
        <row r="26">
          <cell r="B26">
            <v>21140</v>
          </cell>
          <cell r="D26">
            <v>20021140</v>
          </cell>
          <cell r="E26" t="str">
            <v>小精灵大军</v>
          </cell>
          <cell r="F26">
            <v>0</v>
          </cell>
          <cell r="H26">
            <v>3</v>
          </cell>
          <cell r="I26">
            <v>1</v>
          </cell>
          <cell r="K26">
            <v>4</v>
          </cell>
          <cell r="L26">
            <v>1</v>
          </cell>
          <cell r="M26">
            <v>4</v>
          </cell>
          <cell r="AB26">
            <v>21021140</v>
          </cell>
        </row>
        <row r="27">
          <cell r="B27">
            <v>21150</v>
          </cell>
          <cell r="D27">
            <v>20021150</v>
          </cell>
          <cell r="E27" t="str">
            <v>乌鸦小队</v>
          </cell>
          <cell r="F27">
            <v>0</v>
          </cell>
          <cell r="H27">
            <v>3</v>
          </cell>
          <cell r="I27">
            <v>1</v>
          </cell>
          <cell r="K27">
            <v>4</v>
          </cell>
          <cell r="L27">
            <v>1</v>
          </cell>
          <cell r="M27">
            <v>5</v>
          </cell>
          <cell r="AB27">
            <v>21021150</v>
          </cell>
        </row>
        <row r="28">
          <cell r="B28">
            <v>21210</v>
          </cell>
          <cell r="D28">
            <v>20021210</v>
          </cell>
          <cell r="E28" t="str">
            <v>野牛剑士大队</v>
          </cell>
          <cell r="F28">
            <v>0</v>
          </cell>
          <cell r="H28">
            <v>1</v>
          </cell>
          <cell r="I28">
            <v>1</v>
          </cell>
          <cell r="K28">
            <v>2</v>
          </cell>
          <cell r="L28">
            <v>2</v>
          </cell>
          <cell r="M28">
            <v>1</v>
          </cell>
          <cell r="AB28">
            <v>21021210</v>
          </cell>
        </row>
        <row r="29">
          <cell r="B29">
            <v>21220</v>
          </cell>
          <cell r="D29">
            <v>20021220</v>
          </cell>
          <cell r="E29" t="str">
            <v>长弓手小队</v>
          </cell>
          <cell r="F29">
            <v>0</v>
          </cell>
          <cell r="H29">
            <v>1</v>
          </cell>
          <cell r="I29">
            <v>1</v>
          </cell>
          <cell r="K29">
            <v>2</v>
          </cell>
          <cell r="L29">
            <v>2</v>
          </cell>
          <cell r="M29">
            <v>2</v>
          </cell>
          <cell r="AB29">
            <v>21021220</v>
          </cell>
        </row>
        <row r="30">
          <cell r="B30">
            <v>21230</v>
          </cell>
          <cell r="D30">
            <v>20021230</v>
          </cell>
          <cell r="E30" t="str">
            <v>狼游骑兵小组</v>
          </cell>
          <cell r="F30">
            <v>0</v>
          </cell>
          <cell r="H30">
            <v>1</v>
          </cell>
          <cell r="I30">
            <v>1</v>
          </cell>
          <cell r="K30">
            <v>2</v>
          </cell>
          <cell r="L30">
            <v>2</v>
          </cell>
          <cell r="M30">
            <v>3</v>
          </cell>
          <cell r="AB30">
            <v>21021230</v>
          </cell>
        </row>
        <row r="31">
          <cell r="B31">
            <v>21240</v>
          </cell>
          <cell r="D31">
            <v>20021240</v>
          </cell>
          <cell r="E31" t="str">
            <v>独角兽小队</v>
          </cell>
          <cell r="F31">
            <v>0</v>
          </cell>
          <cell r="H31">
            <v>1</v>
          </cell>
          <cell r="I31">
            <v>1</v>
          </cell>
          <cell r="K31">
            <v>2</v>
          </cell>
          <cell r="L31">
            <v>2</v>
          </cell>
          <cell r="M31">
            <v>4</v>
          </cell>
          <cell r="AB31">
            <v>21021240</v>
          </cell>
        </row>
        <row r="32">
          <cell r="B32">
            <v>21250</v>
          </cell>
          <cell r="D32">
            <v>20021250</v>
          </cell>
          <cell r="E32" t="str">
            <v>石头人战士大队</v>
          </cell>
          <cell r="F32">
            <v>0</v>
          </cell>
          <cell r="H32">
            <v>2</v>
          </cell>
          <cell r="I32">
            <v>1</v>
          </cell>
          <cell r="K32">
            <v>3</v>
          </cell>
          <cell r="L32">
            <v>2</v>
          </cell>
          <cell r="M32">
            <v>5</v>
          </cell>
          <cell r="AB32">
            <v>21021250</v>
          </cell>
        </row>
        <row r="33">
          <cell r="B33">
            <v>21310</v>
          </cell>
          <cell r="D33">
            <v>20021310</v>
          </cell>
          <cell r="E33" t="str">
            <v>野牛盾兵小组</v>
          </cell>
          <cell r="F33">
            <v>0</v>
          </cell>
          <cell r="H33">
            <v>1</v>
          </cell>
          <cell r="I33">
            <v>1</v>
          </cell>
          <cell r="K33">
            <v>2</v>
          </cell>
          <cell r="L33">
            <v>3</v>
          </cell>
          <cell r="M33">
            <v>1</v>
          </cell>
          <cell r="AB33">
            <v>21021310</v>
          </cell>
        </row>
        <row r="34">
          <cell r="B34">
            <v>21320</v>
          </cell>
          <cell r="D34">
            <v>20021320</v>
          </cell>
          <cell r="E34" t="str">
            <v>弩手小队</v>
          </cell>
          <cell r="F34">
            <v>0</v>
          </cell>
          <cell r="H34">
            <v>1</v>
          </cell>
          <cell r="I34">
            <v>1</v>
          </cell>
          <cell r="K34">
            <v>2</v>
          </cell>
          <cell r="L34">
            <v>3</v>
          </cell>
          <cell r="M34">
            <v>2</v>
          </cell>
          <cell r="AB34">
            <v>21021320</v>
          </cell>
        </row>
        <row r="35">
          <cell r="B35">
            <v>21330</v>
          </cell>
          <cell r="D35">
            <v>20021330</v>
          </cell>
          <cell r="E35" t="str">
            <v>长枪骑兵小队</v>
          </cell>
          <cell r="F35">
            <v>0</v>
          </cell>
          <cell r="H35">
            <v>1</v>
          </cell>
          <cell r="I35">
            <v>1</v>
          </cell>
          <cell r="K35">
            <v>2</v>
          </cell>
          <cell r="L35">
            <v>3</v>
          </cell>
          <cell r="M35">
            <v>3</v>
          </cell>
          <cell r="AB35">
            <v>21021330</v>
          </cell>
        </row>
        <row r="36">
          <cell r="B36">
            <v>21340</v>
          </cell>
          <cell r="D36">
            <v>20021340</v>
          </cell>
          <cell r="E36" t="str">
            <v>小飞龙小组</v>
          </cell>
          <cell r="F36">
            <v>0</v>
          </cell>
          <cell r="H36">
            <v>1</v>
          </cell>
          <cell r="I36">
            <v>1</v>
          </cell>
          <cell r="K36">
            <v>2</v>
          </cell>
          <cell r="L36">
            <v>3</v>
          </cell>
          <cell r="M36">
            <v>4</v>
          </cell>
          <cell r="AB36">
            <v>21021340</v>
          </cell>
        </row>
        <row r="37">
          <cell r="B37">
            <v>21350</v>
          </cell>
          <cell r="D37">
            <v>20021350</v>
          </cell>
          <cell r="E37" t="str">
            <v>骷髅射手小组</v>
          </cell>
          <cell r="F37">
            <v>0</v>
          </cell>
          <cell r="H37">
            <v>1</v>
          </cell>
          <cell r="I37">
            <v>1</v>
          </cell>
          <cell r="K37">
            <v>2</v>
          </cell>
          <cell r="L37">
            <v>3</v>
          </cell>
          <cell r="M37">
            <v>5</v>
          </cell>
          <cell r="AB37">
            <v>21021350</v>
          </cell>
        </row>
        <row r="38">
          <cell r="B38">
            <v>21410</v>
          </cell>
          <cell r="D38">
            <v>20021410</v>
          </cell>
          <cell r="E38" t="str">
            <v>火枪手小组</v>
          </cell>
          <cell r="F38">
            <v>0</v>
          </cell>
          <cell r="H38">
            <v>1</v>
          </cell>
          <cell r="I38">
            <v>1</v>
          </cell>
          <cell r="K38">
            <v>2</v>
          </cell>
          <cell r="L38">
            <v>4</v>
          </cell>
          <cell r="M38">
            <v>1</v>
          </cell>
          <cell r="AB38">
            <v>21021410</v>
          </cell>
        </row>
        <row r="39">
          <cell r="B39">
            <v>21420</v>
          </cell>
          <cell r="D39">
            <v>20021420</v>
          </cell>
          <cell r="E39" t="str">
            <v>炮兵小组</v>
          </cell>
          <cell r="F39">
            <v>0</v>
          </cell>
          <cell r="H39">
            <v>1</v>
          </cell>
          <cell r="I39">
            <v>1</v>
          </cell>
          <cell r="K39">
            <v>2</v>
          </cell>
          <cell r="L39">
            <v>4</v>
          </cell>
          <cell r="M39">
            <v>2</v>
          </cell>
          <cell r="AB39">
            <v>21021420</v>
          </cell>
        </row>
        <row r="40">
          <cell r="B40">
            <v>21430</v>
          </cell>
          <cell r="D40">
            <v>20021430</v>
          </cell>
          <cell r="E40" t="str">
            <v>龙骑兵小组</v>
          </cell>
          <cell r="F40">
            <v>0</v>
          </cell>
          <cell r="H40">
            <v>1</v>
          </cell>
          <cell r="I40">
            <v>1</v>
          </cell>
          <cell r="K40">
            <v>2</v>
          </cell>
          <cell r="L40">
            <v>4</v>
          </cell>
          <cell r="M40">
            <v>3</v>
          </cell>
          <cell r="AB40">
            <v>21021430</v>
          </cell>
        </row>
        <row r="41">
          <cell r="B41">
            <v>21440</v>
          </cell>
          <cell r="D41">
            <v>20021440</v>
          </cell>
          <cell r="E41" t="str">
            <v>蒸汽小飞龙小组</v>
          </cell>
          <cell r="F41">
            <v>0</v>
          </cell>
          <cell r="H41">
            <v>1</v>
          </cell>
          <cell r="I41">
            <v>1</v>
          </cell>
          <cell r="K41">
            <v>2</v>
          </cell>
          <cell r="L41">
            <v>4</v>
          </cell>
          <cell r="M41">
            <v>4</v>
          </cell>
          <cell r="AB41">
            <v>21021440</v>
          </cell>
        </row>
        <row r="42">
          <cell r="B42">
            <v>21450</v>
          </cell>
          <cell r="D42">
            <v>20021450</v>
          </cell>
          <cell r="E42" t="str">
            <v>迷你死神小队</v>
          </cell>
          <cell r="F42">
            <v>0</v>
          </cell>
          <cell r="H42">
            <v>2</v>
          </cell>
          <cell r="I42">
            <v>1</v>
          </cell>
          <cell r="K42">
            <v>3</v>
          </cell>
          <cell r="L42">
            <v>4</v>
          </cell>
          <cell r="M42">
            <v>5</v>
          </cell>
          <cell r="AB42">
            <v>21021450</v>
          </cell>
        </row>
        <row r="43">
          <cell r="B43">
            <v>21510</v>
          </cell>
          <cell r="D43">
            <v>20021510</v>
          </cell>
          <cell r="E43" t="str">
            <v>现代步兵小队</v>
          </cell>
          <cell r="F43">
            <v>0</v>
          </cell>
          <cell r="H43">
            <v>1</v>
          </cell>
          <cell r="I43">
            <v>1</v>
          </cell>
          <cell r="K43">
            <v>2</v>
          </cell>
          <cell r="L43">
            <v>5</v>
          </cell>
          <cell r="M43">
            <v>1</v>
          </cell>
          <cell r="AB43">
            <v>21021510</v>
          </cell>
        </row>
        <row r="44">
          <cell r="B44">
            <v>21520</v>
          </cell>
          <cell r="D44">
            <v>20021520</v>
          </cell>
          <cell r="E44" t="str">
            <v>火箭筒兵小组</v>
          </cell>
          <cell r="F44">
            <v>0</v>
          </cell>
          <cell r="H44">
            <v>1</v>
          </cell>
          <cell r="I44">
            <v>1</v>
          </cell>
          <cell r="K44">
            <v>2</v>
          </cell>
          <cell r="L44">
            <v>5</v>
          </cell>
          <cell r="M44">
            <v>2</v>
          </cell>
          <cell r="AB44">
            <v>21021520</v>
          </cell>
        </row>
        <row r="45">
          <cell r="B45">
            <v>21530</v>
          </cell>
          <cell r="D45">
            <v>20021530</v>
          </cell>
          <cell r="E45" t="str">
            <v>长刀摩托骑兵小组</v>
          </cell>
          <cell r="F45">
            <v>0</v>
          </cell>
          <cell r="H45">
            <v>1</v>
          </cell>
          <cell r="I45">
            <v>1</v>
          </cell>
          <cell r="K45">
            <v>2</v>
          </cell>
          <cell r="L45">
            <v>5</v>
          </cell>
          <cell r="M45">
            <v>3</v>
          </cell>
          <cell r="AB45">
            <v>21021530</v>
          </cell>
        </row>
        <row r="46">
          <cell r="B46">
            <v>21540</v>
          </cell>
          <cell r="D46">
            <v>20021540</v>
          </cell>
          <cell r="E46" t="str">
            <v>传教士小组</v>
          </cell>
          <cell r="F46">
            <v>0</v>
          </cell>
          <cell r="H46">
            <v>1</v>
          </cell>
          <cell r="I46">
            <v>1</v>
          </cell>
          <cell r="K46">
            <v>2</v>
          </cell>
          <cell r="L46">
            <v>5</v>
          </cell>
          <cell r="M46">
            <v>4</v>
          </cell>
          <cell r="AB46">
            <v>21021540</v>
          </cell>
        </row>
        <row r="47">
          <cell r="B47">
            <v>21550</v>
          </cell>
          <cell r="D47">
            <v>20021550</v>
          </cell>
          <cell r="E47" t="str">
            <v>自爆青蛙小组</v>
          </cell>
          <cell r="F47">
            <v>0</v>
          </cell>
          <cell r="H47">
            <v>1</v>
          </cell>
          <cell r="I47">
            <v>1</v>
          </cell>
          <cell r="K47">
            <v>2</v>
          </cell>
          <cell r="L47">
            <v>5</v>
          </cell>
          <cell r="M47">
            <v>5</v>
          </cell>
          <cell r="AB47">
            <v>21021550</v>
          </cell>
        </row>
        <row r="48">
          <cell r="B48">
            <v>32210</v>
          </cell>
          <cell r="D48">
            <v>20032210</v>
          </cell>
          <cell r="E48" t="str">
            <v>地鼠挖掘者</v>
          </cell>
          <cell r="F48">
            <v>0</v>
          </cell>
          <cell r="H48">
            <v>2</v>
          </cell>
          <cell r="I48">
            <v>1</v>
          </cell>
          <cell r="K48">
            <v>3</v>
          </cell>
          <cell r="L48">
            <v>2</v>
          </cell>
          <cell r="M48">
            <v>1</v>
          </cell>
          <cell r="AB48">
            <v>21032210</v>
          </cell>
        </row>
        <row r="49">
          <cell r="B49">
            <v>32310</v>
          </cell>
          <cell r="D49">
            <v>20032310</v>
          </cell>
          <cell r="E49" t="str">
            <v>旋风战士</v>
          </cell>
          <cell r="F49">
            <v>0</v>
          </cell>
          <cell r="H49">
            <v>3</v>
          </cell>
          <cell r="I49">
            <v>1</v>
          </cell>
          <cell r="K49">
            <v>4</v>
          </cell>
          <cell r="L49">
            <v>3</v>
          </cell>
          <cell r="M49">
            <v>1</v>
          </cell>
          <cell r="AB49">
            <v>21032310</v>
          </cell>
        </row>
        <row r="50">
          <cell r="B50">
            <v>32410</v>
          </cell>
          <cell r="D50">
            <v>20032410</v>
          </cell>
          <cell r="E50" t="str">
            <v>巨猿人</v>
          </cell>
          <cell r="F50">
            <v>0</v>
          </cell>
          <cell r="H50">
            <v>2</v>
          </cell>
          <cell r="I50">
            <v>1</v>
          </cell>
          <cell r="K50">
            <v>3</v>
          </cell>
          <cell r="L50">
            <v>4</v>
          </cell>
          <cell r="M50">
            <v>1</v>
          </cell>
          <cell r="AB50">
            <v>21032410</v>
          </cell>
        </row>
        <row r="51">
          <cell r="B51">
            <v>32510</v>
          </cell>
          <cell r="D51">
            <v>20032510</v>
          </cell>
          <cell r="E51" t="str">
            <v>装甲机枪车</v>
          </cell>
          <cell r="F51">
            <v>0</v>
          </cell>
          <cell r="H51">
            <v>2</v>
          </cell>
          <cell r="I51">
            <v>1</v>
          </cell>
          <cell r="K51">
            <v>3</v>
          </cell>
          <cell r="L51">
            <v>5</v>
          </cell>
          <cell r="M51">
            <v>1</v>
          </cell>
          <cell r="AB51">
            <v>21032510</v>
          </cell>
        </row>
        <row r="52">
          <cell r="B52">
            <v>33210</v>
          </cell>
          <cell r="D52">
            <v>20033210</v>
          </cell>
          <cell r="E52" t="str">
            <v>海象飞斧战士</v>
          </cell>
          <cell r="F52">
            <v>0</v>
          </cell>
          <cell r="H52">
            <v>3</v>
          </cell>
          <cell r="I52">
            <v>1</v>
          </cell>
          <cell r="K52">
            <v>4</v>
          </cell>
          <cell r="L52">
            <v>2</v>
          </cell>
          <cell r="M52">
            <v>2</v>
          </cell>
          <cell r="AB52">
            <v>21033210</v>
          </cell>
        </row>
        <row r="53">
          <cell r="B53">
            <v>33310</v>
          </cell>
          <cell r="D53">
            <v>20033310</v>
          </cell>
          <cell r="E53" t="str">
            <v>神箭游侠</v>
          </cell>
          <cell r="F53">
            <v>0</v>
          </cell>
          <cell r="H53">
            <v>4</v>
          </cell>
          <cell r="I53">
            <v>1</v>
          </cell>
          <cell r="K53">
            <v>5</v>
          </cell>
          <cell r="L53">
            <v>3</v>
          </cell>
          <cell r="M53">
            <v>2</v>
          </cell>
          <cell r="AB53">
            <v>21033310</v>
          </cell>
        </row>
        <row r="54">
          <cell r="B54">
            <v>33410</v>
          </cell>
          <cell r="D54">
            <v>20033410</v>
          </cell>
          <cell r="E54" t="str">
            <v>狙击手</v>
          </cell>
          <cell r="F54">
            <v>0</v>
          </cell>
          <cell r="H54">
            <v>3</v>
          </cell>
          <cell r="I54">
            <v>1</v>
          </cell>
          <cell r="K54">
            <v>4</v>
          </cell>
          <cell r="L54">
            <v>4</v>
          </cell>
          <cell r="M54">
            <v>2</v>
          </cell>
          <cell r="AB54">
            <v>21033410</v>
          </cell>
        </row>
        <row r="55">
          <cell r="B55">
            <v>33510</v>
          </cell>
          <cell r="D55">
            <v>20033510</v>
          </cell>
          <cell r="E55" t="str">
            <v>导弹车</v>
          </cell>
          <cell r="F55">
            <v>0</v>
          </cell>
          <cell r="H55">
            <v>2</v>
          </cell>
          <cell r="I55">
            <v>1</v>
          </cell>
          <cell r="K55">
            <v>3</v>
          </cell>
          <cell r="L55">
            <v>5</v>
          </cell>
          <cell r="M55">
            <v>2</v>
          </cell>
          <cell r="AB55">
            <v>21033510</v>
          </cell>
        </row>
        <row r="56">
          <cell r="B56">
            <v>34210</v>
          </cell>
          <cell r="D56">
            <v>20034210</v>
          </cell>
          <cell r="E56" t="str">
            <v>猛犸象狼骑</v>
          </cell>
          <cell r="F56">
            <v>0</v>
          </cell>
          <cell r="H56">
            <v>4</v>
          </cell>
          <cell r="I56">
            <v>1</v>
          </cell>
          <cell r="K56">
            <v>5</v>
          </cell>
          <cell r="L56">
            <v>1</v>
          </cell>
          <cell r="M56">
            <v>3</v>
          </cell>
          <cell r="AB56">
            <v>21034210</v>
          </cell>
        </row>
        <row r="57">
          <cell r="B57">
            <v>34310</v>
          </cell>
          <cell r="D57">
            <v>20034310</v>
          </cell>
          <cell r="E57" t="str">
            <v>精英长枪骑士</v>
          </cell>
          <cell r="F57">
            <v>0</v>
          </cell>
          <cell r="H57">
            <v>3</v>
          </cell>
          <cell r="I57">
            <v>1</v>
          </cell>
          <cell r="K57">
            <v>4</v>
          </cell>
          <cell r="L57">
            <v>3</v>
          </cell>
          <cell r="M57">
            <v>3</v>
          </cell>
          <cell r="AB57">
            <v>21034310</v>
          </cell>
        </row>
        <row r="58">
          <cell r="B58">
            <v>34410</v>
          </cell>
          <cell r="D58">
            <v>20034410</v>
          </cell>
          <cell r="E58" t="str">
            <v>飞艇</v>
          </cell>
          <cell r="F58">
            <v>0</v>
          </cell>
          <cell r="H58">
            <v>3</v>
          </cell>
          <cell r="I58">
            <v>1</v>
          </cell>
          <cell r="K58">
            <v>4</v>
          </cell>
          <cell r="L58">
            <v>4</v>
          </cell>
          <cell r="M58">
            <v>3</v>
          </cell>
          <cell r="AB58">
            <v>21034410</v>
          </cell>
        </row>
        <row r="59">
          <cell r="B59">
            <v>34510</v>
          </cell>
          <cell r="D59">
            <v>20034510</v>
          </cell>
          <cell r="E59" t="str">
            <v>坦克</v>
          </cell>
          <cell r="F59">
            <v>0</v>
          </cell>
          <cell r="H59">
            <v>4</v>
          </cell>
          <cell r="I59">
            <v>1</v>
          </cell>
          <cell r="K59">
            <v>5</v>
          </cell>
          <cell r="L59">
            <v>5</v>
          </cell>
          <cell r="M59">
            <v>3</v>
          </cell>
          <cell r="AB59">
            <v>21034510</v>
          </cell>
        </row>
        <row r="60">
          <cell r="B60">
            <v>35210</v>
          </cell>
          <cell r="D60">
            <v>20035210</v>
          </cell>
          <cell r="E60" t="str">
            <v>火龙</v>
          </cell>
          <cell r="F60">
            <v>0</v>
          </cell>
          <cell r="H60">
            <v>3</v>
          </cell>
          <cell r="I60">
            <v>1</v>
          </cell>
          <cell r="K60">
            <v>4</v>
          </cell>
          <cell r="L60">
            <v>1</v>
          </cell>
          <cell r="M60">
            <v>4</v>
          </cell>
          <cell r="AB60">
            <v>21035210</v>
          </cell>
        </row>
        <row r="61">
          <cell r="B61">
            <v>35310</v>
          </cell>
          <cell r="D61">
            <v>20035310</v>
          </cell>
          <cell r="E61" t="str">
            <v>精灵捕手</v>
          </cell>
          <cell r="F61">
            <v>0</v>
          </cell>
          <cell r="H61">
            <v>3</v>
          </cell>
          <cell r="I61">
            <v>1</v>
          </cell>
          <cell r="K61">
            <v>4</v>
          </cell>
          <cell r="L61">
            <v>3</v>
          </cell>
          <cell r="M61">
            <v>4</v>
          </cell>
          <cell r="AB61">
            <v>21035310</v>
          </cell>
        </row>
        <row r="62">
          <cell r="B62">
            <v>35410</v>
          </cell>
          <cell r="D62">
            <v>20035410</v>
          </cell>
          <cell r="E62" t="str">
            <v>光明法师</v>
          </cell>
          <cell r="F62">
            <v>0</v>
          </cell>
          <cell r="H62">
            <v>2</v>
          </cell>
          <cell r="I62">
            <v>1</v>
          </cell>
          <cell r="K62">
            <v>3</v>
          </cell>
          <cell r="L62">
            <v>4</v>
          </cell>
          <cell r="M62">
            <v>4</v>
          </cell>
          <cell r="AB62">
            <v>21035410</v>
          </cell>
        </row>
        <row r="63">
          <cell r="B63">
            <v>35510</v>
          </cell>
          <cell r="D63">
            <v>20035510</v>
          </cell>
          <cell r="E63" t="str">
            <v>皇家狮鹫</v>
          </cell>
          <cell r="F63">
            <v>0</v>
          </cell>
          <cell r="H63">
            <v>4</v>
          </cell>
          <cell r="I63">
            <v>1</v>
          </cell>
          <cell r="K63">
            <v>5</v>
          </cell>
          <cell r="L63">
            <v>5</v>
          </cell>
          <cell r="M63">
            <v>4</v>
          </cell>
          <cell r="AB63">
            <v>21035510</v>
          </cell>
        </row>
        <row r="64">
          <cell r="B64">
            <v>36210</v>
          </cell>
          <cell r="D64">
            <v>20036210</v>
          </cell>
          <cell r="E64" t="str">
            <v>魔像</v>
          </cell>
          <cell r="F64">
            <v>0</v>
          </cell>
          <cell r="H64">
            <v>2</v>
          </cell>
          <cell r="I64">
            <v>1</v>
          </cell>
          <cell r="K64">
            <v>3</v>
          </cell>
          <cell r="L64">
            <v>1</v>
          </cell>
          <cell r="M64">
            <v>5</v>
          </cell>
          <cell r="AB64">
            <v>21036210</v>
          </cell>
        </row>
        <row r="65">
          <cell r="B65">
            <v>36310</v>
          </cell>
          <cell r="D65">
            <v>20036310</v>
          </cell>
          <cell r="E65" t="str">
            <v>鬼武士</v>
          </cell>
          <cell r="F65">
            <v>0</v>
          </cell>
          <cell r="H65">
            <v>2</v>
          </cell>
          <cell r="I65">
            <v>1</v>
          </cell>
          <cell r="K65">
            <v>3</v>
          </cell>
          <cell r="L65">
            <v>3</v>
          </cell>
          <cell r="M65">
            <v>5</v>
          </cell>
          <cell r="AB65">
            <v>21036310</v>
          </cell>
        </row>
        <row r="66">
          <cell r="B66">
            <v>36410</v>
          </cell>
          <cell r="D66">
            <v>20036410</v>
          </cell>
          <cell r="E66" t="str">
            <v>吸血鬼贵族</v>
          </cell>
          <cell r="F66">
            <v>0</v>
          </cell>
          <cell r="H66">
            <v>3</v>
          </cell>
          <cell r="I66">
            <v>1</v>
          </cell>
          <cell r="K66">
            <v>4</v>
          </cell>
          <cell r="L66">
            <v>4</v>
          </cell>
          <cell r="M66">
            <v>5</v>
          </cell>
          <cell r="AB66">
            <v>21036410</v>
          </cell>
        </row>
        <row r="67">
          <cell r="B67">
            <v>36510</v>
          </cell>
          <cell r="D67">
            <v>20036510</v>
          </cell>
          <cell r="E67" t="str">
            <v>地狱飞龙</v>
          </cell>
          <cell r="F67">
            <v>0</v>
          </cell>
          <cell r="H67">
            <v>4</v>
          </cell>
          <cell r="I67">
            <v>1</v>
          </cell>
          <cell r="K67">
            <v>5</v>
          </cell>
          <cell r="L67">
            <v>5</v>
          </cell>
          <cell r="M67">
            <v>5</v>
          </cell>
          <cell r="AB67">
            <v>21036510</v>
          </cell>
        </row>
        <row r="68">
          <cell r="B68">
            <v>47210</v>
          </cell>
          <cell r="D68">
            <v>20047210</v>
          </cell>
          <cell r="E68" t="str">
            <v>勇士小屋</v>
          </cell>
          <cell r="F68">
            <v>1</v>
          </cell>
          <cell r="H68">
            <v>1</v>
          </cell>
          <cell r="I68">
            <v>1</v>
          </cell>
          <cell r="K68">
            <v>2</v>
          </cell>
          <cell r="L68">
            <v>1</v>
          </cell>
          <cell r="M68">
            <v>7</v>
          </cell>
          <cell r="AB68">
            <v>21047210</v>
          </cell>
        </row>
        <row r="69">
          <cell r="B69">
            <v>47220</v>
          </cell>
          <cell r="D69">
            <v>20047220</v>
          </cell>
          <cell r="E69" t="str">
            <v>长弓手营地</v>
          </cell>
          <cell r="F69">
            <v>1</v>
          </cell>
          <cell r="H69">
            <v>1</v>
          </cell>
          <cell r="I69">
            <v>1</v>
          </cell>
          <cell r="K69">
            <v>2</v>
          </cell>
          <cell r="L69">
            <v>2</v>
          </cell>
          <cell r="M69">
            <v>7</v>
          </cell>
          <cell r="AB69">
            <v>21047220</v>
          </cell>
        </row>
        <row r="70">
          <cell r="B70">
            <v>47230</v>
          </cell>
          <cell r="D70">
            <v>20047230</v>
          </cell>
          <cell r="E70" t="str">
            <v>拒马</v>
          </cell>
          <cell r="F70">
            <v>1</v>
          </cell>
          <cell r="H70">
            <v>2</v>
          </cell>
          <cell r="I70">
            <v>1</v>
          </cell>
          <cell r="K70">
            <v>3</v>
          </cell>
          <cell r="L70">
            <v>1</v>
          </cell>
          <cell r="M70">
            <v>7</v>
          </cell>
          <cell r="AB70">
            <v>21047230</v>
          </cell>
        </row>
        <row r="71">
          <cell r="B71">
            <v>47240</v>
          </cell>
          <cell r="D71">
            <v>20047240</v>
          </cell>
          <cell r="E71" t="str">
            <v>弓箭塔</v>
          </cell>
          <cell r="F71">
            <v>1</v>
          </cell>
          <cell r="H71">
            <v>1</v>
          </cell>
          <cell r="I71">
            <v>1</v>
          </cell>
          <cell r="K71">
            <v>2</v>
          </cell>
          <cell r="L71">
            <v>2</v>
          </cell>
          <cell r="M71">
            <v>7</v>
          </cell>
          <cell r="AB71">
            <v>21047240</v>
          </cell>
        </row>
        <row r="72">
          <cell r="B72">
            <v>47250</v>
          </cell>
          <cell r="D72">
            <v>20047250</v>
          </cell>
          <cell r="E72" t="str">
            <v>落石塔</v>
          </cell>
          <cell r="F72">
            <v>1</v>
          </cell>
          <cell r="H72">
            <v>2</v>
          </cell>
          <cell r="I72">
            <v>1</v>
          </cell>
          <cell r="K72">
            <v>3</v>
          </cell>
          <cell r="L72">
            <v>2</v>
          </cell>
          <cell r="M72">
            <v>7</v>
          </cell>
          <cell r="AB72">
            <v>21047250</v>
          </cell>
        </row>
        <row r="73">
          <cell r="B73">
            <v>47310</v>
          </cell>
          <cell r="D73">
            <v>20047310</v>
          </cell>
          <cell r="E73" t="str">
            <v>投石机</v>
          </cell>
          <cell r="F73">
            <v>1</v>
          </cell>
          <cell r="H73">
            <v>2</v>
          </cell>
          <cell r="I73">
            <v>1</v>
          </cell>
          <cell r="K73">
            <v>3</v>
          </cell>
          <cell r="L73">
            <v>3</v>
          </cell>
          <cell r="M73">
            <v>7</v>
          </cell>
          <cell r="AB73">
            <v>21047310</v>
          </cell>
        </row>
        <row r="74">
          <cell r="B74">
            <v>47320</v>
          </cell>
          <cell r="D74">
            <v>20047320</v>
          </cell>
          <cell r="E74" t="str">
            <v>弩车</v>
          </cell>
          <cell r="F74">
            <v>1</v>
          </cell>
          <cell r="H74">
            <v>3</v>
          </cell>
          <cell r="I74">
            <v>1</v>
          </cell>
          <cell r="K74">
            <v>4</v>
          </cell>
          <cell r="L74">
            <v>3</v>
          </cell>
          <cell r="M74">
            <v>7</v>
          </cell>
          <cell r="AB74">
            <v>21047320</v>
          </cell>
        </row>
        <row r="75">
          <cell r="B75">
            <v>47330</v>
          </cell>
          <cell r="D75">
            <v>20047330</v>
          </cell>
          <cell r="E75" t="str">
            <v>资源收集器</v>
          </cell>
          <cell r="F75">
            <v>1</v>
          </cell>
          <cell r="H75">
            <v>3</v>
          </cell>
          <cell r="I75">
            <v>1</v>
          </cell>
          <cell r="K75">
            <v>4</v>
          </cell>
          <cell r="L75">
            <v>3</v>
          </cell>
          <cell r="M75">
            <v>7</v>
          </cell>
          <cell r="AB75">
            <v>21047330</v>
          </cell>
        </row>
        <row r="76">
          <cell r="B76">
            <v>47410</v>
          </cell>
          <cell r="D76">
            <v>20047410</v>
          </cell>
          <cell r="E76" t="str">
            <v>战旗</v>
          </cell>
          <cell r="F76">
            <v>1</v>
          </cell>
          <cell r="H76">
            <v>3</v>
          </cell>
          <cell r="I76">
            <v>1</v>
          </cell>
          <cell r="K76">
            <v>4</v>
          </cell>
          <cell r="L76">
            <v>4</v>
          </cell>
          <cell r="M76">
            <v>7</v>
          </cell>
          <cell r="AB76">
            <v>21047410</v>
          </cell>
        </row>
        <row r="77">
          <cell r="B77">
            <v>47420</v>
          </cell>
          <cell r="D77">
            <v>20047420</v>
          </cell>
          <cell r="E77" t="str">
            <v>碉堡</v>
          </cell>
          <cell r="F77">
            <v>1</v>
          </cell>
          <cell r="H77">
            <v>2</v>
          </cell>
          <cell r="I77">
            <v>1</v>
          </cell>
          <cell r="K77">
            <v>3</v>
          </cell>
          <cell r="L77">
            <v>4</v>
          </cell>
          <cell r="M77">
            <v>7</v>
          </cell>
          <cell r="AB77">
            <v>21047420</v>
          </cell>
        </row>
        <row r="78">
          <cell r="B78">
            <v>47510</v>
          </cell>
          <cell r="D78">
            <v>20047510</v>
          </cell>
          <cell r="E78" t="str">
            <v>电磁塔</v>
          </cell>
          <cell r="F78">
            <v>1</v>
          </cell>
          <cell r="H78">
            <v>3</v>
          </cell>
          <cell r="I78">
            <v>1</v>
          </cell>
          <cell r="K78">
            <v>4</v>
          </cell>
          <cell r="L78">
            <v>5</v>
          </cell>
          <cell r="M78">
            <v>7</v>
          </cell>
          <cell r="AB78">
            <v>21047510</v>
          </cell>
        </row>
        <row r="79">
          <cell r="B79">
            <v>47520</v>
          </cell>
          <cell r="D79">
            <v>20047520</v>
          </cell>
          <cell r="E79" t="str">
            <v>青蛙锅</v>
          </cell>
          <cell r="F79">
            <v>1</v>
          </cell>
          <cell r="H79">
            <v>2</v>
          </cell>
          <cell r="I79">
            <v>1</v>
          </cell>
          <cell r="K79">
            <v>3</v>
          </cell>
          <cell r="L79">
            <v>5</v>
          </cell>
          <cell r="M79">
            <v>7</v>
          </cell>
          <cell r="AB79">
            <v>21047520</v>
          </cell>
        </row>
        <row r="80">
          <cell r="B80">
            <v>100001</v>
          </cell>
          <cell r="D80">
            <v>20100001</v>
          </cell>
          <cell r="E80" t="str">
            <v>TL,红，火龙天降</v>
          </cell>
          <cell r="F80">
            <v>2</v>
          </cell>
          <cell r="H80">
            <v>1</v>
          </cell>
          <cell r="I80">
            <v>1</v>
          </cell>
          <cell r="K80">
            <v>2</v>
          </cell>
          <cell r="L80">
            <v>1</v>
          </cell>
          <cell r="M80">
            <v>6</v>
          </cell>
          <cell r="AB80">
            <v>21100001</v>
          </cell>
        </row>
        <row r="81">
          <cell r="B81">
            <v>100002</v>
          </cell>
          <cell r="D81">
            <v>20100002</v>
          </cell>
          <cell r="E81" t="str">
            <v>TL,绿，全屏减速</v>
          </cell>
          <cell r="F81">
            <v>2</v>
          </cell>
          <cell r="H81">
            <v>1</v>
          </cell>
          <cell r="I81">
            <v>1</v>
          </cell>
          <cell r="K81">
            <v>2</v>
          </cell>
          <cell r="L81">
            <v>1</v>
          </cell>
          <cell r="M81">
            <v>6</v>
          </cell>
          <cell r="AB81">
            <v>21100002</v>
          </cell>
        </row>
        <row r="82">
          <cell r="B82">
            <v>100003</v>
          </cell>
          <cell r="D82">
            <v>20100003</v>
          </cell>
          <cell r="E82" t="str">
            <v>TL,蓝，全屏冰冻</v>
          </cell>
          <cell r="F82">
            <v>2</v>
          </cell>
          <cell r="H82">
            <v>1</v>
          </cell>
          <cell r="I82">
            <v>1</v>
          </cell>
          <cell r="K82">
            <v>2</v>
          </cell>
          <cell r="L82">
            <v>1</v>
          </cell>
          <cell r="M82">
            <v>6</v>
          </cell>
          <cell r="AB82">
            <v>21100003</v>
          </cell>
        </row>
        <row r="83">
          <cell r="B83">
            <v>100004</v>
          </cell>
          <cell r="D83">
            <v>20100004</v>
          </cell>
          <cell r="E83" t="str">
            <v>TL,金，能量波</v>
          </cell>
          <cell r="F83">
            <v>2</v>
          </cell>
          <cell r="H83">
            <v>1</v>
          </cell>
          <cell r="I83">
            <v>1</v>
          </cell>
          <cell r="K83">
            <v>2</v>
          </cell>
          <cell r="L83">
            <v>1</v>
          </cell>
          <cell r="M83">
            <v>6</v>
          </cell>
          <cell r="AB83">
            <v>21100004</v>
          </cell>
        </row>
        <row r="84">
          <cell r="B84">
            <v>100005</v>
          </cell>
          <cell r="D84">
            <v>20100005</v>
          </cell>
          <cell r="E84" t="str">
            <v>TL,紫，地狱火</v>
          </cell>
          <cell r="F84">
            <v>2</v>
          </cell>
          <cell r="H84">
            <v>1</v>
          </cell>
          <cell r="I84">
            <v>1</v>
          </cell>
          <cell r="K84">
            <v>2</v>
          </cell>
          <cell r="L84">
            <v>1</v>
          </cell>
          <cell r="M84">
            <v>6</v>
          </cell>
          <cell r="AB84">
            <v>21100005</v>
          </cell>
        </row>
        <row r="85">
          <cell r="B85">
            <v>100006</v>
          </cell>
          <cell r="D85">
            <v>20100006</v>
          </cell>
          <cell r="E85" t="str">
            <v>2*2步兵，召唤步兵</v>
          </cell>
          <cell r="F85">
            <v>0</v>
          </cell>
          <cell r="H85">
            <v>1</v>
          </cell>
          <cell r="I85">
            <v>1</v>
          </cell>
          <cell r="K85">
            <v>2</v>
          </cell>
          <cell r="L85">
            <v>1</v>
          </cell>
          <cell r="M85">
            <v>6</v>
          </cell>
          <cell r="AB85">
            <v>21100006</v>
          </cell>
        </row>
        <row r="86">
          <cell r="B86">
            <v>100007</v>
          </cell>
          <cell r="D86">
            <v>20100007</v>
          </cell>
          <cell r="E86" t="str">
            <v>2*2骑兵，骑兵冲锋</v>
          </cell>
          <cell r="F86">
            <v>2</v>
          </cell>
          <cell r="H86">
            <v>1</v>
          </cell>
          <cell r="I86">
            <v>1</v>
          </cell>
          <cell r="K86">
            <v>2</v>
          </cell>
          <cell r="L86">
            <v>1</v>
          </cell>
          <cell r="M86">
            <v>6</v>
          </cell>
          <cell r="AB86">
            <v>21100007</v>
          </cell>
        </row>
        <row r="87">
          <cell r="B87">
            <v>100008</v>
          </cell>
          <cell r="D87">
            <v>20100008</v>
          </cell>
          <cell r="E87" t="str">
            <v>2*2魔兵，召唤魔兵</v>
          </cell>
          <cell r="F87">
            <v>0</v>
          </cell>
          <cell r="H87">
            <v>1</v>
          </cell>
          <cell r="I87">
            <v>1</v>
          </cell>
          <cell r="K87">
            <v>2</v>
          </cell>
          <cell r="L87">
            <v>1</v>
          </cell>
          <cell r="M87">
            <v>6</v>
          </cell>
          <cell r="AB87">
            <v>21100008</v>
          </cell>
        </row>
        <row r="88">
          <cell r="B88">
            <v>100009</v>
          </cell>
          <cell r="D88">
            <v>20100009</v>
          </cell>
          <cell r="E88" t="str">
            <v>3消小火球-蓝</v>
          </cell>
          <cell r="F88">
            <v>2</v>
          </cell>
          <cell r="H88">
            <v>1</v>
          </cell>
          <cell r="I88">
            <v>1</v>
          </cell>
          <cell r="K88">
            <v>2</v>
          </cell>
          <cell r="L88">
            <v>1</v>
          </cell>
          <cell r="M88">
            <v>6</v>
          </cell>
          <cell r="AB88">
            <v>21100009</v>
          </cell>
        </row>
        <row r="89">
          <cell r="B89">
            <v>100010</v>
          </cell>
          <cell r="D89">
            <v>20100010</v>
          </cell>
          <cell r="E89" t="str">
            <v>3消小火球-绿</v>
          </cell>
          <cell r="F89">
            <v>2</v>
          </cell>
          <cell r="H89">
            <v>1</v>
          </cell>
          <cell r="I89">
            <v>1</v>
          </cell>
          <cell r="K89">
            <v>2</v>
          </cell>
          <cell r="L89">
            <v>1</v>
          </cell>
          <cell r="M89">
            <v>6</v>
          </cell>
          <cell r="AB89">
            <v>21100010</v>
          </cell>
        </row>
        <row r="90">
          <cell r="B90">
            <v>100011</v>
          </cell>
          <cell r="D90">
            <v>20100011</v>
          </cell>
          <cell r="E90" t="str">
            <v>3消小火球-红</v>
          </cell>
          <cell r="F90">
            <v>2</v>
          </cell>
          <cell r="H90">
            <v>1</v>
          </cell>
          <cell r="I90">
            <v>1</v>
          </cell>
          <cell r="K90">
            <v>2</v>
          </cell>
          <cell r="L90">
            <v>1</v>
          </cell>
          <cell r="M90">
            <v>6</v>
          </cell>
          <cell r="AB90">
            <v>21100011</v>
          </cell>
        </row>
        <row r="91">
          <cell r="B91">
            <v>100012</v>
          </cell>
          <cell r="D91">
            <v>20100012</v>
          </cell>
          <cell r="E91" t="str">
            <v>3消小火球-金</v>
          </cell>
          <cell r="F91">
            <v>2</v>
          </cell>
          <cell r="H91">
            <v>1</v>
          </cell>
          <cell r="I91">
            <v>1</v>
          </cell>
          <cell r="K91">
            <v>2</v>
          </cell>
          <cell r="L91">
            <v>1</v>
          </cell>
          <cell r="M91">
            <v>6</v>
          </cell>
          <cell r="AB91">
            <v>21100012</v>
          </cell>
        </row>
        <row r="92">
          <cell r="B92">
            <v>100013</v>
          </cell>
          <cell r="D92">
            <v>20100013</v>
          </cell>
          <cell r="E92" t="str">
            <v>3消小火球-紫</v>
          </cell>
          <cell r="F92">
            <v>2</v>
          </cell>
          <cell r="H92">
            <v>1</v>
          </cell>
          <cell r="I92">
            <v>1</v>
          </cell>
          <cell r="K92">
            <v>2</v>
          </cell>
          <cell r="L92">
            <v>1</v>
          </cell>
          <cell r="M92">
            <v>6</v>
          </cell>
          <cell r="AB92">
            <v>21100013</v>
          </cell>
        </row>
      </sheetData>
      <sheetData sheetId="12"/>
      <sheetData sheetId="13"/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_sys_prefab"/>
      <sheetName val="t_sys_prefab说明表"/>
      <sheetName val="t_uimodel_light"/>
      <sheetName val="t_uimodel_plot"/>
      <sheetName val="高模说明表"/>
      <sheetName val="低模说明表"/>
    </sheetNames>
    <sheetDataSet>
      <sheetData sheetId="0"/>
      <sheetData sheetId="1">
        <row r="833">
          <cell r="G833" t="str">
            <v>2*2步兵，召唤步兵</v>
          </cell>
        </row>
        <row r="835">
          <cell r="G835" t="str">
            <v>2*2骑兵，骑兵冲锋</v>
          </cell>
        </row>
      </sheetData>
      <sheetData sheetId="2"/>
      <sheetData sheetId="3"/>
      <sheetData sheetId="4">
        <row r="1">
          <cell r="A1" t="str">
            <v/>
          </cell>
          <cell r="B1" t="str">
            <v/>
          </cell>
        </row>
        <row r="2">
          <cell r="A2" t="str">
            <v/>
          </cell>
          <cell r="B2" t="str">
            <v/>
          </cell>
        </row>
        <row r="3">
          <cell r="A3" t="str">
            <v/>
          </cell>
          <cell r="B3" t="str">
            <v/>
          </cell>
        </row>
        <row r="4">
          <cell r="A4" t="str">
            <v/>
          </cell>
          <cell r="B4" t="str">
            <v/>
          </cell>
        </row>
        <row r="5">
          <cell r="A5" t="str">
            <v/>
          </cell>
          <cell r="B5" t="str">
            <v/>
          </cell>
        </row>
        <row r="6">
          <cell r="A6" t="str">
            <v/>
          </cell>
          <cell r="B6" t="str">
            <v/>
          </cell>
        </row>
        <row r="7">
          <cell r="A7" t="str">
            <v/>
          </cell>
          <cell r="B7" t="str">
            <v/>
          </cell>
        </row>
        <row r="8">
          <cell r="A8" t="str">
            <v/>
          </cell>
          <cell r="B8" t="str">
            <v/>
          </cell>
        </row>
        <row r="9">
          <cell r="A9" t="str">
            <v/>
          </cell>
          <cell r="B9" t="str">
            <v/>
          </cell>
        </row>
        <row r="10">
          <cell r="A10" t="str">
            <v/>
          </cell>
          <cell r="B10" t="str">
            <v/>
          </cell>
        </row>
        <row r="11">
          <cell r="A11" t="str">
            <v/>
          </cell>
          <cell r="B11" t="str">
            <v/>
          </cell>
        </row>
        <row r="12">
          <cell r="A12" t="str">
            <v/>
          </cell>
          <cell r="B12" t="str">
            <v/>
          </cell>
        </row>
        <row r="13">
          <cell r="A13" t="str">
            <v/>
          </cell>
          <cell r="B13" t="str">
            <v/>
          </cell>
        </row>
        <row r="14">
          <cell r="A14" t="str">
            <v/>
          </cell>
          <cell r="B14" t="str">
            <v/>
          </cell>
        </row>
        <row r="15">
          <cell r="A15" t="str">
            <v/>
          </cell>
          <cell r="B15" t="str">
            <v/>
          </cell>
        </row>
        <row r="16">
          <cell r="A16" t="str">
            <v/>
          </cell>
          <cell r="B16" t="str">
            <v/>
          </cell>
        </row>
        <row r="17">
          <cell r="A17" t="str">
            <v/>
          </cell>
          <cell r="B17" t="str">
            <v/>
          </cell>
        </row>
        <row r="18">
          <cell r="A18" t="str">
            <v/>
          </cell>
          <cell r="B18" t="str">
            <v/>
          </cell>
        </row>
        <row r="19">
          <cell r="A19" t="str">
            <v/>
          </cell>
          <cell r="B19" t="str">
            <v/>
          </cell>
        </row>
        <row r="20">
          <cell r="A20" t="str">
            <v/>
          </cell>
          <cell r="B20" t="str">
            <v/>
          </cell>
        </row>
        <row r="21">
          <cell r="A21" t="str">
            <v/>
          </cell>
          <cell r="B21" t="str">
            <v/>
          </cell>
        </row>
        <row r="22">
          <cell r="A22" t="str">
            <v/>
          </cell>
          <cell r="B22" t="str">
            <v/>
          </cell>
        </row>
        <row r="23">
          <cell r="A23" t="str">
            <v/>
          </cell>
          <cell r="B23" t="str">
            <v/>
          </cell>
        </row>
        <row r="24">
          <cell r="A24" t="str">
            <v/>
          </cell>
          <cell r="B24" t="str">
            <v/>
          </cell>
        </row>
        <row r="25">
          <cell r="A25" t="str">
            <v/>
          </cell>
          <cell r="B25" t="str">
            <v/>
          </cell>
        </row>
        <row r="26">
          <cell r="A26" t="str">
            <v/>
          </cell>
          <cell r="B26" t="str">
            <v/>
          </cell>
        </row>
        <row r="27">
          <cell r="A27" t="str">
            <v/>
          </cell>
          <cell r="B27" t="str">
            <v/>
          </cell>
        </row>
        <row r="28">
          <cell r="A28" t="str">
            <v/>
          </cell>
          <cell r="B28" t="str">
            <v/>
          </cell>
        </row>
        <row r="29">
          <cell r="A29" t="str">
            <v/>
          </cell>
          <cell r="B29" t="str">
            <v/>
          </cell>
        </row>
        <row r="30">
          <cell r="A30" t="str">
            <v/>
          </cell>
          <cell r="B30" t="str">
            <v/>
          </cell>
        </row>
        <row r="31">
          <cell r="A31" t="str">
            <v/>
          </cell>
          <cell r="B31" t="str">
            <v/>
          </cell>
        </row>
        <row r="32">
          <cell r="A32" t="str">
            <v/>
          </cell>
          <cell r="B32" t="str">
            <v/>
          </cell>
        </row>
        <row r="33">
          <cell r="A33" t="str">
            <v/>
          </cell>
          <cell r="B33" t="str">
            <v/>
          </cell>
        </row>
        <row r="34">
          <cell r="A34" t="str">
            <v/>
          </cell>
          <cell r="B34" t="str">
            <v/>
          </cell>
        </row>
        <row r="35">
          <cell r="A35" t="str">
            <v/>
          </cell>
          <cell r="B35" t="str">
            <v/>
          </cell>
        </row>
        <row r="36">
          <cell r="A36" t="str">
            <v/>
          </cell>
          <cell r="B36" t="str">
            <v/>
          </cell>
        </row>
        <row r="37">
          <cell r="A37" t="str">
            <v/>
          </cell>
          <cell r="B37" t="str">
            <v/>
          </cell>
        </row>
        <row r="38">
          <cell r="A38" t="str">
            <v/>
          </cell>
          <cell r="B38" t="str">
            <v/>
          </cell>
        </row>
        <row r="39">
          <cell r="A39" t="str">
            <v/>
          </cell>
          <cell r="B39" t="str">
            <v/>
          </cell>
        </row>
        <row r="40">
          <cell r="A40" t="str">
            <v/>
          </cell>
          <cell r="B40" t="str">
            <v/>
          </cell>
        </row>
        <row r="41">
          <cell r="A41" t="str">
            <v/>
          </cell>
          <cell r="B41" t="str">
            <v/>
          </cell>
        </row>
        <row r="42">
          <cell r="A42" t="str">
            <v/>
          </cell>
          <cell r="B42" t="str">
            <v/>
          </cell>
        </row>
        <row r="43">
          <cell r="A43" t="str">
            <v/>
          </cell>
          <cell r="B43" t="str">
            <v/>
          </cell>
        </row>
        <row r="44">
          <cell r="A44" t="str">
            <v/>
          </cell>
          <cell r="B44" t="str">
            <v/>
          </cell>
        </row>
        <row r="45">
          <cell r="A45" t="str">
            <v/>
          </cell>
          <cell r="B45" t="str">
            <v/>
          </cell>
        </row>
        <row r="46">
          <cell r="A46" t="str">
            <v/>
          </cell>
          <cell r="B46" t="str">
            <v/>
          </cell>
        </row>
        <row r="47">
          <cell r="A47" t="str">
            <v/>
          </cell>
          <cell r="B47" t="str">
            <v/>
          </cell>
        </row>
        <row r="48">
          <cell r="A48" t="str">
            <v/>
          </cell>
          <cell r="B48" t="str">
            <v/>
          </cell>
        </row>
        <row r="49">
          <cell r="A49" t="str">
            <v/>
          </cell>
          <cell r="B49" t="str">
            <v/>
          </cell>
        </row>
        <row r="50">
          <cell r="A50" t="str">
            <v/>
          </cell>
          <cell r="B50" t="str">
            <v/>
          </cell>
        </row>
        <row r="51">
          <cell r="A51" t="str">
            <v/>
          </cell>
          <cell r="B51" t="str">
            <v/>
          </cell>
        </row>
        <row r="52">
          <cell r="A52" t="str">
            <v/>
          </cell>
          <cell r="B52" t="str">
            <v/>
          </cell>
        </row>
        <row r="53">
          <cell r="A53" t="str">
            <v/>
          </cell>
          <cell r="B53" t="str">
            <v/>
          </cell>
        </row>
        <row r="54">
          <cell r="A54" t="str">
            <v/>
          </cell>
          <cell r="B54" t="str">
            <v/>
          </cell>
        </row>
        <row r="55">
          <cell r="A55" t="str">
            <v/>
          </cell>
          <cell r="B55" t="str">
            <v/>
          </cell>
        </row>
        <row r="56">
          <cell r="A56" t="str">
            <v/>
          </cell>
          <cell r="B56" t="str">
            <v/>
          </cell>
        </row>
        <row r="57">
          <cell r="A57" t="str">
            <v/>
          </cell>
          <cell r="B57" t="str">
            <v/>
          </cell>
        </row>
        <row r="58">
          <cell r="A58" t="str">
            <v/>
          </cell>
          <cell r="B58" t="str">
            <v/>
          </cell>
        </row>
        <row r="59">
          <cell r="A59" t="str">
            <v/>
          </cell>
          <cell r="B59" t="str">
            <v/>
          </cell>
        </row>
        <row r="60">
          <cell r="A60" t="str">
            <v/>
          </cell>
          <cell r="B60" t="str">
            <v/>
          </cell>
        </row>
        <row r="61">
          <cell r="A61" t="str">
            <v/>
          </cell>
          <cell r="B61" t="str">
            <v/>
          </cell>
        </row>
        <row r="62">
          <cell r="A62" t="str">
            <v/>
          </cell>
          <cell r="B62" t="str">
            <v/>
          </cell>
        </row>
        <row r="63">
          <cell r="A63" t="str">
            <v/>
          </cell>
          <cell r="B63" t="str">
            <v/>
          </cell>
        </row>
        <row r="64">
          <cell r="A64" t="str">
            <v/>
          </cell>
          <cell r="B64" t="str">
            <v/>
          </cell>
        </row>
        <row r="65">
          <cell r="A65" t="str">
            <v/>
          </cell>
          <cell r="B65" t="str">
            <v/>
          </cell>
        </row>
        <row r="66">
          <cell r="A66" t="str">
            <v/>
          </cell>
          <cell r="B66" t="str">
            <v/>
          </cell>
        </row>
        <row r="67">
          <cell r="A67" t="str">
            <v/>
          </cell>
          <cell r="B67" t="str">
            <v/>
          </cell>
        </row>
        <row r="68">
          <cell r="A68" t="str">
            <v/>
          </cell>
          <cell r="B68" t="str">
            <v/>
          </cell>
        </row>
        <row r="69">
          <cell r="A69" t="str">
            <v/>
          </cell>
          <cell r="B69" t="str">
            <v/>
          </cell>
        </row>
        <row r="70">
          <cell r="A70" t="str">
            <v/>
          </cell>
          <cell r="B70" t="str">
            <v/>
          </cell>
        </row>
        <row r="71">
          <cell r="A71" t="str">
            <v/>
          </cell>
          <cell r="B71" t="str">
            <v/>
          </cell>
        </row>
        <row r="72">
          <cell r="A72" t="str">
            <v/>
          </cell>
          <cell r="B72" t="str">
            <v/>
          </cell>
        </row>
        <row r="73">
          <cell r="A73" t="str">
            <v/>
          </cell>
          <cell r="B73" t="str">
            <v/>
          </cell>
        </row>
        <row r="74">
          <cell r="A74" t="str">
            <v/>
          </cell>
          <cell r="B74" t="str">
            <v/>
          </cell>
        </row>
        <row r="75">
          <cell r="A75" t="str">
            <v/>
          </cell>
          <cell r="B75" t="str">
            <v/>
          </cell>
        </row>
        <row r="76">
          <cell r="A76" t="str">
            <v/>
          </cell>
          <cell r="B76" t="str">
            <v/>
          </cell>
        </row>
        <row r="77">
          <cell r="A77" t="str">
            <v/>
          </cell>
          <cell r="B77" t="str">
            <v/>
          </cell>
        </row>
        <row r="78">
          <cell r="A78" t="str">
            <v/>
          </cell>
          <cell r="B78" t="str">
            <v/>
          </cell>
        </row>
        <row r="79">
          <cell r="A79" t="str">
            <v/>
          </cell>
          <cell r="B79" t="str">
            <v/>
          </cell>
        </row>
        <row r="80">
          <cell r="A80" t="str">
            <v/>
          </cell>
          <cell r="B80" t="str">
            <v/>
          </cell>
        </row>
        <row r="81">
          <cell r="A81" t="str">
            <v/>
          </cell>
          <cell r="B81" t="str">
            <v/>
          </cell>
        </row>
        <row r="82">
          <cell r="A82" t="str">
            <v/>
          </cell>
          <cell r="B82" t="str">
            <v/>
          </cell>
        </row>
        <row r="83">
          <cell r="A83" t="str">
            <v/>
          </cell>
          <cell r="B83" t="str">
            <v/>
          </cell>
        </row>
        <row r="84">
          <cell r="A84" t="str">
            <v/>
          </cell>
          <cell r="B84" t="str">
            <v/>
          </cell>
        </row>
        <row r="85">
          <cell r="A85" t="str">
            <v/>
          </cell>
          <cell r="B85" t="str">
            <v/>
          </cell>
        </row>
        <row r="86">
          <cell r="A86" t="str">
            <v/>
          </cell>
          <cell r="B86" t="str">
            <v/>
          </cell>
        </row>
        <row r="87">
          <cell r="A87" t="str">
            <v/>
          </cell>
          <cell r="B87" t="str">
            <v/>
          </cell>
        </row>
        <row r="88">
          <cell r="A88" t="str">
            <v/>
          </cell>
          <cell r="B88" t="str">
            <v/>
          </cell>
        </row>
        <row r="89">
          <cell r="A89" t="str">
            <v/>
          </cell>
          <cell r="B89" t="str">
            <v/>
          </cell>
        </row>
        <row r="90">
          <cell r="A90" t="str">
            <v/>
          </cell>
          <cell r="B90" t="str">
            <v/>
          </cell>
        </row>
        <row r="91">
          <cell r="A91" t="str">
            <v/>
          </cell>
          <cell r="B91" t="str">
            <v/>
          </cell>
        </row>
        <row r="92">
          <cell r="A92" t="str">
            <v/>
          </cell>
          <cell r="B92" t="str">
            <v/>
          </cell>
        </row>
        <row r="93">
          <cell r="A93" t="str">
            <v/>
          </cell>
          <cell r="B93" t="str">
            <v/>
          </cell>
        </row>
        <row r="94">
          <cell r="A94" t="str">
            <v/>
          </cell>
          <cell r="B94" t="str">
            <v/>
          </cell>
        </row>
        <row r="95">
          <cell r="A95" t="str">
            <v/>
          </cell>
          <cell r="B95" t="str">
            <v/>
          </cell>
        </row>
        <row r="96">
          <cell r="A96" t="str">
            <v/>
          </cell>
          <cell r="B96" t="str">
            <v/>
          </cell>
        </row>
        <row r="97">
          <cell r="A97" t="str">
            <v/>
          </cell>
          <cell r="B97" t="str">
            <v/>
          </cell>
        </row>
        <row r="98">
          <cell r="A98" t="str">
            <v/>
          </cell>
          <cell r="B98" t="str">
            <v/>
          </cell>
        </row>
        <row r="99">
          <cell r="A99" t="str">
            <v/>
          </cell>
          <cell r="B99" t="str">
            <v/>
          </cell>
        </row>
        <row r="100">
          <cell r="A100" t="str">
            <v/>
          </cell>
          <cell r="B100" t="str">
            <v/>
          </cell>
        </row>
        <row r="101">
          <cell r="A101" t="str">
            <v/>
          </cell>
          <cell r="B101" t="str">
            <v/>
          </cell>
        </row>
        <row r="102">
          <cell r="A102" t="str">
            <v/>
          </cell>
          <cell r="B102" t="str">
            <v/>
          </cell>
        </row>
        <row r="103">
          <cell r="A103" t="str">
            <v/>
          </cell>
          <cell r="B103" t="str">
            <v/>
          </cell>
        </row>
        <row r="104">
          <cell r="A104" t="str">
            <v/>
          </cell>
          <cell r="B104" t="str">
            <v/>
          </cell>
        </row>
        <row r="105">
          <cell r="A105" t="str">
            <v/>
          </cell>
          <cell r="B105" t="str">
            <v/>
          </cell>
        </row>
        <row r="106">
          <cell r="A106" t="str">
            <v/>
          </cell>
          <cell r="B106" t="str">
            <v/>
          </cell>
        </row>
        <row r="107">
          <cell r="A107" t="str">
            <v/>
          </cell>
          <cell r="B107" t="str">
            <v/>
          </cell>
        </row>
        <row r="108">
          <cell r="A108" t="str">
            <v/>
          </cell>
          <cell r="B108" t="str">
            <v/>
          </cell>
        </row>
        <row r="109">
          <cell r="A109" t="str">
            <v/>
          </cell>
          <cell r="B109" t="str">
            <v/>
          </cell>
        </row>
        <row r="110">
          <cell r="A110" t="str">
            <v/>
          </cell>
          <cell r="B110" t="str">
            <v/>
          </cell>
        </row>
        <row r="111">
          <cell r="A111" t="str">
            <v/>
          </cell>
          <cell r="B111" t="str">
            <v/>
          </cell>
        </row>
        <row r="112">
          <cell r="A112" t="str">
            <v/>
          </cell>
          <cell r="B112" t="str">
            <v/>
          </cell>
        </row>
        <row r="113">
          <cell r="A113" t="str">
            <v/>
          </cell>
          <cell r="B113" t="str">
            <v/>
          </cell>
        </row>
        <row r="114">
          <cell r="A114" t="str">
            <v/>
          </cell>
          <cell r="B114" t="str">
            <v/>
          </cell>
        </row>
        <row r="115">
          <cell r="A115" t="str">
            <v/>
          </cell>
          <cell r="B115" t="str">
            <v/>
          </cell>
        </row>
        <row r="116">
          <cell r="A116" t="str">
            <v/>
          </cell>
          <cell r="B116" t="str">
            <v/>
          </cell>
        </row>
        <row r="117">
          <cell r="A117" t="str">
            <v/>
          </cell>
          <cell r="B117" t="str">
            <v/>
          </cell>
        </row>
        <row r="118">
          <cell r="A118" t="str">
            <v/>
          </cell>
          <cell r="B118" t="str">
            <v/>
          </cell>
        </row>
        <row r="119">
          <cell r="A119" t="str">
            <v/>
          </cell>
          <cell r="B119" t="str">
            <v/>
          </cell>
        </row>
        <row r="120">
          <cell r="A120" t="str">
            <v/>
          </cell>
          <cell r="B120" t="str">
            <v/>
          </cell>
        </row>
        <row r="121">
          <cell r="A121" t="str">
            <v/>
          </cell>
          <cell r="B121" t="str">
            <v/>
          </cell>
        </row>
        <row r="122">
          <cell r="A122" t="str">
            <v/>
          </cell>
          <cell r="B122" t="str">
            <v/>
          </cell>
        </row>
        <row r="123">
          <cell r="A123" t="str">
            <v/>
          </cell>
          <cell r="B123" t="str">
            <v/>
          </cell>
        </row>
        <row r="124">
          <cell r="A124" t="str">
            <v/>
          </cell>
          <cell r="B124" t="str">
            <v/>
          </cell>
        </row>
        <row r="125">
          <cell r="A125" t="str">
            <v/>
          </cell>
          <cell r="B125" t="str">
            <v/>
          </cell>
        </row>
        <row r="126">
          <cell r="A126" t="str">
            <v/>
          </cell>
          <cell r="B126" t="str">
            <v/>
          </cell>
        </row>
        <row r="127">
          <cell r="A127" t="str">
            <v/>
          </cell>
          <cell r="B127" t="str">
            <v/>
          </cell>
        </row>
        <row r="128">
          <cell r="A128" t="str">
            <v/>
          </cell>
          <cell r="B128" t="str">
            <v/>
          </cell>
        </row>
        <row r="129">
          <cell r="A129" t="str">
            <v/>
          </cell>
          <cell r="B129" t="str">
            <v/>
          </cell>
        </row>
        <row r="130">
          <cell r="A130" t="str">
            <v/>
          </cell>
          <cell r="B130" t="str">
            <v/>
          </cell>
        </row>
        <row r="131">
          <cell r="A131" t="str">
            <v/>
          </cell>
          <cell r="B131" t="str">
            <v/>
          </cell>
        </row>
        <row r="132">
          <cell r="A132" t="str">
            <v/>
          </cell>
          <cell r="B132" t="str">
            <v/>
          </cell>
        </row>
        <row r="133">
          <cell r="A133" t="str">
            <v/>
          </cell>
          <cell r="B133" t="str">
            <v/>
          </cell>
        </row>
        <row r="134">
          <cell r="A134" t="str">
            <v/>
          </cell>
          <cell r="B134" t="str">
            <v/>
          </cell>
        </row>
        <row r="135">
          <cell r="A135" t="str">
            <v/>
          </cell>
          <cell r="B135" t="str">
            <v/>
          </cell>
        </row>
        <row r="136">
          <cell r="A136" t="str">
            <v/>
          </cell>
          <cell r="B136" t="str">
            <v/>
          </cell>
        </row>
        <row r="137">
          <cell r="A137" t="str">
            <v/>
          </cell>
          <cell r="B137" t="str">
            <v/>
          </cell>
        </row>
        <row r="138">
          <cell r="A138" t="str">
            <v/>
          </cell>
          <cell r="B138" t="str">
            <v/>
          </cell>
        </row>
        <row r="139">
          <cell r="A139" t="str">
            <v/>
          </cell>
          <cell r="B139" t="str">
            <v/>
          </cell>
        </row>
        <row r="140">
          <cell r="A140" t="str">
            <v/>
          </cell>
          <cell r="B140" t="str">
            <v/>
          </cell>
        </row>
        <row r="141">
          <cell r="A141" t="str">
            <v/>
          </cell>
          <cell r="B141" t="str">
            <v/>
          </cell>
        </row>
        <row r="142">
          <cell r="A142" t="str">
            <v/>
          </cell>
          <cell r="B142" t="str">
            <v/>
          </cell>
        </row>
        <row r="143">
          <cell r="A143" t="str">
            <v/>
          </cell>
          <cell r="B143" t="str">
            <v/>
          </cell>
        </row>
        <row r="144">
          <cell r="A144" t="str">
            <v/>
          </cell>
          <cell r="B144" t="str">
            <v/>
          </cell>
        </row>
        <row r="145">
          <cell r="A145" t="str">
            <v/>
          </cell>
          <cell r="B145" t="str">
            <v/>
          </cell>
        </row>
        <row r="146">
          <cell r="A146" t="str">
            <v/>
          </cell>
          <cell r="B146" t="str">
            <v/>
          </cell>
        </row>
        <row r="147">
          <cell r="A147" t="str">
            <v/>
          </cell>
          <cell r="B147" t="str">
            <v/>
          </cell>
        </row>
        <row r="148">
          <cell r="A148" t="str">
            <v/>
          </cell>
          <cell r="B148" t="str">
            <v/>
          </cell>
        </row>
        <row r="149">
          <cell r="A149" t="str">
            <v/>
          </cell>
          <cell r="B149" t="str">
            <v/>
          </cell>
        </row>
        <row r="150">
          <cell r="A150" t="str">
            <v/>
          </cell>
          <cell r="B150" t="str">
            <v/>
          </cell>
        </row>
        <row r="151">
          <cell r="A151" t="str">
            <v/>
          </cell>
          <cell r="B151" t="str">
            <v/>
          </cell>
        </row>
        <row r="152">
          <cell r="A152" t="str">
            <v/>
          </cell>
          <cell r="B152" t="str">
            <v/>
          </cell>
        </row>
        <row r="153">
          <cell r="A153" t="str">
            <v/>
          </cell>
          <cell r="B153" t="str">
            <v/>
          </cell>
        </row>
        <row r="154">
          <cell r="A154" t="str">
            <v/>
          </cell>
          <cell r="B154" t="str">
            <v/>
          </cell>
        </row>
        <row r="155">
          <cell r="A155" t="str">
            <v/>
          </cell>
          <cell r="B155" t="str">
            <v/>
          </cell>
        </row>
        <row r="156">
          <cell r="A156" t="str">
            <v/>
          </cell>
          <cell r="B156" t="str">
            <v/>
          </cell>
        </row>
        <row r="157">
          <cell r="A157" t="str">
            <v/>
          </cell>
          <cell r="B157" t="str">
            <v/>
          </cell>
        </row>
        <row r="158">
          <cell r="A158" t="str">
            <v/>
          </cell>
          <cell r="B158" t="str">
            <v/>
          </cell>
        </row>
        <row r="159">
          <cell r="A159" t="str">
            <v/>
          </cell>
          <cell r="B159" t="str">
            <v/>
          </cell>
        </row>
        <row r="160">
          <cell r="A160" t="str">
            <v/>
          </cell>
          <cell r="B160" t="str">
            <v/>
          </cell>
        </row>
        <row r="161">
          <cell r="A161" t="str">
            <v/>
          </cell>
          <cell r="B161" t="str">
            <v/>
          </cell>
        </row>
        <row r="162">
          <cell r="A162" t="str">
            <v/>
          </cell>
          <cell r="B162" t="str">
            <v/>
          </cell>
        </row>
        <row r="163">
          <cell r="A163" t="str">
            <v/>
          </cell>
          <cell r="B163" t="str">
            <v/>
          </cell>
        </row>
        <row r="164">
          <cell r="A164" t="str">
            <v/>
          </cell>
          <cell r="B164" t="str">
            <v/>
          </cell>
        </row>
        <row r="165">
          <cell r="A165" t="str">
            <v/>
          </cell>
          <cell r="B165" t="str">
            <v/>
          </cell>
        </row>
        <row r="166">
          <cell r="A166" t="str">
            <v/>
          </cell>
          <cell r="B166" t="str">
            <v/>
          </cell>
        </row>
        <row r="167">
          <cell r="A167" t="str">
            <v/>
          </cell>
          <cell r="B167" t="str">
            <v/>
          </cell>
        </row>
        <row r="168">
          <cell r="A168" t="str">
            <v/>
          </cell>
          <cell r="B168" t="str">
            <v/>
          </cell>
        </row>
        <row r="169">
          <cell r="A169" t="str">
            <v/>
          </cell>
          <cell r="B169" t="str">
            <v/>
          </cell>
        </row>
        <row r="170">
          <cell r="A170" t="str">
            <v/>
          </cell>
          <cell r="B170" t="str">
            <v/>
          </cell>
        </row>
        <row r="171">
          <cell r="A171" t="str">
            <v/>
          </cell>
          <cell r="B171" t="str">
            <v/>
          </cell>
        </row>
        <row r="172">
          <cell r="A172" t="str">
            <v/>
          </cell>
          <cell r="B172" t="str">
            <v/>
          </cell>
        </row>
        <row r="173">
          <cell r="A173" t="str">
            <v/>
          </cell>
          <cell r="B173" t="str">
            <v/>
          </cell>
        </row>
        <row r="174">
          <cell r="A174" t="str">
            <v/>
          </cell>
          <cell r="B174" t="str">
            <v/>
          </cell>
        </row>
        <row r="175">
          <cell r="A175" t="str">
            <v/>
          </cell>
          <cell r="B175" t="str">
            <v/>
          </cell>
        </row>
        <row r="176">
          <cell r="A176" t="str">
            <v/>
          </cell>
          <cell r="B176" t="str">
            <v/>
          </cell>
        </row>
        <row r="177">
          <cell r="A177" t="str">
            <v/>
          </cell>
          <cell r="B177" t="str">
            <v/>
          </cell>
        </row>
        <row r="178">
          <cell r="A178" t="str">
            <v/>
          </cell>
          <cell r="B178" t="str">
            <v/>
          </cell>
        </row>
        <row r="179">
          <cell r="A179" t="str">
            <v/>
          </cell>
          <cell r="B179" t="str">
            <v/>
          </cell>
        </row>
        <row r="180">
          <cell r="A180" t="str">
            <v/>
          </cell>
          <cell r="B180" t="str">
            <v/>
          </cell>
        </row>
        <row r="181">
          <cell r="A181" t="str">
            <v/>
          </cell>
          <cell r="B181" t="str">
            <v/>
          </cell>
        </row>
        <row r="182">
          <cell r="A182" t="str">
            <v/>
          </cell>
          <cell r="B182" t="str">
            <v/>
          </cell>
        </row>
        <row r="183">
          <cell r="A183" t="str">
            <v/>
          </cell>
          <cell r="B183" t="str">
            <v/>
          </cell>
        </row>
        <row r="184">
          <cell r="A184" t="str">
            <v/>
          </cell>
          <cell r="B184" t="str">
            <v/>
          </cell>
        </row>
        <row r="185">
          <cell r="A185" t="str">
            <v/>
          </cell>
          <cell r="B185" t="str">
            <v/>
          </cell>
        </row>
        <row r="186">
          <cell r="A186" t="str">
            <v/>
          </cell>
          <cell r="B186" t="str">
            <v/>
          </cell>
        </row>
        <row r="187">
          <cell r="A187" t="str">
            <v/>
          </cell>
          <cell r="B187" t="str">
            <v/>
          </cell>
        </row>
        <row r="188">
          <cell r="A188" t="str">
            <v/>
          </cell>
          <cell r="B188" t="str">
            <v/>
          </cell>
        </row>
        <row r="189">
          <cell r="A189" t="str">
            <v/>
          </cell>
          <cell r="B189" t="str">
            <v/>
          </cell>
        </row>
        <row r="190">
          <cell r="A190" t="str">
            <v/>
          </cell>
          <cell r="B190" t="str">
            <v/>
          </cell>
        </row>
        <row r="191">
          <cell r="A191" t="str">
            <v/>
          </cell>
          <cell r="B191" t="str">
            <v/>
          </cell>
        </row>
        <row r="192">
          <cell r="A192" t="str">
            <v/>
          </cell>
          <cell r="B192" t="str">
            <v/>
          </cell>
        </row>
        <row r="193">
          <cell r="A193" t="str">
            <v/>
          </cell>
          <cell r="B193" t="str">
            <v/>
          </cell>
        </row>
        <row r="194">
          <cell r="A194" t="str">
            <v/>
          </cell>
          <cell r="B194" t="str">
            <v/>
          </cell>
        </row>
        <row r="195">
          <cell r="A195" t="str">
            <v/>
          </cell>
          <cell r="B195" t="str">
            <v/>
          </cell>
        </row>
        <row r="196">
          <cell r="A196" t="str">
            <v/>
          </cell>
          <cell r="B196" t="str">
            <v/>
          </cell>
        </row>
        <row r="197">
          <cell r="A197" t="str">
            <v/>
          </cell>
          <cell r="B197" t="str">
            <v/>
          </cell>
        </row>
        <row r="198">
          <cell r="A198" t="str">
            <v/>
          </cell>
          <cell r="B198" t="str">
            <v/>
          </cell>
        </row>
        <row r="199">
          <cell r="A199" t="str">
            <v/>
          </cell>
          <cell r="B199" t="str">
            <v/>
          </cell>
        </row>
        <row r="200">
          <cell r="A200" t="str">
            <v/>
          </cell>
          <cell r="B200" t="str">
            <v/>
          </cell>
        </row>
        <row r="201">
          <cell r="A201" t="str">
            <v/>
          </cell>
          <cell r="B201" t="str">
            <v/>
          </cell>
        </row>
        <row r="202">
          <cell r="A202" t="str">
            <v/>
          </cell>
          <cell r="B202" t="str">
            <v/>
          </cell>
        </row>
        <row r="203">
          <cell r="A203" t="str">
            <v/>
          </cell>
          <cell r="B203" t="str">
            <v/>
          </cell>
        </row>
        <row r="204">
          <cell r="A204" t="str">
            <v/>
          </cell>
          <cell r="B204" t="str">
            <v/>
          </cell>
        </row>
        <row r="205">
          <cell r="A205" t="str">
            <v/>
          </cell>
          <cell r="B205" t="str">
            <v/>
          </cell>
        </row>
        <row r="206">
          <cell r="A206" t="str">
            <v/>
          </cell>
          <cell r="B206" t="str">
            <v/>
          </cell>
        </row>
        <row r="207">
          <cell r="A207" t="str">
            <v/>
          </cell>
          <cell r="B207" t="str">
            <v/>
          </cell>
        </row>
        <row r="208">
          <cell r="A208" t="str">
            <v/>
          </cell>
          <cell r="B208" t="str">
            <v/>
          </cell>
        </row>
        <row r="209">
          <cell r="A209" t="str">
            <v/>
          </cell>
          <cell r="B209" t="str">
            <v/>
          </cell>
        </row>
        <row r="210">
          <cell r="A210" t="str">
            <v/>
          </cell>
          <cell r="B210" t="str">
            <v/>
          </cell>
        </row>
        <row r="211">
          <cell r="A211" t="str">
            <v/>
          </cell>
          <cell r="B211" t="str">
            <v/>
          </cell>
        </row>
        <row r="212">
          <cell r="A212" t="str">
            <v/>
          </cell>
          <cell r="B212" t="str">
            <v/>
          </cell>
        </row>
        <row r="213">
          <cell r="A213" t="str">
            <v/>
          </cell>
          <cell r="B213" t="str">
            <v/>
          </cell>
        </row>
        <row r="214">
          <cell r="A214" t="str">
            <v/>
          </cell>
          <cell r="B214" t="str">
            <v/>
          </cell>
        </row>
        <row r="215">
          <cell r="A215" t="str">
            <v/>
          </cell>
          <cell r="B215" t="str">
            <v/>
          </cell>
        </row>
        <row r="216">
          <cell r="A216" t="str">
            <v/>
          </cell>
          <cell r="B216" t="str">
            <v/>
          </cell>
        </row>
        <row r="217">
          <cell r="A217" t="str">
            <v/>
          </cell>
          <cell r="B217" t="str">
            <v/>
          </cell>
        </row>
        <row r="218">
          <cell r="A218" t="str">
            <v/>
          </cell>
          <cell r="B218" t="str">
            <v/>
          </cell>
        </row>
        <row r="219">
          <cell r="A219" t="str">
            <v/>
          </cell>
          <cell r="B219" t="str">
            <v/>
          </cell>
        </row>
        <row r="220">
          <cell r="A220" t="str">
            <v/>
          </cell>
          <cell r="B220" t="str">
            <v/>
          </cell>
        </row>
        <row r="221">
          <cell r="A221" t="str">
            <v/>
          </cell>
          <cell r="B221" t="str">
            <v/>
          </cell>
        </row>
        <row r="222">
          <cell r="A222" t="str">
            <v/>
          </cell>
          <cell r="B222" t="str">
            <v/>
          </cell>
        </row>
        <row r="223">
          <cell r="A223" t="str">
            <v/>
          </cell>
          <cell r="B223" t="str">
            <v/>
          </cell>
        </row>
        <row r="224">
          <cell r="A224" t="str">
            <v/>
          </cell>
          <cell r="B224" t="str">
            <v/>
          </cell>
        </row>
        <row r="225">
          <cell r="A225" t="str">
            <v/>
          </cell>
          <cell r="B225" t="str">
            <v/>
          </cell>
        </row>
        <row r="226">
          <cell r="A226" t="str">
            <v/>
          </cell>
          <cell r="B226" t="str">
            <v/>
          </cell>
        </row>
        <row r="227">
          <cell r="A227" t="str">
            <v/>
          </cell>
          <cell r="B227" t="str">
            <v/>
          </cell>
        </row>
        <row r="228">
          <cell r="A228" t="str">
            <v/>
          </cell>
          <cell r="B228" t="str">
            <v/>
          </cell>
        </row>
        <row r="229">
          <cell r="A229" t="str">
            <v/>
          </cell>
          <cell r="B229" t="str">
            <v/>
          </cell>
        </row>
        <row r="230">
          <cell r="A230" t="str">
            <v/>
          </cell>
          <cell r="B230" t="str">
            <v/>
          </cell>
        </row>
        <row r="231">
          <cell r="A231" t="str">
            <v/>
          </cell>
          <cell r="B231" t="str">
            <v/>
          </cell>
        </row>
        <row r="232">
          <cell r="A232" t="str">
            <v/>
          </cell>
          <cell r="B232" t="str">
            <v/>
          </cell>
        </row>
        <row r="233">
          <cell r="A233" t="str">
            <v/>
          </cell>
          <cell r="B233" t="str">
            <v/>
          </cell>
        </row>
        <row r="234">
          <cell r="A234" t="str">
            <v/>
          </cell>
          <cell r="B234" t="str">
            <v/>
          </cell>
        </row>
        <row r="235">
          <cell r="A235" t="str">
            <v/>
          </cell>
          <cell r="B235" t="str">
            <v/>
          </cell>
        </row>
        <row r="236">
          <cell r="A236" t="str">
            <v/>
          </cell>
          <cell r="B236" t="str">
            <v/>
          </cell>
        </row>
        <row r="237">
          <cell r="A237" t="str">
            <v/>
          </cell>
          <cell r="B237" t="str">
            <v/>
          </cell>
        </row>
        <row r="238">
          <cell r="A238" t="str">
            <v/>
          </cell>
          <cell r="B238" t="str">
            <v/>
          </cell>
        </row>
        <row r="239">
          <cell r="A239" t="str">
            <v/>
          </cell>
          <cell r="B239" t="str">
            <v/>
          </cell>
        </row>
        <row r="240">
          <cell r="A240" t="str">
            <v/>
          </cell>
          <cell r="B240" t="str">
            <v/>
          </cell>
        </row>
        <row r="241">
          <cell r="A241" t="str">
            <v/>
          </cell>
          <cell r="B241" t="str">
            <v/>
          </cell>
        </row>
        <row r="242">
          <cell r="A242" t="str">
            <v/>
          </cell>
          <cell r="B242" t="str">
            <v/>
          </cell>
        </row>
        <row r="243">
          <cell r="A243" t="str">
            <v/>
          </cell>
          <cell r="B243" t="str">
            <v/>
          </cell>
        </row>
        <row r="244">
          <cell r="A244" t="str">
            <v/>
          </cell>
          <cell r="B244" t="str">
            <v/>
          </cell>
        </row>
        <row r="245">
          <cell r="A245" t="str">
            <v/>
          </cell>
          <cell r="B245" t="str">
            <v/>
          </cell>
        </row>
        <row r="246">
          <cell r="A246" t="str">
            <v/>
          </cell>
          <cell r="B246" t="str">
            <v/>
          </cell>
        </row>
        <row r="247">
          <cell r="A247" t="str">
            <v/>
          </cell>
          <cell r="B247" t="str">
            <v/>
          </cell>
        </row>
        <row r="248">
          <cell r="A248" t="str">
            <v/>
          </cell>
          <cell r="B248" t="str">
            <v/>
          </cell>
        </row>
        <row r="249">
          <cell r="A249" t="str">
            <v/>
          </cell>
          <cell r="B249" t="str">
            <v/>
          </cell>
        </row>
        <row r="250">
          <cell r="A250" t="str">
            <v/>
          </cell>
          <cell r="B250" t="str">
            <v/>
          </cell>
        </row>
        <row r="251">
          <cell r="A251" t="str">
            <v/>
          </cell>
          <cell r="B251" t="str">
            <v/>
          </cell>
        </row>
        <row r="252">
          <cell r="A252" t="str">
            <v/>
          </cell>
          <cell r="B252" t="str">
            <v/>
          </cell>
        </row>
        <row r="253">
          <cell r="A253" t="str">
            <v/>
          </cell>
          <cell r="B253" t="str">
            <v/>
          </cell>
        </row>
        <row r="254">
          <cell r="A254" t="str">
            <v/>
          </cell>
          <cell r="B254" t="str">
            <v/>
          </cell>
        </row>
        <row r="255">
          <cell r="A255" t="str">
            <v/>
          </cell>
          <cell r="B255" t="str">
            <v/>
          </cell>
        </row>
        <row r="256">
          <cell r="A256" t="str">
            <v/>
          </cell>
          <cell r="B256" t="str">
            <v/>
          </cell>
        </row>
        <row r="257">
          <cell r="A257" t="str">
            <v/>
          </cell>
          <cell r="B257" t="str">
            <v/>
          </cell>
        </row>
        <row r="258">
          <cell r="A258" t="str">
            <v/>
          </cell>
          <cell r="B258" t="str">
            <v/>
          </cell>
        </row>
        <row r="259">
          <cell r="A259" t="str">
            <v/>
          </cell>
          <cell r="B259" t="str">
            <v/>
          </cell>
        </row>
        <row r="260">
          <cell r="A260" t="str">
            <v/>
          </cell>
          <cell r="B260" t="str">
            <v/>
          </cell>
        </row>
        <row r="261">
          <cell r="A261" t="str">
            <v/>
          </cell>
          <cell r="B261" t="str">
            <v/>
          </cell>
        </row>
        <row r="262">
          <cell r="A262" t="str">
            <v/>
          </cell>
          <cell r="B262" t="str">
            <v/>
          </cell>
        </row>
        <row r="263">
          <cell r="A263" t="str">
            <v/>
          </cell>
          <cell r="B263" t="str">
            <v/>
          </cell>
        </row>
        <row r="264">
          <cell r="A264" t="str">
            <v/>
          </cell>
          <cell r="B264" t="str">
            <v/>
          </cell>
        </row>
        <row r="265">
          <cell r="A265" t="str">
            <v/>
          </cell>
          <cell r="B265" t="str">
            <v/>
          </cell>
        </row>
        <row r="266">
          <cell r="A266" t="str">
            <v/>
          </cell>
          <cell r="B266" t="str">
            <v/>
          </cell>
        </row>
        <row r="267">
          <cell r="A267" t="str">
            <v/>
          </cell>
          <cell r="B267" t="str">
            <v/>
          </cell>
        </row>
        <row r="268">
          <cell r="A268" t="str">
            <v/>
          </cell>
          <cell r="B268" t="str">
            <v/>
          </cell>
        </row>
        <row r="269">
          <cell r="A269" t="str">
            <v/>
          </cell>
          <cell r="B269" t="str">
            <v/>
          </cell>
        </row>
        <row r="270">
          <cell r="A270" t="str">
            <v/>
          </cell>
          <cell r="B270" t="str">
            <v/>
          </cell>
        </row>
        <row r="271">
          <cell r="A271" t="str">
            <v/>
          </cell>
          <cell r="B271" t="str">
            <v/>
          </cell>
        </row>
        <row r="272">
          <cell r="A272" t="str">
            <v/>
          </cell>
          <cell r="B272" t="str">
            <v/>
          </cell>
        </row>
        <row r="273">
          <cell r="A273" t="str">
            <v/>
          </cell>
          <cell r="B273" t="str">
            <v/>
          </cell>
        </row>
        <row r="274">
          <cell r="A274" t="str">
            <v/>
          </cell>
          <cell r="B274" t="str">
            <v/>
          </cell>
        </row>
        <row r="275">
          <cell r="A275" t="str">
            <v/>
          </cell>
          <cell r="B275" t="str">
            <v/>
          </cell>
        </row>
        <row r="276">
          <cell r="A276" t="str">
            <v/>
          </cell>
          <cell r="B276" t="str">
            <v/>
          </cell>
        </row>
        <row r="277">
          <cell r="A277" t="str">
            <v/>
          </cell>
          <cell r="B277" t="str">
            <v/>
          </cell>
        </row>
        <row r="278">
          <cell r="A278" t="str">
            <v/>
          </cell>
          <cell r="B278" t="str">
            <v/>
          </cell>
        </row>
        <row r="279">
          <cell r="A279" t="str">
            <v/>
          </cell>
          <cell r="B279" t="str">
            <v/>
          </cell>
        </row>
        <row r="280">
          <cell r="A280" t="str">
            <v/>
          </cell>
          <cell r="B280" t="str">
            <v/>
          </cell>
        </row>
        <row r="281">
          <cell r="A281" t="str">
            <v/>
          </cell>
          <cell r="B281" t="str">
            <v/>
          </cell>
        </row>
        <row r="282">
          <cell r="A282" t="str">
            <v/>
          </cell>
          <cell r="B282" t="str">
            <v/>
          </cell>
        </row>
        <row r="283">
          <cell r="A283" t="str">
            <v/>
          </cell>
          <cell r="B283" t="str">
            <v/>
          </cell>
        </row>
        <row r="284">
          <cell r="A284" t="str">
            <v/>
          </cell>
          <cell r="B284" t="str">
            <v/>
          </cell>
        </row>
        <row r="285">
          <cell r="A285" t="str">
            <v/>
          </cell>
          <cell r="B285" t="str">
            <v/>
          </cell>
        </row>
        <row r="286">
          <cell r="A286" t="str">
            <v/>
          </cell>
          <cell r="B286" t="str">
            <v/>
          </cell>
        </row>
        <row r="287">
          <cell r="A287" t="str">
            <v/>
          </cell>
          <cell r="B287" t="str">
            <v/>
          </cell>
        </row>
        <row r="288">
          <cell r="A288" t="str">
            <v/>
          </cell>
          <cell r="B288" t="str">
            <v/>
          </cell>
        </row>
        <row r="289">
          <cell r="A289" t="str">
            <v/>
          </cell>
          <cell r="B289" t="str">
            <v/>
          </cell>
        </row>
        <row r="290">
          <cell r="A290" t="str">
            <v/>
          </cell>
          <cell r="B290" t="str">
            <v/>
          </cell>
        </row>
        <row r="291">
          <cell r="A291" t="str">
            <v/>
          </cell>
          <cell r="B291" t="str">
            <v/>
          </cell>
        </row>
        <row r="292">
          <cell r="A292" t="str">
            <v/>
          </cell>
          <cell r="B292" t="str">
            <v/>
          </cell>
        </row>
        <row r="293">
          <cell r="A293" t="str">
            <v/>
          </cell>
          <cell r="B293" t="str">
            <v/>
          </cell>
        </row>
        <row r="294">
          <cell r="A294" t="str">
            <v/>
          </cell>
          <cell r="B294" t="str">
            <v/>
          </cell>
        </row>
        <row r="295">
          <cell r="A295" t="str">
            <v/>
          </cell>
          <cell r="B295" t="str">
            <v/>
          </cell>
        </row>
        <row r="296">
          <cell r="A296" t="str">
            <v/>
          </cell>
          <cell r="B296" t="str">
            <v/>
          </cell>
        </row>
        <row r="297">
          <cell r="A297" t="str">
            <v/>
          </cell>
          <cell r="B297" t="str">
            <v/>
          </cell>
        </row>
        <row r="298">
          <cell r="A298" t="str">
            <v/>
          </cell>
          <cell r="B298" t="str">
            <v/>
          </cell>
        </row>
        <row r="299">
          <cell r="A299" t="str">
            <v/>
          </cell>
          <cell r="B299" t="str">
            <v/>
          </cell>
        </row>
        <row r="300">
          <cell r="A300" t="str">
            <v/>
          </cell>
          <cell r="B300" t="str">
            <v/>
          </cell>
        </row>
        <row r="301">
          <cell r="A301" t="str">
            <v/>
          </cell>
          <cell r="B301" t="str">
            <v/>
          </cell>
        </row>
        <row r="302">
          <cell r="A302" t="str">
            <v/>
          </cell>
          <cell r="B302" t="str">
            <v/>
          </cell>
        </row>
        <row r="303">
          <cell r="A303" t="str">
            <v/>
          </cell>
          <cell r="B303" t="str">
            <v/>
          </cell>
        </row>
        <row r="304">
          <cell r="A304" t="str">
            <v/>
          </cell>
          <cell r="B304" t="str">
            <v/>
          </cell>
        </row>
        <row r="305">
          <cell r="A305" t="str">
            <v/>
          </cell>
          <cell r="B305" t="str">
            <v/>
          </cell>
        </row>
        <row r="306">
          <cell r="A306" t="str">
            <v/>
          </cell>
          <cell r="B306" t="str">
            <v/>
          </cell>
        </row>
        <row r="307">
          <cell r="A307" t="str">
            <v/>
          </cell>
          <cell r="B307" t="str">
            <v/>
          </cell>
        </row>
        <row r="308">
          <cell r="A308" t="str">
            <v/>
          </cell>
          <cell r="B308" t="str">
            <v/>
          </cell>
        </row>
        <row r="309">
          <cell r="A309" t="str">
            <v/>
          </cell>
          <cell r="B309" t="str">
            <v/>
          </cell>
        </row>
        <row r="310">
          <cell r="A310" t="str">
            <v/>
          </cell>
          <cell r="B310" t="str">
            <v/>
          </cell>
        </row>
        <row r="311">
          <cell r="A311" t="str">
            <v/>
          </cell>
          <cell r="B311" t="str">
            <v/>
          </cell>
        </row>
        <row r="312">
          <cell r="A312" t="str">
            <v/>
          </cell>
          <cell r="B312" t="str">
            <v/>
          </cell>
        </row>
        <row r="313">
          <cell r="A313" t="str">
            <v/>
          </cell>
          <cell r="B313" t="str">
            <v/>
          </cell>
        </row>
        <row r="314">
          <cell r="A314" t="str">
            <v/>
          </cell>
          <cell r="B314" t="str">
            <v/>
          </cell>
        </row>
        <row r="315">
          <cell r="A315" t="str">
            <v/>
          </cell>
          <cell r="B315" t="str">
            <v/>
          </cell>
        </row>
        <row r="316">
          <cell r="A316" t="str">
            <v/>
          </cell>
          <cell r="B316" t="str">
            <v/>
          </cell>
        </row>
        <row r="317">
          <cell r="A317" t="str">
            <v/>
          </cell>
          <cell r="B317" t="str">
            <v/>
          </cell>
        </row>
        <row r="318">
          <cell r="A318" t="str">
            <v/>
          </cell>
          <cell r="B318" t="str">
            <v/>
          </cell>
        </row>
        <row r="319">
          <cell r="A319" t="str">
            <v/>
          </cell>
          <cell r="B319" t="str">
            <v/>
          </cell>
        </row>
        <row r="320">
          <cell r="A320" t="str">
            <v/>
          </cell>
          <cell r="B320" t="str">
            <v/>
          </cell>
        </row>
        <row r="321">
          <cell r="A321" t="str">
            <v/>
          </cell>
          <cell r="B321" t="str">
            <v/>
          </cell>
        </row>
        <row r="322">
          <cell r="A322" t="str">
            <v/>
          </cell>
          <cell r="B322" t="str">
            <v/>
          </cell>
        </row>
        <row r="323">
          <cell r="A323" t="str">
            <v/>
          </cell>
          <cell r="B323" t="str">
            <v/>
          </cell>
        </row>
        <row r="324">
          <cell r="A324" t="str">
            <v/>
          </cell>
          <cell r="B324" t="str">
            <v/>
          </cell>
        </row>
        <row r="325">
          <cell r="A325" t="str">
            <v/>
          </cell>
          <cell r="B325" t="str">
            <v/>
          </cell>
        </row>
        <row r="326">
          <cell r="A326" t="str">
            <v/>
          </cell>
          <cell r="B326" t="str">
            <v/>
          </cell>
        </row>
        <row r="327">
          <cell r="A327" t="str">
            <v/>
          </cell>
          <cell r="B327" t="str">
            <v/>
          </cell>
        </row>
        <row r="328">
          <cell r="A328" t="str">
            <v/>
          </cell>
          <cell r="B328" t="str">
            <v/>
          </cell>
        </row>
        <row r="329">
          <cell r="A329" t="str">
            <v/>
          </cell>
          <cell r="B329" t="str">
            <v/>
          </cell>
        </row>
        <row r="330">
          <cell r="A330" t="str">
            <v/>
          </cell>
          <cell r="B330" t="str">
            <v/>
          </cell>
        </row>
        <row r="331">
          <cell r="A331" t="str">
            <v/>
          </cell>
          <cell r="B331" t="str">
            <v/>
          </cell>
        </row>
        <row r="332">
          <cell r="A332" t="str">
            <v/>
          </cell>
          <cell r="B332" t="str">
            <v/>
          </cell>
        </row>
        <row r="333">
          <cell r="A333" t="str">
            <v/>
          </cell>
          <cell r="B333" t="str">
            <v/>
          </cell>
        </row>
        <row r="334">
          <cell r="A334" t="str">
            <v/>
          </cell>
          <cell r="B334" t="str">
            <v/>
          </cell>
        </row>
        <row r="335">
          <cell r="A335" t="str">
            <v/>
          </cell>
          <cell r="B335" t="str">
            <v/>
          </cell>
        </row>
        <row r="336">
          <cell r="A336" t="str">
            <v/>
          </cell>
          <cell r="B336" t="str">
            <v/>
          </cell>
        </row>
        <row r="337">
          <cell r="A337" t="str">
            <v/>
          </cell>
          <cell r="B337" t="str">
            <v/>
          </cell>
        </row>
        <row r="338">
          <cell r="A338" t="str">
            <v/>
          </cell>
          <cell r="B338" t="str">
            <v/>
          </cell>
        </row>
        <row r="339">
          <cell r="A339" t="str">
            <v/>
          </cell>
          <cell r="B339" t="str">
            <v/>
          </cell>
        </row>
        <row r="340">
          <cell r="A340" t="str">
            <v/>
          </cell>
          <cell r="B340" t="str">
            <v/>
          </cell>
        </row>
        <row r="341">
          <cell r="A341" t="str">
            <v/>
          </cell>
          <cell r="B341" t="str">
            <v/>
          </cell>
        </row>
        <row r="342">
          <cell r="A342" t="str">
            <v/>
          </cell>
          <cell r="B342" t="str">
            <v/>
          </cell>
        </row>
        <row r="343">
          <cell r="A343" t="str">
            <v/>
          </cell>
          <cell r="B343" t="str">
            <v/>
          </cell>
        </row>
        <row r="344">
          <cell r="A344" t="str">
            <v/>
          </cell>
          <cell r="B344" t="str">
            <v/>
          </cell>
        </row>
        <row r="345">
          <cell r="A345" t="str">
            <v/>
          </cell>
          <cell r="B345" t="str">
            <v/>
          </cell>
        </row>
        <row r="346">
          <cell r="A346" t="str">
            <v/>
          </cell>
          <cell r="B346" t="str">
            <v/>
          </cell>
        </row>
        <row r="347">
          <cell r="A347" t="str">
            <v/>
          </cell>
          <cell r="B347" t="str">
            <v/>
          </cell>
        </row>
        <row r="348">
          <cell r="A348" t="str">
            <v/>
          </cell>
          <cell r="B348" t="str">
            <v/>
          </cell>
        </row>
        <row r="349">
          <cell r="A349" t="str">
            <v/>
          </cell>
          <cell r="B349" t="str">
            <v/>
          </cell>
        </row>
        <row r="350">
          <cell r="A350" t="str">
            <v/>
          </cell>
          <cell r="B350" t="str">
            <v/>
          </cell>
        </row>
        <row r="351">
          <cell r="A351" t="str">
            <v/>
          </cell>
          <cell r="B351" t="str">
            <v/>
          </cell>
        </row>
        <row r="352">
          <cell r="A352" t="str">
            <v/>
          </cell>
          <cell r="B352" t="str">
            <v/>
          </cell>
        </row>
        <row r="353">
          <cell r="A353" t="str">
            <v/>
          </cell>
          <cell r="B353" t="str">
            <v/>
          </cell>
        </row>
        <row r="354">
          <cell r="A354" t="str">
            <v/>
          </cell>
          <cell r="B354" t="str">
            <v/>
          </cell>
        </row>
        <row r="355">
          <cell r="A355" t="str">
            <v/>
          </cell>
          <cell r="B355" t="str">
            <v/>
          </cell>
        </row>
        <row r="356">
          <cell r="A356" t="str">
            <v/>
          </cell>
          <cell r="B356" t="str">
            <v/>
          </cell>
        </row>
        <row r="357">
          <cell r="A357" t="str">
            <v/>
          </cell>
          <cell r="B357" t="str">
            <v/>
          </cell>
        </row>
        <row r="358">
          <cell r="A358" t="str">
            <v/>
          </cell>
          <cell r="B358" t="str">
            <v/>
          </cell>
        </row>
        <row r="359">
          <cell r="A359" t="str">
            <v/>
          </cell>
          <cell r="B359" t="str">
            <v/>
          </cell>
        </row>
        <row r="360">
          <cell r="A360" t="str">
            <v/>
          </cell>
          <cell r="B360" t="str">
            <v/>
          </cell>
        </row>
        <row r="361">
          <cell r="A361" t="str">
            <v/>
          </cell>
          <cell r="B361" t="str">
            <v/>
          </cell>
        </row>
        <row r="362">
          <cell r="A362" t="str">
            <v/>
          </cell>
          <cell r="B362" t="str">
            <v/>
          </cell>
        </row>
        <row r="363">
          <cell r="A363" t="str">
            <v/>
          </cell>
          <cell r="B363" t="str">
            <v/>
          </cell>
        </row>
        <row r="364">
          <cell r="A364" t="str">
            <v/>
          </cell>
          <cell r="B364" t="str">
            <v/>
          </cell>
        </row>
        <row r="365">
          <cell r="A365" t="str">
            <v/>
          </cell>
          <cell r="B365" t="str">
            <v/>
          </cell>
        </row>
        <row r="366">
          <cell r="A366" t="str">
            <v/>
          </cell>
          <cell r="B366" t="str">
            <v/>
          </cell>
        </row>
        <row r="367">
          <cell r="A367" t="str">
            <v/>
          </cell>
          <cell r="B367" t="str">
            <v/>
          </cell>
        </row>
        <row r="368">
          <cell r="A368" t="str">
            <v/>
          </cell>
          <cell r="B368" t="str">
            <v/>
          </cell>
        </row>
        <row r="369">
          <cell r="A369" t="str">
            <v/>
          </cell>
          <cell r="B369" t="str">
            <v/>
          </cell>
        </row>
        <row r="370">
          <cell r="A370" t="str">
            <v/>
          </cell>
          <cell r="B370" t="str">
            <v/>
          </cell>
        </row>
        <row r="371">
          <cell r="A371" t="str">
            <v/>
          </cell>
          <cell r="B371" t="str">
            <v/>
          </cell>
        </row>
        <row r="372">
          <cell r="A372" t="str">
            <v/>
          </cell>
          <cell r="B372" t="str">
            <v/>
          </cell>
        </row>
        <row r="373">
          <cell r="A373" t="str">
            <v/>
          </cell>
          <cell r="B373" t="str">
            <v/>
          </cell>
        </row>
        <row r="374">
          <cell r="A374" t="str">
            <v/>
          </cell>
          <cell r="B374" t="str">
            <v/>
          </cell>
        </row>
        <row r="375">
          <cell r="A375" t="str">
            <v/>
          </cell>
          <cell r="B375" t="str">
            <v/>
          </cell>
        </row>
        <row r="376">
          <cell r="A376" t="str">
            <v/>
          </cell>
          <cell r="B376" t="str">
            <v/>
          </cell>
        </row>
        <row r="377">
          <cell r="A377" t="str">
            <v/>
          </cell>
          <cell r="B377" t="str">
            <v/>
          </cell>
        </row>
        <row r="378">
          <cell r="A378" t="str">
            <v/>
          </cell>
          <cell r="B378" t="str">
            <v/>
          </cell>
        </row>
        <row r="379">
          <cell r="A379" t="str">
            <v/>
          </cell>
          <cell r="B379" t="str">
            <v/>
          </cell>
        </row>
        <row r="380">
          <cell r="A380" t="str">
            <v/>
          </cell>
          <cell r="B380" t="str">
            <v/>
          </cell>
        </row>
        <row r="381">
          <cell r="A381" t="str">
            <v/>
          </cell>
          <cell r="B381" t="str">
            <v/>
          </cell>
        </row>
        <row r="382">
          <cell r="A382" t="str">
            <v/>
          </cell>
          <cell r="B382" t="str">
            <v/>
          </cell>
        </row>
        <row r="383">
          <cell r="A383" t="str">
            <v/>
          </cell>
          <cell r="B383" t="str">
            <v/>
          </cell>
        </row>
        <row r="384">
          <cell r="A384" t="str">
            <v/>
          </cell>
          <cell r="B384" t="str">
            <v/>
          </cell>
        </row>
        <row r="385">
          <cell r="A385" t="str">
            <v/>
          </cell>
          <cell r="B385" t="str">
            <v/>
          </cell>
        </row>
        <row r="386">
          <cell r="A386" t="str">
            <v/>
          </cell>
          <cell r="B386" t="str">
            <v/>
          </cell>
        </row>
        <row r="387">
          <cell r="A387" t="str">
            <v/>
          </cell>
          <cell r="B387" t="str">
            <v/>
          </cell>
        </row>
        <row r="388">
          <cell r="A388" t="str">
            <v/>
          </cell>
          <cell r="B388" t="str">
            <v/>
          </cell>
        </row>
        <row r="389">
          <cell r="A389" t="str">
            <v/>
          </cell>
          <cell r="B389" t="str">
            <v/>
          </cell>
        </row>
        <row r="390">
          <cell r="A390" t="str">
            <v/>
          </cell>
          <cell r="B390" t="str">
            <v/>
          </cell>
        </row>
        <row r="391">
          <cell r="A391" t="str">
            <v/>
          </cell>
          <cell r="B391" t="str">
            <v/>
          </cell>
        </row>
        <row r="392">
          <cell r="A392" t="str">
            <v/>
          </cell>
          <cell r="B392" t="str">
            <v/>
          </cell>
        </row>
        <row r="393">
          <cell r="A393" t="str">
            <v/>
          </cell>
          <cell r="B393" t="str">
            <v/>
          </cell>
        </row>
        <row r="394">
          <cell r="A394" t="str">
            <v/>
          </cell>
          <cell r="B394" t="str">
            <v/>
          </cell>
        </row>
        <row r="395">
          <cell r="A395" t="str">
            <v/>
          </cell>
          <cell r="B395" t="str">
            <v/>
          </cell>
        </row>
        <row r="396">
          <cell r="A396" t="str">
            <v/>
          </cell>
          <cell r="B396" t="str">
            <v/>
          </cell>
        </row>
        <row r="397">
          <cell r="A397" t="str">
            <v/>
          </cell>
          <cell r="B397" t="str">
            <v/>
          </cell>
        </row>
        <row r="398">
          <cell r="A398" t="str">
            <v/>
          </cell>
          <cell r="B398" t="str">
            <v/>
          </cell>
        </row>
        <row r="399">
          <cell r="A399" t="str">
            <v/>
          </cell>
          <cell r="B399" t="str">
            <v/>
          </cell>
        </row>
        <row r="400">
          <cell r="A400" t="str">
            <v/>
          </cell>
          <cell r="B400" t="str">
            <v/>
          </cell>
        </row>
        <row r="401">
          <cell r="A401" t="str">
            <v/>
          </cell>
          <cell r="B401" t="str">
            <v/>
          </cell>
        </row>
        <row r="402">
          <cell r="A402" t="str">
            <v/>
          </cell>
          <cell r="B402" t="str">
            <v/>
          </cell>
        </row>
        <row r="403">
          <cell r="A403" t="str">
            <v/>
          </cell>
          <cell r="B403" t="str">
            <v/>
          </cell>
        </row>
        <row r="404">
          <cell r="A404" t="str">
            <v/>
          </cell>
          <cell r="B404" t="str">
            <v/>
          </cell>
        </row>
        <row r="405">
          <cell r="A405" t="str">
            <v/>
          </cell>
          <cell r="B405" t="str">
            <v/>
          </cell>
        </row>
        <row r="406">
          <cell r="A406" t="str">
            <v/>
          </cell>
          <cell r="B406" t="str">
            <v/>
          </cell>
        </row>
        <row r="407">
          <cell r="A407" t="str">
            <v/>
          </cell>
          <cell r="B407" t="str">
            <v/>
          </cell>
        </row>
        <row r="408">
          <cell r="A408" t="str">
            <v/>
          </cell>
          <cell r="B408" t="str">
            <v/>
          </cell>
        </row>
        <row r="409">
          <cell r="A409" t="str">
            <v/>
          </cell>
          <cell r="B409" t="str">
            <v/>
          </cell>
        </row>
        <row r="410">
          <cell r="A410" t="str">
            <v/>
          </cell>
          <cell r="B410" t="str">
            <v/>
          </cell>
        </row>
        <row r="411">
          <cell r="A411" t="str">
            <v/>
          </cell>
          <cell r="B411" t="str">
            <v/>
          </cell>
        </row>
        <row r="412">
          <cell r="A412" t="str">
            <v/>
          </cell>
          <cell r="B412" t="str">
            <v/>
          </cell>
        </row>
        <row r="413">
          <cell r="A413" t="str">
            <v/>
          </cell>
          <cell r="B413" t="str">
            <v/>
          </cell>
        </row>
        <row r="414">
          <cell r="A414" t="str">
            <v/>
          </cell>
          <cell r="B414" t="str">
            <v/>
          </cell>
        </row>
        <row r="415">
          <cell r="A415" t="str">
            <v/>
          </cell>
          <cell r="B415" t="str">
            <v/>
          </cell>
        </row>
        <row r="416">
          <cell r="A416" t="str">
            <v/>
          </cell>
          <cell r="B416" t="str">
            <v/>
          </cell>
        </row>
        <row r="417">
          <cell r="A417" t="str">
            <v/>
          </cell>
          <cell r="B417" t="str">
            <v/>
          </cell>
        </row>
        <row r="418">
          <cell r="A418" t="str">
            <v/>
          </cell>
          <cell r="B418" t="str">
            <v/>
          </cell>
        </row>
        <row r="419">
          <cell r="A419" t="str">
            <v/>
          </cell>
          <cell r="B419" t="str">
            <v/>
          </cell>
        </row>
        <row r="420">
          <cell r="A420" t="str">
            <v/>
          </cell>
          <cell r="B420" t="str">
            <v/>
          </cell>
        </row>
        <row r="421">
          <cell r="A421" t="str">
            <v/>
          </cell>
          <cell r="B421" t="str">
            <v/>
          </cell>
        </row>
        <row r="422">
          <cell r="A422" t="str">
            <v/>
          </cell>
          <cell r="B422" t="str">
            <v/>
          </cell>
        </row>
        <row r="423">
          <cell r="A423" t="str">
            <v/>
          </cell>
          <cell r="B423" t="str">
            <v/>
          </cell>
        </row>
        <row r="424">
          <cell r="A424" t="str">
            <v/>
          </cell>
          <cell r="B424" t="str">
            <v/>
          </cell>
        </row>
        <row r="425">
          <cell r="A425" t="str">
            <v/>
          </cell>
          <cell r="B425" t="str">
            <v/>
          </cell>
        </row>
        <row r="426">
          <cell r="A426" t="str">
            <v/>
          </cell>
          <cell r="B426" t="str">
            <v/>
          </cell>
        </row>
        <row r="427">
          <cell r="A427" t="str">
            <v/>
          </cell>
          <cell r="B427" t="str">
            <v/>
          </cell>
        </row>
        <row r="428">
          <cell r="A428" t="str">
            <v/>
          </cell>
          <cell r="B428" t="str">
            <v/>
          </cell>
        </row>
        <row r="429">
          <cell r="A429" t="str">
            <v/>
          </cell>
          <cell r="B429" t="str">
            <v/>
          </cell>
        </row>
        <row r="430">
          <cell r="A430" t="str">
            <v/>
          </cell>
          <cell r="B430" t="str">
            <v/>
          </cell>
        </row>
        <row r="431">
          <cell r="A431" t="str">
            <v/>
          </cell>
          <cell r="B431" t="str">
            <v/>
          </cell>
        </row>
        <row r="432">
          <cell r="A432" t="str">
            <v/>
          </cell>
          <cell r="B432" t="str">
            <v/>
          </cell>
        </row>
        <row r="433">
          <cell r="A433" t="str">
            <v/>
          </cell>
          <cell r="B433" t="str">
            <v/>
          </cell>
        </row>
        <row r="434">
          <cell r="A434" t="str">
            <v/>
          </cell>
          <cell r="B434" t="str">
            <v/>
          </cell>
        </row>
        <row r="435">
          <cell r="A435" t="str">
            <v/>
          </cell>
          <cell r="B435" t="str">
            <v/>
          </cell>
        </row>
        <row r="436">
          <cell r="A436" t="str">
            <v/>
          </cell>
          <cell r="B436" t="str">
            <v/>
          </cell>
        </row>
        <row r="437">
          <cell r="A437" t="str">
            <v/>
          </cell>
          <cell r="B437" t="str">
            <v/>
          </cell>
        </row>
        <row r="438">
          <cell r="A438" t="str">
            <v/>
          </cell>
          <cell r="B438" t="str">
            <v/>
          </cell>
        </row>
        <row r="439">
          <cell r="A439" t="str">
            <v/>
          </cell>
          <cell r="B439" t="str">
            <v/>
          </cell>
        </row>
        <row r="440">
          <cell r="A440" t="str">
            <v/>
          </cell>
          <cell r="B440" t="str">
            <v/>
          </cell>
        </row>
        <row r="441">
          <cell r="A441" t="str">
            <v/>
          </cell>
          <cell r="B441" t="str">
            <v/>
          </cell>
        </row>
        <row r="442">
          <cell r="A442" t="str">
            <v/>
          </cell>
          <cell r="B442" t="str">
            <v/>
          </cell>
        </row>
        <row r="443">
          <cell r="A443" t="str">
            <v/>
          </cell>
          <cell r="B443" t="str">
            <v/>
          </cell>
        </row>
        <row r="444">
          <cell r="A444" t="str">
            <v/>
          </cell>
          <cell r="B444" t="str">
            <v/>
          </cell>
        </row>
        <row r="445">
          <cell r="A445" t="str">
            <v/>
          </cell>
          <cell r="B445" t="str">
            <v/>
          </cell>
        </row>
        <row r="446">
          <cell r="A446" t="str">
            <v/>
          </cell>
          <cell r="B446" t="str">
            <v/>
          </cell>
        </row>
        <row r="447">
          <cell r="A447" t="str">
            <v/>
          </cell>
          <cell r="B447" t="str">
            <v/>
          </cell>
        </row>
        <row r="448">
          <cell r="A448" t="str">
            <v/>
          </cell>
          <cell r="B448" t="str">
            <v/>
          </cell>
        </row>
        <row r="449">
          <cell r="A449" t="str">
            <v/>
          </cell>
          <cell r="B449" t="str">
            <v/>
          </cell>
        </row>
        <row r="450">
          <cell r="A450" t="str">
            <v/>
          </cell>
          <cell r="B450" t="str">
            <v/>
          </cell>
        </row>
        <row r="451">
          <cell r="A451" t="str">
            <v/>
          </cell>
          <cell r="B451" t="str">
            <v/>
          </cell>
        </row>
        <row r="452">
          <cell r="A452" t="str">
            <v/>
          </cell>
          <cell r="B452" t="str">
            <v/>
          </cell>
        </row>
        <row r="453">
          <cell r="A453" t="str">
            <v/>
          </cell>
          <cell r="B453" t="str">
            <v/>
          </cell>
        </row>
        <row r="454">
          <cell r="A454" t="str">
            <v/>
          </cell>
          <cell r="B454" t="str">
            <v/>
          </cell>
        </row>
        <row r="455">
          <cell r="A455" t="str">
            <v/>
          </cell>
          <cell r="B455" t="str">
            <v/>
          </cell>
        </row>
        <row r="456">
          <cell r="A456" t="str">
            <v/>
          </cell>
          <cell r="B456" t="str">
            <v/>
          </cell>
        </row>
        <row r="457">
          <cell r="A457" t="str">
            <v/>
          </cell>
          <cell r="B457" t="str">
            <v/>
          </cell>
        </row>
        <row r="458">
          <cell r="A458" t="str">
            <v/>
          </cell>
          <cell r="B458" t="str">
            <v/>
          </cell>
        </row>
        <row r="459">
          <cell r="A459" t="str">
            <v/>
          </cell>
          <cell r="B459" t="str">
            <v/>
          </cell>
        </row>
        <row r="460">
          <cell r="A460" t="str">
            <v/>
          </cell>
          <cell r="B460" t="str">
            <v/>
          </cell>
        </row>
        <row r="461">
          <cell r="A461" t="str">
            <v/>
          </cell>
          <cell r="B461" t="str">
            <v/>
          </cell>
        </row>
        <row r="462">
          <cell r="A462" t="str">
            <v/>
          </cell>
          <cell r="B462" t="str">
            <v/>
          </cell>
        </row>
        <row r="463">
          <cell r="A463" t="str">
            <v/>
          </cell>
          <cell r="B463" t="str">
            <v/>
          </cell>
        </row>
        <row r="464">
          <cell r="A464" t="str">
            <v/>
          </cell>
          <cell r="B464" t="str">
            <v/>
          </cell>
        </row>
        <row r="465">
          <cell r="A465" t="str">
            <v/>
          </cell>
          <cell r="B465" t="str">
            <v/>
          </cell>
        </row>
        <row r="466">
          <cell r="A466" t="str">
            <v/>
          </cell>
          <cell r="B466" t="str">
            <v/>
          </cell>
        </row>
        <row r="467">
          <cell r="A467" t="str">
            <v/>
          </cell>
          <cell r="B467" t="str">
            <v/>
          </cell>
        </row>
        <row r="468">
          <cell r="A468" t="str">
            <v/>
          </cell>
          <cell r="B468" t="str">
            <v/>
          </cell>
        </row>
        <row r="469">
          <cell r="A469" t="str">
            <v/>
          </cell>
          <cell r="B469" t="str">
            <v/>
          </cell>
        </row>
        <row r="470">
          <cell r="A470" t="str">
            <v/>
          </cell>
          <cell r="B470" t="str">
            <v/>
          </cell>
        </row>
        <row r="471">
          <cell r="A471" t="str">
            <v/>
          </cell>
          <cell r="B471" t="str">
            <v/>
          </cell>
        </row>
        <row r="472">
          <cell r="A472" t="str">
            <v/>
          </cell>
          <cell r="B472" t="str">
            <v/>
          </cell>
        </row>
        <row r="473">
          <cell r="A473" t="str">
            <v/>
          </cell>
          <cell r="B473" t="str">
            <v/>
          </cell>
        </row>
        <row r="474">
          <cell r="A474" t="str">
            <v/>
          </cell>
          <cell r="B474" t="str">
            <v/>
          </cell>
        </row>
        <row r="475">
          <cell r="A475" t="str">
            <v/>
          </cell>
          <cell r="B475" t="str">
            <v/>
          </cell>
        </row>
        <row r="476">
          <cell r="A476" t="str">
            <v/>
          </cell>
          <cell r="B476" t="str">
            <v/>
          </cell>
        </row>
        <row r="477">
          <cell r="A477" t="str">
            <v/>
          </cell>
          <cell r="B477" t="str">
            <v/>
          </cell>
        </row>
        <row r="478">
          <cell r="A478" t="str">
            <v/>
          </cell>
          <cell r="B478" t="str">
            <v/>
          </cell>
        </row>
        <row r="479">
          <cell r="A479" t="str">
            <v/>
          </cell>
          <cell r="B479" t="str">
            <v/>
          </cell>
        </row>
        <row r="480">
          <cell r="A480" t="str">
            <v/>
          </cell>
          <cell r="B480" t="str">
            <v/>
          </cell>
        </row>
        <row r="481">
          <cell r="A481" t="str">
            <v/>
          </cell>
          <cell r="B481" t="str">
            <v/>
          </cell>
        </row>
        <row r="482">
          <cell r="A482" t="str">
            <v/>
          </cell>
          <cell r="B482" t="str">
            <v/>
          </cell>
        </row>
        <row r="483">
          <cell r="A483" t="str">
            <v/>
          </cell>
          <cell r="B483" t="str">
            <v/>
          </cell>
        </row>
        <row r="484">
          <cell r="A484" t="str">
            <v/>
          </cell>
          <cell r="B484" t="str">
            <v/>
          </cell>
        </row>
        <row r="485">
          <cell r="A485" t="str">
            <v/>
          </cell>
          <cell r="B485" t="str">
            <v/>
          </cell>
        </row>
        <row r="486">
          <cell r="A486" t="str">
            <v/>
          </cell>
          <cell r="B486" t="str">
            <v/>
          </cell>
        </row>
        <row r="487">
          <cell r="A487" t="str">
            <v/>
          </cell>
          <cell r="B487" t="str">
            <v/>
          </cell>
        </row>
        <row r="488">
          <cell r="A488" t="str">
            <v/>
          </cell>
          <cell r="B488" t="str">
            <v/>
          </cell>
        </row>
        <row r="489">
          <cell r="A489" t="str">
            <v/>
          </cell>
          <cell r="B489" t="str">
            <v/>
          </cell>
        </row>
        <row r="490">
          <cell r="A490" t="str">
            <v/>
          </cell>
          <cell r="B490" t="str">
            <v/>
          </cell>
        </row>
        <row r="491">
          <cell r="A491" t="str">
            <v/>
          </cell>
          <cell r="B491" t="str">
            <v/>
          </cell>
        </row>
        <row r="492">
          <cell r="A492" t="str">
            <v/>
          </cell>
          <cell r="B492" t="str">
            <v/>
          </cell>
        </row>
        <row r="493">
          <cell r="A493" t="str">
            <v/>
          </cell>
          <cell r="B493" t="str">
            <v/>
          </cell>
        </row>
        <row r="494">
          <cell r="A494" t="str">
            <v/>
          </cell>
          <cell r="B494" t="str">
            <v/>
          </cell>
        </row>
        <row r="495">
          <cell r="A495" t="str">
            <v/>
          </cell>
          <cell r="B495" t="str">
            <v/>
          </cell>
        </row>
        <row r="496">
          <cell r="A496" t="str">
            <v/>
          </cell>
          <cell r="B496" t="str">
            <v/>
          </cell>
        </row>
        <row r="497">
          <cell r="A497" t="str">
            <v/>
          </cell>
          <cell r="B497" t="str">
            <v/>
          </cell>
        </row>
        <row r="498">
          <cell r="A498" t="str">
            <v/>
          </cell>
          <cell r="B498" t="str">
            <v/>
          </cell>
        </row>
        <row r="499">
          <cell r="A499" t="str">
            <v/>
          </cell>
          <cell r="B499" t="str">
            <v/>
          </cell>
        </row>
        <row r="500">
          <cell r="A500" t="str">
            <v/>
          </cell>
          <cell r="B500" t="str">
            <v/>
          </cell>
        </row>
        <row r="501">
          <cell r="A501" t="str">
            <v/>
          </cell>
          <cell r="B501" t="str">
            <v/>
          </cell>
        </row>
        <row r="502">
          <cell r="A502" t="str">
            <v/>
          </cell>
          <cell r="B502" t="str">
            <v/>
          </cell>
        </row>
        <row r="503">
          <cell r="A503" t="str">
            <v/>
          </cell>
          <cell r="B503" t="str">
            <v/>
          </cell>
        </row>
        <row r="504">
          <cell r="A504" t="str">
            <v/>
          </cell>
          <cell r="B504" t="str">
            <v/>
          </cell>
        </row>
        <row r="505">
          <cell r="A505" t="str">
            <v/>
          </cell>
          <cell r="B505" t="str">
            <v/>
          </cell>
        </row>
        <row r="506">
          <cell r="A506" t="str">
            <v/>
          </cell>
          <cell r="B506" t="str">
            <v/>
          </cell>
        </row>
        <row r="507">
          <cell r="A507" t="str">
            <v/>
          </cell>
          <cell r="B507" t="str">
            <v/>
          </cell>
        </row>
        <row r="508">
          <cell r="A508" t="str">
            <v/>
          </cell>
          <cell r="B508" t="str">
            <v/>
          </cell>
        </row>
        <row r="509">
          <cell r="A509" t="str">
            <v/>
          </cell>
          <cell r="B509" t="str">
            <v/>
          </cell>
        </row>
        <row r="510">
          <cell r="A510" t="str">
            <v/>
          </cell>
          <cell r="B510" t="str">
            <v/>
          </cell>
        </row>
        <row r="511">
          <cell r="A511" t="str">
            <v/>
          </cell>
          <cell r="B511" t="str">
            <v/>
          </cell>
        </row>
        <row r="512">
          <cell r="A512" t="str">
            <v/>
          </cell>
          <cell r="B512" t="str">
            <v/>
          </cell>
        </row>
        <row r="513">
          <cell r="A513" t="str">
            <v/>
          </cell>
          <cell r="B513" t="str">
            <v/>
          </cell>
        </row>
        <row r="514">
          <cell r="A514" t="str">
            <v/>
          </cell>
          <cell r="B514" t="str">
            <v/>
          </cell>
        </row>
        <row r="515">
          <cell r="A515" t="str">
            <v/>
          </cell>
          <cell r="B515" t="str">
            <v/>
          </cell>
        </row>
        <row r="516">
          <cell r="A516" t="str">
            <v/>
          </cell>
          <cell r="B516" t="str">
            <v/>
          </cell>
        </row>
        <row r="517">
          <cell r="A517" t="str">
            <v/>
          </cell>
          <cell r="B517" t="str">
            <v/>
          </cell>
        </row>
        <row r="518">
          <cell r="A518" t="str">
            <v/>
          </cell>
          <cell r="B518" t="str">
            <v/>
          </cell>
        </row>
        <row r="519">
          <cell r="A519" t="str">
            <v/>
          </cell>
          <cell r="B519" t="str">
            <v/>
          </cell>
        </row>
        <row r="520">
          <cell r="A520" t="str">
            <v/>
          </cell>
          <cell r="B520" t="str">
            <v/>
          </cell>
        </row>
        <row r="521">
          <cell r="A521" t="str">
            <v/>
          </cell>
          <cell r="B521" t="str">
            <v/>
          </cell>
        </row>
        <row r="522">
          <cell r="A522" t="str">
            <v/>
          </cell>
          <cell r="B522" t="str">
            <v/>
          </cell>
        </row>
        <row r="523">
          <cell r="A523" t="str">
            <v/>
          </cell>
          <cell r="B523" t="str">
            <v/>
          </cell>
        </row>
        <row r="524">
          <cell r="A524" t="str">
            <v/>
          </cell>
          <cell r="B524" t="str">
            <v/>
          </cell>
        </row>
        <row r="525">
          <cell r="A525" t="str">
            <v/>
          </cell>
          <cell r="B525" t="str">
            <v/>
          </cell>
        </row>
        <row r="526">
          <cell r="A526" t="str">
            <v/>
          </cell>
          <cell r="B526" t="str">
            <v/>
          </cell>
        </row>
        <row r="527">
          <cell r="A527" t="str">
            <v/>
          </cell>
          <cell r="B527" t="str">
            <v/>
          </cell>
        </row>
        <row r="528">
          <cell r="A528" t="str">
            <v/>
          </cell>
          <cell r="B528" t="str">
            <v/>
          </cell>
        </row>
        <row r="529">
          <cell r="A529" t="str">
            <v/>
          </cell>
          <cell r="B529" t="str">
            <v/>
          </cell>
        </row>
        <row r="530">
          <cell r="A530" t="str">
            <v/>
          </cell>
          <cell r="B530" t="str">
            <v/>
          </cell>
        </row>
        <row r="531">
          <cell r="A531" t="str">
            <v/>
          </cell>
          <cell r="B531" t="str">
            <v/>
          </cell>
        </row>
        <row r="532">
          <cell r="A532" t="str">
            <v/>
          </cell>
          <cell r="B532" t="str">
            <v/>
          </cell>
        </row>
        <row r="533">
          <cell r="A533" t="str">
            <v/>
          </cell>
          <cell r="B533" t="str">
            <v/>
          </cell>
        </row>
        <row r="534">
          <cell r="A534" t="str">
            <v/>
          </cell>
          <cell r="B534" t="str">
            <v/>
          </cell>
        </row>
        <row r="535">
          <cell r="A535" t="str">
            <v/>
          </cell>
          <cell r="B535" t="str">
            <v/>
          </cell>
        </row>
        <row r="536">
          <cell r="A536" t="str">
            <v/>
          </cell>
          <cell r="B536" t="str">
            <v/>
          </cell>
        </row>
        <row r="537">
          <cell r="A537" t="str">
            <v/>
          </cell>
          <cell r="B537" t="str">
            <v/>
          </cell>
        </row>
        <row r="538">
          <cell r="A538" t="str">
            <v/>
          </cell>
          <cell r="B538" t="str">
            <v/>
          </cell>
        </row>
        <row r="539">
          <cell r="A539" t="str">
            <v/>
          </cell>
          <cell r="B539" t="str">
            <v/>
          </cell>
        </row>
        <row r="540">
          <cell r="A540" t="str">
            <v/>
          </cell>
          <cell r="B540" t="str">
            <v/>
          </cell>
        </row>
        <row r="541">
          <cell r="A541" t="str">
            <v/>
          </cell>
          <cell r="B541" t="str">
            <v/>
          </cell>
        </row>
        <row r="542">
          <cell r="A542" t="str">
            <v/>
          </cell>
          <cell r="B542" t="str">
            <v/>
          </cell>
        </row>
        <row r="543">
          <cell r="A543" t="str">
            <v/>
          </cell>
          <cell r="B543" t="str">
            <v/>
          </cell>
        </row>
        <row r="544">
          <cell r="A544" t="str">
            <v/>
          </cell>
          <cell r="B544" t="str">
            <v/>
          </cell>
        </row>
        <row r="545">
          <cell r="A545" t="str">
            <v/>
          </cell>
          <cell r="B545" t="str">
            <v/>
          </cell>
        </row>
        <row r="546">
          <cell r="A546" t="str">
            <v/>
          </cell>
          <cell r="B546" t="str">
            <v/>
          </cell>
        </row>
        <row r="547">
          <cell r="A547" t="str">
            <v/>
          </cell>
          <cell r="B547" t="str">
            <v/>
          </cell>
        </row>
        <row r="548">
          <cell r="A548" t="str">
            <v/>
          </cell>
          <cell r="B548" t="str">
            <v/>
          </cell>
        </row>
        <row r="549">
          <cell r="A549" t="str">
            <v/>
          </cell>
          <cell r="B549" t="str">
            <v/>
          </cell>
        </row>
        <row r="550">
          <cell r="A550" t="str">
            <v/>
          </cell>
          <cell r="B550" t="str">
            <v/>
          </cell>
        </row>
        <row r="551">
          <cell r="A551" t="str">
            <v/>
          </cell>
          <cell r="B551" t="str">
            <v/>
          </cell>
        </row>
        <row r="552">
          <cell r="A552" t="str">
            <v/>
          </cell>
          <cell r="B552" t="str">
            <v/>
          </cell>
        </row>
        <row r="553">
          <cell r="A553" t="str">
            <v/>
          </cell>
          <cell r="B553" t="str">
            <v/>
          </cell>
        </row>
        <row r="554">
          <cell r="A554" t="str">
            <v/>
          </cell>
          <cell r="B554" t="str">
            <v/>
          </cell>
        </row>
        <row r="555">
          <cell r="A555" t="str">
            <v/>
          </cell>
          <cell r="B555" t="str">
            <v/>
          </cell>
        </row>
        <row r="556">
          <cell r="A556" t="str">
            <v/>
          </cell>
          <cell r="B556" t="str">
            <v/>
          </cell>
        </row>
        <row r="557">
          <cell r="A557" t="str">
            <v/>
          </cell>
          <cell r="B557" t="str">
            <v/>
          </cell>
        </row>
        <row r="558">
          <cell r="A558" t="str">
            <v/>
          </cell>
          <cell r="B558" t="str">
            <v/>
          </cell>
        </row>
        <row r="559">
          <cell r="A559" t="str">
            <v/>
          </cell>
          <cell r="B559" t="str">
            <v/>
          </cell>
        </row>
        <row r="560">
          <cell r="A560" t="str">
            <v/>
          </cell>
          <cell r="B560" t="str">
            <v/>
          </cell>
        </row>
        <row r="561">
          <cell r="A561" t="str">
            <v/>
          </cell>
          <cell r="B561" t="str">
            <v/>
          </cell>
        </row>
        <row r="562">
          <cell r="A562" t="str">
            <v/>
          </cell>
          <cell r="B562" t="str">
            <v/>
          </cell>
        </row>
        <row r="563">
          <cell r="A563" t="str">
            <v/>
          </cell>
          <cell r="B563" t="str">
            <v/>
          </cell>
        </row>
        <row r="564">
          <cell r="A564" t="str">
            <v/>
          </cell>
          <cell r="B564" t="str">
            <v/>
          </cell>
        </row>
        <row r="565">
          <cell r="A565" t="str">
            <v/>
          </cell>
          <cell r="B565" t="str">
            <v/>
          </cell>
        </row>
        <row r="566">
          <cell r="A566" t="str">
            <v/>
          </cell>
          <cell r="B566" t="str">
            <v/>
          </cell>
        </row>
        <row r="567">
          <cell r="A567" t="str">
            <v/>
          </cell>
          <cell r="B567" t="str">
            <v/>
          </cell>
        </row>
        <row r="568">
          <cell r="A568" t="str">
            <v/>
          </cell>
          <cell r="B568" t="str">
            <v/>
          </cell>
        </row>
        <row r="569">
          <cell r="A569" t="str">
            <v/>
          </cell>
          <cell r="B569" t="str">
            <v/>
          </cell>
        </row>
        <row r="570">
          <cell r="A570" t="str">
            <v/>
          </cell>
          <cell r="B570" t="str">
            <v/>
          </cell>
        </row>
        <row r="571">
          <cell r="A571" t="str">
            <v/>
          </cell>
          <cell r="B571" t="str">
            <v/>
          </cell>
        </row>
        <row r="572">
          <cell r="A572" t="str">
            <v/>
          </cell>
          <cell r="B572" t="str">
            <v/>
          </cell>
        </row>
        <row r="573">
          <cell r="A573" t="str">
            <v/>
          </cell>
          <cell r="B573" t="str">
            <v/>
          </cell>
        </row>
        <row r="574">
          <cell r="A574" t="str">
            <v/>
          </cell>
          <cell r="B574" t="str">
            <v/>
          </cell>
        </row>
        <row r="575">
          <cell r="A575" t="str">
            <v/>
          </cell>
          <cell r="B575" t="str">
            <v/>
          </cell>
        </row>
        <row r="576">
          <cell r="A576" t="str">
            <v/>
          </cell>
          <cell r="B576" t="str">
            <v/>
          </cell>
        </row>
        <row r="577">
          <cell r="A577" t="str">
            <v/>
          </cell>
          <cell r="B577" t="str">
            <v/>
          </cell>
        </row>
        <row r="578">
          <cell r="A578" t="str">
            <v/>
          </cell>
          <cell r="B578" t="str">
            <v/>
          </cell>
        </row>
        <row r="579">
          <cell r="A579" t="str">
            <v/>
          </cell>
          <cell r="B579" t="str">
            <v/>
          </cell>
        </row>
        <row r="580">
          <cell r="A580" t="str">
            <v/>
          </cell>
          <cell r="B580" t="str">
            <v/>
          </cell>
        </row>
        <row r="581">
          <cell r="A581" t="str">
            <v/>
          </cell>
          <cell r="B581" t="str">
            <v/>
          </cell>
        </row>
        <row r="582">
          <cell r="A582" t="str">
            <v/>
          </cell>
          <cell r="B582" t="str">
            <v/>
          </cell>
        </row>
        <row r="583">
          <cell r="A583" t="str">
            <v/>
          </cell>
          <cell r="B583" t="str">
            <v/>
          </cell>
        </row>
        <row r="584">
          <cell r="A584" t="str">
            <v/>
          </cell>
          <cell r="B584" t="str">
            <v/>
          </cell>
        </row>
        <row r="585">
          <cell r="A585" t="str">
            <v/>
          </cell>
          <cell r="B585" t="str">
            <v/>
          </cell>
        </row>
        <row r="586">
          <cell r="A586" t="str">
            <v/>
          </cell>
          <cell r="B586" t="str">
            <v/>
          </cell>
        </row>
        <row r="587">
          <cell r="A587" t="str">
            <v/>
          </cell>
          <cell r="B587" t="str">
            <v/>
          </cell>
        </row>
        <row r="588">
          <cell r="A588" t="str">
            <v/>
          </cell>
          <cell r="B588" t="str">
            <v/>
          </cell>
        </row>
        <row r="589">
          <cell r="A589" t="str">
            <v/>
          </cell>
          <cell r="B589" t="str">
            <v/>
          </cell>
        </row>
        <row r="590">
          <cell r="A590" t="str">
            <v/>
          </cell>
          <cell r="B590" t="str">
            <v/>
          </cell>
        </row>
        <row r="591">
          <cell r="A591" t="str">
            <v/>
          </cell>
          <cell r="B591" t="str">
            <v/>
          </cell>
        </row>
        <row r="592">
          <cell r="A592" t="str">
            <v/>
          </cell>
          <cell r="B592" t="str">
            <v/>
          </cell>
        </row>
        <row r="593">
          <cell r="A593" t="str">
            <v/>
          </cell>
          <cell r="B593" t="str">
            <v/>
          </cell>
        </row>
        <row r="594">
          <cell r="A594" t="str">
            <v/>
          </cell>
          <cell r="B594" t="str">
            <v/>
          </cell>
        </row>
        <row r="595">
          <cell r="A595" t="str">
            <v/>
          </cell>
          <cell r="B595" t="str">
            <v/>
          </cell>
        </row>
        <row r="596">
          <cell r="A596" t="str">
            <v/>
          </cell>
          <cell r="B596" t="str">
            <v/>
          </cell>
        </row>
        <row r="597">
          <cell r="A597" t="str">
            <v/>
          </cell>
          <cell r="B597" t="str">
            <v/>
          </cell>
        </row>
        <row r="598">
          <cell r="A598" t="str">
            <v/>
          </cell>
          <cell r="B598" t="str">
            <v/>
          </cell>
        </row>
        <row r="599">
          <cell r="A599" t="str">
            <v/>
          </cell>
          <cell r="B599" t="str">
            <v/>
          </cell>
        </row>
        <row r="600">
          <cell r="A600" t="str">
            <v/>
          </cell>
          <cell r="B600" t="str">
            <v/>
          </cell>
        </row>
        <row r="601">
          <cell r="A601" t="str">
            <v/>
          </cell>
          <cell r="B601" t="str">
            <v/>
          </cell>
        </row>
        <row r="602">
          <cell r="A602" t="str">
            <v/>
          </cell>
          <cell r="B602" t="str">
            <v/>
          </cell>
        </row>
        <row r="603">
          <cell r="A603" t="str">
            <v/>
          </cell>
          <cell r="B603" t="str">
            <v/>
          </cell>
        </row>
        <row r="604">
          <cell r="A604" t="str">
            <v/>
          </cell>
          <cell r="B604" t="str">
            <v/>
          </cell>
        </row>
        <row r="605">
          <cell r="A605" t="str">
            <v/>
          </cell>
          <cell r="B605" t="str">
            <v/>
          </cell>
        </row>
        <row r="606">
          <cell r="A606" t="str">
            <v/>
          </cell>
          <cell r="B606" t="str">
            <v/>
          </cell>
        </row>
        <row r="607">
          <cell r="A607" t="str">
            <v/>
          </cell>
          <cell r="B607" t="str">
            <v/>
          </cell>
        </row>
        <row r="608">
          <cell r="A608" t="str">
            <v/>
          </cell>
          <cell r="B608" t="str">
            <v/>
          </cell>
        </row>
        <row r="609">
          <cell r="A609" t="str">
            <v/>
          </cell>
          <cell r="B609" t="str">
            <v/>
          </cell>
        </row>
        <row r="610">
          <cell r="A610" t="str">
            <v/>
          </cell>
          <cell r="B610" t="str">
            <v/>
          </cell>
        </row>
        <row r="611">
          <cell r="A611" t="str">
            <v/>
          </cell>
          <cell r="B611" t="str">
            <v/>
          </cell>
        </row>
        <row r="612">
          <cell r="A612" t="str">
            <v/>
          </cell>
          <cell r="B612" t="str">
            <v/>
          </cell>
        </row>
        <row r="613">
          <cell r="A613" t="str">
            <v/>
          </cell>
          <cell r="B613" t="str">
            <v/>
          </cell>
        </row>
        <row r="614">
          <cell r="A614" t="str">
            <v/>
          </cell>
          <cell r="B614" t="str">
            <v/>
          </cell>
        </row>
        <row r="615">
          <cell r="A615" t="str">
            <v/>
          </cell>
          <cell r="B615" t="str">
            <v/>
          </cell>
        </row>
        <row r="616">
          <cell r="A616" t="str">
            <v/>
          </cell>
          <cell r="B616" t="str">
            <v/>
          </cell>
        </row>
        <row r="617">
          <cell r="A617" t="str">
            <v/>
          </cell>
          <cell r="B617" t="str">
            <v/>
          </cell>
        </row>
        <row r="618">
          <cell r="A618" t="str">
            <v/>
          </cell>
          <cell r="B618" t="str">
            <v/>
          </cell>
        </row>
        <row r="619">
          <cell r="A619" t="str">
            <v/>
          </cell>
          <cell r="B619" t="str">
            <v/>
          </cell>
        </row>
        <row r="620">
          <cell r="A620" t="str">
            <v/>
          </cell>
          <cell r="B620" t="str">
            <v/>
          </cell>
        </row>
        <row r="621">
          <cell r="A621" t="str">
            <v/>
          </cell>
          <cell r="B621" t="str">
            <v/>
          </cell>
        </row>
        <row r="622">
          <cell r="A622" t="str">
            <v/>
          </cell>
          <cell r="B622" t="str">
            <v/>
          </cell>
        </row>
        <row r="623">
          <cell r="A623" t="str">
            <v/>
          </cell>
          <cell r="B623" t="str">
            <v/>
          </cell>
        </row>
        <row r="624">
          <cell r="A624" t="str">
            <v/>
          </cell>
          <cell r="B624" t="str">
            <v/>
          </cell>
        </row>
        <row r="625">
          <cell r="A625" t="str">
            <v/>
          </cell>
          <cell r="B625" t="str">
            <v/>
          </cell>
        </row>
        <row r="626">
          <cell r="A626" t="str">
            <v/>
          </cell>
          <cell r="B626" t="str">
            <v/>
          </cell>
        </row>
        <row r="627">
          <cell r="A627" t="str">
            <v/>
          </cell>
          <cell r="B627" t="str">
            <v/>
          </cell>
        </row>
        <row r="628">
          <cell r="A628" t="str">
            <v/>
          </cell>
          <cell r="B628" t="str">
            <v/>
          </cell>
        </row>
        <row r="629">
          <cell r="A629" t="str">
            <v/>
          </cell>
          <cell r="B629" t="str">
            <v/>
          </cell>
        </row>
        <row r="630">
          <cell r="A630" t="str">
            <v/>
          </cell>
          <cell r="B630" t="str">
            <v/>
          </cell>
        </row>
        <row r="631">
          <cell r="A631" t="str">
            <v/>
          </cell>
          <cell r="B631" t="str">
            <v/>
          </cell>
        </row>
        <row r="632">
          <cell r="A632" t="str">
            <v/>
          </cell>
          <cell r="B632" t="str">
            <v/>
          </cell>
        </row>
        <row r="633">
          <cell r="A633" t="str">
            <v/>
          </cell>
          <cell r="B633" t="str">
            <v/>
          </cell>
        </row>
        <row r="634">
          <cell r="A634" t="str">
            <v/>
          </cell>
          <cell r="B634" t="str">
            <v/>
          </cell>
        </row>
        <row r="635">
          <cell r="A635" t="str">
            <v/>
          </cell>
          <cell r="B635" t="str">
            <v/>
          </cell>
        </row>
        <row r="636">
          <cell r="A636" t="str">
            <v/>
          </cell>
          <cell r="B636" t="str">
            <v/>
          </cell>
        </row>
        <row r="637">
          <cell r="A637" t="str">
            <v/>
          </cell>
          <cell r="B637" t="str">
            <v/>
          </cell>
        </row>
        <row r="638">
          <cell r="A638" t="str">
            <v/>
          </cell>
          <cell r="B638" t="str">
            <v/>
          </cell>
        </row>
        <row r="639">
          <cell r="A639" t="str">
            <v/>
          </cell>
          <cell r="B639" t="str">
            <v/>
          </cell>
        </row>
        <row r="640">
          <cell r="A640" t="str">
            <v/>
          </cell>
          <cell r="B640" t="str">
            <v/>
          </cell>
        </row>
        <row r="641">
          <cell r="A641" t="str">
            <v/>
          </cell>
          <cell r="B641" t="str">
            <v/>
          </cell>
        </row>
        <row r="642">
          <cell r="A642" t="str">
            <v/>
          </cell>
          <cell r="B642" t="str">
            <v/>
          </cell>
        </row>
        <row r="643">
          <cell r="A643" t="str">
            <v/>
          </cell>
          <cell r="B643" t="str">
            <v/>
          </cell>
        </row>
        <row r="644">
          <cell r="A644" t="str">
            <v/>
          </cell>
          <cell r="B644" t="str">
            <v/>
          </cell>
        </row>
        <row r="645">
          <cell r="A645" t="str">
            <v/>
          </cell>
          <cell r="B645" t="str">
            <v/>
          </cell>
        </row>
        <row r="646">
          <cell r="A646" t="str">
            <v/>
          </cell>
          <cell r="B646" t="str">
            <v/>
          </cell>
        </row>
        <row r="647">
          <cell r="A647" t="str">
            <v/>
          </cell>
          <cell r="B647" t="str">
            <v/>
          </cell>
        </row>
        <row r="648">
          <cell r="A648" t="str">
            <v/>
          </cell>
          <cell r="B648" t="str">
            <v/>
          </cell>
        </row>
        <row r="649">
          <cell r="A649" t="str">
            <v/>
          </cell>
          <cell r="B649" t="str">
            <v/>
          </cell>
        </row>
        <row r="650">
          <cell r="A650" t="str">
            <v/>
          </cell>
          <cell r="B650" t="str">
            <v/>
          </cell>
        </row>
        <row r="651">
          <cell r="A651" t="str">
            <v/>
          </cell>
          <cell r="B651" t="str">
            <v/>
          </cell>
        </row>
        <row r="652">
          <cell r="A652" t="str">
            <v/>
          </cell>
          <cell r="B652" t="str">
            <v/>
          </cell>
        </row>
        <row r="653">
          <cell r="A653" t="str">
            <v>电击法术</v>
          </cell>
          <cell r="B653">
            <v>10000001</v>
          </cell>
        </row>
        <row r="654">
          <cell r="A654" t="str">
            <v>滚木</v>
          </cell>
          <cell r="B654">
            <v>10000002</v>
          </cell>
        </row>
        <row r="655">
          <cell r="A655" t="str">
            <v>火龙</v>
          </cell>
          <cell r="B655">
            <v>10000003</v>
          </cell>
        </row>
        <row r="656">
          <cell r="A656" t="str">
            <v>拒马</v>
          </cell>
          <cell r="B656">
            <v>10000004</v>
          </cell>
        </row>
        <row r="657">
          <cell r="A657" t="str">
            <v>狼骑兵小队</v>
          </cell>
          <cell r="B657">
            <v>10000005</v>
          </cell>
        </row>
        <row r="658">
          <cell r="A658" t="str">
            <v>猛犸象狼骑</v>
          </cell>
          <cell r="B658">
            <v>10000006</v>
          </cell>
        </row>
        <row r="659">
          <cell r="A659" t="str">
            <v>魔像</v>
          </cell>
          <cell r="B659">
            <v>10000007</v>
          </cell>
        </row>
        <row r="660">
          <cell r="A660" t="str">
            <v>松鼠投手小组</v>
          </cell>
          <cell r="B660">
            <v>10000008</v>
          </cell>
        </row>
        <row r="661">
          <cell r="A661" t="str">
            <v>万箭齐发</v>
          </cell>
          <cell r="B661">
            <v>10000009</v>
          </cell>
        </row>
        <row r="662">
          <cell r="A662" t="str">
            <v>乌鸦小队</v>
          </cell>
          <cell r="B662">
            <v>10000010</v>
          </cell>
        </row>
        <row r="663">
          <cell r="A663" t="str">
            <v>小精灵大军</v>
          </cell>
          <cell r="B663">
            <v>10000011</v>
          </cell>
        </row>
        <row r="664">
          <cell r="A664" t="str">
            <v>野牛勇士小队</v>
          </cell>
          <cell r="B664">
            <v>10000012</v>
          </cell>
        </row>
        <row r="665">
          <cell r="A665" t="str">
            <v>勇士小屋</v>
          </cell>
          <cell r="B665">
            <v>10000013</v>
          </cell>
        </row>
        <row r="666">
          <cell r="A666" t="str">
            <v>毒药法术</v>
          </cell>
          <cell r="B666">
            <v>10000014</v>
          </cell>
        </row>
        <row r="667">
          <cell r="A667" t="str">
            <v>火球</v>
          </cell>
          <cell r="B667">
            <v>10000015</v>
          </cell>
        </row>
        <row r="668">
          <cell r="A668" t="str">
            <v>野牛剑士大队</v>
          </cell>
          <cell r="B668">
            <v>10000016</v>
          </cell>
        </row>
        <row r="669">
          <cell r="A669" t="str">
            <v>长弓手小队</v>
          </cell>
          <cell r="B669">
            <v>10000017</v>
          </cell>
        </row>
        <row r="670">
          <cell r="A670" t="str">
            <v>狼游骑兵小组</v>
          </cell>
          <cell r="B670">
            <v>10000018</v>
          </cell>
        </row>
        <row r="671">
          <cell r="A671" t="str">
            <v>独角兽小队</v>
          </cell>
          <cell r="B671">
            <v>10000019</v>
          </cell>
        </row>
        <row r="672">
          <cell r="A672" t="str">
            <v>石头人战士大队</v>
          </cell>
          <cell r="B672">
            <v>10000020</v>
          </cell>
        </row>
        <row r="673">
          <cell r="A673" t="str">
            <v>地鼠挖掘者</v>
          </cell>
          <cell r="B673">
            <v>10000021</v>
          </cell>
        </row>
        <row r="674">
          <cell r="A674" t="str">
            <v>海象飞斧战士</v>
          </cell>
          <cell r="B674">
            <v>10000022</v>
          </cell>
        </row>
        <row r="675">
          <cell r="A675" t="str">
            <v>长弓手营地</v>
          </cell>
          <cell r="B675">
            <v>10000023</v>
          </cell>
        </row>
        <row r="676">
          <cell r="A676" t="str">
            <v>弓箭塔</v>
          </cell>
          <cell r="B676">
            <v>10000024</v>
          </cell>
        </row>
        <row r="677">
          <cell r="A677" t="str">
            <v>落石塔</v>
          </cell>
          <cell r="B677">
            <v>10000025</v>
          </cell>
        </row>
        <row r="678">
          <cell r="A678" t="str">
            <v>无敌法术</v>
          </cell>
          <cell r="B678">
            <v>10000026</v>
          </cell>
        </row>
        <row r="679">
          <cell r="A679" t="str">
            <v>狂暴法术</v>
          </cell>
          <cell r="B679">
            <v>10000027</v>
          </cell>
        </row>
        <row r="680">
          <cell r="A680" t="str">
            <v>冰冻法术</v>
          </cell>
          <cell r="B680">
            <v>10000028</v>
          </cell>
        </row>
        <row r="681">
          <cell r="A681" t="str">
            <v>野牛盾兵小组</v>
          </cell>
          <cell r="B681">
            <v>10000029</v>
          </cell>
        </row>
        <row r="682">
          <cell r="A682" t="str">
            <v>弩手小队</v>
          </cell>
          <cell r="B682">
            <v>10000030</v>
          </cell>
        </row>
        <row r="683">
          <cell r="A683" t="str">
            <v>长枪骑兵小队</v>
          </cell>
          <cell r="B683">
            <v>10000031</v>
          </cell>
        </row>
        <row r="684">
          <cell r="A684" t="str">
            <v>小飞龙小组</v>
          </cell>
          <cell r="B684">
            <v>10000032</v>
          </cell>
        </row>
        <row r="685">
          <cell r="A685" t="str">
            <v>骷髅射手小组</v>
          </cell>
          <cell r="B685">
            <v>10000033</v>
          </cell>
        </row>
        <row r="686">
          <cell r="A686" t="str">
            <v>旋风战士</v>
          </cell>
          <cell r="B686">
            <v>10000034</v>
          </cell>
        </row>
        <row r="687">
          <cell r="A687" t="str">
            <v>神箭游侠</v>
          </cell>
          <cell r="B687">
            <v>10000035</v>
          </cell>
        </row>
        <row r="688">
          <cell r="A688" t="str">
            <v>精英长枪骑士</v>
          </cell>
          <cell r="B688">
            <v>10000036</v>
          </cell>
        </row>
        <row r="689">
          <cell r="A689" t="str">
            <v>精灵捕手</v>
          </cell>
          <cell r="B689">
            <v>10000037</v>
          </cell>
        </row>
        <row r="690">
          <cell r="A690" t="str">
            <v>鬼武士</v>
          </cell>
          <cell r="B690">
            <v>10000038</v>
          </cell>
        </row>
        <row r="691">
          <cell r="A691" t="str">
            <v>投石机</v>
          </cell>
          <cell r="B691">
            <v>10000039</v>
          </cell>
        </row>
        <row r="692">
          <cell r="A692" t="str">
            <v>弩车</v>
          </cell>
          <cell r="B692">
            <v>10000040</v>
          </cell>
        </row>
        <row r="693">
          <cell r="A693" t="str">
            <v>资源收集器</v>
          </cell>
          <cell r="B693">
            <v>10000041</v>
          </cell>
        </row>
        <row r="694">
          <cell r="A694" t="str">
            <v>雷电法术</v>
          </cell>
          <cell r="B694">
            <v>10000042</v>
          </cell>
        </row>
        <row r="695">
          <cell r="A695" t="str">
            <v>禁疗法术</v>
          </cell>
          <cell r="B695">
            <v>10000043</v>
          </cell>
        </row>
        <row r="696">
          <cell r="A696" t="str">
            <v>治疗法术</v>
          </cell>
          <cell r="B696">
            <v>10000044</v>
          </cell>
        </row>
        <row r="697">
          <cell r="A697" t="str">
            <v>火枪手小组</v>
          </cell>
          <cell r="B697">
            <v>10000045</v>
          </cell>
        </row>
        <row r="698">
          <cell r="A698" t="str">
            <v>炮兵小组</v>
          </cell>
          <cell r="B698">
            <v>10000046</v>
          </cell>
        </row>
        <row r="699">
          <cell r="A699" t="str">
            <v>龙骑兵小组</v>
          </cell>
          <cell r="B699">
            <v>10000047</v>
          </cell>
        </row>
        <row r="700">
          <cell r="A700" t="str">
            <v>蒸汽小飞龙小组</v>
          </cell>
          <cell r="B700">
            <v>10000048</v>
          </cell>
        </row>
        <row r="701">
          <cell r="A701" t="str">
            <v>迷你死神小队</v>
          </cell>
          <cell r="B701">
            <v>10000049</v>
          </cell>
        </row>
        <row r="702">
          <cell r="A702" t="str">
            <v>巨猿人</v>
          </cell>
          <cell r="B702">
            <v>10000050</v>
          </cell>
        </row>
        <row r="703">
          <cell r="A703" t="str">
            <v>狙击手</v>
          </cell>
          <cell r="B703">
            <v>10000051</v>
          </cell>
        </row>
        <row r="704">
          <cell r="A704" t="str">
            <v>飞艇</v>
          </cell>
          <cell r="B704">
            <v>10000052</v>
          </cell>
        </row>
        <row r="705">
          <cell r="A705" t="str">
            <v>光明法师</v>
          </cell>
          <cell r="B705">
            <v>10000053</v>
          </cell>
        </row>
        <row r="706">
          <cell r="A706" t="str">
            <v>吸血鬼贵族</v>
          </cell>
          <cell r="B706">
            <v>10000054</v>
          </cell>
        </row>
        <row r="707">
          <cell r="A707" t="str">
            <v>战旗</v>
          </cell>
          <cell r="B707">
            <v>10000055</v>
          </cell>
        </row>
        <row r="708">
          <cell r="A708" t="str">
            <v>碉堡</v>
          </cell>
          <cell r="B708">
            <v>10000056</v>
          </cell>
        </row>
        <row r="709">
          <cell r="A709" t="str">
            <v>炮火支援</v>
          </cell>
          <cell r="B709">
            <v>10000057</v>
          </cell>
        </row>
        <row r="710">
          <cell r="A710" t="str">
            <v>导弹</v>
          </cell>
          <cell r="B710">
            <v>10000058</v>
          </cell>
        </row>
        <row r="711">
          <cell r="A711" t="str">
            <v>现代步兵小队</v>
          </cell>
          <cell r="B711">
            <v>10000059</v>
          </cell>
        </row>
        <row r="712">
          <cell r="A712" t="str">
            <v>火箭筒兵小组</v>
          </cell>
          <cell r="B712">
            <v>10000060</v>
          </cell>
        </row>
        <row r="713">
          <cell r="A713" t="str">
            <v>长刀摩托骑兵小组</v>
          </cell>
          <cell r="B713">
            <v>10000061</v>
          </cell>
        </row>
        <row r="714">
          <cell r="A714" t="str">
            <v>传教士小组</v>
          </cell>
          <cell r="B714">
            <v>10000062</v>
          </cell>
        </row>
        <row r="715">
          <cell r="A715" t="str">
            <v>自爆青蛙小组</v>
          </cell>
          <cell r="B715">
            <v>10000063</v>
          </cell>
        </row>
        <row r="716">
          <cell r="A716" t="str">
            <v>装甲机枪车</v>
          </cell>
          <cell r="B716">
            <v>10000064</v>
          </cell>
        </row>
        <row r="717">
          <cell r="A717" t="str">
            <v>导弹车</v>
          </cell>
          <cell r="B717">
            <v>10000065</v>
          </cell>
        </row>
        <row r="718">
          <cell r="A718" t="str">
            <v>坦克</v>
          </cell>
          <cell r="B718">
            <v>10000066</v>
          </cell>
        </row>
        <row r="719">
          <cell r="A719" t="str">
            <v>皇家狮鹫</v>
          </cell>
          <cell r="B719">
            <v>10000067</v>
          </cell>
        </row>
        <row r="720">
          <cell r="A720" t="str">
            <v>地狱飞龙</v>
          </cell>
          <cell r="B720">
            <v>10000068</v>
          </cell>
        </row>
        <row r="721">
          <cell r="A721" t="str">
            <v>电磁塔</v>
          </cell>
          <cell r="B721">
            <v>10000069</v>
          </cell>
        </row>
        <row r="722">
          <cell r="A722" t="str">
            <v>青蛙锅</v>
          </cell>
          <cell r="B722">
            <v>10000070</v>
          </cell>
        </row>
        <row r="723">
          <cell r="A723" t="str">
            <v/>
          </cell>
          <cell r="B723" t="str">
            <v/>
          </cell>
        </row>
        <row r="724">
          <cell r="A724" t="str">
            <v/>
          </cell>
          <cell r="B724" t="str">
            <v/>
          </cell>
        </row>
        <row r="725">
          <cell r="A725" t="str">
            <v/>
          </cell>
          <cell r="B725" t="str">
            <v/>
          </cell>
        </row>
        <row r="726">
          <cell r="A726" t="str">
            <v/>
          </cell>
          <cell r="B726" t="str">
            <v/>
          </cell>
        </row>
        <row r="727">
          <cell r="A727" t="str">
            <v/>
          </cell>
          <cell r="B727" t="str">
            <v/>
          </cell>
        </row>
        <row r="728">
          <cell r="A728" t="str">
            <v/>
          </cell>
          <cell r="B728" t="str">
            <v/>
          </cell>
        </row>
        <row r="729">
          <cell r="A729" t="str">
            <v/>
          </cell>
          <cell r="B729" t="str">
            <v/>
          </cell>
        </row>
        <row r="730">
          <cell r="A730" t="str">
            <v/>
          </cell>
          <cell r="B730" t="str">
            <v/>
          </cell>
        </row>
        <row r="731">
          <cell r="A731" t="str">
            <v/>
          </cell>
          <cell r="B731" t="str">
            <v/>
          </cell>
        </row>
        <row r="732">
          <cell r="A732" t="str">
            <v/>
          </cell>
          <cell r="B732" t="str">
            <v/>
          </cell>
        </row>
        <row r="733">
          <cell r="A733" t="str">
            <v/>
          </cell>
          <cell r="B733" t="str">
            <v/>
          </cell>
        </row>
        <row r="734">
          <cell r="A734" t="str">
            <v/>
          </cell>
          <cell r="B734" t="str">
            <v/>
          </cell>
        </row>
        <row r="735">
          <cell r="A735" t="str">
            <v/>
          </cell>
          <cell r="B735" t="str">
            <v/>
          </cell>
        </row>
        <row r="736">
          <cell r="A736" t="str">
            <v/>
          </cell>
          <cell r="B736" t="str">
            <v/>
          </cell>
        </row>
        <row r="737">
          <cell r="A737" t="str">
            <v/>
          </cell>
          <cell r="B737" t="str">
            <v/>
          </cell>
        </row>
        <row r="738">
          <cell r="A738" t="str">
            <v/>
          </cell>
          <cell r="B738" t="str">
            <v/>
          </cell>
        </row>
        <row r="739">
          <cell r="A739" t="str">
            <v/>
          </cell>
          <cell r="B739" t="str">
            <v/>
          </cell>
        </row>
        <row r="740">
          <cell r="A740" t="str">
            <v/>
          </cell>
          <cell r="B740" t="str">
            <v/>
          </cell>
        </row>
        <row r="741">
          <cell r="A741" t="str">
            <v/>
          </cell>
          <cell r="B741" t="str">
            <v/>
          </cell>
        </row>
        <row r="742">
          <cell r="A742" t="str">
            <v/>
          </cell>
          <cell r="B742" t="str">
            <v/>
          </cell>
        </row>
        <row r="743">
          <cell r="A743" t="str">
            <v/>
          </cell>
          <cell r="B743" t="str">
            <v/>
          </cell>
        </row>
        <row r="744">
          <cell r="A744" t="str">
            <v/>
          </cell>
          <cell r="B744" t="str">
            <v/>
          </cell>
        </row>
        <row r="745">
          <cell r="A745" t="str">
            <v/>
          </cell>
          <cell r="B745" t="str">
            <v/>
          </cell>
        </row>
        <row r="746">
          <cell r="A746" t="str">
            <v/>
          </cell>
          <cell r="B746" t="str">
            <v/>
          </cell>
        </row>
        <row r="747">
          <cell r="A747" t="str">
            <v/>
          </cell>
          <cell r="B747" t="str">
            <v/>
          </cell>
        </row>
        <row r="748">
          <cell r="A748" t="str">
            <v/>
          </cell>
          <cell r="B748" t="str">
            <v/>
          </cell>
        </row>
        <row r="749">
          <cell r="A749" t="str">
            <v/>
          </cell>
          <cell r="B749" t="str">
            <v/>
          </cell>
        </row>
        <row r="750">
          <cell r="A750" t="str">
            <v/>
          </cell>
          <cell r="B750" t="str">
            <v/>
          </cell>
        </row>
        <row r="751">
          <cell r="A751" t="str">
            <v/>
          </cell>
          <cell r="B751" t="str">
            <v/>
          </cell>
        </row>
        <row r="752">
          <cell r="A752" t="str">
            <v/>
          </cell>
          <cell r="B752" t="str">
            <v/>
          </cell>
        </row>
        <row r="753">
          <cell r="A753" t="str">
            <v/>
          </cell>
          <cell r="B753" t="str">
            <v/>
          </cell>
        </row>
        <row r="754">
          <cell r="A754" t="str">
            <v/>
          </cell>
          <cell r="B754" t="str">
            <v/>
          </cell>
        </row>
        <row r="755">
          <cell r="A755" t="str">
            <v/>
          </cell>
          <cell r="B755" t="str">
            <v/>
          </cell>
        </row>
        <row r="756">
          <cell r="A756" t="str">
            <v/>
          </cell>
          <cell r="B756" t="str">
            <v/>
          </cell>
        </row>
        <row r="757">
          <cell r="A757" t="str">
            <v/>
          </cell>
          <cell r="B757" t="str">
            <v/>
          </cell>
        </row>
        <row r="758">
          <cell r="A758" t="str">
            <v/>
          </cell>
          <cell r="B758" t="str">
            <v/>
          </cell>
        </row>
        <row r="759">
          <cell r="A759" t="str">
            <v/>
          </cell>
          <cell r="B759" t="str">
            <v/>
          </cell>
        </row>
        <row r="760">
          <cell r="A760" t="str">
            <v/>
          </cell>
          <cell r="B760" t="str">
            <v/>
          </cell>
        </row>
        <row r="761">
          <cell r="A761" t="str">
            <v/>
          </cell>
          <cell r="B761" t="str">
            <v/>
          </cell>
        </row>
        <row r="762">
          <cell r="A762" t="str">
            <v/>
          </cell>
          <cell r="B762" t="str">
            <v/>
          </cell>
        </row>
        <row r="763">
          <cell r="A763" t="str">
            <v/>
          </cell>
          <cell r="B763" t="str">
            <v/>
          </cell>
        </row>
        <row r="764">
          <cell r="A764" t="str">
            <v/>
          </cell>
          <cell r="B764" t="str">
            <v/>
          </cell>
        </row>
        <row r="765">
          <cell r="A765" t="str">
            <v/>
          </cell>
          <cell r="B765" t="str">
            <v/>
          </cell>
        </row>
        <row r="766">
          <cell r="A766" t="str">
            <v/>
          </cell>
          <cell r="B766" t="str">
            <v/>
          </cell>
        </row>
        <row r="767">
          <cell r="A767" t="str">
            <v/>
          </cell>
          <cell r="B767" t="str">
            <v/>
          </cell>
        </row>
        <row r="768">
          <cell r="A768" t="str">
            <v/>
          </cell>
          <cell r="B768" t="str">
            <v/>
          </cell>
        </row>
        <row r="769">
          <cell r="A769" t="str">
            <v/>
          </cell>
          <cell r="B769" t="str">
            <v/>
          </cell>
        </row>
        <row r="770">
          <cell r="A770" t="str">
            <v/>
          </cell>
          <cell r="B770" t="str">
            <v/>
          </cell>
        </row>
        <row r="771">
          <cell r="A771" t="str">
            <v/>
          </cell>
          <cell r="B771" t="str">
            <v/>
          </cell>
        </row>
        <row r="772">
          <cell r="A772" t="str">
            <v/>
          </cell>
          <cell r="B772" t="str">
            <v/>
          </cell>
        </row>
        <row r="773">
          <cell r="A773" t="str">
            <v/>
          </cell>
          <cell r="B773" t="str">
            <v/>
          </cell>
        </row>
        <row r="774">
          <cell r="A774" t="str">
            <v/>
          </cell>
          <cell r="B774" t="str">
            <v/>
          </cell>
        </row>
        <row r="775">
          <cell r="A775" t="str">
            <v/>
          </cell>
          <cell r="B775" t="str">
            <v/>
          </cell>
        </row>
        <row r="776">
          <cell r="A776" t="str">
            <v/>
          </cell>
          <cell r="B776" t="str">
            <v/>
          </cell>
        </row>
        <row r="777">
          <cell r="A777" t="str">
            <v/>
          </cell>
          <cell r="B777" t="str">
            <v/>
          </cell>
        </row>
        <row r="778">
          <cell r="A778" t="str">
            <v/>
          </cell>
          <cell r="B778" t="str">
            <v/>
          </cell>
        </row>
        <row r="779">
          <cell r="A779" t="str">
            <v/>
          </cell>
          <cell r="B779" t="str">
            <v/>
          </cell>
        </row>
        <row r="780">
          <cell r="A780" t="str">
            <v/>
          </cell>
          <cell r="B780" t="str">
            <v/>
          </cell>
        </row>
        <row r="781">
          <cell r="A781" t="str">
            <v/>
          </cell>
          <cell r="B781" t="str">
            <v/>
          </cell>
        </row>
        <row r="782">
          <cell r="A782" t="str">
            <v/>
          </cell>
          <cell r="B782" t="str">
            <v/>
          </cell>
        </row>
        <row r="783">
          <cell r="A783" t="str">
            <v/>
          </cell>
          <cell r="B783" t="str">
            <v/>
          </cell>
        </row>
        <row r="784">
          <cell r="A784" t="str">
            <v/>
          </cell>
          <cell r="B784" t="str">
            <v/>
          </cell>
        </row>
        <row r="785">
          <cell r="A785" t="str">
            <v/>
          </cell>
          <cell r="B785" t="str">
            <v/>
          </cell>
        </row>
        <row r="786">
          <cell r="A786" t="str">
            <v/>
          </cell>
          <cell r="B786" t="str">
            <v/>
          </cell>
        </row>
        <row r="787">
          <cell r="A787" t="str">
            <v/>
          </cell>
          <cell r="B787" t="str">
            <v/>
          </cell>
        </row>
        <row r="788">
          <cell r="A788" t="str">
            <v/>
          </cell>
          <cell r="B788" t="str">
            <v/>
          </cell>
        </row>
        <row r="789">
          <cell r="A789" t="str">
            <v/>
          </cell>
          <cell r="B789" t="str">
            <v/>
          </cell>
        </row>
        <row r="790">
          <cell r="A790" t="str">
            <v/>
          </cell>
          <cell r="B790" t="str">
            <v/>
          </cell>
        </row>
        <row r="791">
          <cell r="A791" t="str">
            <v/>
          </cell>
          <cell r="B791" t="str">
            <v/>
          </cell>
        </row>
        <row r="792">
          <cell r="A792" t="str">
            <v/>
          </cell>
          <cell r="B792" t="str">
            <v/>
          </cell>
        </row>
        <row r="793">
          <cell r="A793" t="str">
            <v/>
          </cell>
          <cell r="B793" t="str">
            <v/>
          </cell>
        </row>
        <row r="794">
          <cell r="A794" t="str">
            <v/>
          </cell>
          <cell r="B794" t="str">
            <v/>
          </cell>
        </row>
        <row r="795">
          <cell r="A795" t="str">
            <v/>
          </cell>
          <cell r="B795" t="str">
            <v/>
          </cell>
        </row>
        <row r="796">
          <cell r="A796" t="str">
            <v/>
          </cell>
          <cell r="B796" t="str">
            <v/>
          </cell>
        </row>
        <row r="797">
          <cell r="A797" t="str">
            <v/>
          </cell>
          <cell r="B797" t="str">
            <v/>
          </cell>
        </row>
        <row r="798">
          <cell r="A798" t="str">
            <v/>
          </cell>
          <cell r="B798" t="str">
            <v/>
          </cell>
        </row>
        <row r="799">
          <cell r="A799" t="str">
            <v/>
          </cell>
          <cell r="B799" t="str">
            <v/>
          </cell>
        </row>
        <row r="800">
          <cell r="A800" t="str">
            <v/>
          </cell>
          <cell r="B800" t="str">
            <v/>
          </cell>
        </row>
        <row r="801">
          <cell r="A801" t="str">
            <v/>
          </cell>
          <cell r="B801" t="str">
            <v/>
          </cell>
        </row>
        <row r="802">
          <cell r="A802" t="str">
            <v/>
          </cell>
          <cell r="B802" t="str">
            <v/>
          </cell>
        </row>
        <row r="803">
          <cell r="A803" t="str">
            <v/>
          </cell>
          <cell r="B803" t="str">
            <v/>
          </cell>
        </row>
        <row r="804">
          <cell r="A804" t="str">
            <v/>
          </cell>
          <cell r="B804" t="str">
            <v/>
          </cell>
        </row>
        <row r="805">
          <cell r="A805" t="str">
            <v/>
          </cell>
          <cell r="B805" t="str">
            <v/>
          </cell>
        </row>
        <row r="806">
          <cell r="A806" t="str">
            <v/>
          </cell>
          <cell r="B806" t="str">
            <v/>
          </cell>
        </row>
        <row r="807">
          <cell r="A807" t="str">
            <v/>
          </cell>
          <cell r="B807" t="str">
            <v/>
          </cell>
        </row>
        <row r="808">
          <cell r="A808" t="str">
            <v/>
          </cell>
          <cell r="B808" t="str">
            <v/>
          </cell>
        </row>
        <row r="809">
          <cell r="A809" t="str">
            <v/>
          </cell>
          <cell r="B809" t="str">
            <v/>
          </cell>
        </row>
        <row r="810">
          <cell r="A810" t="str">
            <v/>
          </cell>
          <cell r="B810" t="str">
            <v/>
          </cell>
        </row>
        <row r="811">
          <cell r="A811" t="str">
            <v/>
          </cell>
          <cell r="B811" t="str">
            <v/>
          </cell>
        </row>
        <row r="812">
          <cell r="A812" t="str">
            <v/>
          </cell>
          <cell r="B812" t="str">
            <v/>
          </cell>
        </row>
        <row r="813">
          <cell r="A813" t="str">
            <v/>
          </cell>
          <cell r="B813" t="str">
            <v/>
          </cell>
        </row>
        <row r="814">
          <cell r="A814" t="str">
            <v/>
          </cell>
          <cell r="B814" t="str">
            <v/>
          </cell>
        </row>
        <row r="815">
          <cell r="A815" t="str">
            <v/>
          </cell>
          <cell r="B815" t="str">
            <v/>
          </cell>
        </row>
        <row r="816">
          <cell r="A816" t="str">
            <v/>
          </cell>
          <cell r="B816" t="str">
            <v/>
          </cell>
        </row>
        <row r="817">
          <cell r="A817" t="str">
            <v/>
          </cell>
          <cell r="B817" t="str">
            <v/>
          </cell>
        </row>
        <row r="818">
          <cell r="A818" t="str">
            <v/>
          </cell>
          <cell r="B818" t="str">
            <v/>
          </cell>
        </row>
        <row r="819">
          <cell r="A819" t="str">
            <v/>
          </cell>
          <cell r="B819" t="str">
            <v/>
          </cell>
        </row>
        <row r="820">
          <cell r="A820" t="str">
            <v/>
          </cell>
          <cell r="B820" t="str">
            <v/>
          </cell>
        </row>
        <row r="821">
          <cell r="A821" t="str">
            <v/>
          </cell>
          <cell r="B821" t="str">
            <v/>
          </cell>
        </row>
        <row r="822">
          <cell r="A822" t="str">
            <v/>
          </cell>
          <cell r="B822" t="str">
            <v/>
          </cell>
        </row>
        <row r="823">
          <cell r="A823" t="str">
            <v/>
          </cell>
          <cell r="B823" t="str">
            <v/>
          </cell>
        </row>
        <row r="824">
          <cell r="A824" t="str">
            <v/>
          </cell>
          <cell r="B824" t="str">
            <v/>
          </cell>
        </row>
        <row r="825">
          <cell r="A825" t="str">
            <v/>
          </cell>
          <cell r="B825" t="str">
            <v/>
          </cell>
        </row>
        <row r="826">
          <cell r="A826" t="str">
            <v/>
          </cell>
          <cell r="B826" t="str">
            <v/>
          </cell>
        </row>
        <row r="827">
          <cell r="A827" t="str">
            <v/>
          </cell>
          <cell r="B827" t="str">
            <v/>
          </cell>
        </row>
        <row r="828">
          <cell r="A828" t="str">
            <v/>
          </cell>
          <cell r="B828" t="str">
            <v/>
          </cell>
        </row>
        <row r="829">
          <cell r="A829" t="str">
            <v/>
          </cell>
          <cell r="B829" t="str">
            <v/>
          </cell>
        </row>
        <row r="830">
          <cell r="A830" t="str">
            <v/>
          </cell>
          <cell r="B830" t="str">
            <v/>
          </cell>
        </row>
        <row r="831">
          <cell r="A831" t="str">
            <v/>
          </cell>
          <cell r="B831" t="str">
            <v/>
          </cell>
        </row>
        <row r="832">
          <cell r="A832" t="str">
            <v/>
          </cell>
          <cell r="B832" t="str">
            <v/>
          </cell>
        </row>
        <row r="833">
          <cell r="A833" t="str">
            <v/>
          </cell>
          <cell r="B833" t="str">
            <v/>
          </cell>
        </row>
        <row r="834">
          <cell r="A834" t="str">
            <v/>
          </cell>
          <cell r="B834" t="str">
            <v/>
          </cell>
        </row>
        <row r="835">
          <cell r="A835" t="str">
            <v/>
          </cell>
          <cell r="B835" t="str">
            <v/>
          </cell>
        </row>
        <row r="836">
          <cell r="A836" t="str">
            <v/>
          </cell>
          <cell r="B836" t="str">
            <v/>
          </cell>
        </row>
        <row r="837">
          <cell r="A837" t="str">
            <v/>
          </cell>
          <cell r="B837" t="str">
            <v/>
          </cell>
        </row>
        <row r="838">
          <cell r="A838" t="str">
            <v/>
          </cell>
          <cell r="B838" t="str">
            <v/>
          </cell>
        </row>
        <row r="839">
          <cell r="A839" t="str">
            <v/>
          </cell>
          <cell r="B839" t="str">
            <v/>
          </cell>
        </row>
        <row r="840">
          <cell r="A840" t="str">
            <v/>
          </cell>
          <cell r="B840" t="str">
            <v/>
          </cell>
        </row>
        <row r="841">
          <cell r="A841" t="str">
            <v/>
          </cell>
          <cell r="B841" t="str">
            <v/>
          </cell>
        </row>
        <row r="842">
          <cell r="A842" t="str">
            <v/>
          </cell>
          <cell r="B842" t="str">
            <v/>
          </cell>
        </row>
        <row r="843">
          <cell r="A843" t="str">
            <v/>
          </cell>
          <cell r="B843" t="str">
            <v/>
          </cell>
        </row>
        <row r="844">
          <cell r="A844" t="str">
            <v/>
          </cell>
          <cell r="B844" t="str">
            <v/>
          </cell>
        </row>
        <row r="845">
          <cell r="A845" t="str">
            <v/>
          </cell>
          <cell r="B845" t="str">
            <v/>
          </cell>
        </row>
        <row r="846">
          <cell r="A846" t="str">
            <v/>
          </cell>
          <cell r="B846" t="str">
            <v/>
          </cell>
        </row>
        <row r="847">
          <cell r="A847" t="str">
            <v/>
          </cell>
          <cell r="B847" t="str">
            <v/>
          </cell>
        </row>
        <row r="848">
          <cell r="A848" t="str">
            <v/>
          </cell>
          <cell r="B848" t="str">
            <v/>
          </cell>
        </row>
        <row r="849">
          <cell r="A849" t="str">
            <v>水晶基地</v>
          </cell>
          <cell r="B849">
            <v>46000001</v>
          </cell>
        </row>
        <row r="850">
          <cell r="A850" t="str">
            <v>水晶基地_破碎</v>
          </cell>
          <cell r="B850">
            <v>46000002</v>
          </cell>
        </row>
        <row r="851">
          <cell r="A851" t="str">
            <v>女神</v>
          </cell>
          <cell r="B851">
            <v>46000003</v>
          </cell>
        </row>
        <row r="852">
          <cell r="A852" t="str">
            <v>女魔</v>
          </cell>
          <cell r="B852">
            <v>46000004</v>
          </cell>
        </row>
        <row r="853">
          <cell r="A853" t="str">
            <v>皇冠塔(神)</v>
          </cell>
          <cell r="B853">
            <v>46000005</v>
          </cell>
        </row>
        <row r="854">
          <cell r="A854" t="str">
            <v>皇冠塔(魔)</v>
          </cell>
          <cell r="B854">
            <v>46000006</v>
          </cell>
        </row>
        <row r="855">
          <cell r="A855" t="str">
            <v>女神（combo2召唤天使）</v>
          </cell>
          <cell r="B855">
            <v>46000007</v>
          </cell>
        </row>
        <row r="856">
          <cell r="A856" t="str">
            <v>女神（combo4召唤女武神）</v>
          </cell>
          <cell r="B856">
            <v>46000008</v>
          </cell>
        </row>
        <row r="857">
          <cell r="A857" t="str">
            <v>女魔（combo召唤恶魔）</v>
          </cell>
          <cell r="B857">
            <v>46000009</v>
          </cell>
        </row>
        <row r="858">
          <cell r="A858" t="str">
            <v>女魔（combo召唤炎兽）</v>
          </cell>
          <cell r="B858">
            <v>46000010</v>
          </cell>
        </row>
        <row r="859">
          <cell r="A859" t="str">
            <v>2*2步兵，召唤步兵</v>
          </cell>
          <cell r="B859">
            <v>46000011</v>
          </cell>
        </row>
        <row r="860">
          <cell r="A860" t="str">
            <v>2*2弓兵（单体）</v>
          </cell>
          <cell r="B860">
            <v>46000012</v>
          </cell>
        </row>
        <row r="861">
          <cell r="A861" t="str">
            <v>2*2骑兵，骑兵冲锋</v>
          </cell>
          <cell r="B861">
            <v>46000013</v>
          </cell>
        </row>
        <row r="862">
          <cell r="A862" t="str">
            <v>2*2神兵（范围）</v>
          </cell>
          <cell r="B862">
            <v>46000014</v>
          </cell>
        </row>
        <row r="863">
          <cell r="A863" t="str">
            <v>2*2魔兵，召唤魔兵</v>
          </cell>
          <cell r="B863">
            <v>46000015</v>
          </cell>
        </row>
        <row r="864">
          <cell r="A864" t="str">
            <v>1*4步兵营（冰冻塔）</v>
          </cell>
          <cell r="B864">
            <v>46000016</v>
          </cell>
        </row>
        <row r="865">
          <cell r="A865" t="str">
            <v>1*4弓兵营（箭塔）</v>
          </cell>
          <cell r="B865">
            <v>46000017</v>
          </cell>
        </row>
        <row r="866">
          <cell r="A866" t="str">
            <v>1*4骑兵营塔（投石塔）</v>
          </cell>
          <cell r="B866">
            <v>46000018</v>
          </cell>
        </row>
        <row r="867">
          <cell r="A867" t="str">
            <v>1*4神像塔（闪电链）</v>
          </cell>
          <cell r="B867">
            <v>46000019</v>
          </cell>
        </row>
        <row r="868">
          <cell r="A868" t="str">
            <v>1*4魔像塔（树人塔）</v>
          </cell>
          <cell r="B868">
            <v>46000020</v>
          </cell>
        </row>
        <row r="869">
          <cell r="A869" t="str">
            <v>TL,红，火龙天降</v>
          </cell>
          <cell r="B869">
            <v>46000021</v>
          </cell>
        </row>
        <row r="870">
          <cell r="A870" t="str">
            <v>TL,绿，全屏减速</v>
          </cell>
          <cell r="B870">
            <v>46000022</v>
          </cell>
        </row>
        <row r="871">
          <cell r="A871" t="str">
            <v>TL,蓝，全屏冰冻</v>
          </cell>
          <cell r="B871">
            <v>46000023</v>
          </cell>
        </row>
        <row r="872">
          <cell r="A872" t="str">
            <v>TL,金，能量波</v>
          </cell>
          <cell r="B872">
            <v>46000024</v>
          </cell>
        </row>
        <row r="873">
          <cell r="A873" t="str">
            <v>TL,紫，地狱火</v>
          </cell>
          <cell r="B873">
            <v>46000025</v>
          </cell>
        </row>
        <row r="874">
          <cell r="A874" t="str">
            <v>5消拒马</v>
          </cell>
          <cell r="B874">
            <v>46000026</v>
          </cell>
        </row>
        <row r="875">
          <cell r="A875" t="str">
            <v>3消小火球-蓝</v>
          </cell>
          <cell r="B875">
            <v>46000027</v>
          </cell>
        </row>
        <row r="876">
          <cell r="A876" t="str">
            <v>3消小火球-绿</v>
          </cell>
          <cell r="B876">
            <v>46000028</v>
          </cell>
        </row>
        <row r="877">
          <cell r="A877" t="str">
            <v>3消小火球-红</v>
          </cell>
          <cell r="B877">
            <v>46000029</v>
          </cell>
        </row>
        <row r="878">
          <cell r="A878" t="str">
            <v>3消小火球-金</v>
          </cell>
          <cell r="B878">
            <v>46000030</v>
          </cell>
        </row>
        <row r="879">
          <cell r="A879" t="str">
            <v>3消小火球-紫</v>
          </cell>
          <cell r="B879">
            <v>46000031</v>
          </cell>
        </row>
        <row r="880">
          <cell r="A880" t="str">
            <v>野牛勇士</v>
          </cell>
          <cell r="B880">
            <v>50000001</v>
          </cell>
        </row>
        <row r="881">
          <cell r="A881" t="str">
            <v>松鼠投手</v>
          </cell>
          <cell r="B881">
            <v>50000002</v>
          </cell>
        </row>
        <row r="882">
          <cell r="A882" t="str">
            <v>狼骑兵</v>
          </cell>
          <cell r="B882">
            <v>50000003</v>
          </cell>
        </row>
        <row r="883">
          <cell r="A883" t="str">
            <v>小精灵</v>
          </cell>
          <cell r="B883">
            <v>50000004</v>
          </cell>
        </row>
        <row r="884">
          <cell r="A884" t="str">
            <v>乌鸦</v>
          </cell>
          <cell r="B884">
            <v>50000005</v>
          </cell>
        </row>
        <row r="885">
          <cell r="A885" t="str">
            <v>野牛剑士</v>
          </cell>
          <cell r="B885">
            <v>50000101</v>
          </cell>
        </row>
        <row r="886">
          <cell r="A886" t="str">
            <v>长弓手</v>
          </cell>
          <cell r="B886">
            <v>50000102</v>
          </cell>
        </row>
        <row r="887">
          <cell r="A887" t="str">
            <v>狼游骑兵</v>
          </cell>
          <cell r="B887">
            <v>50000103</v>
          </cell>
        </row>
        <row r="888">
          <cell r="A888" t="str">
            <v>独角兽</v>
          </cell>
          <cell r="B888">
            <v>50000104</v>
          </cell>
        </row>
        <row r="889">
          <cell r="A889" t="str">
            <v>石头人战士</v>
          </cell>
          <cell r="B889">
            <v>50000105</v>
          </cell>
        </row>
        <row r="890">
          <cell r="A890" t="str">
            <v>野牛盾兵</v>
          </cell>
          <cell r="B890">
            <v>50000201</v>
          </cell>
        </row>
        <row r="891">
          <cell r="A891" t="str">
            <v>弩手</v>
          </cell>
          <cell r="B891">
            <v>50000202</v>
          </cell>
        </row>
        <row r="892">
          <cell r="A892" t="str">
            <v>长枪骑兵</v>
          </cell>
          <cell r="B892">
            <v>50000203</v>
          </cell>
        </row>
        <row r="893">
          <cell r="A893" t="str">
            <v>小飞龙</v>
          </cell>
          <cell r="B893">
            <v>50000204</v>
          </cell>
        </row>
        <row r="894">
          <cell r="A894" t="str">
            <v>骷髅射手</v>
          </cell>
          <cell r="B894">
            <v>50000205</v>
          </cell>
        </row>
        <row r="895">
          <cell r="A895" t="str">
            <v>火枪手</v>
          </cell>
          <cell r="B895">
            <v>50000301</v>
          </cell>
        </row>
        <row r="896">
          <cell r="A896" t="str">
            <v>炮兵</v>
          </cell>
          <cell r="B896">
            <v>50000302</v>
          </cell>
        </row>
        <row r="897">
          <cell r="A897" t="str">
            <v>龙骑兵</v>
          </cell>
          <cell r="B897">
            <v>50000303</v>
          </cell>
        </row>
        <row r="898">
          <cell r="A898" t="str">
            <v>蒸汽小飞龙</v>
          </cell>
          <cell r="B898">
            <v>50000304</v>
          </cell>
        </row>
        <row r="899">
          <cell r="A899" t="str">
            <v>迷你死神</v>
          </cell>
          <cell r="B899">
            <v>50000305</v>
          </cell>
        </row>
        <row r="900">
          <cell r="A900" t="str">
            <v>现代步兵</v>
          </cell>
          <cell r="B900">
            <v>50000401</v>
          </cell>
        </row>
        <row r="901">
          <cell r="A901" t="str">
            <v>火箭筒兵</v>
          </cell>
          <cell r="B901">
            <v>50000402</v>
          </cell>
        </row>
        <row r="902">
          <cell r="A902" t="str">
            <v>长刀摩托骑兵</v>
          </cell>
          <cell r="B902">
            <v>50000403</v>
          </cell>
        </row>
        <row r="903">
          <cell r="A903" t="str">
            <v>传教士</v>
          </cell>
          <cell r="B903">
            <v>50000404</v>
          </cell>
        </row>
        <row r="904">
          <cell r="A904" t="str">
            <v>自爆青蛙</v>
          </cell>
          <cell r="B904">
            <v>50000405</v>
          </cell>
        </row>
        <row r="905">
          <cell r="A905" t="str">
            <v/>
          </cell>
          <cell r="B905" t="str">
            <v/>
          </cell>
        </row>
        <row r="906">
          <cell r="A906" t="str">
            <v/>
          </cell>
          <cell r="B906" t="str">
            <v/>
          </cell>
        </row>
        <row r="907">
          <cell r="A907" t="str">
            <v/>
          </cell>
          <cell r="B907" t="str">
            <v/>
          </cell>
        </row>
        <row r="908">
          <cell r="A908" t="str">
            <v/>
          </cell>
          <cell r="B908" t="str">
            <v/>
          </cell>
        </row>
        <row r="909">
          <cell r="A909" t="str">
            <v/>
          </cell>
          <cell r="B909" t="str">
            <v/>
          </cell>
        </row>
        <row r="910">
          <cell r="A910" t="str">
            <v/>
          </cell>
          <cell r="B910" t="str">
            <v/>
          </cell>
        </row>
        <row r="911">
          <cell r="A911" t="str">
            <v/>
          </cell>
          <cell r="B911" t="str">
            <v/>
          </cell>
        </row>
        <row r="912">
          <cell r="A912" t="str">
            <v/>
          </cell>
          <cell r="B912" t="str">
            <v/>
          </cell>
        </row>
        <row r="913">
          <cell r="A913" t="str">
            <v/>
          </cell>
          <cell r="B913" t="str">
            <v/>
          </cell>
        </row>
        <row r="914">
          <cell r="A914" t="str">
            <v/>
          </cell>
          <cell r="B914" t="str">
            <v/>
          </cell>
        </row>
        <row r="915">
          <cell r="A915" t="str">
            <v/>
          </cell>
          <cell r="B915" t="str">
            <v/>
          </cell>
        </row>
        <row r="916">
          <cell r="A916" t="str">
            <v/>
          </cell>
          <cell r="B916" t="str">
            <v/>
          </cell>
        </row>
        <row r="917">
          <cell r="A917" t="str">
            <v/>
          </cell>
          <cell r="B917" t="str">
            <v/>
          </cell>
        </row>
        <row r="918">
          <cell r="A918" t="str">
            <v/>
          </cell>
          <cell r="B918" t="str">
            <v/>
          </cell>
        </row>
        <row r="919">
          <cell r="A919" t="str">
            <v/>
          </cell>
          <cell r="B919" t="str">
            <v/>
          </cell>
        </row>
        <row r="920">
          <cell r="A920" t="str">
            <v/>
          </cell>
          <cell r="B920" t="str">
            <v/>
          </cell>
        </row>
        <row r="921">
          <cell r="A921" t="str">
            <v/>
          </cell>
          <cell r="B921" t="str">
            <v/>
          </cell>
        </row>
        <row r="922">
          <cell r="A922" t="str">
            <v/>
          </cell>
          <cell r="B922" t="str">
            <v/>
          </cell>
        </row>
        <row r="923">
          <cell r="A923" t="str">
            <v/>
          </cell>
          <cell r="B923" t="str">
            <v/>
          </cell>
        </row>
        <row r="924">
          <cell r="A924" t="str">
            <v/>
          </cell>
          <cell r="B924" t="str">
            <v/>
          </cell>
        </row>
        <row r="925">
          <cell r="A925" t="str">
            <v/>
          </cell>
          <cell r="B925" t="str">
            <v/>
          </cell>
        </row>
        <row r="926">
          <cell r="A926" t="str">
            <v/>
          </cell>
          <cell r="B926" t="str">
            <v/>
          </cell>
        </row>
        <row r="927">
          <cell r="A927" t="str">
            <v/>
          </cell>
          <cell r="B927" t="str">
            <v/>
          </cell>
        </row>
        <row r="928">
          <cell r="A928" t="str">
            <v/>
          </cell>
          <cell r="B928" t="str">
            <v/>
          </cell>
        </row>
        <row r="929">
          <cell r="A929" t="str">
            <v/>
          </cell>
          <cell r="B929" t="str">
            <v/>
          </cell>
        </row>
        <row r="930">
          <cell r="A930" t="str">
            <v/>
          </cell>
          <cell r="B930" t="str">
            <v/>
          </cell>
        </row>
        <row r="931">
          <cell r="A931" t="str">
            <v/>
          </cell>
          <cell r="B931" t="str">
            <v/>
          </cell>
        </row>
        <row r="932">
          <cell r="A932" t="str">
            <v/>
          </cell>
          <cell r="B932" t="str">
            <v/>
          </cell>
        </row>
        <row r="933">
          <cell r="A933" t="str">
            <v/>
          </cell>
          <cell r="B933" t="str">
            <v/>
          </cell>
        </row>
        <row r="934">
          <cell r="A934" t="str">
            <v/>
          </cell>
          <cell r="B934" t="str">
            <v/>
          </cell>
        </row>
        <row r="935">
          <cell r="A935" t="str">
            <v/>
          </cell>
          <cell r="B935" t="str">
            <v/>
          </cell>
        </row>
        <row r="936">
          <cell r="A936" t="str">
            <v/>
          </cell>
          <cell r="B936" t="str">
            <v/>
          </cell>
        </row>
        <row r="937">
          <cell r="A937" t="str">
            <v/>
          </cell>
          <cell r="B937" t="str">
            <v/>
          </cell>
        </row>
        <row r="938">
          <cell r="A938" t="str">
            <v/>
          </cell>
          <cell r="B938" t="str">
            <v/>
          </cell>
        </row>
        <row r="939">
          <cell r="A939" t="str">
            <v/>
          </cell>
          <cell r="B939" t="str">
            <v/>
          </cell>
        </row>
        <row r="940">
          <cell r="A940" t="str">
            <v/>
          </cell>
          <cell r="B940" t="str">
            <v/>
          </cell>
        </row>
        <row r="941">
          <cell r="A941" t="str">
            <v/>
          </cell>
          <cell r="B941" t="str">
            <v/>
          </cell>
        </row>
        <row r="942">
          <cell r="A942" t="str">
            <v/>
          </cell>
          <cell r="B942" t="str">
            <v/>
          </cell>
        </row>
        <row r="943">
          <cell r="A943" t="str">
            <v/>
          </cell>
          <cell r="B943" t="str">
            <v/>
          </cell>
        </row>
        <row r="944">
          <cell r="A944" t="str">
            <v/>
          </cell>
          <cell r="B944" t="str">
            <v/>
          </cell>
        </row>
        <row r="945">
          <cell r="A945" t="str">
            <v/>
          </cell>
          <cell r="B945" t="str">
            <v/>
          </cell>
        </row>
        <row r="946">
          <cell r="A946" t="str">
            <v/>
          </cell>
          <cell r="B946" t="str">
            <v/>
          </cell>
        </row>
        <row r="947">
          <cell r="A947" t="str">
            <v/>
          </cell>
          <cell r="B947" t="str">
            <v/>
          </cell>
        </row>
        <row r="948">
          <cell r="A948" t="str">
            <v/>
          </cell>
          <cell r="B948" t="str">
            <v/>
          </cell>
        </row>
        <row r="949">
          <cell r="A949" t="str">
            <v/>
          </cell>
          <cell r="B949" t="str">
            <v/>
          </cell>
        </row>
        <row r="950">
          <cell r="A950" t="str">
            <v/>
          </cell>
          <cell r="B950" t="str">
            <v/>
          </cell>
        </row>
        <row r="951">
          <cell r="A951" t="str">
            <v/>
          </cell>
          <cell r="B951" t="str">
            <v/>
          </cell>
        </row>
        <row r="952">
          <cell r="A952" t="str">
            <v/>
          </cell>
          <cell r="B952" t="str">
            <v/>
          </cell>
        </row>
        <row r="953">
          <cell r="A953" t="str">
            <v/>
          </cell>
          <cell r="B953" t="str">
            <v/>
          </cell>
        </row>
        <row r="954">
          <cell r="A954" t="str">
            <v/>
          </cell>
          <cell r="B954" t="str">
            <v/>
          </cell>
        </row>
        <row r="955">
          <cell r="A955" t="str">
            <v/>
          </cell>
          <cell r="B955" t="str">
            <v/>
          </cell>
        </row>
        <row r="956">
          <cell r="A956" t="str">
            <v/>
          </cell>
          <cell r="B956" t="str">
            <v/>
          </cell>
        </row>
        <row r="957">
          <cell r="A957" t="str">
            <v/>
          </cell>
          <cell r="B957" t="str">
            <v/>
          </cell>
        </row>
        <row r="958">
          <cell r="A958" t="str">
            <v/>
          </cell>
          <cell r="B958" t="str">
            <v/>
          </cell>
        </row>
        <row r="959">
          <cell r="A959" t="str">
            <v>龙-塔防怪BOSS</v>
          </cell>
          <cell r="B959">
            <v>76000001</v>
          </cell>
        </row>
        <row r="960">
          <cell r="A960" t="str">
            <v>黑岩雷龙-塔防怪BOSS</v>
          </cell>
          <cell r="B960">
            <v>76000002</v>
          </cell>
        </row>
        <row r="961">
          <cell r="A961" t="str">
            <v>黑岩龙龟-塔防怪BOSS</v>
          </cell>
          <cell r="B961">
            <v>76000003</v>
          </cell>
        </row>
        <row r="962">
          <cell r="A962" t="str">
            <v>化石蜗牛-塔防怪BOSS</v>
          </cell>
          <cell r="B962">
            <v>76000004</v>
          </cell>
        </row>
        <row r="963">
          <cell r="A963" t="str">
            <v>翼龙-塔防怪BOSS</v>
          </cell>
          <cell r="B963">
            <v>76000005</v>
          </cell>
        </row>
        <row r="964">
          <cell r="A964" t="str">
            <v>迅猛龙-塔防怪BOSS</v>
          </cell>
          <cell r="B964">
            <v>76000006</v>
          </cell>
        </row>
        <row r="965">
          <cell r="A965" t="str">
            <v>黑岩三角龙-塔防怪BOSS</v>
          </cell>
          <cell r="B965">
            <v>76000007</v>
          </cell>
        </row>
        <row r="966">
          <cell r="A966" t="str">
            <v>黑岩霸王龙-塔防怪BOSS</v>
          </cell>
          <cell r="B966">
            <v>76000008</v>
          </cell>
        </row>
        <row r="967">
          <cell r="A967" t="str">
            <v>黑岩剑齿虎-塔防怪BOSS</v>
          </cell>
          <cell r="B967">
            <v>76000009</v>
          </cell>
        </row>
        <row r="968">
          <cell r="A968" t="str">
            <v>龙3-塔防怪BOSS</v>
          </cell>
          <cell r="B968">
            <v>76000010</v>
          </cell>
        </row>
        <row r="969">
          <cell r="A969" t="str">
            <v>龙BOSS</v>
          </cell>
          <cell r="B969">
            <v>76000011</v>
          </cell>
        </row>
        <row r="970">
          <cell r="A970" t="str">
            <v>黑岩雷龙BOSS</v>
          </cell>
          <cell r="B970">
            <v>76000012</v>
          </cell>
        </row>
        <row r="971">
          <cell r="A971" t="str">
            <v>黑岩龙龟BOSS</v>
          </cell>
          <cell r="B971">
            <v>76000013</v>
          </cell>
        </row>
        <row r="972">
          <cell r="A972" t="str">
            <v>化石蜗牛BOSS</v>
          </cell>
          <cell r="B972">
            <v>76000014</v>
          </cell>
        </row>
        <row r="973">
          <cell r="A973" t="str">
            <v>翼龙BOSS</v>
          </cell>
          <cell r="B973">
            <v>76000015</v>
          </cell>
        </row>
        <row r="974">
          <cell r="A974" t="str">
            <v>迅猛龙BOSS</v>
          </cell>
          <cell r="B974">
            <v>76000016</v>
          </cell>
        </row>
        <row r="975">
          <cell r="A975" t="str">
            <v>黑岩三角龙BOSS</v>
          </cell>
          <cell r="B975">
            <v>76000017</v>
          </cell>
        </row>
        <row r="976">
          <cell r="A976" t="str">
            <v>黑岩霸王龙BOSS</v>
          </cell>
          <cell r="B976">
            <v>76000018</v>
          </cell>
        </row>
        <row r="977">
          <cell r="A977" t="str">
            <v>黑岩剑齿虎BOSS</v>
          </cell>
          <cell r="B977">
            <v>76000019</v>
          </cell>
        </row>
        <row r="978">
          <cell r="A978" t="str">
            <v>龙3BOSS</v>
          </cell>
          <cell r="B978">
            <v>76000020</v>
          </cell>
        </row>
        <row r="979">
          <cell r="A979" t="str">
            <v>龙</v>
          </cell>
          <cell r="B979">
            <v>76000021</v>
          </cell>
        </row>
        <row r="980">
          <cell r="A980" t="str">
            <v>黑岩雷龙</v>
          </cell>
          <cell r="B980">
            <v>76000022</v>
          </cell>
        </row>
        <row r="981">
          <cell r="A981" t="str">
            <v>黑岩龙龟</v>
          </cell>
          <cell r="B981">
            <v>76000023</v>
          </cell>
        </row>
        <row r="982">
          <cell r="A982" t="str">
            <v>化石蜗牛</v>
          </cell>
          <cell r="B982">
            <v>76000024</v>
          </cell>
        </row>
        <row r="983">
          <cell r="A983" t="str">
            <v>翼龙</v>
          </cell>
          <cell r="B983">
            <v>76000025</v>
          </cell>
        </row>
        <row r="984">
          <cell r="A984" t="str">
            <v>迅猛龙</v>
          </cell>
          <cell r="B984">
            <v>76000026</v>
          </cell>
        </row>
        <row r="985">
          <cell r="A985" t="str">
            <v>黑岩三角龙</v>
          </cell>
          <cell r="B985">
            <v>76000027</v>
          </cell>
        </row>
        <row r="986">
          <cell r="A986" t="str">
            <v>黑岩霸王龙</v>
          </cell>
          <cell r="B986">
            <v>76000028</v>
          </cell>
        </row>
        <row r="987">
          <cell r="A987" t="str">
            <v>黑岩剑齿虎</v>
          </cell>
          <cell r="B987">
            <v>76000029</v>
          </cell>
        </row>
        <row r="988">
          <cell r="A988" t="str">
            <v>龙3</v>
          </cell>
          <cell r="B988">
            <v>76000030</v>
          </cell>
        </row>
        <row r="989">
          <cell r="A989" t="str">
            <v>怪物主塔1</v>
          </cell>
          <cell r="B989">
            <v>76000031</v>
          </cell>
        </row>
        <row r="990">
          <cell r="A990" t="str">
            <v>怪物主塔2</v>
          </cell>
          <cell r="B990">
            <v>76000032</v>
          </cell>
        </row>
        <row r="991">
          <cell r="A991" t="str">
            <v>怪物箭塔1</v>
          </cell>
          <cell r="B991">
            <v>76000033</v>
          </cell>
        </row>
        <row r="992">
          <cell r="A992" t="str">
            <v>怪物拒马</v>
          </cell>
          <cell r="B992">
            <v>76000034</v>
          </cell>
        </row>
        <row r="993">
          <cell r="A993" t="str">
            <v>关卡（冰冻塔）</v>
          </cell>
          <cell r="B993">
            <v>76000035</v>
          </cell>
        </row>
        <row r="994">
          <cell r="A994" t="str">
            <v>关卡（箭塔）</v>
          </cell>
          <cell r="B994">
            <v>76000036</v>
          </cell>
        </row>
        <row r="995">
          <cell r="A995" t="str">
            <v>关卡（投石塔）</v>
          </cell>
          <cell r="B995">
            <v>76000037</v>
          </cell>
        </row>
        <row r="996">
          <cell r="A996" t="str">
            <v>关卡（闪电链）</v>
          </cell>
          <cell r="B996">
            <v>76000038</v>
          </cell>
        </row>
        <row r="997">
          <cell r="A997" t="str">
            <v>关卡（树人塔）</v>
          </cell>
          <cell r="B997">
            <v>76000039</v>
          </cell>
        </row>
        <row r="998">
          <cell r="A998" t="str">
            <v>预留6</v>
          </cell>
          <cell r="B998">
            <v>76000040</v>
          </cell>
        </row>
        <row r="999">
          <cell r="A999" t="str">
            <v>预留7</v>
          </cell>
          <cell r="B999">
            <v>76000041</v>
          </cell>
        </row>
        <row r="1000">
          <cell r="A1000" t="str">
            <v>预留8</v>
          </cell>
          <cell r="B1000">
            <v>76000042</v>
          </cell>
        </row>
        <row r="1001">
          <cell r="A1001" t="str">
            <v>预留9</v>
          </cell>
          <cell r="B1001">
            <v>76000043</v>
          </cell>
        </row>
        <row r="1002">
          <cell r="A1002" t="str">
            <v>预留10</v>
          </cell>
          <cell r="B1002">
            <v>76000044</v>
          </cell>
        </row>
        <row r="1003">
          <cell r="A1003" t="str">
            <v>龙-塔防怪</v>
          </cell>
          <cell r="B1003">
            <v>76000045</v>
          </cell>
        </row>
        <row r="1004">
          <cell r="A1004" t="str">
            <v>黑岩雷龙-塔防怪</v>
          </cell>
          <cell r="B1004">
            <v>76000046</v>
          </cell>
        </row>
        <row r="1005">
          <cell r="A1005" t="str">
            <v>黑岩龙龟-塔防怪</v>
          </cell>
          <cell r="B1005">
            <v>76000047</v>
          </cell>
        </row>
        <row r="1006">
          <cell r="A1006" t="str">
            <v>化石蜗牛-塔防怪</v>
          </cell>
          <cell r="B1006">
            <v>76000048</v>
          </cell>
        </row>
        <row r="1007">
          <cell r="A1007" t="str">
            <v>翼龙-塔防怪</v>
          </cell>
          <cell r="B1007">
            <v>76000049</v>
          </cell>
        </row>
        <row r="1008">
          <cell r="A1008" t="str">
            <v>迅猛龙-塔防怪</v>
          </cell>
          <cell r="B1008">
            <v>76000050</v>
          </cell>
        </row>
        <row r="1009">
          <cell r="A1009" t="str">
            <v>黑岩三角龙-塔防怪</v>
          </cell>
          <cell r="B1009">
            <v>76000051</v>
          </cell>
        </row>
        <row r="1010">
          <cell r="A1010" t="str">
            <v>黑岩霸王龙-塔防怪</v>
          </cell>
          <cell r="B1010">
            <v>76000052</v>
          </cell>
        </row>
        <row r="1011">
          <cell r="A1011" t="str">
            <v>黑岩剑齿虎-塔防怪</v>
          </cell>
          <cell r="B1011">
            <v>76000053</v>
          </cell>
        </row>
        <row r="1012">
          <cell r="A1012" t="str">
            <v>龙3-塔防怪</v>
          </cell>
          <cell r="B1012">
            <v>76000054</v>
          </cell>
        </row>
        <row r="1013">
          <cell r="A1013" t="e">
            <v>#REF!</v>
          </cell>
          <cell r="B1013">
            <v>80000001</v>
          </cell>
        </row>
        <row r="1014">
          <cell r="A1014" t="e">
            <v>#REF!</v>
          </cell>
          <cell r="B1014">
            <v>80000002</v>
          </cell>
        </row>
        <row r="1015">
          <cell r="A1015" t="e">
            <v>#REF!</v>
          </cell>
          <cell r="B1015">
            <v>80000003</v>
          </cell>
        </row>
        <row r="1016">
          <cell r="A1016" t="e">
            <v>#REF!</v>
          </cell>
          <cell r="B1016">
            <v>80000004</v>
          </cell>
        </row>
        <row r="1017">
          <cell r="A1017" t="e">
            <v>#REF!</v>
          </cell>
          <cell r="B1017">
            <v>80000005</v>
          </cell>
        </row>
        <row r="1018">
          <cell r="A1018" t="e">
            <v>#REF!</v>
          </cell>
          <cell r="B1018">
            <v>80000006</v>
          </cell>
        </row>
        <row r="1019">
          <cell r="A1019" t="e">
            <v>#REF!</v>
          </cell>
          <cell r="B1019">
            <v>80000007</v>
          </cell>
        </row>
        <row r="1020">
          <cell r="A1020" t="e">
            <v>#REF!</v>
          </cell>
          <cell r="B1020">
            <v>80000008</v>
          </cell>
        </row>
        <row r="1021">
          <cell r="A1021" t="e">
            <v>#REF!</v>
          </cell>
          <cell r="B1021">
            <v>80000009</v>
          </cell>
        </row>
        <row r="1022">
          <cell r="A1022" t="e">
            <v>#REF!</v>
          </cell>
          <cell r="B1022">
            <v>80000010</v>
          </cell>
        </row>
        <row r="1023">
          <cell r="A1023" t="str">
            <v>龙BOSS</v>
          </cell>
          <cell r="B1023">
            <v>80000011</v>
          </cell>
        </row>
        <row r="1024">
          <cell r="A1024" t="str">
            <v>黑岩雷龙BOSS</v>
          </cell>
          <cell r="B1024">
            <v>80000012</v>
          </cell>
        </row>
        <row r="1025">
          <cell r="A1025" t="str">
            <v>黑岩龙龟BOSS</v>
          </cell>
          <cell r="B1025">
            <v>80000013</v>
          </cell>
        </row>
        <row r="1026">
          <cell r="A1026" t="str">
            <v>化石蜗牛BOSS</v>
          </cell>
          <cell r="B1026">
            <v>80000014</v>
          </cell>
        </row>
        <row r="1027">
          <cell r="A1027" t="str">
            <v>翼龙BOSS</v>
          </cell>
          <cell r="B1027">
            <v>80000015</v>
          </cell>
        </row>
        <row r="1028">
          <cell r="A1028" t="str">
            <v>迅猛龙BOSS</v>
          </cell>
          <cell r="B1028">
            <v>80000016</v>
          </cell>
        </row>
        <row r="1029">
          <cell r="A1029" t="str">
            <v>黑岩三角龙BOSS</v>
          </cell>
          <cell r="B1029">
            <v>80000017</v>
          </cell>
        </row>
        <row r="1030">
          <cell r="A1030" t="str">
            <v>黑岩霸王龙BOSS</v>
          </cell>
          <cell r="B1030">
            <v>80000018</v>
          </cell>
        </row>
        <row r="1031">
          <cell r="A1031" t="str">
            <v>黑岩剑齿虎BOSS</v>
          </cell>
          <cell r="B1031">
            <v>80000019</v>
          </cell>
        </row>
        <row r="1032">
          <cell r="A1032" t="str">
            <v>龙3BOSS</v>
          </cell>
          <cell r="B1032">
            <v>80000020</v>
          </cell>
        </row>
        <row r="1033">
          <cell r="A1033" t="str">
            <v>女神</v>
          </cell>
          <cell r="B1033">
            <v>80000021</v>
          </cell>
        </row>
        <row r="1034">
          <cell r="A1034" t="str">
            <v>飞艇</v>
          </cell>
          <cell r="B1034">
            <v>86000011</v>
          </cell>
        </row>
        <row r="1035">
          <cell r="A1035" t="str">
            <v>光明法师</v>
          </cell>
          <cell r="B1035">
            <v>80000074</v>
          </cell>
        </row>
        <row r="1036">
          <cell r="A1036" t="str">
            <v>吸血鬼贵族</v>
          </cell>
          <cell r="B1036">
            <v>80000075</v>
          </cell>
        </row>
        <row r="1037">
          <cell r="A1037" t="str">
            <v>战旗</v>
          </cell>
          <cell r="B1037">
            <v>80000076</v>
          </cell>
        </row>
        <row r="1038">
          <cell r="A1038" t="str">
            <v>碉堡</v>
          </cell>
          <cell r="B1038">
            <v>80000077</v>
          </cell>
        </row>
        <row r="1039">
          <cell r="A1039" t="str">
            <v>炮火支援</v>
          </cell>
          <cell r="B1039">
            <v>80000078</v>
          </cell>
        </row>
        <row r="1040">
          <cell r="A1040" t="str">
            <v>导弹</v>
          </cell>
          <cell r="B1040">
            <v>80000079</v>
          </cell>
        </row>
        <row r="1041">
          <cell r="A1041" t="str">
            <v>现代步兵</v>
          </cell>
          <cell r="B1041">
            <v>80000080</v>
          </cell>
        </row>
        <row r="1042">
          <cell r="A1042" t="str">
            <v>火箭筒兵</v>
          </cell>
          <cell r="B1042">
            <v>80000081</v>
          </cell>
        </row>
        <row r="1043">
          <cell r="A1043" t="e">
            <v>#REF!</v>
          </cell>
          <cell r="B1043" t="e">
            <v>#REF!</v>
          </cell>
        </row>
        <row r="1044">
          <cell r="A1044" t="e">
            <v>#REF!</v>
          </cell>
          <cell r="B1044" t="e">
            <v>#REF!</v>
          </cell>
        </row>
        <row r="1045">
          <cell r="A1045" t="e">
            <v>#REF!</v>
          </cell>
          <cell r="B1045" t="e">
            <v>#REF!</v>
          </cell>
        </row>
        <row r="1046">
          <cell r="A1046" t="e">
            <v>#REF!</v>
          </cell>
          <cell r="B1046" t="e">
            <v>#REF!</v>
          </cell>
        </row>
        <row r="1047">
          <cell r="A1047" t="e">
            <v>#REF!</v>
          </cell>
          <cell r="B1047" t="e">
            <v>#REF!</v>
          </cell>
        </row>
        <row r="1048">
          <cell r="A1048" t="e">
            <v>#REF!</v>
          </cell>
          <cell r="B1048" t="e">
            <v>#REF!</v>
          </cell>
        </row>
        <row r="1049">
          <cell r="A1049" t="e">
            <v>#REF!</v>
          </cell>
          <cell r="B1049" t="e">
            <v>#REF!</v>
          </cell>
        </row>
        <row r="1050">
          <cell r="A1050" t="e">
            <v>#REF!</v>
          </cell>
          <cell r="B1050" t="e">
            <v>#REF!</v>
          </cell>
        </row>
        <row r="1051">
          <cell r="A1051" t="e">
            <v>#REF!</v>
          </cell>
          <cell r="B1051" t="e">
            <v>#REF!</v>
          </cell>
        </row>
        <row r="1052">
          <cell r="A1052" t="e">
            <v>#REF!</v>
          </cell>
          <cell r="B1052" t="e">
            <v>#REF!</v>
          </cell>
        </row>
        <row r="1053">
          <cell r="A1053" t="str">
            <v/>
          </cell>
          <cell r="B1053" t="str">
            <v/>
          </cell>
        </row>
        <row r="1054">
          <cell r="A1054" t="str">
            <v/>
          </cell>
          <cell r="B1054" t="str">
            <v/>
          </cell>
        </row>
        <row r="1055">
          <cell r="A1055" t="str">
            <v/>
          </cell>
          <cell r="B1055" t="str">
            <v/>
          </cell>
        </row>
        <row r="1056">
          <cell r="A1056" t="str">
            <v/>
          </cell>
          <cell r="B1056" t="str">
            <v/>
          </cell>
        </row>
        <row r="1057">
          <cell r="A1057" t="str">
            <v/>
          </cell>
          <cell r="B1057" t="str">
            <v/>
          </cell>
        </row>
        <row r="1058">
          <cell r="A1058" t="str">
            <v/>
          </cell>
          <cell r="B1058" t="str">
            <v/>
          </cell>
        </row>
        <row r="1059">
          <cell r="A1059" t="str">
            <v/>
          </cell>
          <cell r="B1059" t="str">
            <v/>
          </cell>
        </row>
        <row r="1060">
          <cell r="A1060" t="str">
            <v/>
          </cell>
          <cell r="B1060" t="str">
            <v/>
          </cell>
        </row>
        <row r="1061">
          <cell r="A1061" t="str">
            <v/>
          </cell>
          <cell r="B1061" t="str">
            <v/>
          </cell>
        </row>
        <row r="1062">
          <cell r="A1062" t="str">
            <v/>
          </cell>
          <cell r="B1062" t="str">
            <v/>
          </cell>
        </row>
        <row r="1063">
          <cell r="A1063" t="str">
            <v/>
          </cell>
          <cell r="B1063" t="str">
            <v/>
          </cell>
        </row>
        <row r="1064">
          <cell r="A1064" t="str">
            <v/>
          </cell>
          <cell r="B1064" t="str">
            <v/>
          </cell>
        </row>
        <row r="1065">
          <cell r="A1065" t="str">
            <v/>
          </cell>
          <cell r="B1065" t="str">
            <v/>
          </cell>
        </row>
        <row r="1066">
          <cell r="A1066" t="str">
            <v/>
          </cell>
          <cell r="B1066" t="str">
            <v/>
          </cell>
        </row>
        <row r="1067">
          <cell r="A1067" t="str">
            <v/>
          </cell>
          <cell r="B1067" t="str">
            <v/>
          </cell>
        </row>
        <row r="1068">
          <cell r="A1068" t="str">
            <v/>
          </cell>
          <cell r="B1068" t="str">
            <v/>
          </cell>
        </row>
        <row r="1069">
          <cell r="A1069" t="str">
            <v/>
          </cell>
          <cell r="B1069" t="str">
            <v/>
          </cell>
        </row>
        <row r="1070">
          <cell r="A1070" t="str">
            <v/>
          </cell>
          <cell r="B1070" t="str">
            <v/>
          </cell>
        </row>
        <row r="1071">
          <cell r="A1071" t="str">
            <v/>
          </cell>
          <cell r="B1071" t="str">
            <v/>
          </cell>
        </row>
        <row r="1072">
          <cell r="A1072" t="str">
            <v/>
          </cell>
          <cell r="B1072" t="str">
            <v/>
          </cell>
        </row>
        <row r="1073">
          <cell r="A1073" t="str">
            <v/>
          </cell>
          <cell r="B1073" t="str">
            <v/>
          </cell>
        </row>
        <row r="1074">
          <cell r="A1074" t="str">
            <v/>
          </cell>
          <cell r="B1074" t="str">
            <v/>
          </cell>
        </row>
        <row r="1075">
          <cell r="A1075" t="str">
            <v/>
          </cell>
          <cell r="B1075" t="str">
            <v/>
          </cell>
        </row>
        <row r="1076">
          <cell r="A1076" t="str">
            <v/>
          </cell>
          <cell r="B1076" t="str">
            <v/>
          </cell>
        </row>
        <row r="1077">
          <cell r="A1077" t="str">
            <v/>
          </cell>
          <cell r="B1077" t="str">
            <v/>
          </cell>
        </row>
        <row r="1078">
          <cell r="A1078" t="str">
            <v/>
          </cell>
          <cell r="B1078" t="str">
            <v/>
          </cell>
        </row>
        <row r="1079">
          <cell r="A1079" t="str">
            <v/>
          </cell>
          <cell r="B1079" t="str">
            <v/>
          </cell>
        </row>
        <row r="1080">
          <cell r="A1080" t="str">
            <v/>
          </cell>
          <cell r="B1080" t="str">
            <v/>
          </cell>
        </row>
        <row r="1081">
          <cell r="A1081" t="str">
            <v/>
          </cell>
          <cell r="B1081" t="str">
            <v/>
          </cell>
        </row>
        <row r="1082">
          <cell r="A1082" t="str">
            <v/>
          </cell>
          <cell r="B1082" t="str">
            <v/>
          </cell>
        </row>
        <row r="1083">
          <cell r="A1083" t="str">
            <v/>
          </cell>
          <cell r="B1083" t="str">
            <v/>
          </cell>
        </row>
        <row r="1084">
          <cell r="A1084" t="str">
            <v/>
          </cell>
          <cell r="B1084" t="str">
            <v/>
          </cell>
        </row>
        <row r="1085">
          <cell r="A1085" t="str">
            <v/>
          </cell>
          <cell r="B1085" t="str">
            <v/>
          </cell>
        </row>
        <row r="1086">
          <cell r="A1086" t="str">
            <v/>
          </cell>
          <cell r="B1086" t="str">
            <v/>
          </cell>
        </row>
        <row r="1087">
          <cell r="A1087" t="str">
            <v/>
          </cell>
          <cell r="B1087" t="str">
            <v/>
          </cell>
        </row>
        <row r="1088">
          <cell r="A1088" t="str">
            <v/>
          </cell>
          <cell r="B1088" t="str">
            <v/>
          </cell>
        </row>
        <row r="1089">
          <cell r="A1089" t="str">
            <v/>
          </cell>
          <cell r="B1089" t="str">
            <v/>
          </cell>
        </row>
        <row r="1090">
          <cell r="A1090" t="str">
            <v/>
          </cell>
          <cell r="B1090" t="str">
            <v/>
          </cell>
        </row>
        <row r="1091">
          <cell r="A1091" t="str">
            <v/>
          </cell>
          <cell r="B1091" t="str">
            <v/>
          </cell>
        </row>
        <row r="1092">
          <cell r="A1092" t="str">
            <v/>
          </cell>
          <cell r="B1092" t="str">
            <v/>
          </cell>
        </row>
        <row r="1093">
          <cell r="A1093" t="str">
            <v/>
          </cell>
          <cell r="B1093" t="str">
            <v/>
          </cell>
        </row>
        <row r="1094">
          <cell r="A1094" t="str">
            <v/>
          </cell>
          <cell r="B1094" t="str">
            <v/>
          </cell>
        </row>
        <row r="1095">
          <cell r="A1095" t="str">
            <v/>
          </cell>
          <cell r="B1095" t="str">
            <v/>
          </cell>
        </row>
        <row r="1096">
          <cell r="A1096" t="str">
            <v/>
          </cell>
          <cell r="B1096" t="str">
            <v/>
          </cell>
        </row>
        <row r="1097">
          <cell r="A1097" t="str">
            <v/>
          </cell>
          <cell r="B1097" t="str">
            <v/>
          </cell>
        </row>
        <row r="1098">
          <cell r="A1098" t="str">
            <v/>
          </cell>
          <cell r="B1098" t="str">
            <v/>
          </cell>
        </row>
        <row r="1099">
          <cell r="A1099" t="str">
            <v/>
          </cell>
          <cell r="B1099" t="str">
            <v/>
          </cell>
        </row>
        <row r="1100">
          <cell r="A1100" t="str">
            <v/>
          </cell>
          <cell r="B1100" t="str">
            <v/>
          </cell>
        </row>
        <row r="1101">
          <cell r="A1101" t="str">
            <v/>
          </cell>
          <cell r="B1101" t="str">
            <v/>
          </cell>
        </row>
        <row r="1102">
          <cell r="A1102" t="str">
            <v/>
          </cell>
          <cell r="B1102" t="str">
            <v/>
          </cell>
        </row>
        <row r="1103">
          <cell r="A1103" t="str">
            <v/>
          </cell>
          <cell r="B1103" t="str">
            <v/>
          </cell>
        </row>
        <row r="1104">
          <cell r="A1104" t="str">
            <v/>
          </cell>
          <cell r="B1104" t="str">
            <v/>
          </cell>
        </row>
        <row r="1105">
          <cell r="A1105" t="str">
            <v/>
          </cell>
          <cell r="B1105" t="str">
            <v/>
          </cell>
        </row>
        <row r="1106">
          <cell r="A1106" t="str">
            <v/>
          </cell>
          <cell r="B1106" t="str">
            <v/>
          </cell>
        </row>
        <row r="1107">
          <cell r="A1107" t="str">
            <v/>
          </cell>
          <cell r="B1107" t="str">
            <v/>
          </cell>
        </row>
        <row r="1108">
          <cell r="A1108" t="str">
            <v/>
          </cell>
          <cell r="B1108" t="str">
            <v/>
          </cell>
        </row>
        <row r="1109">
          <cell r="A1109" t="str">
            <v/>
          </cell>
          <cell r="B1109" t="str">
            <v/>
          </cell>
        </row>
        <row r="1110">
          <cell r="A1110" t="str">
            <v/>
          </cell>
          <cell r="B1110" t="str">
            <v/>
          </cell>
        </row>
        <row r="1111">
          <cell r="A1111" t="str">
            <v/>
          </cell>
          <cell r="B1111" t="str">
            <v/>
          </cell>
        </row>
        <row r="1112">
          <cell r="A1112" t="str">
            <v/>
          </cell>
          <cell r="B1112" t="str">
            <v/>
          </cell>
        </row>
        <row r="1113">
          <cell r="A1113" t="str">
            <v/>
          </cell>
          <cell r="B1113" t="str">
            <v/>
          </cell>
        </row>
        <row r="1114">
          <cell r="A1114" t="str">
            <v/>
          </cell>
          <cell r="B1114" t="str">
            <v/>
          </cell>
        </row>
        <row r="1115">
          <cell r="A1115" t="str">
            <v/>
          </cell>
          <cell r="B1115" t="str">
            <v/>
          </cell>
        </row>
        <row r="1116">
          <cell r="A1116" t="str">
            <v/>
          </cell>
          <cell r="B1116" t="str">
            <v/>
          </cell>
        </row>
        <row r="1117">
          <cell r="A1117" t="str">
            <v/>
          </cell>
          <cell r="B1117" t="str">
            <v/>
          </cell>
        </row>
        <row r="1118">
          <cell r="A1118" t="str">
            <v/>
          </cell>
          <cell r="B1118" t="str">
            <v/>
          </cell>
        </row>
        <row r="1119">
          <cell r="A1119" t="str">
            <v/>
          </cell>
          <cell r="B1119" t="str">
            <v/>
          </cell>
        </row>
        <row r="1120">
          <cell r="A1120" t="str">
            <v/>
          </cell>
          <cell r="B1120" t="str">
            <v/>
          </cell>
        </row>
        <row r="1121">
          <cell r="A1121" t="str">
            <v/>
          </cell>
          <cell r="B1121" t="str">
            <v/>
          </cell>
        </row>
        <row r="1122">
          <cell r="A1122" t="str">
            <v/>
          </cell>
          <cell r="B1122" t="str">
            <v/>
          </cell>
        </row>
        <row r="1123">
          <cell r="A1123" t="str">
            <v/>
          </cell>
          <cell r="B1123" t="str">
            <v/>
          </cell>
        </row>
        <row r="1124">
          <cell r="A1124" t="str">
            <v/>
          </cell>
          <cell r="B1124" t="str">
            <v/>
          </cell>
        </row>
        <row r="1125">
          <cell r="A1125" t="str">
            <v/>
          </cell>
          <cell r="B1125" t="str">
            <v/>
          </cell>
        </row>
        <row r="1126">
          <cell r="A1126" t="str">
            <v/>
          </cell>
          <cell r="B1126" t="str">
            <v/>
          </cell>
        </row>
        <row r="1127">
          <cell r="A1127" t="str">
            <v/>
          </cell>
          <cell r="B1127" t="str">
            <v/>
          </cell>
        </row>
        <row r="1128">
          <cell r="A1128" t="str">
            <v/>
          </cell>
          <cell r="B1128" t="str">
            <v/>
          </cell>
        </row>
        <row r="1129">
          <cell r="A1129" t="str">
            <v/>
          </cell>
          <cell r="B1129" t="str">
            <v/>
          </cell>
        </row>
        <row r="1130">
          <cell r="A1130" t="str">
            <v/>
          </cell>
          <cell r="B1130" t="str">
            <v/>
          </cell>
        </row>
        <row r="1131">
          <cell r="A1131" t="str">
            <v/>
          </cell>
          <cell r="B1131" t="str">
            <v/>
          </cell>
        </row>
        <row r="1132">
          <cell r="A1132" t="str">
            <v/>
          </cell>
          <cell r="B1132" t="str">
            <v/>
          </cell>
        </row>
        <row r="1133">
          <cell r="A1133" t="str">
            <v/>
          </cell>
          <cell r="B1133" t="str">
            <v/>
          </cell>
        </row>
        <row r="1134">
          <cell r="A1134" t="e">
            <v>#REF!</v>
          </cell>
          <cell r="B1134" t="e">
            <v>#REF!</v>
          </cell>
        </row>
        <row r="1135">
          <cell r="A1135" t="e">
            <v>#REF!</v>
          </cell>
          <cell r="B1135" t="e">
            <v>#REF!</v>
          </cell>
        </row>
        <row r="1136">
          <cell r="A1136" t="e">
            <v>#REF!</v>
          </cell>
          <cell r="B1136" t="e">
            <v>#REF!</v>
          </cell>
        </row>
        <row r="1137">
          <cell r="A1137" t="e">
            <v>#REF!</v>
          </cell>
          <cell r="B1137" t="e">
            <v>#REF!</v>
          </cell>
        </row>
        <row r="1138">
          <cell r="A1138" t="e">
            <v>#REF!</v>
          </cell>
          <cell r="B1138" t="e">
            <v>#REF!</v>
          </cell>
        </row>
        <row r="1139">
          <cell r="A1139" t="e">
            <v>#REF!</v>
          </cell>
          <cell r="B1139" t="e">
            <v>#REF!</v>
          </cell>
        </row>
        <row r="1140">
          <cell r="A1140" t="e">
            <v>#REF!</v>
          </cell>
          <cell r="B1140" t="e">
            <v>#REF!</v>
          </cell>
        </row>
        <row r="1141">
          <cell r="A1141" t="e">
            <v>#REF!</v>
          </cell>
          <cell r="B1141" t="e">
            <v>#REF!</v>
          </cell>
        </row>
        <row r="1142">
          <cell r="A1142" t="e">
            <v>#REF!</v>
          </cell>
          <cell r="B1142" t="e">
            <v>#REF!</v>
          </cell>
        </row>
        <row r="1143">
          <cell r="A1143" t="e">
            <v>#REF!</v>
          </cell>
          <cell r="B1143" t="e">
            <v>#REF!</v>
          </cell>
        </row>
        <row r="1144">
          <cell r="A1144" t="e">
            <v>#REF!</v>
          </cell>
          <cell r="B1144" t="e">
            <v>#REF!</v>
          </cell>
        </row>
        <row r="1145">
          <cell r="A1145" t="e">
            <v>#REF!</v>
          </cell>
          <cell r="B1145" t="e">
            <v>#REF!</v>
          </cell>
        </row>
        <row r="1146">
          <cell r="A1146" t="e">
            <v>#REF!</v>
          </cell>
          <cell r="B1146" t="e">
            <v>#REF!</v>
          </cell>
        </row>
        <row r="1147">
          <cell r="A1147" t="e">
            <v>#REF!</v>
          </cell>
          <cell r="B1147" t="e">
            <v>#REF!</v>
          </cell>
        </row>
        <row r="1148">
          <cell r="A1148" t="e">
            <v>#REF!</v>
          </cell>
          <cell r="B1148" t="e">
            <v>#REF!</v>
          </cell>
        </row>
        <row r="1149">
          <cell r="A1149" t="e">
            <v>#REF!</v>
          </cell>
          <cell r="B1149" t="e">
            <v>#REF!</v>
          </cell>
        </row>
        <row r="1150">
          <cell r="A1150" t="e">
            <v>#REF!</v>
          </cell>
          <cell r="B1150" t="e">
            <v>#REF!</v>
          </cell>
        </row>
        <row r="1151">
          <cell r="A1151" t="e">
            <v>#REF!</v>
          </cell>
          <cell r="B1151" t="e">
            <v>#REF!</v>
          </cell>
        </row>
        <row r="1152">
          <cell r="A1152" t="e">
            <v>#REF!</v>
          </cell>
          <cell r="B1152" t="e">
            <v>#REF!</v>
          </cell>
        </row>
        <row r="1153">
          <cell r="A1153" t="e">
            <v>#REF!</v>
          </cell>
          <cell r="B1153" t="e">
            <v>#REF!</v>
          </cell>
        </row>
        <row r="1154">
          <cell r="A1154" t="e">
            <v>#REF!</v>
          </cell>
          <cell r="B1154" t="e">
            <v>#REF!</v>
          </cell>
        </row>
        <row r="1155">
          <cell r="A1155" t="e">
            <v>#REF!</v>
          </cell>
          <cell r="B1155" t="e">
            <v>#REF!</v>
          </cell>
        </row>
        <row r="1156">
          <cell r="A1156" t="e">
            <v>#REF!</v>
          </cell>
          <cell r="B1156" t="e">
            <v>#REF!</v>
          </cell>
        </row>
        <row r="1157">
          <cell r="A1157" t="e">
            <v>#REF!</v>
          </cell>
          <cell r="B1157" t="e">
            <v>#REF!</v>
          </cell>
        </row>
        <row r="1158">
          <cell r="A1158" t="e">
            <v>#REF!</v>
          </cell>
          <cell r="B1158" t="e">
            <v>#REF!</v>
          </cell>
        </row>
        <row r="1159">
          <cell r="A1159" t="e">
            <v>#REF!</v>
          </cell>
          <cell r="B1159" t="e">
            <v>#REF!</v>
          </cell>
        </row>
        <row r="1160">
          <cell r="A1160" t="e">
            <v>#REF!</v>
          </cell>
          <cell r="B1160" t="e">
            <v>#REF!</v>
          </cell>
        </row>
        <row r="1161">
          <cell r="A1161" t="e">
            <v>#REF!</v>
          </cell>
          <cell r="B1161" t="e">
            <v>#REF!</v>
          </cell>
        </row>
        <row r="1162">
          <cell r="A1162" t="e">
            <v>#REF!</v>
          </cell>
          <cell r="B1162" t="e">
            <v>#REF!</v>
          </cell>
        </row>
        <row r="1163">
          <cell r="A1163" t="e">
            <v>#REF!</v>
          </cell>
          <cell r="B1163" t="e">
            <v>#REF!</v>
          </cell>
        </row>
        <row r="1164">
          <cell r="A1164" t="e">
            <v>#REF!</v>
          </cell>
          <cell r="B1164" t="e">
            <v>#REF!</v>
          </cell>
        </row>
        <row r="1165">
          <cell r="A1165" t="e">
            <v>#REF!</v>
          </cell>
          <cell r="B1165" t="e">
            <v>#REF!</v>
          </cell>
        </row>
        <row r="1166">
          <cell r="A1166" t="e">
            <v>#REF!</v>
          </cell>
          <cell r="B1166" t="e">
            <v>#REF!</v>
          </cell>
        </row>
        <row r="1167">
          <cell r="A1167" t="e">
            <v>#REF!</v>
          </cell>
          <cell r="B1167" t="e">
            <v>#REF!</v>
          </cell>
        </row>
        <row r="1168">
          <cell r="A1168" t="e">
            <v>#REF!</v>
          </cell>
          <cell r="B1168" t="e">
            <v>#REF!</v>
          </cell>
        </row>
        <row r="1169">
          <cell r="A1169" t="e">
            <v>#REF!</v>
          </cell>
          <cell r="B1169" t="e">
            <v>#REF!</v>
          </cell>
        </row>
        <row r="1170">
          <cell r="A1170" t="e">
            <v>#REF!</v>
          </cell>
          <cell r="B1170" t="e">
            <v>#REF!</v>
          </cell>
        </row>
        <row r="1171">
          <cell r="A1171" t="e">
            <v>#REF!</v>
          </cell>
          <cell r="B1171" t="e">
            <v>#REF!</v>
          </cell>
        </row>
        <row r="1172">
          <cell r="A1172" t="e">
            <v>#REF!</v>
          </cell>
          <cell r="B1172" t="e">
            <v>#REF!</v>
          </cell>
        </row>
        <row r="1173">
          <cell r="A1173" t="e">
            <v>#REF!</v>
          </cell>
          <cell r="B1173" t="e">
            <v>#REF!</v>
          </cell>
        </row>
        <row r="1174">
          <cell r="A1174" t="e">
            <v>#REF!</v>
          </cell>
          <cell r="B1174" t="e">
            <v>#REF!</v>
          </cell>
        </row>
        <row r="1175">
          <cell r="A1175" t="e">
            <v>#REF!</v>
          </cell>
          <cell r="B1175" t="e">
            <v>#REF!</v>
          </cell>
        </row>
        <row r="1176">
          <cell r="A1176" t="e">
            <v>#REF!</v>
          </cell>
          <cell r="B1176" t="e">
            <v>#REF!</v>
          </cell>
        </row>
        <row r="1177">
          <cell r="A1177" t="e">
            <v>#REF!</v>
          </cell>
          <cell r="B1177" t="e">
            <v>#REF!</v>
          </cell>
        </row>
        <row r="1178">
          <cell r="A1178" t="e">
            <v>#REF!</v>
          </cell>
          <cell r="B1178" t="e">
            <v>#REF!</v>
          </cell>
        </row>
        <row r="1179">
          <cell r="A1179" t="e">
            <v>#REF!</v>
          </cell>
          <cell r="B1179" t="e">
            <v>#REF!</v>
          </cell>
        </row>
        <row r="1180">
          <cell r="A1180" t="e">
            <v>#REF!</v>
          </cell>
          <cell r="B1180" t="e">
            <v>#REF!</v>
          </cell>
        </row>
        <row r="1181">
          <cell r="A1181" t="e">
            <v>#REF!</v>
          </cell>
          <cell r="B1181" t="e">
            <v>#REF!</v>
          </cell>
        </row>
        <row r="1182">
          <cell r="A1182" t="e">
            <v>#REF!</v>
          </cell>
          <cell r="B1182" t="e">
            <v>#REF!</v>
          </cell>
        </row>
        <row r="1183">
          <cell r="A1183" t="e">
            <v>#REF!</v>
          </cell>
          <cell r="B1183" t="e">
            <v>#REF!</v>
          </cell>
        </row>
        <row r="1184">
          <cell r="A1184" t="e">
            <v>#REF!</v>
          </cell>
          <cell r="B1184" t="e">
            <v>#REF!</v>
          </cell>
        </row>
        <row r="1185">
          <cell r="A1185" t="e">
            <v>#REF!</v>
          </cell>
          <cell r="B1185" t="e">
            <v>#REF!</v>
          </cell>
        </row>
        <row r="1186">
          <cell r="A1186" t="e">
            <v>#REF!</v>
          </cell>
          <cell r="B1186" t="e">
            <v>#REF!</v>
          </cell>
        </row>
        <row r="1187">
          <cell r="A1187" t="e">
            <v>#REF!</v>
          </cell>
          <cell r="B1187" t="e">
            <v>#REF!</v>
          </cell>
        </row>
        <row r="1188">
          <cell r="A1188" t="e">
            <v>#REF!</v>
          </cell>
          <cell r="B1188" t="e">
            <v>#REF!</v>
          </cell>
        </row>
        <row r="1189">
          <cell r="A1189" t="e">
            <v>#REF!</v>
          </cell>
          <cell r="B1189" t="e">
            <v>#REF!</v>
          </cell>
        </row>
        <row r="1190">
          <cell r="A1190" t="e">
            <v>#REF!</v>
          </cell>
          <cell r="B1190" t="e">
            <v>#REF!</v>
          </cell>
        </row>
        <row r="1191">
          <cell r="A1191" t="e">
            <v>#REF!</v>
          </cell>
          <cell r="B1191" t="e">
            <v>#REF!</v>
          </cell>
        </row>
        <row r="1192">
          <cell r="A1192" t="e">
            <v>#REF!</v>
          </cell>
          <cell r="B1192" t="e">
            <v>#REF!</v>
          </cell>
        </row>
        <row r="1193">
          <cell r="A1193" t="e">
            <v>#REF!</v>
          </cell>
          <cell r="B1193" t="e">
            <v>#REF!</v>
          </cell>
        </row>
        <row r="1194">
          <cell r="A1194" t="e">
            <v>#REF!</v>
          </cell>
          <cell r="B1194" t="e">
            <v>#REF!</v>
          </cell>
        </row>
        <row r="1195">
          <cell r="A1195" t="e">
            <v>#REF!</v>
          </cell>
          <cell r="B1195" t="e">
            <v>#REF!</v>
          </cell>
        </row>
        <row r="1196">
          <cell r="A1196" t="e">
            <v>#REF!</v>
          </cell>
          <cell r="B1196" t="e">
            <v>#REF!</v>
          </cell>
        </row>
        <row r="1197">
          <cell r="A1197" t="e">
            <v>#REF!</v>
          </cell>
          <cell r="B1197" t="e">
            <v>#REF!</v>
          </cell>
        </row>
        <row r="1198">
          <cell r="A1198" t="e">
            <v>#REF!</v>
          </cell>
          <cell r="B1198" t="e">
            <v>#REF!</v>
          </cell>
        </row>
        <row r="1199">
          <cell r="A1199" t="e">
            <v>#REF!</v>
          </cell>
          <cell r="B1199" t="e">
            <v>#REF!</v>
          </cell>
        </row>
        <row r="1200">
          <cell r="A1200" t="e">
            <v>#REF!</v>
          </cell>
          <cell r="B1200" t="e">
            <v>#REF!</v>
          </cell>
        </row>
        <row r="1201">
          <cell r="A1201" t="e">
            <v>#REF!</v>
          </cell>
          <cell r="B1201" t="e">
            <v>#REF!</v>
          </cell>
        </row>
        <row r="1202">
          <cell r="A1202" t="e">
            <v>#REF!</v>
          </cell>
          <cell r="B1202" t="e">
            <v>#REF!</v>
          </cell>
        </row>
        <row r="1203">
          <cell r="A1203" t="e">
            <v>#REF!</v>
          </cell>
          <cell r="B1203" t="e">
            <v>#REF!</v>
          </cell>
        </row>
        <row r="1204">
          <cell r="A1204" t="e">
            <v>#REF!</v>
          </cell>
          <cell r="B1204" t="e">
            <v>#REF!</v>
          </cell>
        </row>
        <row r="1205">
          <cell r="A1205" t="e">
            <v>#REF!</v>
          </cell>
          <cell r="B1205" t="e">
            <v>#REF!</v>
          </cell>
        </row>
        <row r="1206">
          <cell r="A1206" t="e">
            <v>#REF!</v>
          </cell>
          <cell r="B1206" t="e">
            <v>#REF!</v>
          </cell>
        </row>
        <row r="1207">
          <cell r="A1207" t="e">
            <v>#REF!</v>
          </cell>
          <cell r="B1207" t="e">
            <v>#REF!</v>
          </cell>
        </row>
        <row r="1208">
          <cell r="A1208" t="e">
            <v>#REF!</v>
          </cell>
          <cell r="B1208" t="e">
            <v>#REF!</v>
          </cell>
        </row>
        <row r="1209">
          <cell r="A1209" t="e">
            <v>#REF!</v>
          </cell>
          <cell r="B1209" t="e">
            <v>#REF!</v>
          </cell>
        </row>
        <row r="1210">
          <cell r="A1210" t="e">
            <v>#REF!</v>
          </cell>
          <cell r="B1210" t="e">
            <v>#REF!</v>
          </cell>
        </row>
        <row r="1211">
          <cell r="A1211" t="e">
            <v>#REF!</v>
          </cell>
          <cell r="B1211" t="e">
            <v>#REF!</v>
          </cell>
        </row>
        <row r="1212">
          <cell r="A1212" t="e">
            <v>#REF!</v>
          </cell>
          <cell r="B1212" t="e">
            <v>#REF!</v>
          </cell>
        </row>
        <row r="1213">
          <cell r="A1213" t="e">
            <v>#REF!</v>
          </cell>
          <cell r="B1213" t="e">
            <v>#REF!</v>
          </cell>
        </row>
        <row r="1214">
          <cell r="A1214" t="e">
            <v>#REF!</v>
          </cell>
          <cell r="B1214" t="e">
            <v>#REF!</v>
          </cell>
        </row>
        <row r="1215">
          <cell r="A1215" t="e">
            <v>#REF!</v>
          </cell>
          <cell r="B1215" t="e">
            <v>#REF!</v>
          </cell>
        </row>
        <row r="1216">
          <cell r="A1216" t="e">
            <v>#REF!</v>
          </cell>
          <cell r="B1216" t="e">
            <v>#REF!</v>
          </cell>
        </row>
        <row r="1217">
          <cell r="A1217" t="e">
            <v>#REF!</v>
          </cell>
          <cell r="B1217" t="e">
            <v>#REF!</v>
          </cell>
        </row>
        <row r="1218">
          <cell r="A1218" t="e">
            <v>#REF!</v>
          </cell>
          <cell r="B1218" t="e">
            <v>#REF!</v>
          </cell>
        </row>
        <row r="1219">
          <cell r="A1219" t="e">
            <v>#REF!</v>
          </cell>
          <cell r="B1219" t="e">
            <v>#REF!</v>
          </cell>
        </row>
        <row r="1220">
          <cell r="A1220" t="e">
            <v>#REF!</v>
          </cell>
          <cell r="B1220" t="e">
            <v>#REF!</v>
          </cell>
        </row>
        <row r="1221">
          <cell r="A1221" t="e">
            <v>#REF!</v>
          </cell>
          <cell r="B1221" t="e">
            <v>#REF!</v>
          </cell>
        </row>
        <row r="1222">
          <cell r="A1222" t="e">
            <v>#REF!</v>
          </cell>
          <cell r="B1222" t="e">
            <v>#REF!</v>
          </cell>
        </row>
        <row r="1223">
          <cell r="A1223" t="e">
            <v>#REF!</v>
          </cell>
          <cell r="B1223" t="e">
            <v>#REF!</v>
          </cell>
        </row>
        <row r="1224">
          <cell r="A1224" t="e">
            <v>#REF!</v>
          </cell>
          <cell r="B1224" t="e">
            <v>#REF!</v>
          </cell>
        </row>
        <row r="1225">
          <cell r="A1225" t="e">
            <v>#REF!</v>
          </cell>
          <cell r="B1225" t="e">
            <v>#REF!</v>
          </cell>
        </row>
        <row r="1226">
          <cell r="A1226" t="e">
            <v>#REF!</v>
          </cell>
          <cell r="B1226" t="e">
            <v>#REF!</v>
          </cell>
        </row>
        <row r="1227">
          <cell r="A1227" t="e">
            <v>#REF!</v>
          </cell>
          <cell r="B1227" t="e">
            <v>#REF!</v>
          </cell>
        </row>
        <row r="1228">
          <cell r="A1228" t="e">
            <v>#REF!</v>
          </cell>
          <cell r="B1228" t="e">
            <v>#REF!</v>
          </cell>
        </row>
        <row r="1229">
          <cell r="A1229" t="e">
            <v>#REF!</v>
          </cell>
          <cell r="B1229" t="e">
            <v>#REF!</v>
          </cell>
        </row>
        <row r="1230">
          <cell r="A1230" t="e">
            <v>#REF!</v>
          </cell>
          <cell r="B1230" t="e">
            <v>#REF!</v>
          </cell>
        </row>
        <row r="1231">
          <cell r="A1231" t="e">
            <v>#REF!</v>
          </cell>
          <cell r="B1231" t="e">
            <v>#REF!</v>
          </cell>
        </row>
        <row r="1232">
          <cell r="A1232" t="e">
            <v>#REF!</v>
          </cell>
          <cell r="B1232" t="e">
            <v>#REF!</v>
          </cell>
        </row>
        <row r="1233">
          <cell r="A1233" t="e">
            <v>#REF!</v>
          </cell>
          <cell r="B1233" t="e">
            <v>#REF!</v>
          </cell>
        </row>
        <row r="1234">
          <cell r="A1234" t="e">
            <v>#REF!</v>
          </cell>
          <cell r="B1234" t="e">
            <v>#REF!</v>
          </cell>
        </row>
        <row r="1235">
          <cell r="A1235" t="e">
            <v>#REF!</v>
          </cell>
          <cell r="B1235" t="e">
            <v>#REF!</v>
          </cell>
        </row>
        <row r="1236">
          <cell r="A1236" t="e">
            <v>#REF!</v>
          </cell>
          <cell r="B1236" t="e">
            <v>#REF!</v>
          </cell>
        </row>
        <row r="1237">
          <cell r="A1237" t="e">
            <v>#REF!</v>
          </cell>
          <cell r="B1237" t="e">
            <v>#REF!</v>
          </cell>
        </row>
        <row r="1238">
          <cell r="A1238" t="e">
            <v>#REF!</v>
          </cell>
          <cell r="B1238" t="e">
            <v>#REF!</v>
          </cell>
        </row>
        <row r="1239">
          <cell r="A1239" t="e">
            <v>#REF!</v>
          </cell>
          <cell r="B1239" t="e">
            <v>#REF!</v>
          </cell>
        </row>
        <row r="1240">
          <cell r="A1240" t="e">
            <v>#REF!</v>
          </cell>
          <cell r="B1240" t="e">
            <v>#REF!</v>
          </cell>
        </row>
        <row r="1241">
          <cell r="A1241" t="e">
            <v>#REF!</v>
          </cell>
          <cell r="B1241" t="e">
            <v>#REF!</v>
          </cell>
        </row>
        <row r="1242">
          <cell r="A1242" t="e">
            <v>#REF!</v>
          </cell>
          <cell r="B1242" t="e">
            <v>#REF!</v>
          </cell>
        </row>
        <row r="1243">
          <cell r="A1243" t="e">
            <v>#REF!</v>
          </cell>
          <cell r="B1243" t="e">
            <v>#REF!</v>
          </cell>
        </row>
        <row r="1244">
          <cell r="A1244" t="e">
            <v>#REF!</v>
          </cell>
          <cell r="B1244" t="e">
            <v>#REF!</v>
          </cell>
        </row>
        <row r="1245">
          <cell r="A1245" t="e">
            <v>#REF!</v>
          </cell>
          <cell r="B1245" t="e">
            <v>#REF!</v>
          </cell>
        </row>
        <row r="1246">
          <cell r="A1246" t="e">
            <v>#REF!</v>
          </cell>
          <cell r="B1246" t="e">
            <v>#REF!</v>
          </cell>
        </row>
        <row r="1247">
          <cell r="A1247" t="e">
            <v>#REF!</v>
          </cell>
          <cell r="B1247" t="e">
            <v>#REF!</v>
          </cell>
        </row>
        <row r="1248">
          <cell r="A1248" t="e">
            <v>#REF!</v>
          </cell>
          <cell r="B1248" t="e">
            <v>#REF!</v>
          </cell>
        </row>
        <row r="1249">
          <cell r="A1249" t="e">
            <v>#REF!</v>
          </cell>
          <cell r="B1249" t="e">
            <v>#REF!</v>
          </cell>
        </row>
        <row r="1250">
          <cell r="A1250" t="e">
            <v>#REF!</v>
          </cell>
          <cell r="B1250" t="e">
            <v>#REF!</v>
          </cell>
        </row>
        <row r="1251">
          <cell r="A1251" t="e">
            <v>#REF!</v>
          </cell>
          <cell r="B1251" t="e">
            <v>#REF!</v>
          </cell>
        </row>
        <row r="1252">
          <cell r="A1252" t="e">
            <v>#REF!</v>
          </cell>
          <cell r="B1252" t="e">
            <v>#REF!</v>
          </cell>
        </row>
        <row r="1253">
          <cell r="A1253" t="e">
            <v>#REF!</v>
          </cell>
          <cell r="B1253" t="e">
            <v>#REF!</v>
          </cell>
        </row>
        <row r="1254">
          <cell r="A1254" t="e">
            <v>#REF!</v>
          </cell>
          <cell r="B1254" t="e">
            <v>#REF!</v>
          </cell>
        </row>
        <row r="1255">
          <cell r="A1255" t="e">
            <v>#REF!</v>
          </cell>
          <cell r="B1255" t="e">
            <v>#REF!</v>
          </cell>
        </row>
        <row r="1256">
          <cell r="A1256" t="e">
            <v>#REF!</v>
          </cell>
          <cell r="B1256" t="e">
            <v>#REF!</v>
          </cell>
        </row>
        <row r="1257">
          <cell r="A1257" t="e">
            <v>#REF!</v>
          </cell>
          <cell r="B1257" t="e">
            <v>#REF!</v>
          </cell>
        </row>
        <row r="1258">
          <cell r="A1258" t="e">
            <v>#REF!</v>
          </cell>
          <cell r="B1258" t="e">
            <v>#REF!</v>
          </cell>
        </row>
        <row r="1259">
          <cell r="A1259" t="e">
            <v>#REF!</v>
          </cell>
          <cell r="B1259" t="e">
            <v>#REF!</v>
          </cell>
        </row>
        <row r="1260">
          <cell r="A1260" t="e">
            <v>#REF!</v>
          </cell>
          <cell r="B1260" t="e">
            <v>#REF!</v>
          </cell>
        </row>
        <row r="1261">
          <cell r="A1261" t="e">
            <v>#REF!</v>
          </cell>
          <cell r="B1261" t="e">
            <v>#REF!</v>
          </cell>
        </row>
        <row r="1262">
          <cell r="A1262" t="e">
            <v>#REF!</v>
          </cell>
          <cell r="B1262" t="e">
            <v>#REF!</v>
          </cell>
        </row>
        <row r="1263">
          <cell r="A1263" t="e">
            <v>#REF!</v>
          </cell>
          <cell r="B1263" t="e">
            <v>#REF!</v>
          </cell>
        </row>
        <row r="1264">
          <cell r="A1264" t="e">
            <v>#REF!</v>
          </cell>
          <cell r="B1264" t="e">
            <v>#REF!</v>
          </cell>
        </row>
        <row r="1265">
          <cell r="A1265" t="e">
            <v>#REF!</v>
          </cell>
          <cell r="B1265" t="e">
            <v>#REF!</v>
          </cell>
        </row>
        <row r="1266">
          <cell r="A1266" t="e">
            <v>#REF!</v>
          </cell>
          <cell r="B1266" t="e">
            <v>#REF!</v>
          </cell>
        </row>
        <row r="1267">
          <cell r="A1267" t="e">
            <v>#REF!</v>
          </cell>
          <cell r="B1267" t="e">
            <v>#REF!</v>
          </cell>
        </row>
        <row r="1268">
          <cell r="A1268" t="e">
            <v>#REF!</v>
          </cell>
          <cell r="B1268" t="e">
            <v>#REF!</v>
          </cell>
        </row>
        <row r="1269">
          <cell r="A1269" t="e">
            <v>#REF!</v>
          </cell>
          <cell r="B1269" t="e">
            <v>#REF!</v>
          </cell>
        </row>
        <row r="1270">
          <cell r="A1270" t="e">
            <v>#REF!</v>
          </cell>
          <cell r="B1270" t="e">
            <v>#REF!</v>
          </cell>
        </row>
        <row r="1271">
          <cell r="A1271" t="e">
            <v>#REF!</v>
          </cell>
          <cell r="B1271" t="e">
            <v>#REF!</v>
          </cell>
        </row>
        <row r="1272">
          <cell r="A1272" t="e">
            <v>#REF!</v>
          </cell>
          <cell r="B1272" t="e">
            <v>#REF!</v>
          </cell>
        </row>
        <row r="1273">
          <cell r="A1273" t="e">
            <v>#REF!</v>
          </cell>
          <cell r="B1273" t="e">
            <v>#REF!</v>
          </cell>
        </row>
        <row r="1274">
          <cell r="A1274" t="e">
            <v>#REF!</v>
          </cell>
          <cell r="B1274" t="e">
            <v>#REF!</v>
          </cell>
        </row>
        <row r="1275">
          <cell r="A1275" t="e">
            <v>#REF!</v>
          </cell>
          <cell r="B1275" t="e">
            <v>#REF!</v>
          </cell>
        </row>
        <row r="1276">
          <cell r="A1276" t="e">
            <v>#REF!</v>
          </cell>
          <cell r="B1276" t="e">
            <v>#REF!</v>
          </cell>
        </row>
        <row r="1277">
          <cell r="A1277" t="e">
            <v>#REF!</v>
          </cell>
          <cell r="B1277" t="e">
            <v>#REF!</v>
          </cell>
        </row>
        <row r="1278">
          <cell r="A1278" t="e">
            <v>#REF!</v>
          </cell>
          <cell r="B1278" t="e">
            <v>#REF!</v>
          </cell>
        </row>
        <row r="1279">
          <cell r="A1279" t="e">
            <v>#REF!</v>
          </cell>
          <cell r="B1279" t="e">
            <v>#REF!</v>
          </cell>
        </row>
        <row r="1280">
          <cell r="A1280" t="e">
            <v>#REF!</v>
          </cell>
          <cell r="B1280" t="e">
            <v>#REF!</v>
          </cell>
        </row>
        <row r="1281">
          <cell r="A1281" t="e">
            <v>#REF!</v>
          </cell>
          <cell r="B1281" t="e">
            <v>#REF!</v>
          </cell>
        </row>
        <row r="1282">
          <cell r="A1282" t="e">
            <v>#REF!</v>
          </cell>
          <cell r="B1282" t="e">
            <v>#REF!</v>
          </cell>
        </row>
        <row r="1283">
          <cell r="A1283" t="e">
            <v>#REF!</v>
          </cell>
          <cell r="B1283" t="e">
            <v>#REF!</v>
          </cell>
        </row>
        <row r="1284">
          <cell r="A1284" t="e">
            <v>#REF!</v>
          </cell>
          <cell r="B1284" t="e">
            <v>#REF!</v>
          </cell>
        </row>
        <row r="1285">
          <cell r="A1285" t="e">
            <v>#REF!</v>
          </cell>
          <cell r="B1285" t="e">
            <v>#REF!</v>
          </cell>
        </row>
        <row r="1286">
          <cell r="A1286" t="e">
            <v>#REF!</v>
          </cell>
          <cell r="B1286" t="e">
            <v>#REF!</v>
          </cell>
        </row>
        <row r="1287">
          <cell r="A1287" t="e">
            <v>#REF!</v>
          </cell>
          <cell r="B1287" t="e">
            <v>#REF!</v>
          </cell>
        </row>
        <row r="1288">
          <cell r="A1288" t="e">
            <v>#REF!</v>
          </cell>
          <cell r="B1288" t="e">
            <v>#REF!</v>
          </cell>
        </row>
        <row r="1289">
          <cell r="A1289" t="e">
            <v>#REF!</v>
          </cell>
          <cell r="B1289" t="e">
            <v>#REF!</v>
          </cell>
        </row>
        <row r="1290">
          <cell r="A1290" t="e">
            <v>#REF!</v>
          </cell>
          <cell r="B1290" t="e">
            <v>#REF!</v>
          </cell>
        </row>
        <row r="1291">
          <cell r="A1291" t="e">
            <v>#REF!</v>
          </cell>
          <cell r="B1291" t="e">
            <v>#REF!</v>
          </cell>
        </row>
        <row r="1292">
          <cell r="A1292" t="e">
            <v>#REF!</v>
          </cell>
          <cell r="B1292" t="e">
            <v>#REF!</v>
          </cell>
        </row>
        <row r="1293">
          <cell r="A1293" t="e">
            <v>#REF!</v>
          </cell>
          <cell r="B1293" t="e">
            <v>#REF!</v>
          </cell>
        </row>
        <row r="1294">
          <cell r="A1294" t="e">
            <v>#REF!</v>
          </cell>
          <cell r="B1294" t="e">
            <v>#REF!</v>
          </cell>
        </row>
        <row r="1295">
          <cell r="A1295" t="e">
            <v>#REF!</v>
          </cell>
          <cell r="B1295" t="e">
            <v>#REF!</v>
          </cell>
        </row>
        <row r="1296">
          <cell r="A1296" t="e">
            <v>#REF!</v>
          </cell>
          <cell r="B1296" t="e">
            <v>#REF!</v>
          </cell>
        </row>
        <row r="1297">
          <cell r="A1297" t="e">
            <v>#REF!</v>
          </cell>
          <cell r="B1297" t="e">
            <v>#REF!</v>
          </cell>
        </row>
        <row r="1298">
          <cell r="A1298" t="e">
            <v>#REF!</v>
          </cell>
          <cell r="B1298" t="e">
            <v>#REF!</v>
          </cell>
        </row>
        <row r="1299">
          <cell r="A1299" t="e">
            <v>#REF!</v>
          </cell>
          <cell r="B1299" t="e">
            <v>#REF!</v>
          </cell>
        </row>
        <row r="1300">
          <cell r="A1300" t="e">
            <v>#REF!</v>
          </cell>
          <cell r="B1300" t="e">
            <v>#REF!</v>
          </cell>
        </row>
        <row r="1301">
          <cell r="A1301" t="e">
            <v>#REF!</v>
          </cell>
          <cell r="B1301" t="e">
            <v>#REF!</v>
          </cell>
        </row>
        <row r="1302">
          <cell r="A1302" t="e">
            <v>#REF!</v>
          </cell>
          <cell r="B1302" t="e">
            <v>#REF!</v>
          </cell>
        </row>
        <row r="1303">
          <cell r="A1303" t="e">
            <v>#REF!</v>
          </cell>
          <cell r="B1303" t="e">
            <v>#REF!</v>
          </cell>
        </row>
        <row r="1304">
          <cell r="A1304" t="e">
            <v>#REF!</v>
          </cell>
          <cell r="B1304" t="e">
            <v>#REF!</v>
          </cell>
        </row>
        <row r="1305">
          <cell r="A1305" t="e">
            <v>#REF!</v>
          </cell>
          <cell r="B1305" t="e">
            <v>#REF!</v>
          </cell>
        </row>
        <row r="1306">
          <cell r="A1306" t="e">
            <v>#REF!</v>
          </cell>
          <cell r="B1306" t="e">
            <v>#REF!</v>
          </cell>
        </row>
        <row r="1307">
          <cell r="A1307" t="e">
            <v>#REF!</v>
          </cell>
          <cell r="B1307" t="e">
            <v>#REF!</v>
          </cell>
        </row>
        <row r="1308">
          <cell r="A1308" t="e">
            <v>#REF!</v>
          </cell>
          <cell r="B1308" t="e">
            <v>#REF!</v>
          </cell>
        </row>
        <row r="1309">
          <cell r="A1309" t="e">
            <v>#REF!</v>
          </cell>
          <cell r="B1309" t="e">
            <v>#REF!</v>
          </cell>
        </row>
        <row r="1310">
          <cell r="A1310" t="e">
            <v>#REF!</v>
          </cell>
          <cell r="B1310" t="e">
            <v>#REF!</v>
          </cell>
        </row>
        <row r="1311">
          <cell r="A1311" t="e">
            <v>#REF!</v>
          </cell>
          <cell r="B1311" t="e">
            <v>#REF!</v>
          </cell>
        </row>
        <row r="1312">
          <cell r="A1312" t="e">
            <v>#REF!</v>
          </cell>
          <cell r="B1312" t="e">
            <v>#REF!</v>
          </cell>
        </row>
        <row r="1313">
          <cell r="A1313" t="e">
            <v>#REF!</v>
          </cell>
          <cell r="B1313" t="e">
            <v>#REF!</v>
          </cell>
        </row>
        <row r="1314">
          <cell r="A1314" t="e">
            <v>#REF!</v>
          </cell>
          <cell r="B1314" t="e">
            <v>#REF!</v>
          </cell>
        </row>
        <row r="1315">
          <cell r="A1315" t="e">
            <v>#REF!</v>
          </cell>
          <cell r="B1315" t="e">
            <v>#REF!</v>
          </cell>
        </row>
        <row r="1316">
          <cell r="A1316" t="e">
            <v>#REF!</v>
          </cell>
          <cell r="B1316" t="e">
            <v>#REF!</v>
          </cell>
        </row>
        <row r="1317">
          <cell r="A1317" t="e">
            <v>#REF!</v>
          </cell>
          <cell r="B1317" t="e">
            <v>#REF!</v>
          </cell>
        </row>
        <row r="1318">
          <cell r="A1318" t="e">
            <v>#REF!</v>
          </cell>
          <cell r="B1318" t="e">
            <v>#REF!</v>
          </cell>
        </row>
        <row r="1319">
          <cell r="A1319" t="e">
            <v>#REF!</v>
          </cell>
          <cell r="B1319" t="e">
            <v>#REF!</v>
          </cell>
        </row>
        <row r="1320">
          <cell r="A1320" t="e">
            <v>#REF!</v>
          </cell>
          <cell r="B1320" t="e">
            <v>#REF!</v>
          </cell>
        </row>
        <row r="1321">
          <cell r="A1321" t="e">
            <v>#REF!</v>
          </cell>
          <cell r="B1321" t="e">
            <v>#REF!</v>
          </cell>
        </row>
        <row r="1322">
          <cell r="A1322" t="e">
            <v>#REF!</v>
          </cell>
          <cell r="B1322" t="e">
            <v>#REF!</v>
          </cell>
        </row>
        <row r="1323">
          <cell r="A1323" t="e">
            <v>#REF!</v>
          </cell>
          <cell r="B1323" t="e">
            <v>#REF!</v>
          </cell>
        </row>
        <row r="1324">
          <cell r="A1324" t="e">
            <v>#REF!</v>
          </cell>
          <cell r="B1324" t="e">
            <v>#REF!</v>
          </cell>
        </row>
        <row r="1325">
          <cell r="A1325" t="e">
            <v>#REF!</v>
          </cell>
          <cell r="B1325" t="e">
            <v>#REF!</v>
          </cell>
        </row>
        <row r="1326">
          <cell r="A1326" t="e">
            <v>#REF!</v>
          </cell>
          <cell r="B1326" t="e">
            <v>#REF!</v>
          </cell>
        </row>
        <row r="1327">
          <cell r="A1327" t="e">
            <v>#REF!</v>
          </cell>
          <cell r="B1327" t="e">
            <v>#REF!</v>
          </cell>
        </row>
        <row r="1328">
          <cell r="A1328" t="e">
            <v>#REF!</v>
          </cell>
          <cell r="B1328" t="e">
            <v>#REF!</v>
          </cell>
        </row>
        <row r="1329">
          <cell r="A1329" t="e">
            <v>#REF!</v>
          </cell>
          <cell r="B1329" t="e">
            <v>#REF!</v>
          </cell>
        </row>
        <row r="1330">
          <cell r="A1330" t="e">
            <v>#REF!</v>
          </cell>
          <cell r="B1330" t="e">
            <v>#REF!</v>
          </cell>
        </row>
        <row r="1331">
          <cell r="A1331" t="e">
            <v>#REF!</v>
          </cell>
          <cell r="B1331" t="e">
            <v>#REF!</v>
          </cell>
        </row>
        <row r="1332">
          <cell r="A1332" t="e">
            <v>#REF!</v>
          </cell>
          <cell r="B1332" t="e">
            <v>#REF!</v>
          </cell>
        </row>
        <row r="1333">
          <cell r="A1333" t="e">
            <v>#REF!</v>
          </cell>
          <cell r="B1333" t="e">
            <v>#REF!</v>
          </cell>
        </row>
        <row r="1334">
          <cell r="A1334" t="e">
            <v>#REF!</v>
          </cell>
          <cell r="B1334" t="e">
            <v>#REF!</v>
          </cell>
        </row>
        <row r="1335">
          <cell r="A1335" t="e">
            <v>#REF!</v>
          </cell>
          <cell r="B1335" t="e">
            <v>#REF!</v>
          </cell>
        </row>
        <row r="1336">
          <cell r="A1336" t="e">
            <v>#REF!</v>
          </cell>
          <cell r="B1336" t="e">
            <v>#REF!</v>
          </cell>
        </row>
        <row r="1337">
          <cell r="A1337" t="e">
            <v>#REF!</v>
          </cell>
          <cell r="B1337" t="e">
            <v>#REF!</v>
          </cell>
        </row>
        <row r="1338">
          <cell r="A1338" t="e">
            <v>#REF!</v>
          </cell>
          <cell r="B1338" t="e">
            <v>#REF!</v>
          </cell>
        </row>
        <row r="1339">
          <cell r="A1339" t="e">
            <v>#REF!</v>
          </cell>
          <cell r="B1339" t="e">
            <v>#REF!</v>
          </cell>
        </row>
        <row r="1340">
          <cell r="A1340" t="e">
            <v>#REF!</v>
          </cell>
          <cell r="B1340" t="e">
            <v>#REF!</v>
          </cell>
        </row>
        <row r="1341">
          <cell r="A1341" t="e">
            <v>#REF!</v>
          </cell>
          <cell r="B1341" t="e">
            <v>#REF!</v>
          </cell>
        </row>
        <row r="1342">
          <cell r="A1342" t="e">
            <v>#REF!</v>
          </cell>
          <cell r="B1342" t="e">
            <v>#REF!</v>
          </cell>
        </row>
        <row r="1343">
          <cell r="A1343" t="e">
            <v>#REF!</v>
          </cell>
          <cell r="B1343" t="e">
            <v>#REF!</v>
          </cell>
        </row>
        <row r="1344">
          <cell r="A1344" t="e">
            <v>#REF!</v>
          </cell>
          <cell r="B1344" t="e">
            <v>#REF!</v>
          </cell>
        </row>
        <row r="1345">
          <cell r="A1345" t="e">
            <v>#REF!</v>
          </cell>
          <cell r="B1345" t="e">
            <v>#REF!</v>
          </cell>
        </row>
        <row r="1346">
          <cell r="A1346" t="e">
            <v>#REF!</v>
          </cell>
          <cell r="B1346" t="e">
            <v>#REF!</v>
          </cell>
        </row>
        <row r="1347">
          <cell r="A1347" t="e">
            <v>#REF!</v>
          </cell>
          <cell r="B1347" t="e">
            <v>#REF!</v>
          </cell>
        </row>
        <row r="1348">
          <cell r="A1348" t="e">
            <v>#REF!</v>
          </cell>
          <cell r="B1348" t="e">
            <v>#REF!</v>
          </cell>
        </row>
        <row r="1349">
          <cell r="A1349" t="e">
            <v>#REF!</v>
          </cell>
          <cell r="B1349" t="e">
            <v>#REF!</v>
          </cell>
        </row>
        <row r="1350">
          <cell r="A1350" t="e">
            <v>#REF!</v>
          </cell>
          <cell r="B1350" t="e">
            <v>#REF!</v>
          </cell>
        </row>
        <row r="1351">
          <cell r="A1351" t="e">
            <v>#REF!</v>
          </cell>
          <cell r="B1351" t="e">
            <v>#REF!</v>
          </cell>
        </row>
        <row r="1352">
          <cell r="A1352" t="e">
            <v>#REF!</v>
          </cell>
          <cell r="B1352" t="e">
            <v>#REF!</v>
          </cell>
        </row>
        <row r="1353">
          <cell r="A1353" t="e">
            <v>#REF!</v>
          </cell>
          <cell r="B1353" t="e">
            <v>#REF!</v>
          </cell>
        </row>
        <row r="1354">
          <cell r="A1354" t="e">
            <v>#REF!</v>
          </cell>
          <cell r="B1354" t="e">
            <v>#REF!</v>
          </cell>
        </row>
        <row r="1355">
          <cell r="A1355" t="e">
            <v>#REF!</v>
          </cell>
          <cell r="B1355" t="e">
            <v>#REF!</v>
          </cell>
        </row>
        <row r="1356">
          <cell r="A1356" t="e">
            <v>#REF!</v>
          </cell>
          <cell r="B1356" t="e">
            <v>#REF!</v>
          </cell>
        </row>
        <row r="1357">
          <cell r="A1357" t="e">
            <v>#REF!</v>
          </cell>
          <cell r="B1357" t="e">
            <v>#REF!</v>
          </cell>
        </row>
        <row r="1358">
          <cell r="A1358" t="e">
            <v>#REF!</v>
          </cell>
          <cell r="B1358" t="e">
            <v>#REF!</v>
          </cell>
        </row>
        <row r="1359">
          <cell r="A1359" t="e">
            <v>#REF!</v>
          </cell>
          <cell r="B1359" t="e">
            <v>#REF!</v>
          </cell>
        </row>
        <row r="1360">
          <cell r="A1360" t="e">
            <v>#REF!</v>
          </cell>
          <cell r="B1360" t="e">
            <v>#REF!</v>
          </cell>
        </row>
        <row r="1361">
          <cell r="A1361" t="e">
            <v>#REF!</v>
          </cell>
          <cell r="B1361" t="e">
            <v>#REF!</v>
          </cell>
        </row>
        <row r="1362">
          <cell r="A1362" t="e">
            <v>#REF!</v>
          </cell>
          <cell r="B1362" t="e">
            <v>#REF!</v>
          </cell>
        </row>
        <row r="1363">
          <cell r="A1363" t="e">
            <v>#REF!</v>
          </cell>
          <cell r="B1363" t="e">
            <v>#REF!</v>
          </cell>
        </row>
        <row r="1364">
          <cell r="A1364" t="e">
            <v>#REF!</v>
          </cell>
          <cell r="B1364" t="e">
            <v>#REF!</v>
          </cell>
        </row>
        <row r="1365">
          <cell r="A1365" t="e">
            <v>#REF!</v>
          </cell>
          <cell r="B1365" t="e">
            <v>#REF!</v>
          </cell>
        </row>
        <row r="1366">
          <cell r="A1366" t="e">
            <v>#REF!</v>
          </cell>
          <cell r="B1366" t="e">
            <v>#REF!</v>
          </cell>
        </row>
        <row r="1367">
          <cell r="A1367" t="e">
            <v>#REF!</v>
          </cell>
          <cell r="B1367" t="e">
            <v>#REF!</v>
          </cell>
        </row>
        <row r="1368">
          <cell r="A1368" t="e">
            <v>#REF!</v>
          </cell>
          <cell r="B1368" t="e">
            <v>#REF!</v>
          </cell>
        </row>
        <row r="1369">
          <cell r="A1369" t="e">
            <v>#REF!</v>
          </cell>
          <cell r="B1369" t="e">
            <v>#REF!</v>
          </cell>
        </row>
        <row r="1370">
          <cell r="A1370" t="e">
            <v>#REF!</v>
          </cell>
          <cell r="B1370" t="e">
            <v>#REF!</v>
          </cell>
        </row>
        <row r="1371">
          <cell r="A1371" t="e">
            <v>#REF!</v>
          </cell>
          <cell r="B1371" t="e">
            <v>#REF!</v>
          </cell>
        </row>
        <row r="1372">
          <cell r="A1372" t="e">
            <v>#REF!</v>
          </cell>
          <cell r="B1372" t="e">
            <v>#REF!</v>
          </cell>
        </row>
        <row r="1373">
          <cell r="A1373" t="e">
            <v>#REF!</v>
          </cell>
          <cell r="B1373" t="e">
            <v>#REF!</v>
          </cell>
        </row>
        <row r="1374">
          <cell r="A1374" t="e">
            <v>#REF!</v>
          </cell>
          <cell r="B1374" t="e">
            <v>#REF!</v>
          </cell>
        </row>
        <row r="1375">
          <cell r="A1375" t="e">
            <v>#REF!</v>
          </cell>
          <cell r="B1375" t="e">
            <v>#REF!</v>
          </cell>
        </row>
        <row r="1376">
          <cell r="A1376" t="e">
            <v>#REF!</v>
          </cell>
          <cell r="B1376" t="e">
            <v>#REF!</v>
          </cell>
        </row>
        <row r="1377">
          <cell r="A1377" t="e">
            <v>#REF!</v>
          </cell>
          <cell r="B1377" t="e">
            <v>#REF!</v>
          </cell>
        </row>
        <row r="1378">
          <cell r="A1378" t="e">
            <v>#REF!</v>
          </cell>
          <cell r="B1378" t="e">
            <v>#REF!</v>
          </cell>
        </row>
        <row r="1379">
          <cell r="A1379" t="e">
            <v>#REF!</v>
          </cell>
          <cell r="B1379" t="e">
            <v>#REF!</v>
          </cell>
        </row>
        <row r="1380">
          <cell r="A1380" t="e">
            <v>#REF!</v>
          </cell>
          <cell r="B1380" t="e">
            <v>#REF!</v>
          </cell>
        </row>
        <row r="1381">
          <cell r="A1381" t="e">
            <v>#REF!</v>
          </cell>
          <cell r="B1381" t="e">
            <v>#REF!</v>
          </cell>
        </row>
        <row r="1382">
          <cell r="A1382" t="e">
            <v>#REF!</v>
          </cell>
          <cell r="B1382" t="e">
            <v>#REF!</v>
          </cell>
        </row>
        <row r="1383">
          <cell r="A1383" t="e">
            <v>#REF!</v>
          </cell>
          <cell r="B1383" t="e">
            <v>#REF!</v>
          </cell>
        </row>
        <row r="1384">
          <cell r="A1384" t="e">
            <v>#REF!</v>
          </cell>
          <cell r="B1384" t="e">
            <v>#REF!</v>
          </cell>
        </row>
        <row r="1385">
          <cell r="A1385" t="e">
            <v>#REF!</v>
          </cell>
          <cell r="B1385" t="e">
            <v>#REF!</v>
          </cell>
        </row>
        <row r="1386">
          <cell r="A1386" t="e">
            <v>#REF!</v>
          </cell>
          <cell r="B1386" t="e">
            <v>#REF!</v>
          </cell>
        </row>
        <row r="1387">
          <cell r="A1387" t="e">
            <v>#REF!</v>
          </cell>
          <cell r="B1387" t="e">
            <v>#REF!</v>
          </cell>
        </row>
        <row r="1388">
          <cell r="A1388" t="e">
            <v>#REF!</v>
          </cell>
          <cell r="B1388" t="e">
            <v>#REF!</v>
          </cell>
        </row>
        <row r="1389">
          <cell r="A1389" t="e">
            <v>#REF!</v>
          </cell>
          <cell r="B1389" t="e">
            <v>#REF!</v>
          </cell>
        </row>
        <row r="1390">
          <cell r="A1390" t="e">
            <v>#REF!</v>
          </cell>
          <cell r="B1390" t="e">
            <v>#REF!</v>
          </cell>
        </row>
        <row r="1391">
          <cell r="A1391" t="e">
            <v>#REF!</v>
          </cell>
          <cell r="B1391" t="e">
            <v>#REF!</v>
          </cell>
        </row>
        <row r="1392">
          <cell r="A1392" t="e">
            <v>#REF!</v>
          </cell>
          <cell r="B1392" t="e">
            <v>#REF!</v>
          </cell>
        </row>
        <row r="1393">
          <cell r="A1393" t="e">
            <v>#REF!</v>
          </cell>
          <cell r="B1393" t="e">
            <v>#REF!</v>
          </cell>
        </row>
        <row r="1394">
          <cell r="A1394" t="e">
            <v>#REF!</v>
          </cell>
          <cell r="B1394" t="e">
            <v>#REF!</v>
          </cell>
        </row>
        <row r="1395">
          <cell r="A1395" t="e">
            <v>#REF!</v>
          </cell>
          <cell r="B1395" t="e">
            <v>#REF!</v>
          </cell>
        </row>
        <row r="1396">
          <cell r="A1396" t="e">
            <v>#REF!</v>
          </cell>
          <cell r="B1396" t="e">
            <v>#REF!</v>
          </cell>
        </row>
        <row r="1397">
          <cell r="A1397" t="e">
            <v>#REF!</v>
          </cell>
          <cell r="B1397" t="e">
            <v>#REF!</v>
          </cell>
        </row>
        <row r="1398">
          <cell r="A1398" t="e">
            <v>#REF!</v>
          </cell>
          <cell r="B1398" t="e">
            <v>#REF!</v>
          </cell>
        </row>
        <row r="1399">
          <cell r="A1399" t="e">
            <v>#REF!</v>
          </cell>
          <cell r="B1399" t="e">
            <v>#REF!</v>
          </cell>
        </row>
        <row r="1400">
          <cell r="A1400" t="e">
            <v>#REF!</v>
          </cell>
          <cell r="B1400" t="e">
            <v>#REF!</v>
          </cell>
        </row>
        <row r="1401">
          <cell r="A1401" t="e">
            <v>#REF!</v>
          </cell>
          <cell r="B1401" t="e">
            <v>#REF!</v>
          </cell>
        </row>
        <row r="1402">
          <cell r="A1402" t="e">
            <v>#REF!</v>
          </cell>
          <cell r="B1402" t="e">
            <v>#REF!</v>
          </cell>
        </row>
        <row r="1403">
          <cell r="A1403" t="e">
            <v>#REF!</v>
          </cell>
          <cell r="B1403" t="e">
            <v>#REF!</v>
          </cell>
        </row>
        <row r="1404">
          <cell r="A1404" t="e">
            <v>#REF!</v>
          </cell>
          <cell r="B1404" t="e">
            <v>#REF!</v>
          </cell>
        </row>
        <row r="1405">
          <cell r="A1405" t="e">
            <v>#REF!</v>
          </cell>
          <cell r="B1405" t="e">
            <v>#REF!</v>
          </cell>
        </row>
        <row r="1406">
          <cell r="A1406" t="e">
            <v>#REF!</v>
          </cell>
          <cell r="B1406" t="e">
            <v>#REF!</v>
          </cell>
        </row>
        <row r="1407">
          <cell r="A1407" t="e">
            <v>#REF!</v>
          </cell>
          <cell r="B1407" t="e">
            <v>#REF!</v>
          </cell>
        </row>
        <row r="1408">
          <cell r="A1408" t="e">
            <v>#REF!</v>
          </cell>
          <cell r="B1408" t="e">
            <v>#REF!</v>
          </cell>
        </row>
        <row r="1409">
          <cell r="A1409" t="e">
            <v>#REF!</v>
          </cell>
          <cell r="B1409" t="e">
            <v>#REF!</v>
          </cell>
        </row>
        <row r="1410">
          <cell r="A1410" t="e">
            <v>#REF!</v>
          </cell>
          <cell r="B1410" t="e">
            <v>#REF!</v>
          </cell>
        </row>
        <row r="1411">
          <cell r="A1411" t="e">
            <v>#REF!</v>
          </cell>
          <cell r="B1411" t="e">
            <v>#REF!</v>
          </cell>
        </row>
        <row r="1412">
          <cell r="A1412" t="e">
            <v>#REF!</v>
          </cell>
          <cell r="B1412" t="e">
            <v>#REF!</v>
          </cell>
        </row>
        <row r="1413">
          <cell r="A1413" t="e">
            <v>#REF!</v>
          </cell>
          <cell r="B1413" t="e">
            <v>#REF!</v>
          </cell>
        </row>
        <row r="1414">
          <cell r="A1414" t="e">
            <v>#REF!</v>
          </cell>
          <cell r="B1414" t="e">
            <v>#REF!</v>
          </cell>
        </row>
        <row r="1415">
          <cell r="A1415" t="e">
            <v>#REF!</v>
          </cell>
          <cell r="B1415" t="e">
            <v>#REF!</v>
          </cell>
        </row>
        <row r="1416">
          <cell r="A1416" t="e">
            <v>#REF!</v>
          </cell>
          <cell r="B1416" t="e">
            <v>#REF!</v>
          </cell>
        </row>
        <row r="1417">
          <cell r="A1417" t="e">
            <v>#REF!</v>
          </cell>
          <cell r="B1417" t="e">
            <v>#REF!</v>
          </cell>
        </row>
        <row r="1418">
          <cell r="A1418" t="e">
            <v>#REF!</v>
          </cell>
          <cell r="B1418" t="e">
            <v>#REF!</v>
          </cell>
        </row>
        <row r="1419">
          <cell r="A1419" t="e">
            <v>#REF!</v>
          </cell>
          <cell r="B1419" t="e">
            <v>#REF!</v>
          </cell>
        </row>
        <row r="1420">
          <cell r="A1420" t="e">
            <v>#REF!</v>
          </cell>
          <cell r="B1420" t="e">
            <v>#REF!</v>
          </cell>
        </row>
        <row r="1421">
          <cell r="A1421" t="e">
            <v>#REF!</v>
          </cell>
          <cell r="B1421" t="e">
            <v>#REF!</v>
          </cell>
        </row>
        <row r="1422">
          <cell r="A1422" t="e">
            <v>#REF!</v>
          </cell>
          <cell r="B1422" t="e">
            <v>#REF!</v>
          </cell>
        </row>
        <row r="1423">
          <cell r="A1423" t="e">
            <v>#REF!</v>
          </cell>
          <cell r="B1423" t="e">
            <v>#REF!</v>
          </cell>
        </row>
        <row r="1424">
          <cell r="A1424" t="e">
            <v>#REF!</v>
          </cell>
          <cell r="B1424" t="e">
            <v>#REF!</v>
          </cell>
        </row>
        <row r="1425">
          <cell r="A1425" t="e">
            <v>#REF!</v>
          </cell>
          <cell r="B1425" t="e">
            <v>#REF!</v>
          </cell>
        </row>
        <row r="1426">
          <cell r="A1426" t="e">
            <v>#REF!</v>
          </cell>
          <cell r="B1426" t="e">
            <v>#REF!</v>
          </cell>
        </row>
        <row r="1427">
          <cell r="A1427" t="e">
            <v>#REF!</v>
          </cell>
          <cell r="B1427" t="e">
            <v>#REF!</v>
          </cell>
        </row>
        <row r="1428">
          <cell r="A1428" t="e">
            <v>#REF!</v>
          </cell>
          <cell r="B1428" t="e">
            <v>#REF!</v>
          </cell>
        </row>
        <row r="1429">
          <cell r="A1429" t="e">
            <v>#REF!</v>
          </cell>
          <cell r="B1429" t="e">
            <v>#REF!</v>
          </cell>
        </row>
        <row r="1430">
          <cell r="A1430" t="e">
            <v>#REF!</v>
          </cell>
          <cell r="B1430" t="e">
            <v>#REF!</v>
          </cell>
        </row>
        <row r="1431">
          <cell r="A1431" t="e">
            <v>#REF!</v>
          </cell>
          <cell r="B1431" t="e">
            <v>#REF!</v>
          </cell>
        </row>
        <row r="1432">
          <cell r="A1432" t="e">
            <v>#REF!</v>
          </cell>
          <cell r="B1432" t="e">
            <v>#REF!</v>
          </cell>
        </row>
        <row r="1433">
          <cell r="A1433" t="e">
            <v>#REF!</v>
          </cell>
          <cell r="B1433" t="e">
            <v>#REF!</v>
          </cell>
        </row>
        <row r="1434">
          <cell r="A1434" t="e">
            <v>#REF!</v>
          </cell>
          <cell r="B1434" t="e">
            <v>#REF!</v>
          </cell>
        </row>
        <row r="1435">
          <cell r="A1435" t="e">
            <v>#REF!</v>
          </cell>
          <cell r="B1435" t="e">
            <v>#REF!</v>
          </cell>
        </row>
        <row r="1436">
          <cell r="A1436" t="e">
            <v>#REF!</v>
          </cell>
          <cell r="B1436" t="e">
            <v>#REF!</v>
          </cell>
        </row>
        <row r="1437">
          <cell r="A1437" t="e">
            <v>#REF!</v>
          </cell>
          <cell r="B1437" t="e">
            <v>#REF!</v>
          </cell>
        </row>
        <row r="1438">
          <cell r="A1438" t="e">
            <v>#REF!</v>
          </cell>
          <cell r="B1438" t="e">
            <v>#REF!</v>
          </cell>
        </row>
        <row r="1439">
          <cell r="A1439" t="e">
            <v>#REF!</v>
          </cell>
          <cell r="B1439" t="e">
            <v>#REF!</v>
          </cell>
        </row>
        <row r="1440">
          <cell r="A1440" t="e">
            <v>#REF!</v>
          </cell>
          <cell r="B1440" t="e">
            <v>#REF!</v>
          </cell>
        </row>
        <row r="1441">
          <cell r="A1441" t="e">
            <v>#REF!</v>
          </cell>
          <cell r="B1441" t="e">
            <v>#REF!</v>
          </cell>
        </row>
        <row r="1442">
          <cell r="A1442" t="e">
            <v>#REF!</v>
          </cell>
          <cell r="B1442" t="e">
            <v>#REF!</v>
          </cell>
        </row>
        <row r="1443">
          <cell r="A1443" t="e">
            <v>#REF!</v>
          </cell>
          <cell r="B1443" t="e">
            <v>#REF!</v>
          </cell>
        </row>
        <row r="1444">
          <cell r="A1444" t="e">
            <v>#REF!</v>
          </cell>
          <cell r="B1444" t="e">
            <v>#REF!</v>
          </cell>
        </row>
        <row r="1445">
          <cell r="A1445" t="e">
            <v>#REF!</v>
          </cell>
          <cell r="B1445" t="e">
            <v>#REF!</v>
          </cell>
        </row>
        <row r="1446">
          <cell r="A1446" t="e">
            <v>#REF!</v>
          </cell>
          <cell r="B1446" t="e">
            <v>#REF!</v>
          </cell>
        </row>
        <row r="1447">
          <cell r="A1447" t="e">
            <v>#REF!</v>
          </cell>
          <cell r="B1447" t="e">
            <v>#REF!</v>
          </cell>
        </row>
        <row r="1448">
          <cell r="A1448" t="e">
            <v>#REF!</v>
          </cell>
          <cell r="B1448" t="e">
            <v>#REF!</v>
          </cell>
        </row>
        <row r="1449">
          <cell r="A1449" t="e">
            <v>#REF!</v>
          </cell>
          <cell r="B1449" t="e">
            <v>#REF!</v>
          </cell>
        </row>
        <row r="1450">
          <cell r="A1450" t="e">
            <v>#REF!</v>
          </cell>
          <cell r="B1450" t="e">
            <v>#REF!</v>
          </cell>
        </row>
        <row r="1451">
          <cell r="A1451" t="e">
            <v>#REF!</v>
          </cell>
          <cell r="B1451" t="e">
            <v>#REF!</v>
          </cell>
        </row>
        <row r="1452">
          <cell r="A1452" t="e">
            <v>#REF!</v>
          </cell>
          <cell r="B1452" t="e">
            <v>#REF!</v>
          </cell>
        </row>
        <row r="1453">
          <cell r="A1453" t="e">
            <v>#REF!</v>
          </cell>
          <cell r="B1453" t="e">
            <v>#REF!</v>
          </cell>
        </row>
        <row r="1454">
          <cell r="A1454" t="e">
            <v>#REF!</v>
          </cell>
          <cell r="B1454" t="e">
            <v>#REF!</v>
          </cell>
        </row>
        <row r="1455">
          <cell r="A1455" t="e">
            <v>#REF!</v>
          </cell>
          <cell r="B1455" t="e">
            <v>#REF!</v>
          </cell>
        </row>
        <row r="1456">
          <cell r="A1456" t="e">
            <v>#REF!</v>
          </cell>
          <cell r="B1456" t="e">
            <v>#REF!</v>
          </cell>
        </row>
        <row r="1457">
          <cell r="A1457" t="e">
            <v>#REF!</v>
          </cell>
          <cell r="B1457" t="e">
            <v>#REF!</v>
          </cell>
        </row>
        <row r="1458">
          <cell r="A1458" t="e">
            <v>#REF!</v>
          </cell>
          <cell r="B1458" t="e">
            <v>#REF!</v>
          </cell>
        </row>
        <row r="1459">
          <cell r="A1459" t="e">
            <v>#REF!</v>
          </cell>
          <cell r="B1459" t="e">
            <v>#REF!</v>
          </cell>
        </row>
        <row r="1460">
          <cell r="A1460" t="e">
            <v>#REF!</v>
          </cell>
          <cell r="B1460" t="e">
            <v>#REF!</v>
          </cell>
        </row>
        <row r="1461">
          <cell r="A1461" t="e">
            <v>#REF!</v>
          </cell>
          <cell r="B1461" t="e">
            <v>#REF!</v>
          </cell>
        </row>
        <row r="1462">
          <cell r="A1462" t="e">
            <v>#REF!</v>
          </cell>
          <cell r="B1462" t="e">
            <v>#REF!</v>
          </cell>
        </row>
        <row r="1463">
          <cell r="A1463" t="e">
            <v>#REF!</v>
          </cell>
          <cell r="B1463" t="e">
            <v>#REF!</v>
          </cell>
        </row>
        <row r="1464">
          <cell r="A1464" t="e">
            <v>#REF!</v>
          </cell>
          <cell r="B1464" t="e">
            <v>#REF!</v>
          </cell>
        </row>
        <row r="1465">
          <cell r="A1465" t="e">
            <v>#REF!</v>
          </cell>
          <cell r="B1465" t="e">
            <v>#REF!</v>
          </cell>
        </row>
        <row r="1466">
          <cell r="A1466" t="e">
            <v>#REF!</v>
          </cell>
          <cell r="B1466" t="e">
            <v>#REF!</v>
          </cell>
        </row>
        <row r="1467">
          <cell r="A1467" t="e">
            <v>#REF!</v>
          </cell>
          <cell r="B1467" t="e">
            <v>#REF!</v>
          </cell>
        </row>
        <row r="1468">
          <cell r="A1468" t="e">
            <v>#REF!</v>
          </cell>
          <cell r="B1468" t="e">
            <v>#REF!</v>
          </cell>
        </row>
        <row r="1469">
          <cell r="A1469" t="e">
            <v>#REF!</v>
          </cell>
          <cell r="B1469" t="e">
            <v>#REF!</v>
          </cell>
        </row>
        <row r="1470">
          <cell r="A1470" t="e">
            <v>#REF!</v>
          </cell>
          <cell r="B1470" t="e">
            <v>#REF!</v>
          </cell>
        </row>
        <row r="1471">
          <cell r="A1471" t="e">
            <v>#REF!</v>
          </cell>
          <cell r="B1471" t="e">
            <v>#REF!</v>
          </cell>
        </row>
        <row r="1472">
          <cell r="A1472" t="e">
            <v>#REF!</v>
          </cell>
          <cell r="B1472" t="e">
            <v>#REF!</v>
          </cell>
        </row>
        <row r="1473">
          <cell r="A1473" t="e">
            <v>#REF!</v>
          </cell>
          <cell r="B1473" t="e">
            <v>#REF!</v>
          </cell>
        </row>
        <row r="1474">
          <cell r="A1474" t="e">
            <v>#REF!</v>
          </cell>
          <cell r="B1474" t="e">
            <v>#REF!</v>
          </cell>
        </row>
        <row r="1475">
          <cell r="A1475" t="e">
            <v>#REF!</v>
          </cell>
          <cell r="B1475" t="e">
            <v>#REF!</v>
          </cell>
        </row>
        <row r="1476">
          <cell r="A1476" t="e">
            <v>#REF!</v>
          </cell>
          <cell r="B1476" t="e">
            <v>#REF!</v>
          </cell>
        </row>
        <row r="1477">
          <cell r="A1477" t="e">
            <v>#REF!</v>
          </cell>
          <cell r="B1477" t="e">
            <v>#REF!</v>
          </cell>
        </row>
        <row r="1478">
          <cell r="A1478" t="e">
            <v>#REF!</v>
          </cell>
          <cell r="B1478" t="e">
            <v>#REF!</v>
          </cell>
        </row>
        <row r="1479">
          <cell r="A1479" t="e">
            <v>#REF!</v>
          </cell>
          <cell r="B1479" t="e">
            <v>#REF!</v>
          </cell>
        </row>
        <row r="1480">
          <cell r="A1480" t="e">
            <v>#REF!</v>
          </cell>
          <cell r="B1480" t="e">
            <v>#REF!</v>
          </cell>
        </row>
        <row r="1481">
          <cell r="A1481" t="e">
            <v>#REF!</v>
          </cell>
          <cell r="B1481" t="e">
            <v>#REF!</v>
          </cell>
        </row>
        <row r="1482">
          <cell r="A1482" t="e">
            <v>#REF!</v>
          </cell>
          <cell r="B1482" t="e">
            <v>#REF!</v>
          </cell>
        </row>
        <row r="1483">
          <cell r="A1483" t="e">
            <v>#REF!</v>
          </cell>
          <cell r="B1483" t="e">
            <v>#REF!</v>
          </cell>
        </row>
        <row r="1484">
          <cell r="A1484" t="e">
            <v>#REF!</v>
          </cell>
          <cell r="B1484" t="e">
            <v>#REF!</v>
          </cell>
        </row>
        <row r="1485">
          <cell r="A1485" t="e">
            <v>#REF!</v>
          </cell>
          <cell r="B1485" t="e">
            <v>#REF!</v>
          </cell>
        </row>
        <row r="1486">
          <cell r="A1486" t="e">
            <v>#REF!</v>
          </cell>
          <cell r="B1486" t="e">
            <v>#REF!</v>
          </cell>
        </row>
        <row r="1487">
          <cell r="A1487" t="e">
            <v>#REF!</v>
          </cell>
          <cell r="B1487" t="e">
            <v>#REF!</v>
          </cell>
        </row>
        <row r="1488">
          <cell r="A1488" t="e">
            <v>#REF!</v>
          </cell>
          <cell r="B1488" t="e">
            <v>#REF!</v>
          </cell>
        </row>
        <row r="1489">
          <cell r="A1489" t="e">
            <v>#REF!</v>
          </cell>
          <cell r="B1489" t="e">
            <v>#REF!</v>
          </cell>
        </row>
        <row r="1490">
          <cell r="A1490" t="e">
            <v>#REF!</v>
          </cell>
          <cell r="B1490" t="e">
            <v>#REF!</v>
          </cell>
        </row>
        <row r="1491">
          <cell r="A1491" t="e">
            <v>#REF!</v>
          </cell>
          <cell r="B1491" t="e">
            <v>#REF!</v>
          </cell>
        </row>
        <row r="1492">
          <cell r="A1492" t="e">
            <v>#REF!</v>
          </cell>
          <cell r="B1492" t="e">
            <v>#REF!</v>
          </cell>
        </row>
        <row r="1493">
          <cell r="A1493" t="e">
            <v>#REF!</v>
          </cell>
          <cell r="B1493" t="e">
            <v>#REF!</v>
          </cell>
        </row>
        <row r="1494">
          <cell r="A1494" t="e">
            <v>#REF!</v>
          </cell>
          <cell r="B1494" t="e">
            <v>#REF!</v>
          </cell>
        </row>
        <row r="1495">
          <cell r="A1495" t="e">
            <v>#REF!</v>
          </cell>
          <cell r="B1495" t="e">
            <v>#REF!</v>
          </cell>
        </row>
        <row r="1496">
          <cell r="A1496" t="e">
            <v>#REF!</v>
          </cell>
          <cell r="B1496" t="e">
            <v>#REF!</v>
          </cell>
        </row>
        <row r="1497">
          <cell r="A1497" t="e">
            <v>#REF!</v>
          </cell>
          <cell r="B1497" t="e">
            <v>#REF!</v>
          </cell>
        </row>
        <row r="1498">
          <cell r="A1498" t="e">
            <v>#REF!</v>
          </cell>
          <cell r="B1498" t="e">
            <v>#REF!</v>
          </cell>
        </row>
        <row r="1499">
          <cell r="A1499" t="e">
            <v>#REF!</v>
          </cell>
          <cell r="B1499" t="e">
            <v>#REF!</v>
          </cell>
        </row>
        <row r="1500">
          <cell r="A1500" t="e">
            <v>#REF!</v>
          </cell>
          <cell r="B1500" t="e">
            <v>#REF!</v>
          </cell>
        </row>
        <row r="1501">
          <cell r="A1501" t="e">
            <v>#REF!</v>
          </cell>
          <cell r="B1501" t="e">
            <v>#REF!</v>
          </cell>
        </row>
        <row r="1502">
          <cell r="A1502" t="e">
            <v>#REF!</v>
          </cell>
          <cell r="B1502" t="e">
            <v>#REF!</v>
          </cell>
        </row>
        <row r="1503">
          <cell r="A1503" t="e">
            <v>#REF!</v>
          </cell>
          <cell r="B1503" t="e">
            <v>#REF!</v>
          </cell>
        </row>
        <row r="1504">
          <cell r="A1504" t="e">
            <v>#REF!</v>
          </cell>
          <cell r="B1504" t="e">
            <v>#REF!</v>
          </cell>
        </row>
        <row r="1505">
          <cell r="A1505" t="e">
            <v>#REF!</v>
          </cell>
          <cell r="B1505" t="e">
            <v>#REF!</v>
          </cell>
        </row>
        <row r="1506">
          <cell r="A1506" t="e">
            <v>#REF!</v>
          </cell>
          <cell r="B1506" t="e">
            <v>#REF!</v>
          </cell>
        </row>
        <row r="1507">
          <cell r="A1507" t="e">
            <v>#REF!</v>
          </cell>
          <cell r="B1507" t="e">
            <v>#REF!</v>
          </cell>
        </row>
        <row r="1508">
          <cell r="A1508" t="e">
            <v>#REF!</v>
          </cell>
          <cell r="B1508" t="e">
            <v>#REF!</v>
          </cell>
        </row>
        <row r="1509">
          <cell r="A1509" t="e">
            <v>#REF!</v>
          </cell>
          <cell r="B1509" t="e">
            <v>#REF!</v>
          </cell>
        </row>
        <row r="1510">
          <cell r="A1510" t="e">
            <v>#REF!</v>
          </cell>
          <cell r="B1510" t="e">
            <v>#REF!</v>
          </cell>
        </row>
        <row r="1511">
          <cell r="A1511" t="e">
            <v>#REF!</v>
          </cell>
          <cell r="B1511" t="e">
            <v>#REF!</v>
          </cell>
        </row>
        <row r="1512">
          <cell r="A1512" t="e">
            <v>#REF!</v>
          </cell>
          <cell r="B1512" t="e">
            <v>#REF!</v>
          </cell>
        </row>
        <row r="1513">
          <cell r="A1513" t="e">
            <v>#REF!</v>
          </cell>
          <cell r="B1513" t="e">
            <v>#REF!</v>
          </cell>
        </row>
        <row r="1514">
          <cell r="A1514" t="e">
            <v>#REF!</v>
          </cell>
          <cell r="B1514" t="e">
            <v>#REF!</v>
          </cell>
        </row>
        <row r="1515">
          <cell r="A1515" t="e">
            <v>#REF!</v>
          </cell>
          <cell r="B1515" t="e">
            <v>#REF!</v>
          </cell>
        </row>
        <row r="1516">
          <cell r="A1516" t="e">
            <v>#REF!</v>
          </cell>
          <cell r="B1516" t="e">
            <v>#REF!</v>
          </cell>
        </row>
        <row r="1517">
          <cell r="A1517" t="e">
            <v>#REF!</v>
          </cell>
          <cell r="B1517" t="e">
            <v>#REF!</v>
          </cell>
        </row>
        <row r="1518">
          <cell r="A1518" t="e">
            <v>#REF!</v>
          </cell>
          <cell r="B1518" t="e">
            <v>#REF!</v>
          </cell>
        </row>
        <row r="1519">
          <cell r="A1519" t="e">
            <v>#REF!</v>
          </cell>
          <cell r="B1519" t="e">
            <v>#REF!</v>
          </cell>
        </row>
        <row r="1520">
          <cell r="A1520" t="e">
            <v>#REF!</v>
          </cell>
          <cell r="B1520" t="e">
            <v>#REF!</v>
          </cell>
        </row>
        <row r="1521">
          <cell r="A1521" t="e">
            <v>#REF!</v>
          </cell>
          <cell r="B1521" t="e">
            <v>#REF!</v>
          </cell>
        </row>
        <row r="1522">
          <cell r="A1522" t="e">
            <v>#REF!</v>
          </cell>
          <cell r="B1522" t="e">
            <v>#REF!</v>
          </cell>
        </row>
        <row r="1523">
          <cell r="A1523" t="e">
            <v>#REF!</v>
          </cell>
          <cell r="B1523" t="e">
            <v>#REF!</v>
          </cell>
        </row>
        <row r="1524">
          <cell r="A1524" t="e">
            <v>#REF!</v>
          </cell>
          <cell r="B1524" t="e">
            <v>#REF!</v>
          </cell>
        </row>
        <row r="1525">
          <cell r="A1525" t="e">
            <v>#REF!</v>
          </cell>
          <cell r="B1525" t="e">
            <v>#REF!</v>
          </cell>
        </row>
        <row r="1526">
          <cell r="A1526" t="e">
            <v>#REF!</v>
          </cell>
          <cell r="B1526" t="e">
            <v>#REF!</v>
          </cell>
        </row>
        <row r="1527">
          <cell r="A1527" t="e">
            <v>#REF!</v>
          </cell>
          <cell r="B1527" t="e">
            <v>#REF!</v>
          </cell>
        </row>
        <row r="1528">
          <cell r="A1528" t="e">
            <v>#REF!</v>
          </cell>
          <cell r="B1528" t="e">
            <v>#REF!</v>
          </cell>
        </row>
        <row r="1529">
          <cell r="A1529" t="e">
            <v>#REF!</v>
          </cell>
          <cell r="B1529" t="e">
            <v>#REF!</v>
          </cell>
        </row>
        <row r="1530">
          <cell r="A1530" t="e">
            <v>#REF!</v>
          </cell>
          <cell r="B1530" t="e">
            <v>#REF!</v>
          </cell>
        </row>
        <row r="1531">
          <cell r="A1531" t="e">
            <v>#REF!</v>
          </cell>
          <cell r="B1531" t="e">
            <v>#REF!</v>
          </cell>
        </row>
        <row r="1532">
          <cell r="A1532" t="e">
            <v>#REF!</v>
          </cell>
          <cell r="B1532" t="e">
            <v>#REF!</v>
          </cell>
        </row>
        <row r="1533">
          <cell r="A1533" t="e">
            <v>#REF!</v>
          </cell>
          <cell r="B1533" t="e">
            <v>#REF!</v>
          </cell>
        </row>
        <row r="1534">
          <cell r="A1534" t="e">
            <v>#REF!</v>
          </cell>
          <cell r="B1534" t="e">
            <v>#REF!</v>
          </cell>
        </row>
        <row r="1535">
          <cell r="A1535" t="e">
            <v>#REF!</v>
          </cell>
          <cell r="B1535" t="e">
            <v>#REF!</v>
          </cell>
        </row>
        <row r="1536">
          <cell r="A1536" t="e">
            <v>#REF!</v>
          </cell>
          <cell r="B1536" t="e">
            <v>#REF!</v>
          </cell>
        </row>
        <row r="1537">
          <cell r="A1537" t="e">
            <v>#REF!</v>
          </cell>
          <cell r="B1537" t="e">
            <v>#REF!</v>
          </cell>
        </row>
        <row r="1538">
          <cell r="A1538" t="e">
            <v>#REF!</v>
          </cell>
          <cell r="B1538" t="e">
            <v>#REF!</v>
          </cell>
        </row>
        <row r="1539">
          <cell r="A1539" t="e">
            <v>#REF!</v>
          </cell>
          <cell r="B1539" t="e">
            <v>#REF!</v>
          </cell>
        </row>
        <row r="1540">
          <cell r="A1540" t="e">
            <v>#REF!</v>
          </cell>
          <cell r="B1540" t="e">
            <v>#REF!</v>
          </cell>
        </row>
        <row r="1541">
          <cell r="A1541" t="e">
            <v>#REF!</v>
          </cell>
          <cell r="B1541" t="e">
            <v>#REF!</v>
          </cell>
        </row>
        <row r="1542">
          <cell r="A1542" t="e">
            <v>#REF!</v>
          </cell>
          <cell r="B1542" t="e">
            <v>#REF!</v>
          </cell>
        </row>
        <row r="1543">
          <cell r="A1543" t="e">
            <v>#REF!</v>
          </cell>
          <cell r="B1543" t="e">
            <v>#REF!</v>
          </cell>
        </row>
        <row r="1544">
          <cell r="A1544" t="e">
            <v>#REF!</v>
          </cell>
          <cell r="B1544" t="e">
            <v>#REF!</v>
          </cell>
        </row>
        <row r="1545">
          <cell r="A1545" t="e">
            <v>#REF!</v>
          </cell>
          <cell r="B1545" t="e">
            <v>#REF!</v>
          </cell>
        </row>
        <row r="1546">
          <cell r="A1546" t="e">
            <v>#REF!</v>
          </cell>
          <cell r="B1546" t="e">
            <v>#REF!</v>
          </cell>
        </row>
        <row r="1547">
          <cell r="A1547" t="e">
            <v>#REF!</v>
          </cell>
          <cell r="B1547" t="e">
            <v>#REF!</v>
          </cell>
        </row>
        <row r="1548">
          <cell r="A1548" t="e">
            <v>#REF!</v>
          </cell>
          <cell r="B1548" t="e">
            <v>#REF!</v>
          </cell>
        </row>
        <row r="1549">
          <cell r="A1549" t="e">
            <v>#REF!</v>
          </cell>
          <cell r="B1549" t="e">
            <v>#REF!</v>
          </cell>
        </row>
        <row r="1550">
          <cell r="A1550" t="e">
            <v>#REF!</v>
          </cell>
          <cell r="B1550" t="e">
            <v>#REF!</v>
          </cell>
        </row>
        <row r="1551">
          <cell r="A1551" t="e">
            <v>#REF!</v>
          </cell>
          <cell r="B1551" t="e">
            <v>#REF!</v>
          </cell>
        </row>
        <row r="1552">
          <cell r="A1552" t="e">
            <v>#REF!</v>
          </cell>
          <cell r="B1552" t="e">
            <v>#REF!</v>
          </cell>
        </row>
        <row r="1553">
          <cell r="A1553" t="e">
            <v>#REF!</v>
          </cell>
          <cell r="B1553" t="e">
            <v>#REF!</v>
          </cell>
        </row>
        <row r="1554">
          <cell r="A1554" t="e">
            <v>#REF!</v>
          </cell>
          <cell r="B1554" t="e">
            <v>#REF!</v>
          </cell>
        </row>
        <row r="1555">
          <cell r="A1555" t="e">
            <v>#REF!</v>
          </cell>
          <cell r="B1555" t="e">
            <v>#REF!</v>
          </cell>
        </row>
        <row r="1556">
          <cell r="A1556" t="e">
            <v>#REF!</v>
          </cell>
          <cell r="B1556" t="e">
            <v>#REF!</v>
          </cell>
        </row>
        <row r="1557">
          <cell r="A1557" t="e">
            <v>#REF!</v>
          </cell>
          <cell r="B1557" t="e">
            <v>#REF!</v>
          </cell>
        </row>
        <row r="1558">
          <cell r="A1558" t="e">
            <v>#REF!</v>
          </cell>
          <cell r="B1558" t="e">
            <v>#REF!</v>
          </cell>
        </row>
        <row r="1559">
          <cell r="A1559" t="e">
            <v>#REF!</v>
          </cell>
          <cell r="B1559" t="e">
            <v>#REF!</v>
          </cell>
        </row>
        <row r="1560">
          <cell r="A1560" t="e">
            <v>#REF!</v>
          </cell>
          <cell r="B1560" t="e">
            <v>#REF!</v>
          </cell>
        </row>
        <row r="1561">
          <cell r="A1561" t="e">
            <v>#REF!</v>
          </cell>
          <cell r="B1561" t="e">
            <v>#REF!</v>
          </cell>
        </row>
        <row r="1562">
          <cell r="A1562" t="e">
            <v>#REF!</v>
          </cell>
          <cell r="B1562" t="e">
            <v>#REF!</v>
          </cell>
        </row>
        <row r="1563">
          <cell r="A1563" t="e">
            <v>#REF!</v>
          </cell>
          <cell r="B1563" t="e">
            <v>#REF!</v>
          </cell>
        </row>
        <row r="1564">
          <cell r="A1564" t="e">
            <v>#REF!</v>
          </cell>
          <cell r="B1564" t="e">
            <v>#REF!</v>
          </cell>
        </row>
        <row r="1565">
          <cell r="A1565" t="e">
            <v>#REF!</v>
          </cell>
          <cell r="B1565" t="e">
            <v>#REF!</v>
          </cell>
        </row>
        <row r="1566">
          <cell r="A1566" t="e">
            <v>#REF!</v>
          </cell>
          <cell r="B1566" t="e">
            <v>#REF!</v>
          </cell>
        </row>
        <row r="1567">
          <cell r="A1567" t="e">
            <v>#REF!</v>
          </cell>
          <cell r="B1567" t="e">
            <v>#REF!</v>
          </cell>
        </row>
        <row r="1568">
          <cell r="A1568" t="e">
            <v>#REF!</v>
          </cell>
          <cell r="B1568" t="e">
            <v>#REF!</v>
          </cell>
        </row>
        <row r="1569">
          <cell r="A1569" t="e">
            <v>#REF!</v>
          </cell>
          <cell r="B1569" t="e">
            <v>#REF!</v>
          </cell>
        </row>
        <row r="1570">
          <cell r="A1570" t="e">
            <v>#REF!</v>
          </cell>
          <cell r="B1570" t="e">
            <v>#REF!</v>
          </cell>
        </row>
        <row r="1571">
          <cell r="A1571" t="e">
            <v>#REF!</v>
          </cell>
          <cell r="B1571" t="e">
            <v>#REF!</v>
          </cell>
        </row>
        <row r="1572">
          <cell r="A1572" t="e">
            <v>#REF!</v>
          </cell>
          <cell r="B1572" t="e">
            <v>#REF!</v>
          </cell>
        </row>
        <row r="1573">
          <cell r="A1573" t="e">
            <v>#REF!</v>
          </cell>
          <cell r="B1573" t="e">
            <v>#REF!</v>
          </cell>
        </row>
        <row r="1574">
          <cell r="A1574" t="e">
            <v>#REF!</v>
          </cell>
          <cell r="B1574" t="e">
            <v>#REF!</v>
          </cell>
        </row>
        <row r="1575">
          <cell r="A1575" t="e">
            <v>#REF!</v>
          </cell>
          <cell r="B1575" t="e">
            <v>#REF!</v>
          </cell>
        </row>
        <row r="1576">
          <cell r="A1576" t="e">
            <v>#REF!</v>
          </cell>
          <cell r="B1576" t="e">
            <v>#REF!</v>
          </cell>
        </row>
        <row r="1577">
          <cell r="A1577" t="e">
            <v>#REF!</v>
          </cell>
          <cell r="B1577" t="e">
            <v>#REF!</v>
          </cell>
        </row>
        <row r="1578">
          <cell r="A1578" t="e">
            <v>#REF!</v>
          </cell>
          <cell r="B1578" t="e">
            <v>#REF!</v>
          </cell>
        </row>
        <row r="1579">
          <cell r="A1579" t="e">
            <v>#REF!</v>
          </cell>
          <cell r="B1579" t="e">
            <v>#REF!</v>
          </cell>
        </row>
        <row r="1580">
          <cell r="A1580" t="e">
            <v>#REF!</v>
          </cell>
          <cell r="B1580" t="e">
            <v>#REF!</v>
          </cell>
        </row>
        <row r="1581">
          <cell r="A1581" t="e">
            <v>#REF!</v>
          </cell>
          <cell r="B1581" t="e">
            <v>#REF!</v>
          </cell>
        </row>
        <row r="1582">
          <cell r="A1582" t="e">
            <v>#REF!</v>
          </cell>
          <cell r="B1582" t="e">
            <v>#REF!</v>
          </cell>
        </row>
        <row r="1583">
          <cell r="A1583" t="e">
            <v>#REF!</v>
          </cell>
          <cell r="B1583" t="e">
            <v>#REF!</v>
          </cell>
        </row>
        <row r="1584">
          <cell r="A1584" t="e">
            <v>#REF!</v>
          </cell>
          <cell r="B1584" t="e">
            <v>#REF!</v>
          </cell>
        </row>
        <row r="1585">
          <cell r="A1585" t="e">
            <v>#REF!</v>
          </cell>
          <cell r="B1585" t="e">
            <v>#REF!</v>
          </cell>
        </row>
        <row r="1586">
          <cell r="A1586" t="e">
            <v>#REF!</v>
          </cell>
          <cell r="B1586" t="e">
            <v>#REF!</v>
          </cell>
        </row>
        <row r="1587">
          <cell r="A1587" t="e">
            <v>#REF!</v>
          </cell>
          <cell r="B1587" t="e">
            <v>#REF!</v>
          </cell>
        </row>
        <row r="1588">
          <cell r="A1588" t="e">
            <v>#REF!</v>
          </cell>
          <cell r="B1588" t="e">
            <v>#REF!</v>
          </cell>
        </row>
        <row r="1589">
          <cell r="A1589" t="e">
            <v>#REF!</v>
          </cell>
          <cell r="B1589" t="e">
            <v>#REF!</v>
          </cell>
        </row>
        <row r="1590">
          <cell r="A1590" t="e">
            <v>#REF!</v>
          </cell>
          <cell r="B1590" t="e">
            <v>#REF!</v>
          </cell>
        </row>
        <row r="1591">
          <cell r="A1591" t="e">
            <v>#REF!</v>
          </cell>
          <cell r="B1591" t="e">
            <v>#REF!</v>
          </cell>
        </row>
        <row r="1592">
          <cell r="A1592" t="e">
            <v>#REF!</v>
          </cell>
          <cell r="B1592" t="e">
            <v>#REF!</v>
          </cell>
        </row>
        <row r="1593">
          <cell r="A1593" t="e">
            <v>#REF!</v>
          </cell>
          <cell r="B1593" t="e">
            <v>#REF!</v>
          </cell>
        </row>
        <row r="1594">
          <cell r="A1594" t="e">
            <v>#REF!</v>
          </cell>
          <cell r="B1594" t="e">
            <v>#REF!</v>
          </cell>
        </row>
        <row r="1595">
          <cell r="A1595" t="e">
            <v>#REF!</v>
          </cell>
          <cell r="B1595" t="e">
            <v>#REF!</v>
          </cell>
        </row>
        <row r="1596">
          <cell r="A1596" t="e">
            <v>#REF!</v>
          </cell>
          <cell r="B1596" t="e">
            <v>#REF!</v>
          </cell>
        </row>
        <row r="1597">
          <cell r="A1597" t="e">
            <v>#REF!</v>
          </cell>
          <cell r="B1597" t="e">
            <v>#REF!</v>
          </cell>
        </row>
        <row r="1598">
          <cell r="A1598" t="e">
            <v>#REF!</v>
          </cell>
          <cell r="B1598" t="e">
            <v>#REF!</v>
          </cell>
        </row>
        <row r="1599">
          <cell r="A1599" t="e">
            <v>#REF!</v>
          </cell>
          <cell r="B1599" t="e">
            <v>#REF!</v>
          </cell>
        </row>
        <row r="1600">
          <cell r="A1600" t="e">
            <v>#REF!</v>
          </cell>
          <cell r="B1600" t="e">
            <v>#REF!</v>
          </cell>
        </row>
        <row r="1601">
          <cell r="A1601" t="e">
            <v>#REF!</v>
          </cell>
          <cell r="B1601" t="e">
            <v>#REF!</v>
          </cell>
        </row>
        <row r="1602">
          <cell r="A1602" t="e">
            <v>#REF!</v>
          </cell>
          <cell r="B1602" t="e">
            <v>#REF!</v>
          </cell>
        </row>
        <row r="1603">
          <cell r="A1603" t="e">
            <v>#REF!</v>
          </cell>
          <cell r="B1603" t="e">
            <v>#REF!</v>
          </cell>
        </row>
        <row r="1604">
          <cell r="A1604" t="e">
            <v>#REF!</v>
          </cell>
          <cell r="B1604" t="e">
            <v>#REF!</v>
          </cell>
        </row>
        <row r="1605">
          <cell r="A1605" t="e">
            <v>#REF!</v>
          </cell>
          <cell r="B1605" t="e">
            <v>#REF!</v>
          </cell>
        </row>
        <row r="1606">
          <cell r="A1606" t="e">
            <v>#REF!</v>
          </cell>
          <cell r="B1606" t="e">
            <v>#REF!</v>
          </cell>
        </row>
        <row r="1607">
          <cell r="A1607" t="e">
            <v>#REF!</v>
          </cell>
          <cell r="B1607" t="e">
            <v>#REF!</v>
          </cell>
        </row>
        <row r="1608">
          <cell r="A1608" t="e">
            <v>#REF!</v>
          </cell>
          <cell r="B1608" t="e">
            <v>#REF!</v>
          </cell>
        </row>
        <row r="1609">
          <cell r="A1609" t="e">
            <v>#REF!</v>
          </cell>
          <cell r="B1609" t="e">
            <v>#REF!</v>
          </cell>
        </row>
        <row r="1610">
          <cell r="A1610" t="e">
            <v>#REF!</v>
          </cell>
          <cell r="B1610" t="e">
            <v>#REF!</v>
          </cell>
        </row>
        <row r="1611">
          <cell r="A1611" t="e">
            <v>#REF!</v>
          </cell>
          <cell r="B1611" t="e">
            <v>#REF!</v>
          </cell>
        </row>
        <row r="1612">
          <cell r="A1612" t="e">
            <v>#REF!</v>
          </cell>
          <cell r="B1612" t="e">
            <v>#REF!</v>
          </cell>
        </row>
        <row r="1613">
          <cell r="A1613" t="e">
            <v>#REF!</v>
          </cell>
          <cell r="B1613" t="e">
            <v>#REF!</v>
          </cell>
        </row>
        <row r="1614">
          <cell r="A1614" t="e">
            <v>#REF!</v>
          </cell>
          <cell r="B1614" t="e">
            <v>#REF!</v>
          </cell>
        </row>
        <row r="1615">
          <cell r="A1615" t="e">
            <v>#REF!</v>
          </cell>
          <cell r="B1615" t="e">
            <v>#REF!</v>
          </cell>
        </row>
        <row r="1616">
          <cell r="A1616" t="e">
            <v>#REF!</v>
          </cell>
          <cell r="B1616" t="e">
            <v>#REF!</v>
          </cell>
        </row>
        <row r="1617">
          <cell r="A1617" t="e">
            <v>#REF!</v>
          </cell>
          <cell r="B1617" t="e">
            <v>#REF!</v>
          </cell>
        </row>
        <row r="1618">
          <cell r="A1618" t="e">
            <v>#REF!</v>
          </cell>
          <cell r="B1618" t="e">
            <v>#REF!</v>
          </cell>
        </row>
        <row r="1619">
          <cell r="A1619" t="e">
            <v>#REF!</v>
          </cell>
          <cell r="B1619" t="e">
            <v>#REF!</v>
          </cell>
        </row>
        <row r="1620">
          <cell r="A1620" t="e">
            <v>#REF!</v>
          </cell>
          <cell r="B1620" t="e">
            <v>#REF!</v>
          </cell>
        </row>
        <row r="1621">
          <cell r="A1621" t="e">
            <v>#REF!</v>
          </cell>
          <cell r="B1621" t="e">
            <v>#REF!</v>
          </cell>
        </row>
        <row r="1622">
          <cell r="A1622" t="e">
            <v>#REF!</v>
          </cell>
          <cell r="B1622" t="e">
            <v>#REF!</v>
          </cell>
        </row>
        <row r="1623">
          <cell r="A1623" t="e">
            <v>#REF!</v>
          </cell>
          <cell r="B1623" t="e">
            <v>#REF!</v>
          </cell>
        </row>
        <row r="1624">
          <cell r="A1624" t="e">
            <v>#REF!</v>
          </cell>
          <cell r="B1624" t="e">
            <v>#REF!</v>
          </cell>
        </row>
        <row r="1625">
          <cell r="A1625" t="e">
            <v>#REF!</v>
          </cell>
          <cell r="B1625" t="e">
            <v>#REF!</v>
          </cell>
        </row>
        <row r="1626">
          <cell r="A1626" t="e">
            <v>#REF!</v>
          </cell>
          <cell r="B1626" t="e">
            <v>#REF!</v>
          </cell>
        </row>
        <row r="1627">
          <cell r="A1627" t="e">
            <v>#REF!</v>
          </cell>
          <cell r="B1627" t="e">
            <v>#REF!</v>
          </cell>
        </row>
        <row r="1628">
          <cell r="A1628" t="e">
            <v>#REF!</v>
          </cell>
          <cell r="B1628" t="e">
            <v>#REF!</v>
          </cell>
        </row>
        <row r="1629">
          <cell r="A1629" t="e">
            <v>#REF!</v>
          </cell>
          <cell r="B1629" t="e">
            <v>#REF!</v>
          </cell>
        </row>
        <row r="1630">
          <cell r="A1630" t="e">
            <v>#REF!</v>
          </cell>
          <cell r="B1630" t="e">
            <v>#REF!</v>
          </cell>
        </row>
        <row r="1631">
          <cell r="A1631" t="e">
            <v>#REF!</v>
          </cell>
          <cell r="B1631" t="e">
            <v>#REF!</v>
          </cell>
        </row>
        <row r="1632">
          <cell r="A1632" t="e">
            <v>#REF!</v>
          </cell>
          <cell r="B1632" t="e">
            <v>#REF!</v>
          </cell>
        </row>
        <row r="1633">
          <cell r="A1633" t="e">
            <v>#REF!</v>
          </cell>
          <cell r="B1633" t="e">
            <v>#REF!</v>
          </cell>
        </row>
        <row r="1634">
          <cell r="A1634" t="e">
            <v>#REF!</v>
          </cell>
          <cell r="B1634" t="e">
            <v>#REF!</v>
          </cell>
        </row>
        <row r="1635">
          <cell r="A1635" t="e">
            <v>#REF!</v>
          </cell>
          <cell r="B1635" t="e">
            <v>#REF!</v>
          </cell>
        </row>
        <row r="1636">
          <cell r="A1636" t="e">
            <v>#REF!</v>
          </cell>
          <cell r="B1636" t="e">
            <v>#REF!</v>
          </cell>
        </row>
        <row r="1637">
          <cell r="A1637" t="e">
            <v>#REF!</v>
          </cell>
          <cell r="B1637" t="e">
            <v>#REF!</v>
          </cell>
        </row>
        <row r="1638">
          <cell r="A1638" t="e">
            <v>#REF!</v>
          </cell>
          <cell r="B1638" t="e">
            <v>#REF!</v>
          </cell>
        </row>
        <row r="1639">
          <cell r="A1639" t="e">
            <v>#REF!</v>
          </cell>
          <cell r="B1639" t="e">
            <v>#REF!</v>
          </cell>
        </row>
        <row r="1640">
          <cell r="A1640" t="e">
            <v>#REF!</v>
          </cell>
          <cell r="B1640" t="e">
            <v>#REF!</v>
          </cell>
        </row>
        <row r="1641">
          <cell r="A1641" t="e">
            <v>#REF!</v>
          </cell>
          <cell r="B1641" t="e">
            <v>#REF!</v>
          </cell>
        </row>
        <row r="1642">
          <cell r="A1642" t="e">
            <v>#REF!</v>
          </cell>
          <cell r="B1642" t="e">
            <v>#REF!</v>
          </cell>
        </row>
        <row r="1643">
          <cell r="A1643" t="e">
            <v>#REF!</v>
          </cell>
          <cell r="B1643" t="e">
            <v>#REF!</v>
          </cell>
        </row>
        <row r="1644">
          <cell r="A1644" t="e">
            <v>#REF!</v>
          </cell>
          <cell r="B1644" t="e">
            <v>#REF!</v>
          </cell>
        </row>
        <row r="1645">
          <cell r="A1645" t="e">
            <v>#REF!</v>
          </cell>
          <cell r="B1645" t="e">
            <v>#REF!</v>
          </cell>
        </row>
        <row r="1646">
          <cell r="A1646" t="e">
            <v>#REF!</v>
          </cell>
          <cell r="B1646" t="e">
            <v>#REF!</v>
          </cell>
        </row>
        <row r="1647">
          <cell r="A1647" t="e">
            <v>#REF!</v>
          </cell>
          <cell r="B1647" t="e">
            <v>#REF!</v>
          </cell>
        </row>
        <row r="1648">
          <cell r="A1648" t="e">
            <v>#REF!</v>
          </cell>
          <cell r="B1648" t="e">
            <v>#REF!</v>
          </cell>
        </row>
        <row r="1649">
          <cell r="A1649" t="e">
            <v>#REF!</v>
          </cell>
          <cell r="B1649" t="e">
            <v>#REF!</v>
          </cell>
        </row>
        <row r="1650">
          <cell r="A1650" t="e">
            <v>#REF!</v>
          </cell>
          <cell r="B1650" t="e">
            <v>#REF!</v>
          </cell>
        </row>
        <row r="1651">
          <cell r="A1651" t="e">
            <v>#REF!</v>
          </cell>
          <cell r="B1651" t="e">
            <v>#REF!</v>
          </cell>
        </row>
        <row r="1652">
          <cell r="A1652" t="e">
            <v>#REF!</v>
          </cell>
          <cell r="B1652" t="e">
            <v>#REF!</v>
          </cell>
        </row>
        <row r="1653">
          <cell r="A1653" t="e">
            <v>#REF!</v>
          </cell>
          <cell r="B1653" t="e">
            <v>#REF!</v>
          </cell>
        </row>
        <row r="1654">
          <cell r="A1654" t="e">
            <v>#REF!</v>
          </cell>
          <cell r="B1654" t="e">
            <v>#REF!</v>
          </cell>
        </row>
        <row r="1655">
          <cell r="A1655" t="e">
            <v>#REF!</v>
          </cell>
          <cell r="B1655" t="e">
            <v>#REF!</v>
          </cell>
        </row>
        <row r="1656">
          <cell r="A1656" t="e">
            <v>#REF!</v>
          </cell>
          <cell r="B1656" t="e">
            <v>#REF!</v>
          </cell>
        </row>
        <row r="1657">
          <cell r="A1657" t="e">
            <v>#REF!</v>
          </cell>
          <cell r="B1657" t="e">
            <v>#REF!</v>
          </cell>
        </row>
        <row r="1658">
          <cell r="A1658" t="e">
            <v>#REF!</v>
          </cell>
          <cell r="B1658" t="e">
            <v>#REF!</v>
          </cell>
        </row>
        <row r="1659">
          <cell r="A1659" t="e">
            <v>#REF!</v>
          </cell>
          <cell r="B1659" t="e">
            <v>#REF!</v>
          </cell>
        </row>
        <row r="1660">
          <cell r="A1660" t="e">
            <v>#REF!</v>
          </cell>
          <cell r="B1660" t="e">
            <v>#REF!</v>
          </cell>
        </row>
        <row r="1661">
          <cell r="A1661" t="e">
            <v>#REF!</v>
          </cell>
          <cell r="B1661" t="e">
            <v>#REF!</v>
          </cell>
        </row>
        <row r="1662">
          <cell r="A1662" t="e">
            <v>#REF!</v>
          </cell>
          <cell r="B1662" t="e">
            <v>#REF!</v>
          </cell>
        </row>
        <row r="1663">
          <cell r="A1663" t="e">
            <v>#REF!</v>
          </cell>
          <cell r="B1663" t="e">
            <v>#REF!</v>
          </cell>
        </row>
        <row r="1664">
          <cell r="A1664" t="e">
            <v>#REF!</v>
          </cell>
          <cell r="B1664" t="e">
            <v>#REF!</v>
          </cell>
        </row>
        <row r="1665">
          <cell r="A1665" t="e">
            <v>#REF!</v>
          </cell>
          <cell r="B1665" t="e">
            <v>#REF!</v>
          </cell>
        </row>
        <row r="1666">
          <cell r="A1666" t="e">
            <v>#REF!</v>
          </cell>
          <cell r="B1666" t="e">
            <v>#REF!</v>
          </cell>
        </row>
        <row r="1667">
          <cell r="A1667" t="e">
            <v>#REF!</v>
          </cell>
          <cell r="B1667" t="e">
            <v>#REF!</v>
          </cell>
        </row>
        <row r="1668">
          <cell r="A1668" t="e">
            <v>#REF!</v>
          </cell>
          <cell r="B1668" t="e">
            <v>#REF!</v>
          </cell>
        </row>
        <row r="1669">
          <cell r="A1669" t="e">
            <v>#REF!</v>
          </cell>
          <cell r="B1669" t="e">
            <v>#REF!</v>
          </cell>
        </row>
        <row r="1670">
          <cell r="A1670" t="e">
            <v>#REF!</v>
          </cell>
          <cell r="B1670" t="e">
            <v>#REF!</v>
          </cell>
        </row>
        <row r="1671">
          <cell r="A1671" t="e">
            <v>#REF!</v>
          </cell>
          <cell r="B1671" t="e">
            <v>#REF!</v>
          </cell>
        </row>
        <row r="1672">
          <cell r="A1672" t="e">
            <v>#REF!</v>
          </cell>
          <cell r="B1672" t="e">
            <v>#REF!</v>
          </cell>
        </row>
        <row r="1673">
          <cell r="A1673" t="e">
            <v>#REF!</v>
          </cell>
          <cell r="B1673" t="e">
            <v>#REF!</v>
          </cell>
        </row>
        <row r="1674">
          <cell r="A1674" t="e">
            <v>#REF!</v>
          </cell>
          <cell r="B1674" t="e">
            <v>#REF!</v>
          </cell>
        </row>
        <row r="1675">
          <cell r="A1675" t="e">
            <v>#REF!</v>
          </cell>
          <cell r="B1675" t="e">
            <v>#REF!</v>
          </cell>
        </row>
        <row r="1676">
          <cell r="A1676" t="e">
            <v>#REF!</v>
          </cell>
          <cell r="B1676" t="e">
            <v>#REF!</v>
          </cell>
        </row>
        <row r="1677">
          <cell r="A1677" t="e">
            <v>#REF!</v>
          </cell>
          <cell r="B1677" t="e">
            <v>#REF!</v>
          </cell>
        </row>
        <row r="1678">
          <cell r="A1678" t="e">
            <v>#REF!</v>
          </cell>
          <cell r="B1678" t="e">
            <v>#REF!</v>
          </cell>
        </row>
        <row r="1679">
          <cell r="A1679" t="e">
            <v>#REF!</v>
          </cell>
          <cell r="B1679" t="e">
            <v>#REF!</v>
          </cell>
        </row>
        <row r="1680">
          <cell r="A1680" t="e">
            <v>#REF!</v>
          </cell>
          <cell r="B1680" t="e">
            <v>#REF!</v>
          </cell>
        </row>
        <row r="1681">
          <cell r="A1681" t="e">
            <v>#REF!</v>
          </cell>
          <cell r="B1681" t="e">
            <v>#REF!</v>
          </cell>
        </row>
        <row r="1682">
          <cell r="A1682" t="e">
            <v>#REF!</v>
          </cell>
          <cell r="B1682" t="e">
            <v>#REF!</v>
          </cell>
        </row>
        <row r="1683">
          <cell r="A1683" t="e">
            <v>#REF!</v>
          </cell>
          <cell r="B1683" t="e">
            <v>#REF!</v>
          </cell>
        </row>
        <row r="1684">
          <cell r="A1684" t="e">
            <v>#REF!</v>
          </cell>
          <cell r="B1684" t="e">
            <v>#REF!</v>
          </cell>
        </row>
        <row r="1685">
          <cell r="A1685" t="e">
            <v>#REF!</v>
          </cell>
          <cell r="B1685" t="e">
            <v>#REF!</v>
          </cell>
        </row>
        <row r="1686">
          <cell r="A1686" t="e">
            <v>#REF!</v>
          </cell>
          <cell r="B1686" t="e">
            <v>#REF!</v>
          </cell>
        </row>
        <row r="1687">
          <cell r="A1687" t="e">
            <v>#REF!</v>
          </cell>
          <cell r="B1687" t="e">
            <v>#REF!</v>
          </cell>
        </row>
        <row r="1688">
          <cell r="A1688" t="e">
            <v>#REF!</v>
          </cell>
          <cell r="B1688" t="e">
            <v>#REF!</v>
          </cell>
        </row>
        <row r="1689">
          <cell r="A1689" t="e">
            <v>#REF!</v>
          </cell>
          <cell r="B1689" t="e">
            <v>#REF!</v>
          </cell>
        </row>
        <row r="1690">
          <cell r="A1690" t="e">
            <v>#REF!</v>
          </cell>
          <cell r="B1690" t="e">
            <v>#REF!</v>
          </cell>
        </row>
        <row r="1691">
          <cell r="A1691" t="e">
            <v>#REF!</v>
          </cell>
          <cell r="B1691" t="e">
            <v>#REF!</v>
          </cell>
        </row>
        <row r="1692">
          <cell r="A1692" t="e">
            <v>#REF!</v>
          </cell>
          <cell r="B1692" t="e">
            <v>#REF!</v>
          </cell>
        </row>
        <row r="1693">
          <cell r="A1693" t="e">
            <v>#REF!</v>
          </cell>
          <cell r="B1693" t="e">
            <v>#REF!</v>
          </cell>
        </row>
        <row r="1694">
          <cell r="A1694" t="e">
            <v>#REF!</v>
          </cell>
          <cell r="B1694" t="e">
            <v>#REF!</v>
          </cell>
        </row>
        <row r="1695">
          <cell r="A1695" t="e">
            <v>#REF!</v>
          </cell>
          <cell r="B1695" t="e">
            <v>#REF!</v>
          </cell>
        </row>
        <row r="1696">
          <cell r="A1696" t="e">
            <v>#REF!</v>
          </cell>
          <cell r="B1696" t="e">
            <v>#REF!</v>
          </cell>
        </row>
        <row r="1697">
          <cell r="A1697" t="e">
            <v>#REF!</v>
          </cell>
          <cell r="B1697" t="e">
            <v>#REF!</v>
          </cell>
        </row>
        <row r="1698">
          <cell r="A1698" t="e">
            <v>#REF!</v>
          </cell>
          <cell r="B1698" t="e">
            <v>#REF!</v>
          </cell>
        </row>
        <row r="1699">
          <cell r="A1699" t="e">
            <v>#REF!</v>
          </cell>
          <cell r="B1699" t="e">
            <v>#REF!</v>
          </cell>
        </row>
        <row r="1700">
          <cell r="A1700" t="e">
            <v>#REF!</v>
          </cell>
          <cell r="B1700" t="e">
            <v>#REF!</v>
          </cell>
        </row>
        <row r="1701">
          <cell r="A1701" t="e">
            <v>#REF!</v>
          </cell>
          <cell r="B1701" t="e">
            <v>#REF!</v>
          </cell>
        </row>
        <row r="1702">
          <cell r="A1702" t="e">
            <v>#REF!</v>
          </cell>
          <cell r="B1702" t="e">
            <v>#REF!</v>
          </cell>
        </row>
        <row r="1703">
          <cell r="A1703" t="e">
            <v>#REF!</v>
          </cell>
          <cell r="B1703" t="e">
            <v>#REF!</v>
          </cell>
        </row>
        <row r="1704">
          <cell r="A1704" t="e">
            <v>#REF!</v>
          </cell>
          <cell r="B1704" t="e">
            <v>#REF!</v>
          </cell>
        </row>
        <row r="1705">
          <cell r="A1705" t="e">
            <v>#REF!</v>
          </cell>
          <cell r="B1705" t="e">
            <v>#REF!</v>
          </cell>
        </row>
        <row r="1706">
          <cell r="A1706" t="e">
            <v>#REF!</v>
          </cell>
          <cell r="B1706" t="e">
            <v>#REF!</v>
          </cell>
        </row>
        <row r="1707">
          <cell r="A1707" t="e">
            <v>#REF!</v>
          </cell>
          <cell r="B1707" t="e">
            <v>#REF!</v>
          </cell>
        </row>
        <row r="1708">
          <cell r="A1708" t="e">
            <v>#REF!</v>
          </cell>
          <cell r="B1708" t="e">
            <v>#REF!</v>
          </cell>
        </row>
        <row r="1709">
          <cell r="A1709" t="e">
            <v>#REF!</v>
          </cell>
          <cell r="B1709" t="e">
            <v>#REF!</v>
          </cell>
        </row>
        <row r="1710">
          <cell r="A1710" t="e">
            <v>#REF!</v>
          </cell>
          <cell r="B1710" t="e">
            <v>#REF!</v>
          </cell>
        </row>
        <row r="1711">
          <cell r="A1711" t="e">
            <v>#REF!</v>
          </cell>
          <cell r="B1711" t="e">
            <v>#REF!</v>
          </cell>
        </row>
        <row r="1712">
          <cell r="A1712" t="e">
            <v>#REF!</v>
          </cell>
          <cell r="B1712" t="e">
            <v>#REF!</v>
          </cell>
        </row>
        <row r="1713">
          <cell r="A1713" t="e">
            <v>#REF!</v>
          </cell>
          <cell r="B1713" t="e">
            <v>#REF!</v>
          </cell>
        </row>
        <row r="1714">
          <cell r="A1714" t="e">
            <v>#REF!</v>
          </cell>
          <cell r="B1714" t="e">
            <v>#REF!</v>
          </cell>
        </row>
        <row r="1715">
          <cell r="A1715" t="e">
            <v>#REF!</v>
          </cell>
          <cell r="B1715" t="e">
            <v>#REF!</v>
          </cell>
        </row>
        <row r="1716">
          <cell r="A1716" t="e">
            <v>#REF!</v>
          </cell>
          <cell r="B1716" t="e">
            <v>#REF!</v>
          </cell>
        </row>
        <row r="1717">
          <cell r="A1717" t="e">
            <v>#REF!</v>
          </cell>
          <cell r="B1717" t="e">
            <v>#REF!</v>
          </cell>
        </row>
        <row r="1718">
          <cell r="A1718" t="e">
            <v>#REF!</v>
          </cell>
          <cell r="B1718" t="e">
            <v>#REF!</v>
          </cell>
        </row>
        <row r="1719">
          <cell r="A1719" t="e">
            <v>#REF!</v>
          </cell>
          <cell r="B1719" t="e">
            <v>#REF!</v>
          </cell>
        </row>
        <row r="1720">
          <cell r="A1720" t="e">
            <v>#REF!</v>
          </cell>
          <cell r="B1720" t="e">
            <v>#REF!</v>
          </cell>
        </row>
        <row r="1721">
          <cell r="A1721" t="e">
            <v>#REF!</v>
          </cell>
          <cell r="B1721" t="e">
            <v>#REF!</v>
          </cell>
        </row>
        <row r="1722">
          <cell r="A1722" t="e">
            <v>#REF!</v>
          </cell>
          <cell r="B1722" t="e">
            <v>#REF!</v>
          </cell>
        </row>
        <row r="1723">
          <cell r="A1723" t="e">
            <v>#REF!</v>
          </cell>
          <cell r="B1723" t="e">
            <v>#REF!</v>
          </cell>
        </row>
        <row r="1724">
          <cell r="A1724" t="e">
            <v>#REF!</v>
          </cell>
          <cell r="B1724" t="e">
            <v>#REF!</v>
          </cell>
        </row>
        <row r="1725">
          <cell r="A1725" t="e">
            <v>#REF!</v>
          </cell>
          <cell r="B1725" t="e">
            <v>#REF!</v>
          </cell>
        </row>
        <row r="1726">
          <cell r="A1726" t="e">
            <v>#REF!</v>
          </cell>
          <cell r="B1726" t="e">
            <v>#REF!</v>
          </cell>
        </row>
        <row r="1727">
          <cell r="A1727" t="e">
            <v>#REF!</v>
          </cell>
          <cell r="B1727" t="e">
            <v>#REF!</v>
          </cell>
        </row>
        <row r="1728">
          <cell r="A1728" t="e">
            <v>#REF!</v>
          </cell>
          <cell r="B1728" t="e">
            <v>#REF!</v>
          </cell>
        </row>
        <row r="1729">
          <cell r="A1729" t="e">
            <v>#REF!</v>
          </cell>
          <cell r="B1729" t="e">
            <v>#REF!</v>
          </cell>
        </row>
        <row r="1730">
          <cell r="A1730" t="e">
            <v>#REF!</v>
          </cell>
          <cell r="B1730" t="e">
            <v>#REF!</v>
          </cell>
        </row>
        <row r="1731">
          <cell r="A1731" t="e">
            <v>#REF!</v>
          </cell>
          <cell r="B1731" t="e">
            <v>#REF!</v>
          </cell>
        </row>
        <row r="1732">
          <cell r="A1732" t="e">
            <v>#REF!</v>
          </cell>
          <cell r="B1732" t="e">
            <v>#REF!</v>
          </cell>
        </row>
        <row r="1733">
          <cell r="A1733" t="e">
            <v>#REF!</v>
          </cell>
          <cell r="B1733" t="e">
            <v>#REF!</v>
          </cell>
        </row>
        <row r="1734">
          <cell r="A1734" t="e">
            <v>#REF!</v>
          </cell>
          <cell r="B1734" t="e">
            <v>#REF!</v>
          </cell>
        </row>
        <row r="1735">
          <cell r="A1735" t="e">
            <v>#REF!</v>
          </cell>
          <cell r="B1735" t="e">
            <v>#REF!</v>
          </cell>
        </row>
        <row r="1736">
          <cell r="A1736" t="e">
            <v>#REF!</v>
          </cell>
          <cell r="B1736" t="e">
            <v>#REF!</v>
          </cell>
        </row>
        <row r="1737">
          <cell r="A1737" t="e">
            <v>#REF!</v>
          </cell>
          <cell r="B1737" t="e">
            <v>#REF!</v>
          </cell>
        </row>
        <row r="1738">
          <cell r="A1738" t="e">
            <v>#REF!</v>
          </cell>
          <cell r="B1738" t="e">
            <v>#REF!</v>
          </cell>
        </row>
        <row r="1739">
          <cell r="A1739" t="e">
            <v>#REF!</v>
          </cell>
          <cell r="B1739" t="e">
            <v>#REF!</v>
          </cell>
        </row>
        <row r="1740">
          <cell r="A1740" t="e">
            <v>#REF!</v>
          </cell>
          <cell r="B1740" t="e">
            <v>#REF!</v>
          </cell>
        </row>
        <row r="1741">
          <cell r="A1741" t="e">
            <v>#REF!</v>
          </cell>
          <cell r="B1741" t="e">
            <v>#REF!</v>
          </cell>
        </row>
        <row r="1742">
          <cell r="A1742" t="e">
            <v>#REF!</v>
          </cell>
          <cell r="B1742" t="e">
            <v>#REF!</v>
          </cell>
        </row>
        <row r="1743">
          <cell r="A1743" t="e">
            <v>#REF!</v>
          </cell>
          <cell r="B1743" t="e">
            <v>#REF!</v>
          </cell>
        </row>
        <row r="1744">
          <cell r="A1744" t="e">
            <v>#REF!</v>
          </cell>
          <cell r="B1744" t="e">
            <v>#REF!</v>
          </cell>
        </row>
        <row r="1745">
          <cell r="A1745" t="e">
            <v>#REF!</v>
          </cell>
          <cell r="B1745" t="e">
            <v>#REF!</v>
          </cell>
        </row>
        <row r="1746">
          <cell r="A1746" t="e">
            <v>#REF!</v>
          </cell>
          <cell r="B1746" t="e">
            <v>#REF!</v>
          </cell>
        </row>
        <row r="1747">
          <cell r="A1747" t="e">
            <v>#REF!</v>
          </cell>
          <cell r="B1747" t="e">
            <v>#REF!</v>
          </cell>
        </row>
        <row r="1748">
          <cell r="A1748" t="e">
            <v>#REF!</v>
          </cell>
          <cell r="B1748" t="e">
            <v>#REF!</v>
          </cell>
        </row>
        <row r="1749">
          <cell r="A1749" t="e">
            <v>#REF!</v>
          </cell>
          <cell r="B1749" t="e">
            <v>#REF!</v>
          </cell>
        </row>
        <row r="1750">
          <cell r="A1750" t="e">
            <v>#REF!</v>
          </cell>
          <cell r="B1750" t="e">
            <v>#REF!</v>
          </cell>
        </row>
        <row r="1751">
          <cell r="A1751" t="e">
            <v>#REF!</v>
          </cell>
          <cell r="B1751" t="e">
            <v>#REF!</v>
          </cell>
        </row>
        <row r="1752">
          <cell r="A1752" t="e">
            <v>#REF!</v>
          </cell>
          <cell r="B1752" t="e">
            <v>#REF!</v>
          </cell>
        </row>
        <row r="1753">
          <cell r="A1753" t="e">
            <v>#REF!</v>
          </cell>
          <cell r="B1753" t="e">
            <v>#REF!</v>
          </cell>
        </row>
        <row r="1754">
          <cell r="A1754" t="e">
            <v>#REF!</v>
          </cell>
          <cell r="B1754" t="e">
            <v>#REF!</v>
          </cell>
        </row>
        <row r="1755">
          <cell r="A1755" t="e">
            <v>#REF!</v>
          </cell>
          <cell r="B1755" t="e">
            <v>#REF!</v>
          </cell>
        </row>
        <row r="1756">
          <cell r="A1756" t="e">
            <v>#REF!</v>
          </cell>
          <cell r="B1756" t="e">
            <v>#REF!</v>
          </cell>
        </row>
        <row r="1757">
          <cell r="A1757" t="e">
            <v>#REF!</v>
          </cell>
          <cell r="B1757" t="e">
            <v>#REF!</v>
          </cell>
        </row>
        <row r="1758">
          <cell r="A1758" t="e">
            <v>#REF!</v>
          </cell>
          <cell r="B1758" t="e">
            <v>#REF!</v>
          </cell>
        </row>
        <row r="1759">
          <cell r="A1759" t="e">
            <v>#REF!</v>
          </cell>
          <cell r="B1759" t="e">
            <v>#REF!</v>
          </cell>
        </row>
        <row r="1760">
          <cell r="A1760" t="e">
            <v>#REF!</v>
          </cell>
          <cell r="B1760" t="e">
            <v>#REF!</v>
          </cell>
        </row>
        <row r="1761">
          <cell r="A1761" t="e">
            <v>#REF!</v>
          </cell>
          <cell r="B1761" t="e">
            <v>#REF!</v>
          </cell>
        </row>
        <row r="1762">
          <cell r="A1762" t="e">
            <v>#REF!</v>
          </cell>
          <cell r="B1762" t="e">
            <v>#REF!</v>
          </cell>
        </row>
        <row r="1763">
          <cell r="A1763" t="e">
            <v>#REF!</v>
          </cell>
          <cell r="B1763" t="e">
            <v>#REF!</v>
          </cell>
        </row>
        <row r="1764">
          <cell r="A1764" t="e">
            <v>#REF!</v>
          </cell>
          <cell r="B1764" t="e">
            <v>#REF!</v>
          </cell>
        </row>
        <row r="1765">
          <cell r="A1765" t="e">
            <v>#REF!</v>
          </cell>
          <cell r="B1765" t="e">
            <v>#REF!</v>
          </cell>
        </row>
        <row r="1766">
          <cell r="A1766" t="e">
            <v>#REF!</v>
          </cell>
          <cell r="B1766" t="e">
            <v>#REF!</v>
          </cell>
        </row>
        <row r="1767">
          <cell r="A1767" t="e">
            <v>#REF!</v>
          </cell>
          <cell r="B1767" t="e">
            <v>#REF!</v>
          </cell>
        </row>
        <row r="1768">
          <cell r="A1768" t="e">
            <v>#REF!</v>
          </cell>
          <cell r="B1768" t="e">
            <v>#REF!</v>
          </cell>
        </row>
        <row r="1769">
          <cell r="A1769" t="e">
            <v>#REF!</v>
          </cell>
          <cell r="B1769" t="e">
            <v>#REF!</v>
          </cell>
        </row>
        <row r="1770">
          <cell r="A1770" t="e">
            <v>#REF!</v>
          </cell>
          <cell r="B1770" t="e">
            <v>#REF!</v>
          </cell>
        </row>
        <row r="1771">
          <cell r="A1771" t="e">
            <v>#REF!</v>
          </cell>
          <cell r="B1771" t="e">
            <v>#REF!</v>
          </cell>
        </row>
        <row r="1772">
          <cell r="A1772" t="e">
            <v>#REF!</v>
          </cell>
          <cell r="B1772" t="e">
            <v>#REF!</v>
          </cell>
        </row>
        <row r="1773">
          <cell r="A1773" t="e">
            <v>#REF!</v>
          </cell>
          <cell r="B1773" t="e">
            <v>#REF!</v>
          </cell>
        </row>
        <row r="1774">
          <cell r="A1774" t="e">
            <v>#REF!</v>
          </cell>
          <cell r="B1774" t="e">
            <v>#REF!</v>
          </cell>
        </row>
        <row r="1775">
          <cell r="A1775" t="e">
            <v>#REF!</v>
          </cell>
          <cell r="B1775" t="e">
            <v>#REF!</v>
          </cell>
        </row>
        <row r="1776">
          <cell r="A1776" t="e">
            <v>#REF!</v>
          </cell>
          <cell r="B1776" t="e">
            <v>#REF!</v>
          </cell>
        </row>
        <row r="1777">
          <cell r="A1777" t="e">
            <v>#REF!</v>
          </cell>
          <cell r="B1777" t="e">
            <v>#REF!</v>
          </cell>
        </row>
        <row r="1778">
          <cell r="A1778" t="e">
            <v>#REF!</v>
          </cell>
          <cell r="B1778" t="e">
            <v>#REF!</v>
          </cell>
        </row>
        <row r="1779">
          <cell r="A1779" t="e">
            <v>#REF!</v>
          </cell>
          <cell r="B1779" t="e">
            <v>#REF!</v>
          </cell>
        </row>
        <row r="1780">
          <cell r="A1780" t="e">
            <v>#REF!</v>
          </cell>
          <cell r="B1780" t="e">
            <v>#REF!</v>
          </cell>
        </row>
        <row r="1781">
          <cell r="A1781" t="e">
            <v>#REF!</v>
          </cell>
          <cell r="B1781" t="e">
            <v>#REF!</v>
          </cell>
        </row>
        <row r="1782">
          <cell r="A1782" t="e">
            <v>#REF!</v>
          </cell>
          <cell r="B1782" t="e">
            <v>#REF!</v>
          </cell>
        </row>
        <row r="1783">
          <cell r="A1783" t="e">
            <v>#REF!</v>
          </cell>
          <cell r="B1783" t="e">
            <v>#REF!</v>
          </cell>
        </row>
        <row r="1784">
          <cell r="A1784" t="e">
            <v>#REF!</v>
          </cell>
          <cell r="B1784" t="e">
            <v>#REF!</v>
          </cell>
        </row>
        <row r="1785">
          <cell r="A1785" t="e">
            <v>#REF!</v>
          </cell>
          <cell r="B1785" t="e">
            <v>#REF!</v>
          </cell>
        </row>
        <row r="1786">
          <cell r="A1786" t="e">
            <v>#REF!</v>
          </cell>
          <cell r="B1786" t="e">
            <v>#REF!</v>
          </cell>
        </row>
        <row r="1787">
          <cell r="A1787" t="e">
            <v>#REF!</v>
          </cell>
          <cell r="B1787" t="e">
            <v>#REF!</v>
          </cell>
        </row>
        <row r="1788">
          <cell r="A1788" t="e">
            <v>#REF!</v>
          </cell>
          <cell r="B1788" t="e">
            <v>#REF!</v>
          </cell>
        </row>
        <row r="1789">
          <cell r="A1789" t="e">
            <v>#REF!</v>
          </cell>
          <cell r="B1789" t="e">
            <v>#REF!</v>
          </cell>
        </row>
        <row r="1790">
          <cell r="A1790" t="e">
            <v>#REF!</v>
          </cell>
          <cell r="B1790" t="e">
            <v>#REF!</v>
          </cell>
        </row>
        <row r="1791">
          <cell r="A1791" t="e">
            <v>#REF!</v>
          </cell>
          <cell r="B1791" t="e">
            <v>#REF!</v>
          </cell>
        </row>
        <row r="1792">
          <cell r="A1792" t="e">
            <v>#REF!</v>
          </cell>
          <cell r="B1792" t="e">
            <v>#REF!</v>
          </cell>
        </row>
        <row r="1793">
          <cell r="A1793" t="e">
            <v>#REF!</v>
          </cell>
          <cell r="B1793" t="e">
            <v>#REF!</v>
          </cell>
        </row>
        <row r="1794">
          <cell r="A1794" t="e">
            <v>#REF!</v>
          </cell>
          <cell r="B1794" t="e">
            <v>#REF!</v>
          </cell>
        </row>
        <row r="1795">
          <cell r="A1795" t="e">
            <v>#REF!</v>
          </cell>
          <cell r="B1795" t="e">
            <v>#REF!</v>
          </cell>
        </row>
        <row r="1796">
          <cell r="A1796" t="e">
            <v>#REF!</v>
          </cell>
          <cell r="B1796" t="e">
            <v>#REF!</v>
          </cell>
        </row>
        <row r="1797">
          <cell r="A1797" t="e">
            <v>#REF!</v>
          </cell>
          <cell r="B1797" t="e">
            <v>#REF!</v>
          </cell>
        </row>
        <row r="1798">
          <cell r="A1798" t="e">
            <v>#REF!</v>
          </cell>
          <cell r="B1798" t="e">
            <v>#REF!</v>
          </cell>
        </row>
        <row r="1799">
          <cell r="A1799" t="e">
            <v>#REF!</v>
          </cell>
          <cell r="B1799" t="e">
            <v>#REF!</v>
          </cell>
        </row>
        <row r="1800">
          <cell r="A1800" t="e">
            <v>#REF!</v>
          </cell>
          <cell r="B1800" t="e">
            <v>#REF!</v>
          </cell>
        </row>
        <row r="1801">
          <cell r="A1801" t="e">
            <v>#REF!</v>
          </cell>
          <cell r="B1801" t="e">
            <v>#REF!</v>
          </cell>
        </row>
        <row r="1802">
          <cell r="A1802" t="e">
            <v>#REF!</v>
          </cell>
          <cell r="B1802" t="e">
            <v>#REF!</v>
          </cell>
        </row>
        <row r="1803">
          <cell r="A1803" t="e">
            <v>#REF!</v>
          </cell>
          <cell r="B1803" t="e">
            <v>#REF!</v>
          </cell>
        </row>
        <row r="1804">
          <cell r="A1804" t="e">
            <v>#REF!</v>
          </cell>
          <cell r="B1804" t="e">
            <v>#REF!</v>
          </cell>
        </row>
        <row r="1805">
          <cell r="A1805" t="e">
            <v>#REF!</v>
          </cell>
          <cell r="B1805" t="e">
            <v>#REF!</v>
          </cell>
        </row>
        <row r="1806">
          <cell r="A1806" t="e">
            <v>#REF!</v>
          </cell>
          <cell r="B1806" t="e">
            <v>#REF!</v>
          </cell>
        </row>
        <row r="1807">
          <cell r="A1807" t="e">
            <v>#REF!</v>
          </cell>
          <cell r="B1807" t="e">
            <v>#REF!</v>
          </cell>
        </row>
        <row r="1808">
          <cell r="A1808" t="e">
            <v>#REF!</v>
          </cell>
          <cell r="B1808" t="e">
            <v>#REF!</v>
          </cell>
        </row>
        <row r="1809">
          <cell r="A1809" t="e">
            <v>#REF!</v>
          </cell>
          <cell r="B1809" t="e">
            <v>#REF!</v>
          </cell>
        </row>
        <row r="1810">
          <cell r="A1810" t="e">
            <v>#REF!</v>
          </cell>
          <cell r="B1810" t="e">
            <v>#REF!</v>
          </cell>
        </row>
        <row r="1811">
          <cell r="A1811" t="e">
            <v>#REF!</v>
          </cell>
          <cell r="B1811" t="e">
            <v>#REF!</v>
          </cell>
        </row>
        <row r="1812">
          <cell r="A1812" t="e">
            <v>#REF!</v>
          </cell>
          <cell r="B1812" t="e">
            <v>#REF!</v>
          </cell>
        </row>
        <row r="1813">
          <cell r="A1813" t="e">
            <v>#REF!</v>
          </cell>
          <cell r="B1813" t="e">
            <v>#REF!</v>
          </cell>
        </row>
        <row r="1814">
          <cell r="A1814" t="e">
            <v>#REF!</v>
          </cell>
          <cell r="B1814" t="e">
            <v>#REF!</v>
          </cell>
        </row>
        <row r="1815">
          <cell r="A1815" t="e">
            <v>#REF!</v>
          </cell>
          <cell r="B1815" t="e">
            <v>#REF!</v>
          </cell>
        </row>
        <row r="1816">
          <cell r="A1816" t="e">
            <v>#REF!</v>
          </cell>
          <cell r="B1816" t="e">
            <v>#REF!</v>
          </cell>
        </row>
        <row r="1817">
          <cell r="A1817" t="e">
            <v>#REF!</v>
          </cell>
          <cell r="B1817" t="e">
            <v>#REF!</v>
          </cell>
        </row>
        <row r="1818">
          <cell r="A1818" t="e">
            <v>#REF!</v>
          </cell>
          <cell r="B1818" t="e">
            <v>#REF!</v>
          </cell>
        </row>
        <row r="1819">
          <cell r="A1819" t="e">
            <v>#REF!</v>
          </cell>
          <cell r="B1819" t="e">
            <v>#REF!</v>
          </cell>
        </row>
        <row r="1820">
          <cell r="A1820" t="e">
            <v>#REF!</v>
          </cell>
          <cell r="B1820" t="e">
            <v>#REF!</v>
          </cell>
        </row>
        <row r="1821">
          <cell r="A1821" t="e">
            <v>#REF!</v>
          </cell>
          <cell r="B1821" t="e">
            <v>#REF!</v>
          </cell>
        </row>
        <row r="1822">
          <cell r="A1822" t="e">
            <v>#REF!</v>
          </cell>
          <cell r="B1822" t="e">
            <v>#REF!</v>
          </cell>
        </row>
        <row r="1823">
          <cell r="A1823" t="e">
            <v>#REF!</v>
          </cell>
          <cell r="B1823" t="e">
            <v>#REF!</v>
          </cell>
        </row>
        <row r="1824">
          <cell r="A1824" t="e">
            <v>#REF!</v>
          </cell>
          <cell r="B1824" t="e">
            <v>#REF!</v>
          </cell>
        </row>
        <row r="1825">
          <cell r="A1825" t="e">
            <v>#REF!</v>
          </cell>
          <cell r="B1825" t="e">
            <v>#REF!</v>
          </cell>
        </row>
        <row r="1826">
          <cell r="A1826" t="e">
            <v>#REF!</v>
          </cell>
          <cell r="B1826" t="e">
            <v>#REF!</v>
          </cell>
        </row>
        <row r="1827">
          <cell r="A1827" t="e">
            <v>#REF!</v>
          </cell>
          <cell r="B1827" t="e">
            <v>#REF!</v>
          </cell>
        </row>
        <row r="1828">
          <cell r="A1828" t="e">
            <v>#REF!</v>
          </cell>
          <cell r="B1828" t="e">
            <v>#REF!</v>
          </cell>
        </row>
        <row r="1829">
          <cell r="A1829" t="e">
            <v>#REF!</v>
          </cell>
          <cell r="B1829" t="e">
            <v>#REF!</v>
          </cell>
        </row>
        <row r="1830">
          <cell r="A1830" t="e">
            <v>#REF!</v>
          </cell>
          <cell r="B1830" t="e">
            <v>#REF!</v>
          </cell>
        </row>
        <row r="1831">
          <cell r="A1831" t="e">
            <v>#REF!</v>
          </cell>
          <cell r="B1831" t="e">
            <v>#REF!</v>
          </cell>
        </row>
        <row r="1832">
          <cell r="A1832" t="e">
            <v>#REF!</v>
          </cell>
          <cell r="B1832" t="e">
            <v>#REF!</v>
          </cell>
        </row>
        <row r="1833">
          <cell r="A1833" t="e">
            <v>#REF!</v>
          </cell>
          <cell r="B1833" t="e">
            <v>#REF!</v>
          </cell>
        </row>
        <row r="1834">
          <cell r="A1834" t="e">
            <v>#REF!</v>
          </cell>
          <cell r="B1834" t="e">
            <v>#REF!</v>
          </cell>
        </row>
        <row r="1835">
          <cell r="A1835" t="e">
            <v>#REF!</v>
          </cell>
          <cell r="B1835" t="e">
            <v>#REF!</v>
          </cell>
        </row>
        <row r="1836">
          <cell r="A1836" t="e">
            <v>#REF!</v>
          </cell>
          <cell r="B1836" t="e">
            <v>#REF!</v>
          </cell>
        </row>
        <row r="1837">
          <cell r="A1837" t="e">
            <v>#REF!</v>
          </cell>
          <cell r="B1837" t="e">
            <v>#REF!</v>
          </cell>
        </row>
        <row r="1838">
          <cell r="A1838" t="e">
            <v>#REF!</v>
          </cell>
          <cell r="B1838" t="e">
            <v>#REF!</v>
          </cell>
        </row>
        <row r="1839">
          <cell r="A1839" t="e">
            <v>#REF!</v>
          </cell>
          <cell r="B1839" t="e">
            <v>#REF!</v>
          </cell>
        </row>
        <row r="1840">
          <cell r="A1840" t="e">
            <v>#REF!</v>
          </cell>
          <cell r="B1840" t="e">
            <v>#REF!</v>
          </cell>
        </row>
        <row r="1841">
          <cell r="A1841" t="e">
            <v>#REF!</v>
          </cell>
          <cell r="B1841" t="e">
            <v>#REF!</v>
          </cell>
        </row>
        <row r="1842">
          <cell r="A1842" t="e">
            <v>#REF!</v>
          </cell>
          <cell r="B1842" t="e">
            <v>#REF!</v>
          </cell>
        </row>
        <row r="1843">
          <cell r="A1843" t="e">
            <v>#REF!</v>
          </cell>
          <cell r="B1843" t="e">
            <v>#REF!</v>
          </cell>
        </row>
        <row r="1844">
          <cell r="A1844" t="e">
            <v>#REF!</v>
          </cell>
          <cell r="B1844" t="e">
            <v>#REF!</v>
          </cell>
        </row>
        <row r="1845">
          <cell r="A1845" t="e">
            <v>#REF!</v>
          </cell>
          <cell r="B1845" t="e">
            <v>#REF!</v>
          </cell>
        </row>
        <row r="1846">
          <cell r="A1846" t="e">
            <v>#REF!</v>
          </cell>
          <cell r="B1846" t="e">
            <v>#REF!</v>
          </cell>
        </row>
        <row r="1847">
          <cell r="A1847" t="e">
            <v>#REF!</v>
          </cell>
          <cell r="B1847" t="e">
            <v>#REF!</v>
          </cell>
        </row>
        <row r="1848">
          <cell r="A1848" t="e">
            <v>#REF!</v>
          </cell>
          <cell r="B1848" t="e">
            <v>#REF!</v>
          </cell>
        </row>
        <row r="1849">
          <cell r="A1849" t="e">
            <v>#REF!</v>
          </cell>
          <cell r="B1849" t="e">
            <v>#REF!</v>
          </cell>
        </row>
        <row r="1850">
          <cell r="A1850" t="e">
            <v>#REF!</v>
          </cell>
          <cell r="B1850" t="e">
            <v>#REF!</v>
          </cell>
        </row>
        <row r="1851">
          <cell r="A1851" t="e">
            <v>#REF!</v>
          </cell>
          <cell r="B1851" t="e">
            <v>#REF!</v>
          </cell>
        </row>
        <row r="1852">
          <cell r="A1852" t="e">
            <v>#REF!</v>
          </cell>
          <cell r="B1852" t="e">
            <v>#REF!</v>
          </cell>
        </row>
        <row r="1853">
          <cell r="A1853" t="e">
            <v>#REF!</v>
          </cell>
          <cell r="B1853" t="e">
            <v>#REF!</v>
          </cell>
        </row>
        <row r="1854">
          <cell r="A1854" t="e">
            <v>#REF!</v>
          </cell>
          <cell r="B1854" t="e">
            <v>#REF!</v>
          </cell>
        </row>
        <row r="1855">
          <cell r="A1855" t="e">
            <v>#REF!</v>
          </cell>
          <cell r="B1855" t="e">
            <v>#REF!</v>
          </cell>
        </row>
        <row r="1856">
          <cell r="A1856" t="e">
            <v>#REF!</v>
          </cell>
          <cell r="B1856" t="e">
            <v>#REF!</v>
          </cell>
        </row>
        <row r="1857">
          <cell r="A1857" t="e">
            <v>#REF!</v>
          </cell>
          <cell r="B1857" t="e">
            <v>#REF!</v>
          </cell>
        </row>
        <row r="1858">
          <cell r="A1858" t="e">
            <v>#REF!</v>
          </cell>
          <cell r="B1858" t="e">
            <v>#REF!</v>
          </cell>
        </row>
        <row r="1859">
          <cell r="A1859" t="e">
            <v>#REF!</v>
          </cell>
          <cell r="B1859" t="e">
            <v>#REF!</v>
          </cell>
        </row>
        <row r="1860">
          <cell r="A1860" t="e">
            <v>#REF!</v>
          </cell>
          <cell r="B1860" t="e">
            <v>#REF!</v>
          </cell>
        </row>
        <row r="1861">
          <cell r="A1861" t="e">
            <v>#REF!</v>
          </cell>
          <cell r="B1861" t="e">
            <v>#REF!</v>
          </cell>
        </row>
        <row r="1862">
          <cell r="A1862" t="e">
            <v>#REF!</v>
          </cell>
          <cell r="B1862" t="e">
            <v>#REF!</v>
          </cell>
        </row>
        <row r="1863">
          <cell r="A1863" t="e">
            <v>#REF!</v>
          </cell>
          <cell r="B1863" t="e">
            <v>#REF!</v>
          </cell>
        </row>
        <row r="1864">
          <cell r="A1864" t="e">
            <v>#REF!</v>
          </cell>
          <cell r="B1864" t="e">
            <v>#REF!</v>
          </cell>
        </row>
        <row r="1865">
          <cell r="A1865" t="e">
            <v>#REF!</v>
          </cell>
          <cell r="B1865" t="e">
            <v>#REF!</v>
          </cell>
        </row>
        <row r="1866">
          <cell r="A1866" t="e">
            <v>#REF!</v>
          </cell>
          <cell r="B1866" t="e">
            <v>#REF!</v>
          </cell>
        </row>
        <row r="1867">
          <cell r="A1867" t="e">
            <v>#REF!</v>
          </cell>
          <cell r="B1867" t="e">
            <v>#REF!</v>
          </cell>
        </row>
        <row r="1868">
          <cell r="A1868" t="e">
            <v>#REF!</v>
          </cell>
          <cell r="B1868" t="e">
            <v>#REF!</v>
          </cell>
        </row>
        <row r="1869">
          <cell r="A1869" t="e">
            <v>#REF!</v>
          </cell>
          <cell r="B1869" t="e">
            <v>#REF!</v>
          </cell>
        </row>
        <row r="1870">
          <cell r="A1870" t="e">
            <v>#REF!</v>
          </cell>
          <cell r="B1870" t="e">
            <v>#REF!</v>
          </cell>
        </row>
        <row r="1871">
          <cell r="A1871" t="e">
            <v>#REF!</v>
          </cell>
          <cell r="B1871" t="e">
            <v>#REF!</v>
          </cell>
        </row>
        <row r="1872">
          <cell r="A1872" t="e">
            <v>#REF!</v>
          </cell>
          <cell r="B1872" t="e">
            <v>#REF!</v>
          </cell>
        </row>
        <row r="1873">
          <cell r="A1873" t="e">
            <v>#REF!</v>
          </cell>
          <cell r="B1873" t="e">
            <v>#REF!</v>
          </cell>
        </row>
        <row r="1874">
          <cell r="A1874" t="e">
            <v>#REF!</v>
          </cell>
          <cell r="B1874" t="e">
            <v>#REF!</v>
          </cell>
        </row>
        <row r="1875">
          <cell r="A1875" t="e">
            <v>#REF!</v>
          </cell>
          <cell r="B1875" t="e">
            <v>#REF!</v>
          </cell>
        </row>
        <row r="1876">
          <cell r="A1876" t="e">
            <v>#REF!</v>
          </cell>
          <cell r="B1876" t="e">
            <v>#REF!</v>
          </cell>
        </row>
        <row r="1877">
          <cell r="A1877" t="e">
            <v>#REF!</v>
          </cell>
          <cell r="B1877" t="e">
            <v>#REF!</v>
          </cell>
        </row>
        <row r="1878">
          <cell r="A1878" t="e">
            <v>#REF!</v>
          </cell>
          <cell r="B1878" t="e">
            <v>#REF!</v>
          </cell>
        </row>
        <row r="1879">
          <cell r="A1879" t="e">
            <v>#REF!</v>
          </cell>
          <cell r="B1879" t="e">
            <v>#REF!</v>
          </cell>
        </row>
        <row r="1880">
          <cell r="A1880" t="e">
            <v>#REF!</v>
          </cell>
          <cell r="B1880" t="e">
            <v>#REF!</v>
          </cell>
        </row>
        <row r="1881">
          <cell r="A1881" t="e">
            <v>#REF!</v>
          </cell>
          <cell r="B1881" t="e">
            <v>#REF!</v>
          </cell>
        </row>
        <row r="1882">
          <cell r="A1882" t="e">
            <v>#REF!</v>
          </cell>
          <cell r="B1882" t="e">
            <v>#REF!</v>
          </cell>
        </row>
        <row r="1883">
          <cell r="A1883" t="e">
            <v>#REF!</v>
          </cell>
          <cell r="B1883" t="e">
            <v>#REF!</v>
          </cell>
        </row>
        <row r="1884">
          <cell r="A1884" t="e">
            <v>#REF!</v>
          </cell>
          <cell r="B1884" t="e">
            <v>#REF!</v>
          </cell>
        </row>
        <row r="1885">
          <cell r="A1885" t="e">
            <v>#REF!</v>
          </cell>
          <cell r="B1885" t="e">
            <v>#REF!</v>
          </cell>
        </row>
        <row r="1886">
          <cell r="A1886" t="e">
            <v>#REF!</v>
          </cell>
          <cell r="B1886" t="e">
            <v>#REF!</v>
          </cell>
        </row>
        <row r="1887">
          <cell r="A1887" t="e">
            <v>#REF!</v>
          </cell>
          <cell r="B1887" t="e">
            <v>#REF!</v>
          </cell>
        </row>
        <row r="1888">
          <cell r="A1888" t="e">
            <v>#REF!</v>
          </cell>
          <cell r="B1888" t="e">
            <v>#REF!</v>
          </cell>
        </row>
        <row r="1889">
          <cell r="A1889" t="e">
            <v>#REF!</v>
          </cell>
          <cell r="B1889" t="e">
            <v>#REF!</v>
          </cell>
        </row>
        <row r="1890">
          <cell r="A1890" t="e">
            <v>#REF!</v>
          </cell>
          <cell r="B1890" t="e">
            <v>#REF!</v>
          </cell>
        </row>
        <row r="1891">
          <cell r="A1891" t="e">
            <v>#REF!</v>
          </cell>
          <cell r="B1891" t="e">
            <v>#REF!</v>
          </cell>
        </row>
        <row r="1892">
          <cell r="A1892" t="e">
            <v>#REF!</v>
          </cell>
          <cell r="B1892" t="e">
            <v>#REF!</v>
          </cell>
        </row>
        <row r="1893">
          <cell r="A1893" t="e">
            <v>#REF!</v>
          </cell>
          <cell r="B1893" t="e">
            <v>#REF!</v>
          </cell>
        </row>
        <row r="1894">
          <cell r="A1894" t="e">
            <v>#REF!</v>
          </cell>
          <cell r="B1894" t="e">
            <v>#REF!</v>
          </cell>
        </row>
        <row r="1895">
          <cell r="A1895" t="e">
            <v>#REF!</v>
          </cell>
          <cell r="B1895" t="e">
            <v>#REF!</v>
          </cell>
        </row>
        <row r="1896">
          <cell r="A1896" t="e">
            <v>#REF!</v>
          </cell>
          <cell r="B1896" t="e">
            <v>#REF!</v>
          </cell>
        </row>
        <row r="1897">
          <cell r="A1897" t="e">
            <v>#REF!</v>
          </cell>
          <cell r="B1897" t="e">
            <v>#REF!</v>
          </cell>
        </row>
        <row r="1898">
          <cell r="A1898" t="e">
            <v>#REF!</v>
          </cell>
          <cell r="B1898" t="e">
            <v>#REF!</v>
          </cell>
        </row>
        <row r="1899">
          <cell r="A1899" t="e">
            <v>#REF!</v>
          </cell>
          <cell r="B1899" t="e">
            <v>#REF!</v>
          </cell>
        </row>
        <row r="1900">
          <cell r="A1900" t="e">
            <v>#REF!</v>
          </cell>
          <cell r="B1900" t="e">
            <v>#REF!</v>
          </cell>
        </row>
        <row r="1901">
          <cell r="A1901" t="e">
            <v>#REF!</v>
          </cell>
          <cell r="B1901" t="e">
            <v>#REF!</v>
          </cell>
        </row>
        <row r="1902">
          <cell r="A1902" t="e">
            <v>#REF!</v>
          </cell>
          <cell r="B1902" t="e">
            <v>#REF!</v>
          </cell>
        </row>
        <row r="1903">
          <cell r="A1903" t="e">
            <v>#REF!</v>
          </cell>
          <cell r="B1903" t="e">
            <v>#REF!</v>
          </cell>
        </row>
        <row r="1904">
          <cell r="A1904" t="e">
            <v>#REF!</v>
          </cell>
          <cell r="B1904" t="e">
            <v>#REF!</v>
          </cell>
        </row>
        <row r="1905">
          <cell r="A1905" t="e">
            <v>#REF!</v>
          </cell>
          <cell r="B1905" t="e">
            <v>#REF!</v>
          </cell>
        </row>
        <row r="1906">
          <cell r="A1906" t="e">
            <v>#REF!</v>
          </cell>
          <cell r="B1906" t="e">
            <v>#REF!</v>
          </cell>
        </row>
        <row r="1907">
          <cell r="A1907" t="e">
            <v>#REF!</v>
          </cell>
          <cell r="B1907" t="e">
            <v>#REF!</v>
          </cell>
        </row>
        <row r="1908">
          <cell r="A1908" t="e">
            <v>#REF!</v>
          </cell>
          <cell r="B1908" t="e">
            <v>#REF!</v>
          </cell>
        </row>
        <row r="1909">
          <cell r="A1909" t="e">
            <v>#REF!</v>
          </cell>
          <cell r="B1909" t="e">
            <v>#REF!</v>
          </cell>
        </row>
        <row r="1910">
          <cell r="A1910" t="e">
            <v>#REF!</v>
          </cell>
          <cell r="B1910" t="e">
            <v>#REF!</v>
          </cell>
        </row>
        <row r="1911">
          <cell r="A1911" t="e">
            <v>#REF!</v>
          </cell>
          <cell r="B1911" t="e">
            <v>#REF!</v>
          </cell>
        </row>
        <row r="1912">
          <cell r="A1912" t="e">
            <v>#REF!</v>
          </cell>
          <cell r="B1912" t="e">
            <v>#REF!</v>
          </cell>
        </row>
        <row r="1913">
          <cell r="A1913" t="e">
            <v>#REF!</v>
          </cell>
          <cell r="B1913" t="e">
            <v>#REF!</v>
          </cell>
        </row>
        <row r="1914">
          <cell r="A1914" t="e">
            <v>#REF!</v>
          </cell>
          <cell r="B1914" t="e">
            <v>#REF!</v>
          </cell>
        </row>
        <row r="1915">
          <cell r="A1915" t="e">
            <v>#REF!</v>
          </cell>
          <cell r="B1915" t="e">
            <v>#REF!</v>
          </cell>
        </row>
        <row r="1916">
          <cell r="A1916" t="e">
            <v>#REF!</v>
          </cell>
          <cell r="B1916" t="e">
            <v>#REF!</v>
          </cell>
        </row>
        <row r="1917">
          <cell r="A1917" t="e">
            <v>#REF!</v>
          </cell>
          <cell r="B1917" t="e">
            <v>#REF!</v>
          </cell>
        </row>
        <row r="1918">
          <cell r="A1918" t="e">
            <v>#REF!</v>
          </cell>
          <cell r="B1918" t="e">
            <v>#REF!</v>
          </cell>
        </row>
        <row r="1919">
          <cell r="A1919" t="e">
            <v>#REF!</v>
          </cell>
          <cell r="B1919" t="e">
            <v>#REF!</v>
          </cell>
        </row>
        <row r="1920">
          <cell r="A1920" t="e">
            <v>#REF!</v>
          </cell>
          <cell r="B1920" t="e">
            <v>#REF!</v>
          </cell>
        </row>
        <row r="1921">
          <cell r="A1921" t="e">
            <v>#REF!</v>
          </cell>
          <cell r="B1921" t="e">
            <v>#REF!</v>
          </cell>
        </row>
        <row r="1922">
          <cell r="A1922" t="e">
            <v>#REF!</v>
          </cell>
          <cell r="B1922" t="e">
            <v>#REF!</v>
          </cell>
        </row>
        <row r="1923">
          <cell r="A1923" t="e">
            <v>#REF!</v>
          </cell>
          <cell r="B1923" t="e">
            <v>#REF!</v>
          </cell>
        </row>
        <row r="1924">
          <cell r="A1924" t="e">
            <v>#REF!</v>
          </cell>
          <cell r="B1924" t="e">
            <v>#REF!</v>
          </cell>
        </row>
        <row r="1925">
          <cell r="A1925" t="e">
            <v>#REF!</v>
          </cell>
          <cell r="B1925" t="e">
            <v>#REF!</v>
          </cell>
        </row>
        <row r="1926">
          <cell r="A1926" t="e">
            <v>#REF!</v>
          </cell>
          <cell r="B1926" t="e">
            <v>#REF!</v>
          </cell>
        </row>
        <row r="1927">
          <cell r="A1927" t="e">
            <v>#REF!</v>
          </cell>
          <cell r="B1927" t="e">
            <v>#REF!</v>
          </cell>
        </row>
        <row r="1928">
          <cell r="A1928" t="e">
            <v>#REF!</v>
          </cell>
          <cell r="B1928" t="e">
            <v>#REF!</v>
          </cell>
        </row>
        <row r="1929">
          <cell r="A1929" t="e">
            <v>#REF!</v>
          </cell>
          <cell r="B1929" t="e">
            <v>#REF!</v>
          </cell>
        </row>
        <row r="1930">
          <cell r="A1930" t="e">
            <v>#REF!</v>
          </cell>
          <cell r="B1930" t="e">
            <v>#REF!</v>
          </cell>
        </row>
        <row r="1931">
          <cell r="A1931" t="e">
            <v>#REF!</v>
          </cell>
          <cell r="B1931" t="e">
            <v>#REF!</v>
          </cell>
        </row>
        <row r="1932">
          <cell r="A1932" t="e">
            <v>#REF!</v>
          </cell>
          <cell r="B1932" t="e">
            <v>#REF!</v>
          </cell>
        </row>
        <row r="1933">
          <cell r="A1933" t="e">
            <v>#REF!</v>
          </cell>
          <cell r="B1933" t="e">
            <v>#REF!</v>
          </cell>
        </row>
        <row r="1934">
          <cell r="A1934" t="e">
            <v>#REF!</v>
          </cell>
          <cell r="B1934" t="e">
            <v>#REF!</v>
          </cell>
        </row>
        <row r="1935">
          <cell r="A1935" t="e">
            <v>#REF!</v>
          </cell>
          <cell r="B1935" t="e">
            <v>#REF!</v>
          </cell>
        </row>
        <row r="1936">
          <cell r="A1936" t="e">
            <v>#REF!</v>
          </cell>
          <cell r="B1936" t="e">
            <v>#REF!</v>
          </cell>
        </row>
        <row r="1937">
          <cell r="A1937" t="e">
            <v>#REF!</v>
          </cell>
          <cell r="B1937" t="e">
            <v>#REF!</v>
          </cell>
        </row>
        <row r="1938">
          <cell r="A1938" t="e">
            <v>#REF!</v>
          </cell>
          <cell r="B1938" t="e">
            <v>#REF!</v>
          </cell>
        </row>
        <row r="1939">
          <cell r="A1939" t="e">
            <v>#REF!</v>
          </cell>
          <cell r="B1939" t="e">
            <v>#REF!</v>
          </cell>
        </row>
        <row r="1940">
          <cell r="A1940" t="e">
            <v>#REF!</v>
          </cell>
          <cell r="B1940" t="e">
            <v>#REF!</v>
          </cell>
        </row>
        <row r="1941">
          <cell r="A1941" t="e">
            <v>#REF!</v>
          </cell>
          <cell r="B1941" t="e">
            <v>#REF!</v>
          </cell>
        </row>
        <row r="1942">
          <cell r="A1942" t="e">
            <v>#REF!</v>
          </cell>
          <cell r="B1942" t="e">
            <v>#REF!</v>
          </cell>
        </row>
        <row r="1943">
          <cell r="A1943" t="e">
            <v>#REF!</v>
          </cell>
          <cell r="B1943" t="e">
            <v>#REF!</v>
          </cell>
        </row>
        <row r="1944">
          <cell r="A1944" t="e">
            <v>#REF!</v>
          </cell>
          <cell r="B1944" t="e">
            <v>#REF!</v>
          </cell>
        </row>
        <row r="1945">
          <cell r="A1945" t="e">
            <v>#REF!</v>
          </cell>
          <cell r="B1945" t="e">
            <v>#REF!</v>
          </cell>
        </row>
        <row r="1946">
          <cell r="A1946" t="e">
            <v>#REF!</v>
          </cell>
          <cell r="B1946" t="e">
            <v>#REF!</v>
          </cell>
        </row>
        <row r="1947">
          <cell r="A1947" t="e">
            <v>#REF!</v>
          </cell>
          <cell r="B1947" t="e">
            <v>#REF!</v>
          </cell>
        </row>
        <row r="1948">
          <cell r="A1948" t="e">
            <v>#REF!</v>
          </cell>
          <cell r="B1948" t="e">
            <v>#REF!</v>
          </cell>
        </row>
        <row r="1949">
          <cell r="A1949" t="e">
            <v>#REF!</v>
          </cell>
          <cell r="B1949" t="e">
            <v>#REF!</v>
          </cell>
        </row>
        <row r="1950">
          <cell r="A1950" t="e">
            <v>#REF!</v>
          </cell>
          <cell r="B1950" t="e">
            <v>#REF!</v>
          </cell>
        </row>
        <row r="1951">
          <cell r="A1951" t="e">
            <v>#REF!</v>
          </cell>
          <cell r="B1951" t="e">
            <v>#REF!</v>
          </cell>
        </row>
        <row r="1952">
          <cell r="A1952" t="e">
            <v>#REF!</v>
          </cell>
          <cell r="B1952" t="e">
            <v>#REF!</v>
          </cell>
        </row>
        <row r="1953">
          <cell r="A1953" t="e">
            <v>#REF!</v>
          </cell>
          <cell r="B1953" t="e">
            <v>#REF!</v>
          </cell>
        </row>
        <row r="1954">
          <cell r="A1954" t="e">
            <v>#REF!</v>
          </cell>
          <cell r="B1954" t="e">
            <v>#REF!</v>
          </cell>
        </row>
        <row r="1955">
          <cell r="A1955" t="e">
            <v>#REF!</v>
          </cell>
          <cell r="B1955" t="e">
            <v>#REF!</v>
          </cell>
        </row>
        <row r="1956">
          <cell r="A1956" t="e">
            <v>#REF!</v>
          </cell>
          <cell r="B1956" t="e">
            <v>#REF!</v>
          </cell>
        </row>
        <row r="1957">
          <cell r="A1957" t="e">
            <v>#REF!</v>
          </cell>
          <cell r="B1957" t="e">
            <v>#REF!</v>
          </cell>
        </row>
        <row r="1958">
          <cell r="A1958" t="e">
            <v>#REF!</v>
          </cell>
          <cell r="B1958" t="e">
            <v>#REF!</v>
          </cell>
        </row>
        <row r="1959">
          <cell r="A1959" t="e">
            <v>#REF!</v>
          </cell>
          <cell r="B1959" t="e">
            <v>#REF!</v>
          </cell>
        </row>
        <row r="1960">
          <cell r="A1960" t="e">
            <v>#REF!</v>
          </cell>
          <cell r="B1960" t="e">
            <v>#REF!</v>
          </cell>
        </row>
        <row r="1961">
          <cell r="A1961" t="e">
            <v>#REF!</v>
          </cell>
          <cell r="B1961" t="e">
            <v>#REF!</v>
          </cell>
        </row>
        <row r="1962">
          <cell r="A1962" t="e">
            <v>#REF!</v>
          </cell>
          <cell r="B1962" t="e">
            <v>#REF!</v>
          </cell>
        </row>
        <row r="1963">
          <cell r="A1963" t="e">
            <v>#REF!</v>
          </cell>
          <cell r="B1963" t="e">
            <v>#REF!</v>
          </cell>
        </row>
        <row r="1964">
          <cell r="A1964" t="e">
            <v>#REF!</v>
          </cell>
          <cell r="B1964" t="e">
            <v>#REF!</v>
          </cell>
        </row>
        <row r="1965">
          <cell r="A1965" t="e">
            <v>#REF!</v>
          </cell>
          <cell r="B1965" t="e">
            <v>#REF!</v>
          </cell>
        </row>
        <row r="1966">
          <cell r="A1966" t="e">
            <v>#REF!</v>
          </cell>
          <cell r="B1966" t="e">
            <v>#REF!</v>
          </cell>
        </row>
        <row r="1967">
          <cell r="A1967" t="e">
            <v>#REF!</v>
          </cell>
          <cell r="B1967" t="e">
            <v>#REF!</v>
          </cell>
        </row>
        <row r="1968">
          <cell r="A1968" t="e">
            <v>#REF!</v>
          </cell>
          <cell r="B1968" t="e">
            <v>#REF!</v>
          </cell>
        </row>
        <row r="1969">
          <cell r="A1969" t="e">
            <v>#REF!</v>
          </cell>
          <cell r="B1969" t="e">
            <v>#REF!</v>
          </cell>
        </row>
        <row r="1970">
          <cell r="A1970" t="e">
            <v>#REF!</v>
          </cell>
          <cell r="B1970" t="e">
            <v>#REF!</v>
          </cell>
        </row>
        <row r="1971">
          <cell r="A1971" t="e">
            <v>#REF!</v>
          </cell>
          <cell r="B1971" t="e">
            <v>#REF!</v>
          </cell>
        </row>
        <row r="1972">
          <cell r="A1972" t="e">
            <v>#REF!</v>
          </cell>
          <cell r="B1972" t="e">
            <v>#REF!</v>
          </cell>
        </row>
        <row r="1973">
          <cell r="A1973" t="e">
            <v>#REF!</v>
          </cell>
          <cell r="B1973" t="e">
            <v>#REF!</v>
          </cell>
        </row>
        <row r="1974">
          <cell r="A1974" t="e">
            <v>#REF!</v>
          </cell>
          <cell r="B1974" t="e">
            <v>#REF!</v>
          </cell>
        </row>
        <row r="1975">
          <cell r="A1975" t="e">
            <v>#REF!</v>
          </cell>
          <cell r="B1975" t="e">
            <v>#REF!</v>
          </cell>
        </row>
        <row r="1976">
          <cell r="A1976" t="e">
            <v>#REF!</v>
          </cell>
          <cell r="B1976" t="e">
            <v>#REF!</v>
          </cell>
        </row>
        <row r="1977">
          <cell r="A1977" t="e">
            <v>#REF!</v>
          </cell>
          <cell r="B1977" t="e">
            <v>#REF!</v>
          </cell>
        </row>
        <row r="1978">
          <cell r="A1978" t="e">
            <v>#REF!</v>
          </cell>
          <cell r="B1978" t="e">
            <v>#REF!</v>
          </cell>
        </row>
        <row r="1979">
          <cell r="A1979" t="e">
            <v>#REF!</v>
          </cell>
          <cell r="B1979" t="e">
            <v>#REF!</v>
          </cell>
        </row>
        <row r="1980">
          <cell r="A1980" t="e">
            <v>#REF!</v>
          </cell>
          <cell r="B1980" t="e">
            <v>#REF!</v>
          </cell>
        </row>
        <row r="1981">
          <cell r="A1981" t="e">
            <v>#REF!</v>
          </cell>
          <cell r="B1981" t="e">
            <v>#REF!</v>
          </cell>
        </row>
        <row r="1982">
          <cell r="A1982" t="e">
            <v>#REF!</v>
          </cell>
          <cell r="B1982" t="e">
            <v>#REF!</v>
          </cell>
        </row>
        <row r="1983">
          <cell r="A1983" t="e">
            <v>#REF!</v>
          </cell>
          <cell r="B1983" t="e">
            <v>#REF!</v>
          </cell>
        </row>
        <row r="1984">
          <cell r="A1984" t="e">
            <v>#REF!</v>
          </cell>
          <cell r="B1984" t="e">
            <v>#REF!</v>
          </cell>
        </row>
        <row r="1985">
          <cell r="A1985" t="e">
            <v>#REF!</v>
          </cell>
          <cell r="B1985" t="e">
            <v>#REF!</v>
          </cell>
        </row>
        <row r="1986">
          <cell r="A1986" t="e">
            <v>#REF!</v>
          </cell>
          <cell r="B1986" t="e">
            <v>#REF!</v>
          </cell>
        </row>
        <row r="1987">
          <cell r="A1987" t="e">
            <v>#REF!</v>
          </cell>
          <cell r="B1987" t="e">
            <v>#REF!</v>
          </cell>
        </row>
        <row r="1988">
          <cell r="A1988" t="e">
            <v>#REF!</v>
          </cell>
          <cell r="B1988" t="e">
            <v>#REF!</v>
          </cell>
        </row>
        <row r="1989">
          <cell r="A1989" t="e">
            <v>#REF!</v>
          </cell>
          <cell r="B1989" t="e">
            <v>#REF!</v>
          </cell>
        </row>
        <row r="1990">
          <cell r="A1990" t="e">
            <v>#REF!</v>
          </cell>
          <cell r="B1990" t="e">
            <v>#REF!</v>
          </cell>
        </row>
        <row r="1991">
          <cell r="A1991" t="e">
            <v>#REF!</v>
          </cell>
          <cell r="B1991" t="e">
            <v>#REF!</v>
          </cell>
        </row>
        <row r="1992">
          <cell r="A1992" t="e">
            <v>#REF!</v>
          </cell>
          <cell r="B1992" t="e">
            <v>#REF!</v>
          </cell>
        </row>
        <row r="1993">
          <cell r="A1993" t="e">
            <v>#REF!</v>
          </cell>
          <cell r="B1993" t="e">
            <v>#REF!</v>
          </cell>
        </row>
        <row r="1994">
          <cell r="A1994" t="e">
            <v>#REF!</v>
          </cell>
          <cell r="B1994" t="e">
            <v>#REF!</v>
          </cell>
        </row>
        <row r="1995">
          <cell r="A1995" t="e">
            <v>#REF!</v>
          </cell>
          <cell r="B1995" t="e">
            <v>#REF!</v>
          </cell>
        </row>
        <row r="1996">
          <cell r="A1996" t="e">
            <v>#REF!</v>
          </cell>
          <cell r="B1996" t="e">
            <v>#REF!</v>
          </cell>
        </row>
        <row r="1997">
          <cell r="A1997" t="e">
            <v>#REF!</v>
          </cell>
          <cell r="B1997" t="e">
            <v>#REF!</v>
          </cell>
        </row>
        <row r="1998">
          <cell r="A1998" t="e">
            <v>#REF!</v>
          </cell>
          <cell r="B1998" t="e">
            <v>#REF!</v>
          </cell>
        </row>
        <row r="1999">
          <cell r="A1999" t="e">
            <v>#REF!</v>
          </cell>
          <cell r="B1999" t="e">
            <v>#REF!</v>
          </cell>
        </row>
        <row r="2000">
          <cell r="A2000" t="e">
            <v>#REF!</v>
          </cell>
          <cell r="B2000" t="e">
            <v>#REF!</v>
          </cell>
        </row>
        <row r="2001">
          <cell r="A2001" t="e">
            <v>#REF!</v>
          </cell>
          <cell r="B2001" t="e">
            <v>#REF!</v>
          </cell>
        </row>
        <row r="2002">
          <cell r="A2002" t="e">
            <v>#REF!</v>
          </cell>
          <cell r="B2002" t="e">
            <v>#REF!</v>
          </cell>
        </row>
        <row r="2003">
          <cell r="A2003" t="e">
            <v>#REF!</v>
          </cell>
          <cell r="B2003" t="e">
            <v>#REF!</v>
          </cell>
        </row>
        <row r="2004">
          <cell r="A2004" t="e">
            <v>#REF!</v>
          </cell>
          <cell r="B2004" t="e">
            <v>#REF!</v>
          </cell>
        </row>
        <row r="2005">
          <cell r="A2005" t="e">
            <v>#REF!</v>
          </cell>
          <cell r="B2005" t="e">
            <v>#REF!</v>
          </cell>
        </row>
        <row r="2006">
          <cell r="A2006" t="e">
            <v>#REF!</v>
          </cell>
          <cell r="B2006" t="e">
            <v>#REF!</v>
          </cell>
        </row>
        <row r="2007">
          <cell r="A2007" t="e">
            <v>#REF!</v>
          </cell>
          <cell r="B2007" t="e">
            <v>#REF!</v>
          </cell>
        </row>
        <row r="2008">
          <cell r="A2008" t="e">
            <v>#REF!</v>
          </cell>
          <cell r="B2008" t="e">
            <v>#REF!</v>
          </cell>
        </row>
        <row r="2009">
          <cell r="A2009" t="e">
            <v>#REF!</v>
          </cell>
          <cell r="B2009" t="e">
            <v>#REF!</v>
          </cell>
        </row>
        <row r="2010">
          <cell r="A2010" t="e">
            <v>#REF!</v>
          </cell>
          <cell r="B2010" t="e">
            <v>#REF!</v>
          </cell>
        </row>
        <row r="2011">
          <cell r="A2011" t="e">
            <v>#REF!</v>
          </cell>
          <cell r="B2011" t="e">
            <v>#REF!</v>
          </cell>
        </row>
        <row r="2012">
          <cell r="A2012" t="e">
            <v>#REF!</v>
          </cell>
          <cell r="B2012" t="e">
            <v>#REF!</v>
          </cell>
        </row>
        <row r="2013">
          <cell r="A2013" t="e">
            <v>#REF!</v>
          </cell>
          <cell r="B2013" t="e">
            <v>#REF!</v>
          </cell>
        </row>
        <row r="2014">
          <cell r="A2014" t="e">
            <v>#REF!</v>
          </cell>
          <cell r="B2014" t="e">
            <v>#REF!</v>
          </cell>
        </row>
        <row r="2015">
          <cell r="A2015" t="e">
            <v>#REF!</v>
          </cell>
          <cell r="B2015" t="e">
            <v>#REF!</v>
          </cell>
        </row>
        <row r="2016">
          <cell r="A2016" t="e">
            <v>#REF!</v>
          </cell>
          <cell r="B2016" t="e">
            <v>#REF!</v>
          </cell>
        </row>
        <row r="2017">
          <cell r="A2017" t="e">
            <v>#REF!</v>
          </cell>
          <cell r="B2017" t="e">
            <v>#REF!</v>
          </cell>
        </row>
        <row r="2018">
          <cell r="A2018" t="e">
            <v>#REF!</v>
          </cell>
          <cell r="B2018" t="e">
            <v>#REF!</v>
          </cell>
        </row>
        <row r="2019">
          <cell r="A2019" t="e">
            <v>#REF!</v>
          </cell>
          <cell r="B2019" t="e">
            <v>#REF!</v>
          </cell>
        </row>
        <row r="2020">
          <cell r="A2020" t="e">
            <v>#REF!</v>
          </cell>
          <cell r="B2020" t="e">
            <v>#REF!</v>
          </cell>
        </row>
        <row r="2021">
          <cell r="A2021" t="e">
            <v>#REF!</v>
          </cell>
          <cell r="B2021" t="e">
            <v>#REF!</v>
          </cell>
        </row>
        <row r="2022">
          <cell r="A2022" t="e">
            <v>#REF!</v>
          </cell>
          <cell r="B2022" t="e">
            <v>#REF!</v>
          </cell>
        </row>
        <row r="2023">
          <cell r="A2023" t="e">
            <v>#REF!</v>
          </cell>
          <cell r="B2023" t="e">
            <v>#REF!</v>
          </cell>
        </row>
        <row r="2024">
          <cell r="A2024" t="e">
            <v>#REF!</v>
          </cell>
          <cell r="B2024" t="e">
            <v>#REF!</v>
          </cell>
        </row>
        <row r="2025">
          <cell r="A2025" t="e">
            <v>#REF!</v>
          </cell>
          <cell r="B2025" t="e">
            <v>#REF!</v>
          </cell>
        </row>
        <row r="2026">
          <cell r="A2026" t="e">
            <v>#REF!</v>
          </cell>
          <cell r="B2026" t="e">
            <v>#REF!</v>
          </cell>
        </row>
        <row r="2027">
          <cell r="A2027" t="e">
            <v>#REF!</v>
          </cell>
          <cell r="B2027" t="e">
            <v>#REF!</v>
          </cell>
        </row>
        <row r="2028">
          <cell r="A2028" t="e">
            <v>#REF!</v>
          </cell>
          <cell r="B2028" t="e">
            <v>#REF!</v>
          </cell>
        </row>
        <row r="2029">
          <cell r="A2029" t="e">
            <v>#REF!</v>
          </cell>
          <cell r="B2029" t="e">
            <v>#REF!</v>
          </cell>
        </row>
        <row r="2030">
          <cell r="A2030" t="e">
            <v>#REF!</v>
          </cell>
          <cell r="B2030" t="e">
            <v>#REF!</v>
          </cell>
        </row>
        <row r="2031">
          <cell r="A2031" t="e">
            <v>#REF!</v>
          </cell>
          <cell r="B2031" t="e">
            <v>#REF!</v>
          </cell>
        </row>
        <row r="2032">
          <cell r="A2032" t="e">
            <v>#REF!</v>
          </cell>
          <cell r="B2032" t="e">
            <v>#REF!</v>
          </cell>
        </row>
        <row r="2033">
          <cell r="A2033" t="e">
            <v>#REF!</v>
          </cell>
          <cell r="B2033" t="e">
            <v>#REF!</v>
          </cell>
        </row>
        <row r="2034">
          <cell r="A2034" t="e">
            <v>#REF!</v>
          </cell>
          <cell r="B2034" t="e">
            <v>#REF!</v>
          </cell>
        </row>
        <row r="2035">
          <cell r="A2035" t="e">
            <v>#REF!</v>
          </cell>
          <cell r="B2035" t="e">
            <v>#REF!</v>
          </cell>
        </row>
        <row r="2036">
          <cell r="A2036" t="e">
            <v>#REF!</v>
          </cell>
          <cell r="B2036" t="e">
            <v>#REF!</v>
          </cell>
        </row>
        <row r="2037">
          <cell r="A2037" t="e">
            <v>#REF!</v>
          </cell>
          <cell r="B2037" t="e">
            <v>#REF!</v>
          </cell>
        </row>
        <row r="2038">
          <cell r="A2038" t="e">
            <v>#REF!</v>
          </cell>
          <cell r="B2038" t="e">
            <v>#REF!</v>
          </cell>
        </row>
        <row r="2039">
          <cell r="A2039" t="e">
            <v>#REF!</v>
          </cell>
          <cell r="B2039" t="e">
            <v>#REF!</v>
          </cell>
        </row>
        <row r="2040">
          <cell r="A2040" t="e">
            <v>#REF!</v>
          </cell>
          <cell r="B2040" t="e">
            <v>#REF!</v>
          </cell>
        </row>
        <row r="2041">
          <cell r="A2041" t="e">
            <v>#REF!</v>
          </cell>
          <cell r="B2041" t="e">
            <v>#REF!</v>
          </cell>
        </row>
        <row r="2042">
          <cell r="A2042" t="e">
            <v>#REF!</v>
          </cell>
          <cell r="B2042" t="e">
            <v>#REF!</v>
          </cell>
        </row>
        <row r="2043">
          <cell r="A2043" t="e">
            <v>#REF!</v>
          </cell>
          <cell r="B2043" t="e">
            <v>#REF!</v>
          </cell>
        </row>
        <row r="2044">
          <cell r="A2044" t="e">
            <v>#REF!</v>
          </cell>
          <cell r="B2044" t="e">
            <v>#REF!</v>
          </cell>
        </row>
        <row r="2045">
          <cell r="A2045" t="e">
            <v>#REF!</v>
          </cell>
          <cell r="B2045" t="e">
            <v>#REF!</v>
          </cell>
        </row>
        <row r="2046">
          <cell r="A2046" t="e">
            <v>#REF!</v>
          </cell>
          <cell r="B2046" t="e">
            <v>#REF!</v>
          </cell>
        </row>
        <row r="2047">
          <cell r="A2047" t="e">
            <v>#REF!</v>
          </cell>
          <cell r="B2047" t="e">
            <v>#REF!</v>
          </cell>
        </row>
        <row r="2048">
          <cell r="A2048" t="e">
            <v>#REF!</v>
          </cell>
          <cell r="B2048" t="e">
            <v>#REF!</v>
          </cell>
        </row>
        <row r="2049">
          <cell r="A2049" t="e">
            <v>#REF!</v>
          </cell>
          <cell r="B2049" t="e">
            <v>#REF!</v>
          </cell>
        </row>
        <row r="2050">
          <cell r="A2050" t="e">
            <v>#REF!</v>
          </cell>
          <cell r="B2050" t="e">
            <v>#REF!</v>
          </cell>
        </row>
        <row r="2051">
          <cell r="A2051" t="e">
            <v>#REF!</v>
          </cell>
          <cell r="B2051" t="e">
            <v>#REF!</v>
          </cell>
        </row>
        <row r="2052">
          <cell r="A2052" t="e">
            <v>#REF!</v>
          </cell>
          <cell r="B2052" t="e">
            <v>#REF!</v>
          </cell>
        </row>
        <row r="2053">
          <cell r="A2053" t="e">
            <v>#REF!</v>
          </cell>
          <cell r="B2053" t="e">
            <v>#REF!</v>
          </cell>
        </row>
        <row r="2054">
          <cell r="A2054" t="e">
            <v>#REF!</v>
          </cell>
          <cell r="B2054" t="e">
            <v>#REF!</v>
          </cell>
        </row>
        <row r="2055">
          <cell r="A2055" t="e">
            <v>#REF!</v>
          </cell>
          <cell r="B2055" t="e">
            <v>#REF!</v>
          </cell>
        </row>
        <row r="2056">
          <cell r="A2056" t="e">
            <v>#REF!</v>
          </cell>
          <cell r="B2056" t="e">
            <v>#REF!</v>
          </cell>
        </row>
        <row r="2057">
          <cell r="A2057" t="e">
            <v>#REF!</v>
          </cell>
          <cell r="B2057" t="e">
            <v>#REF!</v>
          </cell>
        </row>
        <row r="2058">
          <cell r="A2058" t="e">
            <v>#REF!</v>
          </cell>
          <cell r="B2058" t="e">
            <v>#REF!</v>
          </cell>
        </row>
        <row r="2059">
          <cell r="A2059" t="e">
            <v>#REF!</v>
          </cell>
          <cell r="B2059" t="e">
            <v>#REF!</v>
          </cell>
        </row>
        <row r="2060">
          <cell r="A2060" t="e">
            <v>#REF!</v>
          </cell>
          <cell r="B2060" t="e">
            <v>#REF!</v>
          </cell>
        </row>
        <row r="2061">
          <cell r="A2061" t="e">
            <v>#REF!</v>
          </cell>
          <cell r="B2061" t="e">
            <v>#REF!</v>
          </cell>
        </row>
        <row r="2062">
          <cell r="A2062" t="e">
            <v>#REF!</v>
          </cell>
          <cell r="B2062" t="e">
            <v>#REF!</v>
          </cell>
        </row>
        <row r="2063">
          <cell r="A2063" t="e">
            <v>#REF!</v>
          </cell>
          <cell r="B2063" t="e">
            <v>#REF!</v>
          </cell>
        </row>
        <row r="2064">
          <cell r="A2064" t="e">
            <v>#REF!</v>
          </cell>
          <cell r="B2064" t="e">
            <v>#REF!</v>
          </cell>
        </row>
        <row r="2065">
          <cell r="A2065" t="e">
            <v>#REF!</v>
          </cell>
          <cell r="B2065" t="e">
            <v>#REF!</v>
          </cell>
        </row>
        <row r="2066">
          <cell r="A2066" t="e">
            <v>#REF!</v>
          </cell>
          <cell r="B2066" t="e">
            <v>#REF!</v>
          </cell>
        </row>
        <row r="2067">
          <cell r="A2067" t="e">
            <v>#REF!</v>
          </cell>
          <cell r="B2067" t="e">
            <v>#REF!</v>
          </cell>
        </row>
        <row r="2068">
          <cell r="A2068" t="e">
            <v>#REF!</v>
          </cell>
          <cell r="B2068" t="e">
            <v>#REF!</v>
          </cell>
        </row>
        <row r="2069">
          <cell r="A2069" t="e">
            <v>#REF!</v>
          </cell>
          <cell r="B2069" t="e">
            <v>#REF!</v>
          </cell>
        </row>
        <row r="2070">
          <cell r="A2070" t="e">
            <v>#REF!</v>
          </cell>
          <cell r="B2070" t="e">
            <v>#REF!</v>
          </cell>
        </row>
        <row r="2071">
          <cell r="A2071" t="e">
            <v>#REF!</v>
          </cell>
          <cell r="B2071" t="e">
            <v>#REF!</v>
          </cell>
        </row>
        <row r="2072">
          <cell r="A2072" t="e">
            <v>#REF!</v>
          </cell>
          <cell r="B2072" t="e">
            <v>#REF!</v>
          </cell>
        </row>
        <row r="2073">
          <cell r="A2073" t="e">
            <v>#REF!</v>
          </cell>
          <cell r="B2073" t="e">
            <v>#REF!</v>
          </cell>
        </row>
        <row r="2074">
          <cell r="A2074" t="e">
            <v>#REF!</v>
          </cell>
          <cell r="B2074" t="e">
            <v>#REF!</v>
          </cell>
        </row>
        <row r="2075">
          <cell r="A2075" t="e">
            <v>#REF!</v>
          </cell>
          <cell r="B2075" t="e">
            <v>#REF!</v>
          </cell>
        </row>
        <row r="2076">
          <cell r="A2076" t="e">
            <v>#REF!</v>
          </cell>
          <cell r="B2076" t="e">
            <v>#REF!</v>
          </cell>
        </row>
        <row r="2077">
          <cell r="A2077" t="e">
            <v>#REF!</v>
          </cell>
          <cell r="B2077" t="e">
            <v>#REF!</v>
          </cell>
        </row>
        <row r="2078">
          <cell r="A2078" t="e">
            <v>#REF!</v>
          </cell>
          <cell r="B2078" t="e">
            <v>#REF!</v>
          </cell>
        </row>
        <row r="2079">
          <cell r="A2079" t="e">
            <v>#REF!</v>
          </cell>
          <cell r="B2079" t="e">
            <v>#REF!</v>
          </cell>
        </row>
        <row r="2080">
          <cell r="A2080" t="e">
            <v>#REF!</v>
          </cell>
          <cell r="B2080" t="e">
            <v>#REF!</v>
          </cell>
        </row>
        <row r="2081">
          <cell r="A2081" t="e">
            <v>#REF!</v>
          </cell>
          <cell r="B2081" t="e">
            <v>#REF!</v>
          </cell>
        </row>
        <row r="2082">
          <cell r="A2082" t="e">
            <v>#REF!</v>
          </cell>
          <cell r="B2082" t="e">
            <v>#REF!</v>
          </cell>
        </row>
        <row r="2083">
          <cell r="A2083" t="e">
            <v>#REF!</v>
          </cell>
          <cell r="B2083" t="e">
            <v>#REF!</v>
          </cell>
        </row>
        <row r="2084">
          <cell r="A2084" t="e">
            <v>#REF!</v>
          </cell>
          <cell r="B2084" t="e">
            <v>#REF!</v>
          </cell>
        </row>
        <row r="2085">
          <cell r="A2085" t="e">
            <v>#REF!</v>
          </cell>
          <cell r="B2085" t="e">
            <v>#REF!</v>
          </cell>
        </row>
        <row r="2086">
          <cell r="A2086" t="e">
            <v>#REF!</v>
          </cell>
          <cell r="B2086" t="e">
            <v>#REF!</v>
          </cell>
        </row>
        <row r="2087">
          <cell r="A2087" t="e">
            <v>#REF!</v>
          </cell>
          <cell r="B2087" t="e">
            <v>#REF!</v>
          </cell>
        </row>
        <row r="2088">
          <cell r="A2088" t="e">
            <v>#REF!</v>
          </cell>
          <cell r="B2088" t="e">
            <v>#REF!</v>
          </cell>
        </row>
        <row r="2089">
          <cell r="A2089" t="e">
            <v>#REF!</v>
          </cell>
          <cell r="B2089" t="e">
            <v>#REF!</v>
          </cell>
        </row>
        <row r="2090">
          <cell r="A2090" t="e">
            <v>#REF!</v>
          </cell>
          <cell r="B2090" t="e">
            <v>#REF!</v>
          </cell>
        </row>
        <row r="2091">
          <cell r="A2091" t="e">
            <v>#REF!</v>
          </cell>
          <cell r="B2091" t="e">
            <v>#REF!</v>
          </cell>
        </row>
        <row r="2092">
          <cell r="A2092" t="e">
            <v>#REF!</v>
          </cell>
          <cell r="B2092" t="e">
            <v>#REF!</v>
          </cell>
        </row>
        <row r="2093">
          <cell r="A2093" t="e">
            <v>#REF!</v>
          </cell>
          <cell r="B2093" t="e">
            <v>#REF!</v>
          </cell>
        </row>
        <row r="2094">
          <cell r="A2094" t="e">
            <v>#REF!</v>
          </cell>
          <cell r="B2094" t="e">
            <v>#REF!</v>
          </cell>
        </row>
        <row r="2095">
          <cell r="A2095" t="e">
            <v>#REF!</v>
          </cell>
          <cell r="B2095" t="e">
            <v>#REF!</v>
          </cell>
        </row>
        <row r="2096">
          <cell r="A2096" t="e">
            <v>#REF!</v>
          </cell>
          <cell r="B2096" t="e">
            <v>#REF!</v>
          </cell>
        </row>
        <row r="2097">
          <cell r="A2097" t="e">
            <v>#REF!</v>
          </cell>
          <cell r="B2097" t="e">
            <v>#REF!</v>
          </cell>
        </row>
        <row r="2098">
          <cell r="A2098" t="e">
            <v>#REF!</v>
          </cell>
          <cell r="B2098" t="e">
            <v>#REF!</v>
          </cell>
        </row>
        <row r="2099">
          <cell r="A2099" t="e">
            <v>#REF!</v>
          </cell>
          <cell r="B2099" t="e">
            <v>#REF!</v>
          </cell>
        </row>
        <row r="2100">
          <cell r="A2100" t="e">
            <v>#REF!</v>
          </cell>
          <cell r="B2100" t="e">
            <v>#REF!</v>
          </cell>
        </row>
        <row r="2101">
          <cell r="A2101" t="e">
            <v>#REF!</v>
          </cell>
          <cell r="B2101" t="e">
            <v>#REF!</v>
          </cell>
        </row>
        <row r="2102">
          <cell r="A2102" t="e">
            <v>#REF!</v>
          </cell>
          <cell r="B2102" t="e">
            <v>#REF!</v>
          </cell>
        </row>
        <row r="2103">
          <cell r="A2103" t="e">
            <v>#REF!</v>
          </cell>
          <cell r="B2103" t="e">
            <v>#REF!</v>
          </cell>
        </row>
        <row r="2104">
          <cell r="A2104" t="e">
            <v>#REF!</v>
          </cell>
          <cell r="B2104" t="e">
            <v>#REF!</v>
          </cell>
        </row>
        <row r="2105">
          <cell r="A2105" t="e">
            <v>#REF!</v>
          </cell>
          <cell r="B2105" t="e">
            <v>#REF!</v>
          </cell>
        </row>
        <row r="2106">
          <cell r="A2106" t="e">
            <v>#REF!</v>
          </cell>
          <cell r="B2106" t="e">
            <v>#REF!</v>
          </cell>
        </row>
        <row r="2107">
          <cell r="A2107" t="e">
            <v>#REF!</v>
          </cell>
          <cell r="B2107" t="e">
            <v>#REF!</v>
          </cell>
        </row>
        <row r="2108">
          <cell r="A2108" t="e">
            <v>#REF!</v>
          </cell>
          <cell r="B2108" t="e">
            <v>#REF!</v>
          </cell>
        </row>
        <row r="2109">
          <cell r="A2109" t="e">
            <v>#REF!</v>
          </cell>
          <cell r="B2109" t="e">
            <v>#REF!</v>
          </cell>
        </row>
        <row r="2110">
          <cell r="A2110" t="e">
            <v>#REF!</v>
          </cell>
          <cell r="B2110" t="e">
            <v>#REF!</v>
          </cell>
        </row>
        <row r="2111">
          <cell r="A2111" t="e">
            <v>#REF!</v>
          </cell>
          <cell r="B2111" t="e">
            <v>#REF!</v>
          </cell>
        </row>
        <row r="2112">
          <cell r="A2112" t="e">
            <v>#REF!</v>
          </cell>
          <cell r="B2112" t="e">
            <v>#REF!</v>
          </cell>
        </row>
        <row r="2113">
          <cell r="A2113" t="e">
            <v>#REF!</v>
          </cell>
          <cell r="B2113" t="e">
            <v>#REF!</v>
          </cell>
        </row>
        <row r="2114">
          <cell r="A2114" t="e">
            <v>#REF!</v>
          </cell>
          <cell r="B2114" t="e">
            <v>#REF!</v>
          </cell>
        </row>
        <row r="2115">
          <cell r="A2115" t="e">
            <v>#REF!</v>
          </cell>
          <cell r="B2115" t="e">
            <v>#REF!</v>
          </cell>
        </row>
        <row r="2116">
          <cell r="A2116" t="e">
            <v>#REF!</v>
          </cell>
          <cell r="B2116" t="e">
            <v>#REF!</v>
          </cell>
        </row>
        <row r="2117">
          <cell r="A2117" t="e">
            <v>#REF!</v>
          </cell>
          <cell r="B2117" t="e">
            <v>#REF!</v>
          </cell>
        </row>
        <row r="2118">
          <cell r="A2118" t="e">
            <v>#REF!</v>
          </cell>
          <cell r="B2118" t="e">
            <v>#REF!</v>
          </cell>
        </row>
        <row r="2119">
          <cell r="A2119" t="e">
            <v>#REF!</v>
          </cell>
          <cell r="B2119" t="e">
            <v>#REF!</v>
          </cell>
        </row>
        <row r="2120">
          <cell r="A2120" t="e">
            <v>#REF!</v>
          </cell>
          <cell r="B2120" t="e">
            <v>#REF!</v>
          </cell>
        </row>
        <row r="2121">
          <cell r="A2121" t="e">
            <v>#REF!</v>
          </cell>
          <cell r="B2121" t="e">
            <v>#REF!</v>
          </cell>
        </row>
        <row r="2122">
          <cell r="A2122" t="e">
            <v>#REF!</v>
          </cell>
          <cell r="B2122" t="e">
            <v>#REF!</v>
          </cell>
        </row>
        <row r="2123">
          <cell r="A2123" t="e">
            <v>#REF!</v>
          </cell>
          <cell r="B2123" t="e">
            <v>#REF!</v>
          </cell>
        </row>
        <row r="2124">
          <cell r="A2124" t="e">
            <v>#REF!</v>
          </cell>
          <cell r="B2124" t="e">
            <v>#REF!</v>
          </cell>
        </row>
        <row r="2125">
          <cell r="A2125" t="e">
            <v>#REF!</v>
          </cell>
          <cell r="B2125" t="e">
            <v>#REF!</v>
          </cell>
        </row>
        <row r="2126">
          <cell r="A2126" t="e">
            <v>#REF!</v>
          </cell>
          <cell r="B2126" t="e">
            <v>#REF!</v>
          </cell>
        </row>
        <row r="2127">
          <cell r="A2127" t="e">
            <v>#REF!</v>
          </cell>
          <cell r="B2127" t="e">
            <v>#REF!</v>
          </cell>
        </row>
        <row r="2128">
          <cell r="A2128" t="e">
            <v>#REF!</v>
          </cell>
          <cell r="B2128" t="e">
            <v>#REF!</v>
          </cell>
        </row>
        <row r="2129">
          <cell r="A2129" t="e">
            <v>#REF!</v>
          </cell>
          <cell r="B2129" t="e">
            <v>#REF!</v>
          </cell>
        </row>
        <row r="2130">
          <cell r="A2130" t="e">
            <v>#REF!</v>
          </cell>
          <cell r="B2130" t="e">
            <v>#REF!</v>
          </cell>
        </row>
        <row r="2131">
          <cell r="A2131" t="e">
            <v>#REF!</v>
          </cell>
          <cell r="B2131" t="e">
            <v>#REF!</v>
          </cell>
        </row>
        <row r="2132">
          <cell r="A2132" t="e">
            <v>#REF!</v>
          </cell>
          <cell r="B2132" t="e">
            <v>#REF!</v>
          </cell>
        </row>
        <row r="2133">
          <cell r="A2133" t="e">
            <v>#REF!</v>
          </cell>
          <cell r="B2133" t="e">
            <v>#REF!</v>
          </cell>
        </row>
        <row r="2134">
          <cell r="A2134" t="e">
            <v>#REF!</v>
          </cell>
          <cell r="B2134" t="e">
            <v>#REF!</v>
          </cell>
        </row>
        <row r="2135">
          <cell r="A2135" t="e">
            <v>#REF!</v>
          </cell>
          <cell r="B2135" t="e">
            <v>#REF!</v>
          </cell>
        </row>
        <row r="2136">
          <cell r="A2136" t="e">
            <v>#REF!</v>
          </cell>
          <cell r="B2136" t="e">
            <v>#REF!</v>
          </cell>
        </row>
        <row r="2137">
          <cell r="A2137" t="e">
            <v>#REF!</v>
          </cell>
          <cell r="B2137" t="e">
            <v>#REF!</v>
          </cell>
        </row>
        <row r="2138">
          <cell r="A2138" t="e">
            <v>#REF!</v>
          </cell>
          <cell r="B2138" t="e">
            <v>#REF!</v>
          </cell>
        </row>
        <row r="2139">
          <cell r="A2139" t="e">
            <v>#REF!</v>
          </cell>
          <cell r="B2139" t="e">
            <v>#REF!</v>
          </cell>
        </row>
        <row r="2140">
          <cell r="A2140" t="e">
            <v>#REF!</v>
          </cell>
          <cell r="B2140" t="e">
            <v>#REF!</v>
          </cell>
        </row>
        <row r="2141">
          <cell r="A2141" t="e">
            <v>#REF!</v>
          </cell>
          <cell r="B2141" t="e">
            <v>#REF!</v>
          </cell>
        </row>
        <row r="2142">
          <cell r="A2142" t="e">
            <v>#REF!</v>
          </cell>
          <cell r="B2142" t="e">
            <v>#REF!</v>
          </cell>
        </row>
        <row r="2143">
          <cell r="A2143" t="e">
            <v>#REF!</v>
          </cell>
          <cell r="B2143" t="e">
            <v>#REF!</v>
          </cell>
        </row>
        <row r="2144">
          <cell r="A2144" t="e">
            <v>#REF!</v>
          </cell>
          <cell r="B2144" t="e">
            <v>#REF!</v>
          </cell>
        </row>
        <row r="2145">
          <cell r="A2145" t="e">
            <v>#REF!</v>
          </cell>
          <cell r="B2145" t="e">
            <v>#REF!</v>
          </cell>
        </row>
        <row r="2146">
          <cell r="A2146" t="e">
            <v>#REF!</v>
          </cell>
          <cell r="B2146" t="e">
            <v>#REF!</v>
          </cell>
        </row>
        <row r="2147">
          <cell r="A2147" t="e">
            <v>#REF!</v>
          </cell>
          <cell r="B2147" t="e">
            <v>#REF!</v>
          </cell>
        </row>
        <row r="2148">
          <cell r="A2148" t="e">
            <v>#REF!</v>
          </cell>
          <cell r="B2148" t="e">
            <v>#REF!</v>
          </cell>
        </row>
        <row r="2149">
          <cell r="A2149" t="e">
            <v>#REF!</v>
          </cell>
          <cell r="B2149" t="e">
            <v>#REF!</v>
          </cell>
        </row>
        <row r="2150">
          <cell r="A2150" t="e">
            <v>#REF!</v>
          </cell>
          <cell r="B2150" t="e">
            <v>#REF!</v>
          </cell>
        </row>
        <row r="2151">
          <cell r="A2151" t="e">
            <v>#REF!</v>
          </cell>
          <cell r="B2151" t="e">
            <v>#REF!</v>
          </cell>
        </row>
        <row r="2152">
          <cell r="A2152" t="e">
            <v>#REF!</v>
          </cell>
          <cell r="B2152" t="e">
            <v>#REF!</v>
          </cell>
        </row>
        <row r="2153">
          <cell r="A2153" t="e">
            <v>#REF!</v>
          </cell>
          <cell r="B2153" t="e">
            <v>#REF!</v>
          </cell>
        </row>
        <row r="2154">
          <cell r="A2154" t="e">
            <v>#REF!</v>
          </cell>
          <cell r="B2154" t="e">
            <v>#REF!</v>
          </cell>
        </row>
        <row r="2155">
          <cell r="A2155" t="e">
            <v>#REF!</v>
          </cell>
          <cell r="B2155" t="e">
            <v>#REF!</v>
          </cell>
        </row>
        <row r="2156">
          <cell r="A2156" t="e">
            <v>#REF!</v>
          </cell>
          <cell r="B2156" t="e">
            <v>#REF!</v>
          </cell>
        </row>
        <row r="2157">
          <cell r="A2157" t="e">
            <v>#REF!</v>
          </cell>
          <cell r="B2157" t="e">
            <v>#REF!</v>
          </cell>
        </row>
        <row r="2158">
          <cell r="A2158" t="e">
            <v>#REF!</v>
          </cell>
          <cell r="B2158" t="e">
            <v>#REF!</v>
          </cell>
        </row>
        <row r="2159">
          <cell r="A2159" t="e">
            <v>#REF!</v>
          </cell>
          <cell r="B2159" t="e">
            <v>#REF!</v>
          </cell>
        </row>
        <row r="2160">
          <cell r="A2160" t="e">
            <v>#REF!</v>
          </cell>
          <cell r="B2160" t="e">
            <v>#REF!</v>
          </cell>
        </row>
        <row r="2161">
          <cell r="A2161" t="e">
            <v>#REF!</v>
          </cell>
          <cell r="B2161" t="e">
            <v>#REF!</v>
          </cell>
        </row>
        <row r="2162">
          <cell r="A2162" t="e">
            <v>#REF!</v>
          </cell>
          <cell r="B2162" t="e">
            <v>#REF!</v>
          </cell>
        </row>
        <row r="2163">
          <cell r="A2163" t="e">
            <v>#REF!</v>
          </cell>
          <cell r="B2163" t="e">
            <v>#REF!</v>
          </cell>
        </row>
        <row r="2164">
          <cell r="A2164" t="e">
            <v>#REF!</v>
          </cell>
          <cell r="B2164" t="e">
            <v>#REF!</v>
          </cell>
        </row>
        <row r="2165">
          <cell r="A2165" t="e">
            <v>#REF!</v>
          </cell>
          <cell r="B2165" t="e">
            <v>#REF!</v>
          </cell>
        </row>
        <row r="2166">
          <cell r="A2166" t="e">
            <v>#REF!</v>
          </cell>
          <cell r="B2166" t="e">
            <v>#REF!</v>
          </cell>
        </row>
        <row r="2167">
          <cell r="A2167" t="e">
            <v>#REF!</v>
          </cell>
          <cell r="B2167" t="e">
            <v>#REF!</v>
          </cell>
        </row>
        <row r="2168">
          <cell r="A2168" t="e">
            <v>#REF!</v>
          </cell>
          <cell r="B2168" t="e">
            <v>#REF!</v>
          </cell>
        </row>
        <row r="2169">
          <cell r="A2169" t="e">
            <v>#REF!</v>
          </cell>
          <cell r="B2169" t="e">
            <v>#REF!</v>
          </cell>
        </row>
        <row r="2170">
          <cell r="A2170" t="e">
            <v>#REF!</v>
          </cell>
          <cell r="B2170" t="e">
            <v>#REF!</v>
          </cell>
        </row>
        <row r="2171">
          <cell r="A2171" t="e">
            <v>#REF!</v>
          </cell>
          <cell r="B2171" t="e">
            <v>#REF!</v>
          </cell>
        </row>
        <row r="2172">
          <cell r="A2172" t="e">
            <v>#REF!</v>
          </cell>
          <cell r="B2172" t="e">
            <v>#REF!</v>
          </cell>
        </row>
        <row r="2173">
          <cell r="A2173" t="e">
            <v>#REF!</v>
          </cell>
          <cell r="B2173" t="e">
            <v>#REF!</v>
          </cell>
        </row>
        <row r="2174">
          <cell r="A2174" t="e">
            <v>#REF!</v>
          </cell>
          <cell r="B2174" t="e">
            <v>#REF!</v>
          </cell>
        </row>
        <row r="2175">
          <cell r="A2175" t="e">
            <v>#REF!</v>
          </cell>
          <cell r="B2175" t="e">
            <v>#REF!</v>
          </cell>
        </row>
        <row r="2176">
          <cell r="A2176" t="e">
            <v>#REF!</v>
          </cell>
          <cell r="B2176" t="e">
            <v>#REF!</v>
          </cell>
        </row>
        <row r="2177">
          <cell r="A2177" t="e">
            <v>#REF!</v>
          </cell>
          <cell r="B2177" t="e">
            <v>#REF!</v>
          </cell>
        </row>
        <row r="2178">
          <cell r="A2178" t="e">
            <v>#REF!</v>
          </cell>
          <cell r="B2178" t="e">
            <v>#REF!</v>
          </cell>
        </row>
        <row r="2179">
          <cell r="A2179" t="e">
            <v>#REF!</v>
          </cell>
          <cell r="B2179" t="e">
            <v>#REF!</v>
          </cell>
        </row>
        <row r="2180">
          <cell r="A2180" t="e">
            <v>#REF!</v>
          </cell>
          <cell r="B2180" t="e">
            <v>#REF!</v>
          </cell>
        </row>
        <row r="2181">
          <cell r="A2181" t="e">
            <v>#REF!</v>
          </cell>
          <cell r="B2181" t="e">
            <v>#REF!</v>
          </cell>
        </row>
        <row r="2182">
          <cell r="A2182" t="e">
            <v>#REF!</v>
          </cell>
          <cell r="B2182" t="e">
            <v>#REF!</v>
          </cell>
        </row>
        <row r="2183">
          <cell r="A2183" t="e">
            <v>#REF!</v>
          </cell>
          <cell r="B2183" t="e">
            <v>#REF!</v>
          </cell>
        </row>
        <row r="2184">
          <cell r="A2184" t="e">
            <v>#REF!</v>
          </cell>
          <cell r="B2184" t="e">
            <v>#REF!</v>
          </cell>
        </row>
        <row r="2185">
          <cell r="A2185" t="e">
            <v>#REF!</v>
          </cell>
          <cell r="B2185" t="e">
            <v>#REF!</v>
          </cell>
        </row>
        <row r="2186">
          <cell r="A2186" t="e">
            <v>#REF!</v>
          </cell>
          <cell r="B2186" t="e">
            <v>#REF!</v>
          </cell>
        </row>
        <row r="2187">
          <cell r="A2187" t="e">
            <v>#REF!</v>
          </cell>
          <cell r="B2187" t="e">
            <v>#REF!</v>
          </cell>
        </row>
        <row r="2188">
          <cell r="A2188" t="e">
            <v>#REF!</v>
          </cell>
          <cell r="B2188" t="e">
            <v>#REF!</v>
          </cell>
        </row>
        <row r="2189">
          <cell r="A2189" t="e">
            <v>#REF!</v>
          </cell>
          <cell r="B2189" t="e">
            <v>#REF!</v>
          </cell>
        </row>
        <row r="2190">
          <cell r="A2190" t="e">
            <v>#REF!</v>
          </cell>
          <cell r="B2190" t="e">
            <v>#REF!</v>
          </cell>
        </row>
        <row r="2191">
          <cell r="A2191" t="e">
            <v>#REF!</v>
          </cell>
          <cell r="B2191" t="e">
            <v>#REF!</v>
          </cell>
        </row>
        <row r="2192">
          <cell r="A2192" t="e">
            <v>#REF!</v>
          </cell>
          <cell r="B2192" t="e">
            <v>#REF!</v>
          </cell>
        </row>
        <row r="2193">
          <cell r="A2193" t="e">
            <v>#REF!</v>
          </cell>
          <cell r="B2193" t="e">
            <v>#REF!</v>
          </cell>
        </row>
        <row r="2194">
          <cell r="A2194" t="e">
            <v>#REF!</v>
          </cell>
          <cell r="B2194" t="e">
            <v>#REF!</v>
          </cell>
        </row>
        <row r="2195">
          <cell r="A2195" t="e">
            <v>#REF!</v>
          </cell>
          <cell r="B2195" t="e">
            <v>#REF!</v>
          </cell>
        </row>
        <row r="2196">
          <cell r="A2196" t="e">
            <v>#REF!</v>
          </cell>
          <cell r="B2196" t="e">
            <v>#REF!</v>
          </cell>
        </row>
        <row r="2197">
          <cell r="A2197" t="e">
            <v>#REF!</v>
          </cell>
          <cell r="B2197" t="e">
            <v>#REF!</v>
          </cell>
        </row>
        <row r="2198">
          <cell r="A2198" t="e">
            <v>#REF!</v>
          </cell>
          <cell r="B2198" t="e">
            <v>#REF!</v>
          </cell>
        </row>
        <row r="2199">
          <cell r="A2199" t="e">
            <v>#REF!</v>
          </cell>
          <cell r="B2199" t="e">
            <v>#REF!</v>
          </cell>
        </row>
        <row r="2200">
          <cell r="A2200" t="e">
            <v>#REF!</v>
          </cell>
          <cell r="B2200" t="e">
            <v>#REF!</v>
          </cell>
        </row>
        <row r="2201">
          <cell r="A2201" t="e">
            <v>#REF!</v>
          </cell>
          <cell r="B2201" t="e">
            <v>#REF!</v>
          </cell>
        </row>
        <row r="2202">
          <cell r="A2202" t="e">
            <v>#REF!</v>
          </cell>
          <cell r="B2202" t="e">
            <v>#REF!</v>
          </cell>
        </row>
        <row r="2203">
          <cell r="A2203" t="e">
            <v>#REF!</v>
          </cell>
          <cell r="B2203" t="e">
            <v>#REF!</v>
          </cell>
        </row>
        <row r="2204">
          <cell r="A2204" t="e">
            <v>#REF!</v>
          </cell>
          <cell r="B2204" t="e">
            <v>#REF!</v>
          </cell>
        </row>
        <row r="2205">
          <cell r="A2205" t="e">
            <v>#REF!</v>
          </cell>
          <cell r="B2205" t="e">
            <v>#REF!</v>
          </cell>
        </row>
        <row r="2206">
          <cell r="A2206" t="e">
            <v>#REF!</v>
          </cell>
          <cell r="B2206" t="e">
            <v>#REF!</v>
          </cell>
        </row>
        <row r="2207">
          <cell r="A2207" t="e">
            <v>#REF!</v>
          </cell>
          <cell r="B2207" t="e">
            <v>#REF!</v>
          </cell>
        </row>
        <row r="2208">
          <cell r="A2208" t="e">
            <v>#REF!</v>
          </cell>
          <cell r="B2208" t="e">
            <v>#REF!</v>
          </cell>
        </row>
        <row r="2209">
          <cell r="A2209" t="e">
            <v>#REF!</v>
          </cell>
          <cell r="B2209" t="e">
            <v>#REF!</v>
          </cell>
        </row>
        <row r="2210">
          <cell r="A2210" t="e">
            <v>#REF!</v>
          </cell>
          <cell r="B2210" t="e">
            <v>#REF!</v>
          </cell>
        </row>
        <row r="2211">
          <cell r="A2211" t="e">
            <v>#REF!</v>
          </cell>
          <cell r="B2211" t="e">
            <v>#REF!</v>
          </cell>
        </row>
        <row r="2212">
          <cell r="A2212" t="e">
            <v>#REF!</v>
          </cell>
          <cell r="B2212" t="e">
            <v>#REF!</v>
          </cell>
        </row>
        <row r="2213">
          <cell r="A2213" t="e">
            <v>#REF!</v>
          </cell>
          <cell r="B2213" t="e">
            <v>#REF!</v>
          </cell>
        </row>
        <row r="2214">
          <cell r="A2214" t="e">
            <v>#REF!</v>
          </cell>
          <cell r="B2214" t="e">
            <v>#REF!</v>
          </cell>
        </row>
        <row r="2215">
          <cell r="A2215" t="e">
            <v>#REF!</v>
          </cell>
          <cell r="B2215" t="e">
            <v>#REF!</v>
          </cell>
        </row>
        <row r="2216">
          <cell r="A2216" t="e">
            <v>#REF!</v>
          </cell>
          <cell r="B2216" t="e">
            <v>#REF!</v>
          </cell>
        </row>
        <row r="2217">
          <cell r="A2217" t="e">
            <v>#REF!</v>
          </cell>
          <cell r="B2217" t="e">
            <v>#REF!</v>
          </cell>
        </row>
        <row r="2218">
          <cell r="A2218" t="e">
            <v>#REF!</v>
          </cell>
          <cell r="B2218" t="e">
            <v>#REF!</v>
          </cell>
        </row>
        <row r="2219">
          <cell r="A2219" t="e">
            <v>#REF!</v>
          </cell>
          <cell r="B2219" t="e">
            <v>#REF!</v>
          </cell>
        </row>
        <row r="2220">
          <cell r="A2220" t="e">
            <v>#REF!</v>
          </cell>
          <cell r="B2220" t="e">
            <v>#REF!</v>
          </cell>
        </row>
        <row r="2221">
          <cell r="A2221" t="e">
            <v>#REF!</v>
          </cell>
          <cell r="B2221" t="e">
            <v>#REF!</v>
          </cell>
        </row>
        <row r="2222">
          <cell r="A2222" t="e">
            <v>#REF!</v>
          </cell>
          <cell r="B2222" t="e">
            <v>#REF!</v>
          </cell>
        </row>
        <row r="2223">
          <cell r="A2223" t="e">
            <v>#REF!</v>
          </cell>
          <cell r="B2223" t="e">
            <v>#REF!</v>
          </cell>
        </row>
        <row r="2224">
          <cell r="A2224" t="e">
            <v>#REF!</v>
          </cell>
          <cell r="B2224" t="e">
            <v>#REF!</v>
          </cell>
        </row>
        <row r="2225">
          <cell r="A2225" t="e">
            <v>#REF!</v>
          </cell>
          <cell r="B2225" t="e">
            <v>#REF!</v>
          </cell>
        </row>
        <row r="2226">
          <cell r="A2226" t="e">
            <v>#REF!</v>
          </cell>
          <cell r="B2226" t="e">
            <v>#REF!</v>
          </cell>
        </row>
        <row r="2227">
          <cell r="A2227" t="e">
            <v>#REF!</v>
          </cell>
          <cell r="B2227" t="e">
            <v>#REF!</v>
          </cell>
        </row>
        <row r="2228">
          <cell r="A2228" t="e">
            <v>#REF!</v>
          </cell>
          <cell r="B2228" t="e">
            <v>#REF!</v>
          </cell>
        </row>
        <row r="2229">
          <cell r="A2229" t="e">
            <v>#REF!</v>
          </cell>
          <cell r="B2229" t="e">
            <v>#REF!</v>
          </cell>
        </row>
        <row r="2230">
          <cell r="A2230" t="e">
            <v>#REF!</v>
          </cell>
          <cell r="B2230" t="e">
            <v>#REF!</v>
          </cell>
        </row>
        <row r="2231">
          <cell r="A2231" t="e">
            <v>#REF!</v>
          </cell>
          <cell r="B2231" t="e">
            <v>#REF!</v>
          </cell>
        </row>
        <row r="2232">
          <cell r="A2232" t="e">
            <v>#REF!</v>
          </cell>
          <cell r="B2232" t="e">
            <v>#REF!</v>
          </cell>
        </row>
        <row r="2233">
          <cell r="A2233" t="e">
            <v>#REF!</v>
          </cell>
          <cell r="B2233" t="e">
            <v>#REF!</v>
          </cell>
        </row>
        <row r="2234">
          <cell r="A2234" t="e">
            <v>#REF!</v>
          </cell>
          <cell r="B2234" t="e">
            <v>#REF!</v>
          </cell>
        </row>
        <row r="2235">
          <cell r="A2235" t="e">
            <v>#REF!</v>
          </cell>
          <cell r="B2235" t="e">
            <v>#REF!</v>
          </cell>
        </row>
        <row r="2236">
          <cell r="A2236" t="e">
            <v>#REF!</v>
          </cell>
          <cell r="B2236" t="e">
            <v>#REF!</v>
          </cell>
        </row>
        <row r="2237">
          <cell r="A2237" t="e">
            <v>#REF!</v>
          </cell>
          <cell r="B2237" t="e">
            <v>#REF!</v>
          </cell>
        </row>
        <row r="2238">
          <cell r="A2238" t="e">
            <v>#REF!</v>
          </cell>
          <cell r="B2238" t="e">
            <v>#REF!</v>
          </cell>
        </row>
        <row r="2239">
          <cell r="A2239" t="e">
            <v>#REF!</v>
          </cell>
          <cell r="B2239" t="e">
            <v>#REF!</v>
          </cell>
        </row>
        <row r="2240">
          <cell r="A2240" t="e">
            <v>#REF!</v>
          </cell>
          <cell r="B2240" t="e">
            <v>#REF!</v>
          </cell>
        </row>
        <row r="2241">
          <cell r="A2241" t="e">
            <v>#REF!</v>
          </cell>
          <cell r="B2241" t="e">
            <v>#REF!</v>
          </cell>
        </row>
        <row r="2242">
          <cell r="A2242" t="e">
            <v>#REF!</v>
          </cell>
          <cell r="B2242" t="e">
            <v>#REF!</v>
          </cell>
        </row>
        <row r="2243">
          <cell r="A2243" t="e">
            <v>#REF!</v>
          </cell>
          <cell r="B2243" t="e">
            <v>#REF!</v>
          </cell>
        </row>
        <row r="2244">
          <cell r="A2244" t="e">
            <v>#REF!</v>
          </cell>
          <cell r="B2244" t="e">
            <v>#REF!</v>
          </cell>
        </row>
        <row r="2245">
          <cell r="A2245" t="e">
            <v>#REF!</v>
          </cell>
          <cell r="B2245" t="e">
            <v>#REF!</v>
          </cell>
        </row>
        <row r="2246">
          <cell r="A2246" t="e">
            <v>#REF!</v>
          </cell>
          <cell r="B2246" t="e">
            <v>#REF!</v>
          </cell>
        </row>
        <row r="2247">
          <cell r="A2247" t="e">
            <v>#REF!</v>
          </cell>
          <cell r="B2247" t="e">
            <v>#REF!</v>
          </cell>
        </row>
        <row r="2248">
          <cell r="A2248" t="e">
            <v>#REF!</v>
          </cell>
          <cell r="B2248" t="e">
            <v>#REF!</v>
          </cell>
        </row>
        <row r="2249">
          <cell r="A2249" t="e">
            <v>#REF!</v>
          </cell>
          <cell r="B2249" t="e">
            <v>#REF!</v>
          </cell>
        </row>
        <row r="2250">
          <cell r="A2250" t="e">
            <v>#REF!</v>
          </cell>
          <cell r="B2250" t="e">
            <v>#REF!</v>
          </cell>
        </row>
        <row r="2251">
          <cell r="A2251" t="e">
            <v>#REF!</v>
          </cell>
          <cell r="B2251" t="e">
            <v>#REF!</v>
          </cell>
        </row>
        <row r="2252">
          <cell r="A2252" t="e">
            <v>#REF!</v>
          </cell>
          <cell r="B2252" t="e">
            <v>#REF!</v>
          </cell>
        </row>
        <row r="2253">
          <cell r="A2253" t="e">
            <v>#REF!</v>
          </cell>
          <cell r="B2253" t="e">
            <v>#REF!</v>
          </cell>
        </row>
        <row r="2254">
          <cell r="A2254" t="e">
            <v>#REF!</v>
          </cell>
          <cell r="B2254" t="e">
            <v>#REF!</v>
          </cell>
        </row>
        <row r="2255">
          <cell r="A2255" t="e">
            <v>#REF!</v>
          </cell>
          <cell r="B2255" t="e">
            <v>#REF!</v>
          </cell>
        </row>
        <row r="2256">
          <cell r="A2256" t="e">
            <v>#REF!</v>
          </cell>
          <cell r="B2256" t="e">
            <v>#REF!</v>
          </cell>
        </row>
        <row r="2257">
          <cell r="A2257" t="e">
            <v>#REF!</v>
          </cell>
          <cell r="B2257" t="e">
            <v>#REF!</v>
          </cell>
        </row>
        <row r="2258">
          <cell r="A2258" t="e">
            <v>#REF!</v>
          </cell>
          <cell r="B2258" t="e">
            <v>#REF!</v>
          </cell>
        </row>
        <row r="2259">
          <cell r="A2259" t="e">
            <v>#REF!</v>
          </cell>
          <cell r="B2259" t="e">
            <v>#REF!</v>
          </cell>
        </row>
        <row r="2260">
          <cell r="A2260" t="e">
            <v>#REF!</v>
          </cell>
          <cell r="B2260" t="e">
            <v>#REF!</v>
          </cell>
        </row>
        <row r="2261">
          <cell r="A2261" t="e">
            <v>#REF!</v>
          </cell>
          <cell r="B2261" t="e">
            <v>#REF!</v>
          </cell>
        </row>
        <row r="2262">
          <cell r="A2262" t="e">
            <v>#REF!</v>
          </cell>
          <cell r="B2262" t="e">
            <v>#REF!</v>
          </cell>
        </row>
        <row r="2263">
          <cell r="A2263" t="e">
            <v>#REF!</v>
          </cell>
          <cell r="B2263" t="e">
            <v>#REF!</v>
          </cell>
        </row>
        <row r="2264">
          <cell r="A2264" t="e">
            <v>#REF!</v>
          </cell>
          <cell r="B2264" t="e">
            <v>#REF!</v>
          </cell>
        </row>
        <row r="2265">
          <cell r="A2265" t="e">
            <v>#REF!</v>
          </cell>
          <cell r="B2265" t="e">
            <v>#REF!</v>
          </cell>
        </row>
        <row r="2266">
          <cell r="A2266" t="e">
            <v>#REF!</v>
          </cell>
          <cell r="B2266" t="e">
            <v>#REF!</v>
          </cell>
        </row>
        <row r="2267">
          <cell r="A2267" t="e">
            <v>#REF!</v>
          </cell>
          <cell r="B2267" t="e">
            <v>#REF!</v>
          </cell>
        </row>
        <row r="2268">
          <cell r="A2268" t="e">
            <v>#REF!</v>
          </cell>
          <cell r="B2268" t="e">
            <v>#REF!</v>
          </cell>
        </row>
        <row r="2269">
          <cell r="A2269" t="e">
            <v>#REF!</v>
          </cell>
          <cell r="B2269" t="e">
            <v>#REF!</v>
          </cell>
        </row>
        <row r="2270">
          <cell r="A2270" t="e">
            <v>#REF!</v>
          </cell>
          <cell r="B2270" t="e">
            <v>#REF!</v>
          </cell>
        </row>
        <row r="2271">
          <cell r="A2271" t="e">
            <v>#REF!</v>
          </cell>
          <cell r="B2271" t="e">
            <v>#REF!</v>
          </cell>
        </row>
        <row r="2272">
          <cell r="A2272" t="e">
            <v>#REF!</v>
          </cell>
          <cell r="B2272" t="e">
            <v>#REF!</v>
          </cell>
        </row>
        <row r="2273">
          <cell r="A2273" t="e">
            <v>#REF!</v>
          </cell>
          <cell r="B2273" t="e">
            <v>#REF!</v>
          </cell>
        </row>
        <row r="2274">
          <cell r="A2274" t="e">
            <v>#REF!</v>
          </cell>
          <cell r="B2274" t="e">
            <v>#REF!</v>
          </cell>
        </row>
        <row r="2275">
          <cell r="A2275" t="e">
            <v>#REF!</v>
          </cell>
          <cell r="B2275" t="e">
            <v>#REF!</v>
          </cell>
        </row>
        <row r="2276">
          <cell r="A2276" t="e">
            <v>#REF!</v>
          </cell>
          <cell r="B2276" t="e">
            <v>#REF!</v>
          </cell>
        </row>
        <row r="2277">
          <cell r="A2277" t="e">
            <v>#REF!</v>
          </cell>
          <cell r="B2277" t="e">
            <v>#REF!</v>
          </cell>
        </row>
        <row r="2278">
          <cell r="A2278" t="e">
            <v>#REF!</v>
          </cell>
          <cell r="B2278" t="e">
            <v>#REF!</v>
          </cell>
        </row>
        <row r="2279">
          <cell r="A2279" t="e">
            <v>#REF!</v>
          </cell>
          <cell r="B2279" t="e">
            <v>#REF!</v>
          </cell>
        </row>
        <row r="2280">
          <cell r="A2280" t="e">
            <v>#REF!</v>
          </cell>
          <cell r="B2280" t="e">
            <v>#REF!</v>
          </cell>
        </row>
        <row r="2281">
          <cell r="A2281" t="e">
            <v>#REF!</v>
          </cell>
          <cell r="B2281" t="e">
            <v>#REF!</v>
          </cell>
        </row>
        <row r="2282">
          <cell r="A2282" t="e">
            <v>#REF!</v>
          </cell>
          <cell r="B2282" t="e">
            <v>#REF!</v>
          </cell>
        </row>
        <row r="2283">
          <cell r="A2283" t="e">
            <v>#REF!</v>
          </cell>
          <cell r="B2283" t="e">
            <v>#REF!</v>
          </cell>
        </row>
        <row r="2284">
          <cell r="A2284" t="e">
            <v>#REF!</v>
          </cell>
          <cell r="B2284" t="e">
            <v>#REF!</v>
          </cell>
        </row>
        <row r="2285">
          <cell r="A2285" t="e">
            <v>#REF!</v>
          </cell>
          <cell r="B2285" t="e">
            <v>#REF!</v>
          </cell>
        </row>
        <row r="2286">
          <cell r="A2286" t="e">
            <v>#REF!</v>
          </cell>
          <cell r="B2286" t="e">
            <v>#REF!</v>
          </cell>
        </row>
        <row r="2287">
          <cell r="A2287" t="e">
            <v>#REF!</v>
          </cell>
          <cell r="B2287" t="e">
            <v>#REF!</v>
          </cell>
        </row>
        <row r="2288">
          <cell r="A2288" t="e">
            <v>#REF!</v>
          </cell>
          <cell r="B2288" t="e">
            <v>#REF!</v>
          </cell>
        </row>
        <row r="2289">
          <cell r="A2289" t="e">
            <v>#REF!</v>
          </cell>
          <cell r="B2289" t="e">
            <v>#REF!</v>
          </cell>
        </row>
        <row r="2290">
          <cell r="A2290" t="e">
            <v>#REF!</v>
          </cell>
          <cell r="B2290" t="e">
            <v>#REF!</v>
          </cell>
        </row>
        <row r="2291">
          <cell r="A2291" t="e">
            <v>#REF!</v>
          </cell>
          <cell r="B2291" t="e">
            <v>#REF!</v>
          </cell>
        </row>
        <row r="2292">
          <cell r="A2292" t="e">
            <v>#REF!</v>
          </cell>
          <cell r="B2292" t="e">
            <v>#REF!</v>
          </cell>
        </row>
        <row r="2293">
          <cell r="A2293" t="e">
            <v>#REF!</v>
          </cell>
          <cell r="B2293" t="e">
            <v>#REF!</v>
          </cell>
        </row>
        <row r="2294">
          <cell r="A2294" t="e">
            <v>#REF!</v>
          </cell>
          <cell r="B2294" t="e">
            <v>#REF!</v>
          </cell>
        </row>
        <row r="2295">
          <cell r="A2295" t="e">
            <v>#REF!</v>
          </cell>
          <cell r="B2295" t="e">
            <v>#REF!</v>
          </cell>
        </row>
        <row r="2296">
          <cell r="A2296" t="e">
            <v>#REF!</v>
          </cell>
          <cell r="B2296" t="e">
            <v>#REF!</v>
          </cell>
        </row>
        <row r="2297">
          <cell r="A2297" t="e">
            <v>#REF!</v>
          </cell>
          <cell r="B2297" t="e">
            <v>#REF!</v>
          </cell>
        </row>
        <row r="2298">
          <cell r="A2298" t="e">
            <v>#REF!</v>
          </cell>
          <cell r="B2298" t="e">
            <v>#REF!</v>
          </cell>
        </row>
        <row r="2299">
          <cell r="A2299" t="e">
            <v>#REF!</v>
          </cell>
          <cell r="B2299" t="e">
            <v>#REF!</v>
          </cell>
        </row>
        <row r="2300">
          <cell r="A2300" t="e">
            <v>#REF!</v>
          </cell>
          <cell r="B2300" t="e">
            <v>#REF!</v>
          </cell>
        </row>
        <row r="2301">
          <cell r="A2301" t="e">
            <v>#REF!</v>
          </cell>
          <cell r="B2301" t="e">
            <v>#REF!</v>
          </cell>
        </row>
        <row r="2302">
          <cell r="A2302" t="e">
            <v>#REF!</v>
          </cell>
          <cell r="B2302" t="e">
            <v>#REF!</v>
          </cell>
        </row>
        <row r="2303">
          <cell r="A2303" t="e">
            <v>#REF!</v>
          </cell>
          <cell r="B2303" t="e">
            <v>#REF!</v>
          </cell>
        </row>
        <row r="2304">
          <cell r="A2304" t="e">
            <v>#REF!</v>
          </cell>
          <cell r="B2304" t="e">
            <v>#REF!</v>
          </cell>
        </row>
        <row r="2305">
          <cell r="A2305" t="e">
            <v>#REF!</v>
          </cell>
          <cell r="B2305" t="e">
            <v>#REF!</v>
          </cell>
        </row>
        <row r="2306">
          <cell r="A2306" t="e">
            <v>#REF!</v>
          </cell>
          <cell r="B2306" t="e">
            <v>#REF!</v>
          </cell>
        </row>
        <row r="2307">
          <cell r="A2307" t="e">
            <v>#REF!</v>
          </cell>
          <cell r="B2307" t="e">
            <v>#REF!</v>
          </cell>
        </row>
        <row r="2308">
          <cell r="A2308" t="e">
            <v>#REF!</v>
          </cell>
          <cell r="B2308" t="e">
            <v>#REF!</v>
          </cell>
        </row>
        <row r="2309">
          <cell r="A2309" t="e">
            <v>#REF!</v>
          </cell>
          <cell r="B2309" t="e">
            <v>#REF!</v>
          </cell>
        </row>
        <row r="2310">
          <cell r="A2310" t="e">
            <v>#REF!</v>
          </cell>
          <cell r="B2310" t="e">
            <v>#REF!</v>
          </cell>
        </row>
        <row r="2311">
          <cell r="A2311" t="e">
            <v>#REF!</v>
          </cell>
          <cell r="B2311" t="e">
            <v>#REF!</v>
          </cell>
        </row>
        <row r="2312">
          <cell r="A2312" t="e">
            <v>#REF!</v>
          </cell>
          <cell r="B2312" t="e">
            <v>#REF!</v>
          </cell>
        </row>
        <row r="2313">
          <cell r="A2313" t="e">
            <v>#REF!</v>
          </cell>
          <cell r="B2313" t="e">
            <v>#REF!</v>
          </cell>
        </row>
        <row r="2314">
          <cell r="A2314" t="e">
            <v>#REF!</v>
          </cell>
          <cell r="B2314" t="e">
            <v>#REF!</v>
          </cell>
        </row>
        <row r="2315">
          <cell r="A2315" t="e">
            <v>#REF!</v>
          </cell>
          <cell r="B2315" t="e">
            <v>#REF!</v>
          </cell>
        </row>
        <row r="2316">
          <cell r="A2316" t="e">
            <v>#REF!</v>
          </cell>
          <cell r="B2316" t="e">
            <v>#REF!</v>
          </cell>
        </row>
        <row r="2317">
          <cell r="A2317" t="e">
            <v>#REF!</v>
          </cell>
          <cell r="B2317" t="e">
            <v>#REF!</v>
          </cell>
        </row>
        <row r="2318">
          <cell r="A2318" t="e">
            <v>#REF!</v>
          </cell>
          <cell r="B2318" t="e">
            <v>#REF!</v>
          </cell>
        </row>
        <row r="2319">
          <cell r="A2319" t="e">
            <v>#REF!</v>
          </cell>
          <cell r="B2319" t="e">
            <v>#REF!</v>
          </cell>
        </row>
        <row r="2320">
          <cell r="A2320" t="e">
            <v>#REF!</v>
          </cell>
          <cell r="B2320" t="e">
            <v>#REF!</v>
          </cell>
        </row>
        <row r="2321">
          <cell r="A2321" t="e">
            <v>#REF!</v>
          </cell>
          <cell r="B2321" t="e">
            <v>#REF!</v>
          </cell>
        </row>
        <row r="2322">
          <cell r="A2322" t="e">
            <v>#REF!</v>
          </cell>
          <cell r="B2322" t="e">
            <v>#REF!</v>
          </cell>
        </row>
        <row r="2323">
          <cell r="A2323" t="e">
            <v>#REF!</v>
          </cell>
          <cell r="B2323" t="e">
            <v>#REF!</v>
          </cell>
        </row>
        <row r="2324">
          <cell r="A2324" t="e">
            <v>#REF!</v>
          </cell>
          <cell r="B2324" t="e">
            <v>#REF!</v>
          </cell>
        </row>
        <row r="2325">
          <cell r="A2325" t="e">
            <v>#REF!</v>
          </cell>
          <cell r="B2325" t="e">
            <v>#REF!</v>
          </cell>
        </row>
        <row r="2326">
          <cell r="A2326" t="e">
            <v>#REF!</v>
          </cell>
          <cell r="B2326" t="e">
            <v>#REF!</v>
          </cell>
        </row>
        <row r="2327">
          <cell r="A2327" t="e">
            <v>#REF!</v>
          </cell>
          <cell r="B2327" t="e">
            <v>#REF!</v>
          </cell>
        </row>
        <row r="2328">
          <cell r="A2328" t="e">
            <v>#REF!</v>
          </cell>
          <cell r="B2328" t="e">
            <v>#REF!</v>
          </cell>
        </row>
        <row r="2329">
          <cell r="A2329" t="e">
            <v>#REF!</v>
          </cell>
          <cell r="B2329" t="e">
            <v>#REF!</v>
          </cell>
        </row>
        <row r="2330">
          <cell r="A2330" t="e">
            <v>#REF!</v>
          </cell>
          <cell r="B2330" t="e">
            <v>#REF!</v>
          </cell>
        </row>
        <row r="2331">
          <cell r="A2331" t="e">
            <v>#REF!</v>
          </cell>
          <cell r="B2331" t="e">
            <v>#REF!</v>
          </cell>
        </row>
        <row r="2332">
          <cell r="A2332" t="e">
            <v>#REF!</v>
          </cell>
          <cell r="B2332" t="e">
            <v>#REF!</v>
          </cell>
        </row>
        <row r="2333">
          <cell r="A2333" t="e">
            <v>#REF!</v>
          </cell>
          <cell r="B2333" t="e">
            <v>#REF!</v>
          </cell>
        </row>
        <row r="2334">
          <cell r="A2334" t="e">
            <v>#REF!</v>
          </cell>
          <cell r="B2334" t="e">
            <v>#REF!</v>
          </cell>
        </row>
        <row r="2335">
          <cell r="A2335" t="e">
            <v>#REF!</v>
          </cell>
          <cell r="B2335" t="e">
            <v>#REF!</v>
          </cell>
        </row>
        <row r="2336">
          <cell r="A2336" t="e">
            <v>#REF!</v>
          </cell>
          <cell r="B2336" t="e">
            <v>#REF!</v>
          </cell>
        </row>
        <row r="2337">
          <cell r="A2337" t="e">
            <v>#REF!</v>
          </cell>
          <cell r="B2337" t="e">
            <v>#REF!</v>
          </cell>
        </row>
        <row r="2338">
          <cell r="A2338" t="e">
            <v>#REF!</v>
          </cell>
          <cell r="B2338" t="e">
            <v>#REF!</v>
          </cell>
        </row>
        <row r="2339">
          <cell r="A2339" t="e">
            <v>#REF!</v>
          </cell>
          <cell r="B2339" t="e">
            <v>#REF!</v>
          </cell>
        </row>
        <row r="2340">
          <cell r="A2340" t="e">
            <v>#REF!</v>
          </cell>
          <cell r="B2340" t="e">
            <v>#REF!</v>
          </cell>
        </row>
        <row r="2341">
          <cell r="A2341" t="e">
            <v>#REF!</v>
          </cell>
          <cell r="B2341" t="e">
            <v>#REF!</v>
          </cell>
        </row>
        <row r="2342">
          <cell r="A2342" t="e">
            <v>#REF!</v>
          </cell>
          <cell r="B2342" t="e">
            <v>#REF!</v>
          </cell>
        </row>
        <row r="2343">
          <cell r="A2343" t="e">
            <v>#REF!</v>
          </cell>
          <cell r="B2343" t="e">
            <v>#REF!</v>
          </cell>
        </row>
        <row r="2344">
          <cell r="A2344" t="e">
            <v>#REF!</v>
          </cell>
          <cell r="B2344" t="e">
            <v>#REF!</v>
          </cell>
        </row>
        <row r="2345">
          <cell r="A2345" t="e">
            <v>#REF!</v>
          </cell>
          <cell r="B2345" t="e">
            <v>#REF!</v>
          </cell>
        </row>
        <row r="2346">
          <cell r="A2346" t="e">
            <v>#REF!</v>
          </cell>
          <cell r="B2346" t="e">
            <v>#REF!</v>
          </cell>
        </row>
        <row r="2347">
          <cell r="A2347" t="e">
            <v>#REF!</v>
          </cell>
          <cell r="B2347" t="e">
            <v>#REF!</v>
          </cell>
        </row>
        <row r="2348">
          <cell r="A2348" t="e">
            <v>#REF!</v>
          </cell>
          <cell r="B2348" t="e">
            <v>#REF!</v>
          </cell>
        </row>
        <row r="2349">
          <cell r="A2349" t="e">
            <v>#REF!</v>
          </cell>
          <cell r="B2349" t="e">
            <v>#REF!</v>
          </cell>
        </row>
        <row r="2350">
          <cell r="A2350" t="e">
            <v>#REF!</v>
          </cell>
          <cell r="B2350" t="e">
            <v>#REF!</v>
          </cell>
        </row>
        <row r="2351">
          <cell r="A2351" t="e">
            <v>#REF!</v>
          </cell>
          <cell r="B2351" t="e">
            <v>#REF!</v>
          </cell>
        </row>
        <row r="2352">
          <cell r="A2352" t="e">
            <v>#REF!</v>
          </cell>
          <cell r="B2352" t="e">
            <v>#REF!</v>
          </cell>
        </row>
        <row r="2353">
          <cell r="A2353" t="e">
            <v>#REF!</v>
          </cell>
          <cell r="B2353" t="e">
            <v>#REF!</v>
          </cell>
        </row>
        <row r="2354">
          <cell r="A2354" t="e">
            <v>#REF!</v>
          </cell>
          <cell r="B2354" t="e">
            <v>#REF!</v>
          </cell>
        </row>
        <row r="2355">
          <cell r="A2355" t="e">
            <v>#REF!</v>
          </cell>
          <cell r="B2355" t="e">
            <v>#REF!</v>
          </cell>
        </row>
        <row r="2356">
          <cell r="A2356" t="e">
            <v>#REF!</v>
          </cell>
          <cell r="B2356" t="e">
            <v>#REF!</v>
          </cell>
        </row>
        <row r="2357">
          <cell r="A2357" t="e">
            <v>#REF!</v>
          </cell>
          <cell r="B2357" t="e">
            <v>#REF!</v>
          </cell>
        </row>
        <row r="2358">
          <cell r="A2358" t="e">
            <v>#REF!</v>
          </cell>
          <cell r="B2358" t="e">
            <v>#REF!</v>
          </cell>
        </row>
        <row r="2359">
          <cell r="A2359" t="e">
            <v>#REF!</v>
          </cell>
          <cell r="B2359" t="e">
            <v>#REF!</v>
          </cell>
        </row>
        <row r="2360">
          <cell r="A2360" t="e">
            <v>#REF!</v>
          </cell>
          <cell r="B2360" t="e">
            <v>#REF!</v>
          </cell>
        </row>
        <row r="2361">
          <cell r="A2361" t="e">
            <v>#REF!</v>
          </cell>
          <cell r="B2361" t="e">
            <v>#REF!</v>
          </cell>
        </row>
        <row r="2362">
          <cell r="A2362" t="e">
            <v>#REF!</v>
          </cell>
          <cell r="B2362" t="e">
            <v>#REF!</v>
          </cell>
        </row>
        <row r="2363">
          <cell r="A2363" t="e">
            <v>#REF!</v>
          </cell>
          <cell r="B2363" t="e">
            <v>#REF!</v>
          </cell>
        </row>
        <row r="2364">
          <cell r="A2364" t="e">
            <v>#REF!</v>
          </cell>
          <cell r="B2364" t="e">
            <v>#REF!</v>
          </cell>
        </row>
        <row r="2365">
          <cell r="A2365" t="e">
            <v>#REF!</v>
          </cell>
          <cell r="B2365" t="e">
            <v>#REF!</v>
          </cell>
        </row>
        <row r="2366">
          <cell r="A2366" t="e">
            <v>#REF!</v>
          </cell>
          <cell r="B2366" t="e">
            <v>#REF!</v>
          </cell>
        </row>
        <row r="2367">
          <cell r="A2367" t="e">
            <v>#REF!</v>
          </cell>
          <cell r="B2367" t="e">
            <v>#REF!</v>
          </cell>
        </row>
        <row r="2368">
          <cell r="A2368" t="e">
            <v>#REF!</v>
          </cell>
          <cell r="B2368" t="e">
            <v>#REF!</v>
          </cell>
        </row>
        <row r="2369">
          <cell r="A2369" t="e">
            <v>#REF!</v>
          </cell>
          <cell r="B2369" t="e">
            <v>#REF!</v>
          </cell>
        </row>
        <row r="2370">
          <cell r="A2370" t="e">
            <v>#REF!</v>
          </cell>
          <cell r="B2370" t="e">
            <v>#REF!</v>
          </cell>
        </row>
        <row r="2371">
          <cell r="A2371" t="e">
            <v>#REF!</v>
          </cell>
          <cell r="B2371" t="e">
            <v>#REF!</v>
          </cell>
        </row>
        <row r="2372">
          <cell r="A2372" t="e">
            <v>#REF!</v>
          </cell>
          <cell r="B2372" t="e">
            <v>#REF!</v>
          </cell>
        </row>
        <row r="2373">
          <cell r="A2373" t="e">
            <v>#REF!</v>
          </cell>
          <cell r="B2373" t="e">
            <v>#REF!</v>
          </cell>
        </row>
        <row r="2374">
          <cell r="A2374" t="e">
            <v>#REF!</v>
          </cell>
          <cell r="B2374" t="e">
            <v>#REF!</v>
          </cell>
        </row>
        <row r="2375">
          <cell r="A2375" t="e">
            <v>#REF!</v>
          </cell>
          <cell r="B2375" t="e">
            <v>#REF!</v>
          </cell>
        </row>
        <row r="2376">
          <cell r="A2376" t="e">
            <v>#REF!</v>
          </cell>
          <cell r="B2376" t="e">
            <v>#REF!</v>
          </cell>
        </row>
        <row r="2377">
          <cell r="A2377" t="e">
            <v>#REF!</v>
          </cell>
          <cell r="B2377" t="e">
            <v>#REF!</v>
          </cell>
        </row>
        <row r="2378">
          <cell r="A2378" t="e">
            <v>#REF!</v>
          </cell>
          <cell r="B2378" t="e">
            <v>#REF!</v>
          </cell>
        </row>
        <row r="2379">
          <cell r="A2379" t="e">
            <v>#REF!</v>
          </cell>
          <cell r="B2379" t="e">
            <v>#REF!</v>
          </cell>
        </row>
        <row r="2380">
          <cell r="A2380" t="e">
            <v>#REF!</v>
          </cell>
          <cell r="B2380" t="e">
            <v>#REF!</v>
          </cell>
        </row>
        <row r="2381">
          <cell r="A2381" t="e">
            <v>#REF!</v>
          </cell>
          <cell r="B2381" t="e">
            <v>#REF!</v>
          </cell>
        </row>
        <row r="2382">
          <cell r="A2382" t="e">
            <v>#REF!</v>
          </cell>
          <cell r="B2382" t="e">
            <v>#REF!</v>
          </cell>
        </row>
        <row r="2383">
          <cell r="A2383" t="e">
            <v>#REF!</v>
          </cell>
          <cell r="B2383" t="e">
            <v>#REF!</v>
          </cell>
        </row>
        <row r="2384">
          <cell r="A2384" t="e">
            <v>#REF!</v>
          </cell>
          <cell r="B2384" t="e">
            <v>#REF!</v>
          </cell>
        </row>
        <row r="2385">
          <cell r="A2385" t="e">
            <v>#REF!</v>
          </cell>
          <cell r="B2385" t="e">
            <v>#REF!</v>
          </cell>
        </row>
        <row r="2386">
          <cell r="A2386" t="e">
            <v>#REF!</v>
          </cell>
          <cell r="B2386" t="e">
            <v>#REF!</v>
          </cell>
        </row>
        <row r="2387">
          <cell r="A2387" t="e">
            <v>#REF!</v>
          </cell>
          <cell r="B2387" t="e">
            <v>#REF!</v>
          </cell>
        </row>
        <row r="2388">
          <cell r="A2388" t="e">
            <v>#REF!</v>
          </cell>
          <cell r="B2388" t="e">
            <v>#REF!</v>
          </cell>
        </row>
        <row r="2389">
          <cell r="A2389" t="e">
            <v>#REF!</v>
          </cell>
          <cell r="B2389" t="e">
            <v>#REF!</v>
          </cell>
        </row>
        <row r="2390">
          <cell r="A2390" t="e">
            <v>#REF!</v>
          </cell>
          <cell r="B2390" t="e">
            <v>#REF!</v>
          </cell>
        </row>
        <row r="2391">
          <cell r="A2391" t="e">
            <v>#REF!</v>
          </cell>
          <cell r="B2391" t="e">
            <v>#REF!</v>
          </cell>
        </row>
        <row r="2392">
          <cell r="A2392" t="e">
            <v>#REF!</v>
          </cell>
          <cell r="B2392" t="e">
            <v>#REF!</v>
          </cell>
        </row>
        <row r="2393">
          <cell r="A2393" t="e">
            <v>#REF!</v>
          </cell>
          <cell r="B2393" t="e">
            <v>#REF!</v>
          </cell>
        </row>
        <row r="2394">
          <cell r="A2394" t="e">
            <v>#REF!</v>
          </cell>
          <cell r="B2394" t="e">
            <v>#REF!</v>
          </cell>
        </row>
        <row r="2395">
          <cell r="A2395" t="e">
            <v>#REF!</v>
          </cell>
          <cell r="B2395" t="e">
            <v>#REF!</v>
          </cell>
        </row>
        <row r="2396">
          <cell r="A2396" t="e">
            <v>#REF!</v>
          </cell>
          <cell r="B2396" t="e">
            <v>#REF!</v>
          </cell>
        </row>
        <row r="2397">
          <cell r="A2397" t="e">
            <v>#REF!</v>
          </cell>
          <cell r="B2397" t="e">
            <v>#REF!</v>
          </cell>
        </row>
        <row r="2398">
          <cell r="A2398" t="e">
            <v>#REF!</v>
          </cell>
          <cell r="B2398" t="e">
            <v>#REF!</v>
          </cell>
        </row>
        <row r="2399">
          <cell r="A2399" t="e">
            <v>#REF!</v>
          </cell>
          <cell r="B2399" t="e">
            <v>#REF!</v>
          </cell>
        </row>
        <row r="2400">
          <cell r="A2400" t="e">
            <v>#REF!</v>
          </cell>
          <cell r="B2400" t="e">
            <v>#REF!</v>
          </cell>
        </row>
        <row r="2401">
          <cell r="A2401" t="e">
            <v>#REF!</v>
          </cell>
          <cell r="B2401" t="e">
            <v>#REF!</v>
          </cell>
        </row>
        <row r="2402">
          <cell r="A2402" t="e">
            <v>#REF!</v>
          </cell>
          <cell r="B2402" t="e">
            <v>#REF!</v>
          </cell>
        </row>
        <row r="2403">
          <cell r="A2403" t="e">
            <v>#REF!</v>
          </cell>
          <cell r="B2403" t="e">
            <v>#REF!</v>
          </cell>
        </row>
        <row r="2404">
          <cell r="A2404" t="e">
            <v>#REF!</v>
          </cell>
          <cell r="B2404" t="e">
            <v>#REF!</v>
          </cell>
        </row>
        <row r="2405">
          <cell r="A2405" t="e">
            <v>#REF!</v>
          </cell>
          <cell r="B2405" t="e">
            <v>#REF!</v>
          </cell>
        </row>
        <row r="2406">
          <cell r="A2406" t="e">
            <v>#REF!</v>
          </cell>
          <cell r="B2406" t="e">
            <v>#REF!</v>
          </cell>
        </row>
        <row r="2407">
          <cell r="A2407" t="e">
            <v>#REF!</v>
          </cell>
          <cell r="B2407" t="e">
            <v>#REF!</v>
          </cell>
        </row>
        <row r="2408">
          <cell r="A2408" t="e">
            <v>#REF!</v>
          </cell>
          <cell r="B2408" t="e">
            <v>#REF!</v>
          </cell>
        </row>
        <row r="2409">
          <cell r="A2409" t="e">
            <v>#REF!</v>
          </cell>
          <cell r="B2409" t="e">
            <v>#REF!</v>
          </cell>
        </row>
        <row r="2410">
          <cell r="A2410" t="e">
            <v>#REF!</v>
          </cell>
          <cell r="B2410" t="e">
            <v>#REF!</v>
          </cell>
        </row>
        <row r="2411">
          <cell r="A2411" t="e">
            <v>#REF!</v>
          </cell>
          <cell r="B2411" t="e">
            <v>#REF!</v>
          </cell>
        </row>
        <row r="2412">
          <cell r="A2412" t="e">
            <v>#REF!</v>
          </cell>
          <cell r="B2412" t="e">
            <v>#REF!</v>
          </cell>
        </row>
        <row r="2413">
          <cell r="A2413" t="e">
            <v>#REF!</v>
          </cell>
          <cell r="B2413" t="e">
            <v>#REF!</v>
          </cell>
        </row>
        <row r="2414">
          <cell r="A2414" t="e">
            <v>#REF!</v>
          </cell>
          <cell r="B2414" t="e">
            <v>#REF!</v>
          </cell>
        </row>
        <row r="2415">
          <cell r="A2415" t="e">
            <v>#REF!</v>
          </cell>
          <cell r="B2415" t="e">
            <v>#REF!</v>
          </cell>
        </row>
        <row r="2416">
          <cell r="A2416" t="e">
            <v>#REF!</v>
          </cell>
          <cell r="B2416" t="e">
            <v>#REF!</v>
          </cell>
        </row>
        <row r="2417">
          <cell r="A2417" t="e">
            <v>#REF!</v>
          </cell>
          <cell r="B2417" t="e">
            <v>#REF!</v>
          </cell>
        </row>
        <row r="2418">
          <cell r="A2418" t="e">
            <v>#REF!</v>
          </cell>
          <cell r="B2418" t="e">
            <v>#REF!</v>
          </cell>
        </row>
        <row r="2419">
          <cell r="A2419" t="e">
            <v>#REF!</v>
          </cell>
          <cell r="B2419" t="e">
            <v>#REF!</v>
          </cell>
        </row>
        <row r="2420">
          <cell r="A2420" t="e">
            <v>#REF!</v>
          </cell>
          <cell r="B2420" t="e">
            <v>#REF!</v>
          </cell>
        </row>
        <row r="2421">
          <cell r="A2421" t="e">
            <v>#REF!</v>
          </cell>
          <cell r="B2421" t="e">
            <v>#REF!</v>
          </cell>
        </row>
        <row r="2422">
          <cell r="A2422" t="e">
            <v>#REF!</v>
          </cell>
          <cell r="B2422" t="e">
            <v>#REF!</v>
          </cell>
        </row>
        <row r="2423">
          <cell r="A2423" t="e">
            <v>#REF!</v>
          </cell>
          <cell r="B2423" t="e">
            <v>#REF!</v>
          </cell>
        </row>
        <row r="2424">
          <cell r="A2424" t="e">
            <v>#REF!</v>
          </cell>
          <cell r="B2424" t="e">
            <v>#REF!</v>
          </cell>
        </row>
        <row r="2425">
          <cell r="A2425" t="e">
            <v>#REF!</v>
          </cell>
          <cell r="B2425" t="e">
            <v>#REF!</v>
          </cell>
        </row>
        <row r="2426">
          <cell r="A2426" t="e">
            <v>#REF!</v>
          </cell>
          <cell r="B2426" t="e">
            <v>#REF!</v>
          </cell>
        </row>
        <row r="2427">
          <cell r="A2427" t="e">
            <v>#REF!</v>
          </cell>
          <cell r="B2427" t="e">
            <v>#REF!</v>
          </cell>
        </row>
        <row r="2428">
          <cell r="A2428" t="e">
            <v>#REF!</v>
          </cell>
          <cell r="B2428" t="e">
            <v>#REF!</v>
          </cell>
        </row>
        <row r="2429">
          <cell r="A2429" t="e">
            <v>#REF!</v>
          </cell>
          <cell r="B2429" t="e">
            <v>#REF!</v>
          </cell>
        </row>
        <row r="2430">
          <cell r="A2430" t="e">
            <v>#REF!</v>
          </cell>
          <cell r="B2430" t="e">
            <v>#REF!</v>
          </cell>
        </row>
        <row r="2431">
          <cell r="A2431" t="e">
            <v>#REF!</v>
          </cell>
          <cell r="B2431" t="e">
            <v>#REF!</v>
          </cell>
        </row>
        <row r="2432">
          <cell r="A2432" t="e">
            <v>#REF!</v>
          </cell>
          <cell r="B2432" t="e">
            <v>#REF!</v>
          </cell>
        </row>
        <row r="2433">
          <cell r="A2433" t="e">
            <v>#REF!</v>
          </cell>
          <cell r="B2433" t="e">
            <v>#REF!</v>
          </cell>
        </row>
        <row r="2434">
          <cell r="A2434" t="e">
            <v>#REF!</v>
          </cell>
          <cell r="B2434" t="e">
            <v>#REF!</v>
          </cell>
        </row>
        <row r="2435">
          <cell r="A2435" t="e">
            <v>#REF!</v>
          </cell>
          <cell r="B2435" t="e">
            <v>#REF!</v>
          </cell>
        </row>
        <row r="2436">
          <cell r="A2436" t="e">
            <v>#REF!</v>
          </cell>
          <cell r="B2436" t="e">
            <v>#REF!</v>
          </cell>
        </row>
        <row r="2437">
          <cell r="A2437" t="e">
            <v>#REF!</v>
          </cell>
          <cell r="B2437" t="e">
            <v>#REF!</v>
          </cell>
        </row>
        <row r="2438">
          <cell r="A2438" t="e">
            <v>#REF!</v>
          </cell>
          <cell r="B2438" t="e">
            <v>#REF!</v>
          </cell>
        </row>
        <row r="2439">
          <cell r="A2439" t="e">
            <v>#REF!</v>
          </cell>
          <cell r="B2439" t="e">
            <v>#REF!</v>
          </cell>
        </row>
        <row r="2440">
          <cell r="A2440" t="e">
            <v>#REF!</v>
          </cell>
          <cell r="B2440" t="e">
            <v>#REF!</v>
          </cell>
        </row>
        <row r="2441">
          <cell r="A2441" t="e">
            <v>#REF!</v>
          </cell>
          <cell r="B2441" t="e">
            <v>#REF!</v>
          </cell>
        </row>
        <row r="2442">
          <cell r="A2442" t="e">
            <v>#REF!</v>
          </cell>
          <cell r="B2442" t="e">
            <v>#REF!</v>
          </cell>
        </row>
        <row r="2443">
          <cell r="A2443" t="e">
            <v>#REF!</v>
          </cell>
          <cell r="B2443" t="e">
            <v>#REF!</v>
          </cell>
        </row>
        <row r="2444">
          <cell r="A2444" t="e">
            <v>#REF!</v>
          </cell>
          <cell r="B2444" t="e">
            <v>#REF!</v>
          </cell>
        </row>
        <row r="2445">
          <cell r="A2445" t="e">
            <v>#REF!</v>
          </cell>
          <cell r="B2445" t="e">
            <v>#REF!</v>
          </cell>
        </row>
        <row r="2446">
          <cell r="A2446" t="e">
            <v>#REF!</v>
          </cell>
          <cell r="B2446" t="e">
            <v>#REF!</v>
          </cell>
        </row>
        <row r="2447">
          <cell r="A2447" t="e">
            <v>#REF!</v>
          </cell>
          <cell r="B2447" t="e">
            <v>#REF!</v>
          </cell>
        </row>
        <row r="2448">
          <cell r="A2448" t="e">
            <v>#REF!</v>
          </cell>
          <cell r="B2448" t="e">
            <v>#REF!</v>
          </cell>
        </row>
        <row r="2449">
          <cell r="A2449" t="e">
            <v>#REF!</v>
          </cell>
          <cell r="B2449" t="e">
            <v>#REF!</v>
          </cell>
        </row>
        <row r="2450">
          <cell r="A2450" t="e">
            <v>#REF!</v>
          </cell>
          <cell r="B2450" t="e">
            <v>#REF!</v>
          </cell>
        </row>
        <row r="2451">
          <cell r="A2451" t="e">
            <v>#REF!</v>
          </cell>
          <cell r="B2451" t="e">
            <v>#REF!</v>
          </cell>
        </row>
        <row r="2452">
          <cell r="A2452" t="e">
            <v>#REF!</v>
          </cell>
          <cell r="B2452" t="e">
            <v>#REF!</v>
          </cell>
        </row>
        <row r="2453">
          <cell r="A2453" t="e">
            <v>#REF!</v>
          </cell>
          <cell r="B2453" t="e">
            <v>#REF!</v>
          </cell>
        </row>
        <row r="2454">
          <cell r="A2454" t="e">
            <v>#REF!</v>
          </cell>
          <cell r="B2454" t="e">
            <v>#REF!</v>
          </cell>
        </row>
        <row r="2455">
          <cell r="A2455" t="e">
            <v>#REF!</v>
          </cell>
          <cell r="B2455" t="e">
            <v>#REF!</v>
          </cell>
        </row>
        <row r="2456">
          <cell r="A2456" t="e">
            <v>#REF!</v>
          </cell>
          <cell r="B2456" t="e">
            <v>#REF!</v>
          </cell>
        </row>
        <row r="2457">
          <cell r="A2457" t="e">
            <v>#REF!</v>
          </cell>
          <cell r="B2457" t="e">
            <v>#REF!</v>
          </cell>
        </row>
        <row r="2458">
          <cell r="A2458" t="e">
            <v>#REF!</v>
          </cell>
          <cell r="B2458" t="e">
            <v>#REF!</v>
          </cell>
        </row>
        <row r="2459">
          <cell r="A2459" t="e">
            <v>#REF!</v>
          </cell>
          <cell r="B2459" t="e">
            <v>#REF!</v>
          </cell>
        </row>
        <row r="2460">
          <cell r="A2460" t="e">
            <v>#REF!</v>
          </cell>
          <cell r="B2460" t="e">
            <v>#REF!</v>
          </cell>
        </row>
        <row r="2461">
          <cell r="A2461" t="e">
            <v>#REF!</v>
          </cell>
          <cell r="B2461" t="e">
            <v>#REF!</v>
          </cell>
        </row>
        <row r="2462">
          <cell r="A2462" t="e">
            <v>#REF!</v>
          </cell>
          <cell r="B2462" t="e">
            <v>#REF!</v>
          </cell>
        </row>
        <row r="2463">
          <cell r="A2463" t="e">
            <v>#REF!</v>
          </cell>
          <cell r="B2463" t="e">
            <v>#REF!</v>
          </cell>
        </row>
        <row r="2464">
          <cell r="A2464" t="e">
            <v>#REF!</v>
          </cell>
          <cell r="B2464" t="e">
            <v>#REF!</v>
          </cell>
        </row>
        <row r="2465">
          <cell r="A2465" t="e">
            <v>#REF!</v>
          </cell>
          <cell r="B2465" t="e">
            <v>#REF!</v>
          </cell>
        </row>
        <row r="2466">
          <cell r="A2466" t="e">
            <v>#REF!</v>
          </cell>
          <cell r="B2466" t="e">
            <v>#REF!</v>
          </cell>
        </row>
        <row r="2467">
          <cell r="A2467" t="e">
            <v>#REF!</v>
          </cell>
          <cell r="B2467" t="e">
            <v>#REF!</v>
          </cell>
        </row>
        <row r="2468">
          <cell r="A2468" t="e">
            <v>#REF!</v>
          </cell>
          <cell r="B2468" t="e">
            <v>#REF!</v>
          </cell>
        </row>
        <row r="2469">
          <cell r="A2469" t="e">
            <v>#REF!</v>
          </cell>
          <cell r="B2469" t="e">
            <v>#REF!</v>
          </cell>
        </row>
        <row r="2470">
          <cell r="A2470" t="e">
            <v>#REF!</v>
          </cell>
          <cell r="B2470" t="e">
            <v>#REF!</v>
          </cell>
        </row>
        <row r="2471">
          <cell r="A2471" t="e">
            <v>#REF!</v>
          </cell>
          <cell r="B2471" t="e">
            <v>#REF!</v>
          </cell>
        </row>
        <row r="2472">
          <cell r="A2472" t="e">
            <v>#REF!</v>
          </cell>
          <cell r="B2472" t="e">
            <v>#REF!</v>
          </cell>
        </row>
        <row r="2473">
          <cell r="A2473" t="e">
            <v>#REF!</v>
          </cell>
          <cell r="B2473" t="e">
            <v>#REF!</v>
          </cell>
        </row>
        <row r="2474">
          <cell r="A2474" t="e">
            <v>#REF!</v>
          </cell>
          <cell r="B2474" t="e">
            <v>#REF!</v>
          </cell>
        </row>
        <row r="2475">
          <cell r="A2475" t="e">
            <v>#REF!</v>
          </cell>
          <cell r="B2475" t="e">
            <v>#REF!</v>
          </cell>
        </row>
        <row r="2476">
          <cell r="A2476" t="e">
            <v>#REF!</v>
          </cell>
          <cell r="B2476" t="e">
            <v>#REF!</v>
          </cell>
        </row>
        <row r="2477">
          <cell r="A2477" t="e">
            <v>#REF!</v>
          </cell>
          <cell r="B2477" t="e">
            <v>#REF!</v>
          </cell>
        </row>
        <row r="2478">
          <cell r="A2478" t="e">
            <v>#REF!</v>
          </cell>
          <cell r="B2478" t="e">
            <v>#REF!</v>
          </cell>
        </row>
        <row r="2479">
          <cell r="A2479" t="e">
            <v>#REF!</v>
          </cell>
          <cell r="B2479" t="e">
            <v>#REF!</v>
          </cell>
        </row>
        <row r="2480">
          <cell r="A2480" t="e">
            <v>#REF!</v>
          </cell>
          <cell r="B2480" t="e">
            <v>#REF!</v>
          </cell>
        </row>
        <row r="2481">
          <cell r="A2481" t="e">
            <v>#REF!</v>
          </cell>
          <cell r="B2481" t="e">
            <v>#REF!</v>
          </cell>
        </row>
        <row r="2482">
          <cell r="A2482" t="e">
            <v>#REF!</v>
          </cell>
          <cell r="B2482" t="e">
            <v>#REF!</v>
          </cell>
        </row>
        <row r="2483">
          <cell r="A2483" t="e">
            <v>#REF!</v>
          </cell>
          <cell r="B2483" t="e">
            <v>#REF!</v>
          </cell>
        </row>
        <row r="2484">
          <cell r="A2484" t="e">
            <v>#REF!</v>
          </cell>
          <cell r="B2484" t="e">
            <v>#REF!</v>
          </cell>
        </row>
        <row r="2485">
          <cell r="A2485" t="e">
            <v>#REF!</v>
          </cell>
          <cell r="B2485" t="e">
            <v>#REF!</v>
          </cell>
        </row>
        <row r="2486">
          <cell r="A2486" t="e">
            <v>#REF!</v>
          </cell>
          <cell r="B2486" t="e">
            <v>#REF!</v>
          </cell>
        </row>
        <row r="2487">
          <cell r="A2487" t="e">
            <v>#REF!</v>
          </cell>
          <cell r="B2487" t="e">
            <v>#REF!</v>
          </cell>
        </row>
        <row r="2488">
          <cell r="A2488" t="e">
            <v>#REF!</v>
          </cell>
          <cell r="B2488" t="e">
            <v>#REF!</v>
          </cell>
        </row>
        <row r="2489">
          <cell r="A2489" t="e">
            <v>#REF!</v>
          </cell>
          <cell r="B2489" t="e">
            <v>#REF!</v>
          </cell>
        </row>
        <row r="2490">
          <cell r="A2490" t="e">
            <v>#REF!</v>
          </cell>
          <cell r="B2490" t="e">
            <v>#REF!</v>
          </cell>
        </row>
        <row r="2491">
          <cell r="A2491" t="e">
            <v>#REF!</v>
          </cell>
          <cell r="B2491" t="e">
            <v>#REF!</v>
          </cell>
        </row>
        <row r="2492">
          <cell r="A2492" t="e">
            <v>#REF!</v>
          </cell>
          <cell r="B2492" t="e">
            <v>#REF!</v>
          </cell>
        </row>
        <row r="2493">
          <cell r="A2493" t="e">
            <v>#REF!</v>
          </cell>
          <cell r="B2493" t="e">
            <v>#REF!</v>
          </cell>
        </row>
        <row r="2494">
          <cell r="A2494" t="e">
            <v>#REF!</v>
          </cell>
          <cell r="B2494" t="e">
            <v>#REF!</v>
          </cell>
        </row>
        <row r="2495">
          <cell r="A2495" t="e">
            <v>#REF!</v>
          </cell>
          <cell r="B2495" t="e">
            <v>#REF!</v>
          </cell>
        </row>
        <row r="2496">
          <cell r="A2496" t="e">
            <v>#REF!</v>
          </cell>
          <cell r="B2496" t="e">
            <v>#REF!</v>
          </cell>
        </row>
        <row r="2497">
          <cell r="A2497" t="e">
            <v>#REF!</v>
          </cell>
          <cell r="B2497" t="e">
            <v>#REF!</v>
          </cell>
        </row>
        <row r="2498">
          <cell r="A2498" t="e">
            <v>#REF!</v>
          </cell>
          <cell r="B2498" t="e">
            <v>#REF!</v>
          </cell>
        </row>
        <row r="2499">
          <cell r="A2499" t="e">
            <v>#REF!</v>
          </cell>
          <cell r="B2499" t="e">
            <v>#REF!</v>
          </cell>
        </row>
        <row r="2500">
          <cell r="A2500" t="e">
            <v>#REF!</v>
          </cell>
          <cell r="B2500" t="e">
            <v>#REF!</v>
          </cell>
        </row>
        <row r="2501">
          <cell r="A2501" t="e">
            <v>#REF!</v>
          </cell>
          <cell r="B2501" t="e">
            <v>#REF!</v>
          </cell>
        </row>
        <row r="2502">
          <cell r="A2502" t="e">
            <v>#REF!</v>
          </cell>
          <cell r="B2502" t="e">
            <v>#REF!</v>
          </cell>
        </row>
        <row r="2503">
          <cell r="A2503" t="e">
            <v>#REF!</v>
          </cell>
          <cell r="B2503" t="e">
            <v>#REF!</v>
          </cell>
        </row>
        <row r="2504">
          <cell r="A2504" t="e">
            <v>#REF!</v>
          </cell>
          <cell r="B2504" t="e">
            <v>#REF!</v>
          </cell>
        </row>
        <row r="2505">
          <cell r="A2505" t="e">
            <v>#REF!</v>
          </cell>
          <cell r="B2505" t="e">
            <v>#REF!</v>
          </cell>
        </row>
        <row r="2506">
          <cell r="A2506" t="e">
            <v>#REF!</v>
          </cell>
          <cell r="B2506" t="e">
            <v>#REF!</v>
          </cell>
        </row>
        <row r="2507">
          <cell r="A2507" t="e">
            <v>#REF!</v>
          </cell>
          <cell r="B2507" t="e">
            <v>#REF!</v>
          </cell>
        </row>
        <row r="2508">
          <cell r="A2508" t="e">
            <v>#REF!</v>
          </cell>
          <cell r="B2508" t="e">
            <v>#REF!</v>
          </cell>
        </row>
        <row r="2509">
          <cell r="A2509" t="e">
            <v>#REF!</v>
          </cell>
          <cell r="B2509" t="e">
            <v>#REF!</v>
          </cell>
        </row>
        <row r="2510">
          <cell r="A2510" t="e">
            <v>#REF!</v>
          </cell>
          <cell r="B2510" t="e">
            <v>#REF!</v>
          </cell>
        </row>
        <row r="2511">
          <cell r="A2511" t="e">
            <v>#REF!</v>
          </cell>
          <cell r="B2511" t="e">
            <v>#REF!</v>
          </cell>
        </row>
        <row r="2512">
          <cell r="A2512" t="e">
            <v>#REF!</v>
          </cell>
          <cell r="B2512" t="e">
            <v>#REF!</v>
          </cell>
        </row>
        <row r="2513">
          <cell r="A2513" t="e">
            <v>#REF!</v>
          </cell>
          <cell r="B2513" t="e">
            <v>#REF!</v>
          </cell>
        </row>
        <row r="2514">
          <cell r="A2514" t="e">
            <v>#REF!</v>
          </cell>
          <cell r="B2514" t="e">
            <v>#REF!</v>
          </cell>
        </row>
        <row r="2515">
          <cell r="A2515" t="e">
            <v>#REF!</v>
          </cell>
          <cell r="B2515" t="e">
            <v>#REF!</v>
          </cell>
        </row>
        <row r="2516">
          <cell r="A2516" t="e">
            <v>#REF!</v>
          </cell>
          <cell r="B2516" t="e">
            <v>#REF!</v>
          </cell>
        </row>
        <row r="2517">
          <cell r="A2517" t="e">
            <v>#REF!</v>
          </cell>
          <cell r="B2517" t="e">
            <v>#REF!</v>
          </cell>
        </row>
        <row r="2518">
          <cell r="A2518" t="e">
            <v>#REF!</v>
          </cell>
          <cell r="B2518" t="e">
            <v>#REF!</v>
          </cell>
        </row>
        <row r="2519">
          <cell r="A2519" t="e">
            <v>#REF!</v>
          </cell>
          <cell r="B2519" t="e">
            <v>#REF!</v>
          </cell>
        </row>
        <row r="2520">
          <cell r="A2520" t="e">
            <v>#REF!</v>
          </cell>
          <cell r="B2520" t="e">
            <v>#REF!</v>
          </cell>
        </row>
        <row r="2521">
          <cell r="A2521" t="e">
            <v>#REF!</v>
          </cell>
          <cell r="B2521" t="e">
            <v>#REF!</v>
          </cell>
        </row>
        <row r="2522">
          <cell r="A2522" t="e">
            <v>#REF!</v>
          </cell>
          <cell r="B2522" t="e">
            <v>#REF!</v>
          </cell>
        </row>
        <row r="2523">
          <cell r="A2523" t="e">
            <v>#REF!</v>
          </cell>
          <cell r="B2523" t="e">
            <v>#REF!</v>
          </cell>
        </row>
        <row r="2524">
          <cell r="A2524" t="e">
            <v>#REF!</v>
          </cell>
          <cell r="B2524" t="e">
            <v>#REF!</v>
          </cell>
        </row>
        <row r="2525">
          <cell r="A2525" t="e">
            <v>#REF!</v>
          </cell>
          <cell r="B2525" t="e">
            <v>#REF!</v>
          </cell>
        </row>
        <row r="2526">
          <cell r="A2526" t="e">
            <v>#REF!</v>
          </cell>
          <cell r="B2526" t="e">
            <v>#REF!</v>
          </cell>
        </row>
        <row r="2527">
          <cell r="A2527" t="e">
            <v>#REF!</v>
          </cell>
          <cell r="B2527" t="e">
            <v>#REF!</v>
          </cell>
        </row>
        <row r="2528">
          <cell r="A2528" t="e">
            <v>#REF!</v>
          </cell>
          <cell r="B2528" t="e">
            <v>#REF!</v>
          </cell>
        </row>
        <row r="2529">
          <cell r="A2529" t="e">
            <v>#REF!</v>
          </cell>
          <cell r="B2529" t="e">
            <v>#REF!</v>
          </cell>
        </row>
        <row r="2530">
          <cell r="A2530" t="e">
            <v>#REF!</v>
          </cell>
          <cell r="B2530" t="e">
            <v>#REF!</v>
          </cell>
        </row>
        <row r="2531">
          <cell r="A2531" t="e">
            <v>#REF!</v>
          </cell>
          <cell r="B2531" t="e">
            <v>#REF!</v>
          </cell>
        </row>
        <row r="2532">
          <cell r="A2532" t="e">
            <v>#REF!</v>
          </cell>
          <cell r="B2532" t="e">
            <v>#REF!</v>
          </cell>
        </row>
        <row r="2533">
          <cell r="A2533" t="e">
            <v>#REF!</v>
          </cell>
          <cell r="B2533" t="e">
            <v>#REF!</v>
          </cell>
        </row>
        <row r="2534">
          <cell r="A2534" t="e">
            <v>#REF!</v>
          </cell>
          <cell r="B2534" t="e">
            <v>#REF!</v>
          </cell>
        </row>
        <row r="2535">
          <cell r="A2535" t="e">
            <v>#REF!</v>
          </cell>
          <cell r="B2535" t="e">
            <v>#REF!</v>
          </cell>
        </row>
        <row r="2536">
          <cell r="A2536" t="e">
            <v>#REF!</v>
          </cell>
          <cell r="B2536" t="e">
            <v>#REF!</v>
          </cell>
        </row>
        <row r="2537">
          <cell r="A2537" t="e">
            <v>#REF!</v>
          </cell>
          <cell r="B2537" t="e">
            <v>#REF!</v>
          </cell>
        </row>
        <row r="2538">
          <cell r="A2538" t="e">
            <v>#REF!</v>
          </cell>
          <cell r="B2538" t="e">
            <v>#REF!</v>
          </cell>
        </row>
        <row r="2539">
          <cell r="A2539" t="e">
            <v>#REF!</v>
          </cell>
          <cell r="B2539" t="e">
            <v>#REF!</v>
          </cell>
        </row>
        <row r="2540">
          <cell r="A2540" t="e">
            <v>#REF!</v>
          </cell>
          <cell r="B2540" t="e">
            <v>#REF!</v>
          </cell>
        </row>
        <row r="2541">
          <cell r="A2541" t="e">
            <v>#REF!</v>
          </cell>
          <cell r="B2541" t="e">
            <v>#REF!</v>
          </cell>
        </row>
        <row r="2542">
          <cell r="A2542" t="e">
            <v>#REF!</v>
          </cell>
          <cell r="B2542" t="e">
            <v>#REF!</v>
          </cell>
        </row>
        <row r="2543">
          <cell r="A2543" t="e">
            <v>#REF!</v>
          </cell>
          <cell r="B2543" t="e">
            <v>#REF!</v>
          </cell>
        </row>
        <row r="2544">
          <cell r="A2544" t="e">
            <v>#REF!</v>
          </cell>
          <cell r="B2544" t="e">
            <v>#REF!</v>
          </cell>
        </row>
        <row r="2545">
          <cell r="A2545" t="e">
            <v>#REF!</v>
          </cell>
          <cell r="B2545" t="e">
            <v>#REF!</v>
          </cell>
        </row>
        <row r="2546">
          <cell r="A2546" t="e">
            <v>#REF!</v>
          </cell>
          <cell r="B2546" t="e">
            <v>#REF!</v>
          </cell>
        </row>
        <row r="2547">
          <cell r="A2547" t="e">
            <v>#REF!</v>
          </cell>
          <cell r="B2547" t="e">
            <v>#REF!</v>
          </cell>
        </row>
        <row r="2548">
          <cell r="A2548" t="e">
            <v>#REF!</v>
          </cell>
          <cell r="B2548" t="e">
            <v>#REF!</v>
          </cell>
        </row>
        <row r="2549">
          <cell r="A2549" t="e">
            <v>#REF!</v>
          </cell>
          <cell r="B2549" t="e">
            <v>#REF!</v>
          </cell>
        </row>
        <row r="2550">
          <cell r="A2550" t="e">
            <v>#REF!</v>
          </cell>
          <cell r="B2550" t="e">
            <v>#REF!</v>
          </cell>
        </row>
        <row r="2551">
          <cell r="A2551" t="e">
            <v>#REF!</v>
          </cell>
          <cell r="B2551" t="e">
            <v>#REF!</v>
          </cell>
        </row>
        <row r="2552">
          <cell r="A2552" t="e">
            <v>#REF!</v>
          </cell>
          <cell r="B2552" t="e">
            <v>#REF!</v>
          </cell>
        </row>
        <row r="2553">
          <cell r="A2553" t="e">
            <v>#REF!</v>
          </cell>
          <cell r="B2553" t="e">
            <v>#REF!</v>
          </cell>
        </row>
        <row r="2554">
          <cell r="A2554" t="e">
            <v>#REF!</v>
          </cell>
          <cell r="B2554" t="e">
            <v>#REF!</v>
          </cell>
        </row>
        <row r="2555">
          <cell r="A2555" t="e">
            <v>#REF!</v>
          </cell>
          <cell r="B2555" t="e">
            <v>#REF!</v>
          </cell>
        </row>
        <row r="2556">
          <cell r="A2556" t="e">
            <v>#REF!</v>
          </cell>
          <cell r="B2556" t="e">
            <v>#REF!</v>
          </cell>
        </row>
        <row r="2557">
          <cell r="A2557" t="e">
            <v>#REF!</v>
          </cell>
          <cell r="B2557" t="e">
            <v>#REF!</v>
          </cell>
        </row>
        <row r="2558">
          <cell r="A2558" t="e">
            <v>#REF!</v>
          </cell>
          <cell r="B2558" t="e">
            <v>#REF!</v>
          </cell>
        </row>
        <row r="2559">
          <cell r="A2559" t="e">
            <v>#REF!</v>
          </cell>
          <cell r="B2559" t="e">
            <v>#REF!</v>
          </cell>
        </row>
        <row r="2560">
          <cell r="A2560" t="e">
            <v>#REF!</v>
          </cell>
          <cell r="B2560" t="e">
            <v>#REF!</v>
          </cell>
        </row>
        <row r="2561">
          <cell r="A2561" t="e">
            <v>#REF!</v>
          </cell>
          <cell r="B2561" t="e">
            <v>#REF!</v>
          </cell>
        </row>
        <row r="2562">
          <cell r="A2562" t="e">
            <v>#REF!</v>
          </cell>
          <cell r="B2562" t="e">
            <v>#REF!</v>
          </cell>
        </row>
        <row r="2563">
          <cell r="A2563" t="e">
            <v>#REF!</v>
          </cell>
          <cell r="B2563" t="e">
            <v>#REF!</v>
          </cell>
        </row>
        <row r="2564">
          <cell r="A2564" t="e">
            <v>#REF!</v>
          </cell>
          <cell r="B2564" t="e">
            <v>#REF!</v>
          </cell>
        </row>
        <row r="2565">
          <cell r="A2565" t="e">
            <v>#REF!</v>
          </cell>
          <cell r="B2565" t="e">
            <v>#REF!</v>
          </cell>
        </row>
        <row r="2566">
          <cell r="A2566" t="e">
            <v>#REF!</v>
          </cell>
          <cell r="B2566" t="e">
            <v>#REF!</v>
          </cell>
        </row>
        <row r="2567">
          <cell r="A2567" t="e">
            <v>#REF!</v>
          </cell>
          <cell r="B2567" t="e">
            <v>#REF!</v>
          </cell>
        </row>
        <row r="2568">
          <cell r="A2568" t="e">
            <v>#REF!</v>
          </cell>
          <cell r="B2568" t="e">
            <v>#REF!</v>
          </cell>
        </row>
        <row r="2569">
          <cell r="A2569" t="e">
            <v>#REF!</v>
          </cell>
          <cell r="B2569" t="e">
            <v>#REF!</v>
          </cell>
        </row>
        <row r="2570">
          <cell r="A2570" t="e">
            <v>#REF!</v>
          </cell>
          <cell r="B2570" t="e">
            <v>#REF!</v>
          </cell>
        </row>
        <row r="2571">
          <cell r="A2571" t="e">
            <v>#REF!</v>
          </cell>
          <cell r="B2571" t="e">
            <v>#REF!</v>
          </cell>
        </row>
        <row r="2572">
          <cell r="A2572" t="e">
            <v>#REF!</v>
          </cell>
          <cell r="B2572" t="e">
            <v>#REF!</v>
          </cell>
        </row>
        <row r="2573">
          <cell r="A2573" t="e">
            <v>#REF!</v>
          </cell>
          <cell r="B2573" t="e">
            <v>#REF!</v>
          </cell>
        </row>
        <row r="2574">
          <cell r="A2574" t="e">
            <v>#REF!</v>
          </cell>
          <cell r="B2574" t="e">
            <v>#REF!</v>
          </cell>
        </row>
        <row r="2575">
          <cell r="A2575" t="e">
            <v>#REF!</v>
          </cell>
          <cell r="B2575" t="e">
            <v>#REF!</v>
          </cell>
        </row>
        <row r="2576">
          <cell r="A2576" t="e">
            <v>#REF!</v>
          </cell>
          <cell r="B2576" t="e">
            <v>#REF!</v>
          </cell>
        </row>
        <row r="2577">
          <cell r="A2577" t="e">
            <v>#REF!</v>
          </cell>
          <cell r="B2577" t="e">
            <v>#REF!</v>
          </cell>
        </row>
        <row r="2578">
          <cell r="A2578" t="e">
            <v>#REF!</v>
          </cell>
          <cell r="B2578" t="e">
            <v>#REF!</v>
          </cell>
        </row>
        <row r="2579">
          <cell r="A2579" t="e">
            <v>#REF!</v>
          </cell>
          <cell r="B2579" t="e">
            <v>#REF!</v>
          </cell>
        </row>
        <row r="2580">
          <cell r="A2580" t="e">
            <v>#REF!</v>
          </cell>
          <cell r="B2580" t="e">
            <v>#REF!</v>
          </cell>
        </row>
        <row r="2581">
          <cell r="A2581" t="e">
            <v>#REF!</v>
          </cell>
          <cell r="B2581" t="e">
            <v>#REF!</v>
          </cell>
        </row>
        <row r="2582">
          <cell r="A2582" t="e">
            <v>#REF!</v>
          </cell>
          <cell r="B2582" t="e">
            <v>#REF!</v>
          </cell>
        </row>
        <row r="2583">
          <cell r="A2583" t="e">
            <v>#REF!</v>
          </cell>
          <cell r="B2583" t="e">
            <v>#REF!</v>
          </cell>
        </row>
        <row r="2584">
          <cell r="A2584" t="e">
            <v>#REF!</v>
          </cell>
          <cell r="B2584" t="e">
            <v>#REF!</v>
          </cell>
        </row>
        <row r="2585">
          <cell r="A2585" t="e">
            <v>#REF!</v>
          </cell>
          <cell r="B2585" t="e">
            <v>#REF!</v>
          </cell>
        </row>
        <row r="2586">
          <cell r="A2586" t="e">
            <v>#REF!</v>
          </cell>
          <cell r="B2586" t="e">
            <v>#REF!</v>
          </cell>
        </row>
        <row r="2587">
          <cell r="A2587" t="e">
            <v>#REF!</v>
          </cell>
          <cell r="B2587" t="e">
            <v>#REF!</v>
          </cell>
        </row>
        <row r="2588">
          <cell r="A2588" t="e">
            <v>#REF!</v>
          </cell>
          <cell r="B2588" t="e">
            <v>#REF!</v>
          </cell>
        </row>
        <row r="2589">
          <cell r="A2589" t="e">
            <v>#REF!</v>
          </cell>
          <cell r="B2589" t="e">
            <v>#REF!</v>
          </cell>
        </row>
        <row r="2590">
          <cell r="A2590" t="e">
            <v>#REF!</v>
          </cell>
          <cell r="B2590" t="e">
            <v>#REF!</v>
          </cell>
        </row>
        <row r="2591">
          <cell r="A2591" t="e">
            <v>#REF!</v>
          </cell>
          <cell r="B2591" t="e">
            <v>#REF!</v>
          </cell>
        </row>
        <row r="2592">
          <cell r="A2592" t="e">
            <v>#REF!</v>
          </cell>
          <cell r="B2592" t="e">
            <v>#REF!</v>
          </cell>
        </row>
        <row r="2593">
          <cell r="A2593" t="e">
            <v>#REF!</v>
          </cell>
          <cell r="B2593" t="e">
            <v>#REF!</v>
          </cell>
        </row>
        <row r="2594">
          <cell r="A2594" t="e">
            <v>#REF!</v>
          </cell>
          <cell r="B2594" t="e">
            <v>#REF!</v>
          </cell>
        </row>
        <row r="2595">
          <cell r="A2595" t="e">
            <v>#REF!</v>
          </cell>
          <cell r="B2595" t="e">
            <v>#REF!</v>
          </cell>
        </row>
        <row r="2596">
          <cell r="A2596" t="e">
            <v>#REF!</v>
          </cell>
          <cell r="B2596" t="e">
            <v>#REF!</v>
          </cell>
        </row>
        <row r="2597">
          <cell r="A2597" t="e">
            <v>#REF!</v>
          </cell>
          <cell r="B2597" t="e">
            <v>#REF!</v>
          </cell>
        </row>
        <row r="2598">
          <cell r="A2598" t="e">
            <v>#REF!</v>
          </cell>
          <cell r="B2598" t="e">
            <v>#REF!</v>
          </cell>
        </row>
        <row r="2599">
          <cell r="A2599" t="e">
            <v>#REF!</v>
          </cell>
          <cell r="B2599" t="e">
            <v>#REF!</v>
          </cell>
        </row>
        <row r="2600">
          <cell r="A2600" t="e">
            <v>#REF!</v>
          </cell>
          <cell r="B2600" t="e">
            <v>#REF!</v>
          </cell>
        </row>
        <row r="2601">
          <cell r="A2601" t="e">
            <v>#REF!</v>
          </cell>
          <cell r="B2601" t="e">
            <v>#REF!</v>
          </cell>
        </row>
        <row r="2602">
          <cell r="A2602" t="e">
            <v>#REF!</v>
          </cell>
          <cell r="B2602" t="e">
            <v>#REF!</v>
          </cell>
        </row>
        <row r="2603">
          <cell r="A2603" t="e">
            <v>#REF!</v>
          </cell>
          <cell r="B2603" t="e">
            <v>#REF!</v>
          </cell>
        </row>
        <row r="2604">
          <cell r="A2604" t="e">
            <v>#REF!</v>
          </cell>
          <cell r="B2604" t="e">
            <v>#REF!</v>
          </cell>
        </row>
        <row r="2605">
          <cell r="A2605" t="e">
            <v>#REF!</v>
          </cell>
          <cell r="B2605" t="e">
            <v>#REF!</v>
          </cell>
        </row>
        <row r="2606">
          <cell r="A2606" t="e">
            <v>#REF!</v>
          </cell>
          <cell r="B2606" t="e">
            <v>#REF!</v>
          </cell>
        </row>
        <row r="2607">
          <cell r="A2607" t="e">
            <v>#REF!</v>
          </cell>
          <cell r="B2607" t="e">
            <v>#REF!</v>
          </cell>
        </row>
        <row r="2608">
          <cell r="A2608" t="e">
            <v>#REF!</v>
          </cell>
          <cell r="B2608" t="e">
            <v>#REF!</v>
          </cell>
        </row>
        <row r="2609">
          <cell r="A2609" t="e">
            <v>#REF!</v>
          </cell>
          <cell r="B2609" t="e">
            <v>#REF!</v>
          </cell>
        </row>
        <row r="2610">
          <cell r="A2610" t="e">
            <v>#REF!</v>
          </cell>
          <cell r="B2610" t="e">
            <v>#REF!</v>
          </cell>
        </row>
        <row r="2611">
          <cell r="A2611" t="e">
            <v>#REF!</v>
          </cell>
          <cell r="B2611" t="e">
            <v>#REF!</v>
          </cell>
        </row>
        <row r="2612">
          <cell r="A2612" t="e">
            <v>#REF!</v>
          </cell>
          <cell r="B2612" t="e">
            <v>#REF!</v>
          </cell>
        </row>
        <row r="2613">
          <cell r="A2613" t="e">
            <v>#REF!</v>
          </cell>
          <cell r="B2613" t="e">
            <v>#REF!</v>
          </cell>
        </row>
        <row r="2614">
          <cell r="A2614" t="e">
            <v>#REF!</v>
          </cell>
          <cell r="B2614" t="e">
            <v>#REF!</v>
          </cell>
        </row>
        <row r="2615">
          <cell r="A2615" t="e">
            <v>#REF!</v>
          </cell>
          <cell r="B2615" t="e">
            <v>#REF!</v>
          </cell>
        </row>
        <row r="2616">
          <cell r="A2616" t="e">
            <v>#REF!</v>
          </cell>
          <cell r="B2616" t="e">
            <v>#REF!</v>
          </cell>
        </row>
        <row r="2617">
          <cell r="A2617" t="e">
            <v>#REF!</v>
          </cell>
          <cell r="B2617" t="e">
            <v>#REF!</v>
          </cell>
        </row>
        <row r="2618">
          <cell r="A2618" t="e">
            <v>#REF!</v>
          </cell>
          <cell r="B2618" t="e">
            <v>#REF!</v>
          </cell>
        </row>
        <row r="2619">
          <cell r="A2619" t="e">
            <v>#REF!</v>
          </cell>
          <cell r="B2619" t="e">
            <v>#REF!</v>
          </cell>
        </row>
        <row r="2620">
          <cell r="A2620" t="e">
            <v>#REF!</v>
          </cell>
          <cell r="B2620" t="e">
            <v>#REF!</v>
          </cell>
        </row>
        <row r="2621">
          <cell r="A2621" t="e">
            <v>#REF!</v>
          </cell>
          <cell r="B2621" t="e">
            <v>#REF!</v>
          </cell>
        </row>
        <row r="2622">
          <cell r="A2622" t="e">
            <v>#REF!</v>
          </cell>
          <cell r="B2622" t="e">
            <v>#REF!</v>
          </cell>
        </row>
        <row r="2623">
          <cell r="A2623" t="e">
            <v>#REF!</v>
          </cell>
          <cell r="B2623" t="e">
            <v>#REF!</v>
          </cell>
        </row>
        <row r="2624">
          <cell r="A2624" t="e">
            <v>#REF!</v>
          </cell>
          <cell r="B2624" t="e">
            <v>#REF!</v>
          </cell>
        </row>
        <row r="2625">
          <cell r="A2625" t="e">
            <v>#REF!</v>
          </cell>
          <cell r="B2625" t="e">
            <v>#REF!</v>
          </cell>
        </row>
        <row r="2626">
          <cell r="A2626" t="e">
            <v>#REF!</v>
          </cell>
          <cell r="B2626" t="e">
            <v>#REF!</v>
          </cell>
        </row>
        <row r="2627">
          <cell r="A2627" t="e">
            <v>#REF!</v>
          </cell>
          <cell r="B2627" t="e">
            <v>#REF!</v>
          </cell>
        </row>
        <row r="2628">
          <cell r="A2628" t="e">
            <v>#REF!</v>
          </cell>
          <cell r="B2628" t="e">
            <v>#REF!</v>
          </cell>
        </row>
        <row r="2629">
          <cell r="A2629" t="e">
            <v>#REF!</v>
          </cell>
          <cell r="B2629" t="e">
            <v>#REF!</v>
          </cell>
        </row>
        <row r="2630">
          <cell r="A2630" t="e">
            <v>#REF!</v>
          </cell>
          <cell r="B2630" t="e">
            <v>#REF!</v>
          </cell>
        </row>
        <row r="2631">
          <cell r="A2631" t="e">
            <v>#REF!</v>
          </cell>
          <cell r="B2631" t="e">
            <v>#REF!</v>
          </cell>
        </row>
        <row r="2632">
          <cell r="A2632" t="e">
            <v>#REF!</v>
          </cell>
          <cell r="B2632" t="e">
            <v>#REF!</v>
          </cell>
        </row>
        <row r="2633">
          <cell r="A2633" t="e">
            <v>#REF!</v>
          </cell>
          <cell r="B2633" t="e">
            <v>#REF!</v>
          </cell>
        </row>
        <row r="2634">
          <cell r="A2634" t="e">
            <v>#REF!</v>
          </cell>
          <cell r="B2634" t="e">
            <v>#REF!</v>
          </cell>
        </row>
        <row r="2635">
          <cell r="A2635" t="e">
            <v>#REF!</v>
          </cell>
          <cell r="B2635" t="e">
            <v>#REF!</v>
          </cell>
        </row>
        <row r="2636">
          <cell r="A2636" t="e">
            <v>#REF!</v>
          </cell>
          <cell r="B2636" t="e">
            <v>#REF!</v>
          </cell>
        </row>
        <row r="2637">
          <cell r="A2637" t="e">
            <v>#REF!</v>
          </cell>
          <cell r="B2637" t="e">
            <v>#REF!</v>
          </cell>
        </row>
        <row r="2638">
          <cell r="A2638" t="e">
            <v>#REF!</v>
          </cell>
          <cell r="B2638" t="e">
            <v>#REF!</v>
          </cell>
        </row>
        <row r="2639">
          <cell r="A2639" t="e">
            <v>#REF!</v>
          </cell>
          <cell r="B2639" t="e">
            <v>#REF!</v>
          </cell>
        </row>
        <row r="2640">
          <cell r="A2640" t="e">
            <v>#REF!</v>
          </cell>
          <cell r="B2640" t="e">
            <v>#REF!</v>
          </cell>
        </row>
        <row r="2641">
          <cell r="A2641" t="e">
            <v>#REF!</v>
          </cell>
          <cell r="B2641" t="e">
            <v>#REF!</v>
          </cell>
        </row>
        <row r="2642">
          <cell r="A2642" t="e">
            <v>#REF!</v>
          </cell>
          <cell r="B2642" t="e">
            <v>#REF!</v>
          </cell>
        </row>
        <row r="2643">
          <cell r="A2643" t="e">
            <v>#REF!</v>
          </cell>
          <cell r="B2643" t="e">
            <v>#REF!</v>
          </cell>
        </row>
        <row r="2644">
          <cell r="A2644" t="e">
            <v>#REF!</v>
          </cell>
          <cell r="B2644" t="e">
            <v>#REF!</v>
          </cell>
        </row>
        <row r="2645">
          <cell r="A2645" t="e">
            <v>#REF!</v>
          </cell>
          <cell r="B2645" t="e">
            <v>#REF!</v>
          </cell>
        </row>
        <row r="2646">
          <cell r="A2646" t="e">
            <v>#REF!</v>
          </cell>
          <cell r="B2646" t="e">
            <v>#REF!</v>
          </cell>
        </row>
        <row r="2647">
          <cell r="A2647" t="e">
            <v>#REF!</v>
          </cell>
          <cell r="B2647" t="e">
            <v>#REF!</v>
          </cell>
        </row>
        <row r="2648">
          <cell r="A2648" t="e">
            <v>#REF!</v>
          </cell>
          <cell r="B2648" t="e">
            <v>#REF!</v>
          </cell>
        </row>
        <row r="2649">
          <cell r="A2649" t="e">
            <v>#REF!</v>
          </cell>
          <cell r="B2649" t="e">
            <v>#REF!</v>
          </cell>
        </row>
        <row r="2650">
          <cell r="A2650" t="e">
            <v>#REF!</v>
          </cell>
          <cell r="B2650" t="e">
            <v>#REF!</v>
          </cell>
        </row>
        <row r="2651">
          <cell r="A2651" t="e">
            <v>#REF!</v>
          </cell>
          <cell r="B2651" t="e">
            <v>#REF!</v>
          </cell>
        </row>
        <row r="2652">
          <cell r="A2652" t="e">
            <v>#REF!</v>
          </cell>
          <cell r="B2652" t="e">
            <v>#REF!</v>
          </cell>
        </row>
        <row r="2653">
          <cell r="A2653" t="e">
            <v>#REF!</v>
          </cell>
          <cell r="B2653" t="e">
            <v>#REF!</v>
          </cell>
        </row>
        <row r="2654">
          <cell r="A2654" t="e">
            <v>#REF!</v>
          </cell>
          <cell r="B2654" t="e">
            <v>#REF!</v>
          </cell>
        </row>
        <row r="2655">
          <cell r="A2655" t="e">
            <v>#REF!</v>
          </cell>
          <cell r="B2655" t="e">
            <v>#REF!</v>
          </cell>
        </row>
        <row r="2656">
          <cell r="A2656" t="e">
            <v>#REF!</v>
          </cell>
          <cell r="B2656" t="e">
            <v>#REF!</v>
          </cell>
        </row>
        <row r="2657">
          <cell r="A2657" t="e">
            <v>#REF!</v>
          </cell>
          <cell r="B2657" t="e">
            <v>#REF!</v>
          </cell>
        </row>
        <row r="2658">
          <cell r="A2658" t="e">
            <v>#REF!</v>
          </cell>
          <cell r="B2658" t="e">
            <v>#REF!</v>
          </cell>
        </row>
        <row r="2659">
          <cell r="A2659" t="e">
            <v>#REF!</v>
          </cell>
          <cell r="B2659" t="e">
            <v>#REF!</v>
          </cell>
        </row>
        <row r="2660">
          <cell r="A2660" t="e">
            <v>#REF!</v>
          </cell>
          <cell r="B2660" t="e">
            <v>#REF!</v>
          </cell>
        </row>
        <row r="2661">
          <cell r="A2661" t="e">
            <v>#REF!</v>
          </cell>
          <cell r="B2661" t="e">
            <v>#REF!</v>
          </cell>
        </row>
        <row r="2662">
          <cell r="A2662" t="e">
            <v>#REF!</v>
          </cell>
          <cell r="B2662" t="e">
            <v>#REF!</v>
          </cell>
        </row>
        <row r="2663">
          <cell r="A2663" t="e">
            <v>#REF!</v>
          </cell>
          <cell r="B2663" t="e">
            <v>#REF!</v>
          </cell>
        </row>
        <row r="2664">
          <cell r="A2664" t="e">
            <v>#REF!</v>
          </cell>
          <cell r="B2664" t="e">
            <v>#REF!</v>
          </cell>
        </row>
        <row r="2665">
          <cell r="A2665" t="e">
            <v>#REF!</v>
          </cell>
          <cell r="B2665" t="e">
            <v>#REF!</v>
          </cell>
        </row>
        <row r="2666">
          <cell r="A2666" t="e">
            <v>#REF!</v>
          </cell>
          <cell r="B2666" t="e">
            <v>#REF!</v>
          </cell>
        </row>
        <row r="2667">
          <cell r="A2667" t="e">
            <v>#REF!</v>
          </cell>
          <cell r="B2667" t="e">
            <v>#REF!</v>
          </cell>
        </row>
        <row r="2668">
          <cell r="A2668" t="e">
            <v>#REF!</v>
          </cell>
          <cell r="B2668" t="e">
            <v>#REF!</v>
          </cell>
        </row>
        <row r="2669">
          <cell r="A2669" t="e">
            <v>#REF!</v>
          </cell>
          <cell r="B2669" t="e">
            <v>#REF!</v>
          </cell>
        </row>
        <row r="2670">
          <cell r="A2670" t="e">
            <v>#REF!</v>
          </cell>
          <cell r="B2670" t="e">
            <v>#REF!</v>
          </cell>
        </row>
        <row r="2671">
          <cell r="A2671" t="e">
            <v>#REF!</v>
          </cell>
          <cell r="B2671" t="e">
            <v>#REF!</v>
          </cell>
        </row>
        <row r="2672">
          <cell r="A2672" t="e">
            <v>#REF!</v>
          </cell>
          <cell r="B2672" t="e">
            <v>#REF!</v>
          </cell>
        </row>
        <row r="2673">
          <cell r="A2673" t="e">
            <v>#REF!</v>
          </cell>
          <cell r="B2673" t="e">
            <v>#REF!</v>
          </cell>
        </row>
        <row r="2674">
          <cell r="A2674" t="e">
            <v>#REF!</v>
          </cell>
          <cell r="B2674" t="e">
            <v>#REF!</v>
          </cell>
        </row>
        <row r="2675">
          <cell r="A2675" t="e">
            <v>#REF!</v>
          </cell>
          <cell r="B2675" t="e">
            <v>#REF!</v>
          </cell>
        </row>
        <row r="2676">
          <cell r="A2676" t="e">
            <v>#REF!</v>
          </cell>
          <cell r="B2676" t="e">
            <v>#REF!</v>
          </cell>
        </row>
        <row r="2677">
          <cell r="A2677" t="e">
            <v>#REF!</v>
          </cell>
          <cell r="B2677" t="e">
            <v>#REF!</v>
          </cell>
        </row>
        <row r="2678">
          <cell r="A2678" t="e">
            <v>#REF!</v>
          </cell>
          <cell r="B2678" t="e">
            <v>#REF!</v>
          </cell>
        </row>
        <row r="2679">
          <cell r="A2679" t="e">
            <v>#REF!</v>
          </cell>
          <cell r="B2679" t="e">
            <v>#REF!</v>
          </cell>
        </row>
        <row r="2680">
          <cell r="A2680" t="e">
            <v>#REF!</v>
          </cell>
          <cell r="B2680" t="e">
            <v>#REF!</v>
          </cell>
        </row>
        <row r="2681">
          <cell r="A2681" t="e">
            <v>#REF!</v>
          </cell>
          <cell r="B2681" t="e">
            <v>#REF!</v>
          </cell>
        </row>
        <row r="2682">
          <cell r="A2682" t="e">
            <v>#REF!</v>
          </cell>
          <cell r="B2682" t="e">
            <v>#REF!</v>
          </cell>
        </row>
        <row r="2683">
          <cell r="A2683" t="e">
            <v>#REF!</v>
          </cell>
          <cell r="B2683" t="e">
            <v>#REF!</v>
          </cell>
        </row>
        <row r="2684">
          <cell r="A2684" t="e">
            <v>#REF!</v>
          </cell>
          <cell r="B2684" t="e">
            <v>#REF!</v>
          </cell>
        </row>
        <row r="2685">
          <cell r="A2685" t="e">
            <v>#REF!</v>
          </cell>
          <cell r="B2685" t="e">
            <v>#REF!</v>
          </cell>
        </row>
        <row r="2686">
          <cell r="A2686" t="e">
            <v>#REF!</v>
          </cell>
          <cell r="B2686" t="e">
            <v>#REF!</v>
          </cell>
        </row>
        <row r="2687">
          <cell r="A2687" t="e">
            <v>#REF!</v>
          </cell>
          <cell r="B2687" t="e">
            <v>#REF!</v>
          </cell>
        </row>
        <row r="2688">
          <cell r="A2688" t="e">
            <v>#REF!</v>
          </cell>
          <cell r="B2688" t="e">
            <v>#REF!</v>
          </cell>
        </row>
        <row r="2689">
          <cell r="A2689" t="e">
            <v>#REF!</v>
          </cell>
          <cell r="B2689" t="e">
            <v>#REF!</v>
          </cell>
        </row>
        <row r="2690">
          <cell r="A2690" t="e">
            <v>#REF!</v>
          </cell>
          <cell r="B2690" t="e">
            <v>#REF!</v>
          </cell>
        </row>
        <row r="2691">
          <cell r="A2691" t="e">
            <v>#REF!</v>
          </cell>
          <cell r="B2691" t="e">
            <v>#REF!</v>
          </cell>
        </row>
        <row r="2692">
          <cell r="A2692" t="e">
            <v>#REF!</v>
          </cell>
          <cell r="B2692" t="e">
            <v>#REF!</v>
          </cell>
        </row>
        <row r="2693">
          <cell r="A2693" t="e">
            <v>#REF!</v>
          </cell>
          <cell r="B2693" t="e">
            <v>#REF!</v>
          </cell>
        </row>
        <row r="2694">
          <cell r="A2694" t="e">
            <v>#REF!</v>
          </cell>
          <cell r="B2694" t="e">
            <v>#REF!</v>
          </cell>
        </row>
        <row r="2695">
          <cell r="A2695" t="e">
            <v>#REF!</v>
          </cell>
          <cell r="B2695" t="e">
            <v>#REF!</v>
          </cell>
        </row>
        <row r="2696">
          <cell r="A2696" t="e">
            <v>#REF!</v>
          </cell>
          <cell r="B2696" t="e">
            <v>#REF!</v>
          </cell>
        </row>
        <row r="2697">
          <cell r="A2697" t="e">
            <v>#REF!</v>
          </cell>
          <cell r="B2697" t="e">
            <v>#REF!</v>
          </cell>
        </row>
        <row r="2698">
          <cell r="A2698" t="e">
            <v>#REF!</v>
          </cell>
          <cell r="B2698" t="e">
            <v>#REF!</v>
          </cell>
        </row>
        <row r="2699">
          <cell r="A2699" t="e">
            <v>#REF!</v>
          </cell>
          <cell r="B2699" t="e">
            <v>#REF!</v>
          </cell>
        </row>
        <row r="2700">
          <cell r="A2700" t="e">
            <v>#REF!</v>
          </cell>
          <cell r="B2700" t="e">
            <v>#REF!</v>
          </cell>
        </row>
        <row r="2701">
          <cell r="A2701" t="e">
            <v>#REF!</v>
          </cell>
          <cell r="B2701" t="e">
            <v>#REF!</v>
          </cell>
        </row>
        <row r="2702">
          <cell r="A2702" t="e">
            <v>#REF!</v>
          </cell>
          <cell r="B2702" t="e">
            <v>#REF!</v>
          </cell>
        </row>
        <row r="2703">
          <cell r="A2703" t="e">
            <v>#REF!</v>
          </cell>
          <cell r="B2703" t="e">
            <v>#REF!</v>
          </cell>
        </row>
        <row r="2704">
          <cell r="A2704" t="e">
            <v>#REF!</v>
          </cell>
          <cell r="B2704" t="e">
            <v>#REF!</v>
          </cell>
        </row>
        <row r="2705">
          <cell r="A2705" t="e">
            <v>#REF!</v>
          </cell>
          <cell r="B2705" t="e">
            <v>#REF!</v>
          </cell>
        </row>
        <row r="2706">
          <cell r="A2706" t="e">
            <v>#REF!</v>
          </cell>
          <cell r="B2706" t="e">
            <v>#REF!</v>
          </cell>
        </row>
        <row r="2707">
          <cell r="A2707" t="e">
            <v>#REF!</v>
          </cell>
          <cell r="B2707" t="e">
            <v>#REF!</v>
          </cell>
        </row>
        <row r="2708">
          <cell r="A2708" t="e">
            <v>#REF!</v>
          </cell>
          <cell r="B2708" t="e">
            <v>#REF!</v>
          </cell>
        </row>
        <row r="2709">
          <cell r="A2709" t="e">
            <v>#REF!</v>
          </cell>
          <cell r="B2709" t="e">
            <v>#REF!</v>
          </cell>
        </row>
        <row r="2710">
          <cell r="A2710" t="e">
            <v>#REF!</v>
          </cell>
          <cell r="B2710" t="e">
            <v>#REF!</v>
          </cell>
        </row>
        <row r="2711">
          <cell r="A2711" t="e">
            <v>#REF!</v>
          </cell>
          <cell r="B2711" t="e">
            <v>#REF!</v>
          </cell>
        </row>
        <row r="2712">
          <cell r="A2712" t="e">
            <v>#REF!</v>
          </cell>
          <cell r="B2712" t="e">
            <v>#REF!</v>
          </cell>
        </row>
        <row r="2713">
          <cell r="A2713" t="e">
            <v>#REF!</v>
          </cell>
          <cell r="B2713" t="e">
            <v>#REF!</v>
          </cell>
        </row>
        <row r="2714">
          <cell r="A2714" t="e">
            <v>#REF!</v>
          </cell>
          <cell r="B2714" t="e">
            <v>#REF!</v>
          </cell>
        </row>
        <row r="2715">
          <cell r="A2715" t="e">
            <v>#REF!</v>
          </cell>
          <cell r="B2715" t="e">
            <v>#REF!</v>
          </cell>
        </row>
        <row r="2716">
          <cell r="A2716" t="e">
            <v>#REF!</v>
          </cell>
          <cell r="B2716" t="e">
            <v>#REF!</v>
          </cell>
        </row>
        <row r="2717">
          <cell r="A2717" t="e">
            <v>#REF!</v>
          </cell>
          <cell r="B2717" t="e">
            <v>#REF!</v>
          </cell>
        </row>
        <row r="2718">
          <cell r="A2718" t="e">
            <v>#REF!</v>
          </cell>
          <cell r="B2718" t="e">
            <v>#REF!</v>
          </cell>
        </row>
        <row r="2719">
          <cell r="A2719" t="e">
            <v>#REF!</v>
          </cell>
          <cell r="B2719" t="e">
            <v>#REF!</v>
          </cell>
        </row>
        <row r="2720">
          <cell r="A2720" t="e">
            <v>#REF!</v>
          </cell>
          <cell r="B2720" t="e">
            <v>#REF!</v>
          </cell>
        </row>
        <row r="2721">
          <cell r="A2721" t="e">
            <v>#REF!</v>
          </cell>
          <cell r="B2721" t="e">
            <v>#REF!</v>
          </cell>
        </row>
        <row r="2722">
          <cell r="A2722" t="e">
            <v>#REF!</v>
          </cell>
          <cell r="B2722" t="e">
            <v>#REF!</v>
          </cell>
        </row>
        <row r="2723">
          <cell r="A2723" t="e">
            <v>#REF!</v>
          </cell>
          <cell r="B2723" t="e">
            <v>#REF!</v>
          </cell>
        </row>
        <row r="2724">
          <cell r="A2724" t="e">
            <v>#REF!</v>
          </cell>
          <cell r="B2724" t="e">
            <v>#REF!</v>
          </cell>
        </row>
        <row r="2725">
          <cell r="A2725" t="e">
            <v>#REF!</v>
          </cell>
          <cell r="B2725" t="e">
            <v>#REF!</v>
          </cell>
        </row>
        <row r="2726">
          <cell r="A2726" t="e">
            <v>#REF!</v>
          </cell>
          <cell r="B2726" t="e">
            <v>#REF!</v>
          </cell>
        </row>
        <row r="2727">
          <cell r="A2727" t="e">
            <v>#REF!</v>
          </cell>
          <cell r="B2727" t="e">
            <v>#REF!</v>
          </cell>
        </row>
        <row r="2728">
          <cell r="A2728" t="e">
            <v>#REF!</v>
          </cell>
          <cell r="B2728" t="e">
            <v>#REF!</v>
          </cell>
        </row>
        <row r="2729">
          <cell r="A2729" t="e">
            <v>#REF!</v>
          </cell>
          <cell r="B2729" t="e">
            <v>#REF!</v>
          </cell>
        </row>
        <row r="2730">
          <cell r="A2730" t="e">
            <v>#REF!</v>
          </cell>
          <cell r="B2730" t="e">
            <v>#REF!</v>
          </cell>
        </row>
        <row r="2731">
          <cell r="A2731" t="e">
            <v>#REF!</v>
          </cell>
          <cell r="B2731" t="e">
            <v>#REF!</v>
          </cell>
        </row>
        <row r="2732">
          <cell r="A2732" t="e">
            <v>#REF!</v>
          </cell>
          <cell r="B2732" t="e">
            <v>#REF!</v>
          </cell>
        </row>
        <row r="2733">
          <cell r="A2733" t="e">
            <v>#REF!</v>
          </cell>
          <cell r="B2733" t="e">
            <v>#REF!</v>
          </cell>
        </row>
        <row r="2734">
          <cell r="A2734" t="e">
            <v>#REF!</v>
          </cell>
          <cell r="B2734" t="e">
            <v>#REF!</v>
          </cell>
        </row>
        <row r="2735">
          <cell r="A2735" t="e">
            <v>#REF!</v>
          </cell>
          <cell r="B2735" t="e">
            <v>#REF!</v>
          </cell>
        </row>
        <row r="2736">
          <cell r="A2736" t="e">
            <v>#REF!</v>
          </cell>
          <cell r="B2736" t="e">
            <v>#REF!</v>
          </cell>
        </row>
        <row r="2737">
          <cell r="A2737" t="e">
            <v>#REF!</v>
          </cell>
          <cell r="B2737" t="e">
            <v>#REF!</v>
          </cell>
        </row>
        <row r="2738">
          <cell r="A2738" t="e">
            <v>#REF!</v>
          </cell>
          <cell r="B2738" t="e">
            <v>#REF!</v>
          </cell>
        </row>
        <row r="2739">
          <cell r="A2739" t="e">
            <v>#REF!</v>
          </cell>
          <cell r="B2739" t="e">
            <v>#REF!</v>
          </cell>
        </row>
        <row r="2740">
          <cell r="A2740" t="e">
            <v>#REF!</v>
          </cell>
          <cell r="B2740" t="e">
            <v>#REF!</v>
          </cell>
        </row>
        <row r="2741">
          <cell r="A2741" t="e">
            <v>#REF!</v>
          </cell>
          <cell r="B2741" t="e">
            <v>#REF!</v>
          </cell>
        </row>
        <row r="2742">
          <cell r="A2742" t="e">
            <v>#REF!</v>
          </cell>
          <cell r="B2742" t="e">
            <v>#REF!</v>
          </cell>
        </row>
        <row r="2743">
          <cell r="A2743" t="e">
            <v>#REF!</v>
          </cell>
          <cell r="B2743" t="e">
            <v>#REF!</v>
          </cell>
        </row>
        <row r="2744">
          <cell r="A2744" t="e">
            <v>#REF!</v>
          </cell>
          <cell r="B2744" t="e">
            <v>#REF!</v>
          </cell>
        </row>
        <row r="2745">
          <cell r="A2745" t="e">
            <v>#REF!</v>
          </cell>
          <cell r="B2745" t="e">
            <v>#REF!</v>
          </cell>
        </row>
        <row r="2746">
          <cell r="A2746" t="e">
            <v>#REF!</v>
          </cell>
          <cell r="B2746" t="e">
            <v>#REF!</v>
          </cell>
        </row>
        <row r="2747">
          <cell r="A2747" t="e">
            <v>#REF!</v>
          </cell>
          <cell r="B2747" t="e">
            <v>#REF!</v>
          </cell>
        </row>
        <row r="2748">
          <cell r="A2748" t="e">
            <v>#REF!</v>
          </cell>
          <cell r="B2748" t="e">
            <v>#REF!</v>
          </cell>
        </row>
        <row r="2749">
          <cell r="A2749" t="e">
            <v>#REF!</v>
          </cell>
          <cell r="B2749" t="e">
            <v>#REF!</v>
          </cell>
        </row>
        <row r="2750">
          <cell r="A2750" t="e">
            <v>#REF!</v>
          </cell>
          <cell r="B2750" t="e">
            <v>#REF!</v>
          </cell>
        </row>
        <row r="2751">
          <cell r="A2751" t="e">
            <v>#REF!</v>
          </cell>
          <cell r="B2751" t="e">
            <v>#REF!</v>
          </cell>
        </row>
        <row r="2752">
          <cell r="A2752" t="e">
            <v>#REF!</v>
          </cell>
          <cell r="B2752" t="e">
            <v>#REF!</v>
          </cell>
        </row>
        <row r="2753">
          <cell r="A2753" t="e">
            <v>#REF!</v>
          </cell>
          <cell r="B2753" t="e">
            <v>#REF!</v>
          </cell>
        </row>
        <row r="2754">
          <cell r="A2754" t="e">
            <v>#REF!</v>
          </cell>
          <cell r="B2754" t="e">
            <v>#REF!</v>
          </cell>
        </row>
        <row r="2755">
          <cell r="A2755" t="e">
            <v>#REF!</v>
          </cell>
          <cell r="B2755" t="e">
            <v>#REF!</v>
          </cell>
        </row>
        <row r="2756">
          <cell r="A2756" t="e">
            <v>#REF!</v>
          </cell>
          <cell r="B2756" t="e">
            <v>#REF!</v>
          </cell>
        </row>
        <row r="2757">
          <cell r="A2757" t="e">
            <v>#REF!</v>
          </cell>
          <cell r="B2757" t="e">
            <v>#REF!</v>
          </cell>
        </row>
        <row r="2758">
          <cell r="A2758" t="e">
            <v>#REF!</v>
          </cell>
          <cell r="B2758" t="e">
            <v>#REF!</v>
          </cell>
        </row>
        <row r="2759">
          <cell r="A2759" t="e">
            <v>#REF!</v>
          </cell>
          <cell r="B2759" t="e">
            <v>#REF!</v>
          </cell>
        </row>
        <row r="2760">
          <cell r="A2760" t="e">
            <v>#REF!</v>
          </cell>
          <cell r="B2760" t="e">
            <v>#REF!</v>
          </cell>
        </row>
        <row r="2761">
          <cell r="A2761" t="e">
            <v>#REF!</v>
          </cell>
          <cell r="B2761" t="e">
            <v>#REF!</v>
          </cell>
        </row>
        <row r="2762">
          <cell r="A2762" t="e">
            <v>#REF!</v>
          </cell>
          <cell r="B2762" t="e">
            <v>#REF!</v>
          </cell>
        </row>
        <row r="2763">
          <cell r="A2763" t="e">
            <v>#REF!</v>
          </cell>
          <cell r="B2763" t="e">
            <v>#REF!</v>
          </cell>
        </row>
        <row r="2764">
          <cell r="A2764" t="e">
            <v>#REF!</v>
          </cell>
          <cell r="B2764" t="e">
            <v>#REF!</v>
          </cell>
        </row>
        <row r="2765">
          <cell r="A2765" t="e">
            <v>#REF!</v>
          </cell>
          <cell r="B2765" t="e">
            <v>#REF!</v>
          </cell>
        </row>
        <row r="2766">
          <cell r="A2766" t="e">
            <v>#REF!</v>
          </cell>
          <cell r="B2766" t="e">
            <v>#REF!</v>
          </cell>
        </row>
        <row r="2767">
          <cell r="A2767" t="e">
            <v>#REF!</v>
          </cell>
          <cell r="B2767" t="e">
            <v>#REF!</v>
          </cell>
        </row>
        <row r="2768">
          <cell r="A2768" t="e">
            <v>#REF!</v>
          </cell>
          <cell r="B2768" t="e">
            <v>#REF!</v>
          </cell>
        </row>
        <row r="2769">
          <cell r="A2769" t="e">
            <v>#REF!</v>
          </cell>
          <cell r="B2769" t="e">
            <v>#REF!</v>
          </cell>
        </row>
        <row r="2770">
          <cell r="A2770" t="e">
            <v>#REF!</v>
          </cell>
          <cell r="B2770" t="e">
            <v>#REF!</v>
          </cell>
        </row>
        <row r="2771">
          <cell r="A2771" t="e">
            <v>#REF!</v>
          </cell>
          <cell r="B2771" t="e">
            <v>#REF!</v>
          </cell>
        </row>
        <row r="2772">
          <cell r="A2772" t="e">
            <v>#REF!</v>
          </cell>
          <cell r="B2772" t="e">
            <v>#REF!</v>
          </cell>
        </row>
        <row r="2773">
          <cell r="A2773" t="e">
            <v>#REF!</v>
          </cell>
          <cell r="B2773" t="e">
            <v>#REF!</v>
          </cell>
        </row>
        <row r="2774">
          <cell r="A2774" t="e">
            <v>#REF!</v>
          </cell>
          <cell r="B2774" t="e">
            <v>#REF!</v>
          </cell>
        </row>
        <row r="2775">
          <cell r="A2775" t="e">
            <v>#REF!</v>
          </cell>
          <cell r="B2775" t="e">
            <v>#REF!</v>
          </cell>
        </row>
        <row r="2776">
          <cell r="A2776" t="e">
            <v>#REF!</v>
          </cell>
          <cell r="B2776" t="e">
            <v>#REF!</v>
          </cell>
        </row>
        <row r="2777">
          <cell r="A2777" t="e">
            <v>#REF!</v>
          </cell>
          <cell r="B2777" t="e">
            <v>#REF!</v>
          </cell>
        </row>
        <row r="2778">
          <cell r="A2778" t="e">
            <v>#REF!</v>
          </cell>
          <cell r="B2778" t="e">
            <v>#REF!</v>
          </cell>
        </row>
        <row r="2779">
          <cell r="A2779" t="e">
            <v>#REF!</v>
          </cell>
          <cell r="B2779" t="e">
            <v>#REF!</v>
          </cell>
        </row>
        <row r="2780">
          <cell r="A2780" t="e">
            <v>#REF!</v>
          </cell>
          <cell r="B2780" t="e">
            <v>#REF!</v>
          </cell>
        </row>
        <row r="2781">
          <cell r="A2781" t="e">
            <v>#REF!</v>
          </cell>
          <cell r="B2781" t="e">
            <v>#REF!</v>
          </cell>
        </row>
        <row r="2782">
          <cell r="A2782" t="e">
            <v>#REF!</v>
          </cell>
          <cell r="B2782" t="e">
            <v>#REF!</v>
          </cell>
        </row>
        <row r="2783">
          <cell r="A2783" t="e">
            <v>#REF!</v>
          </cell>
          <cell r="B2783" t="e">
            <v>#REF!</v>
          </cell>
        </row>
        <row r="2784">
          <cell r="A2784" t="e">
            <v>#REF!</v>
          </cell>
          <cell r="B2784" t="e">
            <v>#REF!</v>
          </cell>
        </row>
        <row r="2785">
          <cell r="A2785" t="e">
            <v>#REF!</v>
          </cell>
          <cell r="B2785" t="e">
            <v>#REF!</v>
          </cell>
        </row>
        <row r="2786">
          <cell r="A2786" t="e">
            <v>#REF!</v>
          </cell>
          <cell r="B2786" t="e">
            <v>#REF!</v>
          </cell>
        </row>
        <row r="2787">
          <cell r="A2787" t="e">
            <v>#REF!</v>
          </cell>
          <cell r="B2787" t="e">
            <v>#REF!</v>
          </cell>
        </row>
        <row r="2788">
          <cell r="A2788" t="e">
            <v>#REF!</v>
          </cell>
          <cell r="B2788" t="e">
            <v>#REF!</v>
          </cell>
        </row>
        <row r="2789">
          <cell r="A2789" t="e">
            <v>#REF!</v>
          </cell>
          <cell r="B2789" t="e">
            <v>#REF!</v>
          </cell>
        </row>
        <row r="2790">
          <cell r="A2790" t="e">
            <v>#REF!</v>
          </cell>
          <cell r="B2790" t="e">
            <v>#REF!</v>
          </cell>
        </row>
        <row r="2791">
          <cell r="A2791" t="e">
            <v>#REF!</v>
          </cell>
          <cell r="B2791" t="e">
            <v>#REF!</v>
          </cell>
        </row>
        <row r="2792">
          <cell r="A2792" t="e">
            <v>#REF!</v>
          </cell>
          <cell r="B2792" t="e">
            <v>#REF!</v>
          </cell>
        </row>
        <row r="2793">
          <cell r="A2793" t="e">
            <v>#REF!</v>
          </cell>
          <cell r="B2793" t="e">
            <v>#REF!</v>
          </cell>
        </row>
        <row r="2794">
          <cell r="A2794" t="e">
            <v>#REF!</v>
          </cell>
          <cell r="B2794" t="e">
            <v>#REF!</v>
          </cell>
        </row>
        <row r="2795">
          <cell r="A2795" t="e">
            <v>#REF!</v>
          </cell>
          <cell r="B2795" t="e">
            <v>#REF!</v>
          </cell>
        </row>
        <row r="2796">
          <cell r="A2796" t="e">
            <v>#REF!</v>
          </cell>
          <cell r="B2796" t="e">
            <v>#REF!</v>
          </cell>
        </row>
        <row r="2797">
          <cell r="A2797" t="e">
            <v>#REF!</v>
          </cell>
          <cell r="B2797" t="e">
            <v>#REF!</v>
          </cell>
        </row>
        <row r="2798">
          <cell r="A2798" t="e">
            <v>#REF!</v>
          </cell>
          <cell r="B2798" t="e">
            <v>#REF!</v>
          </cell>
        </row>
        <row r="2799">
          <cell r="A2799" t="e">
            <v>#REF!</v>
          </cell>
          <cell r="B2799" t="e">
            <v>#REF!</v>
          </cell>
        </row>
        <row r="2800">
          <cell r="A2800" t="e">
            <v>#REF!</v>
          </cell>
          <cell r="B2800" t="e">
            <v>#REF!</v>
          </cell>
        </row>
        <row r="2801">
          <cell r="A2801" t="e">
            <v>#REF!</v>
          </cell>
          <cell r="B2801" t="e">
            <v>#REF!</v>
          </cell>
        </row>
        <row r="2802">
          <cell r="A2802" t="e">
            <v>#REF!</v>
          </cell>
          <cell r="B2802" t="e">
            <v>#REF!</v>
          </cell>
        </row>
        <row r="2803">
          <cell r="A2803" t="e">
            <v>#REF!</v>
          </cell>
          <cell r="B2803" t="e">
            <v>#REF!</v>
          </cell>
        </row>
        <row r="2804">
          <cell r="A2804" t="e">
            <v>#REF!</v>
          </cell>
          <cell r="B2804" t="e">
            <v>#REF!</v>
          </cell>
        </row>
        <row r="2805">
          <cell r="A2805" t="e">
            <v>#REF!</v>
          </cell>
          <cell r="B2805" t="e">
            <v>#REF!</v>
          </cell>
        </row>
        <row r="2806">
          <cell r="A2806" t="e">
            <v>#REF!</v>
          </cell>
          <cell r="B2806" t="e">
            <v>#REF!</v>
          </cell>
        </row>
        <row r="2807">
          <cell r="A2807" t="e">
            <v>#REF!</v>
          </cell>
          <cell r="B2807" t="e">
            <v>#REF!</v>
          </cell>
        </row>
        <row r="2808">
          <cell r="A2808" t="e">
            <v>#REF!</v>
          </cell>
          <cell r="B2808" t="e">
            <v>#REF!</v>
          </cell>
        </row>
        <row r="2809">
          <cell r="A2809" t="e">
            <v>#REF!</v>
          </cell>
          <cell r="B2809" t="e">
            <v>#REF!</v>
          </cell>
        </row>
        <row r="2810">
          <cell r="A2810" t="e">
            <v>#REF!</v>
          </cell>
          <cell r="B2810" t="e">
            <v>#REF!</v>
          </cell>
        </row>
        <row r="2811">
          <cell r="A2811" t="e">
            <v>#REF!</v>
          </cell>
          <cell r="B2811" t="e">
            <v>#REF!</v>
          </cell>
        </row>
        <row r="2812">
          <cell r="A2812" t="e">
            <v>#REF!</v>
          </cell>
          <cell r="B2812" t="e">
            <v>#REF!</v>
          </cell>
        </row>
        <row r="2813">
          <cell r="A2813" t="e">
            <v>#REF!</v>
          </cell>
          <cell r="B2813" t="e">
            <v>#REF!</v>
          </cell>
        </row>
        <row r="2814">
          <cell r="A2814" t="e">
            <v>#REF!</v>
          </cell>
          <cell r="B2814" t="e">
            <v>#REF!</v>
          </cell>
        </row>
        <row r="2815">
          <cell r="A2815" t="e">
            <v>#REF!</v>
          </cell>
          <cell r="B2815" t="e">
            <v>#REF!</v>
          </cell>
        </row>
        <row r="2816">
          <cell r="A2816" t="e">
            <v>#REF!</v>
          </cell>
          <cell r="B2816" t="e">
            <v>#REF!</v>
          </cell>
        </row>
        <row r="2817">
          <cell r="A2817" t="e">
            <v>#REF!</v>
          </cell>
          <cell r="B2817" t="e">
            <v>#REF!</v>
          </cell>
        </row>
        <row r="2818">
          <cell r="A2818" t="e">
            <v>#REF!</v>
          </cell>
          <cell r="B2818" t="e">
            <v>#REF!</v>
          </cell>
        </row>
        <row r="2819">
          <cell r="A2819" t="e">
            <v>#REF!</v>
          </cell>
          <cell r="B2819" t="e">
            <v>#REF!</v>
          </cell>
        </row>
        <row r="2820">
          <cell r="A2820" t="e">
            <v>#REF!</v>
          </cell>
          <cell r="B2820" t="e">
            <v>#REF!</v>
          </cell>
        </row>
        <row r="2821">
          <cell r="A2821" t="e">
            <v>#REF!</v>
          </cell>
          <cell r="B2821" t="e">
            <v>#REF!</v>
          </cell>
        </row>
        <row r="2822">
          <cell r="A2822" t="e">
            <v>#REF!</v>
          </cell>
          <cell r="B2822" t="e">
            <v>#REF!</v>
          </cell>
        </row>
        <row r="2823">
          <cell r="A2823" t="e">
            <v>#REF!</v>
          </cell>
          <cell r="B2823" t="e">
            <v>#REF!</v>
          </cell>
        </row>
        <row r="2824">
          <cell r="A2824" t="e">
            <v>#REF!</v>
          </cell>
          <cell r="B2824" t="e">
            <v>#REF!</v>
          </cell>
        </row>
        <row r="2825">
          <cell r="A2825" t="e">
            <v>#REF!</v>
          </cell>
          <cell r="B2825" t="e">
            <v>#REF!</v>
          </cell>
        </row>
      </sheetData>
      <sheetData sheetId="5">
        <row r="1">
          <cell r="A1" t="str">
            <v/>
          </cell>
          <cell r="B1" t="str">
            <v/>
          </cell>
        </row>
        <row r="2">
          <cell r="A2" t="str">
            <v/>
          </cell>
          <cell r="B2" t="str">
            <v/>
          </cell>
        </row>
        <row r="3">
          <cell r="A3" t="str">
            <v/>
          </cell>
          <cell r="B3" t="str">
            <v/>
          </cell>
        </row>
        <row r="4">
          <cell r="A4" t="str">
            <v/>
          </cell>
          <cell r="B4" t="str">
            <v/>
          </cell>
        </row>
        <row r="5">
          <cell r="A5" t="str">
            <v/>
          </cell>
          <cell r="B5" t="str">
            <v/>
          </cell>
        </row>
        <row r="6">
          <cell r="A6" t="str">
            <v/>
          </cell>
          <cell r="B6" t="str">
            <v/>
          </cell>
        </row>
        <row r="7">
          <cell r="A7" t="str">
            <v/>
          </cell>
          <cell r="B7" t="str">
            <v/>
          </cell>
        </row>
        <row r="8">
          <cell r="A8" t="str">
            <v/>
          </cell>
          <cell r="B8" t="str">
            <v/>
          </cell>
        </row>
        <row r="9">
          <cell r="A9" t="str">
            <v/>
          </cell>
          <cell r="B9" t="str">
            <v/>
          </cell>
        </row>
        <row r="10">
          <cell r="A10" t="str">
            <v/>
          </cell>
          <cell r="B10" t="str">
            <v/>
          </cell>
        </row>
        <row r="11">
          <cell r="A11" t="str">
            <v/>
          </cell>
          <cell r="B11" t="str">
            <v/>
          </cell>
        </row>
        <row r="12">
          <cell r="A12" t="str">
            <v/>
          </cell>
          <cell r="B12" t="str">
            <v/>
          </cell>
        </row>
        <row r="13">
          <cell r="A13" t="str">
            <v/>
          </cell>
          <cell r="B13" t="str">
            <v/>
          </cell>
        </row>
        <row r="14">
          <cell r="A14" t="str">
            <v/>
          </cell>
          <cell r="B14" t="str">
            <v/>
          </cell>
        </row>
        <row r="15">
          <cell r="A15" t="str">
            <v/>
          </cell>
          <cell r="B15" t="str">
            <v/>
          </cell>
        </row>
        <row r="16">
          <cell r="A16" t="str">
            <v/>
          </cell>
          <cell r="B16" t="str">
            <v/>
          </cell>
        </row>
        <row r="17">
          <cell r="A17" t="str">
            <v/>
          </cell>
          <cell r="B17" t="str">
            <v/>
          </cell>
        </row>
        <row r="18">
          <cell r="A18" t="str">
            <v/>
          </cell>
          <cell r="B18" t="str">
            <v/>
          </cell>
        </row>
        <row r="19">
          <cell r="A19" t="str">
            <v/>
          </cell>
          <cell r="B19" t="str">
            <v/>
          </cell>
        </row>
        <row r="20">
          <cell r="A20" t="str">
            <v/>
          </cell>
          <cell r="B20" t="str">
            <v/>
          </cell>
        </row>
        <row r="21">
          <cell r="A21" t="str">
            <v/>
          </cell>
          <cell r="B21" t="str">
            <v/>
          </cell>
        </row>
        <row r="22">
          <cell r="A22" t="str">
            <v/>
          </cell>
          <cell r="B22" t="str">
            <v/>
          </cell>
        </row>
        <row r="23">
          <cell r="A23" t="str">
            <v/>
          </cell>
          <cell r="B23" t="str">
            <v/>
          </cell>
        </row>
        <row r="24">
          <cell r="A24" t="str">
            <v/>
          </cell>
          <cell r="B24" t="str">
            <v/>
          </cell>
        </row>
        <row r="25">
          <cell r="A25" t="str">
            <v/>
          </cell>
          <cell r="B25" t="str">
            <v/>
          </cell>
        </row>
        <row r="26">
          <cell r="A26" t="str">
            <v/>
          </cell>
          <cell r="B26" t="str">
            <v/>
          </cell>
        </row>
        <row r="27">
          <cell r="A27" t="str">
            <v/>
          </cell>
          <cell r="B27" t="str">
            <v/>
          </cell>
        </row>
        <row r="28">
          <cell r="A28" t="str">
            <v/>
          </cell>
          <cell r="B28" t="str">
            <v/>
          </cell>
        </row>
        <row r="29">
          <cell r="A29" t="str">
            <v/>
          </cell>
          <cell r="B29" t="str">
            <v/>
          </cell>
        </row>
        <row r="30">
          <cell r="A30" t="str">
            <v/>
          </cell>
          <cell r="B30" t="str">
            <v/>
          </cell>
        </row>
        <row r="31">
          <cell r="A31" t="str">
            <v/>
          </cell>
          <cell r="B31" t="str">
            <v/>
          </cell>
        </row>
        <row r="32">
          <cell r="A32" t="str">
            <v/>
          </cell>
          <cell r="B32" t="str">
            <v/>
          </cell>
        </row>
        <row r="33">
          <cell r="A33" t="str">
            <v/>
          </cell>
          <cell r="B33" t="str">
            <v/>
          </cell>
        </row>
        <row r="34">
          <cell r="A34" t="str">
            <v/>
          </cell>
          <cell r="B34" t="str">
            <v/>
          </cell>
        </row>
        <row r="35">
          <cell r="A35" t="str">
            <v/>
          </cell>
          <cell r="B35" t="str">
            <v/>
          </cell>
        </row>
        <row r="36">
          <cell r="A36" t="str">
            <v/>
          </cell>
          <cell r="B36" t="str">
            <v/>
          </cell>
        </row>
        <row r="37">
          <cell r="A37" t="str">
            <v/>
          </cell>
          <cell r="B37" t="str">
            <v/>
          </cell>
        </row>
        <row r="38">
          <cell r="A38" t="str">
            <v/>
          </cell>
          <cell r="B38" t="str">
            <v/>
          </cell>
        </row>
        <row r="39">
          <cell r="A39" t="str">
            <v/>
          </cell>
          <cell r="B39" t="str">
            <v/>
          </cell>
        </row>
        <row r="40">
          <cell r="A40" t="str">
            <v/>
          </cell>
          <cell r="B40" t="str">
            <v/>
          </cell>
        </row>
        <row r="41">
          <cell r="A41" t="str">
            <v/>
          </cell>
          <cell r="B41" t="str">
            <v/>
          </cell>
        </row>
        <row r="42">
          <cell r="A42" t="str">
            <v/>
          </cell>
          <cell r="B42" t="str">
            <v/>
          </cell>
        </row>
        <row r="43">
          <cell r="A43" t="str">
            <v/>
          </cell>
          <cell r="B43" t="str">
            <v/>
          </cell>
        </row>
        <row r="44">
          <cell r="A44" t="str">
            <v/>
          </cell>
          <cell r="B44" t="str">
            <v/>
          </cell>
        </row>
        <row r="45">
          <cell r="A45" t="str">
            <v/>
          </cell>
          <cell r="B45" t="str">
            <v/>
          </cell>
        </row>
        <row r="46">
          <cell r="A46" t="str">
            <v/>
          </cell>
          <cell r="B46" t="str">
            <v/>
          </cell>
        </row>
        <row r="47">
          <cell r="A47" t="str">
            <v/>
          </cell>
          <cell r="B47" t="str">
            <v/>
          </cell>
        </row>
        <row r="48">
          <cell r="A48" t="str">
            <v/>
          </cell>
          <cell r="B48" t="str">
            <v/>
          </cell>
        </row>
        <row r="49">
          <cell r="A49" t="str">
            <v/>
          </cell>
          <cell r="B49" t="str">
            <v/>
          </cell>
        </row>
        <row r="50">
          <cell r="A50" t="str">
            <v/>
          </cell>
          <cell r="B50" t="str">
            <v/>
          </cell>
        </row>
        <row r="51">
          <cell r="A51" t="str">
            <v/>
          </cell>
          <cell r="B51" t="str">
            <v/>
          </cell>
        </row>
        <row r="52">
          <cell r="A52" t="str">
            <v/>
          </cell>
          <cell r="B52" t="str">
            <v/>
          </cell>
        </row>
        <row r="53">
          <cell r="A53" t="str">
            <v/>
          </cell>
          <cell r="B53" t="str">
            <v/>
          </cell>
        </row>
        <row r="54">
          <cell r="A54" t="str">
            <v/>
          </cell>
          <cell r="B54" t="str">
            <v/>
          </cell>
        </row>
        <row r="55">
          <cell r="A55" t="str">
            <v/>
          </cell>
          <cell r="B55" t="str">
            <v/>
          </cell>
        </row>
        <row r="56">
          <cell r="A56" t="str">
            <v/>
          </cell>
          <cell r="B56" t="str">
            <v/>
          </cell>
        </row>
        <row r="57">
          <cell r="A57" t="str">
            <v/>
          </cell>
          <cell r="B57" t="str">
            <v/>
          </cell>
        </row>
        <row r="58">
          <cell r="A58" t="str">
            <v/>
          </cell>
          <cell r="B58" t="str">
            <v/>
          </cell>
        </row>
        <row r="59">
          <cell r="A59" t="str">
            <v/>
          </cell>
          <cell r="B59" t="str">
            <v/>
          </cell>
        </row>
        <row r="60">
          <cell r="A60" t="str">
            <v/>
          </cell>
          <cell r="B60" t="str">
            <v/>
          </cell>
        </row>
        <row r="61">
          <cell r="A61" t="str">
            <v/>
          </cell>
          <cell r="B61" t="str">
            <v/>
          </cell>
        </row>
        <row r="62">
          <cell r="A62" t="str">
            <v/>
          </cell>
          <cell r="B62" t="str">
            <v/>
          </cell>
        </row>
        <row r="63">
          <cell r="A63" t="str">
            <v/>
          </cell>
          <cell r="B63" t="str">
            <v/>
          </cell>
        </row>
        <row r="64">
          <cell r="A64" t="str">
            <v/>
          </cell>
          <cell r="B64" t="str">
            <v/>
          </cell>
        </row>
        <row r="65">
          <cell r="A65" t="str">
            <v/>
          </cell>
          <cell r="B65" t="str">
            <v/>
          </cell>
        </row>
        <row r="66">
          <cell r="A66" t="str">
            <v/>
          </cell>
          <cell r="B66" t="str">
            <v/>
          </cell>
        </row>
        <row r="67">
          <cell r="A67" t="str">
            <v/>
          </cell>
          <cell r="B67" t="str">
            <v/>
          </cell>
        </row>
        <row r="68">
          <cell r="A68" t="str">
            <v/>
          </cell>
          <cell r="B68" t="str">
            <v/>
          </cell>
        </row>
        <row r="69">
          <cell r="A69" t="str">
            <v/>
          </cell>
          <cell r="B69" t="str">
            <v/>
          </cell>
        </row>
        <row r="70">
          <cell r="A70" t="str">
            <v/>
          </cell>
          <cell r="B70" t="str">
            <v/>
          </cell>
        </row>
        <row r="71">
          <cell r="A71" t="str">
            <v/>
          </cell>
          <cell r="B71" t="str">
            <v/>
          </cell>
        </row>
        <row r="72">
          <cell r="A72" t="str">
            <v/>
          </cell>
          <cell r="B72" t="str">
            <v/>
          </cell>
        </row>
        <row r="73">
          <cell r="A73" t="str">
            <v/>
          </cell>
          <cell r="B73" t="str">
            <v/>
          </cell>
        </row>
        <row r="74">
          <cell r="A74" t="str">
            <v/>
          </cell>
          <cell r="B74" t="str">
            <v/>
          </cell>
        </row>
        <row r="75">
          <cell r="A75" t="str">
            <v/>
          </cell>
          <cell r="B75" t="str">
            <v/>
          </cell>
        </row>
        <row r="76">
          <cell r="A76" t="str">
            <v/>
          </cell>
          <cell r="B76" t="str">
            <v/>
          </cell>
        </row>
        <row r="77">
          <cell r="A77" t="str">
            <v/>
          </cell>
          <cell r="B77" t="str">
            <v/>
          </cell>
        </row>
        <row r="78">
          <cell r="A78" t="str">
            <v/>
          </cell>
          <cell r="B78" t="str">
            <v/>
          </cell>
        </row>
        <row r="79">
          <cell r="A79" t="str">
            <v/>
          </cell>
          <cell r="B79" t="str">
            <v/>
          </cell>
        </row>
        <row r="80">
          <cell r="A80" t="str">
            <v/>
          </cell>
          <cell r="B80" t="str">
            <v/>
          </cell>
        </row>
        <row r="81">
          <cell r="A81" t="str">
            <v/>
          </cell>
          <cell r="B81" t="str">
            <v/>
          </cell>
        </row>
        <row r="82">
          <cell r="A82" t="str">
            <v/>
          </cell>
          <cell r="B82" t="str">
            <v/>
          </cell>
        </row>
        <row r="83">
          <cell r="A83" t="str">
            <v/>
          </cell>
          <cell r="B83" t="str">
            <v/>
          </cell>
        </row>
        <row r="84">
          <cell r="A84" t="str">
            <v/>
          </cell>
          <cell r="B84" t="str">
            <v/>
          </cell>
        </row>
        <row r="85">
          <cell r="A85" t="str">
            <v/>
          </cell>
          <cell r="B85" t="str">
            <v/>
          </cell>
        </row>
        <row r="86">
          <cell r="A86" t="str">
            <v/>
          </cell>
          <cell r="B86" t="str">
            <v/>
          </cell>
        </row>
        <row r="87">
          <cell r="A87" t="str">
            <v/>
          </cell>
          <cell r="B87" t="str">
            <v/>
          </cell>
        </row>
        <row r="88">
          <cell r="A88" t="str">
            <v/>
          </cell>
          <cell r="B88" t="str">
            <v/>
          </cell>
        </row>
        <row r="89">
          <cell r="A89" t="str">
            <v/>
          </cell>
          <cell r="B89" t="str">
            <v/>
          </cell>
        </row>
        <row r="90">
          <cell r="A90" t="str">
            <v/>
          </cell>
          <cell r="B90" t="str">
            <v/>
          </cell>
        </row>
        <row r="91">
          <cell r="A91" t="str">
            <v/>
          </cell>
          <cell r="B91" t="str">
            <v/>
          </cell>
        </row>
        <row r="92">
          <cell r="A92" t="str">
            <v/>
          </cell>
          <cell r="B92" t="str">
            <v/>
          </cell>
        </row>
        <row r="93">
          <cell r="A93" t="str">
            <v/>
          </cell>
          <cell r="B93" t="str">
            <v/>
          </cell>
        </row>
        <row r="94">
          <cell r="A94" t="str">
            <v/>
          </cell>
          <cell r="B94" t="str">
            <v/>
          </cell>
        </row>
        <row r="95">
          <cell r="A95" t="str">
            <v/>
          </cell>
          <cell r="B95" t="str">
            <v/>
          </cell>
        </row>
        <row r="96">
          <cell r="A96" t="str">
            <v/>
          </cell>
          <cell r="B96" t="str">
            <v/>
          </cell>
        </row>
        <row r="97">
          <cell r="A97" t="str">
            <v/>
          </cell>
          <cell r="B97" t="str">
            <v/>
          </cell>
        </row>
        <row r="98">
          <cell r="A98" t="str">
            <v/>
          </cell>
          <cell r="B98" t="str">
            <v/>
          </cell>
        </row>
        <row r="99">
          <cell r="A99" t="str">
            <v/>
          </cell>
          <cell r="B99" t="str">
            <v/>
          </cell>
        </row>
        <row r="100">
          <cell r="A100" t="str">
            <v/>
          </cell>
          <cell r="B100" t="str">
            <v/>
          </cell>
        </row>
        <row r="101">
          <cell r="A101" t="str">
            <v/>
          </cell>
          <cell r="B101" t="str">
            <v/>
          </cell>
        </row>
        <row r="102">
          <cell r="A102" t="str">
            <v/>
          </cell>
          <cell r="B102" t="str">
            <v/>
          </cell>
        </row>
        <row r="103">
          <cell r="A103" t="str">
            <v/>
          </cell>
          <cell r="B103" t="str">
            <v/>
          </cell>
        </row>
        <row r="104">
          <cell r="A104" t="str">
            <v/>
          </cell>
          <cell r="B104" t="str">
            <v/>
          </cell>
        </row>
        <row r="105">
          <cell r="A105" t="str">
            <v/>
          </cell>
          <cell r="B105" t="str">
            <v/>
          </cell>
        </row>
        <row r="106">
          <cell r="A106" t="str">
            <v/>
          </cell>
          <cell r="B106" t="str">
            <v/>
          </cell>
        </row>
        <row r="107">
          <cell r="A107" t="str">
            <v/>
          </cell>
          <cell r="B107" t="str">
            <v/>
          </cell>
        </row>
        <row r="108">
          <cell r="A108" t="str">
            <v/>
          </cell>
          <cell r="B108" t="str">
            <v/>
          </cell>
        </row>
        <row r="109">
          <cell r="A109" t="str">
            <v/>
          </cell>
          <cell r="B109" t="str">
            <v/>
          </cell>
        </row>
        <row r="110">
          <cell r="A110" t="str">
            <v/>
          </cell>
          <cell r="B110" t="str">
            <v/>
          </cell>
        </row>
        <row r="111">
          <cell r="A111" t="str">
            <v/>
          </cell>
          <cell r="B111" t="str">
            <v/>
          </cell>
        </row>
        <row r="112">
          <cell r="A112" t="str">
            <v/>
          </cell>
          <cell r="B112" t="str">
            <v/>
          </cell>
        </row>
        <row r="113">
          <cell r="A113" t="str">
            <v/>
          </cell>
          <cell r="B113" t="str">
            <v/>
          </cell>
        </row>
        <row r="114">
          <cell r="A114" t="str">
            <v/>
          </cell>
          <cell r="B114" t="str">
            <v/>
          </cell>
        </row>
        <row r="115">
          <cell r="A115" t="str">
            <v/>
          </cell>
          <cell r="B115" t="str">
            <v/>
          </cell>
        </row>
        <row r="116">
          <cell r="A116" t="str">
            <v/>
          </cell>
          <cell r="B116" t="str">
            <v/>
          </cell>
        </row>
        <row r="117">
          <cell r="A117" t="str">
            <v/>
          </cell>
          <cell r="B117" t="str">
            <v/>
          </cell>
        </row>
        <row r="118">
          <cell r="A118" t="str">
            <v/>
          </cell>
          <cell r="B118" t="str">
            <v/>
          </cell>
        </row>
        <row r="119">
          <cell r="A119" t="str">
            <v/>
          </cell>
          <cell r="B119" t="str">
            <v/>
          </cell>
        </row>
        <row r="120">
          <cell r="A120" t="str">
            <v/>
          </cell>
          <cell r="B120" t="str">
            <v/>
          </cell>
        </row>
        <row r="121">
          <cell r="A121" t="str">
            <v/>
          </cell>
          <cell r="B121" t="str">
            <v/>
          </cell>
        </row>
        <row r="122">
          <cell r="A122" t="str">
            <v/>
          </cell>
          <cell r="B122" t="str">
            <v/>
          </cell>
        </row>
        <row r="123">
          <cell r="A123" t="str">
            <v/>
          </cell>
          <cell r="B123" t="str">
            <v/>
          </cell>
        </row>
        <row r="124">
          <cell r="A124" t="str">
            <v/>
          </cell>
          <cell r="B124" t="str">
            <v/>
          </cell>
        </row>
        <row r="125">
          <cell r="A125" t="str">
            <v/>
          </cell>
          <cell r="B125" t="str">
            <v/>
          </cell>
        </row>
        <row r="126">
          <cell r="A126" t="str">
            <v/>
          </cell>
          <cell r="B126" t="str">
            <v/>
          </cell>
        </row>
        <row r="127">
          <cell r="A127" t="str">
            <v/>
          </cell>
          <cell r="B127" t="str">
            <v/>
          </cell>
        </row>
        <row r="128">
          <cell r="A128" t="str">
            <v/>
          </cell>
          <cell r="B128" t="str">
            <v/>
          </cell>
        </row>
        <row r="129">
          <cell r="A129" t="str">
            <v/>
          </cell>
          <cell r="B129" t="str">
            <v/>
          </cell>
        </row>
        <row r="130">
          <cell r="A130" t="str">
            <v/>
          </cell>
          <cell r="B130" t="str">
            <v/>
          </cell>
        </row>
        <row r="131">
          <cell r="A131" t="str">
            <v/>
          </cell>
          <cell r="B131" t="str">
            <v/>
          </cell>
        </row>
        <row r="132">
          <cell r="A132" t="str">
            <v/>
          </cell>
          <cell r="B132" t="str">
            <v/>
          </cell>
        </row>
        <row r="133">
          <cell r="A133" t="str">
            <v/>
          </cell>
          <cell r="B133" t="str">
            <v/>
          </cell>
        </row>
        <row r="134">
          <cell r="A134" t="str">
            <v/>
          </cell>
          <cell r="B134" t="str">
            <v/>
          </cell>
        </row>
        <row r="135">
          <cell r="A135" t="str">
            <v/>
          </cell>
          <cell r="B135" t="str">
            <v/>
          </cell>
        </row>
        <row r="136">
          <cell r="A136" t="str">
            <v/>
          </cell>
          <cell r="B136" t="str">
            <v/>
          </cell>
        </row>
        <row r="137">
          <cell r="A137" t="str">
            <v/>
          </cell>
          <cell r="B137" t="str">
            <v/>
          </cell>
        </row>
        <row r="138">
          <cell r="A138" t="str">
            <v/>
          </cell>
          <cell r="B138" t="str">
            <v/>
          </cell>
        </row>
        <row r="139">
          <cell r="A139" t="str">
            <v/>
          </cell>
          <cell r="B139" t="str">
            <v/>
          </cell>
        </row>
        <row r="140">
          <cell r="A140" t="str">
            <v/>
          </cell>
          <cell r="B140" t="str">
            <v/>
          </cell>
        </row>
        <row r="141">
          <cell r="A141" t="str">
            <v/>
          </cell>
          <cell r="B141" t="str">
            <v/>
          </cell>
        </row>
        <row r="142">
          <cell r="A142" t="str">
            <v/>
          </cell>
          <cell r="B142" t="str">
            <v/>
          </cell>
        </row>
        <row r="143">
          <cell r="A143" t="str">
            <v/>
          </cell>
          <cell r="B143" t="str">
            <v/>
          </cell>
        </row>
        <row r="144">
          <cell r="A144" t="str">
            <v/>
          </cell>
          <cell r="B144" t="str">
            <v/>
          </cell>
        </row>
        <row r="145">
          <cell r="A145" t="str">
            <v/>
          </cell>
          <cell r="B145" t="str">
            <v/>
          </cell>
        </row>
        <row r="146">
          <cell r="A146" t="str">
            <v/>
          </cell>
          <cell r="B146" t="str">
            <v/>
          </cell>
        </row>
        <row r="147">
          <cell r="A147" t="str">
            <v/>
          </cell>
          <cell r="B147" t="str">
            <v/>
          </cell>
        </row>
        <row r="148">
          <cell r="A148" t="str">
            <v/>
          </cell>
          <cell r="B148" t="str">
            <v/>
          </cell>
        </row>
        <row r="149">
          <cell r="A149" t="str">
            <v/>
          </cell>
          <cell r="B149" t="str">
            <v/>
          </cell>
        </row>
        <row r="150">
          <cell r="A150" t="str">
            <v/>
          </cell>
          <cell r="B150" t="str">
            <v/>
          </cell>
        </row>
        <row r="151">
          <cell r="A151" t="str">
            <v/>
          </cell>
          <cell r="B151" t="str">
            <v/>
          </cell>
        </row>
        <row r="152">
          <cell r="A152" t="str">
            <v/>
          </cell>
          <cell r="B152" t="str">
            <v/>
          </cell>
        </row>
        <row r="153">
          <cell r="A153" t="str">
            <v/>
          </cell>
          <cell r="B153" t="str">
            <v/>
          </cell>
        </row>
        <row r="154">
          <cell r="A154" t="str">
            <v/>
          </cell>
          <cell r="B154" t="str">
            <v/>
          </cell>
        </row>
        <row r="155">
          <cell r="A155" t="str">
            <v/>
          </cell>
          <cell r="B155" t="str">
            <v/>
          </cell>
        </row>
        <row r="156">
          <cell r="A156" t="str">
            <v/>
          </cell>
          <cell r="B156" t="str">
            <v/>
          </cell>
        </row>
        <row r="157">
          <cell r="A157" t="str">
            <v/>
          </cell>
          <cell r="B157" t="str">
            <v/>
          </cell>
        </row>
        <row r="158">
          <cell r="A158" t="str">
            <v/>
          </cell>
          <cell r="B158" t="str">
            <v/>
          </cell>
        </row>
        <row r="159">
          <cell r="A159" t="str">
            <v/>
          </cell>
          <cell r="B159" t="str">
            <v/>
          </cell>
        </row>
        <row r="160">
          <cell r="A160" t="str">
            <v/>
          </cell>
          <cell r="B160" t="str">
            <v/>
          </cell>
        </row>
        <row r="161">
          <cell r="A161" t="str">
            <v/>
          </cell>
          <cell r="B161" t="str">
            <v/>
          </cell>
        </row>
        <row r="162">
          <cell r="A162" t="str">
            <v/>
          </cell>
          <cell r="B162" t="str">
            <v/>
          </cell>
        </row>
        <row r="163">
          <cell r="A163" t="str">
            <v/>
          </cell>
          <cell r="B163" t="str">
            <v/>
          </cell>
        </row>
        <row r="164">
          <cell r="A164" t="str">
            <v/>
          </cell>
          <cell r="B164" t="str">
            <v/>
          </cell>
        </row>
        <row r="165">
          <cell r="A165" t="str">
            <v/>
          </cell>
          <cell r="B165" t="str">
            <v/>
          </cell>
        </row>
        <row r="166">
          <cell r="A166" t="str">
            <v/>
          </cell>
          <cell r="B166" t="str">
            <v/>
          </cell>
        </row>
        <row r="167">
          <cell r="A167" t="str">
            <v/>
          </cell>
          <cell r="B167" t="str">
            <v/>
          </cell>
        </row>
        <row r="168">
          <cell r="A168" t="str">
            <v/>
          </cell>
          <cell r="B168" t="str">
            <v/>
          </cell>
        </row>
        <row r="169">
          <cell r="A169" t="str">
            <v/>
          </cell>
          <cell r="B169" t="str">
            <v/>
          </cell>
        </row>
        <row r="170">
          <cell r="A170" t="str">
            <v/>
          </cell>
          <cell r="B170" t="str">
            <v/>
          </cell>
        </row>
        <row r="171">
          <cell r="A171" t="str">
            <v/>
          </cell>
          <cell r="B171" t="str">
            <v/>
          </cell>
        </row>
        <row r="172">
          <cell r="A172" t="str">
            <v/>
          </cell>
          <cell r="B172" t="str">
            <v/>
          </cell>
        </row>
        <row r="173">
          <cell r="A173" t="str">
            <v/>
          </cell>
          <cell r="B173" t="str">
            <v/>
          </cell>
        </row>
        <row r="174">
          <cell r="A174" t="str">
            <v/>
          </cell>
          <cell r="B174" t="str">
            <v/>
          </cell>
        </row>
        <row r="175">
          <cell r="A175" t="str">
            <v/>
          </cell>
          <cell r="B175" t="str">
            <v/>
          </cell>
        </row>
        <row r="176">
          <cell r="A176" t="str">
            <v/>
          </cell>
          <cell r="B176" t="str">
            <v/>
          </cell>
        </row>
        <row r="177">
          <cell r="A177" t="str">
            <v/>
          </cell>
          <cell r="B177" t="str">
            <v/>
          </cell>
        </row>
        <row r="178">
          <cell r="A178" t="str">
            <v/>
          </cell>
          <cell r="B178" t="str">
            <v/>
          </cell>
        </row>
        <row r="179">
          <cell r="A179" t="str">
            <v/>
          </cell>
          <cell r="B179" t="str">
            <v/>
          </cell>
        </row>
        <row r="180">
          <cell r="A180" t="str">
            <v/>
          </cell>
          <cell r="B180" t="str">
            <v/>
          </cell>
        </row>
        <row r="181">
          <cell r="A181" t="str">
            <v/>
          </cell>
          <cell r="B181" t="str">
            <v/>
          </cell>
        </row>
        <row r="182">
          <cell r="A182" t="str">
            <v/>
          </cell>
          <cell r="B182" t="str">
            <v/>
          </cell>
        </row>
        <row r="183">
          <cell r="A183" t="str">
            <v/>
          </cell>
          <cell r="B183" t="str">
            <v/>
          </cell>
        </row>
        <row r="184">
          <cell r="A184" t="str">
            <v/>
          </cell>
          <cell r="B184" t="str">
            <v/>
          </cell>
        </row>
        <row r="185">
          <cell r="A185" t="str">
            <v/>
          </cell>
          <cell r="B185" t="str">
            <v/>
          </cell>
        </row>
        <row r="186">
          <cell r="A186" t="str">
            <v/>
          </cell>
          <cell r="B186" t="str">
            <v/>
          </cell>
        </row>
        <row r="187">
          <cell r="A187" t="str">
            <v/>
          </cell>
          <cell r="B187" t="str">
            <v/>
          </cell>
        </row>
        <row r="188">
          <cell r="A188" t="str">
            <v/>
          </cell>
          <cell r="B188" t="str">
            <v/>
          </cell>
        </row>
        <row r="189">
          <cell r="A189" t="str">
            <v/>
          </cell>
          <cell r="B189" t="str">
            <v/>
          </cell>
        </row>
        <row r="190">
          <cell r="A190" t="str">
            <v/>
          </cell>
          <cell r="B190" t="str">
            <v/>
          </cell>
        </row>
        <row r="191">
          <cell r="A191" t="str">
            <v/>
          </cell>
          <cell r="B191" t="str">
            <v/>
          </cell>
        </row>
        <row r="192">
          <cell r="A192" t="str">
            <v/>
          </cell>
          <cell r="B192" t="str">
            <v/>
          </cell>
        </row>
        <row r="193">
          <cell r="A193" t="str">
            <v/>
          </cell>
          <cell r="B193" t="str">
            <v/>
          </cell>
        </row>
        <row r="194">
          <cell r="A194" t="str">
            <v/>
          </cell>
          <cell r="B194" t="str">
            <v/>
          </cell>
        </row>
        <row r="195">
          <cell r="A195" t="str">
            <v/>
          </cell>
          <cell r="B195" t="str">
            <v/>
          </cell>
        </row>
        <row r="196">
          <cell r="A196" t="str">
            <v/>
          </cell>
          <cell r="B196" t="str">
            <v/>
          </cell>
        </row>
        <row r="197">
          <cell r="A197" t="str">
            <v/>
          </cell>
          <cell r="B197" t="str">
            <v/>
          </cell>
        </row>
        <row r="198">
          <cell r="A198" t="str">
            <v/>
          </cell>
          <cell r="B198" t="str">
            <v/>
          </cell>
        </row>
        <row r="199">
          <cell r="A199" t="str">
            <v/>
          </cell>
          <cell r="B199" t="str">
            <v/>
          </cell>
        </row>
        <row r="200">
          <cell r="A200" t="str">
            <v/>
          </cell>
          <cell r="B200" t="str">
            <v/>
          </cell>
        </row>
        <row r="201">
          <cell r="A201" t="str">
            <v/>
          </cell>
          <cell r="B201" t="str">
            <v/>
          </cell>
        </row>
        <row r="202">
          <cell r="A202" t="str">
            <v/>
          </cell>
          <cell r="B202" t="str">
            <v/>
          </cell>
        </row>
        <row r="203">
          <cell r="A203" t="str">
            <v/>
          </cell>
          <cell r="B203" t="str">
            <v/>
          </cell>
        </row>
        <row r="204">
          <cell r="A204" t="str">
            <v/>
          </cell>
          <cell r="B204" t="str">
            <v/>
          </cell>
        </row>
        <row r="205">
          <cell r="A205" t="str">
            <v/>
          </cell>
          <cell r="B205" t="str">
            <v/>
          </cell>
        </row>
        <row r="206">
          <cell r="A206" t="str">
            <v/>
          </cell>
          <cell r="B206" t="str">
            <v/>
          </cell>
        </row>
        <row r="207">
          <cell r="A207" t="str">
            <v/>
          </cell>
          <cell r="B207" t="str">
            <v/>
          </cell>
        </row>
        <row r="208">
          <cell r="A208" t="str">
            <v/>
          </cell>
          <cell r="B208" t="str">
            <v/>
          </cell>
        </row>
        <row r="209">
          <cell r="A209" t="str">
            <v/>
          </cell>
          <cell r="B209" t="str">
            <v/>
          </cell>
        </row>
        <row r="210">
          <cell r="A210" t="str">
            <v/>
          </cell>
          <cell r="B210" t="str">
            <v/>
          </cell>
        </row>
        <row r="211">
          <cell r="A211" t="str">
            <v/>
          </cell>
          <cell r="B211" t="str">
            <v/>
          </cell>
        </row>
        <row r="212">
          <cell r="A212" t="str">
            <v/>
          </cell>
          <cell r="B212" t="str">
            <v/>
          </cell>
        </row>
        <row r="213">
          <cell r="A213" t="str">
            <v/>
          </cell>
          <cell r="B213" t="str">
            <v/>
          </cell>
        </row>
        <row r="214">
          <cell r="A214" t="str">
            <v/>
          </cell>
          <cell r="B214" t="str">
            <v/>
          </cell>
        </row>
        <row r="215">
          <cell r="A215" t="str">
            <v/>
          </cell>
          <cell r="B215" t="str">
            <v/>
          </cell>
        </row>
        <row r="216">
          <cell r="A216" t="str">
            <v/>
          </cell>
          <cell r="B216" t="str">
            <v/>
          </cell>
        </row>
        <row r="217">
          <cell r="A217" t="str">
            <v/>
          </cell>
          <cell r="B217" t="str">
            <v/>
          </cell>
        </row>
        <row r="218">
          <cell r="A218" t="str">
            <v/>
          </cell>
          <cell r="B218" t="str">
            <v/>
          </cell>
        </row>
        <row r="219">
          <cell r="A219" t="str">
            <v/>
          </cell>
          <cell r="B219" t="str">
            <v/>
          </cell>
        </row>
        <row r="220">
          <cell r="A220" t="str">
            <v/>
          </cell>
          <cell r="B220" t="str">
            <v/>
          </cell>
        </row>
        <row r="221">
          <cell r="A221" t="str">
            <v/>
          </cell>
          <cell r="B221" t="str">
            <v/>
          </cell>
        </row>
        <row r="222">
          <cell r="A222" t="str">
            <v/>
          </cell>
          <cell r="B222" t="str">
            <v/>
          </cell>
        </row>
        <row r="223">
          <cell r="A223" t="str">
            <v/>
          </cell>
          <cell r="B223" t="str">
            <v/>
          </cell>
        </row>
        <row r="224">
          <cell r="A224" t="str">
            <v/>
          </cell>
          <cell r="B224" t="str">
            <v/>
          </cell>
        </row>
        <row r="225">
          <cell r="A225" t="str">
            <v/>
          </cell>
          <cell r="B225" t="str">
            <v/>
          </cell>
        </row>
        <row r="226">
          <cell r="A226" t="str">
            <v/>
          </cell>
          <cell r="B226" t="str">
            <v/>
          </cell>
        </row>
        <row r="227">
          <cell r="A227" t="str">
            <v/>
          </cell>
          <cell r="B227" t="str">
            <v/>
          </cell>
        </row>
        <row r="228">
          <cell r="A228" t="str">
            <v/>
          </cell>
          <cell r="B228" t="str">
            <v/>
          </cell>
        </row>
        <row r="229">
          <cell r="A229" t="str">
            <v/>
          </cell>
          <cell r="B229" t="str">
            <v/>
          </cell>
        </row>
        <row r="230">
          <cell r="A230" t="str">
            <v/>
          </cell>
          <cell r="B230" t="str">
            <v/>
          </cell>
        </row>
        <row r="231">
          <cell r="A231" t="str">
            <v/>
          </cell>
          <cell r="B231" t="str">
            <v/>
          </cell>
        </row>
        <row r="232">
          <cell r="A232" t="str">
            <v/>
          </cell>
          <cell r="B232" t="str">
            <v/>
          </cell>
        </row>
        <row r="233">
          <cell r="A233" t="str">
            <v/>
          </cell>
          <cell r="B233" t="str">
            <v/>
          </cell>
        </row>
        <row r="234">
          <cell r="A234" t="str">
            <v/>
          </cell>
          <cell r="B234" t="str">
            <v/>
          </cell>
        </row>
        <row r="235">
          <cell r="A235" t="str">
            <v/>
          </cell>
          <cell r="B235" t="str">
            <v/>
          </cell>
        </row>
        <row r="236">
          <cell r="A236" t="str">
            <v/>
          </cell>
          <cell r="B236" t="str">
            <v/>
          </cell>
        </row>
        <row r="237">
          <cell r="A237" t="str">
            <v/>
          </cell>
          <cell r="B237" t="str">
            <v/>
          </cell>
        </row>
        <row r="238">
          <cell r="A238" t="str">
            <v/>
          </cell>
          <cell r="B238" t="str">
            <v/>
          </cell>
        </row>
        <row r="239">
          <cell r="A239" t="str">
            <v/>
          </cell>
          <cell r="B239" t="str">
            <v/>
          </cell>
        </row>
        <row r="240">
          <cell r="A240" t="str">
            <v/>
          </cell>
          <cell r="B240" t="str">
            <v/>
          </cell>
        </row>
        <row r="241">
          <cell r="A241" t="str">
            <v/>
          </cell>
          <cell r="B241" t="str">
            <v/>
          </cell>
        </row>
        <row r="242">
          <cell r="A242" t="str">
            <v/>
          </cell>
          <cell r="B242" t="str">
            <v/>
          </cell>
        </row>
        <row r="243">
          <cell r="A243" t="str">
            <v/>
          </cell>
          <cell r="B243" t="str">
            <v/>
          </cell>
        </row>
        <row r="244">
          <cell r="A244" t="str">
            <v/>
          </cell>
          <cell r="B244" t="str">
            <v/>
          </cell>
        </row>
        <row r="245">
          <cell r="A245" t="str">
            <v/>
          </cell>
          <cell r="B245" t="str">
            <v/>
          </cell>
        </row>
        <row r="246">
          <cell r="A246" t="str">
            <v/>
          </cell>
          <cell r="B246" t="str">
            <v/>
          </cell>
        </row>
        <row r="247">
          <cell r="A247" t="str">
            <v/>
          </cell>
          <cell r="B247" t="str">
            <v/>
          </cell>
        </row>
        <row r="248">
          <cell r="A248" t="str">
            <v/>
          </cell>
          <cell r="B248" t="str">
            <v/>
          </cell>
        </row>
        <row r="249">
          <cell r="A249" t="str">
            <v/>
          </cell>
          <cell r="B249" t="str">
            <v/>
          </cell>
        </row>
        <row r="250">
          <cell r="A250" t="str">
            <v/>
          </cell>
          <cell r="B250" t="str">
            <v/>
          </cell>
        </row>
        <row r="251">
          <cell r="A251" t="str">
            <v/>
          </cell>
          <cell r="B251" t="str">
            <v/>
          </cell>
        </row>
        <row r="252">
          <cell r="A252" t="str">
            <v/>
          </cell>
          <cell r="B252" t="str">
            <v/>
          </cell>
        </row>
        <row r="253">
          <cell r="A253" t="str">
            <v/>
          </cell>
          <cell r="B253" t="str">
            <v/>
          </cell>
        </row>
        <row r="254">
          <cell r="A254" t="str">
            <v/>
          </cell>
          <cell r="B254" t="str">
            <v/>
          </cell>
        </row>
        <row r="255">
          <cell r="A255" t="str">
            <v/>
          </cell>
          <cell r="B255" t="str">
            <v/>
          </cell>
        </row>
        <row r="256">
          <cell r="A256" t="str">
            <v/>
          </cell>
          <cell r="B256" t="str">
            <v/>
          </cell>
        </row>
        <row r="257">
          <cell r="A257" t="str">
            <v/>
          </cell>
          <cell r="B257" t="str">
            <v/>
          </cell>
        </row>
        <row r="258">
          <cell r="A258" t="str">
            <v/>
          </cell>
          <cell r="B258" t="str">
            <v/>
          </cell>
        </row>
        <row r="259">
          <cell r="A259" t="str">
            <v/>
          </cell>
          <cell r="B259" t="str">
            <v/>
          </cell>
        </row>
        <row r="260">
          <cell r="A260" t="str">
            <v/>
          </cell>
          <cell r="B260" t="str">
            <v/>
          </cell>
        </row>
        <row r="261">
          <cell r="A261" t="str">
            <v/>
          </cell>
          <cell r="B261" t="str">
            <v/>
          </cell>
        </row>
        <row r="262">
          <cell r="A262" t="str">
            <v/>
          </cell>
          <cell r="B262" t="str">
            <v/>
          </cell>
        </row>
        <row r="263">
          <cell r="A263" t="str">
            <v/>
          </cell>
          <cell r="B263" t="str">
            <v/>
          </cell>
        </row>
        <row r="264">
          <cell r="A264" t="str">
            <v/>
          </cell>
          <cell r="B264" t="str">
            <v/>
          </cell>
        </row>
        <row r="265">
          <cell r="A265" t="str">
            <v/>
          </cell>
          <cell r="B265" t="str">
            <v/>
          </cell>
        </row>
        <row r="266">
          <cell r="A266" t="str">
            <v/>
          </cell>
          <cell r="B266" t="str">
            <v/>
          </cell>
        </row>
        <row r="267">
          <cell r="A267" t="str">
            <v/>
          </cell>
          <cell r="B267" t="str">
            <v/>
          </cell>
        </row>
        <row r="268">
          <cell r="A268" t="str">
            <v/>
          </cell>
          <cell r="B268" t="str">
            <v/>
          </cell>
        </row>
        <row r="269">
          <cell r="A269" t="str">
            <v/>
          </cell>
          <cell r="B269" t="str">
            <v/>
          </cell>
        </row>
        <row r="270">
          <cell r="A270" t="str">
            <v/>
          </cell>
          <cell r="B270" t="str">
            <v/>
          </cell>
        </row>
        <row r="271">
          <cell r="A271" t="str">
            <v/>
          </cell>
          <cell r="B271" t="str">
            <v/>
          </cell>
        </row>
        <row r="272">
          <cell r="A272" t="str">
            <v/>
          </cell>
          <cell r="B272" t="str">
            <v/>
          </cell>
        </row>
        <row r="273">
          <cell r="A273" t="str">
            <v/>
          </cell>
          <cell r="B273" t="str">
            <v/>
          </cell>
        </row>
        <row r="274">
          <cell r="A274" t="str">
            <v/>
          </cell>
          <cell r="B274" t="str">
            <v/>
          </cell>
        </row>
        <row r="275">
          <cell r="A275" t="str">
            <v/>
          </cell>
          <cell r="B275" t="str">
            <v/>
          </cell>
        </row>
        <row r="276">
          <cell r="A276" t="str">
            <v/>
          </cell>
          <cell r="B276" t="str">
            <v/>
          </cell>
        </row>
        <row r="277">
          <cell r="A277" t="str">
            <v/>
          </cell>
          <cell r="B277" t="str">
            <v/>
          </cell>
        </row>
        <row r="278">
          <cell r="A278" t="str">
            <v/>
          </cell>
          <cell r="B278" t="str">
            <v/>
          </cell>
        </row>
        <row r="279">
          <cell r="A279" t="str">
            <v/>
          </cell>
          <cell r="B279" t="str">
            <v/>
          </cell>
        </row>
        <row r="280">
          <cell r="A280" t="str">
            <v/>
          </cell>
          <cell r="B280" t="str">
            <v/>
          </cell>
        </row>
        <row r="281">
          <cell r="A281" t="str">
            <v/>
          </cell>
          <cell r="B281" t="str">
            <v/>
          </cell>
        </row>
        <row r="282">
          <cell r="A282" t="str">
            <v/>
          </cell>
          <cell r="B282" t="str">
            <v/>
          </cell>
        </row>
        <row r="283">
          <cell r="A283" t="str">
            <v/>
          </cell>
          <cell r="B283" t="str">
            <v/>
          </cell>
        </row>
        <row r="284">
          <cell r="A284" t="str">
            <v/>
          </cell>
          <cell r="B284" t="str">
            <v/>
          </cell>
        </row>
        <row r="285">
          <cell r="A285" t="str">
            <v/>
          </cell>
          <cell r="B285" t="str">
            <v/>
          </cell>
        </row>
        <row r="286">
          <cell r="A286" t="str">
            <v/>
          </cell>
          <cell r="B286" t="str">
            <v/>
          </cell>
        </row>
        <row r="287">
          <cell r="A287" t="str">
            <v/>
          </cell>
          <cell r="B287" t="str">
            <v/>
          </cell>
        </row>
        <row r="288">
          <cell r="A288" t="str">
            <v/>
          </cell>
          <cell r="B288" t="str">
            <v/>
          </cell>
        </row>
        <row r="289">
          <cell r="A289" t="str">
            <v/>
          </cell>
          <cell r="B289" t="str">
            <v/>
          </cell>
        </row>
        <row r="290">
          <cell r="A290" t="str">
            <v/>
          </cell>
          <cell r="B290" t="str">
            <v/>
          </cell>
        </row>
        <row r="291">
          <cell r="A291" t="str">
            <v/>
          </cell>
          <cell r="B291" t="str">
            <v/>
          </cell>
        </row>
        <row r="292">
          <cell r="A292" t="str">
            <v/>
          </cell>
          <cell r="B292" t="str">
            <v/>
          </cell>
        </row>
        <row r="293">
          <cell r="A293" t="str">
            <v/>
          </cell>
          <cell r="B293" t="str">
            <v/>
          </cell>
        </row>
        <row r="294">
          <cell r="A294" t="str">
            <v/>
          </cell>
          <cell r="B294" t="str">
            <v/>
          </cell>
        </row>
        <row r="295">
          <cell r="A295" t="str">
            <v/>
          </cell>
          <cell r="B295" t="str">
            <v/>
          </cell>
        </row>
        <row r="296">
          <cell r="A296" t="str">
            <v/>
          </cell>
          <cell r="B296" t="str">
            <v/>
          </cell>
        </row>
        <row r="297">
          <cell r="A297" t="str">
            <v/>
          </cell>
          <cell r="B297" t="str">
            <v/>
          </cell>
        </row>
        <row r="298">
          <cell r="A298" t="str">
            <v/>
          </cell>
          <cell r="B298" t="str">
            <v/>
          </cell>
        </row>
        <row r="299">
          <cell r="A299" t="str">
            <v/>
          </cell>
          <cell r="B299" t="str">
            <v/>
          </cell>
        </row>
        <row r="300">
          <cell r="A300" t="str">
            <v/>
          </cell>
          <cell r="B300" t="str">
            <v/>
          </cell>
        </row>
        <row r="301">
          <cell r="A301" t="str">
            <v/>
          </cell>
          <cell r="B301" t="str">
            <v/>
          </cell>
        </row>
        <row r="302">
          <cell r="A302" t="str">
            <v/>
          </cell>
          <cell r="B302" t="str">
            <v/>
          </cell>
        </row>
        <row r="303">
          <cell r="A303" t="str">
            <v/>
          </cell>
          <cell r="B303" t="str">
            <v/>
          </cell>
        </row>
        <row r="304">
          <cell r="A304" t="str">
            <v/>
          </cell>
          <cell r="B304" t="str">
            <v/>
          </cell>
        </row>
        <row r="305">
          <cell r="A305" t="str">
            <v/>
          </cell>
          <cell r="B305" t="str">
            <v/>
          </cell>
        </row>
        <row r="306">
          <cell r="A306" t="str">
            <v/>
          </cell>
          <cell r="B306" t="str">
            <v/>
          </cell>
        </row>
        <row r="307">
          <cell r="A307" t="str">
            <v/>
          </cell>
          <cell r="B307" t="str">
            <v/>
          </cell>
        </row>
        <row r="308">
          <cell r="A308" t="str">
            <v/>
          </cell>
          <cell r="B308" t="str">
            <v/>
          </cell>
        </row>
        <row r="309">
          <cell r="A309" t="str">
            <v/>
          </cell>
          <cell r="B309" t="str">
            <v/>
          </cell>
        </row>
        <row r="310">
          <cell r="A310" t="str">
            <v/>
          </cell>
          <cell r="B310" t="str">
            <v/>
          </cell>
        </row>
        <row r="311">
          <cell r="A311" t="str">
            <v/>
          </cell>
          <cell r="B311" t="str">
            <v/>
          </cell>
        </row>
        <row r="312">
          <cell r="A312" t="str">
            <v/>
          </cell>
          <cell r="B312" t="str">
            <v/>
          </cell>
        </row>
        <row r="313">
          <cell r="A313" t="str">
            <v/>
          </cell>
          <cell r="B313" t="str">
            <v/>
          </cell>
        </row>
        <row r="314">
          <cell r="A314" t="str">
            <v/>
          </cell>
          <cell r="B314" t="str">
            <v/>
          </cell>
        </row>
        <row r="315">
          <cell r="A315" t="str">
            <v/>
          </cell>
          <cell r="B315" t="str">
            <v/>
          </cell>
        </row>
        <row r="316">
          <cell r="A316" t="str">
            <v/>
          </cell>
          <cell r="B316" t="str">
            <v/>
          </cell>
        </row>
        <row r="317">
          <cell r="A317" t="str">
            <v/>
          </cell>
          <cell r="B317" t="str">
            <v/>
          </cell>
        </row>
        <row r="318">
          <cell r="A318" t="str">
            <v/>
          </cell>
          <cell r="B318" t="str">
            <v/>
          </cell>
        </row>
        <row r="319">
          <cell r="A319" t="str">
            <v/>
          </cell>
          <cell r="B319" t="str">
            <v/>
          </cell>
        </row>
        <row r="320">
          <cell r="A320" t="str">
            <v/>
          </cell>
          <cell r="B320" t="str">
            <v/>
          </cell>
        </row>
        <row r="321">
          <cell r="A321" t="str">
            <v/>
          </cell>
          <cell r="B321" t="str">
            <v/>
          </cell>
        </row>
        <row r="322">
          <cell r="A322" t="str">
            <v/>
          </cell>
          <cell r="B322" t="str">
            <v/>
          </cell>
        </row>
        <row r="323">
          <cell r="A323" t="str">
            <v/>
          </cell>
          <cell r="B323" t="str">
            <v/>
          </cell>
        </row>
        <row r="324">
          <cell r="A324" t="str">
            <v/>
          </cell>
          <cell r="B324" t="str">
            <v/>
          </cell>
        </row>
        <row r="325">
          <cell r="A325" t="str">
            <v/>
          </cell>
          <cell r="B325" t="str">
            <v/>
          </cell>
        </row>
        <row r="326">
          <cell r="A326" t="str">
            <v/>
          </cell>
          <cell r="B326" t="str">
            <v/>
          </cell>
        </row>
        <row r="327">
          <cell r="A327" t="str">
            <v/>
          </cell>
          <cell r="B327" t="str">
            <v/>
          </cell>
        </row>
        <row r="328">
          <cell r="A328" t="str">
            <v/>
          </cell>
          <cell r="B328" t="str">
            <v/>
          </cell>
        </row>
        <row r="329">
          <cell r="A329" t="str">
            <v/>
          </cell>
          <cell r="B329" t="str">
            <v/>
          </cell>
        </row>
        <row r="330">
          <cell r="A330" t="str">
            <v/>
          </cell>
          <cell r="B330" t="str">
            <v/>
          </cell>
        </row>
        <row r="331">
          <cell r="A331" t="str">
            <v/>
          </cell>
          <cell r="B331" t="str">
            <v/>
          </cell>
        </row>
        <row r="332">
          <cell r="A332" t="str">
            <v/>
          </cell>
          <cell r="B332" t="str">
            <v/>
          </cell>
        </row>
        <row r="333">
          <cell r="A333" t="str">
            <v/>
          </cell>
          <cell r="B333" t="str">
            <v/>
          </cell>
        </row>
        <row r="334">
          <cell r="A334" t="str">
            <v/>
          </cell>
          <cell r="B334" t="str">
            <v/>
          </cell>
        </row>
        <row r="335">
          <cell r="A335" t="str">
            <v/>
          </cell>
          <cell r="B335" t="str">
            <v/>
          </cell>
        </row>
        <row r="336">
          <cell r="A336" t="str">
            <v/>
          </cell>
          <cell r="B336" t="str">
            <v/>
          </cell>
        </row>
        <row r="337">
          <cell r="A337" t="str">
            <v/>
          </cell>
          <cell r="B337" t="str">
            <v/>
          </cell>
        </row>
        <row r="338">
          <cell r="A338" t="str">
            <v/>
          </cell>
          <cell r="B338" t="str">
            <v/>
          </cell>
        </row>
        <row r="339">
          <cell r="A339" t="str">
            <v/>
          </cell>
          <cell r="B339" t="str">
            <v/>
          </cell>
        </row>
        <row r="340">
          <cell r="A340" t="str">
            <v/>
          </cell>
          <cell r="B340" t="str">
            <v/>
          </cell>
        </row>
        <row r="341">
          <cell r="A341" t="str">
            <v/>
          </cell>
          <cell r="B341" t="str">
            <v/>
          </cell>
        </row>
        <row r="342">
          <cell r="A342" t="str">
            <v/>
          </cell>
          <cell r="B342" t="str">
            <v/>
          </cell>
        </row>
        <row r="343">
          <cell r="A343" t="str">
            <v/>
          </cell>
          <cell r="B343" t="str">
            <v/>
          </cell>
        </row>
        <row r="344">
          <cell r="A344" t="str">
            <v/>
          </cell>
          <cell r="B344" t="str">
            <v/>
          </cell>
        </row>
        <row r="345">
          <cell r="A345" t="str">
            <v/>
          </cell>
          <cell r="B345" t="str">
            <v/>
          </cell>
        </row>
        <row r="346">
          <cell r="A346" t="str">
            <v/>
          </cell>
          <cell r="B346" t="str">
            <v/>
          </cell>
        </row>
        <row r="347">
          <cell r="A347" t="str">
            <v/>
          </cell>
          <cell r="B347" t="str">
            <v/>
          </cell>
        </row>
        <row r="348">
          <cell r="A348" t="str">
            <v/>
          </cell>
          <cell r="B348" t="str">
            <v/>
          </cell>
        </row>
        <row r="349">
          <cell r="A349" t="str">
            <v/>
          </cell>
          <cell r="B349" t="str">
            <v/>
          </cell>
        </row>
        <row r="350">
          <cell r="A350" t="str">
            <v/>
          </cell>
          <cell r="B350" t="str">
            <v/>
          </cell>
        </row>
        <row r="351">
          <cell r="A351" t="str">
            <v/>
          </cell>
          <cell r="B351" t="str">
            <v/>
          </cell>
        </row>
        <row r="352">
          <cell r="A352" t="str">
            <v/>
          </cell>
          <cell r="B352" t="str">
            <v/>
          </cell>
        </row>
        <row r="353">
          <cell r="A353" t="str">
            <v/>
          </cell>
          <cell r="B353" t="str">
            <v/>
          </cell>
        </row>
        <row r="354">
          <cell r="A354" t="str">
            <v/>
          </cell>
          <cell r="B354" t="str">
            <v/>
          </cell>
        </row>
        <row r="355">
          <cell r="A355" t="str">
            <v/>
          </cell>
          <cell r="B355" t="str">
            <v/>
          </cell>
        </row>
        <row r="356">
          <cell r="A356" t="str">
            <v/>
          </cell>
          <cell r="B356" t="str">
            <v/>
          </cell>
        </row>
        <row r="357">
          <cell r="A357" t="str">
            <v/>
          </cell>
          <cell r="B357" t="str">
            <v/>
          </cell>
        </row>
        <row r="358">
          <cell r="A358" t="str">
            <v/>
          </cell>
          <cell r="B358" t="str">
            <v/>
          </cell>
        </row>
        <row r="359">
          <cell r="A359" t="str">
            <v/>
          </cell>
          <cell r="B359" t="str">
            <v/>
          </cell>
        </row>
        <row r="360">
          <cell r="A360" t="str">
            <v/>
          </cell>
          <cell r="B360" t="str">
            <v/>
          </cell>
        </row>
        <row r="361">
          <cell r="A361" t="str">
            <v/>
          </cell>
          <cell r="B361" t="str">
            <v/>
          </cell>
        </row>
        <row r="362">
          <cell r="A362" t="str">
            <v/>
          </cell>
          <cell r="B362" t="str">
            <v/>
          </cell>
        </row>
        <row r="363">
          <cell r="A363" t="str">
            <v/>
          </cell>
          <cell r="B363" t="str">
            <v/>
          </cell>
        </row>
        <row r="364">
          <cell r="A364" t="str">
            <v/>
          </cell>
          <cell r="B364" t="str">
            <v/>
          </cell>
        </row>
        <row r="365">
          <cell r="A365" t="str">
            <v/>
          </cell>
          <cell r="B365" t="str">
            <v/>
          </cell>
        </row>
        <row r="366">
          <cell r="A366" t="str">
            <v/>
          </cell>
          <cell r="B366" t="str">
            <v/>
          </cell>
        </row>
        <row r="367">
          <cell r="A367" t="str">
            <v/>
          </cell>
          <cell r="B367" t="str">
            <v/>
          </cell>
        </row>
        <row r="368">
          <cell r="A368" t="str">
            <v/>
          </cell>
          <cell r="B368" t="str">
            <v/>
          </cell>
        </row>
        <row r="369">
          <cell r="A369" t="str">
            <v/>
          </cell>
          <cell r="B369" t="str">
            <v/>
          </cell>
        </row>
        <row r="370">
          <cell r="A370" t="str">
            <v/>
          </cell>
          <cell r="B370" t="str">
            <v/>
          </cell>
        </row>
        <row r="371">
          <cell r="A371" t="str">
            <v/>
          </cell>
          <cell r="B371" t="str">
            <v/>
          </cell>
        </row>
        <row r="372">
          <cell r="A372" t="str">
            <v/>
          </cell>
          <cell r="B372" t="str">
            <v/>
          </cell>
        </row>
        <row r="373">
          <cell r="A373" t="str">
            <v/>
          </cell>
          <cell r="B373" t="str">
            <v/>
          </cell>
        </row>
        <row r="374">
          <cell r="A374" t="str">
            <v/>
          </cell>
          <cell r="B374" t="str">
            <v/>
          </cell>
        </row>
        <row r="375">
          <cell r="A375" t="str">
            <v/>
          </cell>
          <cell r="B375" t="str">
            <v/>
          </cell>
        </row>
        <row r="376">
          <cell r="A376" t="str">
            <v/>
          </cell>
          <cell r="B376" t="str">
            <v/>
          </cell>
        </row>
        <row r="377">
          <cell r="A377" t="str">
            <v/>
          </cell>
          <cell r="B377" t="str">
            <v/>
          </cell>
        </row>
        <row r="378">
          <cell r="A378" t="str">
            <v/>
          </cell>
          <cell r="B378" t="str">
            <v/>
          </cell>
        </row>
        <row r="379">
          <cell r="A379" t="str">
            <v/>
          </cell>
          <cell r="B379" t="str">
            <v/>
          </cell>
        </row>
        <row r="380">
          <cell r="A380" t="str">
            <v/>
          </cell>
          <cell r="B380" t="str">
            <v/>
          </cell>
        </row>
        <row r="381">
          <cell r="A381" t="str">
            <v/>
          </cell>
          <cell r="B381" t="str">
            <v/>
          </cell>
        </row>
        <row r="382">
          <cell r="A382" t="str">
            <v/>
          </cell>
          <cell r="B382" t="str">
            <v/>
          </cell>
        </row>
        <row r="383">
          <cell r="A383" t="str">
            <v/>
          </cell>
          <cell r="B383" t="str">
            <v/>
          </cell>
        </row>
        <row r="384">
          <cell r="A384" t="str">
            <v/>
          </cell>
          <cell r="B384" t="str">
            <v/>
          </cell>
        </row>
        <row r="385">
          <cell r="A385" t="str">
            <v/>
          </cell>
          <cell r="B385" t="str">
            <v/>
          </cell>
        </row>
        <row r="386">
          <cell r="A386" t="str">
            <v/>
          </cell>
          <cell r="B386" t="str">
            <v/>
          </cell>
        </row>
        <row r="387">
          <cell r="A387" t="str">
            <v/>
          </cell>
          <cell r="B387" t="str">
            <v/>
          </cell>
        </row>
        <row r="388">
          <cell r="A388" t="str">
            <v/>
          </cell>
          <cell r="B388" t="str">
            <v/>
          </cell>
        </row>
        <row r="389">
          <cell r="A389" t="str">
            <v/>
          </cell>
          <cell r="B389" t="str">
            <v/>
          </cell>
        </row>
        <row r="390">
          <cell r="A390" t="str">
            <v/>
          </cell>
          <cell r="B390" t="str">
            <v/>
          </cell>
        </row>
        <row r="391">
          <cell r="A391" t="str">
            <v/>
          </cell>
          <cell r="B391" t="str">
            <v/>
          </cell>
        </row>
        <row r="392">
          <cell r="A392" t="str">
            <v/>
          </cell>
          <cell r="B392" t="str">
            <v/>
          </cell>
        </row>
        <row r="393">
          <cell r="A393" t="str">
            <v/>
          </cell>
          <cell r="B393" t="str">
            <v/>
          </cell>
        </row>
        <row r="394">
          <cell r="A394" t="str">
            <v/>
          </cell>
          <cell r="B394" t="str">
            <v/>
          </cell>
        </row>
        <row r="395">
          <cell r="A395" t="str">
            <v/>
          </cell>
          <cell r="B395" t="str">
            <v/>
          </cell>
        </row>
        <row r="396">
          <cell r="A396" t="str">
            <v/>
          </cell>
          <cell r="B396" t="str">
            <v/>
          </cell>
        </row>
        <row r="397">
          <cell r="A397" t="str">
            <v/>
          </cell>
          <cell r="B397" t="str">
            <v/>
          </cell>
        </row>
        <row r="398">
          <cell r="A398" t="str">
            <v/>
          </cell>
          <cell r="B398" t="str">
            <v/>
          </cell>
        </row>
        <row r="399">
          <cell r="A399" t="str">
            <v/>
          </cell>
          <cell r="B399" t="str">
            <v/>
          </cell>
        </row>
        <row r="400">
          <cell r="A400" t="str">
            <v/>
          </cell>
          <cell r="B400" t="str">
            <v/>
          </cell>
        </row>
        <row r="401">
          <cell r="A401" t="str">
            <v/>
          </cell>
          <cell r="B401" t="str">
            <v/>
          </cell>
        </row>
        <row r="402">
          <cell r="A402" t="str">
            <v/>
          </cell>
          <cell r="B402" t="str">
            <v/>
          </cell>
        </row>
        <row r="403">
          <cell r="A403" t="str">
            <v/>
          </cell>
          <cell r="B403" t="str">
            <v/>
          </cell>
        </row>
        <row r="404">
          <cell r="A404" t="str">
            <v/>
          </cell>
          <cell r="B404" t="str">
            <v/>
          </cell>
        </row>
        <row r="405">
          <cell r="A405" t="str">
            <v/>
          </cell>
          <cell r="B405" t="str">
            <v/>
          </cell>
        </row>
        <row r="406">
          <cell r="A406" t="str">
            <v/>
          </cell>
          <cell r="B406" t="str">
            <v/>
          </cell>
        </row>
        <row r="407">
          <cell r="A407" t="str">
            <v/>
          </cell>
          <cell r="B407" t="str">
            <v/>
          </cell>
        </row>
        <row r="408">
          <cell r="A408" t="str">
            <v/>
          </cell>
          <cell r="B408" t="str">
            <v/>
          </cell>
        </row>
        <row r="409">
          <cell r="A409" t="str">
            <v/>
          </cell>
          <cell r="B409" t="str">
            <v/>
          </cell>
        </row>
        <row r="410">
          <cell r="A410" t="str">
            <v/>
          </cell>
          <cell r="B410" t="str">
            <v/>
          </cell>
        </row>
        <row r="411">
          <cell r="A411" t="str">
            <v/>
          </cell>
          <cell r="B411" t="str">
            <v/>
          </cell>
        </row>
        <row r="412">
          <cell r="A412" t="str">
            <v/>
          </cell>
          <cell r="B412" t="str">
            <v/>
          </cell>
        </row>
        <row r="413">
          <cell r="A413" t="str">
            <v/>
          </cell>
          <cell r="B413" t="str">
            <v/>
          </cell>
        </row>
        <row r="414">
          <cell r="A414" t="str">
            <v/>
          </cell>
          <cell r="B414" t="str">
            <v/>
          </cell>
        </row>
        <row r="415">
          <cell r="A415" t="str">
            <v/>
          </cell>
          <cell r="B415" t="str">
            <v/>
          </cell>
        </row>
        <row r="416">
          <cell r="A416" t="str">
            <v/>
          </cell>
          <cell r="B416" t="str">
            <v/>
          </cell>
        </row>
        <row r="417">
          <cell r="A417" t="str">
            <v/>
          </cell>
          <cell r="B417" t="str">
            <v/>
          </cell>
        </row>
        <row r="418">
          <cell r="A418" t="str">
            <v/>
          </cell>
          <cell r="B418" t="str">
            <v/>
          </cell>
        </row>
        <row r="419">
          <cell r="A419" t="str">
            <v/>
          </cell>
          <cell r="B419" t="str">
            <v/>
          </cell>
        </row>
        <row r="420">
          <cell r="A420" t="str">
            <v/>
          </cell>
          <cell r="B420" t="str">
            <v/>
          </cell>
        </row>
        <row r="421">
          <cell r="A421" t="str">
            <v/>
          </cell>
          <cell r="B421" t="str">
            <v/>
          </cell>
        </row>
        <row r="422">
          <cell r="A422" t="str">
            <v/>
          </cell>
          <cell r="B422" t="str">
            <v/>
          </cell>
        </row>
        <row r="423">
          <cell r="A423" t="str">
            <v/>
          </cell>
          <cell r="B423" t="str">
            <v/>
          </cell>
        </row>
        <row r="424">
          <cell r="A424" t="str">
            <v/>
          </cell>
          <cell r="B424" t="str">
            <v/>
          </cell>
        </row>
        <row r="425">
          <cell r="A425" t="str">
            <v/>
          </cell>
          <cell r="B425" t="str">
            <v/>
          </cell>
        </row>
        <row r="426">
          <cell r="A426" t="str">
            <v/>
          </cell>
          <cell r="B426" t="str">
            <v/>
          </cell>
        </row>
        <row r="427">
          <cell r="A427" t="str">
            <v/>
          </cell>
          <cell r="B427" t="str">
            <v/>
          </cell>
        </row>
        <row r="428">
          <cell r="A428" t="str">
            <v/>
          </cell>
          <cell r="B428" t="str">
            <v/>
          </cell>
        </row>
        <row r="429">
          <cell r="A429" t="str">
            <v/>
          </cell>
          <cell r="B429" t="str">
            <v/>
          </cell>
        </row>
        <row r="430">
          <cell r="A430" t="str">
            <v/>
          </cell>
          <cell r="B430" t="str">
            <v/>
          </cell>
        </row>
        <row r="431">
          <cell r="A431" t="str">
            <v/>
          </cell>
          <cell r="B431" t="str">
            <v/>
          </cell>
        </row>
        <row r="432">
          <cell r="A432" t="str">
            <v/>
          </cell>
          <cell r="B432" t="str">
            <v/>
          </cell>
        </row>
        <row r="433">
          <cell r="A433" t="str">
            <v/>
          </cell>
          <cell r="B433" t="str">
            <v/>
          </cell>
        </row>
        <row r="434">
          <cell r="A434" t="str">
            <v/>
          </cell>
          <cell r="B434" t="str">
            <v/>
          </cell>
        </row>
        <row r="435">
          <cell r="A435" t="str">
            <v/>
          </cell>
          <cell r="B435" t="str">
            <v/>
          </cell>
        </row>
        <row r="436">
          <cell r="A436" t="str">
            <v/>
          </cell>
          <cell r="B436" t="str">
            <v/>
          </cell>
        </row>
        <row r="437">
          <cell r="A437" t="str">
            <v/>
          </cell>
          <cell r="B437" t="str">
            <v/>
          </cell>
        </row>
        <row r="438">
          <cell r="A438" t="str">
            <v/>
          </cell>
          <cell r="B438" t="str">
            <v/>
          </cell>
        </row>
        <row r="439">
          <cell r="A439" t="str">
            <v/>
          </cell>
          <cell r="B439" t="str">
            <v/>
          </cell>
        </row>
        <row r="440">
          <cell r="A440" t="str">
            <v/>
          </cell>
          <cell r="B440" t="str">
            <v/>
          </cell>
        </row>
        <row r="441">
          <cell r="A441" t="str">
            <v/>
          </cell>
          <cell r="B441" t="str">
            <v/>
          </cell>
        </row>
        <row r="442">
          <cell r="A442" t="str">
            <v/>
          </cell>
          <cell r="B442" t="str">
            <v/>
          </cell>
        </row>
        <row r="443">
          <cell r="A443" t="str">
            <v/>
          </cell>
          <cell r="B443" t="str">
            <v/>
          </cell>
        </row>
        <row r="444">
          <cell r="A444" t="str">
            <v/>
          </cell>
          <cell r="B444" t="str">
            <v/>
          </cell>
        </row>
        <row r="445">
          <cell r="A445" t="str">
            <v/>
          </cell>
          <cell r="B445" t="str">
            <v/>
          </cell>
        </row>
        <row r="446">
          <cell r="A446" t="str">
            <v/>
          </cell>
          <cell r="B446" t="str">
            <v/>
          </cell>
        </row>
        <row r="447">
          <cell r="A447" t="str">
            <v/>
          </cell>
          <cell r="B447" t="str">
            <v/>
          </cell>
        </row>
        <row r="448">
          <cell r="A448" t="str">
            <v/>
          </cell>
          <cell r="B448" t="str">
            <v/>
          </cell>
        </row>
        <row r="449">
          <cell r="A449" t="str">
            <v/>
          </cell>
          <cell r="B449" t="str">
            <v/>
          </cell>
        </row>
        <row r="450">
          <cell r="A450" t="str">
            <v/>
          </cell>
          <cell r="B450" t="str">
            <v/>
          </cell>
        </row>
        <row r="451">
          <cell r="A451" t="str">
            <v/>
          </cell>
          <cell r="B451" t="str">
            <v/>
          </cell>
        </row>
        <row r="452">
          <cell r="A452" t="str">
            <v/>
          </cell>
          <cell r="B452" t="str">
            <v/>
          </cell>
        </row>
        <row r="453">
          <cell r="A453" t="str">
            <v/>
          </cell>
          <cell r="B453" t="str">
            <v/>
          </cell>
        </row>
        <row r="454">
          <cell r="A454" t="str">
            <v/>
          </cell>
          <cell r="B454" t="str">
            <v/>
          </cell>
        </row>
        <row r="455">
          <cell r="A455" t="str">
            <v/>
          </cell>
          <cell r="B455" t="str">
            <v/>
          </cell>
        </row>
        <row r="456">
          <cell r="A456" t="str">
            <v/>
          </cell>
          <cell r="B456" t="str">
            <v/>
          </cell>
        </row>
        <row r="457">
          <cell r="A457" t="str">
            <v/>
          </cell>
          <cell r="B457" t="str">
            <v/>
          </cell>
        </row>
        <row r="458">
          <cell r="A458" t="str">
            <v/>
          </cell>
          <cell r="B458" t="str">
            <v/>
          </cell>
        </row>
        <row r="459">
          <cell r="A459" t="str">
            <v/>
          </cell>
          <cell r="B459" t="str">
            <v/>
          </cell>
        </row>
        <row r="460">
          <cell r="A460" t="str">
            <v/>
          </cell>
          <cell r="B460" t="str">
            <v/>
          </cell>
        </row>
        <row r="461">
          <cell r="A461" t="str">
            <v/>
          </cell>
          <cell r="B461" t="str">
            <v/>
          </cell>
        </row>
        <row r="462">
          <cell r="A462" t="str">
            <v/>
          </cell>
          <cell r="B462" t="str">
            <v/>
          </cell>
        </row>
        <row r="463">
          <cell r="A463" t="str">
            <v/>
          </cell>
          <cell r="B463" t="str">
            <v/>
          </cell>
        </row>
        <row r="464">
          <cell r="A464" t="str">
            <v/>
          </cell>
          <cell r="B464" t="str">
            <v/>
          </cell>
        </row>
        <row r="465">
          <cell r="A465" t="str">
            <v/>
          </cell>
          <cell r="B465" t="str">
            <v/>
          </cell>
        </row>
        <row r="466">
          <cell r="A466" t="str">
            <v/>
          </cell>
          <cell r="B466" t="str">
            <v/>
          </cell>
        </row>
        <row r="467">
          <cell r="A467" t="str">
            <v/>
          </cell>
          <cell r="B467" t="str">
            <v/>
          </cell>
        </row>
        <row r="468">
          <cell r="A468" t="str">
            <v/>
          </cell>
          <cell r="B468" t="str">
            <v/>
          </cell>
        </row>
        <row r="469">
          <cell r="A469" t="str">
            <v/>
          </cell>
          <cell r="B469" t="str">
            <v/>
          </cell>
        </row>
        <row r="470">
          <cell r="A470" t="str">
            <v/>
          </cell>
          <cell r="B470" t="str">
            <v/>
          </cell>
        </row>
        <row r="471">
          <cell r="A471" t="str">
            <v/>
          </cell>
          <cell r="B471" t="str">
            <v/>
          </cell>
        </row>
        <row r="472">
          <cell r="A472" t="str">
            <v/>
          </cell>
          <cell r="B472" t="str">
            <v/>
          </cell>
        </row>
        <row r="473">
          <cell r="A473" t="str">
            <v/>
          </cell>
          <cell r="B473" t="str">
            <v/>
          </cell>
        </row>
        <row r="474">
          <cell r="A474" t="str">
            <v/>
          </cell>
          <cell r="B474" t="str">
            <v/>
          </cell>
        </row>
        <row r="475">
          <cell r="A475" t="str">
            <v/>
          </cell>
          <cell r="B475" t="str">
            <v/>
          </cell>
        </row>
        <row r="476">
          <cell r="A476" t="str">
            <v/>
          </cell>
          <cell r="B476" t="str">
            <v/>
          </cell>
        </row>
        <row r="477">
          <cell r="A477" t="str">
            <v/>
          </cell>
          <cell r="B477" t="str">
            <v/>
          </cell>
        </row>
        <row r="478">
          <cell r="A478" t="str">
            <v/>
          </cell>
          <cell r="B478" t="str">
            <v/>
          </cell>
        </row>
        <row r="479">
          <cell r="A479" t="str">
            <v/>
          </cell>
          <cell r="B479" t="str">
            <v/>
          </cell>
        </row>
        <row r="480">
          <cell r="A480" t="str">
            <v/>
          </cell>
          <cell r="B480" t="str">
            <v/>
          </cell>
        </row>
        <row r="481">
          <cell r="A481" t="str">
            <v/>
          </cell>
          <cell r="B481" t="str">
            <v/>
          </cell>
        </row>
        <row r="482">
          <cell r="A482" t="str">
            <v/>
          </cell>
          <cell r="B482" t="str">
            <v/>
          </cell>
        </row>
        <row r="483">
          <cell r="A483" t="str">
            <v/>
          </cell>
          <cell r="B483" t="str">
            <v/>
          </cell>
        </row>
        <row r="484">
          <cell r="A484" t="str">
            <v/>
          </cell>
          <cell r="B484" t="str">
            <v/>
          </cell>
        </row>
        <row r="485">
          <cell r="A485" t="str">
            <v/>
          </cell>
          <cell r="B485" t="str">
            <v/>
          </cell>
        </row>
        <row r="486">
          <cell r="A486" t="str">
            <v/>
          </cell>
          <cell r="B486" t="str">
            <v/>
          </cell>
        </row>
        <row r="487">
          <cell r="A487" t="str">
            <v/>
          </cell>
          <cell r="B487" t="str">
            <v/>
          </cell>
        </row>
        <row r="488">
          <cell r="A488" t="str">
            <v/>
          </cell>
          <cell r="B488" t="str">
            <v/>
          </cell>
        </row>
        <row r="489">
          <cell r="A489" t="str">
            <v/>
          </cell>
          <cell r="B489" t="str">
            <v/>
          </cell>
        </row>
        <row r="490">
          <cell r="A490" t="str">
            <v/>
          </cell>
          <cell r="B490" t="str">
            <v/>
          </cell>
        </row>
        <row r="491">
          <cell r="A491" t="str">
            <v/>
          </cell>
          <cell r="B491" t="str">
            <v/>
          </cell>
        </row>
        <row r="492">
          <cell r="A492" t="str">
            <v/>
          </cell>
          <cell r="B492" t="str">
            <v/>
          </cell>
        </row>
        <row r="493">
          <cell r="A493" t="str">
            <v/>
          </cell>
          <cell r="B493" t="str">
            <v/>
          </cell>
        </row>
        <row r="494">
          <cell r="A494" t="str">
            <v/>
          </cell>
          <cell r="B494" t="str">
            <v/>
          </cell>
        </row>
        <row r="495">
          <cell r="A495" t="str">
            <v/>
          </cell>
          <cell r="B495" t="str">
            <v/>
          </cell>
        </row>
        <row r="496">
          <cell r="A496" t="str">
            <v/>
          </cell>
          <cell r="B496" t="str">
            <v/>
          </cell>
        </row>
        <row r="497">
          <cell r="A497" t="str">
            <v/>
          </cell>
          <cell r="B497" t="str">
            <v/>
          </cell>
        </row>
        <row r="498">
          <cell r="A498" t="str">
            <v/>
          </cell>
          <cell r="B498" t="str">
            <v/>
          </cell>
        </row>
        <row r="499">
          <cell r="A499" t="str">
            <v/>
          </cell>
          <cell r="B499" t="str">
            <v/>
          </cell>
        </row>
        <row r="500">
          <cell r="A500" t="str">
            <v/>
          </cell>
          <cell r="B500" t="str">
            <v/>
          </cell>
        </row>
        <row r="501">
          <cell r="A501" t="str">
            <v/>
          </cell>
          <cell r="B501" t="str">
            <v/>
          </cell>
        </row>
        <row r="502">
          <cell r="A502" t="str">
            <v/>
          </cell>
          <cell r="B502" t="str">
            <v/>
          </cell>
        </row>
        <row r="503">
          <cell r="A503" t="str">
            <v/>
          </cell>
          <cell r="B503" t="str">
            <v/>
          </cell>
        </row>
        <row r="504">
          <cell r="A504" t="str">
            <v/>
          </cell>
          <cell r="B504" t="str">
            <v/>
          </cell>
        </row>
        <row r="505">
          <cell r="A505" t="str">
            <v/>
          </cell>
          <cell r="B505" t="str">
            <v/>
          </cell>
        </row>
        <row r="506">
          <cell r="A506" t="str">
            <v/>
          </cell>
          <cell r="B506" t="str">
            <v/>
          </cell>
        </row>
        <row r="507">
          <cell r="A507" t="str">
            <v/>
          </cell>
          <cell r="B507" t="str">
            <v/>
          </cell>
        </row>
        <row r="508">
          <cell r="A508" t="str">
            <v/>
          </cell>
          <cell r="B508" t="str">
            <v/>
          </cell>
        </row>
        <row r="509">
          <cell r="A509" t="str">
            <v/>
          </cell>
          <cell r="B509" t="str">
            <v/>
          </cell>
        </row>
        <row r="510">
          <cell r="A510" t="str">
            <v/>
          </cell>
          <cell r="B510" t="str">
            <v/>
          </cell>
        </row>
        <row r="511">
          <cell r="A511" t="str">
            <v/>
          </cell>
          <cell r="B511" t="str">
            <v/>
          </cell>
        </row>
        <row r="512">
          <cell r="A512" t="str">
            <v/>
          </cell>
          <cell r="B512" t="str">
            <v/>
          </cell>
        </row>
        <row r="513">
          <cell r="A513" t="str">
            <v/>
          </cell>
          <cell r="B513" t="str">
            <v/>
          </cell>
        </row>
        <row r="514">
          <cell r="A514" t="str">
            <v/>
          </cell>
          <cell r="B514" t="str">
            <v/>
          </cell>
        </row>
        <row r="515">
          <cell r="A515" t="str">
            <v/>
          </cell>
          <cell r="B515" t="str">
            <v/>
          </cell>
        </row>
        <row r="516">
          <cell r="A516" t="str">
            <v/>
          </cell>
          <cell r="B516" t="str">
            <v/>
          </cell>
        </row>
        <row r="517">
          <cell r="A517" t="str">
            <v/>
          </cell>
          <cell r="B517" t="str">
            <v/>
          </cell>
        </row>
        <row r="518">
          <cell r="A518" t="str">
            <v/>
          </cell>
          <cell r="B518" t="str">
            <v/>
          </cell>
        </row>
        <row r="519">
          <cell r="A519" t="str">
            <v/>
          </cell>
          <cell r="B519" t="str">
            <v/>
          </cell>
        </row>
        <row r="520">
          <cell r="A520" t="str">
            <v/>
          </cell>
          <cell r="B520" t="str">
            <v/>
          </cell>
        </row>
        <row r="521">
          <cell r="A521" t="str">
            <v/>
          </cell>
          <cell r="B521" t="str">
            <v/>
          </cell>
        </row>
        <row r="522">
          <cell r="A522" t="str">
            <v/>
          </cell>
          <cell r="B522" t="str">
            <v/>
          </cell>
        </row>
        <row r="523">
          <cell r="A523" t="str">
            <v/>
          </cell>
          <cell r="B523" t="str">
            <v/>
          </cell>
        </row>
        <row r="524">
          <cell r="A524" t="str">
            <v/>
          </cell>
          <cell r="B524" t="str">
            <v/>
          </cell>
        </row>
        <row r="525">
          <cell r="A525" t="str">
            <v/>
          </cell>
          <cell r="B525" t="str">
            <v/>
          </cell>
        </row>
        <row r="526">
          <cell r="A526" t="str">
            <v/>
          </cell>
          <cell r="B526" t="str">
            <v/>
          </cell>
        </row>
        <row r="527">
          <cell r="A527" t="str">
            <v/>
          </cell>
          <cell r="B527" t="str">
            <v/>
          </cell>
        </row>
        <row r="528">
          <cell r="A528" t="str">
            <v/>
          </cell>
          <cell r="B528" t="str">
            <v/>
          </cell>
        </row>
        <row r="529">
          <cell r="A529" t="str">
            <v/>
          </cell>
          <cell r="B529" t="str">
            <v/>
          </cell>
        </row>
        <row r="530">
          <cell r="A530" t="str">
            <v/>
          </cell>
          <cell r="B530" t="str">
            <v/>
          </cell>
        </row>
        <row r="531">
          <cell r="A531" t="str">
            <v/>
          </cell>
          <cell r="B531" t="str">
            <v/>
          </cell>
        </row>
        <row r="532">
          <cell r="A532" t="str">
            <v/>
          </cell>
          <cell r="B532" t="str">
            <v/>
          </cell>
        </row>
        <row r="533">
          <cell r="A533" t="str">
            <v/>
          </cell>
          <cell r="B533" t="str">
            <v/>
          </cell>
        </row>
        <row r="534">
          <cell r="A534" t="str">
            <v/>
          </cell>
          <cell r="B534" t="str">
            <v/>
          </cell>
        </row>
        <row r="535">
          <cell r="A535" t="str">
            <v/>
          </cell>
          <cell r="B535" t="str">
            <v/>
          </cell>
        </row>
        <row r="536">
          <cell r="A536" t="str">
            <v/>
          </cell>
          <cell r="B536" t="str">
            <v/>
          </cell>
        </row>
        <row r="537">
          <cell r="A537" t="str">
            <v/>
          </cell>
          <cell r="B537" t="str">
            <v/>
          </cell>
        </row>
        <row r="538">
          <cell r="A538" t="str">
            <v/>
          </cell>
          <cell r="B538" t="str">
            <v/>
          </cell>
        </row>
        <row r="539">
          <cell r="A539" t="str">
            <v/>
          </cell>
          <cell r="B539" t="str">
            <v/>
          </cell>
        </row>
        <row r="540">
          <cell r="A540" t="str">
            <v/>
          </cell>
          <cell r="B540" t="str">
            <v/>
          </cell>
        </row>
        <row r="541">
          <cell r="A541" t="str">
            <v/>
          </cell>
          <cell r="B541" t="str">
            <v/>
          </cell>
        </row>
        <row r="542">
          <cell r="A542" t="str">
            <v/>
          </cell>
          <cell r="B542" t="str">
            <v/>
          </cell>
        </row>
        <row r="543">
          <cell r="A543" t="str">
            <v/>
          </cell>
          <cell r="B543" t="str">
            <v/>
          </cell>
        </row>
        <row r="544">
          <cell r="A544" t="str">
            <v/>
          </cell>
          <cell r="B544" t="str">
            <v/>
          </cell>
        </row>
        <row r="545">
          <cell r="A545" t="str">
            <v/>
          </cell>
          <cell r="B545" t="str">
            <v/>
          </cell>
        </row>
        <row r="546">
          <cell r="A546" t="str">
            <v/>
          </cell>
          <cell r="B546" t="str">
            <v/>
          </cell>
        </row>
        <row r="547">
          <cell r="A547" t="str">
            <v/>
          </cell>
          <cell r="B547" t="str">
            <v/>
          </cell>
        </row>
        <row r="548">
          <cell r="A548" t="str">
            <v/>
          </cell>
          <cell r="B548" t="str">
            <v/>
          </cell>
        </row>
        <row r="549">
          <cell r="A549" t="str">
            <v/>
          </cell>
          <cell r="B549" t="str">
            <v/>
          </cell>
        </row>
        <row r="550">
          <cell r="A550" t="str">
            <v/>
          </cell>
          <cell r="B550" t="str">
            <v/>
          </cell>
        </row>
        <row r="551">
          <cell r="A551" t="str">
            <v/>
          </cell>
          <cell r="B551" t="str">
            <v/>
          </cell>
        </row>
        <row r="552">
          <cell r="A552" t="str">
            <v/>
          </cell>
          <cell r="B552" t="str">
            <v/>
          </cell>
        </row>
        <row r="553">
          <cell r="A553" t="str">
            <v/>
          </cell>
          <cell r="B553" t="str">
            <v/>
          </cell>
        </row>
        <row r="554">
          <cell r="A554" t="str">
            <v/>
          </cell>
          <cell r="B554" t="str">
            <v/>
          </cell>
        </row>
        <row r="555">
          <cell r="A555" t="str">
            <v/>
          </cell>
          <cell r="B555" t="str">
            <v/>
          </cell>
        </row>
        <row r="556">
          <cell r="A556" t="str">
            <v/>
          </cell>
          <cell r="B556" t="str">
            <v/>
          </cell>
        </row>
        <row r="557">
          <cell r="A557" t="str">
            <v/>
          </cell>
          <cell r="B557" t="str">
            <v/>
          </cell>
        </row>
        <row r="558">
          <cell r="A558" t="str">
            <v/>
          </cell>
          <cell r="B558" t="str">
            <v/>
          </cell>
        </row>
        <row r="559">
          <cell r="A559" t="str">
            <v/>
          </cell>
          <cell r="B559" t="str">
            <v/>
          </cell>
        </row>
        <row r="560">
          <cell r="A560" t="str">
            <v/>
          </cell>
          <cell r="B560" t="str">
            <v/>
          </cell>
        </row>
        <row r="561">
          <cell r="A561" t="str">
            <v/>
          </cell>
          <cell r="B561" t="str">
            <v/>
          </cell>
        </row>
        <row r="562">
          <cell r="A562" t="str">
            <v/>
          </cell>
          <cell r="B562" t="str">
            <v/>
          </cell>
        </row>
        <row r="563">
          <cell r="A563" t="str">
            <v/>
          </cell>
          <cell r="B563" t="str">
            <v/>
          </cell>
        </row>
        <row r="564">
          <cell r="A564" t="str">
            <v/>
          </cell>
          <cell r="B564" t="str">
            <v/>
          </cell>
        </row>
        <row r="565">
          <cell r="A565" t="str">
            <v/>
          </cell>
          <cell r="B565" t="str">
            <v/>
          </cell>
        </row>
        <row r="566">
          <cell r="A566" t="str">
            <v/>
          </cell>
          <cell r="B566" t="str">
            <v/>
          </cell>
        </row>
        <row r="567">
          <cell r="A567" t="str">
            <v/>
          </cell>
          <cell r="B567" t="str">
            <v/>
          </cell>
        </row>
        <row r="568">
          <cell r="A568" t="str">
            <v/>
          </cell>
          <cell r="B568" t="str">
            <v/>
          </cell>
        </row>
        <row r="569">
          <cell r="A569" t="str">
            <v/>
          </cell>
          <cell r="B569" t="str">
            <v/>
          </cell>
        </row>
        <row r="570">
          <cell r="A570" t="str">
            <v/>
          </cell>
          <cell r="B570" t="str">
            <v/>
          </cell>
        </row>
        <row r="571">
          <cell r="A571" t="str">
            <v/>
          </cell>
          <cell r="B571" t="str">
            <v/>
          </cell>
        </row>
        <row r="572">
          <cell r="A572" t="str">
            <v/>
          </cell>
          <cell r="B572" t="str">
            <v/>
          </cell>
        </row>
        <row r="573">
          <cell r="A573" t="str">
            <v/>
          </cell>
          <cell r="B573" t="str">
            <v/>
          </cell>
        </row>
        <row r="574">
          <cell r="A574" t="str">
            <v/>
          </cell>
          <cell r="B574" t="str">
            <v/>
          </cell>
        </row>
        <row r="575">
          <cell r="A575" t="str">
            <v/>
          </cell>
          <cell r="B575" t="str">
            <v/>
          </cell>
        </row>
        <row r="576">
          <cell r="A576" t="str">
            <v/>
          </cell>
          <cell r="B576" t="str">
            <v/>
          </cell>
        </row>
        <row r="577">
          <cell r="A577" t="str">
            <v/>
          </cell>
          <cell r="B577" t="str">
            <v/>
          </cell>
        </row>
        <row r="578">
          <cell r="A578" t="str">
            <v/>
          </cell>
          <cell r="B578" t="str">
            <v/>
          </cell>
        </row>
        <row r="579">
          <cell r="A579" t="str">
            <v/>
          </cell>
          <cell r="B579" t="str">
            <v/>
          </cell>
        </row>
        <row r="580">
          <cell r="A580" t="str">
            <v/>
          </cell>
          <cell r="B580" t="str">
            <v/>
          </cell>
        </row>
        <row r="581">
          <cell r="A581" t="str">
            <v/>
          </cell>
          <cell r="B581" t="str">
            <v/>
          </cell>
        </row>
        <row r="582">
          <cell r="A582" t="str">
            <v/>
          </cell>
          <cell r="B582" t="str">
            <v/>
          </cell>
        </row>
        <row r="583">
          <cell r="A583" t="str">
            <v/>
          </cell>
          <cell r="B583" t="str">
            <v/>
          </cell>
        </row>
        <row r="584">
          <cell r="A584" t="str">
            <v/>
          </cell>
          <cell r="B584" t="str">
            <v/>
          </cell>
        </row>
        <row r="585">
          <cell r="A585" t="str">
            <v/>
          </cell>
          <cell r="B585" t="str">
            <v/>
          </cell>
        </row>
        <row r="586">
          <cell r="A586" t="str">
            <v/>
          </cell>
          <cell r="B586" t="str">
            <v/>
          </cell>
        </row>
        <row r="587">
          <cell r="A587" t="str">
            <v/>
          </cell>
          <cell r="B587" t="str">
            <v/>
          </cell>
        </row>
        <row r="588">
          <cell r="A588" t="str">
            <v/>
          </cell>
          <cell r="B588" t="str">
            <v/>
          </cell>
        </row>
        <row r="589">
          <cell r="A589" t="str">
            <v/>
          </cell>
          <cell r="B589" t="str">
            <v/>
          </cell>
        </row>
        <row r="590">
          <cell r="A590" t="str">
            <v/>
          </cell>
          <cell r="B590" t="str">
            <v/>
          </cell>
        </row>
        <row r="591">
          <cell r="A591" t="str">
            <v/>
          </cell>
          <cell r="B591" t="str">
            <v/>
          </cell>
        </row>
        <row r="592">
          <cell r="A592" t="str">
            <v/>
          </cell>
          <cell r="B592" t="str">
            <v/>
          </cell>
        </row>
        <row r="593">
          <cell r="A593" t="str">
            <v/>
          </cell>
          <cell r="B593" t="str">
            <v/>
          </cell>
        </row>
        <row r="594">
          <cell r="A594" t="str">
            <v/>
          </cell>
          <cell r="B594" t="str">
            <v/>
          </cell>
        </row>
        <row r="595">
          <cell r="A595" t="str">
            <v/>
          </cell>
          <cell r="B595" t="str">
            <v/>
          </cell>
        </row>
        <row r="596">
          <cell r="A596" t="str">
            <v/>
          </cell>
          <cell r="B596" t="str">
            <v/>
          </cell>
        </row>
        <row r="597">
          <cell r="A597" t="str">
            <v/>
          </cell>
          <cell r="B597" t="str">
            <v/>
          </cell>
        </row>
        <row r="598">
          <cell r="A598" t="str">
            <v/>
          </cell>
          <cell r="B598" t="str">
            <v/>
          </cell>
        </row>
        <row r="599">
          <cell r="A599" t="str">
            <v/>
          </cell>
          <cell r="B599" t="str">
            <v/>
          </cell>
        </row>
        <row r="600">
          <cell r="A600" t="str">
            <v/>
          </cell>
          <cell r="B600" t="str">
            <v/>
          </cell>
        </row>
        <row r="601">
          <cell r="A601" t="str">
            <v/>
          </cell>
          <cell r="B601" t="str">
            <v/>
          </cell>
        </row>
        <row r="602">
          <cell r="A602" t="str">
            <v/>
          </cell>
          <cell r="B602" t="str">
            <v/>
          </cell>
        </row>
        <row r="603">
          <cell r="A603" t="str">
            <v/>
          </cell>
          <cell r="B603" t="str">
            <v/>
          </cell>
        </row>
        <row r="604">
          <cell r="A604" t="str">
            <v/>
          </cell>
          <cell r="B604" t="str">
            <v/>
          </cell>
        </row>
        <row r="605">
          <cell r="A605" t="str">
            <v/>
          </cell>
          <cell r="B605" t="str">
            <v/>
          </cell>
        </row>
        <row r="606">
          <cell r="A606" t="str">
            <v/>
          </cell>
          <cell r="B606" t="str">
            <v/>
          </cell>
        </row>
        <row r="607">
          <cell r="A607" t="str">
            <v/>
          </cell>
          <cell r="B607" t="str">
            <v/>
          </cell>
        </row>
        <row r="608">
          <cell r="A608" t="str">
            <v/>
          </cell>
          <cell r="B608" t="str">
            <v/>
          </cell>
        </row>
        <row r="609">
          <cell r="A609" t="str">
            <v/>
          </cell>
          <cell r="B609" t="str">
            <v/>
          </cell>
        </row>
        <row r="610">
          <cell r="A610" t="str">
            <v/>
          </cell>
          <cell r="B610" t="str">
            <v/>
          </cell>
        </row>
        <row r="611">
          <cell r="A611" t="str">
            <v/>
          </cell>
          <cell r="B611" t="str">
            <v/>
          </cell>
        </row>
        <row r="612">
          <cell r="A612" t="str">
            <v/>
          </cell>
          <cell r="B612" t="str">
            <v/>
          </cell>
        </row>
        <row r="613">
          <cell r="A613" t="str">
            <v/>
          </cell>
          <cell r="B613" t="str">
            <v/>
          </cell>
        </row>
        <row r="614">
          <cell r="A614" t="str">
            <v/>
          </cell>
          <cell r="B614" t="str">
            <v/>
          </cell>
        </row>
        <row r="615">
          <cell r="A615" t="str">
            <v/>
          </cell>
          <cell r="B615" t="str">
            <v/>
          </cell>
        </row>
        <row r="616">
          <cell r="A616" t="str">
            <v/>
          </cell>
          <cell r="B616" t="str">
            <v/>
          </cell>
        </row>
        <row r="617">
          <cell r="A617" t="str">
            <v/>
          </cell>
          <cell r="B617" t="str">
            <v/>
          </cell>
        </row>
        <row r="618">
          <cell r="A618" t="str">
            <v/>
          </cell>
          <cell r="B618" t="str">
            <v/>
          </cell>
        </row>
        <row r="619">
          <cell r="A619" t="str">
            <v/>
          </cell>
          <cell r="B619" t="str">
            <v/>
          </cell>
        </row>
        <row r="620">
          <cell r="A620" t="str">
            <v/>
          </cell>
          <cell r="B620" t="str">
            <v/>
          </cell>
        </row>
        <row r="621">
          <cell r="A621" t="str">
            <v/>
          </cell>
          <cell r="B621" t="str">
            <v/>
          </cell>
        </row>
        <row r="622">
          <cell r="A622" t="str">
            <v/>
          </cell>
          <cell r="B622" t="str">
            <v/>
          </cell>
        </row>
        <row r="623">
          <cell r="A623" t="str">
            <v/>
          </cell>
          <cell r="B623" t="str">
            <v/>
          </cell>
        </row>
        <row r="624">
          <cell r="A624" t="str">
            <v/>
          </cell>
          <cell r="B624" t="str">
            <v/>
          </cell>
        </row>
        <row r="625">
          <cell r="A625" t="str">
            <v/>
          </cell>
          <cell r="B625" t="str">
            <v/>
          </cell>
        </row>
        <row r="626">
          <cell r="A626" t="str">
            <v/>
          </cell>
          <cell r="B626" t="str">
            <v/>
          </cell>
        </row>
        <row r="627">
          <cell r="A627" t="str">
            <v/>
          </cell>
          <cell r="B627" t="str">
            <v/>
          </cell>
        </row>
        <row r="628">
          <cell r="A628" t="str">
            <v/>
          </cell>
          <cell r="B628" t="str">
            <v/>
          </cell>
        </row>
        <row r="629">
          <cell r="A629" t="str">
            <v/>
          </cell>
          <cell r="B629" t="str">
            <v/>
          </cell>
        </row>
        <row r="630">
          <cell r="A630" t="str">
            <v/>
          </cell>
          <cell r="B630" t="str">
            <v/>
          </cell>
        </row>
        <row r="631">
          <cell r="A631" t="str">
            <v/>
          </cell>
          <cell r="B631" t="str">
            <v/>
          </cell>
        </row>
        <row r="632">
          <cell r="A632" t="str">
            <v/>
          </cell>
          <cell r="B632" t="str">
            <v/>
          </cell>
        </row>
        <row r="633">
          <cell r="A633" t="str">
            <v/>
          </cell>
          <cell r="B633" t="str">
            <v/>
          </cell>
        </row>
        <row r="634">
          <cell r="A634" t="str">
            <v/>
          </cell>
          <cell r="B634" t="str">
            <v/>
          </cell>
        </row>
        <row r="635">
          <cell r="A635" t="str">
            <v/>
          </cell>
          <cell r="B635" t="str">
            <v/>
          </cell>
        </row>
        <row r="636">
          <cell r="A636" t="str">
            <v/>
          </cell>
          <cell r="B636" t="str">
            <v/>
          </cell>
        </row>
        <row r="637">
          <cell r="A637" t="str">
            <v/>
          </cell>
          <cell r="B637" t="str">
            <v/>
          </cell>
        </row>
        <row r="638">
          <cell r="A638" t="str">
            <v/>
          </cell>
          <cell r="B638" t="str">
            <v/>
          </cell>
        </row>
        <row r="639">
          <cell r="A639" t="str">
            <v/>
          </cell>
          <cell r="B639" t="str">
            <v/>
          </cell>
        </row>
        <row r="640">
          <cell r="A640" t="str">
            <v/>
          </cell>
          <cell r="B640" t="str">
            <v/>
          </cell>
        </row>
        <row r="641">
          <cell r="A641" t="str">
            <v/>
          </cell>
          <cell r="B641" t="str">
            <v/>
          </cell>
        </row>
        <row r="642">
          <cell r="A642" t="str">
            <v/>
          </cell>
          <cell r="B642" t="str">
            <v/>
          </cell>
        </row>
        <row r="643">
          <cell r="A643" t="str">
            <v/>
          </cell>
          <cell r="B643" t="str">
            <v/>
          </cell>
        </row>
        <row r="644">
          <cell r="A644" t="str">
            <v/>
          </cell>
          <cell r="B644" t="str">
            <v/>
          </cell>
        </row>
        <row r="645">
          <cell r="A645" t="str">
            <v/>
          </cell>
          <cell r="B645" t="str">
            <v/>
          </cell>
        </row>
        <row r="646">
          <cell r="A646" t="str">
            <v/>
          </cell>
          <cell r="B646" t="str">
            <v/>
          </cell>
        </row>
        <row r="647">
          <cell r="A647" t="str">
            <v/>
          </cell>
          <cell r="B647" t="str">
            <v/>
          </cell>
        </row>
        <row r="648">
          <cell r="A648" t="str">
            <v/>
          </cell>
          <cell r="B648" t="str">
            <v/>
          </cell>
        </row>
        <row r="649">
          <cell r="A649" t="str">
            <v/>
          </cell>
          <cell r="B649" t="str">
            <v/>
          </cell>
        </row>
        <row r="650">
          <cell r="A650" t="str">
            <v/>
          </cell>
          <cell r="B650" t="str">
            <v/>
          </cell>
        </row>
        <row r="651">
          <cell r="A651" t="str">
            <v/>
          </cell>
          <cell r="B651" t="str">
            <v/>
          </cell>
        </row>
        <row r="652">
          <cell r="A652" t="str">
            <v/>
          </cell>
          <cell r="B652" t="str">
            <v/>
          </cell>
        </row>
        <row r="653">
          <cell r="A653" t="str">
            <v/>
          </cell>
          <cell r="B653" t="str">
            <v/>
          </cell>
        </row>
        <row r="654">
          <cell r="A654" t="str">
            <v/>
          </cell>
          <cell r="B654" t="str">
            <v/>
          </cell>
        </row>
        <row r="655">
          <cell r="A655" t="str">
            <v/>
          </cell>
          <cell r="B655" t="str">
            <v/>
          </cell>
        </row>
        <row r="656">
          <cell r="A656" t="str">
            <v/>
          </cell>
          <cell r="B656" t="str">
            <v/>
          </cell>
        </row>
        <row r="657">
          <cell r="A657" t="str">
            <v/>
          </cell>
          <cell r="B657" t="str">
            <v/>
          </cell>
        </row>
        <row r="658">
          <cell r="A658" t="str">
            <v/>
          </cell>
          <cell r="B658" t="str">
            <v/>
          </cell>
        </row>
        <row r="659">
          <cell r="A659" t="str">
            <v/>
          </cell>
          <cell r="B659" t="str">
            <v/>
          </cell>
        </row>
        <row r="660">
          <cell r="A660" t="str">
            <v/>
          </cell>
          <cell r="B660" t="str">
            <v/>
          </cell>
        </row>
        <row r="661">
          <cell r="A661" t="str">
            <v/>
          </cell>
          <cell r="B661" t="str">
            <v/>
          </cell>
        </row>
        <row r="662">
          <cell r="A662" t="str">
            <v/>
          </cell>
          <cell r="B662" t="str">
            <v/>
          </cell>
        </row>
        <row r="663">
          <cell r="A663" t="str">
            <v/>
          </cell>
          <cell r="B663" t="str">
            <v/>
          </cell>
        </row>
        <row r="664">
          <cell r="A664" t="str">
            <v/>
          </cell>
          <cell r="B664" t="str">
            <v/>
          </cell>
        </row>
        <row r="665">
          <cell r="A665" t="str">
            <v/>
          </cell>
          <cell r="B665" t="str">
            <v/>
          </cell>
        </row>
        <row r="666">
          <cell r="A666" t="str">
            <v/>
          </cell>
          <cell r="B666" t="str">
            <v/>
          </cell>
        </row>
        <row r="667">
          <cell r="A667" t="str">
            <v/>
          </cell>
          <cell r="B667" t="str">
            <v/>
          </cell>
        </row>
        <row r="668">
          <cell r="A668" t="str">
            <v/>
          </cell>
          <cell r="B668" t="str">
            <v/>
          </cell>
        </row>
        <row r="669">
          <cell r="A669" t="str">
            <v/>
          </cell>
          <cell r="B669" t="str">
            <v/>
          </cell>
        </row>
        <row r="670">
          <cell r="A670" t="str">
            <v/>
          </cell>
          <cell r="B670" t="str">
            <v/>
          </cell>
        </row>
        <row r="671">
          <cell r="A671" t="str">
            <v/>
          </cell>
          <cell r="B671" t="str">
            <v/>
          </cell>
        </row>
        <row r="672">
          <cell r="A672" t="str">
            <v/>
          </cell>
          <cell r="B672" t="str">
            <v/>
          </cell>
        </row>
        <row r="673">
          <cell r="A673" t="str">
            <v/>
          </cell>
          <cell r="B673" t="str">
            <v/>
          </cell>
        </row>
        <row r="674">
          <cell r="A674" t="str">
            <v/>
          </cell>
          <cell r="B674" t="str">
            <v/>
          </cell>
        </row>
        <row r="675">
          <cell r="A675" t="str">
            <v/>
          </cell>
          <cell r="B675" t="str">
            <v/>
          </cell>
        </row>
        <row r="676">
          <cell r="A676" t="str">
            <v/>
          </cell>
          <cell r="B676" t="str">
            <v/>
          </cell>
        </row>
        <row r="677">
          <cell r="A677" t="str">
            <v/>
          </cell>
          <cell r="B677" t="str">
            <v/>
          </cell>
        </row>
        <row r="678">
          <cell r="A678" t="str">
            <v/>
          </cell>
          <cell r="B678" t="str">
            <v/>
          </cell>
        </row>
        <row r="679">
          <cell r="A679" t="str">
            <v/>
          </cell>
          <cell r="B679" t="str">
            <v/>
          </cell>
        </row>
        <row r="680">
          <cell r="A680" t="str">
            <v/>
          </cell>
          <cell r="B680" t="str">
            <v/>
          </cell>
        </row>
        <row r="681">
          <cell r="A681" t="str">
            <v/>
          </cell>
          <cell r="B681" t="str">
            <v/>
          </cell>
        </row>
        <row r="682">
          <cell r="A682" t="str">
            <v/>
          </cell>
          <cell r="B682" t="str">
            <v/>
          </cell>
        </row>
        <row r="683">
          <cell r="A683" t="str">
            <v/>
          </cell>
          <cell r="B683" t="str">
            <v/>
          </cell>
        </row>
        <row r="684">
          <cell r="A684" t="str">
            <v/>
          </cell>
          <cell r="B684" t="str">
            <v/>
          </cell>
        </row>
        <row r="685">
          <cell r="A685" t="str">
            <v/>
          </cell>
          <cell r="B685" t="str">
            <v/>
          </cell>
        </row>
        <row r="686">
          <cell r="A686" t="str">
            <v/>
          </cell>
          <cell r="B686" t="str">
            <v/>
          </cell>
        </row>
        <row r="687">
          <cell r="A687" t="str">
            <v/>
          </cell>
          <cell r="B687" t="str">
            <v/>
          </cell>
        </row>
        <row r="688">
          <cell r="A688" t="str">
            <v/>
          </cell>
          <cell r="B688" t="str">
            <v/>
          </cell>
        </row>
        <row r="689">
          <cell r="A689" t="str">
            <v/>
          </cell>
          <cell r="B689" t="str">
            <v/>
          </cell>
        </row>
        <row r="690">
          <cell r="A690" t="str">
            <v/>
          </cell>
          <cell r="B690" t="str">
            <v/>
          </cell>
        </row>
        <row r="691">
          <cell r="A691" t="str">
            <v/>
          </cell>
          <cell r="B691" t="str">
            <v/>
          </cell>
        </row>
        <row r="692">
          <cell r="A692" t="str">
            <v/>
          </cell>
          <cell r="B692" t="str">
            <v/>
          </cell>
        </row>
        <row r="693">
          <cell r="A693" t="str">
            <v/>
          </cell>
          <cell r="B693" t="str">
            <v/>
          </cell>
        </row>
        <row r="694">
          <cell r="A694" t="str">
            <v/>
          </cell>
          <cell r="B694" t="str">
            <v/>
          </cell>
        </row>
        <row r="695">
          <cell r="A695" t="str">
            <v/>
          </cell>
          <cell r="B695" t="str">
            <v/>
          </cell>
        </row>
        <row r="696">
          <cell r="A696" t="str">
            <v/>
          </cell>
          <cell r="B696" t="str">
            <v/>
          </cell>
        </row>
        <row r="697">
          <cell r="A697" t="str">
            <v/>
          </cell>
          <cell r="B697" t="str">
            <v/>
          </cell>
        </row>
        <row r="698">
          <cell r="A698" t="str">
            <v/>
          </cell>
          <cell r="B698" t="str">
            <v/>
          </cell>
        </row>
        <row r="699">
          <cell r="A699" t="str">
            <v/>
          </cell>
          <cell r="B699" t="str">
            <v/>
          </cell>
        </row>
        <row r="700">
          <cell r="A700" t="str">
            <v/>
          </cell>
          <cell r="B700" t="str">
            <v/>
          </cell>
        </row>
        <row r="701">
          <cell r="A701" t="str">
            <v/>
          </cell>
          <cell r="B701" t="str">
            <v/>
          </cell>
        </row>
        <row r="702">
          <cell r="A702" t="str">
            <v/>
          </cell>
          <cell r="B702" t="str">
            <v/>
          </cell>
        </row>
        <row r="703">
          <cell r="A703" t="str">
            <v/>
          </cell>
          <cell r="B703" t="str">
            <v/>
          </cell>
        </row>
        <row r="704">
          <cell r="A704" t="str">
            <v/>
          </cell>
          <cell r="B704" t="str">
            <v/>
          </cell>
        </row>
        <row r="705">
          <cell r="A705" t="str">
            <v/>
          </cell>
          <cell r="B705" t="str">
            <v/>
          </cell>
        </row>
        <row r="706">
          <cell r="A706" t="str">
            <v/>
          </cell>
          <cell r="B706" t="str">
            <v/>
          </cell>
        </row>
        <row r="707">
          <cell r="A707" t="str">
            <v/>
          </cell>
          <cell r="B707" t="str">
            <v/>
          </cell>
        </row>
        <row r="708">
          <cell r="A708" t="str">
            <v/>
          </cell>
          <cell r="B708" t="str">
            <v/>
          </cell>
        </row>
        <row r="709">
          <cell r="A709" t="str">
            <v/>
          </cell>
          <cell r="B709" t="str">
            <v/>
          </cell>
        </row>
        <row r="710">
          <cell r="A710" t="str">
            <v/>
          </cell>
          <cell r="B710" t="str">
            <v/>
          </cell>
        </row>
        <row r="711">
          <cell r="A711" t="str">
            <v/>
          </cell>
          <cell r="B711" t="str">
            <v/>
          </cell>
        </row>
        <row r="712">
          <cell r="A712" t="str">
            <v/>
          </cell>
          <cell r="B712" t="str">
            <v/>
          </cell>
        </row>
        <row r="713">
          <cell r="A713" t="str">
            <v/>
          </cell>
          <cell r="B713" t="str">
            <v/>
          </cell>
        </row>
        <row r="714">
          <cell r="A714" t="str">
            <v/>
          </cell>
          <cell r="B714" t="str">
            <v/>
          </cell>
        </row>
        <row r="715">
          <cell r="A715" t="str">
            <v/>
          </cell>
          <cell r="B715" t="str">
            <v/>
          </cell>
        </row>
        <row r="716">
          <cell r="A716" t="str">
            <v/>
          </cell>
          <cell r="B716" t="str">
            <v/>
          </cell>
        </row>
        <row r="717">
          <cell r="A717" t="str">
            <v/>
          </cell>
          <cell r="B717" t="str">
            <v/>
          </cell>
        </row>
        <row r="718">
          <cell r="A718" t="str">
            <v/>
          </cell>
          <cell r="B718" t="str">
            <v/>
          </cell>
        </row>
        <row r="719">
          <cell r="A719" t="str">
            <v/>
          </cell>
          <cell r="B719" t="str">
            <v/>
          </cell>
        </row>
        <row r="720">
          <cell r="A720" t="str">
            <v/>
          </cell>
          <cell r="B720" t="str">
            <v/>
          </cell>
        </row>
        <row r="721">
          <cell r="A721" t="str">
            <v/>
          </cell>
          <cell r="B721" t="str">
            <v/>
          </cell>
        </row>
        <row r="722">
          <cell r="A722" t="str">
            <v/>
          </cell>
          <cell r="B722" t="str">
            <v/>
          </cell>
        </row>
        <row r="723">
          <cell r="A723" t="str">
            <v>电击法术</v>
          </cell>
          <cell r="B723">
            <v>20000001</v>
          </cell>
        </row>
        <row r="724">
          <cell r="A724" t="str">
            <v>滚木</v>
          </cell>
          <cell r="B724">
            <v>20000002</v>
          </cell>
        </row>
        <row r="725">
          <cell r="A725" t="str">
            <v>火龙</v>
          </cell>
          <cell r="B725">
            <v>20000003</v>
          </cell>
        </row>
        <row r="726">
          <cell r="A726" t="str">
            <v>拒马</v>
          </cell>
          <cell r="B726">
            <v>20000004</v>
          </cell>
        </row>
        <row r="727">
          <cell r="A727" t="str">
            <v>狼骑兵小队</v>
          </cell>
          <cell r="B727">
            <v>20000005</v>
          </cell>
        </row>
        <row r="728">
          <cell r="A728" t="str">
            <v>猛犸象狼骑</v>
          </cell>
          <cell r="B728">
            <v>20000006</v>
          </cell>
        </row>
        <row r="729">
          <cell r="A729" t="str">
            <v>魔像</v>
          </cell>
          <cell r="B729">
            <v>20000007</v>
          </cell>
        </row>
        <row r="730">
          <cell r="A730" t="str">
            <v>松鼠投手小组</v>
          </cell>
          <cell r="B730">
            <v>20000008</v>
          </cell>
        </row>
        <row r="731">
          <cell r="A731" t="str">
            <v>万箭齐发</v>
          </cell>
          <cell r="B731">
            <v>20000009</v>
          </cell>
        </row>
        <row r="732">
          <cell r="A732" t="str">
            <v>乌鸦小队</v>
          </cell>
          <cell r="B732">
            <v>20000010</v>
          </cell>
        </row>
        <row r="733">
          <cell r="A733" t="str">
            <v>小精灵大军</v>
          </cell>
          <cell r="B733">
            <v>20000011</v>
          </cell>
        </row>
        <row r="734">
          <cell r="A734" t="str">
            <v>野牛勇士小队</v>
          </cell>
          <cell r="B734">
            <v>20000012</v>
          </cell>
        </row>
        <row r="735">
          <cell r="A735" t="str">
            <v>勇士小屋</v>
          </cell>
          <cell r="B735">
            <v>20000013</v>
          </cell>
        </row>
        <row r="736">
          <cell r="A736" t="str">
            <v>毒药法术</v>
          </cell>
          <cell r="B736">
            <v>20000014</v>
          </cell>
        </row>
        <row r="737">
          <cell r="A737" t="str">
            <v>火球</v>
          </cell>
          <cell r="B737">
            <v>20000015</v>
          </cell>
        </row>
        <row r="738">
          <cell r="A738" t="str">
            <v>野牛剑士大队</v>
          </cell>
          <cell r="B738">
            <v>20000016</v>
          </cell>
        </row>
        <row r="739">
          <cell r="A739" t="str">
            <v>长弓手小队</v>
          </cell>
          <cell r="B739">
            <v>20000017</v>
          </cell>
        </row>
        <row r="740">
          <cell r="A740" t="str">
            <v>狼游骑兵小组</v>
          </cell>
          <cell r="B740">
            <v>20000018</v>
          </cell>
        </row>
        <row r="741">
          <cell r="A741" t="str">
            <v>独角兽小队</v>
          </cell>
          <cell r="B741">
            <v>20000019</v>
          </cell>
        </row>
        <row r="742">
          <cell r="A742" t="str">
            <v>石头人战士大队</v>
          </cell>
          <cell r="B742">
            <v>20000020</v>
          </cell>
        </row>
        <row r="743">
          <cell r="A743" t="str">
            <v>地鼠挖掘者</v>
          </cell>
          <cell r="B743">
            <v>20000021</v>
          </cell>
        </row>
        <row r="744">
          <cell r="A744" t="str">
            <v>海象飞斧战士</v>
          </cell>
          <cell r="B744">
            <v>20000022</v>
          </cell>
        </row>
        <row r="745">
          <cell r="A745" t="str">
            <v>长弓手营地</v>
          </cell>
          <cell r="B745">
            <v>20000023</v>
          </cell>
        </row>
        <row r="746">
          <cell r="A746" t="str">
            <v>弓箭塔</v>
          </cell>
          <cell r="B746">
            <v>20000024</v>
          </cell>
        </row>
        <row r="747">
          <cell r="A747" t="str">
            <v>落石塔</v>
          </cell>
          <cell r="B747">
            <v>20000025</v>
          </cell>
        </row>
        <row r="748">
          <cell r="A748" t="str">
            <v>无敌法术</v>
          </cell>
          <cell r="B748">
            <v>20000026</v>
          </cell>
        </row>
        <row r="749">
          <cell r="A749" t="str">
            <v>狂暴法术</v>
          </cell>
          <cell r="B749">
            <v>20000027</v>
          </cell>
        </row>
        <row r="750">
          <cell r="A750" t="str">
            <v>冰冻法术</v>
          </cell>
          <cell r="B750">
            <v>20000028</v>
          </cell>
        </row>
        <row r="751">
          <cell r="A751" t="str">
            <v>野牛盾兵小组</v>
          </cell>
          <cell r="B751">
            <v>20000029</v>
          </cell>
        </row>
        <row r="752">
          <cell r="A752" t="str">
            <v>弩手小队</v>
          </cell>
          <cell r="B752">
            <v>20000030</v>
          </cell>
        </row>
        <row r="753">
          <cell r="A753" t="str">
            <v>长枪骑兵小队</v>
          </cell>
          <cell r="B753">
            <v>20000031</v>
          </cell>
        </row>
        <row r="754">
          <cell r="A754" t="str">
            <v>小飞龙小组</v>
          </cell>
          <cell r="B754">
            <v>20000032</v>
          </cell>
        </row>
        <row r="755">
          <cell r="A755" t="str">
            <v>骷髅射手小组</v>
          </cell>
          <cell r="B755">
            <v>20000033</v>
          </cell>
        </row>
        <row r="756">
          <cell r="A756" t="str">
            <v>旋风战士</v>
          </cell>
          <cell r="B756">
            <v>20000034</v>
          </cell>
        </row>
        <row r="757">
          <cell r="A757" t="str">
            <v>神箭游侠</v>
          </cell>
          <cell r="B757">
            <v>20000035</v>
          </cell>
        </row>
        <row r="758">
          <cell r="A758" t="str">
            <v>精英长枪骑士</v>
          </cell>
          <cell r="B758">
            <v>20000036</v>
          </cell>
        </row>
        <row r="759">
          <cell r="A759" t="str">
            <v>精灵捕手</v>
          </cell>
          <cell r="B759">
            <v>20000037</v>
          </cell>
        </row>
        <row r="760">
          <cell r="A760" t="str">
            <v>鬼武士</v>
          </cell>
          <cell r="B760">
            <v>20000038</v>
          </cell>
        </row>
        <row r="761">
          <cell r="A761" t="str">
            <v>投石机</v>
          </cell>
          <cell r="B761">
            <v>20000039</v>
          </cell>
        </row>
        <row r="762">
          <cell r="A762" t="str">
            <v>弩车</v>
          </cell>
          <cell r="B762">
            <v>20000040</v>
          </cell>
        </row>
        <row r="763">
          <cell r="A763" t="str">
            <v>资源收集器</v>
          </cell>
          <cell r="B763">
            <v>20000041</v>
          </cell>
        </row>
        <row r="764">
          <cell r="A764" t="str">
            <v>雷电法术</v>
          </cell>
          <cell r="B764">
            <v>20000042</v>
          </cell>
        </row>
        <row r="765">
          <cell r="A765" t="str">
            <v>禁疗法术</v>
          </cell>
          <cell r="B765">
            <v>20000043</v>
          </cell>
        </row>
        <row r="766">
          <cell r="A766" t="str">
            <v>治疗法术</v>
          </cell>
          <cell r="B766">
            <v>20000044</v>
          </cell>
        </row>
        <row r="767">
          <cell r="A767" t="str">
            <v>火枪手小组</v>
          </cell>
          <cell r="B767">
            <v>20000045</v>
          </cell>
        </row>
        <row r="768">
          <cell r="A768" t="str">
            <v>炮兵小组</v>
          </cell>
          <cell r="B768">
            <v>20000046</v>
          </cell>
        </row>
        <row r="769">
          <cell r="A769" t="str">
            <v>龙骑兵小组</v>
          </cell>
          <cell r="B769">
            <v>20000047</v>
          </cell>
        </row>
        <row r="770">
          <cell r="A770" t="str">
            <v>蒸汽小飞龙小组</v>
          </cell>
          <cell r="B770">
            <v>20000048</v>
          </cell>
        </row>
        <row r="771">
          <cell r="A771" t="str">
            <v>迷你死神小队</v>
          </cell>
          <cell r="B771">
            <v>20000049</v>
          </cell>
        </row>
        <row r="772">
          <cell r="A772" t="str">
            <v>巨猿人</v>
          </cell>
          <cell r="B772">
            <v>20000050</v>
          </cell>
        </row>
        <row r="773">
          <cell r="A773" t="str">
            <v>狙击手</v>
          </cell>
          <cell r="B773">
            <v>20000051</v>
          </cell>
        </row>
        <row r="774">
          <cell r="A774" t="str">
            <v>飞艇</v>
          </cell>
          <cell r="B774">
            <v>20000052</v>
          </cell>
        </row>
        <row r="775">
          <cell r="A775" t="str">
            <v>光明法师</v>
          </cell>
          <cell r="B775">
            <v>20000053</v>
          </cell>
        </row>
        <row r="776">
          <cell r="A776" t="str">
            <v>吸血鬼贵族</v>
          </cell>
          <cell r="B776">
            <v>20000054</v>
          </cell>
        </row>
        <row r="777">
          <cell r="A777" t="str">
            <v>战旗</v>
          </cell>
          <cell r="B777">
            <v>20000055</v>
          </cell>
        </row>
        <row r="778">
          <cell r="A778" t="str">
            <v>碉堡</v>
          </cell>
          <cell r="B778">
            <v>20000056</v>
          </cell>
        </row>
        <row r="779">
          <cell r="A779" t="str">
            <v>炮火支援</v>
          </cell>
          <cell r="B779">
            <v>20000057</v>
          </cell>
        </row>
        <row r="780">
          <cell r="A780" t="str">
            <v>导弹</v>
          </cell>
          <cell r="B780">
            <v>20000058</v>
          </cell>
        </row>
        <row r="781">
          <cell r="A781" t="str">
            <v>现代步兵小队</v>
          </cell>
          <cell r="B781">
            <v>20000059</v>
          </cell>
        </row>
        <row r="782">
          <cell r="A782" t="str">
            <v>火箭筒兵小组</v>
          </cell>
          <cell r="B782">
            <v>20000060</v>
          </cell>
        </row>
        <row r="783">
          <cell r="A783" t="str">
            <v>长刀摩托骑兵小组</v>
          </cell>
          <cell r="B783">
            <v>20000061</v>
          </cell>
        </row>
        <row r="784">
          <cell r="A784" t="str">
            <v>传教士小组</v>
          </cell>
          <cell r="B784">
            <v>20000062</v>
          </cell>
        </row>
        <row r="785">
          <cell r="A785" t="str">
            <v>自爆青蛙小组</v>
          </cell>
          <cell r="B785">
            <v>20000063</v>
          </cell>
        </row>
        <row r="786">
          <cell r="A786" t="str">
            <v>装甲机枪车</v>
          </cell>
          <cell r="B786">
            <v>20000064</v>
          </cell>
        </row>
        <row r="787">
          <cell r="A787" t="str">
            <v>导弹车</v>
          </cell>
          <cell r="B787">
            <v>20000065</v>
          </cell>
        </row>
        <row r="788">
          <cell r="A788" t="str">
            <v>坦克</v>
          </cell>
          <cell r="B788">
            <v>20000066</v>
          </cell>
        </row>
        <row r="789">
          <cell r="A789" t="str">
            <v>皇家狮鹫</v>
          </cell>
          <cell r="B789">
            <v>20000067</v>
          </cell>
        </row>
        <row r="790">
          <cell r="A790" t="str">
            <v>地狱飞龙</v>
          </cell>
          <cell r="B790">
            <v>20000068</v>
          </cell>
        </row>
        <row r="791">
          <cell r="A791" t="str">
            <v>电磁塔</v>
          </cell>
          <cell r="B791">
            <v>20000069</v>
          </cell>
        </row>
        <row r="792">
          <cell r="A792" t="str">
            <v>青蛙锅</v>
          </cell>
          <cell r="B792">
            <v>20000070</v>
          </cell>
        </row>
        <row r="793">
          <cell r="A793" t="str">
            <v>野牛勇士</v>
          </cell>
          <cell r="B793">
            <v>30000001</v>
          </cell>
        </row>
        <row r="794">
          <cell r="A794" t="str">
            <v>松鼠投手</v>
          </cell>
          <cell r="B794">
            <v>30000002</v>
          </cell>
        </row>
        <row r="795">
          <cell r="A795" t="str">
            <v>狼骑兵</v>
          </cell>
          <cell r="B795">
            <v>30000003</v>
          </cell>
        </row>
        <row r="796">
          <cell r="A796" t="str">
            <v>小精灵</v>
          </cell>
          <cell r="B796">
            <v>30000004</v>
          </cell>
        </row>
        <row r="797">
          <cell r="A797" t="str">
            <v>乌鸦</v>
          </cell>
          <cell r="B797">
            <v>30000005</v>
          </cell>
        </row>
        <row r="798">
          <cell r="A798" t="str">
            <v>野牛剑士</v>
          </cell>
          <cell r="B798">
            <v>30000101</v>
          </cell>
        </row>
        <row r="799">
          <cell r="A799" t="str">
            <v>长弓手</v>
          </cell>
          <cell r="B799">
            <v>30000102</v>
          </cell>
        </row>
        <row r="800">
          <cell r="A800" t="str">
            <v>狼游骑兵</v>
          </cell>
          <cell r="B800">
            <v>30000103</v>
          </cell>
        </row>
        <row r="801">
          <cell r="A801" t="str">
            <v>独角兽</v>
          </cell>
          <cell r="B801">
            <v>30000104</v>
          </cell>
        </row>
        <row r="802">
          <cell r="A802" t="str">
            <v>石头人战士</v>
          </cell>
          <cell r="B802">
            <v>30000105</v>
          </cell>
        </row>
        <row r="803">
          <cell r="A803" t="str">
            <v>野牛盾兵</v>
          </cell>
          <cell r="B803">
            <v>30000201</v>
          </cell>
        </row>
        <row r="804">
          <cell r="A804" t="str">
            <v>弩手</v>
          </cell>
          <cell r="B804">
            <v>30000202</v>
          </cell>
        </row>
        <row r="805">
          <cell r="A805" t="str">
            <v>长枪骑兵</v>
          </cell>
          <cell r="B805">
            <v>30000203</v>
          </cell>
        </row>
        <row r="806">
          <cell r="A806" t="str">
            <v>小飞龙</v>
          </cell>
          <cell r="B806">
            <v>30000204</v>
          </cell>
        </row>
        <row r="807">
          <cell r="A807" t="str">
            <v>骷髅射手</v>
          </cell>
          <cell r="B807">
            <v>30000205</v>
          </cell>
        </row>
        <row r="808">
          <cell r="A808" t="str">
            <v>火枪手</v>
          </cell>
          <cell r="B808">
            <v>30000301</v>
          </cell>
        </row>
        <row r="809">
          <cell r="A809" t="str">
            <v>炮兵</v>
          </cell>
          <cell r="B809">
            <v>30000302</v>
          </cell>
        </row>
        <row r="810">
          <cell r="A810" t="str">
            <v>龙骑兵</v>
          </cell>
          <cell r="B810">
            <v>30000303</v>
          </cell>
        </row>
        <row r="811">
          <cell r="A811" t="str">
            <v>蒸汽小飞龙</v>
          </cell>
          <cell r="B811">
            <v>30000304</v>
          </cell>
        </row>
        <row r="812">
          <cell r="A812" t="str">
            <v>迷你死神</v>
          </cell>
          <cell r="B812">
            <v>30000305</v>
          </cell>
        </row>
        <row r="813">
          <cell r="A813" t="str">
            <v>现代步兵</v>
          </cell>
          <cell r="B813">
            <v>30000401</v>
          </cell>
        </row>
        <row r="814">
          <cell r="A814" t="str">
            <v>火箭筒兵</v>
          </cell>
          <cell r="B814">
            <v>30000402</v>
          </cell>
        </row>
        <row r="815">
          <cell r="A815" t="str">
            <v>长刀摩托骑兵</v>
          </cell>
          <cell r="B815">
            <v>30000403</v>
          </cell>
        </row>
        <row r="816">
          <cell r="A816" t="str">
            <v>传教士</v>
          </cell>
          <cell r="B816">
            <v>30000404</v>
          </cell>
        </row>
        <row r="817">
          <cell r="A817" t="str">
            <v>自爆青蛙</v>
          </cell>
          <cell r="B817">
            <v>30000405</v>
          </cell>
        </row>
        <row r="818">
          <cell r="A818" t="str">
            <v>水晶基地</v>
          </cell>
          <cell r="B818">
            <v>40000001</v>
          </cell>
        </row>
        <row r="819">
          <cell r="A819" t="str">
            <v>水晶基地_破碎</v>
          </cell>
          <cell r="B819">
            <v>40000002</v>
          </cell>
        </row>
        <row r="820">
          <cell r="A820" t="str">
            <v>女神</v>
          </cell>
          <cell r="B820">
            <v>40000003</v>
          </cell>
        </row>
        <row r="821">
          <cell r="A821" t="str">
            <v>女魔</v>
          </cell>
          <cell r="B821">
            <v>40000004</v>
          </cell>
        </row>
        <row r="822">
          <cell r="A822" t="str">
            <v>皇冠塔(神)</v>
          </cell>
          <cell r="B822">
            <v>40000005</v>
          </cell>
        </row>
        <row r="823">
          <cell r="A823" t="str">
            <v>皇冠塔(魔)</v>
          </cell>
          <cell r="B823">
            <v>40000006</v>
          </cell>
        </row>
        <row r="824">
          <cell r="A824" t="str">
            <v>女神（combo2召唤天使）</v>
          </cell>
          <cell r="B824">
            <v>40000007</v>
          </cell>
        </row>
        <row r="825">
          <cell r="A825" t="str">
            <v>女神（combo4召唤女武神）</v>
          </cell>
          <cell r="B825">
            <v>40000008</v>
          </cell>
        </row>
        <row r="826">
          <cell r="A826" t="str">
            <v>女魔（combo召唤恶魔）</v>
          </cell>
          <cell r="B826">
            <v>40000009</v>
          </cell>
        </row>
        <row r="827">
          <cell r="A827" t="str">
            <v>女魔（combo召唤炎兽）</v>
          </cell>
          <cell r="B827">
            <v>40000010</v>
          </cell>
        </row>
        <row r="828">
          <cell r="A828" t="str">
            <v>2*2步兵，召唤步兵</v>
          </cell>
          <cell r="B828">
            <v>40000011</v>
          </cell>
        </row>
        <row r="829">
          <cell r="A829" t="str">
            <v>2*2弓兵（单体）</v>
          </cell>
          <cell r="B829">
            <v>40000012</v>
          </cell>
        </row>
        <row r="830">
          <cell r="A830" t="str">
            <v>2*2骑兵，骑兵冲锋</v>
          </cell>
          <cell r="B830">
            <v>40000013</v>
          </cell>
        </row>
        <row r="831">
          <cell r="A831" t="str">
            <v>2*2神兵（范围）</v>
          </cell>
          <cell r="B831">
            <v>40000014</v>
          </cell>
        </row>
        <row r="832">
          <cell r="A832" t="str">
            <v>2*2魔兵，召唤魔兵</v>
          </cell>
          <cell r="B832">
            <v>40000015</v>
          </cell>
        </row>
        <row r="833">
          <cell r="A833" t="str">
            <v>1*4步兵营（冰冻塔）</v>
          </cell>
          <cell r="B833">
            <v>40000016</v>
          </cell>
        </row>
        <row r="834">
          <cell r="A834" t="str">
            <v>1*4弓兵营（箭塔）</v>
          </cell>
          <cell r="B834">
            <v>40000017</v>
          </cell>
        </row>
        <row r="835">
          <cell r="A835" t="str">
            <v>1*4骑兵营塔（投石塔）</v>
          </cell>
          <cell r="B835">
            <v>40000018</v>
          </cell>
        </row>
        <row r="836">
          <cell r="A836" t="str">
            <v>1*4神像塔（闪电链）</v>
          </cell>
          <cell r="B836">
            <v>40000019</v>
          </cell>
        </row>
        <row r="837">
          <cell r="A837" t="str">
            <v>1*4魔像塔（树人塔）</v>
          </cell>
          <cell r="B837">
            <v>40000020</v>
          </cell>
        </row>
        <row r="838">
          <cell r="A838" t="str">
            <v>TL,红，火龙天降</v>
          </cell>
          <cell r="B838">
            <v>40000021</v>
          </cell>
        </row>
        <row r="839">
          <cell r="A839" t="str">
            <v>TL,绿，全屏减速</v>
          </cell>
          <cell r="B839">
            <v>40000022</v>
          </cell>
        </row>
        <row r="840">
          <cell r="A840" t="str">
            <v>TL,蓝，全屏冰冻</v>
          </cell>
          <cell r="B840">
            <v>40000023</v>
          </cell>
        </row>
        <row r="841">
          <cell r="A841" t="str">
            <v>TL,金，能量波</v>
          </cell>
          <cell r="B841">
            <v>40000024</v>
          </cell>
        </row>
        <row r="842">
          <cell r="A842" t="str">
            <v>TL,紫，地狱火</v>
          </cell>
          <cell r="B842">
            <v>40000025</v>
          </cell>
        </row>
        <row r="843">
          <cell r="A843" t="str">
            <v>5消拒马</v>
          </cell>
          <cell r="B843">
            <v>40000026</v>
          </cell>
        </row>
        <row r="844">
          <cell r="A844" t="str">
            <v>3消小火球-蓝</v>
          </cell>
          <cell r="B844">
            <v>40000027</v>
          </cell>
        </row>
        <row r="845">
          <cell r="A845" t="str">
            <v>3消小火球-绿</v>
          </cell>
          <cell r="B845">
            <v>40000028</v>
          </cell>
        </row>
        <row r="846">
          <cell r="A846" t="str">
            <v>3消小火球-红</v>
          </cell>
          <cell r="B846">
            <v>40000029</v>
          </cell>
        </row>
        <row r="847">
          <cell r="A847" t="str">
            <v>3消小火球-金</v>
          </cell>
          <cell r="B847">
            <v>40000030</v>
          </cell>
        </row>
        <row r="848">
          <cell r="A848" t="str">
            <v>3消小火球-紫</v>
          </cell>
          <cell r="B848">
            <v>40000031</v>
          </cell>
        </row>
        <row r="849">
          <cell r="A849" t="str">
            <v/>
          </cell>
          <cell r="B849" t="str">
            <v/>
          </cell>
        </row>
        <row r="850">
          <cell r="A850" t="str">
            <v/>
          </cell>
          <cell r="B850" t="str">
            <v/>
          </cell>
        </row>
        <row r="851">
          <cell r="A851" t="str">
            <v/>
          </cell>
          <cell r="B851" t="str">
            <v/>
          </cell>
        </row>
        <row r="852">
          <cell r="A852" t="str">
            <v/>
          </cell>
          <cell r="B852" t="str">
            <v/>
          </cell>
        </row>
        <row r="853">
          <cell r="A853" t="str">
            <v/>
          </cell>
          <cell r="B853" t="str">
            <v/>
          </cell>
        </row>
        <row r="854">
          <cell r="A854" t="str">
            <v/>
          </cell>
          <cell r="B854" t="str">
            <v/>
          </cell>
        </row>
        <row r="855">
          <cell r="A855" t="str">
            <v/>
          </cell>
          <cell r="B855" t="str">
            <v/>
          </cell>
        </row>
        <row r="856">
          <cell r="A856" t="str">
            <v/>
          </cell>
          <cell r="B856" t="str">
            <v/>
          </cell>
        </row>
        <row r="857">
          <cell r="A857" t="str">
            <v/>
          </cell>
          <cell r="B857" t="str">
            <v/>
          </cell>
        </row>
        <row r="858">
          <cell r="A858" t="str">
            <v/>
          </cell>
          <cell r="B858" t="str">
            <v/>
          </cell>
        </row>
        <row r="859">
          <cell r="A859" t="str">
            <v/>
          </cell>
          <cell r="B859" t="str">
            <v/>
          </cell>
        </row>
        <row r="860">
          <cell r="A860" t="str">
            <v/>
          </cell>
          <cell r="B860" t="str">
            <v/>
          </cell>
        </row>
        <row r="861">
          <cell r="A861" t="str">
            <v/>
          </cell>
          <cell r="B861" t="str">
            <v/>
          </cell>
        </row>
        <row r="862">
          <cell r="A862" t="str">
            <v/>
          </cell>
          <cell r="B862" t="str">
            <v/>
          </cell>
        </row>
        <row r="863">
          <cell r="A863" t="str">
            <v/>
          </cell>
          <cell r="B863" t="str">
            <v/>
          </cell>
        </row>
        <row r="864">
          <cell r="A864" t="str">
            <v/>
          </cell>
          <cell r="B864" t="str">
            <v/>
          </cell>
        </row>
        <row r="865">
          <cell r="A865" t="str">
            <v/>
          </cell>
          <cell r="B865" t="str">
            <v/>
          </cell>
        </row>
        <row r="866">
          <cell r="A866" t="str">
            <v/>
          </cell>
          <cell r="B866" t="str">
            <v/>
          </cell>
        </row>
        <row r="867">
          <cell r="A867" t="str">
            <v/>
          </cell>
          <cell r="B867" t="str">
            <v/>
          </cell>
        </row>
        <row r="868">
          <cell r="A868" t="str">
            <v/>
          </cell>
          <cell r="B868" t="str">
            <v/>
          </cell>
        </row>
        <row r="869">
          <cell r="A869" t="str">
            <v/>
          </cell>
          <cell r="B869" t="str">
            <v/>
          </cell>
        </row>
        <row r="870">
          <cell r="A870" t="str">
            <v/>
          </cell>
          <cell r="B870" t="str">
            <v/>
          </cell>
        </row>
        <row r="871">
          <cell r="A871" t="str">
            <v/>
          </cell>
          <cell r="B871" t="str">
            <v/>
          </cell>
        </row>
        <row r="872">
          <cell r="A872" t="str">
            <v/>
          </cell>
          <cell r="B872" t="str">
            <v/>
          </cell>
        </row>
        <row r="873">
          <cell r="A873" t="str">
            <v/>
          </cell>
          <cell r="B873" t="str">
            <v/>
          </cell>
        </row>
        <row r="874">
          <cell r="A874" t="str">
            <v/>
          </cell>
          <cell r="B874" t="str">
            <v/>
          </cell>
        </row>
        <row r="875">
          <cell r="A875" t="str">
            <v/>
          </cell>
          <cell r="B875" t="str">
            <v/>
          </cell>
        </row>
        <row r="876">
          <cell r="A876" t="str">
            <v/>
          </cell>
          <cell r="B876" t="str">
            <v/>
          </cell>
        </row>
        <row r="877">
          <cell r="A877" t="str">
            <v/>
          </cell>
          <cell r="B877" t="str">
            <v/>
          </cell>
        </row>
        <row r="878">
          <cell r="A878" t="str">
            <v/>
          </cell>
          <cell r="B878" t="str">
            <v/>
          </cell>
        </row>
        <row r="879">
          <cell r="A879" t="str">
            <v/>
          </cell>
          <cell r="B879" t="str">
            <v/>
          </cell>
        </row>
        <row r="880">
          <cell r="A880" t="str">
            <v/>
          </cell>
          <cell r="B880" t="str">
            <v/>
          </cell>
        </row>
        <row r="881">
          <cell r="A881" t="str">
            <v/>
          </cell>
          <cell r="B881" t="str">
            <v/>
          </cell>
        </row>
        <row r="882">
          <cell r="A882" t="str">
            <v/>
          </cell>
          <cell r="B882" t="str">
            <v/>
          </cell>
        </row>
        <row r="883">
          <cell r="A883" t="str">
            <v/>
          </cell>
          <cell r="B883" t="str">
            <v/>
          </cell>
        </row>
        <row r="884">
          <cell r="A884" t="str">
            <v/>
          </cell>
          <cell r="B884" t="str">
            <v/>
          </cell>
        </row>
        <row r="885">
          <cell r="A885" t="str">
            <v/>
          </cell>
          <cell r="B885" t="str">
            <v/>
          </cell>
        </row>
        <row r="886">
          <cell r="A886" t="str">
            <v/>
          </cell>
          <cell r="B886" t="str">
            <v/>
          </cell>
        </row>
        <row r="887">
          <cell r="A887" t="str">
            <v/>
          </cell>
          <cell r="B887" t="str">
            <v/>
          </cell>
        </row>
        <row r="888">
          <cell r="A888" t="str">
            <v/>
          </cell>
          <cell r="B888" t="str">
            <v/>
          </cell>
        </row>
        <row r="889">
          <cell r="A889" t="str">
            <v/>
          </cell>
          <cell r="B889" t="str">
            <v/>
          </cell>
        </row>
        <row r="890">
          <cell r="A890" t="str">
            <v/>
          </cell>
          <cell r="B890" t="str">
            <v/>
          </cell>
        </row>
        <row r="891">
          <cell r="A891" t="str">
            <v/>
          </cell>
          <cell r="B891" t="str">
            <v/>
          </cell>
        </row>
        <row r="892">
          <cell r="A892" t="str">
            <v/>
          </cell>
          <cell r="B892" t="str">
            <v/>
          </cell>
        </row>
        <row r="893">
          <cell r="A893" t="str">
            <v/>
          </cell>
          <cell r="B893" t="str">
            <v/>
          </cell>
        </row>
        <row r="894">
          <cell r="A894" t="str">
            <v/>
          </cell>
          <cell r="B894" t="str">
            <v/>
          </cell>
        </row>
        <row r="895">
          <cell r="A895" t="str">
            <v/>
          </cell>
          <cell r="B895" t="str">
            <v/>
          </cell>
        </row>
        <row r="896">
          <cell r="A896" t="str">
            <v/>
          </cell>
          <cell r="B896" t="str">
            <v/>
          </cell>
        </row>
        <row r="897">
          <cell r="A897" t="str">
            <v/>
          </cell>
          <cell r="B897" t="str">
            <v/>
          </cell>
        </row>
        <row r="898">
          <cell r="A898" t="str">
            <v/>
          </cell>
          <cell r="B898" t="str">
            <v/>
          </cell>
        </row>
        <row r="899">
          <cell r="A899" t="str">
            <v/>
          </cell>
          <cell r="B899" t="str">
            <v/>
          </cell>
        </row>
        <row r="900">
          <cell r="A900" t="str">
            <v/>
          </cell>
          <cell r="B900" t="str">
            <v/>
          </cell>
        </row>
        <row r="901">
          <cell r="A901" t="str">
            <v/>
          </cell>
          <cell r="B901" t="str">
            <v/>
          </cell>
        </row>
        <row r="902">
          <cell r="A902" t="str">
            <v/>
          </cell>
          <cell r="B902" t="str">
            <v/>
          </cell>
        </row>
        <row r="903">
          <cell r="A903" t="str">
            <v/>
          </cell>
          <cell r="B903" t="str">
            <v/>
          </cell>
        </row>
        <row r="904">
          <cell r="A904" t="str">
            <v/>
          </cell>
          <cell r="B904" t="str">
            <v/>
          </cell>
        </row>
        <row r="905">
          <cell r="A905" t="str">
            <v>龙</v>
          </cell>
          <cell r="B905">
            <v>70000001</v>
          </cell>
        </row>
        <row r="906">
          <cell r="A906" t="str">
            <v>黑岩雷龙</v>
          </cell>
          <cell r="B906">
            <v>70000002</v>
          </cell>
        </row>
        <row r="907">
          <cell r="A907" t="str">
            <v>黑岩龙龟</v>
          </cell>
          <cell r="B907">
            <v>70000003</v>
          </cell>
        </row>
        <row r="908">
          <cell r="A908" t="str">
            <v>化石蜗牛</v>
          </cell>
          <cell r="B908">
            <v>70000004</v>
          </cell>
        </row>
        <row r="909">
          <cell r="A909" t="str">
            <v>翼龙</v>
          </cell>
          <cell r="B909">
            <v>70000005</v>
          </cell>
        </row>
        <row r="910">
          <cell r="A910" t="str">
            <v>迅猛龙</v>
          </cell>
          <cell r="B910">
            <v>70000006</v>
          </cell>
        </row>
        <row r="911">
          <cell r="A911" t="str">
            <v>黑岩三角龙</v>
          </cell>
          <cell r="B911">
            <v>70000007</v>
          </cell>
        </row>
        <row r="912">
          <cell r="A912" t="str">
            <v>黑岩霸王龙</v>
          </cell>
          <cell r="B912">
            <v>70000008</v>
          </cell>
        </row>
        <row r="913">
          <cell r="A913" t="str">
            <v>黑岩剑齿虎</v>
          </cell>
          <cell r="B913">
            <v>70000009</v>
          </cell>
        </row>
        <row r="914">
          <cell r="A914" t="str">
            <v>龙3</v>
          </cell>
          <cell r="B914">
            <v>70000010</v>
          </cell>
        </row>
        <row r="915">
          <cell r="A915" t="str">
            <v>怪物主塔1</v>
          </cell>
          <cell r="B915">
            <v>70000011</v>
          </cell>
        </row>
        <row r="916">
          <cell r="A916" t="str">
            <v>怪物主塔2</v>
          </cell>
          <cell r="B916">
            <v>70000012</v>
          </cell>
        </row>
        <row r="917">
          <cell r="A917" t="str">
            <v>怪物箭塔1</v>
          </cell>
          <cell r="B917">
            <v>70000013</v>
          </cell>
        </row>
        <row r="918">
          <cell r="A918" t="str">
            <v>怪物拒马</v>
          </cell>
          <cell r="B918">
            <v>70000014</v>
          </cell>
        </row>
        <row r="919">
          <cell r="A919" t="str">
            <v>关卡（冰冻塔）</v>
          </cell>
          <cell r="B919">
            <v>70000015</v>
          </cell>
        </row>
        <row r="920">
          <cell r="A920" t="str">
            <v>关卡（箭塔）</v>
          </cell>
          <cell r="B920">
            <v>70000016</v>
          </cell>
        </row>
        <row r="921">
          <cell r="A921" t="str">
            <v>关卡（投石塔）</v>
          </cell>
          <cell r="B921">
            <v>70000017</v>
          </cell>
        </row>
        <row r="922">
          <cell r="A922" t="str">
            <v>关卡（闪电链）</v>
          </cell>
          <cell r="B922">
            <v>70000018</v>
          </cell>
        </row>
        <row r="923">
          <cell r="A923" t="str">
            <v>关卡（树人塔）</v>
          </cell>
          <cell r="B923">
            <v>70000019</v>
          </cell>
        </row>
        <row r="924">
          <cell r="A924" t="str">
            <v>预留6</v>
          </cell>
          <cell r="B924">
            <v>70000020</v>
          </cell>
        </row>
        <row r="925">
          <cell r="A925" t="str">
            <v>预留7</v>
          </cell>
          <cell r="B925">
            <v>70000021</v>
          </cell>
        </row>
        <row r="926">
          <cell r="A926" t="str">
            <v>预留8</v>
          </cell>
          <cell r="B926">
            <v>70000022</v>
          </cell>
        </row>
        <row r="927">
          <cell r="A927" t="str">
            <v>预留9</v>
          </cell>
          <cell r="B927">
            <v>70000023</v>
          </cell>
        </row>
        <row r="928">
          <cell r="A928" t="str">
            <v>预留10</v>
          </cell>
          <cell r="B928">
            <v>70000024</v>
          </cell>
        </row>
        <row r="929">
          <cell r="A929" t="str">
            <v>龙-塔防怪</v>
          </cell>
          <cell r="B929">
            <v>70000025</v>
          </cell>
        </row>
        <row r="930">
          <cell r="A930" t="str">
            <v>黑岩雷龙-塔防怪</v>
          </cell>
          <cell r="B930">
            <v>70000026</v>
          </cell>
        </row>
        <row r="931">
          <cell r="A931" t="str">
            <v>黑岩龙龟-塔防怪</v>
          </cell>
          <cell r="B931">
            <v>70000027</v>
          </cell>
        </row>
        <row r="932">
          <cell r="A932" t="str">
            <v>化石蜗牛-塔防怪</v>
          </cell>
          <cell r="B932">
            <v>70000028</v>
          </cell>
        </row>
        <row r="933">
          <cell r="A933" t="str">
            <v>翼龙-塔防怪</v>
          </cell>
          <cell r="B933">
            <v>70000029</v>
          </cell>
        </row>
        <row r="934">
          <cell r="A934" t="str">
            <v>迅猛龙-塔防怪</v>
          </cell>
          <cell r="B934">
            <v>70000030</v>
          </cell>
        </row>
        <row r="935">
          <cell r="A935" t="str">
            <v>黑岩三角龙-塔防怪</v>
          </cell>
          <cell r="B935">
            <v>70000031</v>
          </cell>
        </row>
        <row r="936">
          <cell r="A936" t="str">
            <v>黑岩霸王龙-塔防怪</v>
          </cell>
          <cell r="B936">
            <v>70000032</v>
          </cell>
        </row>
        <row r="937">
          <cell r="A937" t="str">
            <v>黑岩剑齿虎-塔防怪</v>
          </cell>
          <cell r="B937">
            <v>70000033</v>
          </cell>
        </row>
        <row r="938">
          <cell r="A938" t="str">
            <v>龙3-塔防怪</v>
          </cell>
          <cell r="B938">
            <v>70000034</v>
          </cell>
        </row>
        <row r="939">
          <cell r="A939" t="str">
            <v>龙-塔防怪BOSS</v>
          </cell>
          <cell r="B939">
            <v>70000035</v>
          </cell>
        </row>
        <row r="940">
          <cell r="A940" t="str">
            <v>黑岩雷龙-塔防怪BOSS</v>
          </cell>
          <cell r="B940">
            <v>70000036</v>
          </cell>
        </row>
        <row r="941">
          <cell r="A941" t="str">
            <v>黑岩龙龟-塔防怪BOSS</v>
          </cell>
          <cell r="B941">
            <v>70000037</v>
          </cell>
        </row>
        <row r="942">
          <cell r="A942" t="str">
            <v>化石蜗牛-塔防怪BOSS</v>
          </cell>
          <cell r="B942">
            <v>70000038</v>
          </cell>
        </row>
        <row r="943">
          <cell r="A943" t="str">
            <v>翼龙-塔防怪BOSS</v>
          </cell>
          <cell r="B943">
            <v>70000039</v>
          </cell>
        </row>
        <row r="944">
          <cell r="A944" t="str">
            <v>迅猛龙-塔防怪BOSS</v>
          </cell>
          <cell r="B944">
            <v>70000040</v>
          </cell>
        </row>
        <row r="945">
          <cell r="A945" t="str">
            <v>黑岩三角龙-塔防怪BOSS</v>
          </cell>
          <cell r="B945">
            <v>70000041</v>
          </cell>
        </row>
        <row r="946">
          <cell r="A946" t="str">
            <v>黑岩霸王龙-塔防怪BOSS</v>
          </cell>
          <cell r="B946">
            <v>70000042</v>
          </cell>
        </row>
        <row r="947">
          <cell r="A947" t="str">
            <v>黑岩剑齿虎-塔防怪BOSS</v>
          </cell>
          <cell r="B947">
            <v>70000043</v>
          </cell>
        </row>
        <row r="948">
          <cell r="A948" t="str">
            <v>龙3-塔防怪BOSS</v>
          </cell>
          <cell r="B948">
            <v>70000044</v>
          </cell>
        </row>
        <row r="949">
          <cell r="A949" t="str">
            <v>龙BOSS</v>
          </cell>
          <cell r="B949">
            <v>70000045</v>
          </cell>
        </row>
        <row r="950">
          <cell r="A950" t="str">
            <v>黑岩雷龙BOSS</v>
          </cell>
          <cell r="B950">
            <v>70000046</v>
          </cell>
        </row>
        <row r="951">
          <cell r="A951" t="str">
            <v>黑岩龙龟BOSS</v>
          </cell>
          <cell r="B951">
            <v>70000047</v>
          </cell>
        </row>
        <row r="952">
          <cell r="A952" t="str">
            <v>化石蜗牛BOSS</v>
          </cell>
          <cell r="B952">
            <v>70000048</v>
          </cell>
        </row>
        <row r="953">
          <cell r="A953" t="str">
            <v>翼龙BOSS</v>
          </cell>
          <cell r="B953">
            <v>70000049</v>
          </cell>
        </row>
        <row r="954">
          <cell r="A954" t="str">
            <v>迅猛龙BOSS</v>
          </cell>
          <cell r="B954">
            <v>70000050</v>
          </cell>
        </row>
        <row r="955">
          <cell r="A955" t="str">
            <v>黑岩三角龙BOSS</v>
          </cell>
          <cell r="B955">
            <v>70000051</v>
          </cell>
        </row>
        <row r="956">
          <cell r="A956" t="str">
            <v>黑岩霸王龙BOSS</v>
          </cell>
          <cell r="B956">
            <v>70000052</v>
          </cell>
        </row>
        <row r="957">
          <cell r="A957" t="str">
            <v>黑岩剑齿虎BOSS</v>
          </cell>
          <cell r="B957">
            <v>70000053</v>
          </cell>
        </row>
        <row r="958">
          <cell r="A958" t="str">
            <v>龙3BOSS</v>
          </cell>
          <cell r="B958">
            <v>70000054</v>
          </cell>
        </row>
        <row r="959">
          <cell r="A959" t="str">
            <v/>
          </cell>
          <cell r="B959" t="str">
            <v/>
          </cell>
        </row>
        <row r="960">
          <cell r="A960" t="str">
            <v/>
          </cell>
          <cell r="B960" t="str">
            <v/>
          </cell>
        </row>
        <row r="961">
          <cell r="A961" t="str">
            <v/>
          </cell>
          <cell r="B961" t="str">
            <v/>
          </cell>
        </row>
        <row r="962">
          <cell r="A962" t="str">
            <v/>
          </cell>
          <cell r="B962" t="str">
            <v/>
          </cell>
        </row>
        <row r="963">
          <cell r="A963" t="str">
            <v/>
          </cell>
          <cell r="B963" t="str">
            <v/>
          </cell>
        </row>
        <row r="964">
          <cell r="A964" t="str">
            <v/>
          </cell>
          <cell r="B964" t="str">
            <v/>
          </cell>
        </row>
        <row r="965">
          <cell r="A965" t="str">
            <v/>
          </cell>
          <cell r="B965" t="str">
            <v/>
          </cell>
        </row>
        <row r="966">
          <cell r="A966" t="str">
            <v/>
          </cell>
          <cell r="B966" t="str">
            <v/>
          </cell>
        </row>
        <row r="967">
          <cell r="A967" t="str">
            <v/>
          </cell>
          <cell r="B967" t="str">
            <v/>
          </cell>
        </row>
        <row r="968">
          <cell r="A968" t="str">
            <v/>
          </cell>
          <cell r="B968" t="str">
            <v/>
          </cell>
        </row>
        <row r="969">
          <cell r="A969" t="str">
            <v/>
          </cell>
          <cell r="B969" t="str">
            <v/>
          </cell>
        </row>
        <row r="970">
          <cell r="A970" t="str">
            <v/>
          </cell>
          <cell r="B970" t="str">
            <v/>
          </cell>
        </row>
        <row r="971">
          <cell r="A971" t="str">
            <v/>
          </cell>
          <cell r="B971" t="str">
            <v/>
          </cell>
        </row>
        <row r="972">
          <cell r="A972" t="str">
            <v/>
          </cell>
          <cell r="B972" t="str">
            <v/>
          </cell>
        </row>
        <row r="973">
          <cell r="A973" t="str">
            <v/>
          </cell>
          <cell r="B973" t="str">
            <v/>
          </cell>
        </row>
        <row r="974">
          <cell r="A974" t="str">
            <v/>
          </cell>
          <cell r="B974" t="str">
            <v/>
          </cell>
        </row>
        <row r="975">
          <cell r="A975" t="str">
            <v/>
          </cell>
          <cell r="B975" t="str">
            <v/>
          </cell>
        </row>
        <row r="976">
          <cell r="A976" t="str">
            <v/>
          </cell>
          <cell r="B976" t="str">
            <v/>
          </cell>
        </row>
        <row r="977">
          <cell r="A977" t="str">
            <v/>
          </cell>
          <cell r="B977" t="str">
            <v/>
          </cell>
        </row>
        <row r="978">
          <cell r="A978" t="str">
            <v/>
          </cell>
          <cell r="B978" t="str">
            <v/>
          </cell>
        </row>
        <row r="979">
          <cell r="A979" t="str">
            <v/>
          </cell>
          <cell r="B979" t="str">
            <v/>
          </cell>
        </row>
        <row r="980">
          <cell r="A980" t="str">
            <v/>
          </cell>
          <cell r="B980" t="str">
            <v/>
          </cell>
        </row>
        <row r="981">
          <cell r="A981" t="str">
            <v/>
          </cell>
          <cell r="B981" t="str">
            <v/>
          </cell>
        </row>
        <row r="982">
          <cell r="A982" t="str">
            <v/>
          </cell>
          <cell r="B982" t="str">
            <v/>
          </cell>
        </row>
        <row r="983">
          <cell r="A983" t="str">
            <v/>
          </cell>
          <cell r="B983" t="str">
            <v/>
          </cell>
        </row>
        <row r="984">
          <cell r="A984" t="str">
            <v/>
          </cell>
          <cell r="B984" t="str">
            <v/>
          </cell>
        </row>
        <row r="985">
          <cell r="A985" t="str">
            <v/>
          </cell>
          <cell r="B985" t="str">
            <v/>
          </cell>
        </row>
        <row r="986">
          <cell r="A986" t="str">
            <v/>
          </cell>
          <cell r="B986" t="str">
            <v/>
          </cell>
        </row>
        <row r="987">
          <cell r="A987" t="str">
            <v/>
          </cell>
          <cell r="B987" t="str">
            <v/>
          </cell>
        </row>
        <row r="988">
          <cell r="A988" t="str">
            <v/>
          </cell>
          <cell r="B988" t="str">
            <v/>
          </cell>
        </row>
        <row r="989">
          <cell r="A989" t="str">
            <v/>
          </cell>
          <cell r="B989" t="str">
            <v/>
          </cell>
        </row>
        <row r="990">
          <cell r="A990" t="str">
            <v/>
          </cell>
          <cell r="B990" t="str">
            <v/>
          </cell>
        </row>
        <row r="991">
          <cell r="A991" t="str">
            <v/>
          </cell>
          <cell r="B991" t="str">
            <v/>
          </cell>
        </row>
        <row r="992">
          <cell r="A992" t="str">
            <v/>
          </cell>
          <cell r="B992" t="str">
            <v/>
          </cell>
        </row>
        <row r="993">
          <cell r="A993" t="str">
            <v/>
          </cell>
          <cell r="B993" t="str">
            <v/>
          </cell>
        </row>
        <row r="994">
          <cell r="A994" t="str">
            <v/>
          </cell>
          <cell r="B994" t="str">
            <v/>
          </cell>
        </row>
        <row r="995">
          <cell r="A995" t="str">
            <v/>
          </cell>
          <cell r="B995" t="str">
            <v/>
          </cell>
        </row>
        <row r="996">
          <cell r="A996" t="str">
            <v/>
          </cell>
          <cell r="B996" t="str">
            <v/>
          </cell>
        </row>
        <row r="997">
          <cell r="A997" t="str">
            <v/>
          </cell>
          <cell r="B997" t="str">
            <v/>
          </cell>
        </row>
        <row r="998">
          <cell r="A998" t="str">
            <v/>
          </cell>
          <cell r="B998" t="str">
            <v/>
          </cell>
        </row>
        <row r="999">
          <cell r="A999" t="str">
            <v/>
          </cell>
          <cell r="B999" t="str">
            <v/>
          </cell>
        </row>
        <row r="1000">
          <cell r="A1000" t="str">
            <v/>
          </cell>
          <cell r="B1000" t="str">
            <v/>
          </cell>
        </row>
        <row r="1001">
          <cell r="A1001" t="str">
            <v/>
          </cell>
          <cell r="B1001" t="str">
            <v/>
          </cell>
        </row>
        <row r="1002">
          <cell r="A1002" t="str">
            <v/>
          </cell>
          <cell r="B1002" t="str">
            <v/>
          </cell>
        </row>
        <row r="1003">
          <cell r="A1003" t="str">
            <v/>
          </cell>
          <cell r="B1003" t="str">
            <v/>
          </cell>
        </row>
        <row r="1004">
          <cell r="A1004" t="str">
            <v/>
          </cell>
          <cell r="B1004" t="str">
            <v/>
          </cell>
        </row>
        <row r="1005">
          <cell r="A1005" t="str">
            <v/>
          </cell>
          <cell r="B1005" t="str">
            <v/>
          </cell>
        </row>
        <row r="1006">
          <cell r="A1006" t="str">
            <v/>
          </cell>
          <cell r="B1006" t="str">
            <v/>
          </cell>
        </row>
        <row r="1007">
          <cell r="A1007" t="str">
            <v/>
          </cell>
          <cell r="B1007" t="str">
            <v/>
          </cell>
        </row>
        <row r="1008">
          <cell r="A1008" t="str">
            <v/>
          </cell>
          <cell r="B1008" t="str">
            <v/>
          </cell>
        </row>
        <row r="1009">
          <cell r="A1009" t="str">
            <v/>
          </cell>
          <cell r="B1009" t="str">
            <v/>
          </cell>
        </row>
        <row r="1010">
          <cell r="A1010" t="str">
            <v/>
          </cell>
          <cell r="B1010" t="str">
            <v/>
          </cell>
        </row>
        <row r="1011">
          <cell r="A1011" t="str">
            <v/>
          </cell>
          <cell r="B1011" t="str">
            <v/>
          </cell>
        </row>
        <row r="1012">
          <cell r="A1012" t="str">
            <v/>
          </cell>
          <cell r="B1012" t="str">
            <v/>
          </cell>
        </row>
        <row r="1013">
          <cell r="A1013" t="str">
            <v/>
          </cell>
          <cell r="B1013" t="str">
            <v/>
          </cell>
        </row>
        <row r="1014">
          <cell r="A1014" t="str">
            <v/>
          </cell>
          <cell r="B1014" t="str">
            <v/>
          </cell>
        </row>
        <row r="1015">
          <cell r="A1015" t="str">
            <v/>
          </cell>
          <cell r="B1015" t="str">
            <v/>
          </cell>
        </row>
        <row r="1016">
          <cell r="A1016" t="str">
            <v/>
          </cell>
          <cell r="B1016" t="str">
            <v/>
          </cell>
        </row>
        <row r="1017">
          <cell r="A1017" t="str">
            <v/>
          </cell>
          <cell r="B1017" t="str">
            <v/>
          </cell>
        </row>
        <row r="1018">
          <cell r="A1018" t="str">
            <v/>
          </cell>
          <cell r="B1018" t="str">
            <v/>
          </cell>
        </row>
        <row r="1019">
          <cell r="A1019" t="str">
            <v/>
          </cell>
          <cell r="B1019" t="str">
            <v/>
          </cell>
        </row>
        <row r="1020">
          <cell r="A1020" t="str">
            <v/>
          </cell>
          <cell r="B1020" t="str">
            <v/>
          </cell>
        </row>
        <row r="1021">
          <cell r="A1021" t="str">
            <v/>
          </cell>
          <cell r="B1021" t="str">
            <v/>
          </cell>
        </row>
        <row r="1022">
          <cell r="A1022" t="str">
            <v/>
          </cell>
          <cell r="B1022" t="str">
            <v/>
          </cell>
        </row>
        <row r="1023">
          <cell r="A1023" t="str">
            <v/>
          </cell>
          <cell r="B1023" t="str">
            <v/>
          </cell>
        </row>
        <row r="1024">
          <cell r="A1024" t="str">
            <v/>
          </cell>
          <cell r="B1024" t="str">
            <v/>
          </cell>
        </row>
        <row r="1025">
          <cell r="A1025" t="str">
            <v/>
          </cell>
          <cell r="B1025" t="str">
            <v/>
          </cell>
        </row>
        <row r="1026">
          <cell r="A1026" t="str">
            <v/>
          </cell>
          <cell r="B1026" t="str">
            <v/>
          </cell>
        </row>
        <row r="1027">
          <cell r="A1027" t="str">
            <v/>
          </cell>
          <cell r="B1027" t="str">
            <v/>
          </cell>
        </row>
        <row r="1028">
          <cell r="A1028" t="str">
            <v/>
          </cell>
          <cell r="B1028" t="str">
            <v/>
          </cell>
        </row>
        <row r="1029">
          <cell r="A1029" t="str">
            <v/>
          </cell>
          <cell r="B1029" t="str">
            <v/>
          </cell>
        </row>
        <row r="1030">
          <cell r="A1030" t="str">
            <v/>
          </cell>
          <cell r="B1030" t="str">
            <v/>
          </cell>
        </row>
        <row r="1031">
          <cell r="A1031" t="str">
            <v/>
          </cell>
          <cell r="B1031" t="str">
            <v/>
          </cell>
        </row>
        <row r="1032">
          <cell r="A1032" t="str">
            <v/>
          </cell>
          <cell r="B1032" t="str">
            <v/>
          </cell>
        </row>
        <row r="1033">
          <cell r="A1033" t="str">
            <v/>
          </cell>
          <cell r="B1033" t="str">
            <v/>
          </cell>
        </row>
        <row r="1034">
          <cell r="A1034" t="str">
            <v/>
          </cell>
          <cell r="B1034" t="str">
            <v/>
          </cell>
        </row>
        <row r="1035">
          <cell r="A1035" t="str">
            <v/>
          </cell>
          <cell r="B1035" t="str">
            <v/>
          </cell>
        </row>
        <row r="1036">
          <cell r="A1036" t="str">
            <v/>
          </cell>
          <cell r="B1036" t="str">
            <v/>
          </cell>
        </row>
        <row r="1037">
          <cell r="A1037" t="str">
            <v/>
          </cell>
          <cell r="B1037" t="str">
            <v/>
          </cell>
        </row>
        <row r="1038">
          <cell r="A1038" t="str">
            <v/>
          </cell>
          <cell r="B1038" t="str">
            <v/>
          </cell>
        </row>
        <row r="1039">
          <cell r="A1039" t="str">
            <v/>
          </cell>
          <cell r="B1039" t="str">
            <v/>
          </cell>
        </row>
        <row r="1040">
          <cell r="A1040" t="str">
            <v/>
          </cell>
          <cell r="B1040" t="str">
            <v/>
          </cell>
        </row>
        <row r="1041">
          <cell r="A1041" t="str">
            <v/>
          </cell>
          <cell r="B1041" t="str">
            <v/>
          </cell>
        </row>
        <row r="1042">
          <cell r="A1042" t="str">
            <v/>
          </cell>
          <cell r="B1042" t="str">
            <v/>
          </cell>
        </row>
        <row r="1043">
          <cell r="A1043" t="e">
            <v>#REF!</v>
          </cell>
          <cell r="B1043" t="e">
            <v>#REF!</v>
          </cell>
        </row>
        <row r="1044">
          <cell r="A1044" t="e">
            <v>#REF!</v>
          </cell>
          <cell r="B1044" t="e">
            <v>#REF!</v>
          </cell>
        </row>
        <row r="1045">
          <cell r="A1045" t="e">
            <v>#REF!</v>
          </cell>
          <cell r="B1045" t="e">
            <v>#REF!</v>
          </cell>
        </row>
        <row r="1046">
          <cell r="A1046" t="e">
            <v>#REF!</v>
          </cell>
          <cell r="B1046" t="e">
            <v>#REF!</v>
          </cell>
        </row>
        <row r="1047">
          <cell r="A1047" t="e">
            <v>#REF!</v>
          </cell>
          <cell r="B1047" t="e">
            <v>#REF!</v>
          </cell>
        </row>
        <row r="1048">
          <cell r="A1048" t="e">
            <v>#REF!</v>
          </cell>
          <cell r="B1048" t="e">
            <v>#REF!</v>
          </cell>
        </row>
        <row r="1049">
          <cell r="A1049" t="e">
            <v>#REF!</v>
          </cell>
          <cell r="B1049" t="e">
            <v>#REF!</v>
          </cell>
        </row>
        <row r="1050">
          <cell r="A1050" t="e">
            <v>#REF!</v>
          </cell>
          <cell r="B1050" t="e">
            <v>#REF!</v>
          </cell>
        </row>
        <row r="1051">
          <cell r="A1051" t="e">
            <v>#REF!</v>
          </cell>
          <cell r="B1051" t="e">
            <v>#REF!</v>
          </cell>
        </row>
        <row r="1052">
          <cell r="A1052" t="e">
            <v>#REF!</v>
          </cell>
          <cell r="B1052" t="e">
            <v>#REF!</v>
          </cell>
        </row>
        <row r="1053">
          <cell r="A1053" t="str">
            <v>龙BOSS</v>
          </cell>
          <cell r="B1053" t="e">
            <v>#REF!</v>
          </cell>
        </row>
        <row r="1054">
          <cell r="A1054" t="str">
            <v>黑岩雷龙BOSS</v>
          </cell>
          <cell r="B1054">
            <v>86000012</v>
          </cell>
        </row>
        <row r="1055">
          <cell r="A1055" t="str">
            <v>黑岩龙龟BOSS</v>
          </cell>
          <cell r="B1055">
            <v>86000013</v>
          </cell>
        </row>
        <row r="1056">
          <cell r="A1056" t="str">
            <v>化石蜗牛BOSS</v>
          </cell>
          <cell r="B1056">
            <v>86000014</v>
          </cell>
        </row>
        <row r="1057">
          <cell r="A1057" t="str">
            <v>翼龙BOSS</v>
          </cell>
          <cell r="B1057">
            <v>86000015</v>
          </cell>
        </row>
        <row r="1058">
          <cell r="A1058" t="str">
            <v>迅猛龙BOSS</v>
          </cell>
          <cell r="B1058">
            <v>86000016</v>
          </cell>
        </row>
        <row r="1059">
          <cell r="A1059" t="str">
            <v>黑岩三角龙BOSS</v>
          </cell>
          <cell r="B1059">
            <v>86000017</v>
          </cell>
        </row>
        <row r="1060">
          <cell r="A1060" t="str">
            <v>黑岩霸王龙BOSS</v>
          </cell>
          <cell r="B1060">
            <v>86000018</v>
          </cell>
        </row>
        <row r="1061">
          <cell r="A1061" t="str">
            <v>黑岩剑齿虎BOSS</v>
          </cell>
          <cell r="B1061">
            <v>86000019</v>
          </cell>
        </row>
        <row r="1062">
          <cell r="A1062" t="str">
            <v>龙3BOSS</v>
          </cell>
          <cell r="B1062">
            <v>86000020</v>
          </cell>
        </row>
        <row r="1063">
          <cell r="A1063" t="str">
            <v>女神</v>
          </cell>
          <cell r="B1063">
            <v>86000021</v>
          </cell>
        </row>
        <row r="1064">
          <cell r="A1064" t="str">
            <v>电击法术</v>
          </cell>
          <cell r="B1064">
            <v>86000022</v>
          </cell>
        </row>
        <row r="1065">
          <cell r="A1065" t="str">
            <v>滚木</v>
          </cell>
          <cell r="B1065">
            <v>86000023</v>
          </cell>
        </row>
        <row r="1066">
          <cell r="A1066" t="str">
            <v>火龙</v>
          </cell>
          <cell r="B1066">
            <v>86000024</v>
          </cell>
        </row>
        <row r="1067">
          <cell r="A1067" t="str">
            <v>拒马</v>
          </cell>
          <cell r="B1067">
            <v>86000025</v>
          </cell>
        </row>
        <row r="1068">
          <cell r="A1068" t="str">
            <v>狼骑兵</v>
          </cell>
          <cell r="B1068">
            <v>86000026</v>
          </cell>
        </row>
        <row r="1069">
          <cell r="A1069" t="str">
            <v>猛犸象狼骑</v>
          </cell>
          <cell r="B1069">
            <v>86000027</v>
          </cell>
        </row>
        <row r="1070">
          <cell r="A1070" t="str">
            <v>魔像</v>
          </cell>
          <cell r="B1070">
            <v>86000028</v>
          </cell>
        </row>
        <row r="1071">
          <cell r="A1071" t="str">
            <v>松鼠投手</v>
          </cell>
          <cell r="B1071">
            <v>86000029</v>
          </cell>
        </row>
        <row r="1072">
          <cell r="A1072" t="str">
            <v>万箭齐发</v>
          </cell>
          <cell r="B1072">
            <v>86000030</v>
          </cell>
        </row>
        <row r="1073">
          <cell r="A1073" t="str">
            <v>乌鸦</v>
          </cell>
          <cell r="B1073">
            <v>86000031</v>
          </cell>
        </row>
        <row r="1074">
          <cell r="A1074" t="str">
            <v>小精灵</v>
          </cell>
          <cell r="B1074">
            <v>86000032</v>
          </cell>
        </row>
        <row r="1075">
          <cell r="A1075" t="str">
            <v>野牛勇士</v>
          </cell>
          <cell r="B1075">
            <v>86000033</v>
          </cell>
        </row>
        <row r="1076">
          <cell r="A1076" t="str">
            <v>勇士小屋</v>
          </cell>
          <cell r="B1076">
            <v>86000034</v>
          </cell>
        </row>
        <row r="1077">
          <cell r="A1077" t="str">
            <v>毒药法术</v>
          </cell>
          <cell r="B1077">
            <v>86000035</v>
          </cell>
        </row>
        <row r="1078">
          <cell r="A1078" t="str">
            <v>火球</v>
          </cell>
          <cell r="B1078">
            <v>86000036</v>
          </cell>
        </row>
        <row r="1079">
          <cell r="A1079" t="str">
            <v>野牛剑士</v>
          </cell>
          <cell r="B1079">
            <v>86000037</v>
          </cell>
        </row>
        <row r="1080">
          <cell r="A1080" t="str">
            <v>长弓手</v>
          </cell>
          <cell r="B1080">
            <v>86000038</v>
          </cell>
        </row>
        <row r="1081">
          <cell r="A1081" t="str">
            <v>狼游骑兵</v>
          </cell>
          <cell r="B1081">
            <v>86000039</v>
          </cell>
        </row>
        <row r="1082">
          <cell r="A1082" t="str">
            <v>独角兽</v>
          </cell>
          <cell r="B1082">
            <v>86000040</v>
          </cell>
        </row>
        <row r="1083">
          <cell r="A1083" t="str">
            <v>石头人战士</v>
          </cell>
          <cell r="B1083">
            <v>86000041</v>
          </cell>
        </row>
        <row r="1084">
          <cell r="A1084" t="str">
            <v>地鼠挖掘者</v>
          </cell>
          <cell r="B1084">
            <v>86000042</v>
          </cell>
        </row>
        <row r="1085">
          <cell r="A1085" t="str">
            <v>海象飞斧战士</v>
          </cell>
          <cell r="B1085">
            <v>86000043</v>
          </cell>
        </row>
        <row r="1086">
          <cell r="A1086" t="str">
            <v>长弓手营地</v>
          </cell>
          <cell r="B1086">
            <v>86000044</v>
          </cell>
        </row>
        <row r="1087">
          <cell r="A1087" t="str">
            <v>弓箭塔</v>
          </cell>
          <cell r="B1087">
            <v>86000045</v>
          </cell>
        </row>
        <row r="1088">
          <cell r="A1088" t="str">
            <v>落石塔</v>
          </cell>
          <cell r="B1088">
            <v>86000046</v>
          </cell>
        </row>
        <row r="1089">
          <cell r="A1089" t="str">
            <v>无敌法术</v>
          </cell>
          <cell r="B1089">
            <v>86000047</v>
          </cell>
        </row>
        <row r="1090">
          <cell r="A1090" t="str">
            <v>狂暴法术</v>
          </cell>
          <cell r="B1090">
            <v>86000048</v>
          </cell>
        </row>
        <row r="1091">
          <cell r="A1091" t="str">
            <v>冰冻法术</v>
          </cell>
          <cell r="B1091">
            <v>86000049</v>
          </cell>
        </row>
        <row r="1092">
          <cell r="A1092" t="str">
            <v>野牛盾兵</v>
          </cell>
          <cell r="B1092">
            <v>86000050</v>
          </cell>
        </row>
        <row r="1093">
          <cell r="A1093" t="str">
            <v>弩手</v>
          </cell>
          <cell r="B1093">
            <v>86000051</v>
          </cell>
        </row>
        <row r="1094">
          <cell r="A1094" t="str">
            <v>长枪骑兵</v>
          </cell>
          <cell r="B1094">
            <v>86000052</v>
          </cell>
        </row>
        <row r="1095">
          <cell r="A1095" t="str">
            <v>小飞龙</v>
          </cell>
          <cell r="B1095">
            <v>86000053</v>
          </cell>
        </row>
        <row r="1096">
          <cell r="A1096" t="str">
            <v>骷髅射手</v>
          </cell>
          <cell r="B1096">
            <v>86000054</v>
          </cell>
        </row>
        <row r="1097">
          <cell r="A1097" t="str">
            <v>旋风战士</v>
          </cell>
          <cell r="B1097">
            <v>86000055</v>
          </cell>
        </row>
        <row r="1098">
          <cell r="A1098" t="str">
            <v>神箭游侠</v>
          </cell>
          <cell r="B1098">
            <v>86000056</v>
          </cell>
        </row>
        <row r="1099">
          <cell r="A1099" t="str">
            <v>精英长枪骑士</v>
          </cell>
          <cell r="B1099">
            <v>86000057</v>
          </cell>
        </row>
        <row r="1100">
          <cell r="A1100" t="str">
            <v>精灵捕手</v>
          </cell>
          <cell r="B1100">
            <v>86000058</v>
          </cell>
        </row>
        <row r="1101">
          <cell r="A1101" t="str">
            <v>鬼武士</v>
          </cell>
          <cell r="B1101">
            <v>86000059</v>
          </cell>
        </row>
        <row r="1102">
          <cell r="A1102" t="str">
            <v>投石机</v>
          </cell>
          <cell r="B1102">
            <v>86000060</v>
          </cell>
        </row>
        <row r="1103">
          <cell r="A1103" t="str">
            <v>弩车</v>
          </cell>
          <cell r="B1103">
            <v>86000061</v>
          </cell>
        </row>
        <row r="1104">
          <cell r="A1104" t="str">
            <v>资源收集器</v>
          </cell>
          <cell r="B1104">
            <v>86000062</v>
          </cell>
        </row>
        <row r="1105">
          <cell r="A1105" t="str">
            <v>雷电法术</v>
          </cell>
          <cell r="B1105">
            <v>86000063</v>
          </cell>
        </row>
        <row r="1106">
          <cell r="A1106" t="str">
            <v>禁疗法术</v>
          </cell>
          <cell r="B1106">
            <v>86000064</v>
          </cell>
        </row>
        <row r="1107">
          <cell r="A1107" t="str">
            <v>治疗法术</v>
          </cell>
          <cell r="B1107">
            <v>86000065</v>
          </cell>
        </row>
        <row r="1108">
          <cell r="A1108" t="str">
            <v>火枪手</v>
          </cell>
          <cell r="B1108">
            <v>86000066</v>
          </cell>
        </row>
        <row r="1109">
          <cell r="A1109" t="str">
            <v>炮兵</v>
          </cell>
          <cell r="B1109">
            <v>86000067</v>
          </cell>
        </row>
        <row r="1110">
          <cell r="A1110" t="str">
            <v>龙骑兵</v>
          </cell>
          <cell r="B1110">
            <v>86000068</v>
          </cell>
        </row>
        <row r="1111">
          <cell r="A1111" t="str">
            <v>蒸汽小飞龙</v>
          </cell>
          <cell r="B1111">
            <v>86000069</v>
          </cell>
        </row>
        <row r="1112">
          <cell r="A1112" t="str">
            <v>迷你死神</v>
          </cell>
          <cell r="B1112">
            <v>86000070</v>
          </cell>
        </row>
        <row r="1113">
          <cell r="A1113" t="str">
            <v>巨猿人</v>
          </cell>
          <cell r="B1113">
            <v>86000071</v>
          </cell>
        </row>
        <row r="1114">
          <cell r="A1114" t="str">
            <v>狙击手</v>
          </cell>
          <cell r="B1114">
            <v>86000072</v>
          </cell>
        </row>
        <row r="1115">
          <cell r="A1115" t="str">
            <v>飞艇</v>
          </cell>
          <cell r="B1115">
            <v>86000073</v>
          </cell>
        </row>
        <row r="1116">
          <cell r="A1116" t="str">
            <v>光明法师</v>
          </cell>
          <cell r="B1116">
            <v>86000074</v>
          </cell>
        </row>
        <row r="1117">
          <cell r="A1117" t="str">
            <v>吸血鬼贵族</v>
          </cell>
          <cell r="B1117">
            <v>86000075</v>
          </cell>
        </row>
        <row r="1118">
          <cell r="A1118" t="str">
            <v>战旗</v>
          </cell>
          <cell r="B1118">
            <v>86000076</v>
          </cell>
        </row>
        <row r="1119">
          <cell r="A1119" t="str">
            <v>碉堡</v>
          </cell>
          <cell r="B1119">
            <v>86000077</v>
          </cell>
        </row>
        <row r="1120">
          <cell r="A1120" t="str">
            <v>炮火支援</v>
          </cell>
          <cell r="B1120">
            <v>86000078</v>
          </cell>
        </row>
        <row r="1121">
          <cell r="A1121" t="str">
            <v>导弹</v>
          </cell>
          <cell r="B1121">
            <v>86000079</v>
          </cell>
        </row>
        <row r="1122">
          <cell r="A1122" t="str">
            <v>现代步兵</v>
          </cell>
          <cell r="B1122">
            <v>86000080</v>
          </cell>
        </row>
        <row r="1123">
          <cell r="A1123" t="str">
            <v>火箭筒兵</v>
          </cell>
          <cell r="B1123">
            <v>86000081</v>
          </cell>
        </row>
        <row r="1124">
          <cell r="A1124" t="str">
            <v>长刀摩托骑兵</v>
          </cell>
          <cell r="B1124">
            <v>86000082</v>
          </cell>
        </row>
        <row r="1125">
          <cell r="A1125" t="str">
            <v>传教士</v>
          </cell>
          <cell r="B1125">
            <v>86000083</v>
          </cell>
        </row>
        <row r="1126">
          <cell r="A1126" t="str">
            <v>自爆青蛙</v>
          </cell>
          <cell r="B1126">
            <v>86000084</v>
          </cell>
        </row>
        <row r="1127">
          <cell r="A1127" t="str">
            <v>装甲机枪车</v>
          </cell>
          <cell r="B1127">
            <v>86000085</v>
          </cell>
        </row>
        <row r="1128">
          <cell r="A1128" t="str">
            <v>导弹车</v>
          </cell>
          <cell r="B1128">
            <v>86000086</v>
          </cell>
        </row>
        <row r="1129">
          <cell r="A1129" t="str">
            <v>坦克</v>
          </cell>
          <cell r="B1129">
            <v>86000087</v>
          </cell>
        </row>
        <row r="1130">
          <cell r="A1130" t="str">
            <v>皇家狮鹫</v>
          </cell>
          <cell r="B1130">
            <v>86000088</v>
          </cell>
        </row>
        <row r="1131">
          <cell r="A1131" t="str">
            <v>地狱飞龙</v>
          </cell>
          <cell r="B1131">
            <v>86000089</v>
          </cell>
        </row>
        <row r="1132">
          <cell r="A1132" t="str">
            <v>电磁塔</v>
          </cell>
          <cell r="B1132">
            <v>86000090</v>
          </cell>
        </row>
        <row r="1133">
          <cell r="A1133" t="str">
            <v>青蛙锅</v>
          </cell>
          <cell r="B1133">
            <v>86000091</v>
          </cell>
        </row>
        <row r="1134">
          <cell r="A1134" t="e">
            <v>#REF!</v>
          </cell>
          <cell r="B1134" t="e">
            <v>#REF!</v>
          </cell>
        </row>
        <row r="1135">
          <cell r="A1135" t="e">
            <v>#REF!</v>
          </cell>
          <cell r="B1135" t="e">
            <v>#REF!</v>
          </cell>
        </row>
        <row r="1136">
          <cell r="A1136" t="e">
            <v>#REF!</v>
          </cell>
          <cell r="B1136" t="e">
            <v>#REF!</v>
          </cell>
        </row>
        <row r="1137">
          <cell r="A1137" t="e">
            <v>#REF!</v>
          </cell>
          <cell r="B1137" t="e">
            <v>#REF!</v>
          </cell>
        </row>
        <row r="1138">
          <cell r="A1138" t="e">
            <v>#REF!</v>
          </cell>
          <cell r="B1138" t="e">
            <v>#REF!</v>
          </cell>
        </row>
        <row r="1139">
          <cell r="A1139" t="e">
            <v>#REF!</v>
          </cell>
          <cell r="B1139" t="e">
            <v>#REF!</v>
          </cell>
        </row>
        <row r="1140">
          <cell r="A1140" t="e">
            <v>#REF!</v>
          </cell>
          <cell r="B1140" t="e">
            <v>#REF!</v>
          </cell>
        </row>
        <row r="1141">
          <cell r="A1141" t="e">
            <v>#REF!</v>
          </cell>
          <cell r="B1141" t="e">
            <v>#REF!</v>
          </cell>
        </row>
        <row r="1142">
          <cell r="A1142" t="e">
            <v>#REF!</v>
          </cell>
          <cell r="B1142" t="e">
            <v>#REF!</v>
          </cell>
        </row>
        <row r="1143">
          <cell r="A1143" t="e">
            <v>#REF!</v>
          </cell>
          <cell r="B1143" t="e">
            <v>#REF!</v>
          </cell>
        </row>
        <row r="1144">
          <cell r="A1144" t="e">
            <v>#REF!</v>
          </cell>
          <cell r="B1144" t="e">
            <v>#REF!</v>
          </cell>
        </row>
        <row r="1145">
          <cell r="A1145" t="e">
            <v>#REF!</v>
          </cell>
          <cell r="B1145" t="e">
            <v>#REF!</v>
          </cell>
        </row>
        <row r="1146">
          <cell r="A1146" t="e">
            <v>#REF!</v>
          </cell>
          <cell r="B1146" t="e">
            <v>#REF!</v>
          </cell>
        </row>
        <row r="1147">
          <cell r="A1147" t="e">
            <v>#REF!</v>
          </cell>
          <cell r="B1147" t="e">
            <v>#REF!</v>
          </cell>
        </row>
        <row r="1148">
          <cell r="A1148" t="e">
            <v>#REF!</v>
          </cell>
          <cell r="B1148" t="e">
            <v>#REF!</v>
          </cell>
        </row>
        <row r="1149">
          <cell r="A1149" t="e">
            <v>#REF!</v>
          </cell>
          <cell r="B1149" t="e">
            <v>#REF!</v>
          </cell>
        </row>
        <row r="1150">
          <cell r="A1150" t="e">
            <v>#REF!</v>
          </cell>
          <cell r="B1150" t="e">
            <v>#REF!</v>
          </cell>
        </row>
        <row r="1151">
          <cell r="A1151" t="e">
            <v>#REF!</v>
          </cell>
          <cell r="B1151" t="e">
            <v>#REF!</v>
          </cell>
        </row>
        <row r="1152">
          <cell r="A1152" t="e">
            <v>#REF!</v>
          </cell>
          <cell r="B1152" t="e">
            <v>#REF!</v>
          </cell>
        </row>
        <row r="1153">
          <cell r="A1153" t="e">
            <v>#REF!</v>
          </cell>
          <cell r="B1153" t="e">
            <v>#REF!</v>
          </cell>
        </row>
        <row r="1154">
          <cell r="A1154" t="e">
            <v>#REF!</v>
          </cell>
          <cell r="B1154" t="e">
            <v>#REF!</v>
          </cell>
        </row>
        <row r="1155">
          <cell r="A1155" t="e">
            <v>#REF!</v>
          </cell>
          <cell r="B1155" t="e">
            <v>#REF!</v>
          </cell>
        </row>
        <row r="1156">
          <cell r="A1156" t="e">
            <v>#REF!</v>
          </cell>
          <cell r="B1156" t="e">
            <v>#REF!</v>
          </cell>
        </row>
        <row r="1157">
          <cell r="A1157" t="e">
            <v>#REF!</v>
          </cell>
          <cell r="B1157" t="e">
            <v>#REF!</v>
          </cell>
        </row>
        <row r="1158">
          <cell r="A1158" t="e">
            <v>#REF!</v>
          </cell>
          <cell r="B1158" t="e">
            <v>#REF!</v>
          </cell>
        </row>
        <row r="1159">
          <cell r="A1159" t="e">
            <v>#REF!</v>
          </cell>
          <cell r="B1159" t="e">
            <v>#REF!</v>
          </cell>
        </row>
        <row r="1160">
          <cell r="A1160" t="e">
            <v>#REF!</v>
          </cell>
          <cell r="B1160" t="e">
            <v>#REF!</v>
          </cell>
        </row>
        <row r="1161">
          <cell r="A1161" t="e">
            <v>#REF!</v>
          </cell>
          <cell r="B1161" t="e">
            <v>#REF!</v>
          </cell>
        </row>
        <row r="1162">
          <cell r="A1162" t="e">
            <v>#REF!</v>
          </cell>
          <cell r="B1162" t="e">
            <v>#REF!</v>
          </cell>
        </row>
        <row r="1163">
          <cell r="A1163" t="e">
            <v>#REF!</v>
          </cell>
          <cell r="B1163" t="e">
            <v>#REF!</v>
          </cell>
        </row>
        <row r="1164">
          <cell r="A1164" t="e">
            <v>#REF!</v>
          </cell>
          <cell r="B1164" t="e">
            <v>#REF!</v>
          </cell>
        </row>
        <row r="1165">
          <cell r="A1165" t="e">
            <v>#REF!</v>
          </cell>
          <cell r="B1165" t="e">
            <v>#REF!</v>
          </cell>
        </row>
        <row r="1166">
          <cell r="A1166" t="e">
            <v>#REF!</v>
          </cell>
          <cell r="B1166" t="e">
            <v>#REF!</v>
          </cell>
        </row>
        <row r="1167">
          <cell r="A1167" t="e">
            <v>#REF!</v>
          </cell>
          <cell r="B1167" t="e">
            <v>#REF!</v>
          </cell>
        </row>
        <row r="1168">
          <cell r="A1168" t="e">
            <v>#REF!</v>
          </cell>
          <cell r="B1168" t="e">
            <v>#REF!</v>
          </cell>
        </row>
        <row r="1169">
          <cell r="A1169" t="e">
            <v>#REF!</v>
          </cell>
          <cell r="B1169" t="e">
            <v>#REF!</v>
          </cell>
        </row>
        <row r="1170">
          <cell r="A1170" t="e">
            <v>#REF!</v>
          </cell>
          <cell r="B1170" t="e">
            <v>#REF!</v>
          </cell>
        </row>
        <row r="1171">
          <cell r="A1171" t="e">
            <v>#REF!</v>
          </cell>
          <cell r="B1171" t="e">
            <v>#REF!</v>
          </cell>
        </row>
        <row r="1172">
          <cell r="A1172" t="e">
            <v>#REF!</v>
          </cell>
          <cell r="B1172" t="e">
            <v>#REF!</v>
          </cell>
        </row>
        <row r="1173">
          <cell r="A1173" t="e">
            <v>#REF!</v>
          </cell>
          <cell r="B1173" t="e">
            <v>#REF!</v>
          </cell>
        </row>
        <row r="1174">
          <cell r="A1174" t="e">
            <v>#REF!</v>
          </cell>
          <cell r="B1174" t="e">
            <v>#REF!</v>
          </cell>
        </row>
        <row r="1175">
          <cell r="A1175" t="e">
            <v>#REF!</v>
          </cell>
          <cell r="B1175" t="e">
            <v>#REF!</v>
          </cell>
        </row>
        <row r="1176">
          <cell r="A1176" t="e">
            <v>#REF!</v>
          </cell>
          <cell r="B1176" t="e">
            <v>#REF!</v>
          </cell>
        </row>
        <row r="1177">
          <cell r="A1177" t="e">
            <v>#REF!</v>
          </cell>
          <cell r="B1177" t="e">
            <v>#REF!</v>
          </cell>
        </row>
        <row r="1178">
          <cell r="A1178" t="e">
            <v>#REF!</v>
          </cell>
          <cell r="B1178" t="e">
            <v>#REF!</v>
          </cell>
        </row>
        <row r="1179">
          <cell r="A1179" t="e">
            <v>#REF!</v>
          </cell>
          <cell r="B1179" t="e">
            <v>#REF!</v>
          </cell>
        </row>
        <row r="1180">
          <cell r="A1180" t="e">
            <v>#REF!</v>
          </cell>
          <cell r="B1180" t="e">
            <v>#REF!</v>
          </cell>
        </row>
        <row r="1181">
          <cell r="A1181" t="e">
            <v>#REF!</v>
          </cell>
          <cell r="B1181" t="e">
            <v>#REF!</v>
          </cell>
        </row>
        <row r="1182">
          <cell r="A1182" t="e">
            <v>#REF!</v>
          </cell>
          <cell r="B1182" t="e">
            <v>#REF!</v>
          </cell>
        </row>
        <row r="1183">
          <cell r="A1183" t="e">
            <v>#REF!</v>
          </cell>
          <cell r="B1183" t="e">
            <v>#REF!</v>
          </cell>
        </row>
        <row r="1184">
          <cell r="A1184" t="e">
            <v>#REF!</v>
          </cell>
          <cell r="B1184" t="e">
            <v>#REF!</v>
          </cell>
        </row>
        <row r="1185">
          <cell r="A1185" t="e">
            <v>#REF!</v>
          </cell>
          <cell r="B1185" t="e">
            <v>#REF!</v>
          </cell>
        </row>
        <row r="1186">
          <cell r="A1186" t="e">
            <v>#REF!</v>
          </cell>
          <cell r="B1186" t="e">
            <v>#REF!</v>
          </cell>
        </row>
        <row r="1187">
          <cell r="A1187" t="e">
            <v>#REF!</v>
          </cell>
          <cell r="B1187" t="e">
            <v>#REF!</v>
          </cell>
        </row>
        <row r="1188">
          <cell r="A1188" t="e">
            <v>#REF!</v>
          </cell>
          <cell r="B1188" t="e">
            <v>#REF!</v>
          </cell>
        </row>
        <row r="1189">
          <cell r="A1189" t="e">
            <v>#REF!</v>
          </cell>
          <cell r="B1189" t="e">
            <v>#REF!</v>
          </cell>
        </row>
        <row r="1190">
          <cell r="A1190" t="e">
            <v>#REF!</v>
          </cell>
          <cell r="B1190" t="e">
            <v>#REF!</v>
          </cell>
        </row>
        <row r="1191">
          <cell r="A1191" t="e">
            <v>#REF!</v>
          </cell>
          <cell r="B1191" t="e">
            <v>#REF!</v>
          </cell>
        </row>
        <row r="1192">
          <cell r="A1192" t="e">
            <v>#REF!</v>
          </cell>
          <cell r="B1192" t="e">
            <v>#REF!</v>
          </cell>
        </row>
        <row r="1193">
          <cell r="A1193" t="e">
            <v>#REF!</v>
          </cell>
          <cell r="B1193" t="e">
            <v>#REF!</v>
          </cell>
        </row>
        <row r="1194">
          <cell r="A1194" t="e">
            <v>#REF!</v>
          </cell>
          <cell r="B1194" t="e">
            <v>#REF!</v>
          </cell>
        </row>
        <row r="1195">
          <cell r="A1195" t="e">
            <v>#REF!</v>
          </cell>
          <cell r="B1195" t="e">
            <v>#REF!</v>
          </cell>
        </row>
        <row r="1196">
          <cell r="A1196" t="e">
            <v>#REF!</v>
          </cell>
          <cell r="B1196" t="e">
            <v>#REF!</v>
          </cell>
        </row>
        <row r="1197">
          <cell r="A1197" t="e">
            <v>#REF!</v>
          </cell>
          <cell r="B1197" t="e">
            <v>#REF!</v>
          </cell>
        </row>
        <row r="1198">
          <cell r="A1198" t="e">
            <v>#REF!</v>
          </cell>
          <cell r="B1198" t="e">
            <v>#REF!</v>
          </cell>
        </row>
        <row r="1199">
          <cell r="A1199" t="e">
            <v>#REF!</v>
          </cell>
          <cell r="B1199" t="e">
            <v>#REF!</v>
          </cell>
        </row>
        <row r="1200">
          <cell r="A1200" t="e">
            <v>#REF!</v>
          </cell>
          <cell r="B1200" t="e">
            <v>#REF!</v>
          </cell>
        </row>
        <row r="1201">
          <cell r="A1201" t="e">
            <v>#REF!</v>
          </cell>
          <cell r="B1201" t="e">
            <v>#REF!</v>
          </cell>
        </row>
        <row r="1202">
          <cell r="A1202" t="e">
            <v>#REF!</v>
          </cell>
          <cell r="B1202" t="e">
            <v>#REF!</v>
          </cell>
        </row>
        <row r="1203">
          <cell r="A1203" t="e">
            <v>#REF!</v>
          </cell>
          <cell r="B1203" t="e">
            <v>#REF!</v>
          </cell>
        </row>
        <row r="1204">
          <cell r="A1204" t="e">
            <v>#REF!</v>
          </cell>
          <cell r="B1204" t="e">
            <v>#REF!</v>
          </cell>
        </row>
        <row r="1205">
          <cell r="A1205" t="e">
            <v>#REF!</v>
          </cell>
          <cell r="B1205" t="e">
            <v>#REF!</v>
          </cell>
        </row>
        <row r="1206">
          <cell r="A1206" t="e">
            <v>#REF!</v>
          </cell>
          <cell r="B1206" t="e">
            <v>#REF!</v>
          </cell>
        </row>
        <row r="1207">
          <cell r="A1207" t="e">
            <v>#REF!</v>
          </cell>
          <cell r="B1207" t="e">
            <v>#REF!</v>
          </cell>
        </row>
        <row r="1208">
          <cell r="A1208" t="e">
            <v>#REF!</v>
          </cell>
          <cell r="B1208" t="e">
            <v>#REF!</v>
          </cell>
        </row>
        <row r="1209">
          <cell r="A1209" t="e">
            <v>#REF!</v>
          </cell>
          <cell r="B1209" t="e">
            <v>#REF!</v>
          </cell>
        </row>
        <row r="1210">
          <cell r="A1210" t="e">
            <v>#REF!</v>
          </cell>
          <cell r="B1210" t="e">
            <v>#REF!</v>
          </cell>
        </row>
        <row r="1211">
          <cell r="A1211" t="e">
            <v>#REF!</v>
          </cell>
          <cell r="B1211" t="e">
            <v>#REF!</v>
          </cell>
        </row>
        <row r="1212">
          <cell r="A1212" t="e">
            <v>#REF!</v>
          </cell>
          <cell r="B1212" t="e">
            <v>#REF!</v>
          </cell>
        </row>
        <row r="1213">
          <cell r="A1213" t="e">
            <v>#REF!</v>
          </cell>
          <cell r="B1213" t="e">
            <v>#REF!</v>
          </cell>
        </row>
        <row r="1214">
          <cell r="A1214" t="e">
            <v>#REF!</v>
          </cell>
          <cell r="B1214" t="e">
            <v>#REF!</v>
          </cell>
        </row>
        <row r="1215">
          <cell r="A1215" t="e">
            <v>#REF!</v>
          </cell>
          <cell r="B1215" t="e">
            <v>#REF!</v>
          </cell>
        </row>
        <row r="1216">
          <cell r="A1216" t="e">
            <v>#REF!</v>
          </cell>
          <cell r="B1216" t="e">
            <v>#REF!</v>
          </cell>
        </row>
        <row r="1217">
          <cell r="A1217" t="e">
            <v>#REF!</v>
          </cell>
          <cell r="B1217" t="e">
            <v>#REF!</v>
          </cell>
        </row>
        <row r="1218">
          <cell r="A1218" t="e">
            <v>#REF!</v>
          </cell>
          <cell r="B1218" t="e">
            <v>#REF!</v>
          </cell>
        </row>
        <row r="1219">
          <cell r="A1219" t="e">
            <v>#REF!</v>
          </cell>
          <cell r="B1219" t="e">
            <v>#REF!</v>
          </cell>
        </row>
        <row r="1220">
          <cell r="A1220" t="e">
            <v>#REF!</v>
          </cell>
          <cell r="B1220" t="e">
            <v>#REF!</v>
          </cell>
        </row>
        <row r="1221">
          <cell r="A1221" t="e">
            <v>#REF!</v>
          </cell>
          <cell r="B1221" t="e">
            <v>#REF!</v>
          </cell>
        </row>
        <row r="1222">
          <cell r="A1222" t="e">
            <v>#REF!</v>
          </cell>
          <cell r="B1222" t="e">
            <v>#REF!</v>
          </cell>
        </row>
        <row r="1223">
          <cell r="A1223" t="e">
            <v>#REF!</v>
          </cell>
          <cell r="B1223" t="e">
            <v>#REF!</v>
          </cell>
        </row>
        <row r="1224">
          <cell r="A1224" t="e">
            <v>#REF!</v>
          </cell>
          <cell r="B1224" t="e">
            <v>#REF!</v>
          </cell>
        </row>
        <row r="1225">
          <cell r="A1225" t="e">
            <v>#REF!</v>
          </cell>
          <cell r="B1225" t="e">
            <v>#REF!</v>
          </cell>
        </row>
        <row r="1226">
          <cell r="A1226" t="e">
            <v>#REF!</v>
          </cell>
          <cell r="B1226" t="e">
            <v>#REF!</v>
          </cell>
        </row>
        <row r="1227">
          <cell r="A1227" t="e">
            <v>#REF!</v>
          </cell>
          <cell r="B1227" t="e">
            <v>#REF!</v>
          </cell>
        </row>
        <row r="1228">
          <cell r="A1228" t="e">
            <v>#REF!</v>
          </cell>
          <cell r="B1228" t="e">
            <v>#REF!</v>
          </cell>
        </row>
        <row r="1229">
          <cell r="A1229" t="e">
            <v>#REF!</v>
          </cell>
          <cell r="B1229" t="e">
            <v>#REF!</v>
          </cell>
        </row>
        <row r="1230">
          <cell r="A1230" t="e">
            <v>#REF!</v>
          </cell>
          <cell r="B1230" t="e">
            <v>#REF!</v>
          </cell>
        </row>
        <row r="1231">
          <cell r="A1231" t="e">
            <v>#REF!</v>
          </cell>
          <cell r="B1231" t="e">
            <v>#REF!</v>
          </cell>
        </row>
        <row r="1232">
          <cell r="A1232" t="e">
            <v>#REF!</v>
          </cell>
          <cell r="B1232" t="e">
            <v>#REF!</v>
          </cell>
        </row>
        <row r="1233">
          <cell r="A1233" t="e">
            <v>#REF!</v>
          </cell>
          <cell r="B1233" t="e">
            <v>#REF!</v>
          </cell>
        </row>
        <row r="1234">
          <cell r="A1234" t="e">
            <v>#REF!</v>
          </cell>
          <cell r="B1234" t="e">
            <v>#REF!</v>
          </cell>
        </row>
        <row r="1235">
          <cell r="A1235" t="e">
            <v>#REF!</v>
          </cell>
          <cell r="B1235" t="e">
            <v>#REF!</v>
          </cell>
        </row>
        <row r="1236">
          <cell r="A1236" t="e">
            <v>#REF!</v>
          </cell>
          <cell r="B1236" t="e">
            <v>#REF!</v>
          </cell>
        </row>
        <row r="1237">
          <cell r="A1237" t="e">
            <v>#REF!</v>
          </cell>
          <cell r="B1237" t="e">
            <v>#REF!</v>
          </cell>
        </row>
        <row r="1238">
          <cell r="A1238" t="e">
            <v>#REF!</v>
          </cell>
          <cell r="B1238" t="e">
            <v>#REF!</v>
          </cell>
        </row>
        <row r="1239">
          <cell r="A1239" t="e">
            <v>#REF!</v>
          </cell>
          <cell r="B1239" t="e">
            <v>#REF!</v>
          </cell>
        </row>
        <row r="1240">
          <cell r="A1240" t="e">
            <v>#REF!</v>
          </cell>
          <cell r="B1240" t="e">
            <v>#REF!</v>
          </cell>
        </row>
        <row r="1241">
          <cell r="A1241" t="e">
            <v>#REF!</v>
          </cell>
          <cell r="B1241" t="e">
            <v>#REF!</v>
          </cell>
        </row>
        <row r="1242">
          <cell r="A1242" t="e">
            <v>#REF!</v>
          </cell>
          <cell r="B1242" t="e">
            <v>#REF!</v>
          </cell>
        </row>
        <row r="1243">
          <cell r="A1243" t="e">
            <v>#REF!</v>
          </cell>
          <cell r="B1243" t="e">
            <v>#REF!</v>
          </cell>
        </row>
        <row r="1244">
          <cell r="A1244" t="e">
            <v>#REF!</v>
          </cell>
          <cell r="B1244" t="e">
            <v>#REF!</v>
          </cell>
        </row>
        <row r="1245">
          <cell r="A1245" t="e">
            <v>#REF!</v>
          </cell>
          <cell r="B1245" t="e">
            <v>#REF!</v>
          </cell>
        </row>
        <row r="1246">
          <cell r="A1246" t="e">
            <v>#REF!</v>
          </cell>
          <cell r="B1246" t="e">
            <v>#REF!</v>
          </cell>
        </row>
        <row r="1247">
          <cell r="A1247" t="e">
            <v>#REF!</v>
          </cell>
          <cell r="B1247" t="e">
            <v>#REF!</v>
          </cell>
        </row>
        <row r="1248">
          <cell r="A1248" t="e">
            <v>#REF!</v>
          </cell>
          <cell r="B1248" t="e">
            <v>#REF!</v>
          </cell>
        </row>
        <row r="1249">
          <cell r="A1249" t="e">
            <v>#REF!</v>
          </cell>
          <cell r="B1249" t="e">
            <v>#REF!</v>
          </cell>
        </row>
        <row r="1250">
          <cell r="A1250" t="e">
            <v>#REF!</v>
          </cell>
          <cell r="B1250" t="e">
            <v>#REF!</v>
          </cell>
        </row>
        <row r="1251">
          <cell r="A1251" t="e">
            <v>#REF!</v>
          </cell>
          <cell r="B1251" t="e">
            <v>#REF!</v>
          </cell>
        </row>
        <row r="1252">
          <cell r="A1252" t="e">
            <v>#REF!</v>
          </cell>
          <cell r="B1252" t="e">
            <v>#REF!</v>
          </cell>
        </row>
        <row r="1253">
          <cell r="A1253" t="e">
            <v>#REF!</v>
          </cell>
          <cell r="B1253" t="e">
            <v>#REF!</v>
          </cell>
        </row>
        <row r="1254">
          <cell r="A1254" t="e">
            <v>#REF!</v>
          </cell>
          <cell r="B1254" t="e">
            <v>#REF!</v>
          </cell>
        </row>
        <row r="1255">
          <cell r="A1255" t="e">
            <v>#REF!</v>
          </cell>
          <cell r="B1255" t="e">
            <v>#REF!</v>
          </cell>
        </row>
        <row r="1256">
          <cell r="A1256" t="e">
            <v>#REF!</v>
          </cell>
          <cell r="B1256" t="e">
            <v>#REF!</v>
          </cell>
        </row>
        <row r="1257">
          <cell r="A1257" t="e">
            <v>#REF!</v>
          </cell>
          <cell r="B1257" t="e">
            <v>#REF!</v>
          </cell>
        </row>
        <row r="1258">
          <cell r="A1258" t="e">
            <v>#REF!</v>
          </cell>
          <cell r="B1258" t="e">
            <v>#REF!</v>
          </cell>
        </row>
        <row r="1259">
          <cell r="A1259" t="e">
            <v>#REF!</v>
          </cell>
          <cell r="B1259" t="e">
            <v>#REF!</v>
          </cell>
        </row>
        <row r="1260">
          <cell r="A1260" t="e">
            <v>#REF!</v>
          </cell>
          <cell r="B1260" t="e">
            <v>#REF!</v>
          </cell>
        </row>
        <row r="1261">
          <cell r="A1261" t="e">
            <v>#REF!</v>
          </cell>
          <cell r="B1261" t="e">
            <v>#REF!</v>
          </cell>
        </row>
        <row r="1262">
          <cell r="A1262" t="e">
            <v>#REF!</v>
          </cell>
          <cell r="B1262" t="e">
            <v>#REF!</v>
          </cell>
        </row>
        <row r="1263">
          <cell r="A1263" t="e">
            <v>#REF!</v>
          </cell>
          <cell r="B1263" t="e">
            <v>#REF!</v>
          </cell>
        </row>
        <row r="1264">
          <cell r="A1264" t="e">
            <v>#REF!</v>
          </cell>
          <cell r="B1264" t="e">
            <v>#REF!</v>
          </cell>
        </row>
        <row r="1265">
          <cell r="A1265" t="e">
            <v>#REF!</v>
          </cell>
          <cell r="B1265" t="e">
            <v>#REF!</v>
          </cell>
        </row>
        <row r="1266">
          <cell r="A1266" t="e">
            <v>#REF!</v>
          </cell>
          <cell r="B1266" t="e">
            <v>#REF!</v>
          </cell>
        </row>
        <row r="1267">
          <cell r="A1267" t="e">
            <v>#REF!</v>
          </cell>
          <cell r="B1267" t="e">
            <v>#REF!</v>
          </cell>
        </row>
        <row r="1268">
          <cell r="A1268" t="e">
            <v>#REF!</v>
          </cell>
          <cell r="B1268" t="e">
            <v>#REF!</v>
          </cell>
        </row>
        <row r="1269">
          <cell r="A1269" t="e">
            <v>#REF!</v>
          </cell>
          <cell r="B1269" t="e">
            <v>#REF!</v>
          </cell>
        </row>
        <row r="1270">
          <cell r="A1270" t="e">
            <v>#REF!</v>
          </cell>
          <cell r="B1270" t="e">
            <v>#REF!</v>
          </cell>
        </row>
        <row r="1271">
          <cell r="A1271" t="e">
            <v>#REF!</v>
          </cell>
          <cell r="B1271" t="e">
            <v>#REF!</v>
          </cell>
        </row>
        <row r="1272">
          <cell r="A1272" t="e">
            <v>#REF!</v>
          </cell>
          <cell r="B1272" t="e">
            <v>#REF!</v>
          </cell>
        </row>
        <row r="1273">
          <cell r="A1273" t="e">
            <v>#REF!</v>
          </cell>
          <cell r="B1273" t="e">
            <v>#REF!</v>
          </cell>
        </row>
        <row r="1274">
          <cell r="A1274" t="e">
            <v>#REF!</v>
          </cell>
          <cell r="B1274" t="e">
            <v>#REF!</v>
          </cell>
        </row>
        <row r="1275">
          <cell r="A1275" t="e">
            <v>#REF!</v>
          </cell>
          <cell r="B1275" t="e">
            <v>#REF!</v>
          </cell>
        </row>
        <row r="1276">
          <cell r="A1276" t="e">
            <v>#REF!</v>
          </cell>
          <cell r="B1276" t="e">
            <v>#REF!</v>
          </cell>
        </row>
        <row r="1277">
          <cell r="A1277" t="e">
            <v>#REF!</v>
          </cell>
          <cell r="B1277" t="e">
            <v>#REF!</v>
          </cell>
        </row>
        <row r="1278">
          <cell r="A1278" t="e">
            <v>#REF!</v>
          </cell>
          <cell r="B1278" t="e">
            <v>#REF!</v>
          </cell>
        </row>
        <row r="1279">
          <cell r="A1279" t="e">
            <v>#REF!</v>
          </cell>
          <cell r="B1279" t="e">
            <v>#REF!</v>
          </cell>
        </row>
        <row r="1280">
          <cell r="A1280" t="e">
            <v>#REF!</v>
          </cell>
          <cell r="B1280" t="e">
            <v>#REF!</v>
          </cell>
        </row>
        <row r="1281">
          <cell r="A1281" t="e">
            <v>#REF!</v>
          </cell>
          <cell r="B1281" t="e">
            <v>#REF!</v>
          </cell>
        </row>
        <row r="1282">
          <cell r="A1282" t="e">
            <v>#REF!</v>
          </cell>
          <cell r="B1282" t="e">
            <v>#REF!</v>
          </cell>
        </row>
        <row r="1283">
          <cell r="A1283" t="e">
            <v>#REF!</v>
          </cell>
          <cell r="B1283" t="e">
            <v>#REF!</v>
          </cell>
        </row>
        <row r="1284">
          <cell r="A1284" t="e">
            <v>#REF!</v>
          </cell>
          <cell r="B1284" t="e">
            <v>#REF!</v>
          </cell>
        </row>
        <row r="1285">
          <cell r="A1285" t="e">
            <v>#REF!</v>
          </cell>
          <cell r="B1285" t="e">
            <v>#REF!</v>
          </cell>
        </row>
        <row r="1286">
          <cell r="A1286" t="e">
            <v>#REF!</v>
          </cell>
          <cell r="B1286" t="e">
            <v>#REF!</v>
          </cell>
        </row>
        <row r="1287">
          <cell r="A1287" t="e">
            <v>#REF!</v>
          </cell>
          <cell r="B1287" t="e">
            <v>#REF!</v>
          </cell>
        </row>
        <row r="1288">
          <cell r="A1288" t="e">
            <v>#REF!</v>
          </cell>
          <cell r="B1288" t="e">
            <v>#REF!</v>
          </cell>
        </row>
        <row r="1289">
          <cell r="A1289" t="e">
            <v>#REF!</v>
          </cell>
          <cell r="B1289" t="e">
            <v>#REF!</v>
          </cell>
        </row>
        <row r="1290">
          <cell r="A1290" t="e">
            <v>#REF!</v>
          </cell>
          <cell r="B1290" t="e">
            <v>#REF!</v>
          </cell>
        </row>
        <row r="1291">
          <cell r="A1291" t="e">
            <v>#REF!</v>
          </cell>
          <cell r="B1291" t="e">
            <v>#REF!</v>
          </cell>
        </row>
        <row r="1292">
          <cell r="A1292" t="e">
            <v>#REF!</v>
          </cell>
          <cell r="B1292" t="e">
            <v>#REF!</v>
          </cell>
        </row>
        <row r="1293">
          <cell r="A1293" t="e">
            <v>#REF!</v>
          </cell>
          <cell r="B1293" t="e">
            <v>#REF!</v>
          </cell>
        </row>
        <row r="1294">
          <cell r="A1294" t="e">
            <v>#REF!</v>
          </cell>
          <cell r="B1294" t="e">
            <v>#REF!</v>
          </cell>
        </row>
        <row r="1295">
          <cell r="A1295" t="e">
            <v>#REF!</v>
          </cell>
          <cell r="B1295" t="e">
            <v>#REF!</v>
          </cell>
        </row>
        <row r="1296">
          <cell r="A1296" t="e">
            <v>#REF!</v>
          </cell>
          <cell r="B1296" t="e">
            <v>#REF!</v>
          </cell>
        </row>
        <row r="1297">
          <cell r="A1297" t="e">
            <v>#REF!</v>
          </cell>
          <cell r="B1297" t="e">
            <v>#REF!</v>
          </cell>
        </row>
        <row r="1298">
          <cell r="A1298" t="e">
            <v>#REF!</v>
          </cell>
          <cell r="B1298" t="e">
            <v>#REF!</v>
          </cell>
        </row>
        <row r="1299">
          <cell r="A1299" t="e">
            <v>#REF!</v>
          </cell>
          <cell r="B1299" t="e">
            <v>#REF!</v>
          </cell>
        </row>
        <row r="1300">
          <cell r="A1300" t="e">
            <v>#REF!</v>
          </cell>
          <cell r="B1300" t="e">
            <v>#REF!</v>
          </cell>
        </row>
        <row r="1301">
          <cell r="A1301" t="e">
            <v>#REF!</v>
          </cell>
          <cell r="B1301" t="e">
            <v>#REF!</v>
          </cell>
        </row>
        <row r="1302">
          <cell r="A1302" t="e">
            <v>#REF!</v>
          </cell>
          <cell r="B1302" t="e">
            <v>#REF!</v>
          </cell>
        </row>
        <row r="1303">
          <cell r="A1303" t="e">
            <v>#REF!</v>
          </cell>
          <cell r="B1303" t="e">
            <v>#REF!</v>
          </cell>
        </row>
        <row r="1304">
          <cell r="A1304" t="e">
            <v>#REF!</v>
          </cell>
          <cell r="B1304" t="e">
            <v>#REF!</v>
          </cell>
        </row>
        <row r="1305">
          <cell r="A1305" t="e">
            <v>#REF!</v>
          </cell>
          <cell r="B1305" t="e">
            <v>#REF!</v>
          </cell>
        </row>
        <row r="1306">
          <cell r="A1306" t="e">
            <v>#REF!</v>
          </cell>
          <cell r="B1306" t="e">
            <v>#REF!</v>
          </cell>
        </row>
        <row r="1307">
          <cell r="A1307" t="e">
            <v>#REF!</v>
          </cell>
          <cell r="B1307" t="e">
            <v>#REF!</v>
          </cell>
        </row>
        <row r="1308">
          <cell r="A1308" t="e">
            <v>#REF!</v>
          </cell>
          <cell r="B1308" t="e">
            <v>#REF!</v>
          </cell>
        </row>
        <row r="1309">
          <cell r="A1309" t="e">
            <v>#REF!</v>
          </cell>
          <cell r="B1309" t="e">
            <v>#REF!</v>
          </cell>
        </row>
        <row r="1310">
          <cell r="A1310" t="e">
            <v>#REF!</v>
          </cell>
          <cell r="B1310" t="e">
            <v>#REF!</v>
          </cell>
        </row>
        <row r="1311">
          <cell r="A1311" t="e">
            <v>#REF!</v>
          </cell>
          <cell r="B1311" t="e">
            <v>#REF!</v>
          </cell>
        </row>
        <row r="1312">
          <cell r="A1312" t="e">
            <v>#REF!</v>
          </cell>
          <cell r="B1312" t="e">
            <v>#REF!</v>
          </cell>
        </row>
        <row r="1313">
          <cell r="A1313" t="e">
            <v>#REF!</v>
          </cell>
          <cell r="B1313" t="e">
            <v>#REF!</v>
          </cell>
        </row>
        <row r="1314">
          <cell r="A1314" t="e">
            <v>#REF!</v>
          </cell>
          <cell r="B1314" t="e">
            <v>#REF!</v>
          </cell>
        </row>
        <row r="1315">
          <cell r="A1315" t="e">
            <v>#REF!</v>
          </cell>
          <cell r="B1315" t="e">
            <v>#REF!</v>
          </cell>
        </row>
        <row r="1316">
          <cell r="A1316" t="e">
            <v>#REF!</v>
          </cell>
          <cell r="B1316" t="e">
            <v>#REF!</v>
          </cell>
        </row>
        <row r="1317">
          <cell r="A1317" t="e">
            <v>#REF!</v>
          </cell>
          <cell r="B1317" t="e">
            <v>#REF!</v>
          </cell>
        </row>
        <row r="1318">
          <cell r="A1318" t="e">
            <v>#REF!</v>
          </cell>
          <cell r="B1318" t="e">
            <v>#REF!</v>
          </cell>
        </row>
        <row r="1319">
          <cell r="A1319" t="e">
            <v>#REF!</v>
          </cell>
          <cell r="B1319" t="e">
            <v>#REF!</v>
          </cell>
        </row>
        <row r="1320">
          <cell r="A1320" t="e">
            <v>#REF!</v>
          </cell>
          <cell r="B1320" t="e">
            <v>#REF!</v>
          </cell>
        </row>
        <row r="1321">
          <cell r="A1321" t="e">
            <v>#REF!</v>
          </cell>
          <cell r="B1321" t="e">
            <v>#REF!</v>
          </cell>
        </row>
        <row r="1322">
          <cell r="A1322" t="e">
            <v>#REF!</v>
          </cell>
          <cell r="B1322" t="e">
            <v>#REF!</v>
          </cell>
        </row>
        <row r="1323">
          <cell r="A1323" t="e">
            <v>#REF!</v>
          </cell>
          <cell r="B1323" t="e">
            <v>#REF!</v>
          </cell>
        </row>
        <row r="1324">
          <cell r="A1324" t="e">
            <v>#REF!</v>
          </cell>
          <cell r="B1324" t="e">
            <v>#REF!</v>
          </cell>
        </row>
        <row r="1325">
          <cell r="A1325" t="e">
            <v>#REF!</v>
          </cell>
          <cell r="B1325" t="e">
            <v>#REF!</v>
          </cell>
        </row>
        <row r="1326">
          <cell r="A1326" t="e">
            <v>#REF!</v>
          </cell>
          <cell r="B1326" t="e">
            <v>#REF!</v>
          </cell>
        </row>
        <row r="1327">
          <cell r="A1327" t="e">
            <v>#REF!</v>
          </cell>
          <cell r="B1327" t="e">
            <v>#REF!</v>
          </cell>
        </row>
        <row r="1328">
          <cell r="A1328" t="e">
            <v>#REF!</v>
          </cell>
          <cell r="B1328" t="e">
            <v>#REF!</v>
          </cell>
        </row>
        <row r="1329">
          <cell r="A1329" t="e">
            <v>#REF!</v>
          </cell>
          <cell r="B1329" t="e">
            <v>#REF!</v>
          </cell>
        </row>
        <row r="1330">
          <cell r="A1330" t="e">
            <v>#REF!</v>
          </cell>
          <cell r="B1330" t="e">
            <v>#REF!</v>
          </cell>
        </row>
        <row r="1331">
          <cell r="A1331" t="e">
            <v>#REF!</v>
          </cell>
          <cell r="B1331" t="e">
            <v>#REF!</v>
          </cell>
        </row>
        <row r="1332">
          <cell r="A1332" t="e">
            <v>#REF!</v>
          </cell>
          <cell r="B1332" t="e">
            <v>#REF!</v>
          </cell>
        </row>
        <row r="1333">
          <cell r="A1333" t="e">
            <v>#REF!</v>
          </cell>
          <cell r="B1333" t="e">
            <v>#REF!</v>
          </cell>
        </row>
        <row r="1334">
          <cell r="A1334" t="e">
            <v>#REF!</v>
          </cell>
          <cell r="B1334" t="e">
            <v>#REF!</v>
          </cell>
        </row>
        <row r="1335">
          <cell r="A1335" t="e">
            <v>#REF!</v>
          </cell>
          <cell r="B1335" t="e">
            <v>#REF!</v>
          </cell>
        </row>
        <row r="1336">
          <cell r="A1336" t="e">
            <v>#REF!</v>
          </cell>
          <cell r="B1336" t="e">
            <v>#REF!</v>
          </cell>
        </row>
        <row r="1337">
          <cell r="A1337" t="e">
            <v>#REF!</v>
          </cell>
          <cell r="B1337" t="e">
            <v>#REF!</v>
          </cell>
        </row>
        <row r="1338">
          <cell r="A1338" t="e">
            <v>#REF!</v>
          </cell>
          <cell r="B1338" t="e">
            <v>#REF!</v>
          </cell>
        </row>
        <row r="1339">
          <cell r="A1339" t="e">
            <v>#REF!</v>
          </cell>
          <cell r="B1339" t="e">
            <v>#REF!</v>
          </cell>
        </row>
        <row r="1340">
          <cell r="A1340" t="e">
            <v>#REF!</v>
          </cell>
          <cell r="B1340" t="e">
            <v>#REF!</v>
          </cell>
        </row>
        <row r="1341">
          <cell r="A1341" t="e">
            <v>#REF!</v>
          </cell>
          <cell r="B1341" t="e">
            <v>#REF!</v>
          </cell>
        </row>
        <row r="1342">
          <cell r="A1342" t="e">
            <v>#REF!</v>
          </cell>
          <cell r="B1342" t="e">
            <v>#REF!</v>
          </cell>
        </row>
        <row r="1343">
          <cell r="A1343" t="e">
            <v>#REF!</v>
          </cell>
          <cell r="B1343" t="e">
            <v>#REF!</v>
          </cell>
        </row>
        <row r="1344">
          <cell r="A1344" t="e">
            <v>#REF!</v>
          </cell>
          <cell r="B1344" t="e">
            <v>#REF!</v>
          </cell>
        </row>
        <row r="1345">
          <cell r="A1345" t="e">
            <v>#REF!</v>
          </cell>
          <cell r="B1345" t="e">
            <v>#REF!</v>
          </cell>
        </row>
        <row r="1346">
          <cell r="A1346" t="e">
            <v>#REF!</v>
          </cell>
          <cell r="B1346" t="e">
            <v>#REF!</v>
          </cell>
        </row>
        <row r="1347">
          <cell r="A1347" t="e">
            <v>#REF!</v>
          </cell>
          <cell r="B1347" t="e">
            <v>#REF!</v>
          </cell>
        </row>
        <row r="1348">
          <cell r="A1348" t="e">
            <v>#REF!</v>
          </cell>
          <cell r="B1348" t="e">
            <v>#REF!</v>
          </cell>
        </row>
        <row r="1349">
          <cell r="A1349" t="e">
            <v>#REF!</v>
          </cell>
          <cell r="B1349" t="e">
            <v>#REF!</v>
          </cell>
        </row>
        <row r="1350">
          <cell r="A1350" t="e">
            <v>#REF!</v>
          </cell>
          <cell r="B1350" t="e">
            <v>#REF!</v>
          </cell>
        </row>
        <row r="1351">
          <cell r="A1351" t="e">
            <v>#REF!</v>
          </cell>
          <cell r="B1351" t="e">
            <v>#REF!</v>
          </cell>
        </row>
        <row r="1352">
          <cell r="A1352" t="e">
            <v>#REF!</v>
          </cell>
          <cell r="B1352" t="e">
            <v>#REF!</v>
          </cell>
        </row>
        <row r="1353">
          <cell r="A1353" t="e">
            <v>#REF!</v>
          </cell>
          <cell r="B1353" t="e">
            <v>#REF!</v>
          </cell>
        </row>
        <row r="1354">
          <cell r="A1354" t="e">
            <v>#REF!</v>
          </cell>
          <cell r="B1354" t="e">
            <v>#REF!</v>
          </cell>
        </row>
        <row r="1355">
          <cell r="A1355" t="e">
            <v>#REF!</v>
          </cell>
          <cell r="B1355" t="e">
            <v>#REF!</v>
          </cell>
        </row>
        <row r="1356">
          <cell r="A1356" t="e">
            <v>#REF!</v>
          </cell>
          <cell r="B1356" t="e">
            <v>#REF!</v>
          </cell>
        </row>
        <row r="1357">
          <cell r="A1357" t="e">
            <v>#REF!</v>
          </cell>
          <cell r="B1357" t="e">
            <v>#REF!</v>
          </cell>
        </row>
        <row r="1358">
          <cell r="A1358" t="e">
            <v>#REF!</v>
          </cell>
          <cell r="B1358" t="e">
            <v>#REF!</v>
          </cell>
        </row>
        <row r="1359">
          <cell r="A1359" t="e">
            <v>#REF!</v>
          </cell>
          <cell r="B1359" t="e">
            <v>#REF!</v>
          </cell>
        </row>
        <row r="1360">
          <cell r="A1360" t="e">
            <v>#REF!</v>
          </cell>
          <cell r="B1360" t="e">
            <v>#REF!</v>
          </cell>
        </row>
        <row r="1361">
          <cell r="A1361" t="e">
            <v>#REF!</v>
          </cell>
          <cell r="B1361" t="e">
            <v>#REF!</v>
          </cell>
        </row>
        <row r="1362">
          <cell r="A1362" t="e">
            <v>#REF!</v>
          </cell>
          <cell r="B1362" t="e">
            <v>#REF!</v>
          </cell>
        </row>
        <row r="1363">
          <cell r="A1363" t="e">
            <v>#REF!</v>
          </cell>
          <cell r="B1363" t="e">
            <v>#REF!</v>
          </cell>
        </row>
        <row r="1364">
          <cell r="A1364" t="e">
            <v>#REF!</v>
          </cell>
          <cell r="B1364" t="e">
            <v>#REF!</v>
          </cell>
        </row>
        <row r="1365">
          <cell r="A1365" t="e">
            <v>#REF!</v>
          </cell>
          <cell r="B1365" t="e">
            <v>#REF!</v>
          </cell>
        </row>
        <row r="1366">
          <cell r="A1366" t="e">
            <v>#REF!</v>
          </cell>
          <cell r="B1366" t="e">
            <v>#REF!</v>
          </cell>
        </row>
        <row r="1367">
          <cell r="A1367" t="e">
            <v>#REF!</v>
          </cell>
          <cell r="B1367" t="e">
            <v>#REF!</v>
          </cell>
        </row>
        <row r="1368">
          <cell r="A1368" t="e">
            <v>#REF!</v>
          </cell>
          <cell r="B1368" t="e">
            <v>#REF!</v>
          </cell>
        </row>
        <row r="1369">
          <cell r="A1369" t="e">
            <v>#REF!</v>
          </cell>
          <cell r="B1369" t="e">
            <v>#REF!</v>
          </cell>
        </row>
        <row r="1370">
          <cell r="A1370" t="e">
            <v>#REF!</v>
          </cell>
          <cell r="B1370" t="e">
            <v>#REF!</v>
          </cell>
        </row>
        <row r="1371">
          <cell r="A1371" t="e">
            <v>#REF!</v>
          </cell>
          <cell r="B1371" t="e">
            <v>#REF!</v>
          </cell>
        </row>
        <row r="1372">
          <cell r="A1372" t="e">
            <v>#REF!</v>
          </cell>
          <cell r="B1372" t="e">
            <v>#REF!</v>
          </cell>
        </row>
        <row r="1373">
          <cell r="A1373" t="e">
            <v>#REF!</v>
          </cell>
          <cell r="B1373" t="e">
            <v>#REF!</v>
          </cell>
        </row>
        <row r="1374">
          <cell r="A1374" t="e">
            <v>#REF!</v>
          </cell>
          <cell r="B1374" t="e">
            <v>#REF!</v>
          </cell>
        </row>
        <row r="1375">
          <cell r="A1375" t="e">
            <v>#REF!</v>
          </cell>
          <cell r="B1375" t="e">
            <v>#REF!</v>
          </cell>
        </row>
        <row r="1376">
          <cell r="A1376" t="e">
            <v>#REF!</v>
          </cell>
          <cell r="B1376" t="e">
            <v>#REF!</v>
          </cell>
        </row>
        <row r="1377">
          <cell r="A1377" t="e">
            <v>#REF!</v>
          </cell>
          <cell r="B1377" t="e">
            <v>#REF!</v>
          </cell>
        </row>
        <row r="1378">
          <cell r="A1378" t="e">
            <v>#REF!</v>
          </cell>
          <cell r="B1378" t="e">
            <v>#REF!</v>
          </cell>
        </row>
        <row r="1379">
          <cell r="A1379" t="e">
            <v>#REF!</v>
          </cell>
          <cell r="B1379" t="e">
            <v>#REF!</v>
          </cell>
        </row>
        <row r="1380">
          <cell r="A1380" t="e">
            <v>#REF!</v>
          </cell>
          <cell r="B1380" t="e">
            <v>#REF!</v>
          </cell>
        </row>
        <row r="1381">
          <cell r="A1381" t="e">
            <v>#REF!</v>
          </cell>
          <cell r="B1381" t="e">
            <v>#REF!</v>
          </cell>
        </row>
        <row r="1382">
          <cell r="A1382" t="e">
            <v>#REF!</v>
          </cell>
          <cell r="B1382" t="e">
            <v>#REF!</v>
          </cell>
        </row>
        <row r="1383">
          <cell r="A1383" t="e">
            <v>#REF!</v>
          </cell>
          <cell r="B1383" t="e">
            <v>#REF!</v>
          </cell>
        </row>
        <row r="1384">
          <cell r="A1384" t="e">
            <v>#REF!</v>
          </cell>
          <cell r="B1384" t="e">
            <v>#REF!</v>
          </cell>
        </row>
        <row r="1385">
          <cell r="A1385" t="e">
            <v>#REF!</v>
          </cell>
          <cell r="B1385" t="e">
            <v>#REF!</v>
          </cell>
        </row>
        <row r="1386">
          <cell r="A1386" t="e">
            <v>#REF!</v>
          </cell>
          <cell r="B1386" t="e">
            <v>#REF!</v>
          </cell>
        </row>
        <row r="1387">
          <cell r="A1387" t="e">
            <v>#REF!</v>
          </cell>
          <cell r="B1387" t="e">
            <v>#REF!</v>
          </cell>
        </row>
        <row r="1388">
          <cell r="A1388" t="e">
            <v>#REF!</v>
          </cell>
          <cell r="B1388" t="e">
            <v>#REF!</v>
          </cell>
        </row>
        <row r="1389">
          <cell r="A1389" t="e">
            <v>#REF!</v>
          </cell>
          <cell r="B1389" t="e">
            <v>#REF!</v>
          </cell>
        </row>
        <row r="1390">
          <cell r="A1390" t="e">
            <v>#REF!</v>
          </cell>
          <cell r="B1390" t="e">
            <v>#REF!</v>
          </cell>
        </row>
        <row r="1391">
          <cell r="A1391" t="e">
            <v>#REF!</v>
          </cell>
          <cell r="B1391" t="e">
            <v>#REF!</v>
          </cell>
        </row>
        <row r="1392">
          <cell r="A1392" t="e">
            <v>#REF!</v>
          </cell>
          <cell r="B1392" t="e">
            <v>#REF!</v>
          </cell>
        </row>
        <row r="1393">
          <cell r="A1393" t="e">
            <v>#REF!</v>
          </cell>
          <cell r="B1393" t="e">
            <v>#REF!</v>
          </cell>
        </row>
        <row r="1394">
          <cell r="A1394" t="e">
            <v>#REF!</v>
          </cell>
          <cell r="B1394" t="e">
            <v>#REF!</v>
          </cell>
        </row>
        <row r="1395">
          <cell r="A1395" t="e">
            <v>#REF!</v>
          </cell>
          <cell r="B1395" t="e">
            <v>#REF!</v>
          </cell>
        </row>
        <row r="1396">
          <cell r="A1396" t="e">
            <v>#REF!</v>
          </cell>
          <cell r="B1396" t="e">
            <v>#REF!</v>
          </cell>
        </row>
        <row r="1397">
          <cell r="A1397" t="e">
            <v>#REF!</v>
          </cell>
          <cell r="B1397" t="e">
            <v>#REF!</v>
          </cell>
        </row>
        <row r="1398">
          <cell r="A1398" t="e">
            <v>#REF!</v>
          </cell>
          <cell r="B1398" t="e">
            <v>#REF!</v>
          </cell>
        </row>
        <row r="1399">
          <cell r="A1399" t="e">
            <v>#REF!</v>
          </cell>
          <cell r="B1399" t="e">
            <v>#REF!</v>
          </cell>
        </row>
        <row r="1400">
          <cell r="A1400" t="e">
            <v>#REF!</v>
          </cell>
          <cell r="B1400" t="e">
            <v>#REF!</v>
          </cell>
        </row>
        <row r="1401">
          <cell r="A1401" t="e">
            <v>#REF!</v>
          </cell>
          <cell r="B1401" t="e">
            <v>#REF!</v>
          </cell>
        </row>
        <row r="1402">
          <cell r="A1402" t="e">
            <v>#REF!</v>
          </cell>
          <cell r="B1402" t="e">
            <v>#REF!</v>
          </cell>
        </row>
        <row r="1403">
          <cell r="A1403" t="e">
            <v>#REF!</v>
          </cell>
          <cell r="B1403" t="e">
            <v>#REF!</v>
          </cell>
        </row>
        <row r="1404">
          <cell r="A1404" t="e">
            <v>#REF!</v>
          </cell>
          <cell r="B1404" t="e">
            <v>#REF!</v>
          </cell>
        </row>
        <row r="1405">
          <cell r="A1405" t="e">
            <v>#REF!</v>
          </cell>
          <cell r="B1405" t="e">
            <v>#REF!</v>
          </cell>
        </row>
        <row r="1406">
          <cell r="A1406" t="e">
            <v>#REF!</v>
          </cell>
          <cell r="B1406" t="e">
            <v>#REF!</v>
          </cell>
        </row>
        <row r="1407">
          <cell r="A1407" t="e">
            <v>#REF!</v>
          </cell>
          <cell r="B1407" t="e">
            <v>#REF!</v>
          </cell>
        </row>
        <row r="1408">
          <cell r="A1408" t="e">
            <v>#REF!</v>
          </cell>
          <cell r="B1408" t="e">
            <v>#REF!</v>
          </cell>
        </row>
        <row r="1409">
          <cell r="A1409" t="e">
            <v>#REF!</v>
          </cell>
          <cell r="B1409" t="e">
            <v>#REF!</v>
          </cell>
        </row>
        <row r="1410">
          <cell r="A1410" t="e">
            <v>#REF!</v>
          </cell>
          <cell r="B1410" t="e">
            <v>#REF!</v>
          </cell>
        </row>
        <row r="1411">
          <cell r="A1411" t="e">
            <v>#REF!</v>
          </cell>
          <cell r="B1411" t="e">
            <v>#REF!</v>
          </cell>
        </row>
        <row r="1412">
          <cell r="A1412" t="e">
            <v>#REF!</v>
          </cell>
          <cell r="B1412" t="e">
            <v>#REF!</v>
          </cell>
        </row>
        <row r="1413">
          <cell r="A1413" t="e">
            <v>#REF!</v>
          </cell>
          <cell r="B1413" t="e">
            <v>#REF!</v>
          </cell>
        </row>
        <row r="1414">
          <cell r="A1414" t="e">
            <v>#REF!</v>
          </cell>
          <cell r="B1414" t="e">
            <v>#REF!</v>
          </cell>
        </row>
        <row r="1415">
          <cell r="A1415" t="e">
            <v>#REF!</v>
          </cell>
          <cell r="B1415" t="e">
            <v>#REF!</v>
          </cell>
        </row>
        <row r="1416">
          <cell r="A1416" t="e">
            <v>#REF!</v>
          </cell>
          <cell r="B1416" t="e">
            <v>#REF!</v>
          </cell>
        </row>
        <row r="1417">
          <cell r="A1417" t="e">
            <v>#REF!</v>
          </cell>
          <cell r="B1417" t="e">
            <v>#REF!</v>
          </cell>
        </row>
        <row r="1418">
          <cell r="A1418" t="e">
            <v>#REF!</v>
          </cell>
          <cell r="B1418" t="e">
            <v>#REF!</v>
          </cell>
        </row>
        <row r="1419">
          <cell r="A1419" t="e">
            <v>#REF!</v>
          </cell>
          <cell r="B1419" t="e">
            <v>#REF!</v>
          </cell>
        </row>
        <row r="1420">
          <cell r="A1420" t="e">
            <v>#REF!</v>
          </cell>
          <cell r="B1420" t="e">
            <v>#REF!</v>
          </cell>
        </row>
        <row r="1421">
          <cell r="A1421" t="e">
            <v>#REF!</v>
          </cell>
          <cell r="B1421" t="e">
            <v>#REF!</v>
          </cell>
        </row>
        <row r="1422">
          <cell r="A1422" t="e">
            <v>#REF!</v>
          </cell>
          <cell r="B1422" t="e">
            <v>#REF!</v>
          </cell>
        </row>
        <row r="1423">
          <cell r="A1423" t="e">
            <v>#REF!</v>
          </cell>
          <cell r="B1423" t="e">
            <v>#REF!</v>
          </cell>
        </row>
        <row r="1424">
          <cell r="A1424" t="e">
            <v>#REF!</v>
          </cell>
          <cell r="B1424" t="e">
            <v>#REF!</v>
          </cell>
        </row>
        <row r="1425">
          <cell r="A1425" t="e">
            <v>#REF!</v>
          </cell>
          <cell r="B1425" t="e">
            <v>#REF!</v>
          </cell>
        </row>
        <row r="1426">
          <cell r="A1426" t="e">
            <v>#REF!</v>
          </cell>
          <cell r="B1426" t="e">
            <v>#REF!</v>
          </cell>
        </row>
        <row r="1427">
          <cell r="A1427" t="e">
            <v>#REF!</v>
          </cell>
          <cell r="B1427" t="e">
            <v>#REF!</v>
          </cell>
        </row>
        <row r="1428">
          <cell r="A1428" t="e">
            <v>#REF!</v>
          </cell>
          <cell r="B1428" t="e">
            <v>#REF!</v>
          </cell>
        </row>
        <row r="1429">
          <cell r="A1429" t="e">
            <v>#REF!</v>
          </cell>
          <cell r="B1429" t="e">
            <v>#REF!</v>
          </cell>
        </row>
        <row r="1430">
          <cell r="A1430" t="e">
            <v>#REF!</v>
          </cell>
          <cell r="B1430" t="e">
            <v>#REF!</v>
          </cell>
        </row>
        <row r="1431">
          <cell r="A1431" t="e">
            <v>#REF!</v>
          </cell>
          <cell r="B1431" t="e">
            <v>#REF!</v>
          </cell>
        </row>
        <row r="1432">
          <cell r="A1432" t="e">
            <v>#REF!</v>
          </cell>
          <cell r="B1432" t="e">
            <v>#REF!</v>
          </cell>
        </row>
        <row r="1433">
          <cell r="A1433" t="e">
            <v>#REF!</v>
          </cell>
          <cell r="B1433" t="e">
            <v>#REF!</v>
          </cell>
        </row>
        <row r="1434">
          <cell r="A1434" t="e">
            <v>#REF!</v>
          </cell>
          <cell r="B1434" t="e">
            <v>#REF!</v>
          </cell>
        </row>
        <row r="1435">
          <cell r="A1435" t="e">
            <v>#REF!</v>
          </cell>
          <cell r="B1435" t="e">
            <v>#REF!</v>
          </cell>
        </row>
        <row r="1436">
          <cell r="A1436" t="e">
            <v>#REF!</v>
          </cell>
          <cell r="B1436" t="e">
            <v>#REF!</v>
          </cell>
        </row>
        <row r="1437">
          <cell r="A1437" t="e">
            <v>#REF!</v>
          </cell>
          <cell r="B1437" t="e">
            <v>#REF!</v>
          </cell>
        </row>
        <row r="1438">
          <cell r="A1438" t="e">
            <v>#REF!</v>
          </cell>
          <cell r="B1438" t="e">
            <v>#REF!</v>
          </cell>
        </row>
        <row r="1439">
          <cell r="A1439" t="e">
            <v>#REF!</v>
          </cell>
          <cell r="B1439" t="e">
            <v>#REF!</v>
          </cell>
        </row>
        <row r="1440">
          <cell r="A1440" t="e">
            <v>#REF!</v>
          </cell>
          <cell r="B1440" t="e">
            <v>#REF!</v>
          </cell>
        </row>
        <row r="1441">
          <cell r="A1441" t="e">
            <v>#REF!</v>
          </cell>
          <cell r="B1441" t="e">
            <v>#REF!</v>
          </cell>
        </row>
        <row r="1442">
          <cell r="A1442" t="e">
            <v>#REF!</v>
          </cell>
          <cell r="B1442" t="e">
            <v>#REF!</v>
          </cell>
        </row>
        <row r="1443">
          <cell r="A1443" t="e">
            <v>#REF!</v>
          </cell>
          <cell r="B1443" t="e">
            <v>#REF!</v>
          </cell>
        </row>
        <row r="1444">
          <cell r="A1444" t="e">
            <v>#REF!</v>
          </cell>
          <cell r="B1444" t="e">
            <v>#REF!</v>
          </cell>
        </row>
        <row r="1445">
          <cell r="A1445" t="e">
            <v>#REF!</v>
          </cell>
          <cell r="B1445" t="e">
            <v>#REF!</v>
          </cell>
        </row>
        <row r="1446">
          <cell r="A1446" t="e">
            <v>#REF!</v>
          </cell>
          <cell r="B1446" t="e">
            <v>#REF!</v>
          </cell>
        </row>
        <row r="1447">
          <cell r="A1447" t="e">
            <v>#REF!</v>
          </cell>
          <cell r="B1447" t="e">
            <v>#REF!</v>
          </cell>
        </row>
        <row r="1448">
          <cell r="A1448" t="e">
            <v>#REF!</v>
          </cell>
          <cell r="B1448" t="e">
            <v>#REF!</v>
          </cell>
        </row>
        <row r="1449">
          <cell r="A1449" t="e">
            <v>#REF!</v>
          </cell>
          <cell r="B1449" t="e">
            <v>#REF!</v>
          </cell>
        </row>
        <row r="1450">
          <cell r="A1450" t="e">
            <v>#REF!</v>
          </cell>
          <cell r="B1450" t="e">
            <v>#REF!</v>
          </cell>
        </row>
        <row r="1451">
          <cell r="A1451" t="e">
            <v>#REF!</v>
          </cell>
          <cell r="B1451" t="e">
            <v>#REF!</v>
          </cell>
        </row>
        <row r="1452">
          <cell r="A1452" t="e">
            <v>#REF!</v>
          </cell>
          <cell r="B1452" t="e">
            <v>#REF!</v>
          </cell>
        </row>
        <row r="1453">
          <cell r="A1453" t="e">
            <v>#REF!</v>
          </cell>
          <cell r="B1453" t="e">
            <v>#REF!</v>
          </cell>
        </row>
        <row r="1454">
          <cell r="A1454" t="e">
            <v>#REF!</v>
          </cell>
          <cell r="B1454" t="e">
            <v>#REF!</v>
          </cell>
        </row>
        <row r="1455">
          <cell r="A1455" t="e">
            <v>#REF!</v>
          </cell>
          <cell r="B1455" t="e">
            <v>#REF!</v>
          </cell>
        </row>
        <row r="1456">
          <cell r="A1456" t="e">
            <v>#REF!</v>
          </cell>
          <cell r="B1456" t="e">
            <v>#REF!</v>
          </cell>
        </row>
        <row r="1457">
          <cell r="A1457" t="e">
            <v>#REF!</v>
          </cell>
          <cell r="B1457" t="e">
            <v>#REF!</v>
          </cell>
        </row>
        <row r="1458">
          <cell r="A1458" t="e">
            <v>#REF!</v>
          </cell>
          <cell r="B1458" t="e">
            <v>#REF!</v>
          </cell>
        </row>
        <row r="1459">
          <cell r="A1459" t="e">
            <v>#REF!</v>
          </cell>
          <cell r="B1459" t="e">
            <v>#REF!</v>
          </cell>
        </row>
        <row r="1460">
          <cell r="A1460" t="e">
            <v>#REF!</v>
          </cell>
          <cell r="B1460" t="e">
            <v>#REF!</v>
          </cell>
        </row>
        <row r="1461">
          <cell r="A1461" t="e">
            <v>#REF!</v>
          </cell>
          <cell r="B1461" t="e">
            <v>#REF!</v>
          </cell>
        </row>
        <row r="1462">
          <cell r="A1462" t="e">
            <v>#REF!</v>
          </cell>
          <cell r="B1462" t="e">
            <v>#REF!</v>
          </cell>
        </row>
        <row r="1463">
          <cell r="A1463" t="e">
            <v>#REF!</v>
          </cell>
          <cell r="B1463" t="e">
            <v>#REF!</v>
          </cell>
        </row>
        <row r="1464">
          <cell r="A1464" t="e">
            <v>#REF!</v>
          </cell>
          <cell r="B1464" t="e">
            <v>#REF!</v>
          </cell>
        </row>
        <row r="1465">
          <cell r="A1465" t="e">
            <v>#REF!</v>
          </cell>
          <cell r="B1465" t="e">
            <v>#REF!</v>
          </cell>
        </row>
        <row r="1466">
          <cell r="A1466" t="e">
            <v>#REF!</v>
          </cell>
          <cell r="B1466" t="e">
            <v>#REF!</v>
          </cell>
        </row>
        <row r="1467">
          <cell r="A1467" t="e">
            <v>#REF!</v>
          </cell>
          <cell r="B1467" t="e">
            <v>#REF!</v>
          </cell>
        </row>
        <row r="1468">
          <cell r="A1468" t="e">
            <v>#REF!</v>
          </cell>
          <cell r="B1468" t="e">
            <v>#REF!</v>
          </cell>
        </row>
        <row r="1469">
          <cell r="A1469" t="e">
            <v>#REF!</v>
          </cell>
          <cell r="B1469" t="e">
            <v>#REF!</v>
          </cell>
        </row>
        <row r="1470">
          <cell r="A1470" t="e">
            <v>#REF!</v>
          </cell>
          <cell r="B1470" t="e">
            <v>#REF!</v>
          </cell>
        </row>
        <row r="1471">
          <cell r="A1471" t="e">
            <v>#REF!</v>
          </cell>
          <cell r="B1471" t="e">
            <v>#REF!</v>
          </cell>
        </row>
        <row r="1472">
          <cell r="A1472" t="e">
            <v>#REF!</v>
          </cell>
          <cell r="B1472" t="e">
            <v>#REF!</v>
          </cell>
        </row>
        <row r="1473">
          <cell r="A1473" t="e">
            <v>#REF!</v>
          </cell>
          <cell r="B1473" t="e">
            <v>#REF!</v>
          </cell>
        </row>
        <row r="1474">
          <cell r="A1474" t="e">
            <v>#REF!</v>
          </cell>
          <cell r="B1474" t="e">
            <v>#REF!</v>
          </cell>
        </row>
        <row r="1475">
          <cell r="A1475" t="e">
            <v>#REF!</v>
          </cell>
          <cell r="B1475" t="e">
            <v>#REF!</v>
          </cell>
        </row>
        <row r="1476">
          <cell r="A1476" t="e">
            <v>#REF!</v>
          </cell>
          <cell r="B1476" t="e">
            <v>#REF!</v>
          </cell>
        </row>
        <row r="1477">
          <cell r="A1477" t="e">
            <v>#REF!</v>
          </cell>
          <cell r="B1477" t="e">
            <v>#REF!</v>
          </cell>
        </row>
        <row r="1478">
          <cell r="A1478" t="e">
            <v>#REF!</v>
          </cell>
          <cell r="B1478" t="e">
            <v>#REF!</v>
          </cell>
        </row>
        <row r="1479">
          <cell r="A1479" t="e">
            <v>#REF!</v>
          </cell>
          <cell r="B1479" t="e">
            <v>#REF!</v>
          </cell>
        </row>
        <row r="1480">
          <cell r="A1480" t="e">
            <v>#REF!</v>
          </cell>
          <cell r="B1480" t="e">
            <v>#REF!</v>
          </cell>
        </row>
        <row r="1481">
          <cell r="A1481" t="e">
            <v>#REF!</v>
          </cell>
          <cell r="B1481" t="e">
            <v>#REF!</v>
          </cell>
        </row>
        <row r="1482">
          <cell r="A1482" t="e">
            <v>#REF!</v>
          </cell>
          <cell r="B1482" t="e">
            <v>#REF!</v>
          </cell>
        </row>
        <row r="1483">
          <cell r="A1483" t="e">
            <v>#REF!</v>
          </cell>
          <cell r="B1483" t="e">
            <v>#REF!</v>
          </cell>
        </row>
        <row r="1484">
          <cell r="A1484" t="e">
            <v>#REF!</v>
          </cell>
          <cell r="B1484" t="e">
            <v>#REF!</v>
          </cell>
        </row>
        <row r="1485">
          <cell r="A1485" t="e">
            <v>#REF!</v>
          </cell>
          <cell r="B1485" t="e">
            <v>#REF!</v>
          </cell>
        </row>
        <row r="1486">
          <cell r="A1486" t="e">
            <v>#REF!</v>
          </cell>
          <cell r="B1486" t="e">
            <v>#REF!</v>
          </cell>
        </row>
        <row r="1487">
          <cell r="A1487" t="e">
            <v>#REF!</v>
          </cell>
          <cell r="B1487" t="e">
            <v>#REF!</v>
          </cell>
        </row>
        <row r="1488">
          <cell r="A1488" t="e">
            <v>#REF!</v>
          </cell>
          <cell r="B1488" t="e">
            <v>#REF!</v>
          </cell>
        </row>
        <row r="1489">
          <cell r="A1489" t="e">
            <v>#REF!</v>
          </cell>
          <cell r="B1489" t="e">
            <v>#REF!</v>
          </cell>
        </row>
        <row r="1490">
          <cell r="A1490" t="e">
            <v>#REF!</v>
          </cell>
          <cell r="B1490" t="e">
            <v>#REF!</v>
          </cell>
        </row>
        <row r="1491">
          <cell r="A1491" t="e">
            <v>#REF!</v>
          </cell>
          <cell r="B1491" t="e">
            <v>#REF!</v>
          </cell>
        </row>
        <row r="1492">
          <cell r="A1492" t="e">
            <v>#REF!</v>
          </cell>
          <cell r="B1492" t="e">
            <v>#REF!</v>
          </cell>
        </row>
        <row r="1493">
          <cell r="A1493" t="e">
            <v>#REF!</v>
          </cell>
          <cell r="B1493" t="e">
            <v>#REF!</v>
          </cell>
        </row>
        <row r="1494">
          <cell r="A1494" t="e">
            <v>#REF!</v>
          </cell>
          <cell r="B1494" t="e">
            <v>#REF!</v>
          </cell>
        </row>
        <row r="1495">
          <cell r="A1495" t="e">
            <v>#REF!</v>
          </cell>
          <cell r="B1495" t="e">
            <v>#REF!</v>
          </cell>
        </row>
        <row r="1496">
          <cell r="A1496" t="e">
            <v>#REF!</v>
          </cell>
          <cell r="B1496" t="e">
            <v>#REF!</v>
          </cell>
        </row>
        <row r="1497">
          <cell r="A1497" t="e">
            <v>#REF!</v>
          </cell>
          <cell r="B1497" t="e">
            <v>#REF!</v>
          </cell>
        </row>
        <row r="1498">
          <cell r="A1498" t="e">
            <v>#REF!</v>
          </cell>
          <cell r="B1498" t="e">
            <v>#REF!</v>
          </cell>
        </row>
        <row r="1499">
          <cell r="A1499" t="e">
            <v>#REF!</v>
          </cell>
          <cell r="B1499" t="e">
            <v>#REF!</v>
          </cell>
        </row>
        <row r="1500">
          <cell r="A1500" t="e">
            <v>#REF!</v>
          </cell>
          <cell r="B1500" t="e">
            <v>#REF!</v>
          </cell>
        </row>
        <row r="1501">
          <cell r="A1501" t="e">
            <v>#REF!</v>
          </cell>
          <cell r="B1501" t="e">
            <v>#REF!</v>
          </cell>
        </row>
        <row r="1502">
          <cell r="A1502" t="e">
            <v>#REF!</v>
          </cell>
          <cell r="B1502" t="e">
            <v>#REF!</v>
          </cell>
        </row>
        <row r="1503">
          <cell r="A1503" t="e">
            <v>#REF!</v>
          </cell>
          <cell r="B1503" t="e">
            <v>#REF!</v>
          </cell>
        </row>
        <row r="1504">
          <cell r="A1504" t="e">
            <v>#REF!</v>
          </cell>
          <cell r="B1504" t="e">
            <v>#REF!</v>
          </cell>
        </row>
        <row r="1505">
          <cell r="A1505" t="e">
            <v>#REF!</v>
          </cell>
          <cell r="B1505" t="e">
            <v>#REF!</v>
          </cell>
        </row>
        <row r="1506">
          <cell r="A1506" t="e">
            <v>#REF!</v>
          </cell>
          <cell r="B1506" t="e">
            <v>#REF!</v>
          </cell>
        </row>
        <row r="1507">
          <cell r="A1507" t="e">
            <v>#REF!</v>
          </cell>
          <cell r="B1507" t="e">
            <v>#REF!</v>
          </cell>
        </row>
        <row r="1508">
          <cell r="A1508" t="e">
            <v>#REF!</v>
          </cell>
          <cell r="B1508" t="e">
            <v>#REF!</v>
          </cell>
        </row>
        <row r="1509">
          <cell r="A1509" t="e">
            <v>#REF!</v>
          </cell>
          <cell r="B1509" t="e">
            <v>#REF!</v>
          </cell>
        </row>
        <row r="1510">
          <cell r="A1510" t="e">
            <v>#REF!</v>
          </cell>
          <cell r="B1510" t="e">
            <v>#REF!</v>
          </cell>
        </row>
        <row r="1511">
          <cell r="A1511" t="e">
            <v>#REF!</v>
          </cell>
          <cell r="B1511" t="e">
            <v>#REF!</v>
          </cell>
        </row>
        <row r="1512">
          <cell r="A1512" t="e">
            <v>#REF!</v>
          </cell>
          <cell r="B1512" t="e">
            <v>#REF!</v>
          </cell>
        </row>
        <row r="1513">
          <cell r="A1513" t="e">
            <v>#REF!</v>
          </cell>
          <cell r="B1513" t="e">
            <v>#REF!</v>
          </cell>
        </row>
        <row r="1514">
          <cell r="A1514" t="e">
            <v>#REF!</v>
          </cell>
          <cell r="B1514" t="e">
            <v>#REF!</v>
          </cell>
        </row>
        <row r="1515">
          <cell r="A1515" t="e">
            <v>#REF!</v>
          </cell>
          <cell r="B1515" t="e">
            <v>#REF!</v>
          </cell>
        </row>
        <row r="1516">
          <cell r="A1516" t="e">
            <v>#REF!</v>
          </cell>
          <cell r="B1516" t="e">
            <v>#REF!</v>
          </cell>
        </row>
        <row r="1517">
          <cell r="A1517" t="e">
            <v>#REF!</v>
          </cell>
          <cell r="B1517" t="e">
            <v>#REF!</v>
          </cell>
        </row>
        <row r="1518">
          <cell r="A1518" t="e">
            <v>#REF!</v>
          </cell>
          <cell r="B1518" t="e">
            <v>#REF!</v>
          </cell>
        </row>
        <row r="1519">
          <cell r="A1519" t="e">
            <v>#REF!</v>
          </cell>
          <cell r="B1519" t="e">
            <v>#REF!</v>
          </cell>
        </row>
        <row r="1520">
          <cell r="A1520" t="e">
            <v>#REF!</v>
          </cell>
          <cell r="B1520" t="e">
            <v>#REF!</v>
          </cell>
        </row>
        <row r="1521">
          <cell r="A1521" t="e">
            <v>#REF!</v>
          </cell>
          <cell r="B1521" t="e">
            <v>#REF!</v>
          </cell>
        </row>
        <row r="1522">
          <cell r="A1522" t="e">
            <v>#REF!</v>
          </cell>
          <cell r="B1522" t="e">
            <v>#REF!</v>
          </cell>
        </row>
        <row r="1523">
          <cell r="A1523" t="e">
            <v>#REF!</v>
          </cell>
          <cell r="B1523" t="e">
            <v>#REF!</v>
          </cell>
        </row>
        <row r="1524">
          <cell r="A1524" t="e">
            <v>#REF!</v>
          </cell>
          <cell r="B1524" t="e">
            <v>#REF!</v>
          </cell>
        </row>
        <row r="1525">
          <cell r="A1525" t="e">
            <v>#REF!</v>
          </cell>
          <cell r="B1525" t="e">
            <v>#REF!</v>
          </cell>
        </row>
        <row r="1526">
          <cell r="A1526" t="e">
            <v>#REF!</v>
          </cell>
          <cell r="B1526" t="e">
            <v>#REF!</v>
          </cell>
        </row>
        <row r="1527">
          <cell r="A1527" t="e">
            <v>#REF!</v>
          </cell>
          <cell r="B1527" t="e">
            <v>#REF!</v>
          </cell>
        </row>
        <row r="1528">
          <cell r="A1528" t="e">
            <v>#REF!</v>
          </cell>
          <cell r="B1528" t="e">
            <v>#REF!</v>
          </cell>
        </row>
        <row r="1529">
          <cell r="A1529" t="e">
            <v>#REF!</v>
          </cell>
          <cell r="B1529" t="e">
            <v>#REF!</v>
          </cell>
        </row>
        <row r="1530">
          <cell r="A1530" t="e">
            <v>#REF!</v>
          </cell>
          <cell r="B1530" t="e">
            <v>#REF!</v>
          </cell>
        </row>
        <row r="1531">
          <cell r="A1531" t="e">
            <v>#REF!</v>
          </cell>
          <cell r="B1531" t="e">
            <v>#REF!</v>
          </cell>
        </row>
        <row r="1532">
          <cell r="A1532" t="e">
            <v>#REF!</v>
          </cell>
          <cell r="B1532" t="e">
            <v>#REF!</v>
          </cell>
        </row>
        <row r="1533">
          <cell r="A1533" t="e">
            <v>#REF!</v>
          </cell>
          <cell r="B1533" t="e">
            <v>#REF!</v>
          </cell>
        </row>
        <row r="1534">
          <cell r="A1534" t="e">
            <v>#REF!</v>
          </cell>
          <cell r="B1534" t="e">
            <v>#REF!</v>
          </cell>
        </row>
        <row r="1535">
          <cell r="A1535" t="e">
            <v>#REF!</v>
          </cell>
          <cell r="B1535" t="e">
            <v>#REF!</v>
          </cell>
        </row>
        <row r="1536">
          <cell r="A1536" t="e">
            <v>#REF!</v>
          </cell>
          <cell r="B1536" t="e">
            <v>#REF!</v>
          </cell>
        </row>
        <row r="1537">
          <cell r="A1537" t="e">
            <v>#REF!</v>
          </cell>
          <cell r="B1537" t="e">
            <v>#REF!</v>
          </cell>
        </row>
        <row r="1538">
          <cell r="A1538" t="e">
            <v>#REF!</v>
          </cell>
          <cell r="B1538" t="e">
            <v>#REF!</v>
          </cell>
        </row>
        <row r="1539">
          <cell r="A1539" t="e">
            <v>#REF!</v>
          </cell>
          <cell r="B1539" t="e">
            <v>#REF!</v>
          </cell>
        </row>
        <row r="1540">
          <cell r="A1540" t="e">
            <v>#REF!</v>
          </cell>
          <cell r="B1540" t="e">
            <v>#REF!</v>
          </cell>
        </row>
        <row r="1541">
          <cell r="A1541" t="e">
            <v>#REF!</v>
          </cell>
          <cell r="B1541" t="e">
            <v>#REF!</v>
          </cell>
        </row>
        <row r="1542">
          <cell r="A1542" t="e">
            <v>#REF!</v>
          </cell>
          <cell r="B1542" t="e">
            <v>#REF!</v>
          </cell>
        </row>
        <row r="1543">
          <cell r="A1543" t="e">
            <v>#REF!</v>
          </cell>
          <cell r="B1543" t="e">
            <v>#REF!</v>
          </cell>
        </row>
        <row r="1544">
          <cell r="A1544" t="e">
            <v>#REF!</v>
          </cell>
          <cell r="B1544" t="e">
            <v>#REF!</v>
          </cell>
        </row>
        <row r="1545">
          <cell r="A1545" t="e">
            <v>#REF!</v>
          </cell>
          <cell r="B1545" t="e">
            <v>#REF!</v>
          </cell>
        </row>
        <row r="1546">
          <cell r="A1546" t="e">
            <v>#REF!</v>
          </cell>
          <cell r="B1546" t="e">
            <v>#REF!</v>
          </cell>
        </row>
        <row r="1547">
          <cell r="A1547" t="e">
            <v>#REF!</v>
          </cell>
          <cell r="B1547" t="e">
            <v>#REF!</v>
          </cell>
        </row>
        <row r="1548">
          <cell r="A1548" t="e">
            <v>#REF!</v>
          </cell>
          <cell r="B1548" t="e">
            <v>#REF!</v>
          </cell>
        </row>
        <row r="1549">
          <cell r="A1549" t="e">
            <v>#REF!</v>
          </cell>
          <cell r="B1549" t="e">
            <v>#REF!</v>
          </cell>
        </row>
        <row r="1550">
          <cell r="A1550" t="e">
            <v>#REF!</v>
          </cell>
          <cell r="B1550" t="e">
            <v>#REF!</v>
          </cell>
        </row>
        <row r="1551">
          <cell r="A1551" t="e">
            <v>#REF!</v>
          </cell>
          <cell r="B1551" t="e">
            <v>#REF!</v>
          </cell>
        </row>
        <row r="1552">
          <cell r="A1552" t="e">
            <v>#REF!</v>
          </cell>
          <cell r="B1552" t="e">
            <v>#REF!</v>
          </cell>
        </row>
        <row r="1553">
          <cell r="A1553" t="e">
            <v>#REF!</v>
          </cell>
          <cell r="B1553" t="e">
            <v>#REF!</v>
          </cell>
        </row>
        <row r="1554">
          <cell r="A1554" t="e">
            <v>#REF!</v>
          </cell>
          <cell r="B1554" t="e">
            <v>#REF!</v>
          </cell>
        </row>
        <row r="1555">
          <cell r="A1555" t="e">
            <v>#REF!</v>
          </cell>
          <cell r="B1555" t="e">
            <v>#REF!</v>
          </cell>
        </row>
        <row r="1556">
          <cell r="A1556" t="e">
            <v>#REF!</v>
          </cell>
          <cell r="B1556" t="e">
            <v>#REF!</v>
          </cell>
        </row>
        <row r="1557">
          <cell r="A1557" t="e">
            <v>#REF!</v>
          </cell>
          <cell r="B1557" t="e">
            <v>#REF!</v>
          </cell>
        </row>
        <row r="1558">
          <cell r="A1558" t="e">
            <v>#REF!</v>
          </cell>
          <cell r="B1558" t="e">
            <v>#REF!</v>
          </cell>
        </row>
        <row r="1559">
          <cell r="A1559" t="e">
            <v>#REF!</v>
          </cell>
          <cell r="B1559" t="e">
            <v>#REF!</v>
          </cell>
        </row>
        <row r="1560">
          <cell r="A1560" t="e">
            <v>#REF!</v>
          </cell>
          <cell r="B1560" t="e">
            <v>#REF!</v>
          </cell>
        </row>
        <row r="1561">
          <cell r="A1561" t="e">
            <v>#REF!</v>
          </cell>
          <cell r="B1561" t="e">
            <v>#REF!</v>
          </cell>
        </row>
        <row r="1562">
          <cell r="A1562" t="e">
            <v>#REF!</v>
          </cell>
          <cell r="B1562" t="e">
            <v>#REF!</v>
          </cell>
        </row>
        <row r="1563">
          <cell r="A1563" t="e">
            <v>#REF!</v>
          </cell>
          <cell r="B1563" t="e">
            <v>#REF!</v>
          </cell>
        </row>
        <row r="1564">
          <cell r="A1564" t="e">
            <v>#REF!</v>
          </cell>
          <cell r="B1564" t="e">
            <v>#REF!</v>
          </cell>
        </row>
        <row r="1565">
          <cell r="A1565" t="e">
            <v>#REF!</v>
          </cell>
          <cell r="B1565" t="e">
            <v>#REF!</v>
          </cell>
        </row>
        <row r="1566">
          <cell r="A1566" t="e">
            <v>#REF!</v>
          </cell>
          <cell r="B1566" t="e">
            <v>#REF!</v>
          </cell>
        </row>
        <row r="1567">
          <cell r="A1567" t="e">
            <v>#REF!</v>
          </cell>
          <cell r="B1567" t="e">
            <v>#REF!</v>
          </cell>
        </row>
        <row r="1568">
          <cell r="A1568" t="e">
            <v>#REF!</v>
          </cell>
          <cell r="B1568" t="e">
            <v>#REF!</v>
          </cell>
        </row>
        <row r="1569">
          <cell r="A1569" t="e">
            <v>#REF!</v>
          </cell>
          <cell r="B1569" t="e">
            <v>#REF!</v>
          </cell>
        </row>
        <row r="1570">
          <cell r="A1570" t="e">
            <v>#REF!</v>
          </cell>
          <cell r="B1570" t="e">
            <v>#REF!</v>
          </cell>
        </row>
        <row r="1571">
          <cell r="A1571" t="e">
            <v>#REF!</v>
          </cell>
          <cell r="B1571" t="e">
            <v>#REF!</v>
          </cell>
        </row>
        <row r="1572">
          <cell r="A1572" t="e">
            <v>#REF!</v>
          </cell>
          <cell r="B1572" t="e">
            <v>#REF!</v>
          </cell>
        </row>
        <row r="1573">
          <cell r="A1573" t="e">
            <v>#REF!</v>
          </cell>
          <cell r="B1573" t="e">
            <v>#REF!</v>
          </cell>
        </row>
        <row r="1574">
          <cell r="A1574" t="e">
            <v>#REF!</v>
          </cell>
          <cell r="B1574" t="e">
            <v>#REF!</v>
          </cell>
        </row>
        <row r="1575">
          <cell r="A1575" t="e">
            <v>#REF!</v>
          </cell>
          <cell r="B1575" t="e">
            <v>#REF!</v>
          </cell>
        </row>
        <row r="1576">
          <cell r="A1576" t="e">
            <v>#REF!</v>
          </cell>
          <cell r="B1576" t="e">
            <v>#REF!</v>
          </cell>
        </row>
        <row r="1577">
          <cell r="A1577" t="e">
            <v>#REF!</v>
          </cell>
          <cell r="B1577" t="e">
            <v>#REF!</v>
          </cell>
        </row>
        <row r="1578">
          <cell r="A1578" t="e">
            <v>#REF!</v>
          </cell>
          <cell r="B1578" t="e">
            <v>#REF!</v>
          </cell>
        </row>
        <row r="1579">
          <cell r="A1579" t="e">
            <v>#REF!</v>
          </cell>
          <cell r="B1579" t="e">
            <v>#REF!</v>
          </cell>
        </row>
        <row r="1580">
          <cell r="A1580" t="e">
            <v>#REF!</v>
          </cell>
          <cell r="B1580" t="e">
            <v>#REF!</v>
          </cell>
        </row>
        <row r="1581">
          <cell r="A1581" t="e">
            <v>#REF!</v>
          </cell>
          <cell r="B1581" t="e">
            <v>#REF!</v>
          </cell>
        </row>
        <row r="1582">
          <cell r="A1582" t="e">
            <v>#REF!</v>
          </cell>
          <cell r="B1582" t="e">
            <v>#REF!</v>
          </cell>
        </row>
        <row r="1583">
          <cell r="A1583" t="e">
            <v>#REF!</v>
          </cell>
          <cell r="B1583" t="e">
            <v>#REF!</v>
          </cell>
        </row>
        <row r="1584">
          <cell r="A1584" t="e">
            <v>#REF!</v>
          </cell>
          <cell r="B1584" t="e">
            <v>#REF!</v>
          </cell>
        </row>
        <row r="1585">
          <cell r="A1585" t="e">
            <v>#REF!</v>
          </cell>
          <cell r="B1585" t="e">
            <v>#REF!</v>
          </cell>
        </row>
        <row r="1586">
          <cell r="A1586" t="e">
            <v>#REF!</v>
          </cell>
          <cell r="B1586" t="e">
            <v>#REF!</v>
          </cell>
        </row>
        <row r="1587">
          <cell r="A1587" t="e">
            <v>#REF!</v>
          </cell>
          <cell r="B1587" t="e">
            <v>#REF!</v>
          </cell>
        </row>
        <row r="1588">
          <cell r="A1588" t="e">
            <v>#REF!</v>
          </cell>
          <cell r="B1588" t="e">
            <v>#REF!</v>
          </cell>
        </row>
        <row r="1589">
          <cell r="A1589" t="e">
            <v>#REF!</v>
          </cell>
          <cell r="B1589" t="e">
            <v>#REF!</v>
          </cell>
        </row>
        <row r="1590">
          <cell r="A1590" t="e">
            <v>#REF!</v>
          </cell>
          <cell r="B1590" t="e">
            <v>#REF!</v>
          </cell>
        </row>
        <row r="1591">
          <cell r="A1591" t="e">
            <v>#REF!</v>
          </cell>
          <cell r="B1591" t="e">
            <v>#REF!</v>
          </cell>
        </row>
        <row r="1592">
          <cell r="A1592" t="e">
            <v>#REF!</v>
          </cell>
          <cell r="B1592" t="e">
            <v>#REF!</v>
          </cell>
        </row>
        <row r="1593">
          <cell r="A1593" t="e">
            <v>#REF!</v>
          </cell>
          <cell r="B1593" t="e">
            <v>#REF!</v>
          </cell>
        </row>
        <row r="1594">
          <cell r="A1594" t="e">
            <v>#REF!</v>
          </cell>
          <cell r="B1594" t="e">
            <v>#REF!</v>
          </cell>
        </row>
        <row r="1595">
          <cell r="A1595" t="e">
            <v>#REF!</v>
          </cell>
          <cell r="B1595" t="e">
            <v>#REF!</v>
          </cell>
        </row>
        <row r="1596">
          <cell r="A1596" t="e">
            <v>#REF!</v>
          </cell>
          <cell r="B1596" t="e">
            <v>#REF!</v>
          </cell>
        </row>
        <row r="1597">
          <cell r="A1597" t="e">
            <v>#REF!</v>
          </cell>
          <cell r="B1597" t="e">
            <v>#REF!</v>
          </cell>
        </row>
        <row r="1598">
          <cell r="A1598" t="e">
            <v>#REF!</v>
          </cell>
          <cell r="B1598" t="e">
            <v>#REF!</v>
          </cell>
        </row>
        <row r="1599">
          <cell r="A1599" t="e">
            <v>#REF!</v>
          </cell>
          <cell r="B1599" t="e">
            <v>#REF!</v>
          </cell>
        </row>
        <row r="1600">
          <cell r="A1600" t="e">
            <v>#REF!</v>
          </cell>
          <cell r="B1600" t="e">
            <v>#REF!</v>
          </cell>
        </row>
        <row r="1601">
          <cell r="A1601" t="e">
            <v>#REF!</v>
          </cell>
          <cell r="B1601" t="e">
            <v>#REF!</v>
          </cell>
        </row>
        <row r="1602">
          <cell r="A1602" t="e">
            <v>#REF!</v>
          </cell>
          <cell r="B1602" t="e">
            <v>#REF!</v>
          </cell>
        </row>
        <row r="1603">
          <cell r="A1603" t="e">
            <v>#REF!</v>
          </cell>
          <cell r="B1603" t="e">
            <v>#REF!</v>
          </cell>
        </row>
        <row r="1604">
          <cell r="A1604" t="e">
            <v>#REF!</v>
          </cell>
          <cell r="B1604" t="e">
            <v>#REF!</v>
          </cell>
        </row>
        <row r="1605">
          <cell r="A1605" t="e">
            <v>#REF!</v>
          </cell>
          <cell r="B1605" t="e">
            <v>#REF!</v>
          </cell>
        </row>
        <row r="1606">
          <cell r="A1606" t="e">
            <v>#REF!</v>
          </cell>
          <cell r="B1606" t="e">
            <v>#REF!</v>
          </cell>
        </row>
        <row r="1607">
          <cell r="A1607" t="e">
            <v>#REF!</v>
          </cell>
          <cell r="B1607" t="e">
            <v>#REF!</v>
          </cell>
        </row>
        <row r="1608">
          <cell r="A1608" t="e">
            <v>#REF!</v>
          </cell>
          <cell r="B1608" t="e">
            <v>#REF!</v>
          </cell>
        </row>
        <row r="1609">
          <cell r="A1609" t="e">
            <v>#REF!</v>
          </cell>
          <cell r="B1609" t="e">
            <v>#REF!</v>
          </cell>
        </row>
        <row r="1610">
          <cell r="A1610" t="e">
            <v>#REF!</v>
          </cell>
          <cell r="B1610" t="e">
            <v>#REF!</v>
          </cell>
        </row>
        <row r="1611">
          <cell r="A1611" t="e">
            <v>#REF!</v>
          </cell>
          <cell r="B1611" t="e">
            <v>#REF!</v>
          </cell>
        </row>
        <row r="1612">
          <cell r="A1612" t="e">
            <v>#REF!</v>
          </cell>
          <cell r="B1612" t="e">
            <v>#REF!</v>
          </cell>
        </row>
        <row r="1613">
          <cell r="A1613" t="e">
            <v>#REF!</v>
          </cell>
          <cell r="B1613" t="e">
            <v>#REF!</v>
          </cell>
        </row>
        <row r="1614">
          <cell r="A1614" t="e">
            <v>#REF!</v>
          </cell>
          <cell r="B1614" t="e">
            <v>#REF!</v>
          </cell>
        </row>
        <row r="1615">
          <cell r="A1615" t="e">
            <v>#REF!</v>
          </cell>
          <cell r="B1615" t="e">
            <v>#REF!</v>
          </cell>
        </row>
        <row r="1616">
          <cell r="A1616" t="e">
            <v>#REF!</v>
          </cell>
          <cell r="B1616" t="e">
            <v>#REF!</v>
          </cell>
        </row>
        <row r="1617">
          <cell r="A1617" t="e">
            <v>#REF!</v>
          </cell>
          <cell r="B1617" t="e">
            <v>#REF!</v>
          </cell>
        </row>
        <row r="1618">
          <cell r="A1618" t="e">
            <v>#REF!</v>
          </cell>
          <cell r="B1618" t="e">
            <v>#REF!</v>
          </cell>
        </row>
        <row r="1619">
          <cell r="A1619" t="e">
            <v>#REF!</v>
          </cell>
          <cell r="B1619" t="e">
            <v>#REF!</v>
          </cell>
        </row>
        <row r="1620">
          <cell r="A1620" t="e">
            <v>#REF!</v>
          </cell>
          <cell r="B1620" t="e">
            <v>#REF!</v>
          </cell>
        </row>
        <row r="1621">
          <cell r="A1621" t="e">
            <v>#REF!</v>
          </cell>
          <cell r="B1621" t="e">
            <v>#REF!</v>
          </cell>
        </row>
        <row r="1622">
          <cell r="A1622" t="e">
            <v>#REF!</v>
          </cell>
          <cell r="B1622" t="e">
            <v>#REF!</v>
          </cell>
        </row>
        <row r="1623">
          <cell r="A1623" t="e">
            <v>#REF!</v>
          </cell>
          <cell r="B1623" t="e">
            <v>#REF!</v>
          </cell>
        </row>
        <row r="1624">
          <cell r="A1624" t="e">
            <v>#REF!</v>
          </cell>
          <cell r="B1624" t="e">
            <v>#REF!</v>
          </cell>
        </row>
        <row r="1625">
          <cell r="A1625" t="e">
            <v>#REF!</v>
          </cell>
          <cell r="B1625" t="e">
            <v>#REF!</v>
          </cell>
        </row>
        <row r="1626">
          <cell r="A1626" t="e">
            <v>#REF!</v>
          </cell>
          <cell r="B1626" t="e">
            <v>#REF!</v>
          </cell>
        </row>
        <row r="1627">
          <cell r="A1627" t="e">
            <v>#REF!</v>
          </cell>
          <cell r="B1627" t="e">
            <v>#REF!</v>
          </cell>
        </row>
        <row r="1628">
          <cell r="A1628" t="e">
            <v>#REF!</v>
          </cell>
          <cell r="B1628" t="e">
            <v>#REF!</v>
          </cell>
        </row>
        <row r="1629">
          <cell r="A1629" t="e">
            <v>#REF!</v>
          </cell>
          <cell r="B1629" t="e">
            <v>#REF!</v>
          </cell>
        </row>
        <row r="1630">
          <cell r="A1630" t="e">
            <v>#REF!</v>
          </cell>
          <cell r="B1630" t="e">
            <v>#REF!</v>
          </cell>
        </row>
        <row r="1631">
          <cell r="A1631" t="e">
            <v>#REF!</v>
          </cell>
          <cell r="B1631" t="e">
            <v>#REF!</v>
          </cell>
        </row>
        <row r="1632">
          <cell r="A1632" t="e">
            <v>#REF!</v>
          </cell>
          <cell r="B1632" t="e">
            <v>#REF!</v>
          </cell>
        </row>
        <row r="1633">
          <cell r="A1633" t="e">
            <v>#REF!</v>
          </cell>
          <cell r="B1633" t="e">
            <v>#REF!</v>
          </cell>
        </row>
        <row r="1634">
          <cell r="A1634" t="e">
            <v>#REF!</v>
          </cell>
          <cell r="B1634" t="e">
            <v>#REF!</v>
          </cell>
        </row>
        <row r="1635">
          <cell r="A1635" t="e">
            <v>#REF!</v>
          </cell>
          <cell r="B1635" t="e">
            <v>#REF!</v>
          </cell>
        </row>
        <row r="1636">
          <cell r="A1636" t="e">
            <v>#REF!</v>
          </cell>
          <cell r="B1636" t="e">
            <v>#REF!</v>
          </cell>
        </row>
        <row r="1637">
          <cell r="A1637" t="e">
            <v>#REF!</v>
          </cell>
          <cell r="B1637" t="e">
            <v>#REF!</v>
          </cell>
        </row>
        <row r="1638">
          <cell r="A1638" t="e">
            <v>#REF!</v>
          </cell>
          <cell r="B1638" t="e">
            <v>#REF!</v>
          </cell>
        </row>
        <row r="1639">
          <cell r="A1639" t="e">
            <v>#REF!</v>
          </cell>
          <cell r="B1639" t="e">
            <v>#REF!</v>
          </cell>
        </row>
        <row r="1640">
          <cell r="A1640" t="e">
            <v>#REF!</v>
          </cell>
          <cell r="B1640" t="e">
            <v>#REF!</v>
          </cell>
        </row>
        <row r="1641">
          <cell r="A1641" t="e">
            <v>#REF!</v>
          </cell>
          <cell r="B1641" t="e">
            <v>#REF!</v>
          </cell>
        </row>
        <row r="1642">
          <cell r="A1642" t="e">
            <v>#REF!</v>
          </cell>
          <cell r="B1642" t="e">
            <v>#REF!</v>
          </cell>
        </row>
        <row r="1643">
          <cell r="A1643" t="e">
            <v>#REF!</v>
          </cell>
          <cell r="B1643" t="e">
            <v>#REF!</v>
          </cell>
        </row>
        <row r="1644">
          <cell r="A1644" t="e">
            <v>#REF!</v>
          </cell>
          <cell r="B1644" t="e">
            <v>#REF!</v>
          </cell>
        </row>
        <row r="1645">
          <cell r="A1645" t="e">
            <v>#REF!</v>
          </cell>
          <cell r="B1645" t="e">
            <v>#REF!</v>
          </cell>
        </row>
        <row r="1646">
          <cell r="A1646" t="e">
            <v>#REF!</v>
          </cell>
          <cell r="B1646" t="e">
            <v>#REF!</v>
          </cell>
        </row>
        <row r="1647">
          <cell r="A1647" t="e">
            <v>#REF!</v>
          </cell>
          <cell r="B1647" t="e">
            <v>#REF!</v>
          </cell>
        </row>
        <row r="1648">
          <cell r="A1648" t="e">
            <v>#REF!</v>
          </cell>
          <cell r="B1648" t="e">
            <v>#REF!</v>
          </cell>
        </row>
        <row r="1649">
          <cell r="A1649" t="e">
            <v>#REF!</v>
          </cell>
          <cell r="B1649" t="e">
            <v>#REF!</v>
          </cell>
        </row>
        <row r="1650">
          <cell r="A1650" t="e">
            <v>#REF!</v>
          </cell>
          <cell r="B1650" t="e">
            <v>#REF!</v>
          </cell>
        </row>
        <row r="1651">
          <cell r="A1651" t="e">
            <v>#REF!</v>
          </cell>
          <cell r="B1651" t="e">
            <v>#REF!</v>
          </cell>
        </row>
        <row r="1652">
          <cell r="A1652" t="e">
            <v>#REF!</v>
          </cell>
          <cell r="B1652" t="e">
            <v>#REF!</v>
          </cell>
        </row>
        <row r="1653">
          <cell r="A1653" t="e">
            <v>#REF!</v>
          </cell>
          <cell r="B1653" t="e">
            <v>#REF!</v>
          </cell>
        </row>
        <row r="1654">
          <cell r="A1654" t="e">
            <v>#REF!</v>
          </cell>
          <cell r="B1654" t="e">
            <v>#REF!</v>
          </cell>
        </row>
        <row r="1655">
          <cell r="A1655" t="e">
            <v>#REF!</v>
          </cell>
          <cell r="B1655" t="e">
            <v>#REF!</v>
          </cell>
        </row>
        <row r="1656">
          <cell r="A1656" t="e">
            <v>#REF!</v>
          </cell>
          <cell r="B1656" t="e">
            <v>#REF!</v>
          </cell>
        </row>
        <row r="1657">
          <cell r="A1657" t="e">
            <v>#REF!</v>
          </cell>
          <cell r="B1657" t="e">
            <v>#REF!</v>
          </cell>
        </row>
        <row r="1658">
          <cell r="A1658" t="e">
            <v>#REF!</v>
          </cell>
          <cell r="B1658" t="e">
            <v>#REF!</v>
          </cell>
        </row>
        <row r="1659">
          <cell r="A1659" t="e">
            <v>#REF!</v>
          </cell>
          <cell r="B1659" t="e">
            <v>#REF!</v>
          </cell>
        </row>
        <row r="1660">
          <cell r="A1660" t="e">
            <v>#REF!</v>
          </cell>
          <cell r="B1660" t="e">
            <v>#REF!</v>
          </cell>
        </row>
        <row r="1661">
          <cell r="A1661" t="e">
            <v>#REF!</v>
          </cell>
          <cell r="B1661" t="e">
            <v>#REF!</v>
          </cell>
        </row>
        <row r="1662">
          <cell r="A1662" t="e">
            <v>#REF!</v>
          </cell>
          <cell r="B1662" t="e">
            <v>#REF!</v>
          </cell>
        </row>
        <row r="1663">
          <cell r="A1663" t="e">
            <v>#REF!</v>
          </cell>
          <cell r="B1663" t="e">
            <v>#REF!</v>
          </cell>
        </row>
        <row r="1664">
          <cell r="A1664" t="e">
            <v>#REF!</v>
          </cell>
          <cell r="B1664" t="e">
            <v>#REF!</v>
          </cell>
        </row>
        <row r="1665">
          <cell r="A1665" t="e">
            <v>#REF!</v>
          </cell>
          <cell r="B1665" t="e">
            <v>#REF!</v>
          </cell>
        </row>
        <row r="1666">
          <cell r="A1666" t="e">
            <v>#REF!</v>
          </cell>
          <cell r="B1666" t="e">
            <v>#REF!</v>
          </cell>
        </row>
        <row r="1667">
          <cell r="A1667" t="e">
            <v>#REF!</v>
          </cell>
          <cell r="B1667" t="e">
            <v>#REF!</v>
          </cell>
        </row>
        <row r="1668">
          <cell r="A1668" t="e">
            <v>#REF!</v>
          </cell>
          <cell r="B1668" t="e">
            <v>#REF!</v>
          </cell>
        </row>
        <row r="1669">
          <cell r="A1669" t="e">
            <v>#REF!</v>
          </cell>
          <cell r="B1669" t="e">
            <v>#REF!</v>
          </cell>
        </row>
        <row r="1670">
          <cell r="A1670" t="e">
            <v>#REF!</v>
          </cell>
          <cell r="B1670" t="e">
            <v>#REF!</v>
          </cell>
        </row>
        <row r="1671">
          <cell r="A1671" t="e">
            <v>#REF!</v>
          </cell>
          <cell r="B1671" t="e">
            <v>#REF!</v>
          </cell>
        </row>
        <row r="1672">
          <cell r="A1672" t="e">
            <v>#REF!</v>
          </cell>
          <cell r="B1672" t="e">
            <v>#REF!</v>
          </cell>
        </row>
        <row r="1673">
          <cell r="A1673" t="e">
            <v>#REF!</v>
          </cell>
          <cell r="B1673" t="e">
            <v>#REF!</v>
          </cell>
        </row>
        <row r="1674">
          <cell r="A1674" t="e">
            <v>#REF!</v>
          </cell>
          <cell r="B1674" t="e">
            <v>#REF!</v>
          </cell>
        </row>
        <row r="1675">
          <cell r="A1675" t="e">
            <v>#REF!</v>
          </cell>
          <cell r="B1675" t="e">
            <v>#REF!</v>
          </cell>
        </row>
        <row r="1676">
          <cell r="A1676" t="e">
            <v>#REF!</v>
          </cell>
          <cell r="B1676" t="e">
            <v>#REF!</v>
          </cell>
        </row>
        <row r="1677">
          <cell r="A1677" t="e">
            <v>#REF!</v>
          </cell>
          <cell r="B1677" t="e">
            <v>#REF!</v>
          </cell>
        </row>
        <row r="1678">
          <cell r="A1678" t="e">
            <v>#REF!</v>
          </cell>
          <cell r="B1678" t="e">
            <v>#REF!</v>
          </cell>
        </row>
        <row r="1679">
          <cell r="A1679" t="e">
            <v>#REF!</v>
          </cell>
          <cell r="B1679" t="e">
            <v>#REF!</v>
          </cell>
        </row>
        <row r="1680">
          <cell r="A1680" t="e">
            <v>#REF!</v>
          </cell>
          <cell r="B1680" t="e">
            <v>#REF!</v>
          </cell>
        </row>
        <row r="1681">
          <cell r="A1681" t="e">
            <v>#REF!</v>
          </cell>
          <cell r="B1681" t="e">
            <v>#REF!</v>
          </cell>
        </row>
        <row r="1682">
          <cell r="A1682" t="e">
            <v>#REF!</v>
          </cell>
          <cell r="B1682" t="e">
            <v>#REF!</v>
          </cell>
        </row>
        <row r="1683">
          <cell r="A1683" t="e">
            <v>#REF!</v>
          </cell>
          <cell r="B1683" t="e">
            <v>#REF!</v>
          </cell>
        </row>
        <row r="1684">
          <cell r="A1684" t="e">
            <v>#REF!</v>
          </cell>
          <cell r="B1684" t="e">
            <v>#REF!</v>
          </cell>
        </row>
        <row r="1685">
          <cell r="A1685" t="e">
            <v>#REF!</v>
          </cell>
          <cell r="B1685" t="e">
            <v>#REF!</v>
          </cell>
        </row>
        <row r="1686">
          <cell r="A1686" t="e">
            <v>#REF!</v>
          </cell>
          <cell r="B1686" t="e">
            <v>#REF!</v>
          </cell>
        </row>
        <row r="1687">
          <cell r="A1687" t="e">
            <v>#REF!</v>
          </cell>
          <cell r="B1687" t="e">
            <v>#REF!</v>
          </cell>
        </row>
        <row r="1688">
          <cell r="A1688" t="e">
            <v>#REF!</v>
          </cell>
          <cell r="B1688" t="e">
            <v>#REF!</v>
          </cell>
        </row>
        <row r="1689">
          <cell r="A1689" t="e">
            <v>#REF!</v>
          </cell>
          <cell r="B1689" t="e">
            <v>#REF!</v>
          </cell>
        </row>
        <row r="1690">
          <cell r="A1690" t="e">
            <v>#REF!</v>
          </cell>
          <cell r="B1690" t="e">
            <v>#REF!</v>
          </cell>
        </row>
        <row r="1691">
          <cell r="A1691" t="e">
            <v>#REF!</v>
          </cell>
          <cell r="B1691" t="e">
            <v>#REF!</v>
          </cell>
        </row>
        <row r="1692">
          <cell r="A1692" t="e">
            <v>#REF!</v>
          </cell>
          <cell r="B1692" t="e">
            <v>#REF!</v>
          </cell>
        </row>
        <row r="1693">
          <cell r="A1693" t="e">
            <v>#REF!</v>
          </cell>
          <cell r="B1693" t="e">
            <v>#REF!</v>
          </cell>
        </row>
        <row r="1694">
          <cell r="A1694" t="e">
            <v>#REF!</v>
          </cell>
          <cell r="B1694" t="e">
            <v>#REF!</v>
          </cell>
        </row>
        <row r="1695">
          <cell r="A1695" t="e">
            <v>#REF!</v>
          </cell>
          <cell r="B1695" t="e">
            <v>#REF!</v>
          </cell>
        </row>
        <row r="1696">
          <cell r="A1696" t="e">
            <v>#REF!</v>
          </cell>
          <cell r="B1696" t="e">
            <v>#REF!</v>
          </cell>
        </row>
        <row r="1697">
          <cell r="A1697" t="e">
            <v>#REF!</v>
          </cell>
          <cell r="B1697" t="e">
            <v>#REF!</v>
          </cell>
        </row>
        <row r="1698">
          <cell r="A1698" t="e">
            <v>#REF!</v>
          </cell>
          <cell r="B1698" t="e">
            <v>#REF!</v>
          </cell>
        </row>
        <row r="1699">
          <cell r="A1699" t="e">
            <v>#REF!</v>
          </cell>
          <cell r="B1699" t="e">
            <v>#REF!</v>
          </cell>
        </row>
        <row r="1700">
          <cell r="A1700" t="e">
            <v>#REF!</v>
          </cell>
          <cell r="B1700" t="e">
            <v>#REF!</v>
          </cell>
        </row>
        <row r="1701">
          <cell r="A1701" t="e">
            <v>#REF!</v>
          </cell>
          <cell r="B1701" t="e">
            <v>#REF!</v>
          </cell>
        </row>
        <row r="1702">
          <cell r="A1702" t="e">
            <v>#REF!</v>
          </cell>
          <cell r="B1702" t="e">
            <v>#REF!</v>
          </cell>
        </row>
        <row r="1703">
          <cell r="A1703" t="e">
            <v>#REF!</v>
          </cell>
          <cell r="B1703" t="e">
            <v>#REF!</v>
          </cell>
        </row>
        <row r="1704">
          <cell r="A1704" t="e">
            <v>#REF!</v>
          </cell>
          <cell r="B1704" t="e">
            <v>#REF!</v>
          </cell>
        </row>
        <row r="1705">
          <cell r="A1705" t="e">
            <v>#REF!</v>
          </cell>
          <cell r="B1705" t="e">
            <v>#REF!</v>
          </cell>
        </row>
        <row r="1706">
          <cell r="A1706" t="e">
            <v>#REF!</v>
          </cell>
          <cell r="B1706" t="e">
            <v>#REF!</v>
          </cell>
        </row>
        <row r="1707">
          <cell r="A1707" t="e">
            <v>#REF!</v>
          </cell>
          <cell r="B1707" t="e">
            <v>#REF!</v>
          </cell>
        </row>
        <row r="1708">
          <cell r="A1708" t="e">
            <v>#REF!</v>
          </cell>
          <cell r="B1708" t="e">
            <v>#REF!</v>
          </cell>
        </row>
        <row r="1709">
          <cell r="A1709" t="e">
            <v>#REF!</v>
          </cell>
          <cell r="B1709" t="e">
            <v>#REF!</v>
          </cell>
        </row>
        <row r="1710">
          <cell r="A1710" t="e">
            <v>#REF!</v>
          </cell>
          <cell r="B1710" t="e">
            <v>#REF!</v>
          </cell>
        </row>
        <row r="1711">
          <cell r="A1711" t="e">
            <v>#REF!</v>
          </cell>
          <cell r="B1711" t="e">
            <v>#REF!</v>
          </cell>
        </row>
        <row r="1712">
          <cell r="A1712" t="e">
            <v>#REF!</v>
          </cell>
          <cell r="B1712" t="e">
            <v>#REF!</v>
          </cell>
        </row>
        <row r="1713">
          <cell r="A1713" t="e">
            <v>#REF!</v>
          </cell>
          <cell r="B1713" t="e">
            <v>#REF!</v>
          </cell>
        </row>
        <row r="1714">
          <cell r="A1714" t="e">
            <v>#REF!</v>
          </cell>
          <cell r="B1714" t="e">
            <v>#REF!</v>
          </cell>
        </row>
        <row r="1715">
          <cell r="A1715" t="e">
            <v>#REF!</v>
          </cell>
          <cell r="B1715" t="e">
            <v>#REF!</v>
          </cell>
        </row>
        <row r="1716">
          <cell r="A1716" t="e">
            <v>#REF!</v>
          </cell>
          <cell r="B1716" t="e">
            <v>#REF!</v>
          </cell>
        </row>
        <row r="1717">
          <cell r="A1717" t="e">
            <v>#REF!</v>
          </cell>
          <cell r="B1717" t="e">
            <v>#REF!</v>
          </cell>
        </row>
        <row r="1718">
          <cell r="A1718" t="e">
            <v>#REF!</v>
          </cell>
          <cell r="B1718" t="e">
            <v>#REF!</v>
          </cell>
        </row>
        <row r="1719">
          <cell r="A1719" t="e">
            <v>#REF!</v>
          </cell>
          <cell r="B1719" t="e">
            <v>#REF!</v>
          </cell>
        </row>
        <row r="1720">
          <cell r="A1720" t="e">
            <v>#REF!</v>
          </cell>
          <cell r="B1720" t="e">
            <v>#REF!</v>
          </cell>
        </row>
        <row r="1721">
          <cell r="A1721" t="e">
            <v>#REF!</v>
          </cell>
          <cell r="B1721" t="e">
            <v>#REF!</v>
          </cell>
        </row>
        <row r="1722">
          <cell r="A1722" t="e">
            <v>#REF!</v>
          </cell>
          <cell r="B1722" t="e">
            <v>#REF!</v>
          </cell>
        </row>
        <row r="1723">
          <cell r="A1723" t="e">
            <v>#REF!</v>
          </cell>
          <cell r="B1723" t="e">
            <v>#REF!</v>
          </cell>
        </row>
        <row r="1724">
          <cell r="A1724" t="e">
            <v>#REF!</v>
          </cell>
          <cell r="B1724" t="e">
            <v>#REF!</v>
          </cell>
        </row>
        <row r="1725">
          <cell r="A1725" t="e">
            <v>#REF!</v>
          </cell>
          <cell r="B1725" t="e">
            <v>#REF!</v>
          </cell>
        </row>
        <row r="1726">
          <cell r="A1726" t="e">
            <v>#REF!</v>
          </cell>
          <cell r="B1726" t="e">
            <v>#REF!</v>
          </cell>
        </row>
        <row r="1727">
          <cell r="A1727" t="e">
            <v>#REF!</v>
          </cell>
          <cell r="B1727" t="e">
            <v>#REF!</v>
          </cell>
        </row>
        <row r="1728">
          <cell r="A1728" t="e">
            <v>#REF!</v>
          </cell>
          <cell r="B1728" t="e">
            <v>#REF!</v>
          </cell>
        </row>
        <row r="1729">
          <cell r="A1729" t="e">
            <v>#REF!</v>
          </cell>
          <cell r="B1729" t="e">
            <v>#REF!</v>
          </cell>
        </row>
        <row r="1730">
          <cell r="A1730" t="e">
            <v>#REF!</v>
          </cell>
          <cell r="B1730" t="e">
            <v>#REF!</v>
          </cell>
        </row>
        <row r="1731">
          <cell r="A1731" t="e">
            <v>#REF!</v>
          </cell>
          <cell r="B1731" t="e">
            <v>#REF!</v>
          </cell>
        </row>
        <row r="1732">
          <cell r="A1732" t="e">
            <v>#REF!</v>
          </cell>
          <cell r="B1732" t="e">
            <v>#REF!</v>
          </cell>
        </row>
        <row r="1733">
          <cell r="A1733" t="e">
            <v>#REF!</v>
          </cell>
          <cell r="B1733" t="e">
            <v>#REF!</v>
          </cell>
        </row>
        <row r="1734">
          <cell r="A1734" t="e">
            <v>#REF!</v>
          </cell>
          <cell r="B1734" t="e">
            <v>#REF!</v>
          </cell>
        </row>
        <row r="1735">
          <cell r="A1735" t="e">
            <v>#REF!</v>
          </cell>
          <cell r="B1735" t="e">
            <v>#REF!</v>
          </cell>
        </row>
        <row r="1736">
          <cell r="A1736" t="e">
            <v>#REF!</v>
          </cell>
          <cell r="B1736" t="e">
            <v>#REF!</v>
          </cell>
        </row>
        <row r="1737">
          <cell r="A1737" t="e">
            <v>#REF!</v>
          </cell>
          <cell r="B1737" t="e">
            <v>#REF!</v>
          </cell>
        </row>
        <row r="1738">
          <cell r="A1738" t="e">
            <v>#REF!</v>
          </cell>
          <cell r="B1738" t="e">
            <v>#REF!</v>
          </cell>
        </row>
        <row r="1739">
          <cell r="A1739" t="e">
            <v>#REF!</v>
          </cell>
          <cell r="B1739" t="e">
            <v>#REF!</v>
          </cell>
        </row>
        <row r="1740">
          <cell r="A1740" t="e">
            <v>#REF!</v>
          </cell>
          <cell r="B1740" t="e">
            <v>#REF!</v>
          </cell>
        </row>
        <row r="1741">
          <cell r="A1741" t="e">
            <v>#REF!</v>
          </cell>
          <cell r="B1741" t="e">
            <v>#REF!</v>
          </cell>
        </row>
        <row r="1742">
          <cell r="A1742" t="e">
            <v>#REF!</v>
          </cell>
          <cell r="B1742" t="e">
            <v>#REF!</v>
          </cell>
        </row>
        <row r="1743">
          <cell r="A1743" t="e">
            <v>#REF!</v>
          </cell>
          <cell r="B1743" t="e">
            <v>#REF!</v>
          </cell>
        </row>
        <row r="1744">
          <cell r="A1744" t="e">
            <v>#REF!</v>
          </cell>
          <cell r="B1744" t="e">
            <v>#REF!</v>
          </cell>
        </row>
        <row r="1745">
          <cell r="A1745" t="e">
            <v>#REF!</v>
          </cell>
          <cell r="B1745" t="e">
            <v>#REF!</v>
          </cell>
        </row>
        <row r="1746">
          <cell r="A1746" t="e">
            <v>#REF!</v>
          </cell>
          <cell r="B1746" t="e">
            <v>#REF!</v>
          </cell>
        </row>
        <row r="1747">
          <cell r="A1747" t="e">
            <v>#REF!</v>
          </cell>
          <cell r="B1747" t="e">
            <v>#REF!</v>
          </cell>
        </row>
        <row r="1748">
          <cell r="A1748" t="e">
            <v>#REF!</v>
          </cell>
          <cell r="B1748" t="e">
            <v>#REF!</v>
          </cell>
        </row>
        <row r="1749">
          <cell r="A1749" t="e">
            <v>#REF!</v>
          </cell>
          <cell r="B1749" t="e">
            <v>#REF!</v>
          </cell>
        </row>
        <row r="1750">
          <cell r="A1750" t="e">
            <v>#REF!</v>
          </cell>
          <cell r="B1750" t="e">
            <v>#REF!</v>
          </cell>
        </row>
        <row r="1751">
          <cell r="A1751" t="e">
            <v>#REF!</v>
          </cell>
          <cell r="B1751" t="e">
            <v>#REF!</v>
          </cell>
        </row>
        <row r="1752">
          <cell r="A1752" t="e">
            <v>#REF!</v>
          </cell>
          <cell r="B1752" t="e">
            <v>#REF!</v>
          </cell>
        </row>
        <row r="1753">
          <cell r="A1753" t="e">
            <v>#REF!</v>
          </cell>
          <cell r="B1753" t="e">
            <v>#REF!</v>
          </cell>
        </row>
        <row r="1754">
          <cell r="A1754" t="e">
            <v>#REF!</v>
          </cell>
          <cell r="B1754" t="e">
            <v>#REF!</v>
          </cell>
        </row>
        <row r="1755">
          <cell r="A1755" t="e">
            <v>#REF!</v>
          </cell>
          <cell r="B1755" t="e">
            <v>#REF!</v>
          </cell>
        </row>
        <row r="1756">
          <cell r="A1756" t="e">
            <v>#REF!</v>
          </cell>
          <cell r="B1756" t="e">
            <v>#REF!</v>
          </cell>
        </row>
        <row r="1757">
          <cell r="A1757" t="e">
            <v>#REF!</v>
          </cell>
          <cell r="B1757" t="e">
            <v>#REF!</v>
          </cell>
        </row>
        <row r="1758">
          <cell r="A1758" t="e">
            <v>#REF!</v>
          </cell>
          <cell r="B1758" t="e">
            <v>#REF!</v>
          </cell>
        </row>
        <row r="1759">
          <cell r="A1759" t="e">
            <v>#REF!</v>
          </cell>
          <cell r="B1759" t="e">
            <v>#REF!</v>
          </cell>
        </row>
        <row r="1760">
          <cell r="A1760" t="e">
            <v>#REF!</v>
          </cell>
          <cell r="B1760" t="e">
            <v>#REF!</v>
          </cell>
        </row>
        <row r="1761">
          <cell r="A1761" t="e">
            <v>#REF!</v>
          </cell>
          <cell r="B1761" t="e">
            <v>#REF!</v>
          </cell>
        </row>
        <row r="1762">
          <cell r="A1762" t="e">
            <v>#REF!</v>
          </cell>
          <cell r="B1762" t="e">
            <v>#REF!</v>
          </cell>
        </row>
        <row r="1763">
          <cell r="A1763" t="e">
            <v>#REF!</v>
          </cell>
          <cell r="B1763" t="e">
            <v>#REF!</v>
          </cell>
        </row>
        <row r="1764">
          <cell r="A1764" t="e">
            <v>#REF!</v>
          </cell>
          <cell r="B1764" t="e">
            <v>#REF!</v>
          </cell>
        </row>
        <row r="1765">
          <cell r="A1765" t="e">
            <v>#REF!</v>
          </cell>
          <cell r="B1765" t="e">
            <v>#REF!</v>
          </cell>
        </row>
        <row r="1766">
          <cell r="A1766" t="e">
            <v>#REF!</v>
          </cell>
          <cell r="B1766" t="e">
            <v>#REF!</v>
          </cell>
        </row>
        <row r="1767">
          <cell r="A1767" t="e">
            <v>#REF!</v>
          </cell>
          <cell r="B1767" t="e">
            <v>#REF!</v>
          </cell>
        </row>
        <row r="1768">
          <cell r="A1768" t="e">
            <v>#REF!</v>
          </cell>
          <cell r="B1768" t="e">
            <v>#REF!</v>
          </cell>
        </row>
        <row r="1769">
          <cell r="A1769" t="e">
            <v>#REF!</v>
          </cell>
          <cell r="B1769" t="e">
            <v>#REF!</v>
          </cell>
        </row>
        <row r="1770">
          <cell r="A1770" t="e">
            <v>#REF!</v>
          </cell>
          <cell r="B1770" t="e">
            <v>#REF!</v>
          </cell>
        </row>
        <row r="1771">
          <cell r="A1771" t="e">
            <v>#REF!</v>
          </cell>
          <cell r="B1771" t="e">
            <v>#REF!</v>
          </cell>
        </row>
        <row r="1772">
          <cell r="A1772" t="e">
            <v>#REF!</v>
          </cell>
          <cell r="B1772" t="e">
            <v>#REF!</v>
          </cell>
        </row>
        <row r="1773">
          <cell r="A1773" t="e">
            <v>#REF!</v>
          </cell>
          <cell r="B1773" t="e">
            <v>#REF!</v>
          </cell>
        </row>
        <row r="1774">
          <cell r="A1774" t="e">
            <v>#REF!</v>
          </cell>
          <cell r="B1774" t="e">
            <v>#REF!</v>
          </cell>
        </row>
        <row r="1775">
          <cell r="A1775" t="e">
            <v>#REF!</v>
          </cell>
          <cell r="B1775" t="e">
            <v>#REF!</v>
          </cell>
        </row>
        <row r="1776">
          <cell r="A1776" t="e">
            <v>#REF!</v>
          </cell>
          <cell r="B1776" t="e">
            <v>#REF!</v>
          </cell>
        </row>
        <row r="1777">
          <cell r="A1777" t="e">
            <v>#REF!</v>
          </cell>
          <cell r="B1777" t="e">
            <v>#REF!</v>
          </cell>
        </row>
        <row r="1778">
          <cell r="A1778" t="e">
            <v>#REF!</v>
          </cell>
          <cell r="B1778" t="e">
            <v>#REF!</v>
          </cell>
        </row>
        <row r="1779">
          <cell r="A1779" t="e">
            <v>#REF!</v>
          </cell>
          <cell r="B1779" t="e">
            <v>#REF!</v>
          </cell>
        </row>
        <row r="1780">
          <cell r="A1780" t="e">
            <v>#REF!</v>
          </cell>
          <cell r="B1780" t="e">
            <v>#REF!</v>
          </cell>
        </row>
        <row r="1781">
          <cell r="A1781" t="e">
            <v>#REF!</v>
          </cell>
          <cell r="B1781" t="e">
            <v>#REF!</v>
          </cell>
        </row>
        <row r="1782">
          <cell r="A1782" t="e">
            <v>#REF!</v>
          </cell>
          <cell r="B1782" t="e">
            <v>#REF!</v>
          </cell>
        </row>
        <row r="1783">
          <cell r="A1783" t="e">
            <v>#REF!</v>
          </cell>
          <cell r="B1783" t="e">
            <v>#REF!</v>
          </cell>
        </row>
        <row r="1784">
          <cell r="A1784" t="e">
            <v>#REF!</v>
          </cell>
          <cell r="B1784" t="e">
            <v>#REF!</v>
          </cell>
        </row>
        <row r="1785">
          <cell r="A1785" t="e">
            <v>#REF!</v>
          </cell>
          <cell r="B1785" t="e">
            <v>#REF!</v>
          </cell>
        </row>
        <row r="1786">
          <cell r="A1786" t="e">
            <v>#REF!</v>
          </cell>
          <cell r="B1786" t="e">
            <v>#REF!</v>
          </cell>
        </row>
        <row r="1787">
          <cell r="A1787" t="e">
            <v>#REF!</v>
          </cell>
          <cell r="B1787" t="e">
            <v>#REF!</v>
          </cell>
        </row>
        <row r="1788">
          <cell r="A1788" t="e">
            <v>#REF!</v>
          </cell>
          <cell r="B1788" t="e">
            <v>#REF!</v>
          </cell>
        </row>
        <row r="1789">
          <cell r="A1789" t="e">
            <v>#REF!</v>
          </cell>
          <cell r="B1789" t="e">
            <v>#REF!</v>
          </cell>
        </row>
        <row r="1790">
          <cell r="A1790" t="e">
            <v>#REF!</v>
          </cell>
          <cell r="B1790" t="e">
            <v>#REF!</v>
          </cell>
        </row>
        <row r="1791">
          <cell r="A1791" t="e">
            <v>#REF!</v>
          </cell>
          <cell r="B1791" t="e">
            <v>#REF!</v>
          </cell>
        </row>
        <row r="1792">
          <cell r="A1792" t="e">
            <v>#REF!</v>
          </cell>
          <cell r="B1792" t="e">
            <v>#REF!</v>
          </cell>
        </row>
        <row r="1793">
          <cell r="A1793" t="e">
            <v>#REF!</v>
          </cell>
          <cell r="B1793" t="e">
            <v>#REF!</v>
          </cell>
        </row>
        <row r="1794">
          <cell r="A1794" t="e">
            <v>#REF!</v>
          </cell>
          <cell r="B1794" t="e">
            <v>#REF!</v>
          </cell>
        </row>
        <row r="1795">
          <cell r="A1795" t="e">
            <v>#REF!</v>
          </cell>
          <cell r="B1795" t="e">
            <v>#REF!</v>
          </cell>
        </row>
        <row r="1796">
          <cell r="A1796" t="e">
            <v>#REF!</v>
          </cell>
          <cell r="B1796" t="e">
            <v>#REF!</v>
          </cell>
        </row>
        <row r="1797">
          <cell r="A1797" t="e">
            <v>#REF!</v>
          </cell>
          <cell r="B1797" t="e">
            <v>#REF!</v>
          </cell>
        </row>
        <row r="1798">
          <cell r="A1798" t="e">
            <v>#REF!</v>
          </cell>
          <cell r="B1798" t="e">
            <v>#REF!</v>
          </cell>
        </row>
        <row r="1799">
          <cell r="A1799" t="e">
            <v>#REF!</v>
          </cell>
          <cell r="B1799" t="e">
            <v>#REF!</v>
          </cell>
        </row>
        <row r="1800">
          <cell r="A1800" t="e">
            <v>#REF!</v>
          </cell>
          <cell r="B1800" t="e">
            <v>#REF!</v>
          </cell>
        </row>
        <row r="1801">
          <cell r="A1801" t="e">
            <v>#REF!</v>
          </cell>
          <cell r="B1801" t="e">
            <v>#REF!</v>
          </cell>
        </row>
        <row r="1802">
          <cell r="A1802" t="e">
            <v>#REF!</v>
          </cell>
          <cell r="B1802" t="e">
            <v>#REF!</v>
          </cell>
        </row>
        <row r="1803">
          <cell r="A1803" t="e">
            <v>#REF!</v>
          </cell>
          <cell r="B1803" t="e">
            <v>#REF!</v>
          </cell>
        </row>
        <row r="1804">
          <cell r="A1804" t="e">
            <v>#REF!</v>
          </cell>
          <cell r="B1804" t="e">
            <v>#REF!</v>
          </cell>
        </row>
        <row r="1805">
          <cell r="A1805" t="e">
            <v>#REF!</v>
          </cell>
          <cell r="B1805" t="e">
            <v>#REF!</v>
          </cell>
        </row>
        <row r="1806">
          <cell r="A1806" t="e">
            <v>#REF!</v>
          </cell>
          <cell r="B1806" t="e">
            <v>#REF!</v>
          </cell>
        </row>
        <row r="1807">
          <cell r="A1807" t="e">
            <v>#REF!</v>
          </cell>
          <cell r="B1807" t="e">
            <v>#REF!</v>
          </cell>
        </row>
        <row r="1808">
          <cell r="A1808" t="e">
            <v>#REF!</v>
          </cell>
          <cell r="B1808" t="e">
            <v>#REF!</v>
          </cell>
        </row>
        <row r="1809">
          <cell r="A1809" t="e">
            <v>#REF!</v>
          </cell>
          <cell r="B1809" t="e">
            <v>#REF!</v>
          </cell>
        </row>
        <row r="1810">
          <cell r="A1810" t="e">
            <v>#REF!</v>
          </cell>
          <cell r="B1810" t="e">
            <v>#REF!</v>
          </cell>
        </row>
        <row r="1811">
          <cell r="A1811" t="e">
            <v>#REF!</v>
          </cell>
          <cell r="B1811" t="e">
            <v>#REF!</v>
          </cell>
        </row>
        <row r="1812">
          <cell r="A1812" t="e">
            <v>#REF!</v>
          </cell>
          <cell r="B1812" t="e">
            <v>#REF!</v>
          </cell>
        </row>
        <row r="1813">
          <cell r="A1813" t="e">
            <v>#REF!</v>
          </cell>
          <cell r="B1813" t="e">
            <v>#REF!</v>
          </cell>
        </row>
        <row r="1814">
          <cell r="A1814" t="e">
            <v>#REF!</v>
          </cell>
          <cell r="B1814" t="e">
            <v>#REF!</v>
          </cell>
        </row>
        <row r="1815">
          <cell r="A1815" t="e">
            <v>#REF!</v>
          </cell>
          <cell r="B1815" t="e">
            <v>#REF!</v>
          </cell>
        </row>
        <row r="1816">
          <cell r="A1816" t="e">
            <v>#REF!</v>
          </cell>
          <cell r="B1816" t="e">
            <v>#REF!</v>
          </cell>
        </row>
        <row r="1817">
          <cell r="A1817" t="e">
            <v>#REF!</v>
          </cell>
          <cell r="B1817" t="e">
            <v>#REF!</v>
          </cell>
        </row>
        <row r="1818">
          <cell r="A1818" t="e">
            <v>#REF!</v>
          </cell>
          <cell r="B1818" t="e">
            <v>#REF!</v>
          </cell>
        </row>
        <row r="1819">
          <cell r="A1819" t="e">
            <v>#REF!</v>
          </cell>
          <cell r="B1819" t="e">
            <v>#REF!</v>
          </cell>
        </row>
        <row r="1820">
          <cell r="A1820" t="e">
            <v>#REF!</v>
          </cell>
          <cell r="B1820" t="e">
            <v>#REF!</v>
          </cell>
        </row>
        <row r="1821">
          <cell r="A1821" t="e">
            <v>#REF!</v>
          </cell>
          <cell r="B1821" t="e">
            <v>#REF!</v>
          </cell>
        </row>
        <row r="1822">
          <cell r="A1822" t="e">
            <v>#REF!</v>
          </cell>
          <cell r="B1822" t="e">
            <v>#REF!</v>
          </cell>
        </row>
        <row r="1823">
          <cell r="A1823" t="e">
            <v>#REF!</v>
          </cell>
          <cell r="B1823" t="e">
            <v>#REF!</v>
          </cell>
        </row>
        <row r="1824">
          <cell r="A1824" t="e">
            <v>#REF!</v>
          </cell>
          <cell r="B1824" t="e">
            <v>#REF!</v>
          </cell>
        </row>
        <row r="1825">
          <cell r="A1825" t="e">
            <v>#REF!</v>
          </cell>
          <cell r="B1825" t="e">
            <v>#REF!</v>
          </cell>
        </row>
        <row r="1826">
          <cell r="A1826" t="e">
            <v>#REF!</v>
          </cell>
          <cell r="B1826" t="e">
            <v>#REF!</v>
          </cell>
        </row>
        <row r="1827">
          <cell r="A1827" t="e">
            <v>#REF!</v>
          </cell>
          <cell r="B1827" t="e">
            <v>#REF!</v>
          </cell>
        </row>
        <row r="1828">
          <cell r="A1828" t="e">
            <v>#REF!</v>
          </cell>
          <cell r="B1828" t="e">
            <v>#REF!</v>
          </cell>
        </row>
        <row r="1829">
          <cell r="A1829" t="e">
            <v>#REF!</v>
          </cell>
          <cell r="B1829" t="e">
            <v>#REF!</v>
          </cell>
        </row>
        <row r="1830">
          <cell r="A1830" t="e">
            <v>#REF!</v>
          </cell>
          <cell r="B1830" t="e">
            <v>#REF!</v>
          </cell>
        </row>
        <row r="1831">
          <cell r="A1831" t="e">
            <v>#REF!</v>
          </cell>
          <cell r="B1831" t="e">
            <v>#REF!</v>
          </cell>
        </row>
        <row r="1832">
          <cell r="A1832" t="e">
            <v>#REF!</v>
          </cell>
          <cell r="B1832" t="e">
            <v>#REF!</v>
          </cell>
        </row>
        <row r="1833">
          <cell r="A1833" t="e">
            <v>#REF!</v>
          </cell>
          <cell r="B1833" t="e">
            <v>#REF!</v>
          </cell>
        </row>
        <row r="1834">
          <cell r="A1834" t="e">
            <v>#REF!</v>
          </cell>
          <cell r="B1834" t="e">
            <v>#REF!</v>
          </cell>
        </row>
        <row r="1835">
          <cell r="A1835" t="e">
            <v>#REF!</v>
          </cell>
          <cell r="B1835" t="e">
            <v>#REF!</v>
          </cell>
        </row>
        <row r="1836">
          <cell r="A1836" t="e">
            <v>#REF!</v>
          </cell>
          <cell r="B1836" t="e">
            <v>#REF!</v>
          </cell>
        </row>
        <row r="1837">
          <cell r="A1837" t="e">
            <v>#REF!</v>
          </cell>
          <cell r="B1837" t="e">
            <v>#REF!</v>
          </cell>
        </row>
        <row r="1838">
          <cell r="A1838" t="e">
            <v>#REF!</v>
          </cell>
          <cell r="B1838" t="e">
            <v>#REF!</v>
          </cell>
        </row>
        <row r="1839">
          <cell r="A1839" t="e">
            <v>#REF!</v>
          </cell>
          <cell r="B1839" t="e">
            <v>#REF!</v>
          </cell>
        </row>
        <row r="1840">
          <cell r="A1840" t="e">
            <v>#REF!</v>
          </cell>
          <cell r="B1840" t="e">
            <v>#REF!</v>
          </cell>
        </row>
        <row r="1841">
          <cell r="A1841" t="e">
            <v>#REF!</v>
          </cell>
          <cell r="B1841" t="e">
            <v>#REF!</v>
          </cell>
        </row>
        <row r="1842">
          <cell r="A1842" t="e">
            <v>#REF!</v>
          </cell>
          <cell r="B1842" t="e">
            <v>#REF!</v>
          </cell>
        </row>
        <row r="1843">
          <cell r="A1843" t="e">
            <v>#REF!</v>
          </cell>
          <cell r="B1843" t="e">
            <v>#REF!</v>
          </cell>
        </row>
        <row r="1844">
          <cell r="A1844" t="e">
            <v>#REF!</v>
          </cell>
          <cell r="B1844" t="e">
            <v>#REF!</v>
          </cell>
        </row>
        <row r="1845">
          <cell r="A1845" t="e">
            <v>#REF!</v>
          </cell>
          <cell r="B1845" t="e">
            <v>#REF!</v>
          </cell>
        </row>
        <row r="1846">
          <cell r="A1846" t="e">
            <v>#REF!</v>
          </cell>
          <cell r="B1846" t="e">
            <v>#REF!</v>
          </cell>
        </row>
        <row r="1847">
          <cell r="A1847" t="e">
            <v>#REF!</v>
          </cell>
          <cell r="B1847" t="e">
            <v>#REF!</v>
          </cell>
        </row>
        <row r="1848">
          <cell r="A1848" t="e">
            <v>#REF!</v>
          </cell>
          <cell r="B1848" t="e">
            <v>#REF!</v>
          </cell>
        </row>
        <row r="1849">
          <cell r="A1849" t="e">
            <v>#REF!</v>
          </cell>
          <cell r="B1849" t="e">
            <v>#REF!</v>
          </cell>
        </row>
        <row r="1850">
          <cell r="A1850" t="e">
            <v>#REF!</v>
          </cell>
          <cell r="B1850" t="e">
            <v>#REF!</v>
          </cell>
        </row>
        <row r="1851">
          <cell r="A1851" t="e">
            <v>#REF!</v>
          </cell>
          <cell r="B1851" t="e">
            <v>#REF!</v>
          </cell>
        </row>
        <row r="1852">
          <cell r="A1852" t="e">
            <v>#REF!</v>
          </cell>
          <cell r="B1852" t="e">
            <v>#REF!</v>
          </cell>
        </row>
        <row r="1853">
          <cell r="A1853" t="e">
            <v>#REF!</v>
          </cell>
          <cell r="B1853" t="e">
            <v>#REF!</v>
          </cell>
        </row>
        <row r="1854">
          <cell r="A1854" t="e">
            <v>#REF!</v>
          </cell>
          <cell r="B1854" t="e">
            <v>#REF!</v>
          </cell>
        </row>
        <row r="1855">
          <cell r="A1855" t="e">
            <v>#REF!</v>
          </cell>
          <cell r="B1855" t="e">
            <v>#REF!</v>
          </cell>
        </row>
        <row r="1856">
          <cell r="A1856" t="e">
            <v>#REF!</v>
          </cell>
          <cell r="B1856" t="e">
            <v>#REF!</v>
          </cell>
        </row>
        <row r="1857">
          <cell r="A1857" t="e">
            <v>#REF!</v>
          </cell>
          <cell r="B1857" t="e">
            <v>#REF!</v>
          </cell>
        </row>
        <row r="1858">
          <cell r="A1858" t="e">
            <v>#REF!</v>
          </cell>
          <cell r="B1858" t="e">
            <v>#REF!</v>
          </cell>
        </row>
        <row r="1859">
          <cell r="A1859" t="e">
            <v>#REF!</v>
          </cell>
          <cell r="B1859" t="e">
            <v>#REF!</v>
          </cell>
        </row>
        <row r="1860">
          <cell r="A1860" t="e">
            <v>#REF!</v>
          </cell>
          <cell r="B1860" t="e">
            <v>#REF!</v>
          </cell>
        </row>
        <row r="1861">
          <cell r="A1861" t="e">
            <v>#REF!</v>
          </cell>
          <cell r="B1861" t="e">
            <v>#REF!</v>
          </cell>
        </row>
        <row r="1862">
          <cell r="A1862" t="e">
            <v>#REF!</v>
          </cell>
          <cell r="B1862" t="e">
            <v>#REF!</v>
          </cell>
        </row>
        <row r="1863">
          <cell r="A1863" t="e">
            <v>#REF!</v>
          </cell>
          <cell r="B1863" t="e">
            <v>#REF!</v>
          </cell>
        </row>
        <row r="1864">
          <cell r="A1864" t="e">
            <v>#REF!</v>
          </cell>
          <cell r="B1864" t="e">
            <v>#REF!</v>
          </cell>
        </row>
        <row r="1865">
          <cell r="A1865" t="e">
            <v>#REF!</v>
          </cell>
          <cell r="B1865" t="e">
            <v>#REF!</v>
          </cell>
        </row>
        <row r="1866">
          <cell r="A1866" t="e">
            <v>#REF!</v>
          </cell>
          <cell r="B1866" t="e">
            <v>#REF!</v>
          </cell>
        </row>
        <row r="1867">
          <cell r="A1867" t="e">
            <v>#REF!</v>
          </cell>
          <cell r="B1867" t="e">
            <v>#REF!</v>
          </cell>
        </row>
        <row r="1868">
          <cell r="A1868" t="e">
            <v>#REF!</v>
          </cell>
          <cell r="B1868" t="e">
            <v>#REF!</v>
          </cell>
        </row>
        <row r="1869">
          <cell r="A1869" t="e">
            <v>#REF!</v>
          </cell>
          <cell r="B1869" t="e">
            <v>#REF!</v>
          </cell>
        </row>
        <row r="1870">
          <cell r="A1870" t="e">
            <v>#REF!</v>
          </cell>
          <cell r="B1870" t="e">
            <v>#REF!</v>
          </cell>
        </row>
        <row r="1871">
          <cell r="A1871" t="e">
            <v>#REF!</v>
          </cell>
          <cell r="B1871" t="e">
            <v>#REF!</v>
          </cell>
        </row>
        <row r="1872">
          <cell r="A1872" t="e">
            <v>#REF!</v>
          </cell>
          <cell r="B1872" t="e">
            <v>#REF!</v>
          </cell>
        </row>
        <row r="1873">
          <cell r="A1873" t="e">
            <v>#REF!</v>
          </cell>
          <cell r="B1873" t="e">
            <v>#REF!</v>
          </cell>
        </row>
        <row r="1874">
          <cell r="A1874" t="e">
            <v>#REF!</v>
          </cell>
          <cell r="B1874" t="e">
            <v>#REF!</v>
          </cell>
        </row>
        <row r="1875">
          <cell r="A1875" t="e">
            <v>#REF!</v>
          </cell>
          <cell r="B1875" t="e">
            <v>#REF!</v>
          </cell>
        </row>
        <row r="1876">
          <cell r="A1876" t="e">
            <v>#REF!</v>
          </cell>
          <cell r="B1876" t="e">
            <v>#REF!</v>
          </cell>
        </row>
        <row r="1877">
          <cell r="A1877" t="e">
            <v>#REF!</v>
          </cell>
          <cell r="B1877" t="e">
            <v>#REF!</v>
          </cell>
        </row>
        <row r="1878">
          <cell r="A1878" t="e">
            <v>#REF!</v>
          </cell>
          <cell r="B1878" t="e">
            <v>#REF!</v>
          </cell>
        </row>
        <row r="1879">
          <cell r="A1879" t="e">
            <v>#REF!</v>
          </cell>
          <cell r="B1879" t="e">
            <v>#REF!</v>
          </cell>
        </row>
        <row r="1880">
          <cell r="A1880" t="e">
            <v>#REF!</v>
          </cell>
          <cell r="B1880" t="e">
            <v>#REF!</v>
          </cell>
        </row>
        <row r="1881">
          <cell r="A1881" t="e">
            <v>#REF!</v>
          </cell>
          <cell r="B1881" t="e">
            <v>#REF!</v>
          </cell>
        </row>
        <row r="1882">
          <cell r="A1882" t="e">
            <v>#REF!</v>
          </cell>
          <cell r="B1882" t="e">
            <v>#REF!</v>
          </cell>
        </row>
        <row r="1883">
          <cell r="A1883" t="e">
            <v>#REF!</v>
          </cell>
          <cell r="B1883" t="e">
            <v>#REF!</v>
          </cell>
        </row>
        <row r="1884">
          <cell r="A1884" t="e">
            <v>#REF!</v>
          </cell>
          <cell r="B1884" t="e">
            <v>#REF!</v>
          </cell>
        </row>
        <row r="1885">
          <cell r="A1885" t="e">
            <v>#REF!</v>
          </cell>
          <cell r="B1885" t="e">
            <v>#REF!</v>
          </cell>
        </row>
        <row r="1886">
          <cell r="A1886" t="e">
            <v>#REF!</v>
          </cell>
          <cell r="B1886" t="e">
            <v>#REF!</v>
          </cell>
        </row>
        <row r="1887">
          <cell r="A1887" t="e">
            <v>#REF!</v>
          </cell>
          <cell r="B1887" t="e">
            <v>#REF!</v>
          </cell>
        </row>
        <row r="1888">
          <cell r="A1888" t="e">
            <v>#REF!</v>
          </cell>
          <cell r="B1888" t="e">
            <v>#REF!</v>
          </cell>
        </row>
        <row r="1889">
          <cell r="A1889" t="e">
            <v>#REF!</v>
          </cell>
          <cell r="B1889" t="e">
            <v>#REF!</v>
          </cell>
        </row>
        <row r="1890">
          <cell r="A1890" t="e">
            <v>#REF!</v>
          </cell>
          <cell r="B1890" t="e">
            <v>#REF!</v>
          </cell>
        </row>
        <row r="1891">
          <cell r="A1891" t="e">
            <v>#REF!</v>
          </cell>
          <cell r="B1891" t="e">
            <v>#REF!</v>
          </cell>
        </row>
        <row r="1892">
          <cell r="A1892" t="e">
            <v>#REF!</v>
          </cell>
          <cell r="B1892" t="e">
            <v>#REF!</v>
          </cell>
        </row>
        <row r="1893">
          <cell r="A1893" t="e">
            <v>#REF!</v>
          </cell>
          <cell r="B1893" t="e">
            <v>#REF!</v>
          </cell>
        </row>
        <row r="1894">
          <cell r="A1894" t="e">
            <v>#REF!</v>
          </cell>
          <cell r="B1894" t="e">
            <v>#REF!</v>
          </cell>
        </row>
        <row r="1895">
          <cell r="A1895" t="e">
            <v>#REF!</v>
          </cell>
          <cell r="B1895" t="e">
            <v>#REF!</v>
          </cell>
        </row>
        <row r="1896">
          <cell r="A1896" t="e">
            <v>#REF!</v>
          </cell>
          <cell r="B1896" t="e">
            <v>#REF!</v>
          </cell>
        </row>
        <row r="1897">
          <cell r="A1897" t="e">
            <v>#REF!</v>
          </cell>
          <cell r="B1897" t="e">
            <v>#REF!</v>
          </cell>
        </row>
        <row r="1898">
          <cell r="A1898" t="e">
            <v>#REF!</v>
          </cell>
          <cell r="B1898" t="e">
            <v>#REF!</v>
          </cell>
        </row>
        <row r="1899">
          <cell r="A1899" t="e">
            <v>#REF!</v>
          </cell>
          <cell r="B1899" t="e">
            <v>#REF!</v>
          </cell>
        </row>
        <row r="1900">
          <cell r="A1900" t="e">
            <v>#REF!</v>
          </cell>
          <cell r="B1900" t="e">
            <v>#REF!</v>
          </cell>
        </row>
        <row r="1901">
          <cell r="A1901" t="e">
            <v>#REF!</v>
          </cell>
          <cell r="B1901" t="e">
            <v>#REF!</v>
          </cell>
        </row>
        <row r="1902">
          <cell r="A1902" t="e">
            <v>#REF!</v>
          </cell>
          <cell r="B1902" t="e">
            <v>#REF!</v>
          </cell>
        </row>
        <row r="1903">
          <cell r="A1903" t="e">
            <v>#REF!</v>
          </cell>
          <cell r="B1903" t="e">
            <v>#REF!</v>
          </cell>
        </row>
        <row r="1904">
          <cell r="A1904" t="e">
            <v>#REF!</v>
          </cell>
          <cell r="B1904" t="e">
            <v>#REF!</v>
          </cell>
        </row>
        <row r="1905">
          <cell r="A1905" t="e">
            <v>#REF!</v>
          </cell>
          <cell r="B1905" t="e">
            <v>#REF!</v>
          </cell>
        </row>
        <row r="1906">
          <cell r="A1906" t="e">
            <v>#REF!</v>
          </cell>
          <cell r="B1906" t="e">
            <v>#REF!</v>
          </cell>
        </row>
        <row r="1907">
          <cell r="A1907" t="e">
            <v>#REF!</v>
          </cell>
          <cell r="B1907" t="e">
            <v>#REF!</v>
          </cell>
        </row>
        <row r="1908">
          <cell r="A1908" t="e">
            <v>#REF!</v>
          </cell>
          <cell r="B1908" t="e">
            <v>#REF!</v>
          </cell>
        </row>
        <row r="1909">
          <cell r="A1909" t="e">
            <v>#REF!</v>
          </cell>
          <cell r="B1909" t="e">
            <v>#REF!</v>
          </cell>
        </row>
        <row r="1910">
          <cell r="A1910" t="e">
            <v>#REF!</v>
          </cell>
          <cell r="B1910" t="e">
            <v>#REF!</v>
          </cell>
        </row>
        <row r="1911">
          <cell r="A1911" t="e">
            <v>#REF!</v>
          </cell>
          <cell r="B1911" t="e">
            <v>#REF!</v>
          </cell>
        </row>
        <row r="1912">
          <cell r="A1912" t="e">
            <v>#REF!</v>
          </cell>
          <cell r="B1912" t="e">
            <v>#REF!</v>
          </cell>
        </row>
        <row r="1913">
          <cell r="A1913" t="e">
            <v>#REF!</v>
          </cell>
          <cell r="B1913" t="e">
            <v>#REF!</v>
          </cell>
        </row>
        <row r="1914">
          <cell r="A1914" t="e">
            <v>#REF!</v>
          </cell>
          <cell r="B1914" t="e">
            <v>#REF!</v>
          </cell>
        </row>
        <row r="1915">
          <cell r="A1915" t="e">
            <v>#REF!</v>
          </cell>
          <cell r="B1915" t="e">
            <v>#REF!</v>
          </cell>
        </row>
        <row r="1916">
          <cell r="A1916" t="e">
            <v>#REF!</v>
          </cell>
          <cell r="B1916" t="e">
            <v>#REF!</v>
          </cell>
        </row>
        <row r="1917">
          <cell r="A1917" t="e">
            <v>#REF!</v>
          </cell>
          <cell r="B1917" t="e">
            <v>#REF!</v>
          </cell>
        </row>
        <row r="1918">
          <cell r="A1918" t="e">
            <v>#REF!</v>
          </cell>
          <cell r="B1918" t="e">
            <v>#REF!</v>
          </cell>
        </row>
        <row r="1919">
          <cell r="A1919" t="e">
            <v>#REF!</v>
          </cell>
          <cell r="B1919" t="e">
            <v>#REF!</v>
          </cell>
        </row>
        <row r="1920">
          <cell r="A1920" t="e">
            <v>#REF!</v>
          </cell>
          <cell r="B1920" t="e">
            <v>#REF!</v>
          </cell>
        </row>
        <row r="1921">
          <cell r="A1921" t="e">
            <v>#REF!</v>
          </cell>
          <cell r="B1921" t="e">
            <v>#REF!</v>
          </cell>
        </row>
        <row r="1922">
          <cell r="A1922" t="e">
            <v>#REF!</v>
          </cell>
          <cell r="B1922" t="e">
            <v>#REF!</v>
          </cell>
        </row>
        <row r="1923">
          <cell r="A1923" t="e">
            <v>#REF!</v>
          </cell>
          <cell r="B1923" t="e">
            <v>#REF!</v>
          </cell>
        </row>
        <row r="1924">
          <cell r="A1924" t="e">
            <v>#REF!</v>
          </cell>
          <cell r="B1924" t="e">
            <v>#REF!</v>
          </cell>
        </row>
        <row r="1925">
          <cell r="A1925" t="e">
            <v>#REF!</v>
          </cell>
          <cell r="B1925" t="e">
            <v>#REF!</v>
          </cell>
        </row>
        <row r="1926">
          <cell r="A1926" t="e">
            <v>#REF!</v>
          </cell>
          <cell r="B1926" t="e">
            <v>#REF!</v>
          </cell>
        </row>
        <row r="1927">
          <cell r="A1927" t="e">
            <v>#REF!</v>
          </cell>
          <cell r="B1927" t="e">
            <v>#REF!</v>
          </cell>
        </row>
        <row r="1928">
          <cell r="A1928" t="e">
            <v>#REF!</v>
          </cell>
          <cell r="B1928" t="e">
            <v>#REF!</v>
          </cell>
        </row>
        <row r="1929">
          <cell r="A1929" t="e">
            <v>#REF!</v>
          </cell>
          <cell r="B1929" t="e">
            <v>#REF!</v>
          </cell>
        </row>
        <row r="1930">
          <cell r="A1930" t="e">
            <v>#REF!</v>
          </cell>
          <cell r="B1930" t="e">
            <v>#REF!</v>
          </cell>
        </row>
        <row r="1931">
          <cell r="A1931" t="e">
            <v>#REF!</v>
          </cell>
          <cell r="B1931" t="e">
            <v>#REF!</v>
          </cell>
        </row>
        <row r="1932">
          <cell r="A1932" t="e">
            <v>#REF!</v>
          </cell>
          <cell r="B1932" t="e">
            <v>#REF!</v>
          </cell>
        </row>
        <row r="1933">
          <cell r="A1933" t="e">
            <v>#REF!</v>
          </cell>
          <cell r="B1933" t="e">
            <v>#REF!</v>
          </cell>
        </row>
        <row r="1934">
          <cell r="A1934" t="e">
            <v>#REF!</v>
          </cell>
          <cell r="B1934" t="e">
            <v>#REF!</v>
          </cell>
        </row>
        <row r="1935">
          <cell r="A1935" t="e">
            <v>#REF!</v>
          </cell>
          <cell r="B1935" t="e">
            <v>#REF!</v>
          </cell>
        </row>
        <row r="1936">
          <cell r="A1936" t="e">
            <v>#REF!</v>
          </cell>
          <cell r="B1936" t="e">
            <v>#REF!</v>
          </cell>
        </row>
        <row r="1937">
          <cell r="A1937" t="e">
            <v>#REF!</v>
          </cell>
          <cell r="B1937" t="e">
            <v>#REF!</v>
          </cell>
        </row>
        <row r="1938">
          <cell r="A1938" t="e">
            <v>#REF!</v>
          </cell>
          <cell r="B1938" t="e">
            <v>#REF!</v>
          </cell>
        </row>
        <row r="1939">
          <cell r="A1939" t="e">
            <v>#REF!</v>
          </cell>
          <cell r="B1939" t="e">
            <v>#REF!</v>
          </cell>
        </row>
        <row r="1940">
          <cell r="A1940" t="e">
            <v>#REF!</v>
          </cell>
          <cell r="B1940" t="e">
            <v>#REF!</v>
          </cell>
        </row>
        <row r="1941">
          <cell r="A1941" t="e">
            <v>#REF!</v>
          </cell>
          <cell r="B1941" t="e">
            <v>#REF!</v>
          </cell>
        </row>
        <row r="1942">
          <cell r="A1942" t="e">
            <v>#REF!</v>
          </cell>
          <cell r="B1942" t="e">
            <v>#REF!</v>
          </cell>
        </row>
        <row r="1943">
          <cell r="A1943" t="e">
            <v>#REF!</v>
          </cell>
          <cell r="B1943" t="e">
            <v>#REF!</v>
          </cell>
        </row>
        <row r="1944">
          <cell r="A1944" t="e">
            <v>#REF!</v>
          </cell>
          <cell r="B1944" t="e">
            <v>#REF!</v>
          </cell>
        </row>
        <row r="1945">
          <cell r="A1945" t="e">
            <v>#REF!</v>
          </cell>
          <cell r="B1945" t="e">
            <v>#REF!</v>
          </cell>
        </row>
        <row r="1946">
          <cell r="A1946" t="e">
            <v>#REF!</v>
          </cell>
          <cell r="B1946" t="e">
            <v>#REF!</v>
          </cell>
        </row>
        <row r="1947">
          <cell r="A1947" t="e">
            <v>#REF!</v>
          </cell>
          <cell r="B1947" t="e">
            <v>#REF!</v>
          </cell>
        </row>
        <row r="1948">
          <cell r="A1948" t="e">
            <v>#REF!</v>
          </cell>
          <cell r="B1948" t="e">
            <v>#REF!</v>
          </cell>
        </row>
        <row r="1949">
          <cell r="A1949" t="e">
            <v>#REF!</v>
          </cell>
          <cell r="B1949" t="e">
            <v>#REF!</v>
          </cell>
        </row>
        <row r="1950">
          <cell r="A1950" t="e">
            <v>#REF!</v>
          </cell>
          <cell r="B1950" t="e">
            <v>#REF!</v>
          </cell>
        </row>
        <row r="1951">
          <cell r="A1951" t="e">
            <v>#REF!</v>
          </cell>
          <cell r="B1951" t="e">
            <v>#REF!</v>
          </cell>
        </row>
        <row r="1952">
          <cell r="A1952" t="e">
            <v>#REF!</v>
          </cell>
          <cell r="B1952" t="e">
            <v>#REF!</v>
          </cell>
        </row>
        <row r="1953">
          <cell r="A1953" t="e">
            <v>#REF!</v>
          </cell>
          <cell r="B1953" t="e">
            <v>#REF!</v>
          </cell>
        </row>
        <row r="1954">
          <cell r="A1954" t="e">
            <v>#REF!</v>
          </cell>
          <cell r="B1954" t="e">
            <v>#REF!</v>
          </cell>
        </row>
        <row r="1955">
          <cell r="A1955" t="e">
            <v>#REF!</v>
          </cell>
          <cell r="B1955" t="e">
            <v>#REF!</v>
          </cell>
        </row>
        <row r="1956">
          <cell r="A1956" t="e">
            <v>#REF!</v>
          </cell>
          <cell r="B1956" t="e">
            <v>#REF!</v>
          </cell>
        </row>
        <row r="1957">
          <cell r="A1957" t="e">
            <v>#REF!</v>
          </cell>
          <cell r="B1957" t="e">
            <v>#REF!</v>
          </cell>
        </row>
        <row r="1958">
          <cell r="A1958" t="e">
            <v>#REF!</v>
          </cell>
          <cell r="B1958" t="e">
            <v>#REF!</v>
          </cell>
        </row>
        <row r="1959">
          <cell r="A1959" t="e">
            <v>#REF!</v>
          </cell>
          <cell r="B1959" t="e">
            <v>#REF!</v>
          </cell>
        </row>
        <row r="1960">
          <cell r="A1960" t="e">
            <v>#REF!</v>
          </cell>
          <cell r="B1960" t="e">
            <v>#REF!</v>
          </cell>
        </row>
        <row r="1961">
          <cell r="A1961" t="e">
            <v>#REF!</v>
          </cell>
          <cell r="B1961" t="e">
            <v>#REF!</v>
          </cell>
        </row>
        <row r="1962">
          <cell r="A1962" t="e">
            <v>#REF!</v>
          </cell>
          <cell r="B1962" t="e">
            <v>#REF!</v>
          </cell>
        </row>
        <row r="1963">
          <cell r="A1963" t="e">
            <v>#REF!</v>
          </cell>
          <cell r="B1963" t="e">
            <v>#REF!</v>
          </cell>
        </row>
        <row r="1964">
          <cell r="A1964" t="e">
            <v>#REF!</v>
          </cell>
          <cell r="B1964" t="e">
            <v>#REF!</v>
          </cell>
        </row>
        <row r="1965">
          <cell r="A1965" t="e">
            <v>#REF!</v>
          </cell>
          <cell r="B1965" t="e">
            <v>#REF!</v>
          </cell>
        </row>
        <row r="1966">
          <cell r="A1966" t="e">
            <v>#REF!</v>
          </cell>
          <cell r="B1966" t="e">
            <v>#REF!</v>
          </cell>
        </row>
        <row r="1967">
          <cell r="A1967" t="e">
            <v>#REF!</v>
          </cell>
          <cell r="B1967" t="e">
            <v>#REF!</v>
          </cell>
        </row>
        <row r="1968">
          <cell r="A1968" t="e">
            <v>#REF!</v>
          </cell>
          <cell r="B1968" t="e">
            <v>#REF!</v>
          </cell>
        </row>
        <row r="1969">
          <cell r="A1969" t="e">
            <v>#REF!</v>
          </cell>
          <cell r="B1969" t="e">
            <v>#REF!</v>
          </cell>
        </row>
        <row r="1970">
          <cell r="A1970" t="e">
            <v>#REF!</v>
          </cell>
          <cell r="B1970" t="e">
            <v>#REF!</v>
          </cell>
        </row>
        <row r="1971">
          <cell r="A1971" t="e">
            <v>#REF!</v>
          </cell>
          <cell r="B1971" t="e">
            <v>#REF!</v>
          </cell>
        </row>
        <row r="1972">
          <cell r="A1972" t="e">
            <v>#REF!</v>
          </cell>
          <cell r="B1972" t="e">
            <v>#REF!</v>
          </cell>
        </row>
        <row r="1973">
          <cell r="A1973" t="e">
            <v>#REF!</v>
          </cell>
          <cell r="B1973" t="e">
            <v>#REF!</v>
          </cell>
        </row>
        <row r="1974">
          <cell r="A1974" t="e">
            <v>#REF!</v>
          </cell>
          <cell r="B1974" t="e">
            <v>#REF!</v>
          </cell>
        </row>
        <row r="1975">
          <cell r="A1975" t="e">
            <v>#REF!</v>
          </cell>
          <cell r="B1975" t="e">
            <v>#REF!</v>
          </cell>
        </row>
        <row r="1976">
          <cell r="A1976" t="e">
            <v>#REF!</v>
          </cell>
          <cell r="B1976" t="e">
            <v>#REF!</v>
          </cell>
        </row>
        <row r="1977">
          <cell r="A1977" t="e">
            <v>#REF!</v>
          </cell>
          <cell r="B1977" t="e">
            <v>#REF!</v>
          </cell>
        </row>
        <row r="1978">
          <cell r="A1978" t="e">
            <v>#REF!</v>
          </cell>
          <cell r="B1978" t="e">
            <v>#REF!</v>
          </cell>
        </row>
        <row r="1979">
          <cell r="A1979" t="e">
            <v>#REF!</v>
          </cell>
          <cell r="B1979" t="e">
            <v>#REF!</v>
          </cell>
        </row>
        <row r="1980">
          <cell r="A1980" t="e">
            <v>#REF!</v>
          </cell>
          <cell r="B1980" t="e">
            <v>#REF!</v>
          </cell>
        </row>
        <row r="1981">
          <cell r="A1981" t="e">
            <v>#REF!</v>
          </cell>
          <cell r="B1981" t="e">
            <v>#REF!</v>
          </cell>
        </row>
        <row r="1982">
          <cell r="A1982" t="e">
            <v>#REF!</v>
          </cell>
          <cell r="B1982" t="e">
            <v>#REF!</v>
          </cell>
        </row>
        <row r="1983">
          <cell r="A1983" t="e">
            <v>#REF!</v>
          </cell>
          <cell r="B1983" t="e">
            <v>#REF!</v>
          </cell>
        </row>
        <row r="1984">
          <cell r="A1984" t="e">
            <v>#REF!</v>
          </cell>
          <cell r="B1984" t="e">
            <v>#REF!</v>
          </cell>
        </row>
        <row r="1985">
          <cell r="A1985" t="e">
            <v>#REF!</v>
          </cell>
          <cell r="B1985" t="e">
            <v>#REF!</v>
          </cell>
        </row>
        <row r="1986">
          <cell r="A1986" t="e">
            <v>#REF!</v>
          </cell>
          <cell r="B1986" t="e">
            <v>#REF!</v>
          </cell>
        </row>
        <row r="1987">
          <cell r="A1987" t="e">
            <v>#REF!</v>
          </cell>
          <cell r="B1987" t="e">
            <v>#REF!</v>
          </cell>
        </row>
        <row r="1988">
          <cell r="A1988" t="e">
            <v>#REF!</v>
          </cell>
          <cell r="B1988" t="e">
            <v>#REF!</v>
          </cell>
        </row>
        <row r="1989">
          <cell r="A1989" t="e">
            <v>#REF!</v>
          </cell>
          <cell r="B1989" t="e">
            <v>#REF!</v>
          </cell>
        </row>
        <row r="1990">
          <cell r="A1990" t="e">
            <v>#REF!</v>
          </cell>
          <cell r="B1990" t="e">
            <v>#REF!</v>
          </cell>
        </row>
        <row r="1991">
          <cell r="A1991" t="e">
            <v>#REF!</v>
          </cell>
          <cell r="B1991" t="e">
            <v>#REF!</v>
          </cell>
        </row>
        <row r="1992">
          <cell r="A1992" t="e">
            <v>#REF!</v>
          </cell>
          <cell r="B1992" t="e">
            <v>#REF!</v>
          </cell>
        </row>
        <row r="1993">
          <cell r="A1993" t="e">
            <v>#REF!</v>
          </cell>
          <cell r="B1993" t="e">
            <v>#REF!</v>
          </cell>
        </row>
        <row r="1994">
          <cell r="A1994" t="e">
            <v>#REF!</v>
          </cell>
          <cell r="B1994" t="e">
            <v>#REF!</v>
          </cell>
        </row>
        <row r="1995">
          <cell r="A1995" t="e">
            <v>#REF!</v>
          </cell>
          <cell r="B1995" t="e">
            <v>#REF!</v>
          </cell>
        </row>
        <row r="1996">
          <cell r="A1996" t="e">
            <v>#REF!</v>
          </cell>
          <cell r="B1996" t="e">
            <v>#REF!</v>
          </cell>
        </row>
        <row r="1997">
          <cell r="A1997" t="e">
            <v>#REF!</v>
          </cell>
          <cell r="B1997" t="e">
            <v>#REF!</v>
          </cell>
        </row>
        <row r="1998">
          <cell r="A1998" t="e">
            <v>#REF!</v>
          </cell>
          <cell r="B1998" t="e">
            <v>#REF!</v>
          </cell>
        </row>
        <row r="1999">
          <cell r="A1999" t="e">
            <v>#REF!</v>
          </cell>
          <cell r="B1999" t="e">
            <v>#REF!</v>
          </cell>
        </row>
        <row r="2000">
          <cell r="A2000" t="e">
            <v>#REF!</v>
          </cell>
          <cell r="B2000" t="e">
            <v>#REF!</v>
          </cell>
        </row>
        <row r="2001">
          <cell r="A2001" t="e">
            <v>#REF!</v>
          </cell>
          <cell r="B2001" t="e">
            <v>#REF!</v>
          </cell>
        </row>
        <row r="2002">
          <cell r="A2002" t="e">
            <v>#REF!</v>
          </cell>
          <cell r="B2002" t="e">
            <v>#REF!</v>
          </cell>
        </row>
        <row r="2003">
          <cell r="A2003" t="e">
            <v>#REF!</v>
          </cell>
          <cell r="B2003" t="e">
            <v>#REF!</v>
          </cell>
        </row>
        <row r="2004">
          <cell r="A2004" t="e">
            <v>#REF!</v>
          </cell>
          <cell r="B2004" t="e">
            <v>#REF!</v>
          </cell>
        </row>
        <row r="2005">
          <cell r="A2005" t="e">
            <v>#REF!</v>
          </cell>
          <cell r="B2005" t="e">
            <v>#REF!</v>
          </cell>
        </row>
        <row r="2006">
          <cell r="A2006" t="e">
            <v>#REF!</v>
          </cell>
          <cell r="B2006" t="e">
            <v>#REF!</v>
          </cell>
        </row>
        <row r="2007">
          <cell r="A2007" t="e">
            <v>#REF!</v>
          </cell>
          <cell r="B2007" t="e">
            <v>#REF!</v>
          </cell>
        </row>
        <row r="2008">
          <cell r="A2008" t="e">
            <v>#REF!</v>
          </cell>
          <cell r="B2008" t="e">
            <v>#REF!</v>
          </cell>
        </row>
        <row r="2009">
          <cell r="A2009" t="e">
            <v>#REF!</v>
          </cell>
          <cell r="B2009" t="e">
            <v>#REF!</v>
          </cell>
        </row>
        <row r="2010">
          <cell r="A2010" t="e">
            <v>#REF!</v>
          </cell>
          <cell r="B2010" t="e">
            <v>#REF!</v>
          </cell>
        </row>
        <row r="2011">
          <cell r="A2011" t="e">
            <v>#REF!</v>
          </cell>
          <cell r="B2011" t="e">
            <v>#REF!</v>
          </cell>
        </row>
        <row r="2012">
          <cell r="A2012" t="e">
            <v>#REF!</v>
          </cell>
          <cell r="B2012" t="e">
            <v>#REF!</v>
          </cell>
        </row>
        <row r="2013">
          <cell r="A2013" t="e">
            <v>#REF!</v>
          </cell>
          <cell r="B2013" t="e">
            <v>#REF!</v>
          </cell>
        </row>
        <row r="2014">
          <cell r="A2014" t="e">
            <v>#REF!</v>
          </cell>
          <cell r="B2014" t="e">
            <v>#REF!</v>
          </cell>
        </row>
        <row r="2015">
          <cell r="A2015" t="e">
            <v>#REF!</v>
          </cell>
          <cell r="B2015" t="e">
            <v>#REF!</v>
          </cell>
        </row>
        <row r="2016">
          <cell r="A2016" t="e">
            <v>#REF!</v>
          </cell>
          <cell r="B2016" t="e">
            <v>#REF!</v>
          </cell>
        </row>
        <row r="2017">
          <cell r="A2017" t="e">
            <v>#REF!</v>
          </cell>
          <cell r="B2017" t="e">
            <v>#REF!</v>
          </cell>
        </row>
        <row r="2018">
          <cell r="A2018" t="e">
            <v>#REF!</v>
          </cell>
          <cell r="B2018" t="e">
            <v>#REF!</v>
          </cell>
        </row>
        <row r="2019">
          <cell r="A2019" t="e">
            <v>#REF!</v>
          </cell>
          <cell r="B2019" t="e">
            <v>#REF!</v>
          </cell>
        </row>
        <row r="2020">
          <cell r="A2020" t="e">
            <v>#REF!</v>
          </cell>
          <cell r="B2020" t="e">
            <v>#REF!</v>
          </cell>
        </row>
        <row r="2021">
          <cell r="A2021" t="e">
            <v>#REF!</v>
          </cell>
          <cell r="B2021" t="e">
            <v>#REF!</v>
          </cell>
        </row>
        <row r="2022">
          <cell r="A2022" t="e">
            <v>#REF!</v>
          </cell>
          <cell r="B2022" t="e">
            <v>#REF!</v>
          </cell>
        </row>
        <row r="2023">
          <cell r="A2023" t="e">
            <v>#REF!</v>
          </cell>
          <cell r="B2023" t="e">
            <v>#REF!</v>
          </cell>
        </row>
        <row r="2024">
          <cell r="A2024" t="e">
            <v>#REF!</v>
          </cell>
          <cell r="B2024" t="e">
            <v>#REF!</v>
          </cell>
        </row>
        <row r="2025">
          <cell r="A2025" t="e">
            <v>#REF!</v>
          </cell>
          <cell r="B2025" t="e">
            <v>#REF!</v>
          </cell>
        </row>
        <row r="2026">
          <cell r="A2026" t="e">
            <v>#REF!</v>
          </cell>
          <cell r="B2026" t="e">
            <v>#REF!</v>
          </cell>
        </row>
        <row r="2027">
          <cell r="A2027" t="e">
            <v>#REF!</v>
          </cell>
          <cell r="B2027" t="e">
            <v>#REF!</v>
          </cell>
        </row>
        <row r="2028">
          <cell r="A2028" t="e">
            <v>#REF!</v>
          </cell>
          <cell r="B2028" t="e">
            <v>#REF!</v>
          </cell>
        </row>
        <row r="2029">
          <cell r="A2029" t="e">
            <v>#REF!</v>
          </cell>
          <cell r="B2029" t="e">
            <v>#REF!</v>
          </cell>
        </row>
        <row r="2030">
          <cell r="A2030" t="e">
            <v>#REF!</v>
          </cell>
          <cell r="B2030" t="e">
            <v>#REF!</v>
          </cell>
        </row>
        <row r="2031">
          <cell r="A2031" t="e">
            <v>#REF!</v>
          </cell>
          <cell r="B2031" t="e">
            <v>#REF!</v>
          </cell>
        </row>
        <row r="2032">
          <cell r="A2032" t="e">
            <v>#REF!</v>
          </cell>
          <cell r="B2032" t="e">
            <v>#REF!</v>
          </cell>
        </row>
        <row r="2033">
          <cell r="A2033" t="e">
            <v>#REF!</v>
          </cell>
          <cell r="B2033" t="e">
            <v>#REF!</v>
          </cell>
        </row>
        <row r="2034">
          <cell r="A2034" t="e">
            <v>#REF!</v>
          </cell>
          <cell r="B2034" t="e">
            <v>#REF!</v>
          </cell>
        </row>
        <row r="2035">
          <cell r="A2035" t="e">
            <v>#REF!</v>
          </cell>
          <cell r="B2035" t="e">
            <v>#REF!</v>
          </cell>
        </row>
        <row r="2036">
          <cell r="A2036" t="e">
            <v>#REF!</v>
          </cell>
          <cell r="B2036" t="e">
            <v>#REF!</v>
          </cell>
        </row>
        <row r="2037">
          <cell r="A2037" t="e">
            <v>#REF!</v>
          </cell>
          <cell r="B2037" t="e">
            <v>#REF!</v>
          </cell>
        </row>
        <row r="2038">
          <cell r="A2038" t="e">
            <v>#REF!</v>
          </cell>
          <cell r="B2038" t="e">
            <v>#REF!</v>
          </cell>
        </row>
        <row r="2039">
          <cell r="A2039" t="e">
            <v>#REF!</v>
          </cell>
          <cell r="B2039" t="e">
            <v>#REF!</v>
          </cell>
        </row>
        <row r="2040">
          <cell r="A2040" t="e">
            <v>#REF!</v>
          </cell>
          <cell r="B2040" t="e">
            <v>#REF!</v>
          </cell>
        </row>
        <row r="2041">
          <cell r="A2041" t="e">
            <v>#REF!</v>
          </cell>
          <cell r="B2041" t="e">
            <v>#REF!</v>
          </cell>
        </row>
        <row r="2042">
          <cell r="A2042" t="e">
            <v>#REF!</v>
          </cell>
          <cell r="B2042" t="e">
            <v>#REF!</v>
          </cell>
        </row>
        <row r="2043">
          <cell r="A2043" t="e">
            <v>#REF!</v>
          </cell>
          <cell r="B2043" t="e">
            <v>#REF!</v>
          </cell>
        </row>
        <row r="2044">
          <cell r="A2044" t="e">
            <v>#REF!</v>
          </cell>
          <cell r="B2044" t="e">
            <v>#REF!</v>
          </cell>
        </row>
        <row r="2045">
          <cell r="A2045" t="e">
            <v>#REF!</v>
          </cell>
          <cell r="B2045" t="e">
            <v>#REF!</v>
          </cell>
        </row>
        <row r="2046">
          <cell r="A2046" t="e">
            <v>#REF!</v>
          </cell>
          <cell r="B2046" t="e">
            <v>#REF!</v>
          </cell>
        </row>
        <row r="2047">
          <cell r="A2047" t="e">
            <v>#REF!</v>
          </cell>
          <cell r="B2047" t="e">
            <v>#REF!</v>
          </cell>
        </row>
        <row r="2048">
          <cell r="A2048" t="e">
            <v>#REF!</v>
          </cell>
          <cell r="B2048" t="e">
            <v>#REF!</v>
          </cell>
        </row>
        <row r="2049">
          <cell r="A2049" t="e">
            <v>#REF!</v>
          </cell>
          <cell r="B2049" t="e">
            <v>#REF!</v>
          </cell>
        </row>
        <row r="2050">
          <cell r="A2050" t="e">
            <v>#REF!</v>
          </cell>
          <cell r="B2050" t="e">
            <v>#REF!</v>
          </cell>
        </row>
        <row r="2051">
          <cell r="A2051" t="e">
            <v>#REF!</v>
          </cell>
          <cell r="B2051" t="e">
            <v>#REF!</v>
          </cell>
        </row>
        <row r="2052">
          <cell r="A2052" t="e">
            <v>#REF!</v>
          </cell>
          <cell r="B2052" t="e">
            <v>#REF!</v>
          </cell>
        </row>
        <row r="2053">
          <cell r="A2053" t="e">
            <v>#REF!</v>
          </cell>
          <cell r="B2053" t="e">
            <v>#REF!</v>
          </cell>
        </row>
        <row r="2054">
          <cell r="A2054" t="e">
            <v>#REF!</v>
          </cell>
          <cell r="B2054" t="e">
            <v>#REF!</v>
          </cell>
        </row>
        <row r="2055">
          <cell r="A2055" t="e">
            <v>#REF!</v>
          </cell>
          <cell r="B2055" t="e">
            <v>#REF!</v>
          </cell>
        </row>
        <row r="2056">
          <cell r="A2056" t="e">
            <v>#REF!</v>
          </cell>
          <cell r="B2056" t="e">
            <v>#REF!</v>
          </cell>
        </row>
        <row r="2057">
          <cell r="A2057" t="e">
            <v>#REF!</v>
          </cell>
          <cell r="B2057" t="e">
            <v>#REF!</v>
          </cell>
        </row>
        <row r="2058">
          <cell r="A2058" t="e">
            <v>#REF!</v>
          </cell>
          <cell r="B2058" t="e">
            <v>#REF!</v>
          </cell>
        </row>
        <row r="2059">
          <cell r="A2059" t="e">
            <v>#REF!</v>
          </cell>
          <cell r="B2059" t="e">
            <v>#REF!</v>
          </cell>
        </row>
        <row r="2060">
          <cell r="A2060" t="e">
            <v>#REF!</v>
          </cell>
          <cell r="B2060" t="e">
            <v>#REF!</v>
          </cell>
        </row>
        <row r="2061">
          <cell r="A2061" t="e">
            <v>#REF!</v>
          </cell>
          <cell r="B2061" t="e">
            <v>#REF!</v>
          </cell>
        </row>
        <row r="2062">
          <cell r="A2062" t="e">
            <v>#REF!</v>
          </cell>
          <cell r="B2062" t="e">
            <v>#REF!</v>
          </cell>
        </row>
        <row r="2063">
          <cell r="A2063" t="e">
            <v>#REF!</v>
          </cell>
          <cell r="B2063" t="e">
            <v>#REF!</v>
          </cell>
        </row>
        <row r="2064">
          <cell r="A2064" t="e">
            <v>#REF!</v>
          </cell>
          <cell r="B2064" t="e">
            <v>#REF!</v>
          </cell>
        </row>
        <row r="2065">
          <cell r="A2065" t="e">
            <v>#REF!</v>
          </cell>
          <cell r="B2065" t="e">
            <v>#REF!</v>
          </cell>
        </row>
        <row r="2066">
          <cell r="A2066" t="e">
            <v>#REF!</v>
          </cell>
          <cell r="B2066" t="e">
            <v>#REF!</v>
          </cell>
        </row>
        <row r="2067">
          <cell r="A2067" t="e">
            <v>#REF!</v>
          </cell>
          <cell r="B2067" t="e">
            <v>#REF!</v>
          </cell>
        </row>
        <row r="2068">
          <cell r="A2068" t="e">
            <v>#REF!</v>
          </cell>
          <cell r="B2068" t="e">
            <v>#REF!</v>
          </cell>
        </row>
        <row r="2069">
          <cell r="A2069" t="e">
            <v>#REF!</v>
          </cell>
          <cell r="B2069" t="e">
            <v>#REF!</v>
          </cell>
        </row>
        <row r="2070">
          <cell r="A2070" t="e">
            <v>#REF!</v>
          </cell>
          <cell r="B2070" t="e">
            <v>#REF!</v>
          </cell>
        </row>
        <row r="2071">
          <cell r="A2071" t="e">
            <v>#REF!</v>
          </cell>
          <cell r="B2071" t="e">
            <v>#REF!</v>
          </cell>
        </row>
        <row r="2072">
          <cell r="A2072" t="e">
            <v>#REF!</v>
          </cell>
          <cell r="B2072" t="e">
            <v>#REF!</v>
          </cell>
        </row>
        <row r="2073">
          <cell r="A2073" t="e">
            <v>#REF!</v>
          </cell>
          <cell r="B2073" t="e">
            <v>#REF!</v>
          </cell>
        </row>
        <row r="2074">
          <cell r="A2074" t="e">
            <v>#REF!</v>
          </cell>
          <cell r="B2074" t="e">
            <v>#REF!</v>
          </cell>
        </row>
        <row r="2075">
          <cell r="A2075" t="e">
            <v>#REF!</v>
          </cell>
          <cell r="B2075" t="e">
            <v>#REF!</v>
          </cell>
        </row>
        <row r="2076">
          <cell r="A2076" t="e">
            <v>#REF!</v>
          </cell>
          <cell r="B2076" t="e">
            <v>#REF!</v>
          </cell>
        </row>
        <row r="2077">
          <cell r="A2077" t="e">
            <v>#REF!</v>
          </cell>
          <cell r="B2077" t="e">
            <v>#REF!</v>
          </cell>
        </row>
        <row r="2078">
          <cell r="A2078" t="e">
            <v>#REF!</v>
          </cell>
          <cell r="B2078" t="e">
            <v>#REF!</v>
          </cell>
        </row>
        <row r="2079">
          <cell r="A2079" t="e">
            <v>#REF!</v>
          </cell>
          <cell r="B2079" t="e">
            <v>#REF!</v>
          </cell>
        </row>
        <row r="2080">
          <cell r="A2080" t="e">
            <v>#REF!</v>
          </cell>
          <cell r="B2080" t="e">
            <v>#REF!</v>
          </cell>
        </row>
        <row r="2081">
          <cell r="A2081" t="e">
            <v>#REF!</v>
          </cell>
          <cell r="B2081" t="e">
            <v>#REF!</v>
          </cell>
        </row>
        <row r="2082">
          <cell r="A2082" t="e">
            <v>#REF!</v>
          </cell>
          <cell r="B2082" t="e">
            <v>#REF!</v>
          </cell>
        </row>
        <row r="2083">
          <cell r="A2083" t="e">
            <v>#REF!</v>
          </cell>
          <cell r="B2083" t="e">
            <v>#REF!</v>
          </cell>
        </row>
        <row r="2084">
          <cell r="A2084" t="e">
            <v>#REF!</v>
          </cell>
          <cell r="B2084" t="e">
            <v>#REF!</v>
          </cell>
        </row>
        <row r="2085">
          <cell r="A2085" t="e">
            <v>#REF!</v>
          </cell>
          <cell r="B2085" t="e">
            <v>#REF!</v>
          </cell>
        </row>
        <row r="2086">
          <cell r="A2086" t="e">
            <v>#REF!</v>
          </cell>
          <cell r="B2086" t="e">
            <v>#REF!</v>
          </cell>
        </row>
        <row r="2087">
          <cell r="A2087" t="e">
            <v>#REF!</v>
          </cell>
          <cell r="B2087" t="e">
            <v>#REF!</v>
          </cell>
        </row>
        <row r="2088">
          <cell r="A2088" t="e">
            <v>#REF!</v>
          </cell>
          <cell r="B2088" t="e">
            <v>#REF!</v>
          </cell>
        </row>
        <row r="2089">
          <cell r="A2089" t="e">
            <v>#REF!</v>
          </cell>
          <cell r="B2089" t="e">
            <v>#REF!</v>
          </cell>
        </row>
        <row r="2090">
          <cell r="A2090" t="e">
            <v>#REF!</v>
          </cell>
          <cell r="B2090" t="e">
            <v>#REF!</v>
          </cell>
        </row>
        <row r="2091">
          <cell r="A2091" t="e">
            <v>#REF!</v>
          </cell>
          <cell r="B2091" t="e">
            <v>#REF!</v>
          </cell>
        </row>
        <row r="2092">
          <cell r="A2092" t="e">
            <v>#REF!</v>
          </cell>
          <cell r="B2092" t="e">
            <v>#REF!</v>
          </cell>
        </row>
        <row r="2093">
          <cell r="A2093" t="e">
            <v>#REF!</v>
          </cell>
          <cell r="B2093" t="e">
            <v>#REF!</v>
          </cell>
        </row>
        <row r="2094">
          <cell r="A2094" t="e">
            <v>#REF!</v>
          </cell>
          <cell r="B2094" t="e">
            <v>#REF!</v>
          </cell>
        </row>
        <row r="2095">
          <cell r="A2095" t="e">
            <v>#REF!</v>
          </cell>
          <cell r="B2095" t="e">
            <v>#REF!</v>
          </cell>
        </row>
        <row r="2096">
          <cell r="A2096" t="e">
            <v>#REF!</v>
          </cell>
          <cell r="B2096" t="e">
            <v>#REF!</v>
          </cell>
        </row>
        <row r="2097">
          <cell r="A2097" t="e">
            <v>#REF!</v>
          </cell>
          <cell r="B2097" t="e">
            <v>#REF!</v>
          </cell>
        </row>
        <row r="2098">
          <cell r="A2098" t="e">
            <v>#REF!</v>
          </cell>
          <cell r="B2098" t="e">
            <v>#REF!</v>
          </cell>
        </row>
        <row r="2099">
          <cell r="A2099" t="e">
            <v>#REF!</v>
          </cell>
          <cell r="B2099" t="e">
            <v>#REF!</v>
          </cell>
        </row>
        <row r="2100">
          <cell r="A2100" t="e">
            <v>#REF!</v>
          </cell>
          <cell r="B2100" t="e">
            <v>#REF!</v>
          </cell>
        </row>
        <row r="2101">
          <cell r="A2101" t="e">
            <v>#REF!</v>
          </cell>
          <cell r="B2101" t="e">
            <v>#REF!</v>
          </cell>
        </row>
        <row r="2102">
          <cell r="A2102" t="e">
            <v>#REF!</v>
          </cell>
          <cell r="B2102" t="e">
            <v>#REF!</v>
          </cell>
        </row>
        <row r="2103">
          <cell r="A2103" t="e">
            <v>#REF!</v>
          </cell>
          <cell r="B2103" t="e">
            <v>#REF!</v>
          </cell>
        </row>
        <row r="2104">
          <cell r="A2104" t="e">
            <v>#REF!</v>
          </cell>
          <cell r="B2104" t="e">
            <v>#REF!</v>
          </cell>
        </row>
        <row r="2105">
          <cell r="A2105" t="e">
            <v>#REF!</v>
          </cell>
          <cell r="B2105" t="e">
            <v>#REF!</v>
          </cell>
        </row>
        <row r="2106">
          <cell r="A2106" t="e">
            <v>#REF!</v>
          </cell>
          <cell r="B2106" t="e">
            <v>#REF!</v>
          </cell>
        </row>
        <row r="2107">
          <cell r="A2107" t="e">
            <v>#REF!</v>
          </cell>
          <cell r="B2107" t="e">
            <v>#REF!</v>
          </cell>
        </row>
        <row r="2108">
          <cell r="A2108" t="e">
            <v>#REF!</v>
          </cell>
          <cell r="B2108" t="e">
            <v>#REF!</v>
          </cell>
        </row>
        <row r="2109">
          <cell r="A2109" t="e">
            <v>#REF!</v>
          </cell>
          <cell r="B2109" t="e">
            <v>#REF!</v>
          </cell>
        </row>
        <row r="2110">
          <cell r="A2110" t="e">
            <v>#REF!</v>
          </cell>
          <cell r="B2110" t="e">
            <v>#REF!</v>
          </cell>
        </row>
        <row r="2111">
          <cell r="A2111" t="e">
            <v>#REF!</v>
          </cell>
          <cell r="B2111" t="e">
            <v>#REF!</v>
          </cell>
        </row>
        <row r="2112">
          <cell r="A2112" t="e">
            <v>#REF!</v>
          </cell>
          <cell r="B2112" t="e">
            <v>#REF!</v>
          </cell>
        </row>
        <row r="2113">
          <cell r="A2113" t="e">
            <v>#REF!</v>
          </cell>
          <cell r="B2113" t="e">
            <v>#REF!</v>
          </cell>
        </row>
        <row r="2114">
          <cell r="A2114" t="e">
            <v>#REF!</v>
          </cell>
          <cell r="B2114" t="e">
            <v>#REF!</v>
          </cell>
        </row>
        <row r="2115">
          <cell r="A2115" t="e">
            <v>#REF!</v>
          </cell>
          <cell r="B2115" t="e">
            <v>#REF!</v>
          </cell>
        </row>
        <row r="2116">
          <cell r="A2116" t="e">
            <v>#REF!</v>
          </cell>
          <cell r="B2116" t="e">
            <v>#REF!</v>
          </cell>
        </row>
        <row r="2117">
          <cell r="A2117" t="e">
            <v>#REF!</v>
          </cell>
          <cell r="B2117" t="e">
            <v>#REF!</v>
          </cell>
        </row>
        <row r="2118">
          <cell r="A2118" t="e">
            <v>#REF!</v>
          </cell>
          <cell r="B2118" t="e">
            <v>#REF!</v>
          </cell>
        </row>
        <row r="2119">
          <cell r="A2119" t="e">
            <v>#REF!</v>
          </cell>
          <cell r="B2119" t="e">
            <v>#REF!</v>
          </cell>
        </row>
        <row r="2120">
          <cell r="A2120" t="e">
            <v>#REF!</v>
          </cell>
          <cell r="B2120" t="e">
            <v>#REF!</v>
          </cell>
        </row>
        <row r="2121">
          <cell r="A2121" t="e">
            <v>#REF!</v>
          </cell>
          <cell r="B2121" t="e">
            <v>#REF!</v>
          </cell>
        </row>
        <row r="2122">
          <cell r="A2122" t="e">
            <v>#REF!</v>
          </cell>
          <cell r="B2122" t="e">
            <v>#REF!</v>
          </cell>
        </row>
        <row r="2123">
          <cell r="A2123" t="e">
            <v>#REF!</v>
          </cell>
          <cell r="B2123" t="e">
            <v>#REF!</v>
          </cell>
        </row>
        <row r="2124">
          <cell r="A2124" t="e">
            <v>#REF!</v>
          </cell>
          <cell r="B2124" t="e">
            <v>#REF!</v>
          </cell>
        </row>
        <row r="2125">
          <cell r="A2125" t="e">
            <v>#REF!</v>
          </cell>
          <cell r="B2125" t="e">
            <v>#REF!</v>
          </cell>
        </row>
        <row r="2126">
          <cell r="A2126" t="e">
            <v>#REF!</v>
          </cell>
          <cell r="B2126" t="e">
            <v>#REF!</v>
          </cell>
        </row>
        <row r="2127">
          <cell r="A2127" t="e">
            <v>#REF!</v>
          </cell>
          <cell r="B2127" t="e">
            <v>#REF!</v>
          </cell>
        </row>
        <row r="2128">
          <cell r="A2128" t="e">
            <v>#REF!</v>
          </cell>
          <cell r="B2128" t="e">
            <v>#REF!</v>
          </cell>
        </row>
        <row r="2129">
          <cell r="A2129" t="e">
            <v>#REF!</v>
          </cell>
          <cell r="B2129" t="e">
            <v>#REF!</v>
          </cell>
        </row>
        <row r="2130">
          <cell r="A2130" t="e">
            <v>#REF!</v>
          </cell>
          <cell r="B2130" t="e">
            <v>#REF!</v>
          </cell>
        </row>
        <row r="2131">
          <cell r="A2131" t="e">
            <v>#REF!</v>
          </cell>
          <cell r="B2131" t="e">
            <v>#REF!</v>
          </cell>
        </row>
        <row r="2132">
          <cell r="A2132" t="e">
            <v>#REF!</v>
          </cell>
          <cell r="B2132" t="e">
            <v>#REF!</v>
          </cell>
        </row>
        <row r="2133">
          <cell r="A2133" t="e">
            <v>#REF!</v>
          </cell>
          <cell r="B2133" t="e">
            <v>#REF!</v>
          </cell>
        </row>
        <row r="2134">
          <cell r="A2134" t="e">
            <v>#REF!</v>
          </cell>
          <cell r="B2134" t="e">
            <v>#REF!</v>
          </cell>
        </row>
        <row r="2135">
          <cell r="A2135" t="e">
            <v>#REF!</v>
          </cell>
          <cell r="B2135" t="e">
            <v>#REF!</v>
          </cell>
        </row>
        <row r="2136">
          <cell r="A2136" t="e">
            <v>#REF!</v>
          </cell>
          <cell r="B2136" t="e">
            <v>#REF!</v>
          </cell>
        </row>
        <row r="2137">
          <cell r="A2137" t="e">
            <v>#REF!</v>
          </cell>
          <cell r="B2137" t="e">
            <v>#REF!</v>
          </cell>
        </row>
        <row r="2138">
          <cell r="A2138" t="e">
            <v>#REF!</v>
          </cell>
          <cell r="B2138" t="e">
            <v>#REF!</v>
          </cell>
        </row>
        <row r="2139">
          <cell r="A2139" t="e">
            <v>#REF!</v>
          </cell>
          <cell r="B2139" t="e">
            <v>#REF!</v>
          </cell>
        </row>
        <row r="2140">
          <cell r="A2140" t="e">
            <v>#REF!</v>
          </cell>
          <cell r="B2140" t="e">
            <v>#REF!</v>
          </cell>
        </row>
        <row r="2141">
          <cell r="A2141" t="e">
            <v>#REF!</v>
          </cell>
          <cell r="B2141" t="e">
            <v>#REF!</v>
          </cell>
        </row>
        <row r="2142">
          <cell r="A2142" t="e">
            <v>#REF!</v>
          </cell>
          <cell r="B2142" t="e">
            <v>#REF!</v>
          </cell>
        </row>
        <row r="2143">
          <cell r="A2143" t="e">
            <v>#REF!</v>
          </cell>
          <cell r="B2143" t="e">
            <v>#REF!</v>
          </cell>
        </row>
        <row r="2144">
          <cell r="A2144" t="e">
            <v>#REF!</v>
          </cell>
          <cell r="B2144" t="e">
            <v>#REF!</v>
          </cell>
        </row>
        <row r="2145">
          <cell r="A2145" t="e">
            <v>#REF!</v>
          </cell>
          <cell r="B2145" t="e">
            <v>#REF!</v>
          </cell>
        </row>
        <row r="2146">
          <cell r="A2146" t="e">
            <v>#REF!</v>
          </cell>
          <cell r="B2146" t="e">
            <v>#REF!</v>
          </cell>
        </row>
        <row r="2147">
          <cell r="A2147" t="e">
            <v>#REF!</v>
          </cell>
          <cell r="B2147" t="e">
            <v>#REF!</v>
          </cell>
        </row>
        <row r="2148">
          <cell r="A2148" t="e">
            <v>#REF!</v>
          </cell>
          <cell r="B2148" t="e">
            <v>#REF!</v>
          </cell>
        </row>
        <row r="2149">
          <cell r="A2149" t="e">
            <v>#REF!</v>
          </cell>
          <cell r="B2149" t="e">
            <v>#REF!</v>
          </cell>
        </row>
        <row r="2150">
          <cell r="A2150" t="e">
            <v>#REF!</v>
          </cell>
          <cell r="B2150" t="e">
            <v>#REF!</v>
          </cell>
        </row>
        <row r="2151">
          <cell r="A2151" t="e">
            <v>#REF!</v>
          </cell>
          <cell r="B2151" t="e">
            <v>#REF!</v>
          </cell>
        </row>
        <row r="2152">
          <cell r="A2152" t="e">
            <v>#REF!</v>
          </cell>
          <cell r="B2152" t="e">
            <v>#REF!</v>
          </cell>
        </row>
        <row r="2153">
          <cell r="A2153" t="e">
            <v>#REF!</v>
          </cell>
          <cell r="B2153" t="e">
            <v>#REF!</v>
          </cell>
        </row>
        <row r="2154">
          <cell r="A2154" t="e">
            <v>#REF!</v>
          </cell>
          <cell r="B2154" t="e">
            <v>#REF!</v>
          </cell>
        </row>
        <row r="2155">
          <cell r="A2155" t="e">
            <v>#REF!</v>
          </cell>
          <cell r="B2155" t="e">
            <v>#REF!</v>
          </cell>
        </row>
        <row r="2156">
          <cell r="A2156" t="e">
            <v>#REF!</v>
          </cell>
          <cell r="B2156" t="e">
            <v>#REF!</v>
          </cell>
        </row>
        <row r="2157">
          <cell r="A2157" t="e">
            <v>#REF!</v>
          </cell>
          <cell r="B2157" t="e">
            <v>#REF!</v>
          </cell>
        </row>
        <row r="2158">
          <cell r="A2158" t="e">
            <v>#REF!</v>
          </cell>
          <cell r="B2158" t="e">
            <v>#REF!</v>
          </cell>
        </row>
        <row r="2159">
          <cell r="A2159" t="e">
            <v>#REF!</v>
          </cell>
          <cell r="B2159" t="e">
            <v>#REF!</v>
          </cell>
        </row>
        <row r="2160">
          <cell r="A2160" t="e">
            <v>#REF!</v>
          </cell>
          <cell r="B2160" t="e">
            <v>#REF!</v>
          </cell>
        </row>
        <row r="2161">
          <cell r="A2161" t="e">
            <v>#REF!</v>
          </cell>
          <cell r="B2161" t="e">
            <v>#REF!</v>
          </cell>
        </row>
        <row r="2162">
          <cell r="A2162" t="e">
            <v>#REF!</v>
          </cell>
          <cell r="B2162" t="e">
            <v>#REF!</v>
          </cell>
        </row>
        <row r="2163">
          <cell r="A2163" t="e">
            <v>#REF!</v>
          </cell>
          <cell r="B2163" t="e">
            <v>#REF!</v>
          </cell>
        </row>
        <row r="2164">
          <cell r="A2164" t="e">
            <v>#REF!</v>
          </cell>
          <cell r="B2164" t="e">
            <v>#REF!</v>
          </cell>
        </row>
        <row r="2165">
          <cell r="A2165" t="e">
            <v>#REF!</v>
          </cell>
          <cell r="B2165" t="e">
            <v>#REF!</v>
          </cell>
        </row>
        <row r="2166">
          <cell r="A2166" t="e">
            <v>#REF!</v>
          </cell>
          <cell r="B2166" t="e">
            <v>#REF!</v>
          </cell>
        </row>
        <row r="2167">
          <cell r="A2167" t="e">
            <v>#REF!</v>
          </cell>
          <cell r="B2167" t="e">
            <v>#REF!</v>
          </cell>
        </row>
        <row r="2168">
          <cell r="A2168" t="e">
            <v>#REF!</v>
          </cell>
          <cell r="B2168" t="e">
            <v>#REF!</v>
          </cell>
        </row>
        <row r="2169">
          <cell r="A2169" t="e">
            <v>#REF!</v>
          </cell>
          <cell r="B2169" t="e">
            <v>#REF!</v>
          </cell>
        </row>
        <row r="2170">
          <cell r="A2170" t="e">
            <v>#REF!</v>
          </cell>
          <cell r="B2170" t="e">
            <v>#REF!</v>
          </cell>
        </row>
        <row r="2171">
          <cell r="A2171" t="e">
            <v>#REF!</v>
          </cell>
          <cell r="B2171" t="e">
            <v>#REF!</v>
          </cell>
        </row>
        <row r="2172">
          <cell r="A2172" t="e">
            <v>#REF!</v>
          </cell>
          <cell r="B2172" t="e">
            <v>#REF!</v>
          </cell>
        </row>
        <row r="2173">
          <cell r="A2173" t="e">
            <v>#REF!</v>
          </cell>
          <cell r="B2173" t="e">
            <v>#REF!</v>
          </cell>
        </row>
        <row r="2174">
          <cell r="A2174" t="e">
            <v>#REF!</v>
          </cell>
          <cell r="B2174" t="e">
            <v>#REF!</v>
          </cell>
        </row>
        <row r="2175">
          <cell r="A2175" t="e">
            <v>#REF!</v>
          </cell>
          <cell r="B2175" t="e">
            <v>#REF!</v>
          </cell>
        </row>
        <row r="2176">
          <cell r="A2176" t="e">
            <v>#REF!</v>
          </cell>
          <cell r="B2176" t="e">
            <v>#REF!</v>
          </cell>
        </row>
        <row r="2177">
          <cell r="A2177" t="e">
            <v>#REF!</v>
          </cell>
          <cell r="B2177" t="e">
            <v>#REF!</v>
          </cell>
        </row>
        <row r="2178">
          <cell r="A2178" t="e">
            <v>#REF!</v>
          </cell>
          <cell r="B2178" t="e">
            <v>#REF!</v>
          </cell>
        </row>
        <row r="2179">
          <cell r="A2179" t="e">
            <v>#REF!</v>
          </cell>
          <cell r="B2179" t="e">
            <v>#REF!</v>
          </cell>
        </row>
        <row r="2180">
          <cell r="A2180" t="e">
            <v>#REF!</v>
          </cell>
          <cell r="B2180" t="e">
            <v>#REF!</v>
          </cell>
        </row>
        <row r="2181">
          <cell r="A2181" t="e">
            <v>#REF!</v>
          </cell>
          <cell r="B2181" t="e">
            <v>#REF!</v>
          </cell>
        </row>
        <row r="2182">
          <cell r="A2182" t="e">
            <v>#REF!</v>
          </cell>
          <cell r="B2182" t="e">
            <v>#REF!</v>
          </cell>
        </row>
        <row r="2183">
          <cell r="A2183" t="e">
            <v>#REF!</v>
          </cell>
          <cell r="B2183" t="e">
            <v>#REF!</v>
          </cell>
        </row>
        <row r="2184">
          <cell r="A2184" t="e">
            <v>#REF!</v>
          </cell>
          <cell r="B2184" t="e">
            <v>#REF!</v>
          </cell>
        </row>
        <row r="2185">
          <cell r="A2185" t="e">
            <v>#REF!</v>
          </cell>
          <cell r="B2185" t="e">
            <v>#REF!</v>
          </cell>
        </row>
        <row r="2186">
          <cell r="A2186" t="e">
            <v>#REF!</v>
          </cell>
          <cell r="B2186" t="e">
            <v>#REF!</v>
          </cell>
        </row>
        <row r="2187">
          <cell r="A2187" t="e">
            <v>#REF!</v>
          </cell>
          <cell r="B2187" t="e">
            <v>#REF!</v>
          </cell>
        </row>
        <row r="2188">
          <cell r="A2188" t="e">
            <v>#REF!</v>
          </cell>
          <cell r="B2188" t="e">
            <v>#REF!</v>
          </cell>
        </row>
        <row r="2189">
          <cell r="A2189" t="e">
            <v>#REF!</v>
          </cell>
          <cell r="B2189" t="e">
            <v>#REF!</v>
          </cell>
        </row>
        <row r="2190">
          <cell r="A2190" t="e">
            <v>#REF!</v>
          </cell>
          <cell r="B2190" t="e">
            <v>#REF!</v>
          </cell>
        </row>
        <row r="2191">
          <cell r="A2191" t="e">
            <v>#REF!</v>
          </cell>
          <cell r="B2191" t="e">
            <v>#REF!</v>
          </cell>
        </row>
        <row r="2192">
          <cell r="A2192" t="e">
            <v>#REF!</v>
          </cell>
          <cell r="B2192" t="e">
            <v>#REF!</v>
          </cell>
        </row>
        <row r="2193">
          <cell r="A2193" t="e">
            <v>#REF!</v>
          </cell>
          <cell r="B2193" t="e">
            <v>#REF!</v>
          </cell>
        </row>
        <row r="2194">
          <cell r="A2194" t="e">
            <v>#REF!</v>
          </cell>
          <cell r="B2194" t="e">
            <v>#REF!</v>
          </cell>
        </row>
        <row r="2195">
          <cell r="A2195" t="e">
            <v>#REF!</v>
          </cell>
          <cell r="B2195" t="e">
            <v>#REF!</v>
          </cell>
        </row>
        <row r="2196">
          <cell r="A2196" t="e">
            <v>#REF!</v>
          </cell>
          <cell r="B2196" t="e">
            <v>#REF!</v>
          </cell>
        </row>
        <row r="2197">
          <cell r="A2197" t="e">
            <v>#REF!</v>
          </cell>
          <cell r="B2197" t="e">
            <v>#REF!</v>
          </cell>
        </row>
        <row r="2198">
          <cell r="A2198" t="e">
            <v>#REF!</v>
          </cell>
          <cell r="B2198" t="e">
            <v>#REF!</v>
          </cell>
        </row>
        <row r="2199">
          <cell r="A2199" t="e">
            <v>#REF!</v>
          </cell>
          <cell r="B2199" t="e">
            <v>#REF!</v>
          </cell>
        </row>
        <row r="2200">
          <cell r="A2200" t="e">
            <v>#REF!</v>
          </cell>
          <cell r="B2200" t="e">
            <v>#REF!</v>
          </cell>
        </row>
        <row r="2201">
          <cell r="A2201" t="e">
            <v>#REF!</v>
          </cell>
          <cell r="B2201" t="e">
            <v>#REF!</v>
          </cell>
        </row>
        <row r="2202">
          <cell r="A2202" t="e">
            <v>#REF!</v>
          </cell>
          <cell r="B2202" t="e">
            <v>#REF!</v>
          </cell>
        </row>
        <row r="2203">
          <cell r="A2203" t="e">
            <v>#REF!</v>
          </cell>
          <cell r="B2203" t="e">
            <v>#REF!</v>
          </cell>
        </row>
        <row r="2204">
          <cell r="A2204" t="e">
            <v>#REF!</v>
          </cell>
          <cell r="B2204" t="e">
            <v>#REF!</v>
          </cell>
        </row>
        <row r="2205">
          <cell r="A2205" t="e">
            <v>#REF!</v>
          </cell>
          <cell r="B2205" t="e">
            <v>#REF!</v>
          </cell>
        </row>
        <row r="2206">
          <cell r="A2206" t="e">
            <v>#REF!</v>
          </cell>
          <cell r="B2206" t="e">
            <v>#REF!</v>
          </cell>
        </row>
        <row r="2207">
          <cell r="A2207" t="e">
            <v>#REF!</v>
          </cell>
          <cell r="B2207" t="e">
            <v>#REF!</v>
          </cell>
        </row>
        <row r="2208">
          <cell r="A2208" t="e">
            <v>#REF!</v>
          </cell>
          <cell r="B2208" t="e">
            <v>#REF!</v>
          </cell>
        </row>
        <row r="2209">
          <cell r="A2209" t="e">
            <v>#REF!</v>
          </cell>
          <cell r="B2209" t="e">
            <v>#REF!</v>
          </cell>
        </row>
        <row r="2210">
          <cell r="A2210" t="e">
            <v>#REF!</v>
          </cell>
          <cell r="B2210" t="e">
            <v>#REF!</v>
          </cell>
        </row>
        <row r="2211">
          <cell r="A2211" t="e">
            <v>#REF!</v>
          </cell>
          <cell r="B2211" t="e">
            <v>#REF!</v>
          </cell>
        </row>
        <row r="2212">
          <cell r="A2212" t="e">
            <v>#REF!</v>
          </cell>
          <cell r="B2212" t="e">
            <v>#REF!</v>
          </cell>
        </row>
        <row r="2213">
          <cell r="A2213" t="e">
            <v>#REF!</v>
          </cell>
          <cell r="B2213" t="e">
            <v>#REF!</v>
          </cell>
        </row>
        <row r="2214">
          <cell r="A2214" t="e">
            <v>#REF!</v>
          </cell>
          <cell r="B2214" t="e">
            <v>#REF!</v>
          </cell>
        </row>
        <row r="2215">
          <cell r="A2215" t="e">
            <v>#REF!</v>
          </cell>
          <cell r="B2215" t="e">
            <v>#REF!</v>
          </cell>
        </row>
        <row r="2216">
          <cell r="A2216" t="e">
            <v>#REF!</v>
          </cell>
          <cell r="B2216" t="e">
            <v>#REF!</v>
          </cell>
        </row>
        <row r="2217">
          <cell r="A2217" t="e">
            <v>#REF!</v>
          </cell>
          <cell r="B2217" t="e">
            <v>#REF!</v>
          </cell>
        </row>
        <row r="2218">
          <cell r="A2218" t="e">
            <v>#REF!</v>
          </cell>
          <cell r="B2218" t="e">
            <v>#REF!</v>
          </cell>
        </row>
        <row r="2219">
          <cell r="A2219" t="e">
            <v>#REF!</v>
          </cell>
          <cell r="B2219" t="e">
            <v>#REF!</v>
          </cell>
        </row>
        <row r="2220">
          <cell r="A2220" t="e">
            <v>#REF!</v>
          </cell>
          <cell r="B2220" t="e">
            <v>#REF!</v>
          </cell>
        </row>
        <row r="2221">
          <cell r="A2221" t="e">
            <v>#REF!</v>
          </cell>
          <cell r="B2221" t="e">
            <v>#REF!</v>
          </cell>
        </row>
        <row r="2222">
          <cell r="A2222" t="e">
            <v>#REF!</v>
          </cell>
          <cell r="B2222" t="e">
            <v>#REF!</v>
          </cell>
        </row>
        <row r="2223">
          <cell r="A2223" t="e">
            <v>#REF!</v>
          </cell>
          <cell r="B2223" t="e">
            <v>#REF!</v>
          </cell>
        </row>
        <row r="2224">
          <cell r="A2224" t="e">
            <v>#REF!</v>
          </cell>
          <cell r="B2224" t="e">
            <v>#REF!</v>
          </cell>
        </row>
        <row r="2225">
          <cell r="A2225" t="e">
            <v>#REF!</v>
          </cell>
          <cell r="B2225" t="e">
            <v>#REF!</v>
          </cell>
        </row>
        <row r="2226">
          <cell r="A2226" t="e">
            <v>#REF!</v>
          </cell>
          <cell r="B2226" t="e">
            <v>#REF!</v>
          </cell>
        </row>
        <row r="2227">
          <cell r="A2227" t="e">
            <v>#REF!</v>
          </cell>
          <cell r="B2227" t="e">
            <v>#REF!</v>
          </cell>
        </row>
        <row r="2228">
          <cell r="A2228" t="e">
            <v>#REF!</v>
          </cell>
          <cell r="B2228" t="e">
            <v>#REF!</v>
          </cell>
        </row>
        <row r="2229">
          <cell r="A2229" t="e">
            <v>#REF!</v>
          </cell>
          <cell r="B2229" t="e">
            <v>#REF!</v>
          </cell>
        </row>
        <row r="2230">
          <cell r="A2230" t="e">
            <v>#REF!</v>
          </cell>
          <cell r="B2230" t="e">
            <v>#REF!</v>
          </cell>
        </row>
        <row r="2231">
          <cell r="A2231" t="e">
            <v>#REF!</v>
          </cell>
          <cell r="B2231" t="e">
            <v>#REF!</v>
          </cell>
        </row>
        <row r="2232">
          <cell r="A2232" t="e">
            <v>#REF!</v>
          </cell>
          <cell r="B2232" t="e">
            <v>#REF!</v>
          </cell>
        </row>
        <row r="2233">
          <cell r="A2233" t="e">
            <v>#REF!</v>
          </cell>
          <cell r="B2233" t="e">
            <v>#REF!</v>
          </cell>
        </row>
        <row r="2234">
          <cell r="A2234" t="e">
            <v>#REF!</v>
          </cell>
          <cell r="B2234" t="e">
            <v>#REF!</v>
          </cell>
        </row>
        <row r="2235">
          <cell r="A2235" t="e">
            <v>#REF!</v>
          </cell>
          <cell r="B2235" t="e">
            <v>#REF!</v>
          </cell>
        </row>
        <row r="2236">
          <cell r="A2236" t="e">
            <v>#REF!</v>
          </cell>
          <cell r="B2236" t="e">
            <v>#REF!</v>
          </cell>
        </row>
        <row r="2237">
          <cell r="A2237" t="e">
            <v>#REF!</v>
          </cell>
          <cell r="B2237" t="e">
            <v>#REF!</v>
          </cell>
        </row>
        <row r="2238">
          <cell r="A2238" t="e">
            <v>#REF!</v>
          </cell>
          <cell r="B2238" t="e">
            <v>#REF!</v>
          </cell>
        </row>
        <row r="2239">
          <cell r="A2239" t="e">
            <v>#REF!</v>
          </cell>
          <cell r="B2239" t="e">
            <v>#REF!</v>
          </cell>
        </row>
        <row r="2240">
          <cell r="A2240" t="e">
            <v>#REF!</v>
          </cell>
          <cell r="B2240" t="e">
            <v>#REF!</v>
          </cell>
        </row>
        <row r="2241">
          <cell r="A2241" t="e">
            <v>#REF!</v>
          </cell>
          <cell r="B2241" t="e">
            <v>#REF!</v>
          </cell>
        </row>
        <row r="2242">
          <cell r="A2242" t="e">
            <v>#REF!</v>
          </cell>
          <cell r="B2242" t="e">
            <v>#REF!</v>
          </cell>
        </row>
        <row r="2243">
          <cell r="A2243" t="e">
            <v>#REF!</v>
          </cell>
          <cell r="B2243" t="e">
            <v>#REF!</v>
          </cell>
        </row>
        <row r="2244">
          <cell r="A2244" t="e">
            <v>#REF!</v>
          </cell>
          <cell r="B2244" t="e">
            <v>#REF!</v>
          </cell>
        </row>
        <row r="2245">
          <cell r="A2245" t="e">
            <v>#REF!</v>
          </cell>
          <cell r="B2245" t="e">
            <v>#REF!</v>
          </cell>
        </row>
        <row r="2246">
          <cell r="A2246" t="e">
            <v>#REF!</v>
          </cell>
          <cell r="B2246" t="e">
            <v>#REF!</v>
          </cell>
        </row>
        <row r="2247">
          <cell r="A2247" t="e">
            <v>#REF!</v>
          </cell>
          <cell r="B2247" t="e">
            <v>#REF!</v>
          </cell>
        </row>
        <row r="2248">
          <cell r="A2248" t="e">
            <v>#REF!</v>
          </cell>
          <cell r="B2248" t="e">
            <v>#REF!</v>
          </cell>
        </row>
        <row r="2249">
          <cell r="A2249" t="e">
            <v>#REF!</v>
          </cell>
          <cell r="B2249" t="e">
            <v>#REF!</v>
          </cell>
        </row>
        <row r="2250">
          <cell r="A2250" t="e">
            <v>#REF!</v>
          </cell>
          <cell r="B2250" t="e">
            <v>#REF!</v>
          </cell>
        </row>
        <row r="2251">
          <cell r="A2251" t="e">
            <v>#REF!</v>
          </cell>
          <cell r="B2251" t="e">
            <v>#REF!</v>
          </cell>
        </row>
        <row r="2252">
          <cell r="A2252" t="e">
            <v>#REF!</v>
          </cell>
          <cell r="B2252" t="e">
            <v>#REF!</v>
          </cell>
        </row>
        <row r="2253">
          <cell r="A2253" t="e">
            <v>#REF!</v>
          </cell>
          <cell r="B2253" t="e">
            <v>#REF!</v>
          </cell>
        </row>
        <row r="2254">
          <cell r="A2254" t="e">
            <v>#REF!</v>
          </cell>
          <cell r="B2254" t="e">
            <v>#REF!</v>
          </cell>
        </row>
        <row r="2255">
          <cell r="A2255" t="e">
            <v>#REF!</v>
          </cell>
          <cell r="B2255" t="e">
            <v>#REF!</v>
          </cell>
        </row>
        <row r="2256">
          <cell r="A2256" t="e">
            <v>#REF!</v>
          </cell>
          <cell r="B2256" t="e">
            <v>#REF!</v>
          </cell>
        </row>
        <row r="2257">
          <cell r="A2257" t="e">
            <v>#REF!</v>
          </cell>
          <cell r="B2257" t="e">
            <v>#REF!</v>
          </cell>
        </row>
        <row r="2258">
          <cell r="A2258" t="e">
            <v>#REF!</v>
          </cell>
          <cell r="B2258" t="e">
            <v>#REF!</v>
          </cell>
        </row>
        <row r="2259">
          <cell r="A2259" t="e">
            <v>#REF!</v>
          </cell>
          <cell r="B2259" t="e">
            <v>#REF!</v>
          </cell>
        </row>
        <row r="2260">
          <cell r="A2260" t="e">
            <v>#REF!</v>
          </cell>
          <cell r="B2260" t="e">
            <v>#REF!</v>
          </cell>
        </row>
        <row r="2261">
          <cell r="A2261" t="e">
            <v>#REF!</v>
          </cell>
          <cell r="B2261" t="e">
            <v>#REF!</v>
          </cell>
        </row>
        <row r="2262">
          <cell r="A2262" t="e">
            <v>#REF!</v>
          </cell>
          <cell r="B2262" t="e">
            <v>#REF!</v>
          </cell>
        </row>
        <row r="2263">
          <cell r="A2263" t="e">
            <v>#REF!</v>
          </cell>
          <cell r="B2263" t="e">
            <v>#REF!</v>
          </cell>
        </row>
        <row r="2264">
          <cell r="A2264" t="e">
            <v>#REF!</v>
          </cell>
          <cell r="B2264" t="e">
            <v>#REF!</v>
          </cell>
        </row>
        <row r="2265">
          <cell r="A2265" t="e">
            <v>#REF!</v>
          </cell>
          <cell r="B2265" t="e">
            <v>#REF!</v>
          </cell>
        </row>
        <row r="2266">
          <cell r="A2266" t="e">
            <v>#REF!</v>
          </cell>
          <cell r="B2266" t="e">
            <v>#REF!</v>
          </cell>
        </row>
        <row r="2267">
          <cell r="A2267" t="e">
            <v>#REF!</v>
          </cell>
          <cell r="B2267" t="e">
            <v>#REF!</v>
          </cell>
        </row>
        <row r="2268">
          <cell r="A2268" t="e">
            <v>#REF!</v>
          </cell>
          <cell r="B2268" t="e">
            <v>#REF!</v>
          </cell>
        </row>
        <row r="2269">
          <cell r="A2269" t="e">
            <v>#REF!</v>
          </cell>
          <cell r="B2269" t="e">
            <v>#REF!</v>
          </cell>
        </row>
        <row r="2270">
          <cell r="A2270" t="e">
            <v>#REF!</v>
          </cell>
          <cell r="B2270" t="e">
            <v>#REF!</v>
          </cell>
        </row>
        <row r="2271">
          <cell r="A2271" t="e">
            <v>#REF!</v>
          </cell>
          <cell r="B2271" t="e">
            <v>#REF!</v>
          </cell>
        </row>
        <row r="2272">
          <cell r="A2272" t="e">
            <v>#REF!</v>
          </cell>
          <cell r="B2272" t="e">
            <v>#REF!</v>
          </cell>
        </row>
        <row r="2273">
          <cell r="A2273" t="e">
            <v>#REF!</v>
          </cell>
          <cell r="B2273" t="e">
            <v>#REF!</v>
          </cell>
        </row>
        <row r="2274">
          <cell r="A2274" t="e">
            <v>#REF!</v>
          </cell>
          <cell r="B2274" t="e">
            <v>#REF!</v>
          </cell>
        </row>
        <row r="2275">
          <cell r="A2275" t="e">
            <v>#REF!</v>
          </cell>
          <cell r="B2275" t="e">
            <v>#REF!</v>
          </cell>
        </row>
        <row r="2276">
          <cell r="A2276" t="e">
            <v>#REF!</v>
          </cell>
          <cell r="B2276" t="e">
            <v>#REF!</v>
          </cell>
        </row>
        <row r="2277">
          <cell r="A2277" t="e">
            <v>#REF!</v>
          </cell>
          <cell r="B2277" t="e">
            <v>#REF!</v>
          </cell>
        </row>
        <row r="2278">
          <cell r="A2278" t="e">
            <v>#REF!</v>
          </cell>
          <cell r="B2278" t="e">
            <v>#REF!</v>
          </cell>
        </row>
        <row r="2279">
          <cell r="A2279" t="e">
            <v>#REF!</v>
          </cell>
          <cell r="B2279" t="e">
            <v>#REF!</v>
          </cell>
        </row>
        <row r="2280">
          <cell r="A2280" t="e">
            <v>#REF!</v>
          </cell>
          <cell r="B2280" t="e">
            <v>#REF!</v>
          </cell>
        </row>
        <row r="2281">
          <cell r="A2281" t="e">
            <v>#REF!</v>
          </cell>
          <cell r="B2281" t="e">
            <v>#REF!</v>
          </cell>
        </row>
        <row r="2282">
          <cell r="A2282" t="e">
            <v>#REF!</v>
          </cell>
          <cell r="B2282" t="e">
            <v>#REF!</v>
          </cell>
        </row>
        <row r="2283">
          <cell r="A2283" t="e">
            <v>#REF!</v>
          </cell>
          <cell r="B2283" t="e">
            <v>#REF!</v>
          </cell>
        </row>
        <row r="2284">
          <cell r="A2284" t="e">
            <v>#REF!</v>
          </cell>
          <cell r="B2284" t="e">
            <v>#REF!</v>
          </cell>
        </row>
        <row r="2285">
          <cell r="A2285" t="e">
            <v>#REF!</v>
          </cell>
          <cell r="B2285" t="e">
            <v>#REF!</v>
          </cell>
        </row>
        <row r="2286">
          <cell r="A2286" t="e">
            <v>#REF!</v>
          </cell>
          <cell r="B2286" t="e">
            <v>#REF!</v>
          </cell>
        </row>
        <row r="2287">
          <cell r="A2287" t="e">
            <v>#REF!</v>
          </cell>
          <cell r="B2287" t="e">
            <v>#REF!</v>
          </cell>
        </row>
        <row r="2288">
          <cell r="A2288" t="e">
            <v>#REF!</v>
          </cell>
          <cell r="B2288" t="e">
            <v>#REF!</v>
          </cell>
        </row>
        <row r="2289">
          <cell r="A2289" t="e">
            <v>#REF!</v>
          </cell>
          <cell r="B2289" t="e">
            <v>#REF!</v>
          </cell>
        </row>
        <row r="2290">
          <cell r="A2290" t="e">
            <v>#REF!</v>
          </cell>
          <cell r="B2290" t="e">
            <v>#REF!</v>
          </cell>
        </row>
        <row r="2291">
          <cell r="A2291" t="e">
            <v>#REF!</v>
          </cell>
          <cell r="B2291" t="e">
            <v>#REF!</v>
          </cell>
        </row>
        <row r="2292">
          <cell r="A2292" t="e">
            <v>#REF!</v>
          </cell>
          <cell r="B2292" t="e">
            <v>#REF!</v>
          </cell>
        </row>
        <row r="2293">
          <cell r="A2293" t="e">
            <v>#REF!</v>
          </cell>
          <cell r="B2293" t="e">
            <v>#REF!</v>
          </cell>
        </row>
        <row r="2294">
          <cell r="A2294" t="e">
            <v>#REF!</v>
          </cell>
          <cell r="B2294" t="e">
            <v>#REF!</v>
          </cell>
        </row>
        <row r="2295">
          <cell r="A2295" t="e">
            <v>#REF!</v>
          </cell>
          <cell r="B2295" t="e">
            <v>#REF!</v>
          </cell>
        </row>
        <row r="2296">
          <cell r="A2296" t="e">
            <v>#REF!</v>
          </cell>
          <cell r="B2296" t="e">
            <v>#REF!</v>
          </cell>
        </row>
        <row r="2297">
          <cell r="A2297" t="e">
            <v>#REF!</v>
          </cell>
          <cell r="B2297" t="e">
            <v>#REF!</v>
          </cell>
        </row>
        <row r="2298">
          <cell r="A2298" t="e">
            <v>#REF!</v>
          </cell>
          <cell r="B2298" t="e">
            <v>#REF!</v>
          </cell>
        </row>
        <row r="2299">
          <cell r="A2299" t="e">
            <v>#REF!</v>
          </cell>
          <cell r="B2299" t="e">
            <v>#REF!</v>
          </cell>
        </row>
        <row r="2300">
          <cell r="A2300" t="e">
            <v>#REF!</v>
          </cell>
          <cell r="B2300" t="e">
            <v>#REF!</v>
          </cell>
        </row>
        <row r="2301">
          <cell r="A2301" t="e">
            <v>#REF!</v>
          </cell>
          <cell r="B2301" t="e">
            <v>#REF!</v>
          </cell>
        </row>
        <row r="2302">
          <cell r="A2302" t="e">
            <v>#REF!</v>
          </cell>
          <cell r="B2302" t="e">
            <v>#REF!</v>
          </cell>
        </row>
        <row r="2303">
          <cell r="A2303" t="e">
            <v>#REF!</v>
          </cell>
          <cell r="B2303" t="e">
            <v>#REF!</v>
          </cell>
        </row>
        <row r="2304">
          <cell r="A2304" t="e">
            <v>#REF!</v>
          </cell>
          <cell r="B2304" t="e">
            <v>#REF!</v>
          </cell>
        </row>
        <row r="2305">
          <cell r="A2305" t="e">
            <v>#REF!</v>
          </cell>
          <cell r="B2305" t="e">
            <v>#REF!</v>
          </cell>
        </row>
        <row r="2306">
          <cell r="A2306" t="e">
            <v>#REF!</v>
          </cell>
          <cell r="B2306" t="e">
            <v>#REF!</v>
          </cell>
        </row>
        <row r="2307">
          <cell r="A2307" t="e">
            <v>#REF!</v>
          </cell>
          <cell r="B2307" t="e">
            <v>#REF!</v>
          </cell>
        </row>
        <row r="2308">
          <cell r="A2308" t="e">
            <v>#REF!</v>
          </cell>
          <cell r="B2308" t="e">
            <v>#REF!</v>
          </cell>
        </row>
        <row r="2309">
          <cell r="A2309" t="e">
            <v>#REF!</v>
          </cell>
          <cell r="B2309" t="e">
            <v>#REF!</v>
          </cell>
        </row>
        <row r="2310">
          <cell r="A2310" t="e">
            <v>#REF!</v>
          </cell>
          <cell r="B2310" t="e">
            <v>#REF!</v>
          </cell>
        </row>
        <row r="2311">
          <cell r="A2311" t="e">
            <v>#REF!</v>
          </cell>
          <cell r="B2311" t="e">
            <v>#REF!</v>
          </cell>
        </row>
        <row r="2312">
          <cell r="A2312" t="e">
            <v>#REF!</v>
          </cell>
          <cell r="B2312" t="e">
            <v>#REF!</v>
          </cell>
        </row>
        <row r="2313">
          <cell r="A2313" t="e">
            <v>#REF!</v>
          </cell>
          <cell r="B2313" t="e">
            <v>#REF!</v>
          </cell>
        </row>
        <row r="2314">
          <cell r="A2314" t="e">
            <v>#REF!</v>
          </cell>
          <cell r="B2314" t="e">
            <v>#REF!</v>
          </cell>
        </row>
        <row r="2315">
          <cell r="A2315" t="e">
            <v>#REF!</v>
          </cell>
          <cell r="B2315" t="e">
            <v>#REF!</v>
          </cell>
        </row>
        <row r="2316">
          <cell r="A2316" t="e">
            <v>#REF!</v>
          </cell>
          <cell r="B2316" t="e">
            <v>#REF!</v>
          </cell>
        </row>
        <row r="2317">
          <cell r="A2317" t="e">
            <v>#REF!</v>
          </cell>
          <cell r="B2317" t="e">
            <v>#REF!</v>
          </cell>
        </row>
        <row r="2318">
          <cell r="A2318" t="e">
            <v>#REF!</v>
          </cell>
          <cell r="B2318" t="e">
            <v>#REF!</v>
          </cell>
        </row>
        <row r="2319">
          <cell r="A2319" t="e">
            <v>#REF!</v>
          </cell>
          <cell r="B2319" t="e">
            <v>#REF!</v>
          </cell>
        </row>
        <row r="2320">
          <cell r="A2320" t="e">
            <v>#REF!</v>
          </cell>
          <cell r="B2320" t="e">
            <v>#REF!</v>
          </cell>
        </row>
        <row r="2321">
          <cell r="A2321" t="e">
            <v>#REF!</v>
          </cell>
          <cell r="B2321" t="e">
            <v>#REF!</v>
          </cell>
        </row>
        <row r="2322">
          <cell r="A2322" t="e">
            <v>#REF!</v>
          </cell>
          <cell r="B2322" t="e">
            <v>#REF!</v>
          </cell>
        </row>
        <row r="2323">
          <cell r="A2323" t="e">
            <v>#REF!</v>
          </cell>
          <cell r="B2323" t="e">
            <v>#REF!</v>
          </cell>
        </row>
        <row r="2324">
          <cell r="A2324" t="e">
            <v>#REF!</v>
          </cell>
          <cell r="B2324" t="e">
            <v>#REF!</v>
          </cell>
        </row>
        <row r="2325">
          <cell r="A2325" t="e">
            <v>#REF!</v>
          </cell>
          <cell r="B2325" t="e">
            <v>#REF!</v>
          </cell>
        </row>
        <row r="2326">
          <cell r="A2326" t="e">
            <v>#REF!</v>
          </cell>
          <cell r="B2326" t="e">
            <v>#REF!</v>
          </cell>
        </row>
        <row r="2327">
          <cell r="A2327" t="e">
            <v>#REF!</v>
          </cell>
          <cell r="B2327" t="e">
            <v>#REF!</v>
          </cell>
        </row>
        <row r="2328">
          <cell r="A2328" t="e">
            <v>#REF!</v>
          </cell>
          <cell r="B2328" t="e">
            <v>#REF!</v>
          </cell>
        </row>
        <row r="2329">
          <cell r="A2329" t="e">
            <v>#REF!</v>
          </cell>
          <cell r="B2329" t="e">
            <v>#REF!</v>
          </cell>
        </row>
        <row r="2330">
          <cell r="A2330" t="e">
            <v>#REF!</v>
          </cell>
          <cell r="B2330" t="e">
            <v>#REF!</v>
          </cell>
        </row>
        <row r="2331">
          <cell r="A2331" t="e">
            <v>#REF!</v>
          </cell>
          <cell r="B2331" t="e">
            <v>#REF!</v>
          </cell>
        </row>
        <row r="2332">
          <cell r="A2332" t="e">
            <v>#REF!</v>
          </cell>
          <cell r="B2332" t="e">
            <v>#REF!</v>
          </cell>
        </row>
        <row r="2333">
          <cell r="A2333" t="e">
            <v>#REF!</v>
          </cell>
          <cell r="B2333" t="e">
            <v>#REF!</v>
          </cell>
        </row>
        <row r="2334">
          <cell r="A2334" t="e">
            <v>#REF!</v>
          </cell>
          <cell r="B2334" t="e">
            <v>#REF!</v>
          </cell>
        </row>
        <row r="2335">
          <cell r="A2335" t="e">
            <v>#REF!</v>
          </cell>
          <cell r="B2335" t="e">
            <v>#REF!</v>
          </cell>
        </row>
        <row r="2336">
          <cell r="A2336" t="e">
            <v>#REF!</v>
          </cell>
          <cell r="B2336" t="e">
            <v>#REF!</v>
          </cell>
        </row>
        <row r="2337">
          <cell r="A2337" t="e">
            <v>#REF!</v>
          </cell>
          <cell r="B2337" t="e">
            <v>#REF!</v>
          </cell>
        </row>
        <row r="2338">
          <cell r="A2338" t="e">
            <v>#REF!</v>
          </cell>
          <cell r="B2338" t="e">
            <v>#REF!</v>
          </cell>
        </row>
        <row r="2339">
          <cell r="A2339" t="e">
            <v>#REF!</v>
          </cell>
          <cell r="B2339" t="e">
            <v>#REF!</v>
          </cell>
        </row>
        <row r="2340">
          <cell r="A2340" t="e">
            <v>#REF!</v>
          </cell>
          <cell r="B2340" t="e">
            <v>#REF!</v>
          </cell>
        </row>
        <row r="2341">
          <cell r="A2341" t="e">
            <v>#REF!</v>
          </cell>
          <cell r="B2341" t="e">
            <v>#REF!</v>
          </cell>
        </row>
        <row r="2342">
          <cell r="A2342" t="e">
            <v>#REF!</v>
          </cell>
          <cell r="B2342" t="e">
            <v>#REF!</v>
          </cell>
        </row>
        <row r="2343">
          <cell r="A2343" t="e">
            <v>#REF!</v>
          </cell>
          <cell r="B2343" t="e">
            <v>#REF!</v>
          </cell>
        </row>
        <row r="2344">
          <cell r="A2344" t="e">
            <v>#REF!</v>
          </cell>
          <cell r="B2344" t="e">
            <v>#REF!</v>
          </cell>
        </row>
        <row r="2345">
          <cell r="A2345" t="e">
            <v>#REF!</v>
          </cell>
          <cell r="B2345" t="e">
            <v>#REF!</v>
          </cell>
        </row>
        <row r="2346">
          <cell r="A2346" t="e">
            <v>#REF!</v>
          </cell>
          <cell r="B2346" t="e">
            <v>#REF!</v>
          </cell>
        </row>
        <row r="2347">
          <cell r="A2347" t="e">
            <v>#REF!</v>
          </cell>
          <cell r="B2347" t="e">
            <v>#REF!</v>
          </cell>
        </row>
        <row r="2348">
          <cell r="A2348" t="e">
            <v>#REF!</v>
          </cell>
          <cell r="B2348" t="e">
            <v>#REF!</v>
          </cell>
        </row>
        <row r="2349">
          <cell r="A2349" t="e">
            <v>#REF!</v>
          </cell>
          <cell r="B2349" t="e">
            <v>#REF!</v>
          </cell>
        </row>
        <row r="2350">
          <cell r="A2350" t="e">
            <v>#REF!</v>
          </cell>
          <cell r="B2350" t="e">
            <v>#REF!</v>
          </cell>
        </row>
        <row r="2351">
          <cell r="A2351" t="e">
            <v>#REF!</v>
          </cell>
          <cell r="B2351" t="e">
            <v>#REF!</v>
          </cell>
        </row>
        <row r="2352">
          <cell r="A2352" t="e">
            <v>#REF!</v>
          </cell>
          <cell r="B2352" t="e">
            <v>#REF!</v>
          </cell>
        </row>
        <row r="2353">
          <cell r="A2353" t="e">
            <v>#REF!</v>
          </cell>
          <cell r="B2353" t="e">
            <v>#REF!</v>
          </cell>
        </row>
        <row r="2354">
          <cell r="A2354" t="e">
            <v>#REF!</v>
          </cell>
          <cell r="B2354" t="e">
            <v>#REF!</v>
          </cell>
        </row>
        <row r="2355">
          <cell r="A2355" t="e">
            <v>#REF!</v>
          </cell>
          <cell r="B2355" t="e">
            <v>#REF!</v>
          </cell>
        </row>
        <row r="2356">
          <cell r="A2356" t="e">
            <v>#REF!</v>
          </cell>
          <cell r="B2356" t="e">
            <v>#REF!</v>
          </cell>
        </row>
        <row r="2357">
          <cell r="A2357" t="e">
            <v>#REF!</v>
          </cell>
          <cell r="B2357" t="e">
            <v>#REF!</v>
          </cell>
        </row>
        <row r="2358">
          <cell r="A2358" t="e">
            <v>#REF!</v>
          </cell>
          <cell r="B2358" t="e">
            <v>#REF!</v>
          </cell>
        </row>
        <row r="2359">
          <cell r="A2359" t="e">
            <v>#REF!</v>
          </cell>
          <cell r="B2359" t="e">
            <v>#REF!</v>
          </cell>
        </row>
        <row r="2360">
          <cell r="A2360" t="e">
            <v>#REF!</v>
          </cell>
          <cell r="B2360" t="e">
            <v>#REF!</v>
          </cell>
        </row>
        <row r="2361">
          <cell r="A2361" t="e">
            <v>#REF!</v>
          </cell>
          <cell r="B2361" t="e">
            <v>#REF!</v>
          </cell>
        </row>
        <row r="2362">
          <cell r="A2362" t="e">
            <v>#REF!</v>
          </cell>
          <cell r="B2362" t="e">
            <v>#REF!</v>
          </cell>
        </row>
        <row r="2363">
          <cell r="A2363" t="e">
            <v>#REF!</v>
          </cell>
          <cell r="B2363" t="e">
            <v>#REF!</v>
          </cell>
        </row>
        <row r="2364">
          <cell r="A2364" t="e">
            <v>#REF!</v>
          </cell>
          <cell r="B2364" t="e">
            <v>#REF!</v>
          </cell>
        </row>
        <row r="2365">
          <cell r="A2365" t="e">
            <v>#REF!</v>
          </cell>
          <cell r="B2365" t="e">
            <v>#REF!</v>
          </cell>
        </row>
        <row r="2366">
          <cell r="A2366" t="e">
            <v>#REF!</v>
          </cell>
          <cell r="B2366" t="e">
            <v>#REF!</v>
          </cell>
        </row>
        <row r="2367">
          <cell r="A2367" t="e">
            <v>#REF!</v>
          </cell>
          <cell r="B2367" t="e">
            <v>#REF!</v>
          </cell>
        </row>
        <row r="2368">
          <cell r="A2368" t="e">
            <v>#REF!</v>
          </cell>
          <cell r="B2368" t="e">
            <v>#REF!</v>
          </cell>
        </row>
        <row r="2369">
          <cell r="A2369" t="e">
            <v>#REF!</v>
          </cell>
          <cell r="B2369" t="e">
            <v>#REF!</v>
          </cell>
        </row>
        <row r="2370">
          <cell r="A2370" t="e">
            <v>#REF!</v>
          </cell>
          <cell r="B2370" t="e">
            <v>#REF!</v>
          </cell>
        </row>
        <row r="2371">
          <cell r="A2371" t="e">
            <v>#REF!</v>
          </cell>
          <cell r="B2371" t="e">
            <v>#REF!</v>
          </cell>
        </row>
        <row r="2372">
          <cell r="A2372" t="e">
            <v>#REF!</v>
          </cell>
          <cell r="B2372" t="e">
            <v>#REF!</v>
          </cell>
        </row>
        <row r="2373">
          <cell r="A2373" t="e">
            <v>#REF!</v>
          </cell>
          <cell r="B2373" t="e">
            <v>#REF!</v>
          </cell>
        </row>
        <row r="2374">
          <cell r="A2374" t="e">
            <v>#REF!</v>
          </cell>
          <cell r="B2374" t="e">
            <v>#REF!</v>
          </cell>
        </row>
        <row r="2375">
          <cell r="A2375" t="e">
            <v>#REF!</v>
          </cell>
          <cell r="B2375" t="e">
            <v>#REF!</v>
          </cell>
        </row>
        <row r="2376">
          <cell r="A2376" t="e">
            <v>#REF!</v>
          </cell>
          <cell r="B2376" t="e">
            <v>#REF!</v>
          </cell>
        </row>
        <row r="2377">
          <cell r="A2377" t="e">
            <v>#REF!</v>
          </cell>
          <cell r="B2377" t="e">
            <v>#REF!</v>
          </cell>
        </row>
        <row r="2378">
          <cell r="A2378" t="e">
            <v>#REF!</v>
          </cell>
          <cell r="B2378" t="e">
            <v>#REF!</v>
          </cell>
        </row>
        <row r="2379">
          <cell r="A2379" t="e">
            <v>#REF!</v>
          </cell>
          <cell r="B2379" t="e">
            <v>#REF!</v>
          </cell>
        </row>
        <row r="2380">
          <cell r="A2380" t="e">
            <v>#REF!</v>
          </cell>
          <cell r="B2380" t="e">
            <v>#REF!</v>
          </cell>
        </row>
        <row r="2381">
          <cell r="A2381" t="e">
            <v>#REF!</v>
          </cell>
          <cell r="B2381" t="e">
            <v>#REF!</v>
          </cell>
        </row>
        <row r="2382">
          <cell r="A2382" t="e">
            <v>#REF!</v>
          </cell>
          <cell r="B2382" t="e">
            <v>#REF!</v>
          </cell>
        </row>
        <row r="2383">
          <cell r="A2383" t="e">
            <v>#REF!</v>
          </cell>
          <cell r="B2383" t="e">
            <v>#REF!</v>
          </cell>
        </row>
        <row r="2384">
          <cell r="A2384" t="e">
            <v>#REF!</v>
          </cell>
          <cell r="B2384" t="e">
            <v>#REF!</v>
          </cell>
        </row>
        <row r="2385">
          <cell r="A2385" t="e">
            <v>#REF!</v>
          </cell>
          <cell r="B2385" t="e">
            <v>#REF!</v>
          </cell>
        </row>
        <row r="2386">
          <cell r="A2386" t="e">
            <v>#REF!</v>
          </cell>
          <cell r="B2386" t="e">
            <v>#REF!</v>
          </cell>
        </row>
        <row r="2387">
          <cell r="A2387" t="e">
            <v>#REF!</v>
          </cell>
          <cell r="B2387" t="e">
            <v>#REF!</v>
          </cell>
        </row>
        <row r="2388">
          <cell r="A2388" t="e">
            <v>#REF!</v>
          </cell>
          <cell r="B2388" t="e">
            <v>#REF!</v>
          </cell>
        </row>
        <row r="2389">
          <cell r="A2389" t="e">
            <v>#REF!</v>
          </cell>
          <cell r="B2389" t="e">
            <v>#REF!</v>
          </cell>
        </row>
        <row r="2390">
          <cell r="A2390" t="e">
            <v>#REF!</v>
          </cell>
          <cell r="B2390" t="e">
            <v>#REF!</v>
          </cell>
        </row>
        <row r="2391">
          <cell r="A2391" t="e">
            <v>#REF!</v>
          </cell>
          <cell r="B2391" t="e">
            <v>#REF!</v>
          </cell>
        </row>
        <row r="2392">
          <cell r="A2392" t="e">
            <v>#REF!</v>
          </cell>
          <cell r="B2392" t="e">
            <v>#REF!</v>
          </cell>
        </row>
        <row r="2393">
          <cell r="A2393" t="e">
            <v>#REF!</v>
          </cell>
          <cell r="B2393" t="e">
            <v>#REF!</v>
          </cell>
        </row>
        <row r="2394">
          <cell r="A2394" t="e">
            <v>#REF!</v>
          </cell>
          <cell r="B2394" t="e">
            <v>#REF!</v>
          </cell>
        </row>
        <row r="2395">
          <cell r="A2395" t="e">
            <v>#REF!</v>
          </cell>
          <cell r="B2395" t="e">
            <v>#REF!</v>
          </cell>
        </row>
        <row r="2396">
          <cell r="A2396" t="e">
            <v>#REF!</v>
          </cell>
          <cell r="B2396" t="e">
            <v>#REF!</v>
          </cell>
        </row>
        <row r="2397">
          <cell r="A2397" t="e">
            <v>#REF!</v>
          </cell>
          <cell r="B2397" t="e">
            <v>#REF!</v>
          </cell>
        </row>
        <row r="2398">
          <cell r="A2398" t="e">
            <v>#REF!</v>
          </cell>
          <cell r="B2398" t="e">
            <v>#REF!</v>
          </cell>
        </row>
        <row r="2399">
          <cell r="A2399" t="e">
            <v>#REF!</v>
          </cell>
          <cell r="B2399" t="e">
            <v>#REF!</v>
          </cell>
        </row>
        <row r="2400">
          <cell r="A2400" t="e">
            <v>#REF!</v>
          </cell>
          <cell r="B2400" t="e">
            <v>#REF!</v>
          </cell>
        </row>
        <row r="2401">
          <cell r="A2401" t="e">
            <v>#REF!</v>
          </cell>
          <cell r="B2401" t="e">
            <v>#REF!</v>
          </cell>
        </row>
        <row r="2402">
          <cell r="A2402" t="e">
            <v>#REF!</v>
          </cell>
          <cell r="B2402" t="e">
            <v>#REF!</v>
          </cell>
        </row>
        <row r="2403">
          <cell r="A2403" t="e">
            <v>#REF!</v>
          </cell>
          <cell r="B2403" t="e">
            <v>#REF!</v>
          </cell>
        </row>
        <row r="2404">
          <cell r="A2404" t="e">
            <v>#REF!</v>
          </cell>
          <cell r="B2404" t="e">
            <v>#REF!</v>
          </cell>
        </row>
        <row r="2405">
          <cell r="A2405" t="e">
            <v>#REF!</v>
          </cell>
          <cell r="B2405" t="e">
            <v>#REF!</v>
          </cell>
        </row>
        <row r="2406">
          <cell r="A2406" t="e">
            <v>#REF!</v>
          </cell>
          <cell r="B2406" t="e">
            <v>#REF!</v>
          </cell>
        </row>
        <row r="2407">
          <cell r="A2407" t="e">
            <v>#REF!</v>
          </cell>
          <cell r="B2407" t="e">
            <v>#REF!</v>
          </cell>
        </row>
        <row r="2408">
          <cell r="A2408" t="e">
            <v>#REF!</v>
          </cell>
          <cell r="B2408" t="e">
            <v>#REF!</v>
          </cell>
        </row>
        <row r="2409">
          <cell r="A2409" t="e">
            <v>#REF!</v>
          </cell>
          <cell r="B2409" t="e">
            <v>#REF!</v>
          </cell>
        </row>
        <row r="2410">
          <cell r="A2410" t="e">
            <v>#REF!</v>
          </cell>
          <cell r="B2410" t="e">
            <v>#REF!</v>
          </cell>
        </row>
        <row r="2411">
          <cell r="A2411" t="e">
            <v>#REF!</v>
          </cell>
          <cell r="B2411" t="e">
            <v>#REF!</v>
          </cell>
        </row>
        <row r="2412">
          <cell r="A2412" t="e">
            <v>#REF!</v>
          </cell>
          <cell r="B2412" t="e">
            <v>#REF!</v>
          </cell>
        </row>
        <row r="2413">
          <cell r="A2413" t="e">
            <v>#REF!</v>
          </cell>
          <cell r="B2413" t="e">
            <v>#REF!</v>
          </cell>
        </row>
        <row r="2414">
          <cell r="A2414" t="e">
            <v>#REF!</v>
          </cell>
          <cell r="B2414" t="e">
            <v>#REF!</v>
          </cell>
        </row>
        <row r="2415">
          <cell r="A2415" t="e">
            <v>#REF!</v>
          </cell>
          <cell r="B2415" t="e">
            <v>#REF!</v>
          </cell>
        </row>
        <row r="2416">
          <cell r="A2416" t="e">
            <v>#REF!</v>
          </cell>
          <cell r="B2416" t="e">
            <v>#REF!</v>
          </cell>
        </row>
        <row r="2417">
          <cell r="A2417" t="e">
            <v>#REF!</v>
          </cell>
          <cell r="B2417" t="e">
            <v>#REF!</v>
          </cell>
        </row>
        <row r="2418">
          <cell r="A2418" t="e">
            <v>#REF!</v>
          </cell>
          <cell r="B2418" t="e">
            <v>#REF!</v>
          </cell>
        </row>
        <row r="2419">
          <cell r="A2419" t="e">
            <v>#REF!</v>
          </cell>
          <cell r="B2419" t="e">
            <v>#REF!</v>
          </cell>
        </row>
        <row r="2420">
          <cell r="A2420" t="e">
            <v>#REF!</v>
          </cell>
          <cell r="B2420" t="e">
            <v>#REF!</v>
          </cell>
        </row>
        <row r="2421">
          <cell r="A2421" t="e">
            <v>#REF!</v>
          </cell>
          <cell r="B2421" t="e">
            <v>#REF!</v>
          </cell>
        </row>
        <row r="2422">
          <cell r="A2422" t="e">
            <v>#REF!</v>
          </cell>
          <cell r="B2422" t="e">
            <v>#REF!</v>
          </cell>
        </row>
        <row r="2423">
          <cell r="A2423" t="e">
            <v>#REF!</v>
          </cell>
          <cell r="B2423" t="e">
            <v>#REF!</v>
          </cell>
        </row>
        <row r="2424">
          <cell r="A2424" t="e">
            <v>#REF!</v>
          </cell>
          <cell r="B2424" t="e">
            <v>#REF!</v>
          </cell>
        </row>
        <row r="2425">
          <cell r="A2425" t="e">
            <v>#REF!</v>
          </cell>
          <cell r="B2425" t="e">
            <v>#REF!</v>
          </cell>
        </row>
        <row r="2426">
          <cell r="A2426" t="e">
            <v>#REF!</v>
          </cell>
          <cell r="B2426" t="e">
            <v>#REF!</v>
          </cell>
        </row>
        <row r="2427">
          <cell r="A2427" t="e">
            <v>#REF!</v>
          </cell>
          <cell r="B2427" t="e">
            <v>#REF!</v>
          </cell>
        </row>
        <row r="2428">
          <cell r="A2428" t="e">
            <v>#REF!</v>
          </cell>
          <cell r="B2428" t="e">
            <v>#REF!</v>
          </cell>
        </row>
        <row r="2429">
          <cell r="A2429" t="e">
            <v>#REF!</v>
          </cell>
          <cell r="B2429" t="e">
            <v>#REF!</v>
          </cell>
        </row>
        <row r="2430">
          <cell r="A2430" t="e">
            <v>#REF!</v>
          </cell>
          <cell r="B2430" t="e">
            <v>#REF!</v>
          </cell>
        </row>
        <row r="2431">
          <cell r="A2431" t="e">
            <v>#REF!</v>
          </cell>
          <cell r="B2431" t="e">
            <v>#REF!</v>
          </cell>
        </row>
        <row r="2432">
          <cell r="A2432" t="e">
            <v>#REF!</v>
          </cell>
          <cell r="B2432" t="e">
            <v>#REF!</v>
          </cell>
        </row>
        <row r="2433">
          <cell r="A2433" t="e">
            <v>#REF!</v>
          </cell>
          <cell r="B2433" t="e">
            <v>#REF!</v>
          </cell>
        </row>
        <row r="2434">
          <cell r="A2434" t="e">
            <v>#REF!</v>
          </cell>
          <cell r="B2434" t="e">
            <v>#REF!</v>
          </cell>
        </row>
        <row r="2435">
          <cell r="A2435" t="e">
            <v>#REF!</v>
          </cell>
          <cell r="B2435" t="e">
            <v>#REF!</v>
          </cell>
        </row>
        <row r="2436">
          <cell r="A2436" t="e">
            <v>#REF!</v>
          </cell>
          <cell r="B2436" t="e">
            <v>#REF!</v>
          </cell>
        </row>
        <row r="2437">
          <cell r="A2437" t="e">
            <v>#REF!</v>
          </cell>
          <cell r="B2437" t="e">
            <v>#REF!</v>
          </cell>
        </row>
        <row r="2438">
          <cell r="A2438" t="e">
            <v>#REF!</v>
          </cell>
          <cell r="B2438" t="e">
            <v>#REF!</v>
          </cell>
        </row>
        <row r="2439">
          <cell r="A2439" t="e">
            <v>#REF!</v>
          </cell>
          <cell r="B2439" t="e">
            <v>#REF!</v>
          </cell>
        </row>
        <row r="2440">
          <cell r="A2440" t="e">
            <v>#REF!</v>
          </cell>
          <cell r="B2440" t="e">
            <v>#REF!</v>
          </cell>
        </row>
        <row r="2441">
          <cell r="A2441" t="e">
            <v>#REF!</v>
          </cell>
          <cell r="B2441" t="e">
            <v>#REF!</v>
          </cell>
        </row>
        <row r="2442">
          <cell r="A2442" t="e">
            <v>#REF!</v>
          </cell>
          <cell r="B2442" t="e">
            <v>#REF!</v>
          </cell>
        </row>
        <row r="2443">
          <cell r="A2443" t="e">
            <v>#REF!</v>
          </cell>
          <cell r="B2443" t="e">
            <v>#REF!</v>
          </cell>
        </row>
        <row r="2444">
          <cell r="A2444" t="e">
            <v>#REF!</v>
          </cell>
          <cell r="B2444" t="e">
            <v>#REF!</v>
          </cell>
        </row>
        <row r="2445">
          <cell r="A2445" t="e">
            <v>#REF!</v>
          </cell>
          <cell r="B2445" t="e">
            <v>#REF!</v>
          </cell>
        </row>
        <row r="2446">
          <cell r="A2446" t="e">
            <v>#REF!</v>
          </cell>
          <cell r="B2446" t="e">
            <v>#REF!</v>
          </cell>
        </row>
        <row r="2447">
          <cell r="A2447" t="e">
            <v>#REF!</v>
          </cell>
          <cell r="B2447" t="e">
            <v>#REF!</v>
          </cell>
        </row>
        <row r="2448">
          <cell r="A2448" t="e">
            <v>#REF!</v>
          </cell>
          <cell r="B2448" t="e">
            <v>#REF!</v>
          </cell>
        </row>
        <row r="2449">
          <cell r="A2449" t="e">
            <v>#REF!</v>
          </cell>
          <cell r="B2449" t="e">
            <v>#REF!</v>
          </cell>
        </row>
        <row r="2450">
          <cell r="A2450" t="e">
            <v>#REF!</v>
          </cell>
          <cell r="B2450" t="e">
            <v>#REF!</v>
          </cell>
        </row>
        <row r="2451">
          <cell r="A2451" t="e">
            <v>#REF!</v>
          </cell>
          <cell r="B2451" t="e">
            <v>#REF!</v>
          </cell>
        </row>
        <row r="2452">
          <cell r="A2452" t="e">
            <v>#REF!</v>
          </cell>
          <cell r="B2452" t="e">
            <v>#REF!</v>
          </cell>
        </row>
        <row r="2453">
          <cell r="A2453" t="e">
            <v>#REF!</v>
          </cell>
          <cell r="B2453" t="e">
            <v>#REF!</v>
          </cell>
        </row>
        <row r="2454">
          <cell r="A2454" t="e">
            <v>#REF!</v>
          </cell>
          <cell r="B2454" t="e">
            <v>#REF!</v>
          </cell>
        </row>
        <row r="2455">
          <cell r="A2455" t="e">
            <v>#REF!</v>
          </cell>
          <cell r="B2455" t="e">
            <v>#REF!</v>
          </cell>
        </row>
        <row r="2456">
          <cell r="A2456" t="e">
            <v>#REF!</v>
          </cell>
          <cell r="B2456" t="e">
            <v>#REF!</v>
          </cell>
        </row>
        <row r="2457">
          <cell r="A2457" t="e">
            <v>#REF!</v>
          </cell>
          <cell r="B2457" t="e">
            <v>#REF!</v>
          </cell>
        </row>
        <row r="2458">
          <cell r="A2458" t="e">
            <v>#REF!</v>
          </cell>
          <cell r="B2458" t="e">
            <v>#REF!</v>
          </cell>
        </row>
        <row r="2459">
          <cell r="A2459" t="e">
            <v>#REF!</v>
          </cell>
          <cell r="B2459" t="e">
            <v>#REF!</v>
          </cell>
        </row>
        <row r="2460">
          <cell r="A2460" t="e">
            <v>#REF!</v>
          </cell>
          <cell r="B2460" t="e">
            <v>#REF!</v>
          </cell>
        </row>
        <row r="2461">
          <cell r="A2461" t="e">
            <v>#REF!</v>
          </cell>
          <cell r="B2461" t="e">
            <v>#REF!</v>
          </cell>
        </row>
        <row r="2462">
          <cell r="A2462" t="e">
            <v>#REF!</v>
          </cell>
          <cell r="B2462" t="e">
            <v>#REF!</v>
          </cell>
        </row>
        <row r="2463">
          <cell r="A2463" t="e">
            <v>#REF!</v>
          </cell>
          <cell r="B2463" t="e">
            <v>#REF!</v>
          </cell>
        </row>
        <row r="2464">
          <cell r="A2464" t="e">
            <v>#REF!</v>
          </cell>
          <cell r="B2464" t="e">
            <v>#REF!</v>
          </cell>
        </row>
        <row r="2465">
          <cell r="A2465" t="e">
            <v>#REF!</v>
          </cell>
          <cell r="B2465" t="e">
            <v>#REF!</v>
          </cell>
        </row>
        <row r="2466">
          <cell r="A2466" t="e">
            <v>#REF!</v>
          </cell>
          <cell r="B2466" t="e">
            <v>#REF!</v>
          </cell>
        </row>
        <row r="2467">
          <cell r="A2467" t="e">
            <v>#REF!</v>
          </cell>
          <cell r="B2467" t="e">
            <v>#REF!</v>
          </cell>
        </row>
        <row r="2468">
          <cell r="A2468" t="e">
            <v>#REF!</v>
          </cell>
          <cell r="B2468" t="e">
            <v>#REF!</v>
          </cell>
        </row>
        <row r="2469">
          <cell r="A2469" t="e">
            <v>#REF!</v>
          </cell>
          <cell r="B2469" t="e">
            <v>#REF!</v>
          </cell>
        </row>
        <row r="2470">
          <cell r="A2470" t="e">
            <v>#REF!</v>
          </cell>
          <cell r="B2470" t="e">
            <v>#REF!</v>
          </cell>
        </row>
        <row r="2471">
          <cell r="A2471" t="e">
            <v>#REF!</v>
          </cell>
          <cell r="B2471" t="e">
            <v>#REF!</v>
          </cell>
        </row>
        <row r="2472">
          <cell r="A2472" t="e">
            <v>#REF!</v>
          </cell>
          <cell r="B2472" t="e">
            <v>#REF!</v>
          </cell>
        </row>
        <row r="2473">
          <cell r="A2473" t="e">
            <v>#REF!</v>
          </cell>
          <cell r="B2473" t="e">
            <v>#REF!</v>
          </cell>
        </row>
        <row r="2474">
          <cell r="A2474" t="e">
            <v>#REF!</v>
          </cell>
          <cell r="B2474" t="e">
            <v>#REF!</v>
          </cell>
        </row>
        <row r="2475">
          <cell r="A2475" t="e">
            <v>#REF!</v>
          </cell>
          <cell r="B2475" t="e">
            <v>#REF!</v>
          </cell>
        </row>
        <row r="2476">
          <cell r="A2476" t="e">
            <v>#REF!</v>
          </cell>
          <cell r="B2476" t="e">
            <v>#REF!</v>
          </cell>
        </row>
        <row r="2477">
          <cell r="A2477" t="e">
            <v>#REF!</v>
          </cell>
          <cell r="B2477" t="e">
            <v>#REF!</v>
          </cell>
        </row>
        <row r="2478">
          <cell r="A2478" t="e">
            <v>#REF!</v>
          </cell>
          <cell r="B2478" t="e">
            <v>#REF!</v>
          </cell>
        </row>
        <row r="2479">
          <cell r="A2479" t="e">
            <v>#REF!</v>
          </cell>
          <cell r="B2479" t="e">
            <v>#REF!</v>
          </cell>
        </row>
        <row r="2480">
          <cell r="A2480" t="e">
            <v>#REF!</v>
          </cell>
          <cell r="B2480" t="e">
            <v>#REF!</v>
          </cell>
        </row>
        <row r="2481">
          <cell r="A2481" t="e">
            <v>#REF!</v>
          </cell>
          <cell r="B2481" t="e">
            <v>#REF!</v>
          </cell>
        </row>
        <row r="2482">
          <cell r="A2482" t="e">
            <v>#REF!</v>
          </cell>
          <cell r="B2482" t="e">
            <v>#REF!</v>
          </cell>
        </row>
        <row r="2483">
          <cell r="A2483" t="e">
            <v>#REF!</v>
          </cell>
          <cell r="B2483" t="e">
            <v>#REF!</v>
          </cell>
        </row>
        <row r="2484">
          <cell r="A2484" t="e">
            <v>#REF!</v>
          </cell>
          <cell r="B2484" t="e">
            <v>#REF!</v>
          </cell>
        </row>
        <row r="2485">
          <cell r="A2485" t="e">
            <v>#REF!</v>
          </cell>
          <cell r="B2485" t="e">
            <v>#REF!</v>
          </cell>
        </row>
        <row r="2486">
          <cell r="A2486" t="e">
            <v>#REF!</v>
          </cell>
          <cell r="B2486" t="e">
            <v>#REF!</v>
          </cell>
        </row>
        <row r="2487">
          <cell r="A2487" t="e">
            <v>#REF!</v>
          </cell>
          <cell r="B2487" t="e">
            <v>#REF!</v>
          </cell>
        </row>
        <row r="2488">
          <cell r="A2488" t="e">
            <v>#REF!</v>
          </cell>
          <cell r="B2488" t="e">
            <v>#REF!</v>
          </cell>
        </row>
        <row r="2489">
          <cell r="A2489" t="e">
            <v>#REF!</v>
          </cell>
          <cell r="B2489" t="e">
            <v>#REF!</v>
          </cell>
        </row>
        <row r="2490">
          <cell r="A2490" t="e">
            <v>#REF!</v>
          </cell>
          <cell r="B2490" t="e">
            <v>#REF!</v>
          </cell>
        </row>
        <row r="2491">
          <cell r="A2491" t="e">
            <v>#REF!</v>
          </cell>
          <cell r="B2491" t="e">
            <v>#REF!</v>
          </cell>
        </row>
        <row r="2492">
          <cell r="A2492" t="e">
            <v>#REF!</v>
          </cell>
          <cell r="B2492" t="e">
            <v>#REF!</v>
          </cell>
        </row>
        <row r="2493">
          <cell r="A2493" t="e">
            <v>#REF!</v>
          </cell>
          <cell r="B2493" t="e">
            <v>#REF!</v>
          </cell>
        </row>
        <row r="2494">
          <cell r="A2494" t="e">
            <v>#REF!</v>
          </cell>
          <cell r="B2494" t="e">
            <v>#REF!</v>
          </cell>
        </row>
        <row r="2495">
          <cell r="A2495" t="e">
            <v>#REF!</v>
          </cell>
          <cell r="B2495" t="e">
            <v>#REF!</v>
          </cell>
        </row>
        <row r="2496">
          <cell r="A2496" t="e">
            <v>#REF!</v>
          </cell>
          <cell r="B2496" t="e">
            <v>#REF!</v>
          </cell>
        </row>
        <row r="2497">
          <cell r="A2497" t="e">
            <v>#REF!</v>
          </cell>
          <cell r="B2497" t="e">
            <v>#REF!</v>
          </cell>
        </row>
        <row r="2498">
          <cell r="A2498" t="e">
            <v>#REF!</v>
          </cell>
          <cell r="B2498" t="e">
            <v>#REF!</v>
          </cell>
        </row>
        <row r="2499">
          <cell r="A2499" t="e">
            <v>#REF!</v>
          </cell>
          <cell r="B2499" t="e">
            <v>#REF!</v>
          </cell>
        </row>
        <row r="2500">
          <cell r="A2500" t="e">
            <v>#REF!</v>
          </cell>
          <cell r="B2500" t="e">
            <v>#REF!</v>
          </cell>
        </row>
        <row r="2501">
          <cell r="A2501" t="e">
            <v>#REF!</v>
          </cell>
          <cell r="B2501" t="e">
            <v>#REF!</v>
          </cell>
        </row>
        <row r="2502">
          <cell r="A2502" t="e">
            <v>#REF!</v>
          </cell>
          <cell r="B2502" t="e">
            <v>#REF!</v>
          </cell>
        </row>
        <row r="2503">
          <cell r="A2503" t="e">
            <v>#REF!</v>
          </cell>
          <cell r="B2503" t="e">
            <v>#REF!</v>
          </cell>
        </row>
        <row r="2504">
          <cell r="A2504" t="e">
            <v>#REF!</v>
          </cell>
          <cell r="B2504" t="e">
            <v>#REF!</v>
          </cell>
        </row>
        <row r="2505">
          <cell r="A2505" t="e">
            <v>#REF!</v>
          </cell>
          <cell r="B2505" t="e">
            <v>#REF!</v>
          </cell>
        </row>
        <row r="2506">
          <cell r="A2506" t="e">
            <v>#REF!</v>
          </cell>
          <cell r="B2506" t="e">
            <v>#REF!</v>
          </cell>
        </row>
        <row r="2507">
          <cell r="A2507" t="e">
            <v>#REF!</v>
          </cell>
          <cell r="B2507" t="e">
            <v>#REF!</v>
          </cell>
        </row>
        <row r="2508">
          <cell r="A2508" t="e">
            <v>#REF!</v>
          </cell>
          <cell r="B2508" t="e">
            <v>#REF!</v>
          </cell>
        </row>
        <row r="2509">
          <cell r="A2509" t="e">
            <v>#REF!</v>
          </cell>
          <cell r="B2509" t="e">
            <v>#REF!</v>
          </cell>
        </row>
        <row r="2510">
          <cell r="A2510" t="e">
            <v>#REF!</v>
          </cell>
          <cell r="B2510" t="e">
            <v>#REF!</v>
          </cell>
        </row>
        <row r="2511">
          <cell r="A2511" t="e">
            <v>#REF!</v>
          </cell>
          <cell r="B2511" t="e">
            <v>#REF!</v>
          </cell>
        </row>
        <row r="2512">
          <cell r="A2512" t="e">
            <v>#REF!</v>
          </cell>
          <cell r="B2512" t="e">
            <v>#REF!</v>
          </cell>
        </row>
        <row r="2513">
          <cell r="A2513" t="e">
            <v>#REF!</v>
          </cell>
          <cell r="B2513" t="e">
            <v>#REF!</v>
          </cell>
        </row>
        <row r="2514">
          <cell r="A2514" t="e">
            <v>#REF!</v>
          </cell>
          <cell r="B2514" t="e">
            <v>#REF!</v>
          </cell>
        </row>
        <row r="2515">
          <cell r="A2515" t="e">
            <v>#REF!</v>
          </cell>
          <cell r="B2515" t="e">
            <v>#REF!</v>
          </cell>
        </row>
        <row r="2516">
          <cell r="A2516" t="e">
            <v>#REF!</v>
          </cell>
          <cell r="B2516" t="e">
            <v>#REF!</v>
          </cell>
        </row>
        <row r="2517">
          <cell r="A2517" t="e">
            <v>#REF!</v>
          </cell>
          <cell r="B2517" t="e">
            <v>#REF!</v>
          </cell>
        </row>
        <row r="2518">
          <cell r="A2518" t="e">
            <v>#REF!</v>
          </cell>
          <cell r="B2518" t="e">
            <v>#REF!</v>
          </cell>
        </row>
        <row r="2519">
          <cell r="A2519" t="e">
            <v>#REF!</v>
          </cell>
          <cell r="B2519" t="e">
            <v>#REF!</v>
          </cell>
        </row>
        <row r="2520">
          <cell r="A2520" t="e">
            <v>#REF!</v>
          </cell>
          <cell r="B2520" t="e">
            <v>#REF!</v>
          </cell>
        </row>
        <row r="2521">
          <cell r="A2521" t="e">
            <v>#REF!</v>
          </cell>
          <cell r="B2521" t="e">
            <v>#REF!</v>
          </cell>
        </row>
        <row r="2522">
          <cell r="A2522" t="e">
            <v>#REF!</v>
          </cell>
          <cell r="B2522" t="e">
            <v>#REF!</v>
          </cell>
        </row>
        <row r="2523">
          <cell r="A2523" t="e">
            <v>#REF!</v>
          </cell>
          <cell r="B2523" t="e">
            <v>#REF!</v>
          </cell>
        </row>
        <row r="2524">
          <cell r="A2524" t="e">
            <v>#REF!</v>
          </cell>
          <cell r="B2524" t="e">
            <v>#REF!</v>
          </cell>
        </row>
        <row r="2525">
          <cell r="A2525" t="e">
            <v>#REF!</v>
          </cell>
          <cell r="B2525" t="e">
            <v>#REF!</v>
          </cell>
        </row>
        <row r="2526">
          <cell r="A2526" t="e">
            <v>#REF!</v>
          </cell>
          <cell r="B2526" t="e">
            <v>#REF!</v>
          </cell>
        </row>
        <row r="2527">
          <cell r="A2527" t="e">
            <v>#REF!</v>
          </cell>
          <cell r="B2527" t="e">
            <v>#REF!</v>
          </cell>
        </row>
        <row r="2528">
          <cell r="A2528" t="e">
            <v>#REF!</v>
          </cell>
          <cell r="B2528" t="e">
            <v>#REF!</v>
          </cell>
        </row>
        <row r="2529">
          <cell r="A2529" t="e">
            <v>#REF!</v>
          </cell>
          <cell r="B2529" t="e">
            <v>#REF!</v>
          </cell>
        </row>
        <row r="2530">
          <cell r="A2530" t="e">
            <v>#REF!</v>
          </cell>
          <cell r="B2530" t="e">
            <v>#REF!</v>
          </cell>
        </row>
        <row r="2531">
          <cell r="A2531" t="e">
            <v>#REF!</v>
          </cell>
          <cell r="B2531" t="e">
            <v>#REF!</v>
          </cell>
        </row>
        <row r="2532">
          <cell r="A2532" t="e">
            <v>#REF!</v>
          </cell>
          <cell r="B2532" t="e">
            <v>#REF!</v>
          </cell>
        </row>
        <row r="2533">
          <cell r="A2533" t="e">
            <v>#REF!</v>
          </cell>
          <cell r="B2533" t="e">
            <v>#REF!</v>
          </cell>
        </row>
        <row r="2534">
          <cell r="A2534" t="e">
            <v>#REF!</v>
          </cell>
          <cell r="B2534" t="e">
            <v>#REF!</v>
          </cell>
        </row>
        <row r="2535">
          <cell r="A2535" t="e">
            <v>#REF!</v>
          </cell>
          <cell r="B2535" t="e">
            <v>#REF!</v>
          </cell>
        </row>
        <row r="2536">
          <cell r="A2536" t="e">
            <v>#REF!</v>
          </cell>
          <cell r="B2536" t="e">
            <v>#REF!</v>
          </cell>
        </row>
        <row r="2537">
          <cell r="A2537" t="e">
            <v>#REF!</v>
          </cell>
          <cell r="B2537" t="e">
            <v>#REF!</v>
          </cell>
        </row>
        <row r="2538">
          <cell r="A2538" t="e">
            <v>#REF!</v>
          </cell>
          <cell r="B2538" t="e">
            <v>#REF!</v>
          </cell>
        </row>
        <row r="2539">
          <cell r="A2539" t="e">
            <v>#REF!</v>
          </cell>
          <cell r="B2539" t="e">
            <v>#REF!</v>
          </cell>
        </row>
        <row r="2540">
          <cell r="A2540" t="e">
            <v>#REF!</v>
          </cell>
          <cell r="B2540" t="e">
            <v>#REF!</v>
          </cell>
        </row>
        <row r="2541">
          <cell r="A2541" t="e">
            <v>#REF!</v>
          </cell>
          <cell r="B2541" t="e">
            <v>#REF!</v>
          </cell>
        </row>
        <row r="2542">
          <cell r="A2542" t="e">
            <v>#REF!</v>
          </cell>
          <cell r="B2542" t="e">
            <v>#REF!</v>
          </cell>
        </row>
        <row r="2543">
          <cell r="A2543" t="e">
            <v>#REF!</v>
          </cell>
          <cell r="B2543" t="e">
            <v>#REF!</v>
          </cell>
        </row>
        <row r="2544">
          <cell r="A2544" t="e">
            <v>#REF!</v>
          </cell>
          <cell r="B2544" t="e">
            <v>#REF!</v>
          </cell>
        </row>
        <row r="2545">
          <cell r="A2545" t="e">
            <v>#REF!</v>
          </cell>
          <cell r="B2545" t="e">
            <v>#REF!</v>
          </cell>
        </row>
        <row r="2546">
          <cell r="A2546" t="e">
            <v>#REF!</v>
          </cell>
          <cell r="B2546" t="e">
            <v>#REF!</v>
          </cell>
        </row>
        <row r="2547">
          <cell r="A2547" t="e">
            <v>#REF!</v>
          </cell>
          <cell r="B2547" t="e">
            <v>#REF!</v>
          </cell>
        </row>
        <row r="2548">
          <cell r="A2548" t="e">
            <v>#REF!</v>
          </cell>
          <cell r="B2548" t="e">
            <v>#REF!</v>
          </cell>
        </row>
        <row r="2549">
          <cell r="A2549" t="e">
            <v>#REF!</v>
          </cell>
          <cell r="B2549" t="e">
            <v>#REF!</v>
          </cell>
        </row>
        <row r="2550">
          <cell r="A2550" t="e">
            <v>#REF!</v>
          </cell>
          <cell r="B2550" t="e">
            <v>#REF!</v>
          </cell>
        </row>
        <row r="2551">
          <cell r="A2551" t="e">
            <v>#REF!</v>
          </cell>
          <cell r="B2551" t="e">
            <v>#REF!</v>
          </cell>
        </row>
        <row r="2552">
          <cell r="A2552" t="e">
            <v>#REF!</v>
          </cell>
          <cell r="B2552" t="e">
            <v>#REF!</v>
          </cell>
        </row>
        <row r="2553">
          <cell r="A2553" t="e">
            <v>#REF!</v>
          </cell>
          <cell r="B2553" t="e">
            <v>#REF!</v>
          </cell>
        </row>
        <row r="2554">
          <cell r="A2554" t="e">
            <v>#REF!</v>
          </cell>
          <cell r="B2554" t="e">
            <v>#REF!</v>
          </cell>
        </row>
        <row r="2555">
          <cell r="A2555" t="e">
            <v>#REF!</v>
          </cell>
          <cell r="B2555" t="e">
            <v>#REF!</v>
          </cell>
        </row>
        <row r="2556">
          <cell r="A2556" t="e">
            <v>#REF!</v>
          </cell>
          <cell r="B2556" t="e">
            <v>#REF!</v>
          </cell>
        </row>
        <row r="2557">
          <cell r="A2557" t="e">
            <v>#REF!</v>
          </cell>
          <cell r="B2557" t="e">
            <v>#REF!</v>
          </cell>
        </row>
        <row r="2558">
          <cell r="A2558" t="e">
            <v>#REF!</v>
          </cell>
          <cell r="B2558" t="e">
            <v>#REF!</v>
          </cell>
        </row>
        <row r="2559">
          <cell r="A2559" t="e">
            <v>#REF!</v>
          </cell>
          <cell r="B2559" t="e">
            <v>#REF!</v>
          </cell>
        </row>
        <row r="2560">
          <cell r="A2560" t="e">
            <v>#REF!</v>
          </cell>
          <cell r="B2560" t="e">
            <v>#REF!</v>
          </cell>
        </row>
        <row r="2561">
          <cell r="A2561" t="e">
            <v>#REF!</v>
          </cell>
          <cell r="B2561" t="e">
            <v>#REF!</v>
          </cell>
        </row>
        <row r="2562">
          <cell r="A2562" t="e">
            <v>#REF!</v>
          </cell>
          <cell r="B2562" t="e">
            <v>#REF!</v>
          </cell>
        </row>
        <row r="2563">
          <cell r="A2563" t="e">
            <v>#REF!</v>
          </cell>
          <cell r="B2563" t="e">
            <v>#REF!</v>
          </cell>
        </row>
        <row r="2564">
          <cell r="A2564" t="e">
            <v>#REF!</v>
          </cell>
          <cell r="B2564" t="e">
            <v>#REF!</v>
          </cell>
        </row>
        <row r="2565">
          <cell r="A2565" t="e">
            <v>#REF!</v>
          </cell>
          <cell r="B2565" t="e">
            <v>#REF!</v>
          </cell>
        </row>
        <row r="2566">
          <cell r="A2566" t="e">
            <v>#REF!</v>
          </cell>
          <cell r="B2566" t="e">
            <v>#REF!</v>
          </cell>
        </row>
        <row r="2567">
          <cell r="A2567" t="e">
            <v>#REF!</v>
          </cell>
          <cell r="B2567" t="e">
            <v>#REF!</v>
          </cell>
        </row>
        <row r="2568">
          <cell r="A2568" t="e">
            <v>#REF!</v>
          </cell>
          <cell r="B2568" t="e">
            <v>#REF!</v>
          </cell>
        </row>
        <row r="2569">
          <cell r="A2569" t="e">
            <v>#REF!</v>
          </cell>
          <cell r="B2569" t="e">
            <v>#REF!</v>
          </cell>
        </row>
        <row r="2570">
          <cell r="A2570" t="e">
            <v>#REF!</v>
          </cell>
          <cell r="B2570" t="e">
            <v>#REF!</v>
          </cell>
        </row>
        <row r="2571">
          <cell r="A2571" t="e">
            <v>#REF!</v>
          </cell>
          <cell r="B2571" t="e">
            <v>#REF!</v>
          </cell>
        </row>
        <row r="2572">
          <cell r="A2572" t="e">
            <v>#REF!</v>
          </cell>
          <cell r="B2572" t="e">
            <v>#REF!</v>
          </cell>
        </row>
        <row r="2573">
          <cell r="A2573" t="e">
            <v>#REF!</v>
          </cell>
          <cell r="B2573" t="e">
            <v>#REF!</v>
          </cell>
        </row>
        <row r="2574">
          <cell r="A2574" t="e">
            <v>#REF!</v>
          </cell>
          <cell r="B2574" t="e">
            <v>#REF!</v>
          </cell>
        </row>
        <row r="2575">
          <cell r="A2575" t="e">
            <v>#REF!</v>
          </cell>
          <cell r="B2575" t="e">
            <v>#REF!</v>
          </cell>
        </row>
        <row r="2576">
          <cell r="A2576" t="e">
            <v>#REF!</v>
          </cell>
          <cell r="B2576" t="e">
            <v>#REF!</v>
          </cell>
        </row>
        <row r="2577">
          <cell r="A2577" t="e">
            <v>#REF!</v>
          </cell>
          <cell r="B2577" t="e">
            <v>#REF!</v>
          </cell>
        </row>
        <row r="2578">
          <cell r="A2578" t="e">
            <v>#REF!</v>
          </cell>
          <cell r="B2578" t="e">
            <v>#REF!</v>
          </cell>
        </row>
        <row r="2579">
          <cell r="A2579" t="e">
            <v>#REF!</v>
          </cell>
          <cell r="B2579" t="e">
            <v>#REF!</v>
          </cell>
        </row>
        <row r="2580">
          <cell r="A2580" t="e">
            <v>#REF!</v>
          </cell>
          <cell r="B2580" t="e">
            <v>#REF!</v>
          </cell>
        </row>
        <row r="2581">
          <cell r="A2581" t="e">
            <v>#REF!</v>
          </cell>
          <cell r="B2581" t="e">
            <v>#REF!</v>
          </cell>
        </row>
        <row r="2582">
          <cell r="A2582" t="e">
            <v>#REF!</v>
          </cell>
          <cell r="B2582" t="e">
            <v>#REF!</v>
          </cell>
        </row>
        <row r="2583">
          <cell r="A2583" t="e">
            <v>#REF!</v>
          </cell>
          <cell r="B2583" t="e">
            <v>#REF!</v>
          </cell>
        </row>
        <row r="2584">
          <cell r="A2584" t="e">
            <v>#REF!</v>
          </cell>
          <cell r="B2584" t="e">
            <v>#REF!</v>
          </cell>
        </row>
        <row r="2585">
          <cell r="A2585" t="e">
            <v>#REF!</v>
          </cell>
          <cell r="B2585" t="e">
            <v>#REF!</v>
          </cell>
        </row>
        <row r="2586">
          <cell r="A2586" t="e">
            <v>#REF!</v>
          </cell>
          <cell r="B2586" t="e">
            <v>#REF!</v>
          </cell>
        </row>
        <row r="2587">
          <cell r="A2587" t="e">
            <v>#REF!</v>
          </cell>
          <cell r="B2587" t="e">
            <v>#REF!</v>
          </cell>
        </row>
        <row r="2588">
          <cell r="A2588" t="e">
            <v>#REF!</v>
          </cell>
          <cell r="B2588" t="e">
            <v>#REF!</v>
          </cell>
        </row>
        <row r="2589">
          <cell r="A2589" t="e">
            <v>#REF!</v>
          </cell>
          <cell r="B2589" t="e">
            <v>#REF!</v>
          </cell>
        </row>
        <row r="2590">
          <cell r="A2590" t="e">
            <v>#REF!</v>
          </cell>
          <cell r="B2590" t="e">
            <v>#REF!</v>
          </cell>
        </row>
        <row r="2591">
          <cell r="A2591" t="e">
            <v>#REF!</v>
          </cell>
          <cell r="B2591" t="e">
            <v>#REF!</v>
          </cell>
        </row>
        <row r="2592">
          <cell r="A2592" t="e">
            <v>#REF!</v>
          </cell>
          <cell r="B2592" t="e">
            <v>#REF!</v>
          </cell>
        </row>
        <row r="2593">
          <cell r="A2593" t="e">
            <v>#REF!</v>
          </cell>
          <cell r="B2593" t="e">
            <v>#REF!</v>
          </cell>
        </row>
        <row r="2594">
          <cell r="A2594" t="e">
            <v>#REF!</v>
          </cell>
          <cell r="B2594" t="e">
            <v>#REF!</v>
          </cell>
        </row>
        <row r="2595">
          <cell r="A2595" t="e">
            <v>#REF!</v>
          </cell>
          <cell r="B2595" t="e">
            <v>#REF!</v>
          </cell>
        </row>
        <row r="2596">
          <cell r="A2596" t="e">
            <v>#REF!</v>
          </cell>
          <cell r="B2596" t="e">
            <v>#REF!</v>
          </cell>
        </row>
        <row r="2597">
          <cell r="A2597" t="e">
            <v>#REF!</v>
          </cell>
          <cell r="B2597" t="e">
            <v>#REF!</v>
          </cell>
        </row>
        <row r="2598">
          <cell r="A2598" t="e">
            <v>#REF!</v>
          </cell>
          <cell r="B2598" t="e">
            <v>#REF!</v>
          </cell>
        </row>
        <row r="2599">
          <cell r="A2599" t="e">
            <v>#REF!</v>
          </cell>
          <cell r="B2599" t="e">
            <v>#REF!</v>
          </cell>
        </row>
        <row r="2600">
          <cell r="A2600" t="e">
            <v>#REF!</v>
          </cell>
          <cell r="B2600" t="e">
            <v>#REF!</v>
          </cell>
        </row>
        <row r="2601">
          <cell r="A2601" t="e">
            <v>#REF!</v>
          </cell>
          <cell r="B2601" t="e">
            <v>#REF!</v>
          </cell>
        </row>
        <row r="2602">
          <cell r="A2602" t="e">
            <v>#REF!</v>
          </cell>
          <cell r="B2602" t="e">
            <v>#REF!</v>
          </cell>
        </row>
        <row r="2603">
          <cell r="A2603" t="e">
            <v>#REF!</v>
          </cell>
          <cell r="B2603" t="e">
            <v>#REF!</v>
          </cell>
        </row>
        <row r="2604">
          <cell r="A2604" t="e">
            <v>#REF!</v>
          </cell>
          <cell r="B2604" t="e">
            <v>#REF!</v>
          </cell>
        </row>
        <row r="2605">
          <cell r="A2605" t="e">
            <v>#REF!</v>
          </cell>
          <cell r="B2605" t="e">
            <v>#REF!</v>
          </cell>
        </row>
        <row r="2606">
          <cell r="A2606" t="e">
            <v>#REF!</v>
          </cell>
          <cell r="B2606" t="e">
            <v>#REF!</v>
          </cell>
        </row>
        <row r="2607">
          <cell r="A2607" t="e">
            <v>#REF!</v>
          </cell>
          <cell r="B2607" t="e">
            <v>#REF!</v>
          </cell>
        </row>
        <row r="2608">
          <cell r="A2608" t="e">
            <v>#REF!</v>
          </cell>
          <cell r="B2608" t="e">
            <v>#REF!</v>
          </cell>
        </row>
        <row r="2609">
          <cell r="A2609" t="e">
            <v>#REF!</v>
          </cell>
          <cell r="B2609" t="e">
            <v>#REF!</v>
          </cell>
        </row>
        <row r="2610">
          <cell r="A2610" t="e">
            <v>#REF!</v>
          </cell>
          <cell r="B2610" t="e">
            <v>#REF!</v>
          </cell>
        </row>
        <row r="2611">
          <cell r="A2611" t="e">
            <v>#REF!</v>
          </cell>
          <cell r="B2611" t="e">
            <v>#REF!</v>
          </cell>
        </row>
        <row r="2612">
          <cell r="A2612" t="e">
            <v>#REF!</v>
          </cell>
          <cell r="B2612" t="e">
            <v>#REF!</v>
          </cell>
        </row>
        <row r="2613">
          <cell r="A2613" t="e">
            <v>#REF!</v>
          </cell>
          <cell r="B2613" t="e">
            <v>#REF!</v>
          </cell>
        </row>
        <row r="2614">
          <cell r="A2614" t="e">
            <v>#REF!</v>
          </cell>
          <cell r="B2614" t="e">
            <v>#REF!</v>
          </cell>
        </row>
        <row r="2615">
          <cell r="A2615" t="e">
            <v>#REF!</v>
          </cell>
          <cell r="B2615" t="e">
            <v>#REF!</v>
          </cell>
        </row>
        <row r="2616">
          <cell r="A2616" t="e">
            <v>#REF!</v>
          </cell>
          <cell r="B2616" t="e">
            <v>#REF!</v>
          </cell>
        </row>
        <row r="2617">
          <cell r="A2617" t="e">
            <v>#REF!</v>
          </cell>
          <cell r="B2617" t="e">
            <v>#REF!</v>
          </cell>
        </row>
        <row r="2618">
          <cell r="A2618" t="e">
            <v>#REF!</v>
          </cell>
          <cell r="B2618" t="e">
            <v>#REF!</v>
          </cell>
        </row>
        <row r="2619">
          <cell r="A2619" t="e">
            <v>#REF!</v>
          </cell>
          <cell r="B2619" t="e">
            <v>#REF!</v>
          </cell>
        </row>
        <row r="2620">
          <cell r="A2620" t="e">
            <v>#REF!</v>
          </cell>
          <cell r="B2620" t="e">
            <v>#REF!</v>
          </cell>
        </row>
        <row r="2621">
          <cell r="A2621" t="e">
            <v>#REF!</v>
          </cell>
          <cell r="B2621" t="e">
            <v>#REF!</v>
          </cell>
        </row>
        <row r="2622">
          <cell r="A2622" t="e">
            <v>#REF!</v>
          </cell>
          <cell r="B2622" t="e">
            <v>#REF!</v>
          </cell>
        </row>
        <row r="2623">
          <cell r="A2623" t="e">
            <v>#REF!</v>
          </cell>
          <cell r="B2623" t="e">
            <v>#REF!</v>
          </cell>
        </row>
        <row r="2624">
          <cell r="A2624" t="e">
            <v>#REF!</v>
          </cell>
          <cell r="B2624" t="e">
            <v>#REF!</v>
          </cell>
        </row>
        <row r="2625">
          <cell r="A2625" t="e">
            <v>#REF!</v>
          </cell>
          <cell r="B2625" t="e">
            <v>#REF!</v>
          </cell>
        </row>
        <row r="2626">
          <cell r="A2626" t="e">
            <v>#REF!</v>
          </cell>
          <cell r="B2626" t="e">
            <v>#REF!</v>
          </cell>
        </row>
        <row r="2627">
          <cell r="A2627" t="e">
            <v>#REF!</v>
          </cell>
          <cell r="B2627" t="e">
            <v>#REF!</v>
          </cell>
        </row>
        <row r="2628">
          <cell r="A2628" t="e">
            <v>#REF!</v>
          </cell>
          <cell r="B2628" t="e">
            <v>#REF!</v>
          </cell>
        </row>
        <row r="2629">
          <cell r="A2629" t="e">
            <v>#REF!</v>
          </cell>
          <cell r="B2629" t="e">
            <v>#REF!</v>
          </cell>
        </row>
        <row r="2630">
          <cell r="A2630" t="e">
            <v>#REF!</v>
          </cell>
          <cell r="B2630" t="e">
            <v>#REF!</v>
          </cell>
        </row>
        <row r="2631">
          <cell r="A2631" t="e">
            <v>#REF!</v>
          </cell>
          <cell r="B2631" t="e">
            <v>#REF!</v>
          </cell>
        </row>
        <row r="2632">
          <cell r="A2632" t="e">
            <v>#REF!</v>
          </cell>
          <cell r="B2632" t="e">
            <v>#REF!</v>
          </cell>
        </row>
        <row r="2633">
          <cell r="A2633" t="e">
            <v>#REF!</v>
          </cell>
          <cell r="B2633" t="e">
            <v>#REF!</v>
          </cell>
        </row>
        <row r="2634">
          <cell r="A2634" t="e">
            <v>#REF!</v>
          </cell>
          <cell r="B2634" t="e">
            <v>#REF!</v>
          </cell>
        </row>
        <row r="2635">
          <cell r="A2635" t="e">
            <v>#REF!</v>
          </cell>
          <cell r="B2635" t="e">
            <v>#REF!</v>
          </cell>
        </row>
        <row r="2636">
          <cell r="A2636" t="e">
            <v>#REF!</v>
          </cell>
          <cell r="B2636" t="e">
            <v>#REF!</v>
          </cell>
        </row>
        <row r="2637">
          <cell r="A2637" t="e">
            <v>#REF!</v>
          </cell>
          <cell r="B2637" t="e">
            <v>#REF!</v>
          </cell>
        </row>
        <row r="2638">
          <cell r="A2638" t="e">
            <v>#REF!</v>
          </cell>
          <cell r="B2638" t="e">
            <v>#REF!</v>
          </cell>
        </row>
        <row r="2639">
          <cell r="A2639" t="e">
            <v>#REF!</v>
          </cell>
          <cell r="B2639" t="e">
            <v>#REF!</v>
          </cell>
        </row>
        <row r="2640">
          <cell r="A2640" t="e">
            <v>#REF!</v>
          </cell>
          <cell r="B2640" t="e">
            <v>#REF!</v>
          </cell>
        </row>
        <row r="2641">
          <cell r="A2641" t="e">
            <v>#REF!</v>
          </cell>
          <cell r="B2641" t="e">
            <v>#REF!</v>
          </cell>
        </row>
        <row r="2642">
          <cell r="A2642" t="e">
            <v>#REF!</v>
          </cell>
          <cell r="B2642" t="e">
            <v>#REF!</v>
          </cell>
        </row>
        <row r="2643">
          <cell r="A2643" t="e">
            <v>#REF!</v>
          </cell>
          <cell r="B2643" t="e">
            <v>#REF!</v>
          </cell>
        </row>
        <row r="2644">
          <cell r="A2644" t="e">
            <v>#REF!</v>
          </cell>
          <cell r="B2644" t="e">
            <v>#REF!</v>
          </cell>
        </row>
        <row r="2645">
          <cell r="A2645" t="e">
            <v>#REF!</v>
          </cell>
          <cell r="B2645" t="e">
            <v>#REF!</v>
          </cell>
        </row>
        <row r="2646">
          <cell r="A2646" t="e">
            <v>#REF!</v>
          </cell>
          <cell r="B2646" t="e">
            <v>#REF!</v>
          </cell>
        </row>
        <row r="2647">
          <cell r="A2647" t="e">
            <v>#REF!</v>
          </cell>
          <cell r="B2647" t="e">
            <v>#REF!</v>
          </cell>
        </row>
        <row r="2648">
          <cell r="A2648" t="e">
            <v>#REF!</v>
          </cell>
          <cell r="B2648" t="e">
            <v>#REF!</v>
          </cell>
        </row>
        <row r="2649">
          <cell r="A2649" t="e">
            <v>#REF!</v>
          </cell>
          <cell r="B2649" t="e">
            <v>#REF!</v>
          </cell>
        </row>
        <row r="2650">
          <cell r="A2650" t="e">
            <v>#REF!</v>
          </cell>
          <cell r="B2650" t="e">
            <v>#REF!</v>
          </cell>
        </row>
        <row r="2651">
          <cell r="A2651" t="e">
            <v>#REF!</v>
          </cell>
          <cell r="B2651" t="e">
            <v>#REF!</v>
          </cell>
        </row>
        <row r="2652">
          <cell r="A2652" t="e">
            <v>#REF!</v>
          </cell>
          <cell r="B2652" t="e">
            <v>#REF!</v>
          </cell>
        </row>
        <row r="2653">
          <cell r="A2653" t="e">
            <v>#REF!</v>
          </cell>
          <cell r="B2653" t="e">
            <v>#REF!</v>
          </cell>
        </row>
        <row r="2654">
          <cell r="A2654" t="e">
            <v>#REF!</v>
          </cell>
          <cell r="B2654" t="e">
            <v>#REF!</v>
          </cell>
        </row>
        <row r="2655">
          <cell r="A2655" t="e">
            <v>#REF!</v>
          </cell>
          <cell r="B2655" t="e">
            <v>#REF!</v>
          </cell>
        </row>
        <row r="2656">
          <cell r="A2656" t="e">
            <v>#REF!</v>
          </cell>
          <cell r="B2656" t="e">
            <v>#REF!</v>
          </cell>
        </row>
        <row r="2657">
          <cell r="A2657" t="e">
            <v>#REF!</v>
          </cell>
          <cell r="B2657" t="e">
            <v>#REF!</v>
          </cell>
        </row>
        <row r="2658">
          <cell r="A2658" t="e">
            <v>#REF!</v>
          </cell>
          <cell r="B2658" t="e">
            <v>#REF!</v>
          </cell>
        </row>
        <row r="2659">
          <cell r="A2659" t="e">
            <v>#REF!</v>
          </cell>
          <cell r="B2659" t="e">
            <v>#REF!</v>
          </cell>
        </row>
        <row r="2660">
          <cell r="A2660" t="e">
            <v>#REF!</v>
          </cell>
          <cell r="B2660" t="e">
            <v>#REF!</v>
          </cell>
        </row>
        <row r="2661">
          <cell r="A2661" t="e">
            <v>#REF!</v>
          </cell>
          <cell r="B2661" t="e">
            <v>#REF!</v>
          </cell>
        </row>
        <row r="2662">
          <cell r="A2662" t="e">
            <v>#REF!</v>
          </cell>
          <cell r="B2662" t="e">
            <v>#REF!</v>
          </cell>
        </row>
        <row r="2663">
          <cell r="A2663" t="e">
            <v>#REF!</v>
          </cell>
          <cell r="B2663" t="e">
            <v>#REF!</v>
          </cell>
        </row>
        <row r="2664">
          <cell r="A2664" t="e">
            <v>#REF!</v>
          </cell>
          <cell r="B2664" t="e">
            <v>#REF!</v>
          </cell>
        </row>
        <row r="2665">
          <cell r="A2665" t="e">
            <v>#REF!</v>
          </cell>
          <cell r="B2665" t="e">
            <v>#REF!</v>
          </cell>
        </row>
        <row r="2666">
          <cell r="A2666" t="e">
            <v>#REF!</v>
          </cell>
          <cell r="B2666" t="e">
            <v>#REF!</v>
          </cell>
        </row>
        <row r="2667">
          <cell r="A2667" t="e">
            <v>#REF!</v>
          </cell>
          <cell r="B2667" t="e">
            <v>#REF!</v>
          </cell>
        </row>
        <row r="2668">
          <cell r="A2668" t="e">
            <v>#REF!</v>
          </cell>
          <cell r="B2668" t="e">
            <v>#REF!</v>
          </cell>
        </row>
        <row r="2669">
          <cell r="A2669" t="e">
            <v>#REF!</v>
          </cell>
          <cell r="B2669" t="e">
            <v>#REF!</v>
          </cell>
        </row>
        <row r="2670">
          <cell r="A2670" t="e">
            <v>#REF!</v>
          </cell>
          <cell r="B2670" t="e">
            <v>#REF!</v>
          </cell>
        </row>
        <row r="2671">
          <cell r="A2671" t="e">
            <v>#REF!</v>
          </cell>
          <cell r="B2671" t="e">
            <v>#REF!</v>
          </cell>
        </row>
        <row r="2672">
          <cell r="A2672" t="e">
            <v>#REF!</v>
          </cell>
          <cell r="B2672" t="e">
            <v>#REF!</v>
          </cell>
        </row>
        <row r="2673">
          <cell r="A2673" t="e">
            <v>#REF!</v>
          </cell>
          <cell r="B2673" t="e">
            <v>#REF!</v>
          </cell>
        </row>
        <row r="2674">
          <cell r="A2674" t="e">
            <v>#REF!</v>
          </cell>
          <cell r="B2674" t="e">
            <v>#REF!</v>
          </cell>
        </row>
        <row r="2675">
          <cell r="A2675" t="e">
            <v>#REF!</v>
          </cell>
          <cell r="B2675" t="e">
            <v>#REF!</v>
          </cell>
        </row>
        <row r="2676">
          <cell r="A2676" t="e">
            <v>#REF!</v>
          </cell>
          <cell r="B2676" t="e">
            <v>#REF!</v>
          </cell>
        </row>
        <row r="2677">
          <cell r="A2677" t="e">
            <v>#REF!</v>
          </cell>
          <cell r="B2677" t="e">
            <v>#REF!</v>
          </cell>
        </row>
        <row r="2678">
          <cell r="A2678" t="e">
            <v>#REF!</v>
          </cell>
          <cell r="B2678" t="e">
            <v>#REF!</v>
          </cell>
        </row>
        <row r="2679">
          <cell r="A2679" t="e">
            <v>#REF!</v>
          </cell>
          <cell r="B2679" t="e">
            <v>#REF!</v>
          </cell>
        </row>
        <row r="2680">
          <cell r="A2680" t="e">
            <v>#REF!</v>
          </cell>
          <cell r="B2680" t="e">
            <v>#REF!</v>
          </cell>
        </row>
        <row r="2681">
          <cell r="A2681" t="e">
            <v>#REF!</v>
          </cell>
          <cell r="B2681" t="e">
            <v>#REF!</v>
          </cell>
        </row>
        <row r="2682">
          <cell r="A2682" t="e">
            <v>#REF!</v>
          </cell>
          <cell r="B2682" t="e">
            <v>#REF!</v>
          </cell>
        </row>
        <row r="2683">
          <cell r="A2683" t="e">
            <v>#REF!</v>
          </cell>
          <cell r="B2683" t="e">
            <v>#REF!</v>
          </cell>
        </row>
        <row r="2684">
          <cell r="A2684" t="e">
            <v>#REF!</v>
          </cell>
          <cell r="B2684" t="e">
            <v>#REF!</v>
          </cell>
        </row>
        <row r="2685">
          <cell r="A2685" t="e">
            <v>#REF!</v>
          </cell>
          <cell r="B2685" t="e">
            <v>#REF!</v>
          </cell>
        </row>
        <row r="2686">
          <cell r="A2686" t="e">
            <v>#REF!</v>
          </cell>
          <cell r="B2686" t="e">
            <v>#REF!</v>
          </cell>
        </row>
        <row r="2687">
          <cell r="A2687" t="e">
            <v>#REF!</v>
          </cell>
          <cell r="B2687" t="e">
            <v>#REF!</v>
          </cell>
        </row>
        <row r="2688">
          <cell r="A2688" t="e">
            <v>#REF!</v>
          </cell>
          <cell r="B2688" t="e">
            <v>#REF!</v>
          </cell>
        </row>
        <row r="2689">
          <cell r="A2689" t="e">
            <v>#REF!</v>
          </cell>
          <cell r="B2689" t="e">
            <v>#REF!</v>
          </cell>
        </row>
        <row r="2690">
          <cell r="A2690" t="e">
            <v>#REF!</v>
          </cell>
          <cell r="B2690" t="e">
            <v>#REF!</v>
          </cell>
        </row>
        <row r="2691">
          <cell r="A2691" t="e">
            <v>#REF!</v>
          </cell>
          <cell r="B2691" t="e">
            <v>#REF!</v>
          </cell>
        </row>
        <row r="2692">
          <cell r="A2692" t="e">
            <v>#REF!</v>
          </cell>
          <cell r="B2692" t="e">
            <v>#REF!</v>
          </cell>
        </row>
        <row r="2693">
          <cell r="A2693" t="e">
            <v>#REF!</v>
          </cell>
          <cell r="B2693" t="e">
            <v>#REF!</v>
          </cell>
        </row>
        <row r="2694">
          <cell r="A2694" t="e">
            <v>#REF!</v>
          </cell>
          <cell r="B2694" t="e">
            <v>#REF!</v>
          </cell>
        </row>
        <row r="2695">
          <cell r="A2695" t="e">
            <v>#REF!</v>
          </cell>
          <cell r="B2695" t="e">
            <v>#REF!</v>
          </cell>
        </row>
        <row r="2696">
          <cell r="A2696" t="e">
            <v>#REF!</v>
          </cell>
          <cell r="B2696" t="e">
            <v>#REF!</v>
          </cell>
        </row>
        <row r="2697">
          <cell r="A2697" t="e">
            <v>#REF!</v>
          </cell>
          <cell r="B2697" t="e">
            <v>#REF!</v>
          </cell>
        </row>
        <row r="2698">
          <cell r="A2698" t="e">
            <v>#REF!</v>
          </cell>
          <cell r="B2698" t="e">
            <v>#REF!</v>
          </cell>
        </row>
        <row r="2699">
          <cell r="A2699" t="e">
            <v>#REF!</v>
          </cell>
          <cell r="B2699" t="e">
            <v>#REF!</v>
          </cell>
        </row>
        <row r="2700">
          <cell r="A2700" t="e">
            <v>#REF!</v>
          </cell>
          <cell r="B2700" t="e">
            <v>#REF!</v>
          </cell>
        </row>
        <row r="2701">
          <cell r="A2701" t="e">
            <v>#REF!</v>
          </cell>
          <cell r="B2701" t="e">
            <v>#REF!</v>
          </cell>
        </row>
        <row r="2702">
          <cell r="A2702" t="e">
            <v>#REF!</v>
          </cell>
          <cell r="B2702" t="e">
            <v>#REF!</v>
          </cell>
        </row>
        <row r="2703">
          <cell r="A2703" t="e">
            <v>#REF!</v>
          </cell>
          <cell r="B2703" t="e">
            <v>#REF!</v>
          </cell>
        </row>
        <row r="2704">
          <cell r="A2704" t="e">
            <v>#REF!</v>
          </cell>
          <cell r="B2704" t="e">
            <v>#REF!</v>
          </cell>
        </row>
        <row r="2705">
          <cell r="A2705" t="e">
            <v>#REF!</v>
          </cell>
          <cell r="B2705" t="e">
            <v>#REF!</v>
          </cell>
        </row>
        <row r="2706">
          <cell r="A2706" t="e">
            <v>#REF!</v>
          </cell>
          <cell r="B2706" t="e">
            <v>#REF!</v>
          </cell>
        </row>
        <row r="2707">
          <cell r="A2707" t="e">
            <v>#REF!</v>
          </cell>
          <cell r="B2707" t="e">
            <v>#REF!</v>
          </cell>
        </row>
        <row r="2708">
          <cell r="A2708" t="e">
            <v>#REF!</v>
          </cell>
          <cell r="B2708" t="e">
            <v>#REF!</v>
          </cell>
        </row>
        <row r="2709">
          <cell r="A2709" t="e">
            <v>#REF!</v>
          </cell>
          <cell r="B2709" t="e">
            <v>#REF!</v>
          </cell>
        </row>
        <row r="2710">
          <cell r="A2710" t="e">
            <v>#REF!</v>
          </cell>
          <cell r="B2710" t="e">
            <v>#REF!</v>
          </cell>
        </row>
        <row r="2711">
          <cell r="A2711" t="e">
            <v>#REF!</v>
          </cell>
          <cell r="B2711" t="e">
            <v>#REF!</v>
          </cell>
        </row>
        <row r="2712">
          <cell r="A2712" t="e">
            <v>#REF!</v>
          </cell>
          <cell r="B2712" t="e">
            <v>#REF!</v>
          </cell>
        </row>
        <row r="2713">
          <cell r="A2713" t="e">
            <v>#REF!</v>
          </cell>
          <cell r="B2713" t="e">
            <v>#REF!</v>
          </cell>
        </row>
        <row r="2714">
          <cell r="A2714" t="e">
            <v>#REF!</v>
          </cell>
          <cell r="B2714" t="e">
            <v>#REF!</v>
          </cell>
        </row>
        <row r="2715">
          <cell r="A2715" t="e">
            <v>#REF!</v>
          </cell>
          <cell r="B2715" t="e">
            <v>#REF!</v>
          </cell>
        </row>
        <row r="2716">
          <cell r="A2716" t="e">
            <v>#REF!</v>
          </cell>
          <cell r="B2716" t="e">
            <v>#REF!</v>
          </cell>
        </row>
        <row r="2717">
          <cell r="A2717" t="e">
            <v>#REF!</v>
          </cell>
          <cell r="B2717" t="e">
            <v>#REF!</v>
          </cell>
        </row>
        <row r="2718">
          <cell r="A2718" t="e">
            <v>#REF!</v>
          </cell>
          <cell r="B2718" t="e">
            <v>#REF!</v>
          </cell>
        </row>
        <row r="2719">
          <cell r="A2719" t="e">
            <v>#REF!</v>
          </cell>
          <cell r="B2719" t="e">
            <v>#REF!</v>
          </cell>
        </row>
        <row r="2720">
          <cell r="A2720" t="e">
            <v>#REF!</v>
          </cell>
          <cell r="B2720" t="e">
            <v>#REF!</v>
          </cell>
        </row>
        <row r="2721">
          <cell r="A2721" t="e">
            <v>#REF!</v>
          </cell>
          <cell r="B2721" t="e">
            <v>#REF!</v>
          </cell>
        </row>
        <row r="2722">
          <cell r="A2722" t="e">
            <v>#REF!</v>
          </cell>
          <cell r="B2722" t="e">
            <v>#REF!</v>
          </cell>
        </row>
        <row r="2723">
          <cell r="A2723" t="e">
            <v>#REF!</v>
          </cell>
          <cell r="B2723" t="e">
            <v>#REF!</v>
          </cell>
        </row>
        <row r="2724">
          <cell r="A2724" t="e">
            <v>#REF!</v>
          </cell>
          <cell r="B2724" t="e">
            <v>#REF!</v>
          </cell>
        </row>
        <row r="2725">
          <cell r="A2725" t="e">
            <v>#REF!</v>
          </cell>
          <cell r="B2725" t="e">
            <v>#REF!</v>
          </cell>
        </row>
        <row r="2726">
          <cell r="A2726" t="e">
            <v>#REF!</v>
          </cell>
          <cell r="B2726" t="e">
            <v>#REF!</v>
          </cell>
        </row>
        <row r="2727">
          <cell r="A2727" t="e">
            <v>#REF!</v>
          </cell>
          <cell r="B2727" t="e">
            <v>#REF!</v>
          </cell>
        </row>
        <row r="2728">
          <cell r="A2728" t="e">
            <v>#REF!</v>
          </cell>
          <cell r="B2728" t="e">
            <v>#REF!</v>
          </cell>
        </row>
        <row r="2729">
          <cell r="A2729" t="e">
            <v>#REF!</v>
          </cell>
          <cell r="B2729" t="e">
            <v>#REF!</v>
          </cell>
        </row>
        <row r="2730">
          <cell r="A2730" t="e">
            <v>#REF!</v>
          </cell>
          <cell r="B2730" t="e">
            <v>#REF!</v>
          </cell>
        </row>
        <row r="2731">
          <cell r="A2731" t="e">
            <v>#REF!</v>
          </cell>
          <cell r="B2731" t="e">
            <v>#REF!</v>
          </cell>
        </row>
        <row r="2732">
          <cell r="A2732" t="e">
            <v>#REF!</v>
          </cell>
          <cell r="B2732" t="e">
            <v>#REF!</v>
          </cell>
        </row>
        <row r="2733">
          <cell r="A2733" t="e">
            <v>#REF!</v>
          </cell>
          <cell r="B2733" t="e">
            <v>#REF!</v>
          </cell>
        </row>
        <row r="2734">
          <cell r="A2734" t="e">
            <v>#REF!</v>
          </cell>
          <cell r="B2734" t="e">
            <v>#REF!</v>
          </cell>
        </row>
        <row r="2735">
          <cell r="A2735" t="e">
            <v>#REF!</v>
          </cell>
          <cell r="B2735" t="e">
            <v>#REF!</v>
          </cell>
        </row>
        <row r="2736">
          <cell r="A2736" t="e">
            <v>#REF!</v>
          </cell>
          <cell r="B2736" t="e">
            <v>#REF!</v>
          </cell>
        </row>
        <row r="2737">
          <cell r="A2737" t="e">
            <v>#REF!</v>
          </cell>
          <cell r="B2737" t="e">
            <v>#REF!</v>
          </cell>
        </row>
        <row r="2738">
          <cell r="A2738" t="e">
            <v>#REF!</v>
          </cell>
          <cell r="B2738" t="e">
            <v>#REF!</v>
          </cell>
        </row>
        <row r="2739">
          <cell r="A2739" t="e">
            <v>#REF!</v>
          </cell>
          <cell r="B2739" t="e">
            <v>#REF!</v>
          </cell>
        </row>
        <row r="2740">
          <cell r="A2740" t="e">
            <v>#REF!</v>
          </cell>
          <cell r="B2740" t="e">
            <v>#REF!</v>
          </cell>
        </row>
        <row r="2741">
          <cell r="A2741" t="e">
            <v>#REF!</v>
          </cell>
          <cell r="B2741" t="e">
            <v>#REF!</v>
          </cell>
        </row>
        <row r="2742">
          <cell r="A2742" t="e">
            <v>#REF!</v>
          </cell>
          <cell r="B2742" t="e">
            <v>#REF!</v>
          </cell>
        </row>
        <row r="2743">
          <cell r="A2743" t="e">
            <v>#REF!</v>
          </cell>
          <cell r="B2743" t="e">
            <v>#REF!</v>
          </cell>
        </row>
        <row r="2744">
          <cell r="A2744" t="e">
            <v>#REF!</v>
          </cell>
          <cell r="B2744" t="e">
            <v>#REF!</v>
          </cell>
        </row>
        <row r="2745">
          <cell r="A2745" t="e">
            <v>#REF!</v>
          </cell>
          <cell r="B2745" t="e">
            <v>#REF!</v>
          </cell>
        </row>
        <row r="2746">
          <cell r="A2746" t="e">
            <v>#REF!</v>
          </cell>
          <cell r="B2746" t="e">
            <v>#REF!</v>
          </cell>
        </row>
        <row r="2747">
          <cell r="A2747" t="e">
            <v>#REF!</v>
          </cell>
          <cell r="B2747" t="e">
            <v>#REF!</v>
          </cell>
        </row>
        <row r="2748">
          <cell r="A2748" t="e">
            <v>#REF!</v>
          </cell>
          <cell r="B2748" t="e">
            <v>#REF!</v>
          </cell>
        </row>
        <row r="2749">
          <cell r="A2749" t="e">
            <v>#REF!</v>
          </cell>
          <cell r="B2749" t="e">
            <v>#REF!</v>
          </cell>
        </row>
        <row r="2750">
          <cell r="A2750" t="e">
            <v>#REF!</v>
          </cell>
          <cell r="B2750" t="e">
            <v>#REF!</v>
          </cell>
        </row>
        <row r="2751">
          <cell r="A2751" t="e">
            <v>#REF!</v>
          </cell>
          <cell r="B2751" t="e">
            <v>#REF!</v>
          </cell>
        </row>
        <row r="2752">
          <cell r="A2752" t="e">
            <v>#REF!</v>
          </cell>
          <cell r="B2752" t="e">
            <v>#REF!</v>
          </cell>
        </row>
        <row r="2753">
          <cell r="A2753" t="e">
            <v>#REF!</v>
          </cell>
          <cell r="B2753" t="e">
            <v>#REF!</v>
          </cell>
        </row>
        <row r="2754">
          <cell r="A2754" t="e">
            <v>#REF!</v>
          </cell>
          <cell r="B2754" t="e">
            <v>#REF!</v>
          </cell>
        </row>
        <row r="2755">
          <cell r="A2755" t="e">
            <v>#REF!</v>
          </cell>
          <cell r="B2755" t="e">
            <v>#REF!</v>
          </cell>
        </row>
        <row r="2756">
          <cell r="A2756" t="e">
            <v>#REF!</v>
          </cell>
          <cell r="B2756" t="e">
            <v>#REF!</v>
          </cell>
        </row>
        <row r="2757">
          <cell r="A2757" t="e">
            <v>#REF!</v>
          </cell>
          <cell r="B2757" t="e">
            <v>#REF!</v>
          </cell>
        </row>
        <row r="2758">
          <cell r="A2758" t="e">
            <v>#REF!</v>
          </cell>
          <cell r="B2758" t="e">
            <v>#REF!</v>
          </cell>
        </row>
        <row r="2759">
          <cell r="A2759" t="e">
            <v>#REF!</v>
          </cell>
          <cell r="B2759" t="e">
            <v>#REF!</v>
          </cell>
        </row>
        <row r="2760">
          <cell r="A2760" t="e">
            <v>#REF!</v>
          </cell>
          <cell r="B2760" t="e">
            <v>#REF!</v>
          </cell>
        </row>
        <row r="2761">
          <cell r="A2761" t="e">
            <v>#REF!</v>
          </cell>
          <cell r="B2761" t="e">
            <v>#REF!</v>
          </cell>
        </row>
        <row r="2762">
          <cell r="A2762" t="e">
            <v>#REF!</v>
          </cell>
          <cell r="B2762" t="e">
            <v>#REF!</v>
          </cell>
        </row>
        <row r="2763">
          <cell r="A2763" t="e">
            <v>#REF!</v>
          </cell>
          <cell r="B2763" t="e">
            <v>#REF!</v>
          </cell>
        </row>
        <row r="2764">
          <cell r="A2764" t="e">
            <v>#REF!</v>
          </cell>
          <cell r="B2764" t="e">
            <v>#REF!</v>
          </cell>
        </row>
        <row r="2765">
          <cell r="A2765" t="e">
            <v>#REF!</v>
          </cell>
          <cell r="B2765" t="e">
            <v>#REF!</v>
          </cell>
        </row>
        <row r="2766">
          <cell r="A2766" t="e">
            <v>#REF!</v>
          </cell>
          <cell r="B2766" t="e">
            <v>#REF!</v>
          </cell>
        </row>
        <row r="2767">
          <cell r="A2767" t="e">
            <v>#REF!</v>
          </cell>
          <cell r="B2767" t="e">
            <v>#REF!</v>
          </cell>
        </row>
        <row r="2768">
          <cell r="A2768" t="e">
            <v>#REF!</v>
          </cell>
          <cell r="B2768" t="e">
            <v>#REF!</v>
          </cell>
        </row>
        <row r="2769">
          <cell r="A2769" t="e">
            <v>#REF!</v>
          </cell>
          <cell r="B2769" t="e">
            <v>#REF!</v>
          </cell>
        </row>
        <row r="2770">
          <cell r="A2770" t="e">
            <v>#REF!</v>
          </cell>
          <cell r="B2770" t="e">
            <v>#REF!</v>
          </cell>
        </row>
        <row r="2771">
          <cell r="A2771" t="e">
            <v>#REF!</v>
          </cell>
          <cell r="B2771" t="e">
            <v>#REF!</v>
          </cell>
        </row>
        <row r="2772">
          <cell r="A2772" t="e">
            <v>#REF!</v>
          </cell>
          <cell r="B2772" t="e">
            <v>#REF!</v>
          </cell>
        </row>
        <row r="2773">
          <cell r="A2773" t="e">
            <v>#REF!</v>
          </cell>
          <cell r="B2773" t="e">
            <v>#REF!</v>
          </cell>
        </row>
        <row r="2774">
          <cell r="A2774" t="e">
            <v>#REF!</v>
          </cell>
          <cell r="B2774" t="e">
            <v>#REF!</v>
          </cell>
        </row>
        <row r="2775">
          <cell r="A2775" t="e">
            <v>#REF!</v>
          </cell>
          <cell r="B2775" t="e">
            <v>#REF!</v>
          </cell>
        </row>
        <row r="2776">
          <cell r="A2776" t="e">
            <v>#REF!</v>
          </cell>
          <cell r="B2776" t="e">
            <v>#REF!</v>
          </cell>
        </row>
        <row r="2777">
          <cell r="A2777" t="e">
            <v>#REF!</v>
          </cell>
          <cell r="B2777" t="e">
            <v>#REF!</v>
          </cell>
        </row>
        <row r="2778">
          <cell r="A2778" t="e">
            <v>#REF!</v>
          </cell>
          <cell r="B2778" t="e">
            <v>#REF!</v>
          </cell>
        </row>
        <row r="2779">
          <cell r="A2779" t="e">
            <v>#REF!</v>
          </cell>
          <cell r="B2779" t="e">
            <v>#REF!</v>
          </cell>
        </row>
        <row r="2780">
          <cell r="A2780" t="e">
            <v>#REF!</v>
          </cell>
          <cell r="B2780" t="e">
            <v>#REF!</v>
          </cell>
        </row>
        <row r="2781">
          <cell r="A2781" t="e">
            <v>#REF!</v>
          </cell>
          <cell r="B2781" t="e">
            <v>#REF!</v>
          </cell>
        </row>
        <row r="2782">
          <cell r="A2782" t="e">
            <v>#REF!</v>
          </cell>
          <cell r="B2782" t="e">
            <v>#REF!</v>
          </cell>
        </row>
        <row r="2783">
          <cell r="A2783" t="e">
            <v>#REF!</v>
          </cell>
          <cell r="B2783" t="e">
            <v>#REF!</v>
          </cell>
        </row>
        <row r="2784">
          <cell r="A2784" t="e">
            <v>#REF!</v>
          </cell>
          <cell r="B2784" t="e">
            <v>#REF!</v>
          </cell>
        </row>
        <row r="2785">
          <cell r="A2785" t="e">
            <v>#REF!</v>
          </cell>
          <cell r="B2785" t="e">
            <v>#REF!</v>
          </cell>
        </row>
        <row r="2786">
          <cell r="A2786" t="e">
            <v>#REF!</v>
          </cell>
          <cell r="B2786" t="e">
            <v>#REF!</v>
          </cell>
        </row>
        <row r="2787">
          <cell r="A2787" t="e">
            <v>#REF!</v>
          </cell>
          <cell r="B2787" t="e">
            <v>#REF!</v>
          </cell>
        </row>
        <row r="2788">
          <cell r="A2788" t="e">
            <v>#REF!</v>
          </cell>
          <cell r="B2788" t="e">
            <v>#REF!</v>
          </cell>
        </row>
        <row r="2789">
          <cell r="A2789" t="e">
            <v>#REF!</v>
          </cell>
          <cell r="B2789" t="e">
            <v>#REF!</v>
          </cell>
        </row>
        <row r="2790">
          <cell r="A2790" t="e">
            <v>#REF!</v>
          </cell>
          <cell r="B2790" t="e">
            <v>#REF!</v>
          </cell>
        </row>
        <row r="2791">
          <cell r="A2791" t="e">
            <v>#REF!</v>
          </cell>
          <cell r="B2791" t="e">
            <v>#REF!</v>
          </cell>
        </row>
        <row r="2792">
          <cell r="A2792" t="e">
            <v>#REF!</v>
          </cell>
          <cell r="B2792" t="e">
            <v>#REF!</v>
          </cell>
        </row>
        <row r="2793">
          <cell r="A2793" t="e">
            <v>#REF!</v>
          </cell>
          <cell r="B2793" t="e">
            <v>#REF!</v>
          </cell>
        </row>
        <row r="2794">
          <cell r="A2794" t="e">
            <v>#REF!</v>
          </cell>
          <cell r="B2794" t="e">
            <v>#REF!</v>
          </cell>
        </row>
        <row r="2795">
          <cell r="A2795" t="e">
            <v>#REF!</v>
          </cell>
          <cell r="B2795" t="e">
            <v>#REF!</v>
          </cell>
        </row>
        <row r="2796">
          <cell r="A2796" t="e">
            <v>#REF!</v>
          </cell>
          <cell r="B2796" t="e">
            <v>#REF!</v>
          </cell>
        </row>
        <row r="2797">
          <cell r="A2797" t="e">
            <v>#REF!</v>
          </cell>
          <cell r="B2797" t="e">
            <v>#REF!</v>
          </cell>
        </row>
        <row r="2798">
          <cell r="A2798" t="e">
            <v>#REF!</v>
          </cell>
          <cell r="B2798" t="e">
            <v>#REF!</v>
          </cell>
        </row>
        <row r="2799">
          <cell r="A2799" t="e">
            <v>#REF!</v>
          </cell>
          <cell r="B2799" t="e">
            <v>#REF!</v>
          </cell>
        </row>
        <row r="2800">
          <cell r="A2800" t="e">
            <v>#REF!</v>
          </cell>
          <cell r="B2800" t="e">
            <v>#REF!</v>
          </cell>
        </row>
        <row r="2801">
          <cell r="A2801" t="e">
            <v>#REF!</v>
          </cell>
          <cell r="B2801" t="e">
            <v>#REF!</v>
          </cell>
        </row>
        <row r="2802">
          <cell r="A2802" t="e">
            <v>#REF!</v>
          </cell>
          <cell r="B2802" t="e">
            <v>#REF!</v>
          </cell>
        </row>
        <row r="2803">
          <cell r="A2803" t="e">
            <v>#REF!</v>
          </cell>
          <cell r="B2803" t="e">
            <v>#REF!</v>
          </cell>
        </row>
        <row r="2804">
          <cell r="A2804" t="e">
            <v>#REF!</v>
          </cell>
          <cell r="B2804" t="e">
            <v>#REF!</v>
          </cell>
        </row>
        <row r="2805">
          <cell r="A2805" t="e">
            <v>#REF!</v>
          </cell>
          <cell r="B2805" t="e">
            <v>#REF!</v>
          </cell>
        </row>
        <row r="2806">
          <cell r="A2806" t="e">
            <v>#REF!</v>
          </cell>
          <cell r="B2806" t="e">
            <v>#REF!</v>
          </cell>
        </row>
        <row r="2807">
          <cell r="A2807" t="e">
            <v>#REF!</v>
          </cell>
          <cell r="B2807" t="e">
            <v>#REF!</v>
          </cell>
        </row>
        <row r="2808">
          <cell r="A2808" t="e">
            <v>#REF!</v>
          </cell>
          <cell r="B2808" t="e">
            <v>#REF!</v>
          </cell>
        </row>
        <row r="2809">
          <cell r="A2809" t="e">
            <v>#REF!</v>
          </cell>
          <cell r="B2809" t="e">
            <v>#REF!</v>
          </cell>
        </row>
        <row r="2810">
          <cell r="A2810" t="e">
            <v>#REF!</v>
          </cell>
          <cell r="B2810" t="e">
            <v>#REF!</v>
          </cell>
        </row>
        <row r="2811">
          <cell r="A2811" t="e">
            <v>#REF!</v>
          </cell>
          <cell r="B2811" t="e">
            <v>#REF!</v>
          </cell>
        </row>
        <row r="2812">
          <cell r="A2812" t="e">
            <v>#REF!</v>
          </cell>
          <cell r="B2812" t="e">
            <v>#REF!</v>
          </cell>
        </row>
        <row r="2813">
          <cell r="A2813" t="e">
            <v>#REF!</v>
          </cell>
          <cell r="B2813" t="e">
            <v>#REF!</v>
          </cell>
        </row>
        <row r="2814">
          <cell r="A2814" t="e">
            <v>#REF!</v>
          </cell>
          <cell r="B2814" t="e">
            <v>#REF!</v>
          </cell>
        </row>
        <row r="2815">
          <cell r="A2815" t="e">
            <v>#REF!</v>
          </cell>
          <cell r="B2815" t="e">
            <v>#REF!</v>
          </cell>
        </row>
        <row r="2816">
          <cell r="A2816" t="e">
            <v>#REF!</v>
          </cell>
          <cell r="B2816" t="e">
            <v>#REF!</v>
          </cell>
        </row>
        <row r="2817">
          <cell r="A2817" t="e">
            <v>#REF!</v>
          </cell>
          <cell r="B2817" t="e">
            <v>#REF!</v>
          </cell>
        </row>
        <row r="2818">
          <cell r="A2818" t="e">
            <v>#REF!</v>
          </cell>
          <cell r="B2818" t="e">
            <v>#REF!</v>
          </cell>
        </row>
        <row r="2819">
          <cell r="A2819" t="e">
            <v>#REF!</v>
          </cell>
          <cell r="B2819" t="e">
            <v>#REF!</v>
          </cell>
        </row>
        <row r="2820">
          <cell r="A2820" t="e">
            <v>#REF!</v>
          </cell>
          <cell r="B2820" t="e">
            <v>#REF!</v>
          </cell>
        </row>
        <row r="2821">
          <cell r="A2821" t="e">
            <v>#REF!</v>
          </cell>
          <cell r="B2821" t="e">
            <v>#REF!</v>
          </cell>
        </row>
        <row r="2822">
          <cell r="A2822" t="e">
            <v>#REF!</v>
          </cell>
          <cell r="B2822" t="e">
            <v>#REF!</v>
          </cell>
        </row>
        <row r="2823">
          <cell r="A2823" t="e">
            <v>#REF!</v>
          </cell>
          <cell r="B2823" t="e">
            <v>#REF!</v>
          </cell>
        </row>
        <row r="2824">
          <cell r="A2824" t="e">
            <v>#REF!</v>
          </cell>
          <cell r="B2824" t="e">
            <v>#REF!</v>
          </cell>
        </row>
        <row r="2825">
          <cell r="A2825" t="e">
            <v>#REF!</v>
          </cell>
          <cell r="B2825" t="e">
            <v>#REF!</v>
          </cell>
        </row>
        <row r="2826">
          <cell r="A2826" t="e">
            <v>#REF!</v>
          </cell>
          <cell r="B2826" t="e">
            <v>#REF!</v>
          </cell>
        </row>
        <row r="2827">
          <cell r="A2827" t="e">
            <v>#REF!</v>
          </cell>
          <cell r="B2827" t="e">
            <v>#REF!</v>
          </cell>
        </row>
        <row r="2828">
          <cell r="A2828" t="e">
            <v>#REF!</v>
          </cell>
          <cell r="B2828" t="e">
            <v>#REF!</v>
          </cell>
        </row>
        <row r="2829">
          <cell r="A2829" t="e">
            <v>#REF!</v>
          </cell>
          <cell r="B2829" t="e">
            <v>#REF!</v>
          </cell>
        </row>
        <row r="2830">
          <cell r="A2830" t="e">
            <v>#REF!</v>
          </cell>
          <cell r="B2830" t="e">
            <v>#REF!</v>
          </cell>
        </row>
        <row r="2831">
          <cell r="A2831" t="e">
            <v>#REF!</v>
          </cell>
          <cell r="B2831" t="e">
            <v>#REF!</v>
          </cell>
        </row>
        <row r="2832">
          <cell r="A2832" t="e">
            <v>#REF!</v>
          </cell>
          <cell r="B2832" t="e">
            <v>#REF!</v>
          </cell>
        </row>
        <row r="2833">
          <cell r="A2833" t="e">
            <v>#REF!</v>
          </cell>
          <cell r="B2833" t="e">
            <v>#REF!</v>
          </cell>
        </row>
        <row r="2834">
          <cell r="A2834" t="e">
            <v>#REF!</v>
          </cell>
          <cell r="B2834" t="e">
            <v>#REF!</v>
          </cell>
        </row>
        <row r="2835">
          <cell r="A2835" t="e">
            <v>#REF!</v>
          </cell>
          <cell r="B2835" t="e">
            <v>#REF!</v>
          </cell>
        </row>
        <row r="2836">
          <cell r="A2836" t="e">
            <v>#REF!</v>
          </cell>
          <cell r="B2836" t="e">
            <v>#REF!</v>
          </cell>
        </row>
        <row r="2837">
          <cell r="A2837" t="e">
            <v>#REF!</v>
          </cell>
          <cell r="B2837" t="e">
            <v>#REF!</v>
          </cell>
        </row>
        <row r="2838">
          <cell r="A2838" t="e">
            <v>#REF!</v>
          </cell>
          <cell r="B2838" t="e">
            <v>#REF!</v>
          </cell>
        </row>
        <row r="2839">
          <cell r="A2839" t="e">
            <v>#REF!</v>
          </cell>
          <cell r="B2839" t="e">
            <v>#REF!</v>
          </cell>
        </row>
        <row r="2840">
          <cell r="A2840" t="e">
            <v>#REF!</v>
          </cell>
          <cell r="B2840" t="e">
            <v>#REF!</v>
          </cell>
        </row>
        <row r="2841">
          <cell r="A2841" t="e">
            <v>#REF!</v>
          </cell>
          <cell r="B2841" t="e">
            <v>#REF!</v>
          </cell>
        </row>
        <row r="2842">
          <cell r="A2842" t="e">
            <v>#REF!</v>
          </cell>
          <cell r="B2842" t="e">
            <v>#REF!</v>
          </cell>
        </row>
        <row r="2843">
          <cell r="A2843" t="e">
            <v>#REF!</v>
          </cell>
          <cell r="B2843" t="e">
            <v>#REF!</v>
          </cell>
        </row>
        <row r="2844">
          <cell r="A2844" t="e">
            <v>#REF!</v>
          </cell>
          <cell r="B2844" t="e">
            <v>#REF!</v>
          </cell>
        </row>
        <row r="2845">
          <cell r="A2845" t="e">
            <v>#REF!</v>
          </cell>
          <cell r="B2845" t="e">
            <v>#REF!</v>
          </cell>
        </row>
        <row r="2846">
          <cell r="A2846" t="e">
            <v>#REF!</v>
          </cell>
          <cell r="B2846" t="e">
            <v>#REF!</v>
          </cell>
        </row>
        <row r="2847">
          <cell r="A2847" t="e">
            <v>#REF!</v>
          </cell>
          <cell r="B2847" t="e">
            <v>#REF!</v>
          </cell>
        </row>
        <row r="2848">
          <cell r="A2848" t="e">
            <v>#REF!</v>
          </cell>
          <cell r="B2848" t="e">
            <v>#REF!</v>
          </cell>
        </row>
        <row r="2849">
          <cell r="A2849" t="e">
            <v>#REF!</v>
          </cell>
          <cell r="B2849" t="e">
            <v>#REF!</v>
          </cell>
        </row>
        <row r="2850">
          <cell r="A2850" t="e">
            <v>#REF!</v>
          </cell>
          <cell r="B2850" t="e">
            <v>#REF!</v>
          </cell>
        </row>
        <row r="2851">
          <cell r="A2851" t="e">
            <v>#REF!</v>
          </cell>
          <cell r="B2851" t="e">
            <v>#REF!</v>
          </cell>
        </row>
        <row r="2852">
          <cell r="A2852" t="e">
            <v>#REF!</v>
          </cell>
          <cell r="B2852" t="e">
            <v>#REF!</v>
          </cell>
        </row>
        <row r="2853">
          <cell r="A2853" t="e">
            <v>#REF!</v>
          </cell>
          <cell r="B2853" t="e">
            <v>#REF!</v>
          </cell>
        </row>
        <row r="2854">
          <cell r="A2854" t="e">
            <v>#REF!</v>
          </cell>
          <cell r="B2854" t="e">
            <v>#REF!</v>
          </cell>
        </row>
        <row r="2855">
          <cell r="A2855" t="e">
            <v>#REF!</v>
          </cell>
          <cell r="B2855" t="e">
            <v>#REF!</v>
          </cell>
        </row>
        <row r="2856">
          <cell r="A2856" t="e">
            <v>#REF!</v>
          </cell>
          <cell r="B2856" t="e">
            <v>#REF!</v>
          </cell>
        </row>
        <row r="2857">
          <cell r="A2857" t="e">
            <v>#REF!</v>
          </cell>
          <cell r="B2857" t="e">
            <v>#REF!</v>
          </cell>
        </row>
        <row r="2858">
          <cell r="A2858" t="e">
            <v>#REF!</v>
          </cell>
          <cell r="B2858" t="e">
            <v>#REF!</v>
          </cell>
        </row>
        <row r="2859">
          <cell r="A2859" t="e">
            <v>#REF!</v>
          </cell>
          <cell r="B2859" t="e">
            <v>#REF!</v>
          </cell>
        </row>
        <row r="2860">
          <cell r="A2860" t="e">
            <v>#REF!</v>
          </cell>
          <cell r="B2860" t="e">
            <v>#REF!</v>
          </cell>
        </row>
        <row r="2861">
          <cell r="A2861" t="e">
            <v>#REF!</v>
          </cell>
          <cell r="B2861" t="e">
            <v>#REF!</v>
          </cell>
        </row>
        <row r="2862">
          <cell r="A2862" t="e">
            <v>#REF!</v>
          </cell>
          <cell r="B2862" t="e">
            <v>#REF!</v>
          </cell>
        </row>
        <row r="2863">
          <cell r="A2863" t="e">
            <v>#REF!</v>
          </cell>
          <cell r="B2863" t="e">
            <v>#REF!</v>
          </cell>
        </row>
        <row r="2864">
          <cell r="A2864" t="e">
            <v>#REF!</v>
          </cell>
          <cell r="B2864" t="e">
            <v>#REF!</v>
          </cell>
        </row>
        <row r="2865">
          <cell r="A2865" t="e">
            <v>#REF!</v>
          </cell>
          <cell r="B2865" t="e">
            <v>#REF!</v>
          </cell>
        </row>
        <row r="2866">
          <cell r="A2866" t="e">
            <v>#REF!</v>
          </cell>
          <cell r="B2866" t="e">
            <v>#REF!</v>
          </cell>
        </row>
        <row r="2867">
          <cell r="A2867" t="e">
            <v>#REF!</v>
          </cell>
          <cell r="B2867" t="e">
            <v>#REF!</v>
          </cell>
        </row>
        <row r="2868">
          <cell r="A2868" t="e">
            <v>#REF!</v>
          </cell>
          <cell r="B2868" t="e">
            <v>#REF!</v>
          </cell>
        </row>
        <row r="2869">
          <cell r="A2869" t="e">
            <v>#REF!</v>
          </cell>
          <cell r="B2869" t="e">
            <v>#REF!</v>
          </cell>
        </row>
        <row r="2870">
          <cell r="A2870" t="e">
            <v>#REF!</v>
          </cell>
          <cell r="B2870" t="e">
            <v>#REF!</v>
          </cell>
        </row>
        <row r="2871">
          <cell r="A2871" t="e">
            <v>#REF!</v>
          </cell>
          <cell r="B2871" t="e">
            <v>#REF!</v>
          </cell>
        </row>
        <row r="2872">
          <cell r="A2872" t="e">
            <v>#REF!</v>
          </cell>
          <cell r="B2872" t="e">
            <v>#REF!</v>
          </cell>
        </row>
        <row r="2873">
          <cell r="A2873" t="e">
            <v>#REF!</v>
          </cell>
          <cell r="B2873" t="e">
            <v>#REF!</v>
          </cell>
        </row>
        <row r="2874">
          <cell r="A2874" t="e">
            <v>#REF!</v>
          </cell>
          <cell r="B2874" t="e">
            <v>#REF!</v>
          </cell>
        </row>
        <row r="2875">
          <cell r="A2875" t="e">
            <v>#REF!</v>
          </cell>
          <cell r="B2875" t="e">
            <v>#REF!</v>
          </cell>
        </row>
        <row r="2876">
          <cell r="A2876" t="e">
            <v>#REF!</v>
          </cell>
          <cell r="B2876" t="e">
            <v>#REF!</v>
          </cell>
        </row>
        <row r="2877">
          <cell r="A2877" t="e">
            <v>#REF!</v>
          </cell>
          <cell r="B2877" t="e">
            <v>#REF!</v>
          </cell>
        </row>
        <row r="2878">
          <cell r="A2878" t="e">
            <v>#REF!</v>
          </cell>
          <cell r="B2878" t="e">
            <v>#REF!</v>
          </cell>
        </row>
        <row r="2879">
          <cell r="A2879" t="e">
            <v>#REF!</v>
          </cell>
          <cell r="B2879" t="e">
            <v>#REF!</v>
          </cell>
        </row>
        <row r="2880">
          <cell r="A2880" t="e">
            <v>#REF!</v>
          </cell>
          <cell r="B2880" t="e">
            <v>#REF!</v>
          </cell>
        </row>
        <row r="2881">
          <cell r="A2881" t="e">
            <v>#REF!</v>
          </cell>
          <cell r="B2881" t="e">
            <v>#REF!</v>
          </cell>
        </row>
        <row r="2882">
          <cell r="A2882" t="e">
            <v>#REF!</v>
          </cell>
          <cell r="B2882" t="e">
            <v>#REF!</v>
          </cell>
        </row>
        <row r="2883">
          <cell r="A2883" t="e">
            <v>#REF!</v>
          </cell>
          <cell r="B2883" t="e">
            <v>#REF!</v>
          </cell>
        </row>
        <row r="2884">
          <cell r="A2884" t="e">
            <v>#REF!</v>
          </cell>
          <cell r="B2884" t="e">
            <v>#REF!</v>
          </cell>
        </row>
        <row r="2885">
          <cell r="A2885" t="e">
            <v>#REF!</v>
          </cell>
          <cell r="B2885" t="e">
            <v>#REF!</v>
          </cell>
        </row>
        <row r="2886">
          <cell r="A2886" t="e">
            <v>#REF!</v>
          </cell>
          <cell r="B2886" t="e">
            <v>#REF!</v>
          </cell>
        </row>
        <row r="2887">
          <cell r="A2887" t="e">
            <v>#REF!</v>
          </cell>
          <cell r="B2887" t="e">
            <v>#REF!</v>
          </cell>
        </row>
        <row r="2888">
          <cell r="A2888" t="e">
            <v>#REF!</v>
          </cell>
          <cell r="B2888" t="e">
            <v>#REF!</v>
          </cell>
        </row>
        <row r="2889">
          <cell r="A2889" t="e">
            <v>#REF!</v>
          </cell>
          <cell r="B2889" t="e">
            <v>#REF!</v>
          </cell>
        </row>
        <row r="2890">
          <cell r="A2890" t="e">
            <v>#REF!</v>
          </cell>
          <cell r="B2890" t="e">
            <v>#REF!</v>
          </cell>
        </row>
        <row r="2891">
          <cell r="A2891" t="e">
            <v>#REF!</v>
          </cell>
          <cell r="B2891" t="e">
            <v>#REF!</v>
          </cell>
        </row>
        <row r="2892">
          <cell r="A2892" t="e">
            <v>#REF!</v>
          </cell>
          <cell r="B2892" t="e">
            <v>#REF!</v>
          </cell>
        </row>
        <row r="2893">
          <cell r="A2893" t="e">
            <v>#REF!</v>
          </cell>
          <cell r="B2893" t="e">
            <v>#REF!</v>
          </cell>
        </row>
        <row r="2894">
          <cell r="A2894" t="e">
            <v>#REF!</v>
          </cell>
          <cell r="B2894" t="e">
            <v>#REF!</v>
          </cell>
        </row>
        <row r="2895">
          <cell r="A2895" t="e">
            <v>#REF!</v>
          </cell>
          <cell r="B2895" t="e">
            <v>#REF!</v>
          </cell>
        </row>
        <row r="2896">
          <cell r="A2896" t="e">
            <v>#REF!</v>
          </cell>
          <cell r="B2896" t="e">
            <v>#REF!</v>
          </cell>
        </row>
        <row r="2897">
          <cell r="A2897" t="e">
            <v>#REF!</v>
          </cell>
          <cell r="B2897" t="e">
            <v>#REF!</v>
          </cell>
        </row>
        <row r="2898">
          <cell r="A2898" t="e">
            <v>#REF!</v>
          </cell>
          <cell r="B2898" t="e">
            <v>#REF!</v>
          </cell>
        </row>
        <row r="2899">
          <cell r="A2899" t="e">
            <v>#REF!</v>
          </cell>
          <cell r="B2899" t="e">
            <v>#REF!</v>
          </cell>
        </row>
        <row r="2900">
          <cell r="A2900" t="e">
            <v>#REF!</v>
          </cell>
          <cell r="B2900" t="e">
            <v>#REF!</v>
          </cell>
        </row>
        <row r="2901">
          <cell r="A2901" t="e">
            <v>#REF!</v>
          </cell>
          <cell r="B2901" t="e">
            <v>#REF!</v>
          </cell>
        </row>
        <row r="2902">
          <cell r="A2902" t="e">
            <v>#REF!</v>
          </cell>
          <cell r="B2902" t="e">
            <v>#REF!</v>
          </cell>
        </row>
        <row r="2903">
          <cell r="A2903" t="e">
            <v>#REF!</v>
          </cell>
          <cell r="B2903" t="e">
            <v>#REF!</v>
          </cell>
        </row>
        <row r="2904">
          <cell r="A2904" t="e">
            <v>#REF!</v>
          </cell>
          <cell r="B2904" t="e">
            <v>#REF!</v>
          </cell>
        </row>
        <row r="2905">
          <cell r="A2905" t="e">
            <v>#REF!</v>
          </cell>
          <cell r="B2905" t="e">
            <v>#REF!</v>
          </cell>
        </row>
        <row r="2906">
          <cell r="A2906" t="e">
            <v>#REF!</v>
          </cell>
          <cell r="B2906" t="e">
            <v>#REF!</v>
          </cell>
        </row>
        <row r="2907">
          <cell r="A2907" t="e">
            <v>#REF!</v>
          </cell>
          <cell r="B2907" t="e">
            <v>#REF!</v>
          </cell>
        </row>
        <row r="2908">
          <cell r="A2908" t="e">
            <v>#REF!</v>
          </cell>
          <cell r="B2908" t="e">
            <v>#REF!</v>
          </cell>
        </row>
        <row r="2909">
          <cell r="A2909" t="e">
            <v>#REF!</v>
          </cell>
          <cell r="B2909" t="e">
            <v>#REF!</v>
          </cell>
        </row>
        <row r="2910">
          <cell r="A2910" t="e">
            <v>#REF!</v>
          </cell>
          <cell r="B2910" t="e">
            <v>#REF!</v>
          </cell>
        </row>
        <row r="2911">
          <cell r="A2911" t="e">
            <v>#REF!</v>
          </cell>
          <cell r="B2911" t="e">
            <v>#REF!</v>
          </cell>
        </row>
        <row r="2912">
          <cell r="A2912" t="e">
            <v>#REF!</v>
          </cell>
          <cell r="B2912" t="e">
            <v>#REF!</v>
          </cell>
        </row>
        <row r="2913">
          <cell r="A2913" t="e">
            <v>#REF!</v>
          </cell>
          <cell r="B2913" t="e">
            <v>#REF!</v>
          </cell>
        </row>
        <row r="2914">
          <cell r="A2914" t="e">
            <v>#REF!</v>
          </cell>
          <cell r="B2914" t="e">
            <v>#REF!</v>
          </cell>
        </row>
        <row r="2915">
          <cell r="A2915" t="e">
            <v>#REF!</v>
          </cell>
          <cell r="B2915" t="e">
            <v>#REF!</v>
          </cell>
        </row>
        <row r="2916">
          <cell r="A2916" t="e">
            <v>#REF!</v>
          </cell>
          <cell r="B2916" t="e">
            <v>#REF!</v>
          </cell>
        </row>
        <row r="2917">
          <cell r="A2917" t="e">
            <v>#REF!</v>
          </cell>
          <cell r="B2917" t="e">
            <v>#REF!</v>
          </cell>
        </row>
        <row r="2918">
          <cell r="A2918" t="e">
            <v>#REF!</v>
          </cell>
          <cell r="B2918" t="e">
            <v>#REF!</v>
          </cell>
        </row>
        <row r="2919">
          <cell r="A2919" t="e">
            <v>#REF!</v>
          </cell>
          <cell r="B2919" t="e">
            <v>#REF!</v>
          </cell>
        </row>
        <row r="2920">
          <cell r="A2920" t="e">
            <v>#REF!</v>
          </cell>
          <cell r="B2920" t="e">
            <v>#REF!</v>
          </cell>
        </row>
        <row r="2921">
          <cell r="A2921" t="e">
            <v>#REF!</v>
          </cell>
          <cell r="B2921" t="e">
            <v>#REF!</v>
          </cell>
        </row>
        <row r="2922">
          <cell r="A2922" t="e">
            <v>#REF!</v>
          </cell>
          <cell r="B2922" t="e">
            <v>#REF!</v>
          </cell>
        </row>
        <row r="2923">
          <cell r="A2923" t="e">
            <v>#REF!</v>
          </cell>
          <cell r="B2923" t="e">
            <v>#REF!</v>
          </cell>
        </row>
        <row r="2924">
          <cell r="A2924" t="e">
            <v>#REF!</v>
          </cell>
          <cell r="B2924" t="e">
            <v>#REF!</v>
          </cell>
        </row>
        <row r="2925">
          <cell r="A2925" t="e">
            <v>#REF!</v>
          </cell>
          <cell r="B2925" t="e">
            <v>#REF!</v>
          </cell>
        </row>
        <row r="2926">
          <cell r="A2926" t="e">
            <v>#REF!</v>
          </cell>
          <cell r="B2926" t="e">
            <v>#REF!</v>
          </cell>
        </row>
        <row r="2927">
          <cell r="A2927" t="e">
            <v>#REF!</v>
          </cell>
          <cell r="B2927" t="e">
            <v>#REF!</v>
          </cell>
        </row>
        <row r="2928">
          <cell r="A2928" t="e">
            <v>#REF!</v>
          </cell>
          <cell r="B2928" t="e">
            <v>#REF!</v>
          </cell>
        </row>
        <row r="2929">
          <cell r="A2929" t="e">
            <v>#REF!</v>
          </cell>
          <cell r="B2929" t="e">
            <v>#REF!</v>
          </cell>
        </row>
        <row r="2930">
          <cell r="A2930" t="e">
            <v>#REF!</v>
          </cell>
          <cell r="B2930" t="e">
            <v>#REF!</v>
          </cell>
        </row>
        <row r="2931">
          <cell r="A2931" t="e">
            <v>#REF!</v>
          </cell>
          <cell r="B2931" t="e">
            <v>#REF!</v>
          </cell>
        </row>
        <row r="2932">
          <cell r="A2932" t="e">
            <v>#REF!</v>
          </cell>
          <cell r="B2932" t="e">
            <v>#REF!</v>
          </cell>
        </row>
        <row r="2933">
          <cell r="A2933" t="e">
            <v>#REF!</v>
          </cell>
          <cell r="B2933" t="e">
            <v>#REF!</v>
          </cell>
        </row>
        <row r="2934">
          <cell r="A2934" t="e">
            <v>#REF!</v>
          </cell>
          <cell r="B2934" t="e">
            <v>#REF!</v>
          </cell>
        </row>
        <row r="2935">
          <cell r="A2935" t="e">
            <v>#REF!</v>
          </cell>
          <cell r="B2935" t="e">
            <v>#REF!</v>
          </cell>
        </row>
        <row r="2936">
          <cell r="A2936" t="e">
            <v>#REF!</v>
          </cell>
          <cell r="B2936" t="e">
            <v>#REF!</v>
          </cell>
        </row>
        <row r="2937">
          <cell r="A2937" t="e">
            <v>#REF!</v>
          </cell>
          <cell r="B2937" t="e">
            <v>#REF!</v>
          </cell>
        </row>
        <row r="2938">
          <cell r="A2938" t="e">
            <v>#REF!</v>
          </cell>
          <cell r="B2938" t="e">
            <v>#REF!</v>
          </cell>
        </row>
        <row r="2939">
          <cell r="A2939" t="e">
            <v>#REF!</v>
          </cell>
          <cell r="B2939" t="e">
            <v>#REF!</v>
          </cell>
        </row>
        <row r="2940">
          <cell r="A2940" t="e">
            <v>#REF!</v>
          </cell>
          <cell r="B2940" t="e">
            <v>#REF!</v>
          </cell>
        </row>
        <row r="2941">
          <cell r="A2941" t="e">
            <v>#REF!</v>
          </cell>
          <cell r="B2941" t="e">
            <v>#REF!</v>
          </cell>
        </row>
        <row r="2942">
          <cell r="A2942" t="e">
            <v>#REF!</v>
          </cell>
          <cell r="B2942" t="e">
            <v>#REF!</v>
          </cell>
        </row>
        <row r="2943">
          <cell r="A2943" t="e">
            <v>#REF!</v>
          </cell>
          <cell r="B2943" t="e">
            <v>#REF!</v>
          </cell>
        </row>
        <row r="2944">
          <cell r="A2944" t="e">
            <v>#REF!</v>
          </cell>
          <cell r="B2944" t="e">
            <v>#REF!</v>
          </cell>
        </row>
        <row r="2945">
          <cell r="A2945" t="e">
            <v>#REF!</v>
          </cell>
          <cell r="B2945" t="e">
            <v>#REF!</v>
          </cell>
        </row>
        <row r="2946">
          <cell r="A2946" t="e">
            <v>#REF!</v>
          </cell>
          <cell r="B2946" t="e">
            <v>#REF!</v>
          </cell>
        </row>
        <row r="2947">
          <cell r="A2947" t="e">
            <v>#REF!</v>
          </cell>
          <cell r="B2947" t="e">
            <v>#REF!</v>
          </cell>
        </row>
        <row r="2948">
          <cell r="A2948" t="e">
            <v>#REF!</v>
          </cell>
          <cell r="B2948" t="e">
            <v>#REF!</v>
          </cell>
        </row>
        <row r="2949">
          <cell r="A2949" t="e">
            <v>#REF!</v>
          </cell>
          <cell r="B2949" t="e">
            <v>#REF!</v>
          </cell>
        </row>
        <row r="2950">
          <cell r="A2950" t="e">
            <v>#REF!</v>
          </cell>
          <cell r="B2950" t="e">
            <v>#REF!</v>
          </cell>
        </row>
        <row r="2951">
          <cell r="A2951" t="e">
            <v>#REF!</v>
          </cell>
          <cell r="B2951" t="e">
            <v>#REF!</v>
          </cell>
        </row>
        <row r="2952">
          <cell r="A2952" t="e">
            <v>#REF!</v>
          </cell>
          <cell r="B2952" t="e">
            <v>#REF!</v>
          </cell>
        </row>
        <row r="2953">
          <cell r="A2953" t="e">
            <v>#REF!</v>
          </cell>
          <cell r="B2953" t="e">
            <v>#REF!</v>
          </cell>
        </row>
        <row r="2954">
          <cell r="A2954" t="e">
            <v>#REF!</v>
          </cell>
          <cell r="B2954" t="e">
            <v>#REF!</v>
          </cell>
        </row>
        <row r="2955">
          <cell r="A2955" t="e">
            <v>#REF!</v>
          </cell>
          <cell r="B2955" t="e">
            <v>#REF!</v>
          </cell>
        </row>
        <row r="2956">
          <cell r="A2956" t="e">
            <v>#REF!</v>
          </cell>
          <cell r="B2956" t="e">
            <v>#REF!</v>
          </cell>
        </row>
        <row r="2957">
          <cell r="A2957" t="e">
            <v>#REF!</v>
          </cell>
          <cell r="B2957" t="e">
            <v>#REF!</v>
          </cell>
        </row>
        <row r="2958">
          <cell r="A2958" t="e">
            <v>#REF!</v>
          </cell>
          <cell r="B2958" t="e">
            <v>#REF!</v>
          </cell>
        </row>
        <row r="2959">
          <cell r="A2959" t="e">
            <v>#REF!</v>
          </cell>
          <cell r="B2959" t="e">
            <v>#REF!</v>
          </cell>
        </row>
        <row r="2960">
          <cell r="A2960" t="e">
            <v>#REF!</v>
          </cell>
          <cell r="B2960" t="e">
            <v>#REF!</v>
          </cell>
        </row>
        <row r="2961">
          <cell r="A2961" t="e">
            <v>#REF!</v>
          </cell>
          <cell r="B2961" t="e">
            <v>#REF!</v>
          </cell>
        </row>
        <row r="2962">
          <cell r="A2962" t="e">
            <v>#REF!</v>
          </cell>
          <cell r="B2962" t="e">
            <v>#REF!</v>
          </cell>
        </row>
        <row r="2963">
          <cell r="A2963" t="e">
            <v>#REF!</v>
          </cell>
          <cell r="B2963" t="e">
            <v>#REF!</v>
          </cell>
        </row>
        <row r="2964">
          <cell r="A2964" t="e">
            <v>#REF!</v>
          </cell>
          <cell r="B2964" t="e">
            <v>#REF!</v>
          </cell>
        </row>
        <row r="2965">
          <cell r="A2965" t="e">
            <v>#REF!</v>
          </cell>
          <cell r="B2965" t="e">
            <v>#REF!</v>
          </cell>
        </row>
        <row r="2966">
          <cell r="A2966" t="e">
            <v>#REF!</v>
          </cell>
          <cell r="B2966" t="e">
            <v>#REF!</v>
          </cell>
        </row>
        <row r="2967">
          <cell r="A2967" t="e">
            <v>#REF!</v>
          </cell>
          <cell r="B2967" t="e">
            <v>#REF!</v>
          </cell>
        </row>
        <row r="2968">
          <cell r="A2968" t="e">
            <v>#REF!</v>
          </cell>
          <cell r="B2968" t="e">
            <v>#REF!</v>
          </cell>
        </row>
        <row r="2969">
          <cell r="A2969" t="e">
            <v>#REF!</v>
          </cell>
          <cell r="B2969" t="e">
            <v>#REF!</v>
          </cell>
        </row>
        <row r="2970">
          <cell r="A2970" t="e">
            <v>#REF!</v>
          </cell>
          <cell r="B2970" t="e">
            <v>#REF!</v>
          </cell>
        </row>
        <row r="2971">
          <cell r="A2971" t="e">
            <v>#REF!</v>
          </cell>
          <cell r="B2971" t="e">
            <v>#REF!</v>
          </cell>
        </row>
        <row r="2972">
          <cell r="A2972" t="e">
            <v>#REF!</v>
          </cell>
          <cell r="B2972" t="e">
            <v>#REF!</v>
          </cell>
        </row>
        <row r="2973">
          <cell r="A2973" t="e">
            <v>#REF!</v>
          </cell>
          <cell r="B2973" t="e">
            <v>#REF!</v>
          </cell>
        </row>
        <row r="2974">
          <cell r="A2974" t="e">
            <v>#REF!</v>
          </cell>
          <cell r="B2974" t="e">
            <v>#REF!</v>
          </cell>
        </row>
        <row r="2975">
          <cell r="A2975" t="e">
            <v>#REF!</v>
          </cell>
          <cell r="B2975" t="e">
            <v>#REF!</v>
          </cell>
        </row>
        <row r="2976">
          <cell r="A2976" t="e">
            <v>#REF!</v>
          </cell>
          <cell r="B2976" t="e">
            <v>#REF!</v>
          </cell>
        </row>
        <row r="2977">
          <cell r="A2977" t="e">
            <v>#REF!</v>
          </cell>
          <cell r="B2977" t="e">
            <v>#REF!</v>
          </cell>
        </row>
        <row r="2978">
          <cell r="A2978" t="e">
            <v>#REF!</v>
          </cell>
          <cell r="B2978" t="e">
            <v>#REF!</v>
          </cell>
        </row>
        <row r="2979">
          <cell r="A2979" t="e">
            <v>#REF!</v>
          </cell>
          <cell r="B2979" t="e">
            <v>#REF!</v>
          </cell>
        </row>
        <row r="2980">
          <cell r="A2980" t="e">
            <v>#REF!</v>
          </cell>
          <cell r="B2980" t="e">
            <v>#REF!</v>
          </cell>
        </row>
        <row r="2981">
          <cell r="A2981" t="e">
            <v>#REF!</v>
          </cell>
          <cell r="B2981" t="e">
            <v>#REF!</v>
          </cell>
        </row>
        <row r="2982">
          <cell r="A2982" t="e">
            <v>#REF!</v>
          </cell>
          <cell r="B2982" t="e">
            <v>#REF!</v>
          </cell>
        </row>
        <row r="2983">
          <cell r="A2983" t="e">
            <v>#REF!</v>
          </cell>
          <cell r="B2983" t="e">
            <v>#REF!</v>
          </cell>
        </row>
        <row r="2984">
          <cell r="A2984" t="e">
            <v>#REF!</v>
          </cell>
          <cell r="B2984" t="e">
            <v>#REF!</v>
          </cell>
        </row>
        <row r="2985">
          <cell r="A2985" t="e">
            <v>#REF!</v>
          </cell>
          <cell r="B2985" t="e">
            <v>#REF!</v>
          </cell>
        </row>
        <row r="2986">
          <cell r="A2986" t="e">
            <v>#REF!</v>
          </cell>
          <cell r="B2986" t="e">
            <v>#REF!</v>
          </cell>
        </row>
        <row r="2987">
          <cell r="A2987" t="e">
            <v>#REF!</v>
          </cell>
          <cell r="B2987" t="e">
            <v>#REF!</v>
          </cell>
        </row>
        <row r="2988">
          <cell r="A2988" t="e">
            <v>#REF!</v>
          </cell>
          <cell r="B2988" t="e">
            <v>#REF!</v>
          </cell>
        </row>
        <row r="2989">
          <cell r="A2989" t="e">
            <v>#REF!</v>
          </cell>
          <cell r="B2989" t="e">
            <v>#REF!</v>
          </cell>
        </row>
        <row r="2990">
          <cell r="A2990" t="e">
            <v>#REF!</v>
          </cell>
          <cell r="B2990" t="e">
            <v>#REF!</v>
          </cell>
        </row>
        <row r="2991">
          <cell r="A2991" t="e">
            <v>#REF!</v>
          </cell>
          <cell r="B2991" t="e">
            <v>#REF!</v>
          </cell>
        </row>
        <row r="2992">
          <cell r="A2992" t="e">
            <v>#REF!</v>
          </cell>
          <cell r="B2992" t="e">
            <v>#REF!</v>
          </cell>
        </row>
        <row r="2993">
          <cell r="A2993" t="e">
            <v>#REF!</v>
          </cell>
          <cell r="B2993" t="e">
            <v>#REF!</v>
          </cell>
        </row>
        <row r="2994">
          <cell r="A2994" t="e">
            <v>#REF!</v>
          </cell>
          <cell r="B2994" t="e">
            <v>#REF!</v>
          </cell>
        </row>
        <row r="2995">
          <cell r="A2995" t="e">
            <v>#REF!</v>
          </cell>
          <cell r="B2995" t="e">
            <v>#REF!</v>
          </cell>
        </row>
        <row r="2996">
          <cell r="A2996" t="e">
            <v>#REF!</v>
          </cell>
          <cell r="B2996" t="e">
            <v>#REF!</v>
          </cell>
        </row>
        <row r="2997">
          <cell r="A2997" t="e">
            <v>#REF!</v>
          </cell>
          <cell r="B2997" t="e">
            <v>#REF!</v>
          </cell>
        </row>
        <row r="2998">
          <cell r="A2998" t="e">
            <v>#REF!</v>
          </cell>
          <cell r="B2998" t="e">
            <v>#REF!</v>
          </cell>
        </row>
        <row r="2999">
          <cell r="A2999" t="e">
            <v>#REF!</v>
          </cell>
          <cell r="B2999" t="e">
            <v>#REF!</v>
          </cell>
        </row>
        <row r="3000">
          <cell r="A3000" t="e">
            <v>#REF!</v>
          </cell>
          <cell r="B3000" t="e">
            <v>#REF!</v>
          </cell>
        </row>
        <row r="3001">
          <cell r="A3001" t="e">
            <v>#REF!</v>
          </cell>
          <cell r="B3001" t="e">
            <v>#REF!</v>
          </cell>
        </row>
        <row r="3002">
          <cell r="A3002" t="e">
            <v>#REF!</v>
          </cell>
          <cell r="B3002" t="e">
            <v>#REF!</v>
          </cell>
        </row>
        <row r="3003">
          <cell r="A3003" t="e">
            <v>#REF!</v>
          </cell>
          <cell r="B3003" t="e">
            <v>#REF!</v>
          </cell>
        </row>
        <row r="3004">
          <cell r="A3004" t="e">
            <v>#REF!</v>
          </cell>
          <cell r="B3004" t="e">
            <v>#REF!</v>
          </cell>
        </row>
        <row r="3005">
          <cell r="A3005" t="e">
            <v>#REF!</v>
          </cell>
          <cell r="B3005" t="e">
            <v>#REF!</v>
          </cell>
        </row>
        <row r="3006">
          <cell r="A3006" t="e">
            <v>#REF!</v>
          </cell>
          <cell r="B3006" t="e">
            <v>#REF!</v>
          </cell>
        </row>
        <row r="3007">
          <cell r="A3007" t="e">
            <v>#REF!</v>
          </cell>
          <cell r="B3007" t="e">
            <v>#REF!</v>
          </cell>
        </row>
        <row r="3008">
          <cell r="A3008" t="e">
            <v>#REF!</v>
          </cell>
          <cell r="B3008" t="e">
            <v>#REF!</v>
          </cell>
        </row>
        <row r="3009">
          <cell r="A3009" t="e">
            <v>#REF!</v>
          </cell>
          <cell r="B3009" t="e">
            <v>#REF!</v>
          </cell>
        </row>
        <row r="3010">
          <cell r="A3010" t="e">
            <v>#REF!</v>
          </cell>
          <cell r="B3010" t="e">
            <v>#REF!</v>
          </cell>
        </row>
        <row r="3011">
          <cell r="A3011" t="e">
            <v>#REF!</v>
          </cell>
          <cell r="B3011" t="e">
            <v>#REF!</v>
          </cell>
        </row>
        <row r="3012">
          <cell r="A3012" t="e">
            <v>#REF!</v>
          </cell>
          <cell r="B3012" t="e">
            <v>#REF!</v>
          </cell>
        </row>
        <row r="3013">
          <cell r="A3013" t="e">
            <v>#REF!</v>
          </cell>
          <cell r="B3013" t="e">
            <v>#REF!</v>
          </cell>
        </row>
        <row r="3014">
          <cell r="A3014" t="e">
            <v>#REF!</v>
          </cell>
          <cell r="B3014" t="e">
            <v>#REF!</v>
          </cell>
        </row>
        <row r="3015">
          <cell r="A3015" t="e">
            <v>#REF!</v>
          </cell>
          <cell r="B3015" t="e">
            <v>#REF!</v>
          </cell>
        </row>
        <row r="3016">
          <cell r="A3016" t="e">
            <v>#REF!</v>
          </cell>
          <cell r="B3016" t="e">
            <v>#REF!</v>
          </cell>
        </row>
        <row r="3017">
          <cell r="A3017" t="e">
            <v>#REF!</v>
          </cell>
          <cell r="B3017" t="e">
            <v>#REF!</v>
          </cell>
        </row>
        <row r="3018">
          <cell r="A3018" t="e">
            <v>#REF!</v>
          </cell>
          <cell r="B3018" t="e">
            <v>#REF!</v>
          </cell>
        </row>
        <row r="3019">
          <cell r="A3019" t="e">
            <v>#REF!</v>
          </cell>
          <cell r="B3019" t="e">
            <v>#REF!</v>
          </cell>
        </row>
        <row r="3020">
          <cell r="A3020" t="e">
            <v>#REF!</v>
          </cell>
          <cell r="B3020" t="e">
            <v>#REF!</v>
          </cell>
        </row>
        <row r="3021">
          <cell r="A3021" t="e">
            <v>#REF!</v>
          </cell>
          <cell r="B3021" t="e">
            <v>#REF!</v>
          </cell>
        </row>
        <row r="3022">
          <cell r="A3022" t="e">
            <v>#REF!</v>
          </cell>
          <cell r="B3022" t="e">
            <v>#REF!</v>
          </cell>
        </row>
        <row r="3023">
          <cell r="A3023" t="e">
            <v>#REF!</v>
          </cell>
          <cell r="B3023" t="e">
            <v>#REF!</v>
          </cell>
        </row>
        <row r="3024">
          <cell r="A3024" t="e">
            <v>#REF!</v>
          </cell>
          <cell r="B3024" t="e">
            <v>#REF!</v>
          </cell>
        </row>
        <row r="3025">
          <cell r="A3025" t="e">
            <v>#REF!</v>
          </cell>
          <cell r="B3025" t="e">
            <v>#REF!</v>
          </cell>
        </row>
        <row r="3026">
          <cell r="A3026" t="e">
            <v>#REF!</v>
          </cell>
          <cell r="B3026" t="e">
            <v>#REF!</v>
          </cell>
        </row>
        <row r="3027">
          <cell r="A3027" t="e">
            <v>#REF!</v>
          </cell>
          <cell r="B3027" t="e">
            <v>#REF!</v>
          </cell>
        </row>
        <row r="3028">
          <cell r="A3028" t="e">
            <v>#REF!</v>
          </cell>
          <cell r="B3028" t="e">
            <v>#REF!</v>
          </cell>
        </row>
        <row r="3029">
          <cell r="A3029" t="e">
            <v>#REF!</v>
          </cell>
          <cell r="B3029" t="e">
            <v>#REF!</v>
          </cell>
        </row>
        <row r="3030">
          <cell r="A3030" t="e">
            <v>#REF!</v>
          </cell>
          <cell r="B3030" t="e">
            <v>#REF!</v>
          </cell>
        </row>
        <row r="3031">
          <cell r="A3031" t="e">
            <v>#REF!</v>
          </cell>
          <cell r="B3031" t="e">
            <v>#REF!</v>
          </cell>
        </row>
        <row r="3032">
          <cell r="A3032" t="e">
            <v>#REF!</v>
          </cell>
          <cell r="B3032" t="e">
            <v>#REF!</v>
          </cell>
        </row>
        <row r="3033">
          <cell r="A3033" t="e">
            <v>#REF!</v>
          </cell>
          <cell r="B3033" t="e">
            <v>#REF!</v>
          </cell>
        </row>
        <row r="3034">
          <cell r="A3034" t="e">
            <v>#REF!</v>
          </cell>
          <cell r="B3034" t="e">
            <v>#REF!</v>
          </cell>
        </row>
        <row r="3035">
          <cell r="A3035" t="e">
            <v>#REF!</v>
          </cell>
          <cell r="B3035" t="e">
            <v>#REF!</v>
          </cell>
        </row>
        <row r="3036">
          <cell r="A3036" t="e">
            <v>#REF!</v>
          </cell>
          <cell r="B3036" t="e">
            <v>#REF!</v>
          </cell>
        </row>
        <row r="3037">
          <cell r="A3037" t="e">
            <v>#REF!</v>
          </cell>
          <cell r="B3037" t="e">
            <v>#REF!</v>
          </cell>
        </row>
        <row r="3038">
          <cell r="A3038" t="e">
            <v>#REF!</v>
          </cell>
          <cell r="B3038" t="e">
            <v>#REF!</v>
          </cell>
        </row>
        <row r="3039">
          <cell r="A3039" t="e">
            <v>#REF!</v>
          </cell>
          <cell r="B3039" t="e">
            <v>#REF!</v>
          </cell>
        </row>
        <row r="3040">
          <cell r="A3040" t="e">
            <v>#REF!</v>
          </cell>
          <cell r="B3040" t="e">
            <v>#REF!</v>
          </cell>
        </row>
        <row r="3041">
          <cell r="A3041" t="e">
            <v>#REF!</v>
          </cell>
          <cell r="B3041" t="e">
            <v>#REF!</v>
          </cell>
        </row>
        <row r="3042">
          <cell r="A3042" t="e">
            <v>#REF!</v>
          </cell>
          <cell r="B3042" t="e">
            <v>#REF!</v>
          </cell>
        </row>
        <row r="3043">
          <cell r="A3043" t="e">
            <v>#REF!</v>
          </cell>
          <cell r="B3043" t="e">
            <v>#REF!</v>
          </cell>
        </row>
        <row r="3044">
          <cell r="A3044" t="e">
            <v>#REF!</v>
          </cell>
          <cell r="B3044" t="e">
            <v>#REF!</v>
          </cell>
        </row>
        <row r="3045">
          <cell r="A3045" t="e">
            <v>#REF!</v>
          </cell>
          <cell r="B3045" t="e">
            <v>#REF!</v>
          </cell>
        </row>
        <row r="3046">
          <cell r="A3046" t="e">
            <v>#REF!</v>
          </cell>
          <cell r="B3046" t="e">
            <v>#REF!</v>
          </cell>
        </row>
        <row r="3047">
          <cell r="A3047" t="e">
            <v>#REF!</v>
          </cell>
          <cell r="B3047" t="e">
            <v>#REF!</v>
          </cell>
        </row>
        <row r="3048">
          <cell r="A3048" t="e">
            <v>#REF!</v>
          </cell>
          <cell r="B3048" t="e">
            <v>#REF!</v>
          </cell>
        </row>
        <row r="3049">
          <cell r="A3049" t="e">
            <v>#REF!</v>
          </cell>
          <cell r="B3049" t="e">
            <v>#REF!</v>
          </cell>
        </row>
        <row r="3050">
          <cell r="A3050" t="e">
            <v>#REF!</v>
          </cell>
          <cell r="B3050" t="e">
            <v>#REF!</v>
          </cell>
        </row>
        <row r="3051">
          <cell r="A3051" t="e">
            <v>#REF!</v>
          </cell>
          <cell r="B3051" t="e">
            <v>#REF!</v>
          </cell>
        </row>
        <row r="3052">
          <cell r="A3052" t="e">
            <v>#REF!</v>
          </cell>
          <cell r="B3052" t="e">
            <v>#REF!</v>
          </cell>
        </row>
        <row r="3053">
          <cell r="A3053" t="e">
            <v>#REF!</v>
          </cell>
          <cell r="B3053" t="e">
            <v>#REF!</v>
          </cell>
        </row>
        <row r="3054">
          <cell r="A3054" t="e">
            <v>#REF!</v>
          </cell>
          <cell r="B3054" t="e">
            <v>#REF!</v>
          </cell>
        </row>
        <row r="3055">
          <cell r="A3055" t="e">
            <v>#REF!</v>
          </cell>
          <cell r="B3055" t="e">
            <v>#REF!</v>
          </cell>
        </row>
        <row r="3056">
          <cell r="A3056" t="e">
            <v>#REF!</v>
          </cell>
          <cell r="B3056" t="e">
            <v>#REF!</v>
          </cell>
        </row>
        <row r="3057">
          <cell r="A3057" t="e">
            <v>#REF!</v>
          </cell>
          <cell r="B3057" t="e">
            <v>#REF!</v>
          </cell>
        </row>
        <row r="3058">
          <cell r="A3058" t="e">
            <v>#REF!</v>
          </cell>
          <cell r="B3058" t="e">
            <v>#REF!</v>
          </cell>
        </row>
        <row r="3059">
          <cell r="A3059" t="e">
            <v>#REF!</v>
          </cell>
          <cell r="B3059" t="e">
            <v>#REF!</v>
          </cell>
        </row>
        <row r="3060">
          <cell r="A3060" t="e">
            <v>#REF!</v>
          </cell>
          <cell r="B3060" t="e">
            <v>#REF!</v>
          </cell>
        </row>
        <row r="3061">
          <cell r="A3061" t="e">
            <v>#REF!</v>
          </cell>
          <cell r="B3061" t="e">
            <v>#REF!</v>
          </cell>
        </row>
        <row r="3062">
          <cell r="A3062" t="e">
            <v>#REF!</v>
          </cell>
          <cell r="B3062" t="e">
            <v>#REF!</v>
          </cell>
        </row>
        <row r="3063">
          <cell r="A3063" t="e">
            <v>#REF!</v>
          </cell>
          <cell r="B3063" t="e">
            <v>#REF!</v>
          </cell>
        </row>
        <row r="3064">
          <cell r="A3064" t="e">
            <v>#REF!</v>
          </cell>
          <cell r="B3064" t="e">
            <v>#REF!</v>
          </cell>
        </row>
        <row r="3065">
          <cell r="A3065" t="e">
            <v>#REF!</v>
          </cell>
          <cell r="B3065" t="e">
            <v>#REF!</v>
          </cell>
        </row>
        <row r="3066">
          <cell r="A3066" t="e">
            <v>#REF!</v>
          </cell>
          <cell r="B3066" t="e">
            <v>#REF!</v>
          </cell>
        </row>
        <row r="3067">
          <cell r="A3067" t="e">
            <v>#REF!</v>
          </cell>
          <cell r="B3067" t="e">
            <v>#REF!</v>
          </cell>
        </row>
        <row r="3068">
          <cell r="A3068" t="e">
            <v>#REF!</v>
          </cell>
          <cell r="B3068" t="e">
            <v>#REF!</v>
          </cell>
        </row>
        <row r="3069">
          <cell r="A3069" t="e">
            <v>#REF!</v>
          </cell>
          <cell r="B3069" t="e">
            <v>#REF!</v>
          </cell>
        </row>
        <row r="3070">
          <cell r="A3070" t="e">
            <v>#REF!</v>
          </cell>
          <cell r="B3070" t="e">
            <v>#REF!</v>
          </cell>
        </row>
        <row r="3071">
          <cell r="A3071" t="e">
            <v>#REF!</v>
          </cell>
          <cell r="B3071" t="e">
            <v>#REF!</v>
          </cell>
        </row>
        <row r="3072">
          <cell r="A3072" t="e">
            <v>#REF!</v>
          </cell>
          <cell r="B3072" t="e">
            <v>#REF!</v>
          </cell>
        </row>
        <row r="3073">
          <cell r="A3073" t="e">
            <v>#REF!</v>
          </cell>
          <cell r="B3073" t="e">
            <v>#REF!</v>
          </cell>
        </row>
        <row r="3074">
          <cell r="A3074" t="e">
            <v>#REF!</v>
          </cell>
          <cell r="B3074" t="e">
            <v>#REF!</v>
          </cell>
        </row>
        <row r="3075">
          <cell r="A3075" t="e">
            <v>#REF!</v>
          </cell>
          <cell r="B3075" t="e">
            <v>#REF!</v>
          </cell>
        </row>
        <row r="3076">
          <cell r="A3076" t="e">
            <v>#REF!</v>
          </cell>
          <cell r="B3076" t="e">
            <v>#REF!</v>
          </cell>
        </row>
        <row r="3077">
          <cell r="A3077" t="e">
            <v>#REF!</v>
          </cell>
          <cell r="B3077" t="e">
            <v>#REF!</v>
          </cell>
        </row>
        <row r="3078">
          <cell r="A3078" t="e">
            <v>#REF!</v>
          </cell>
          <cell r="B3078" t="e">
            <v>#REF!</v>
          </cell>
        </row>
        <row r="3079">
          <cell r="A3079" t="e">
            <v>#REF!</v>
          </cell>
          <cell r="B3079" t="e">
            <v>#REF!</v>
          </cell>
        </row>
        <row r="3080">
          <cell r="A3080" t="e">
            <v>#REF!</v>
          </cell>
          <cell r="B3080" t="e">
            <v>#REF!</v>
          </cell>
        </row>
        <row r="3081">
          <cell r="A3081" t="e">
            <v>#REF!</v>
          </cell>
          <cell r="B3081" t="e">
            <v>#REF!</v>
          </cell>
        </row>
        <row r="3082">
          <cell r="A3082" t="e">
            <v>#REF!</v>
          </cell>
          <cell r="B3082" t="e">
            <v>#REF!</v>
          </cell>
        </row>
        <row r="3083">
          <cell r="A3083" t="e">
            <v>#REF!</v>
          </cell>
          <cell r="B3083" t="e">
            <v>#REF!</v>
          </cell>
        </row>
        <row r="3084">
          <cell r="A3084" t="e">
            <v>#REF!</v>
          </cell>
          <cell r="B3084" t="e">
            <v>#REF!</v>
          </cell>
        </row>
        <row r="3085">
          <cell r="A3085" t="e">
            <v>#REF!</v>
          </cell>
          <cell r="B3085" t="e">
            <v>#REF!</v>
          </cell>
        </row>
        <row r="3086">
          <cell r="A3086" t="e">
            <v>#REF!</v>
          </cell>
          <cell r="B3086" t="e">
            <v>#REF!</v>
          </cell>
        </row>
        <row r="3087">
          <cell r="A3087" t="e">
            <v>#REF!</v>
          </cell>
          <cell r="B3087" t="e">
            <v>#REF!</v>
          </cell>
        </row>
        <row r="3088">
          <cell r="A3088" t="e">
            <v>#REF!</v>
          </cell>
          <cell r="B3088" t="e">
            <v>#REF!</v>
          </cell>
        </row>
        <row r="3089">
          <cell r="A3089" t="e">
            <v>#REF!</v>
          </cell>
          <cell r="B3089" t="e">
            <v>#REF!</v>
          </cell>
        </row>
        <row r="3090">
          <cell r="A3090" t="e">
            <v>#REF!</v>
          </cell>
          <cell r="B3090" t="e">
            <v>#REF!</v>
          </cell>
        </row>
        <row r="3091">
          <cell r="A3091" t="e">
            <v>#REF!</v>
          </cell>
          <cell r="B3091" t="e">
            <v>#REF!</v>
          </cell>
        </row>
        <row r="3092">
          <cell r="A3092" t="e">
            <v>#REF!</v>
          </cell>
          <cell r="B3092" t="e">
            <v>#REF!</v>
          </cell>
        </row>
        <row r="3093">
          <cell r="A3093" t="e">
            <v>#REF!</v>
          </cell>
          <cell r="B3093" t="e">
            <v>#REF!</v>
          </cell>
        </row>
        <row r="3094">
          <cell r="A3094" t="e">
            <v>#REF!</v>
          </cell>
          <cell r="B3094" t="e">
            <v>#REF!</v>
          </cell>
        </row>
        <row r="3095">
          <cell r="A3095" t="e">
            <v>#REF!</v>
          </cell>
          <cell r="B3095" t="e">
            <v>#REF!</v>
          </cell>
        </row>
        <row r="3096">
          <cell r="A3096" t="e">
            <v>#REF!</v>
          </cell>
          <cell r="B3096" t="e">
            <v>#REF!</v>
          </cell>
        </row>
        <row r="3097">
          <cell r="A3097" t="e">
            <v>#REF!</v>
          </cell>
          <cell r="B3097" t="e">
            <v>#REF!</v>
          </cell>
        </row>
        <row r="3098">
          <cell r="A3098" t="e">
            <v>#REF!</v>
          </cell>
          <cell r="B3098" t="e">
            <v>#REF!</v>
          </cell>
        </row>
        <row r="3099">
          <cell r="A3099" t="e">
            <v>#REF!</v>
          </cell>
          <cell r="B3099" t="e">
            <v>#REF!</v>
          </cell>
        </row>
        <row r="3100">
          <cell r="A3100" t="e">
            <v>#REF!</v>
          </cell>
          <cell r="B3100" t="e">
            <v>#REF!</v>
          </cell>
        </row>
        <row r="3101">
          <cell r="A3101" t="e">
            <v>#REF!</v>
          </cell>
          <cell r="B3101" t="e">
            <v>#REF!</v>
          </cell>
        </row>
        <row r="3102">
          <cell r="A3102" t="e">
            <v>#REF!</v>
          </cell>
          <cell r="B3102" t="e">
            <v>#REF!</v>
          </cell>
        </row>
        <row r="3103">
          <cell r="A3103" t="e">
            <v>#REF!</v>
          </cell>
          <cell r="B3103" t="e">
            <v>#REF!</v>
          </cell>
        </row>
        <row r="3104">
          <cell r="A3104" t="e">
            <v>#REF!</v>
          </cell>
          <cell r="B3104" t="e">
            <v>#REF!</v>
          </cell>
        </row>
        <row r="3105">
          <cell r="A3105" t="e">
            <v>#REF!</v>
          </cell>
          <cell r="B3105" t="e">
            <v>#REF!</v>
          </cell>
        </row>
        <row r="3106">
          <cell r="A3106" t="e">
            <v>#REF!</v>
          </cell>
          <cell r="B3106" t="e">
            <v>#REF!</v>
          </cell>
        </row>
        <row r="3107">
          <cell r="A3107" t="e">
            <v>#REF!</v>
          </cell>
          <cell r="B3107" t="e">
            <v>#REF!</v>
          </cell>
        </row>
        <row r="3108">
          <cell r="A3108" t="e">
            <v>#REF!</v>
          </cell>
          <cell r="B3108" t="e">
            <v>#REF!</v>
          </cell>
        </row>
        <row r="3109">
          <cell r="A3109" t="e">
            <v>#REF!</v>
          </cell>
          <cell r="B3109" t="e">
            <v>#REF!</v>
          </cell>
        </row>
        <row r="3110">
          <cell r="A3110" t="e">
            <v>#REF!</v>
          </cell>
          <cell r="B3110" t="e">
            <v>#REF!</v>
          </cell>
        </row>
        <row r="3111">
          <cell r="A3111" t="e">
            <v>#REF!</v>
          </cell>
          <cell r="B3111" t="e">
            <v>#REF!</v>
          </cell>
        </row>
        <row r="3112">
          <cell r="A3112" t="e">
            <v>#REF!</v>
          </cell>
          <cell r="B3112" t="e">
            <v>#REF!</v>
          </cell>
        </row>
        <row r="3113">
          <cell r="A3113" t="e">
            <v>#REF!</v>
          </cell>
          <cell r="B3113" t="e">
            <v>#REF!</v>
          </cell>
        </row>
        <row r="3114">
          <cell r="A3114" t="e">
            <v>#REF!</v>
          </cell>
          <cell r="B3114" t="e">
            <v>#REF!</v>
          </cell>
        </row>
        <row r="3115">
          <cell r="A3115" t="e">
            <v>#REF!</v>
          </cell>
          <cell r="B3115" t="e">
            <v>#REF!</v>
          </cell>
        </row>
        <row r="3116">
          <cell r="A3116" t="e">
            <v>#REF!</v>
          </cell>
          <cell r="B3116" t="e">
            <v>#REF!</v>
          </cell>
        </row>
        <row r="3117">
          <cell r="A3117" t="e">
            <v>#REF!</v>
          </cell>
          <cell r="B3117" t="e">
            <v>#REF!</v>
          </cell>
        </row>
        <row r="3118">
          <cell r="A3118" t="e">
            <v>#REF!</v>
          </cell>
          <cell r="B3118" t="e">
            <v>#REF!</v>
          </cell>
        </row>
        <row r="3119">
          <cell r="A3119" t="e">
            <v>#REF!</v>
          </cell>
          <cell r="B3119" t="e">
            <v>#REF!</v>
          </cell>
        </row>
        <row r="3120">
          <cell r="A3120" t="e">
            <v>#REF!</v>
          </cell>
          <cell r="B3120" t="e">
            <v>#REF!</v>
          </cell>
        </row>
        <row r="3121">
          <cell r="A3121" t="e">
            <v>#REF!</v>
          </cell>
          <cell r="B3121" t="e">
            <v>#REF!</v>
          </cell>
        </row>
        <row r="3122">
          <cell r="A3122" t="e">
            <v>#REF!</v>
          </cell>
          <cell r="B3122" t="e">
            <v>#REF!</v>
          </cell>
        </row>
        <row r="3123">
          <cell r="A3123" t="e">
            <v>#REF!</v>
          </cell>
          <cell r="B3123" t="e">
            <v>#REF!</v>
          </cell>
        </row>
        <row r="3124">
          <cell r="A3124" t="e">
            <v>#REF!</v>
          </cell>
          <cell r="B3124" t="e">
            <v>#REF!</v>
          </cell>
        </row>
        <row r="3125">
          <cell r="A3125" t="e">
            <v>#REF!</v>
          </cell>
          <cell r="B3125" t="e">
            <v>#REF!</v>
          </cell>
        </row>
        <row r="3126">
          <cell r="A3126" t="e">
            <v>#REF!</v>
          </cell>
          <cell r="B3126" t="e">
            <v>#REF!</v>
          </cell>
        </row>
        <row r="3127">
          <cell r="A3127" t="e">
            <v>#REF!</v>
          </cell>
          <cell r="B3127" t="e">
            <v>#REF!</v>
          </cell>
        </row>
        <row r="3128">
          <cell r="A3128" t="e">
            <v>#REF!</v>
          </cell>
          <cell r="B3128" t="e">
            <v>#REF!</v>
          </cell>
        </row>
        <row r="3129">
          <cell r="A3129" t="e">
            <v>#REF!</v>
          </cell>
          <cell r="B3129" t="e">
            <v>#REF!</v>
          </cell>
        </row>
        <row r="3130">
          <cell r="A3130" t="e">
            <v>#REF!</v>
          </cell>
          <cell r="B3130" t="e">
            <v>#REF!</v>
          </cell>
        </row>
        <row r="3131">
          <cell r="A3131" t="e">
            <v>#REF!</v>
          </cell>
          <cell r="B3131" t="e">
            <v>#REF!</v>
          </cell>
        </row>
        <row r="3132">
          <cell r="A3132" t="e">
            <v>#REF!</v>
          </cell>
          <cell r="B3132" t="e">
            <v>#REF!</v>
          </cell>
        </row>
        <row r="3133">
          <cell r="A3133" t="e">
            <v>#REF!</v>
          </cell>
          <cell r="B3133" t="e">
            <v>#REF!</v>
          </cell>
        </row>
        <row r="3134">
          <cell r="A3134" t="e">
            <v>#REF!</v>
          </cell>
          <cell r="B3134" t="e">
            <v>#REF!</v>
          </cell>
        </row>
        <row r="3135">
          <cell r="A3135" t="e">
            <v>#REF!</v>
          </cell>
          <cell r="B3135" t="e">
            <v>#REF!</v>
          </cell>
        </row>
        <row r="3136">
          <cell r="A3136" t="e">
            <v>#REF!</v>
          </cell>
          <cell r="B3136" t="e">
            <v>#REF!</v>
          </cell>
        </row>
        <row r="3137">
          <cell r="A3137" t="e">
            <v>#REF!</v>
          </cell>
          <cell r="B3137" t="e">
            <v>#REF!</v>
          </cell>
        </row>
        <row r="3138">
          <cell r="A3138" t="e">
            <v>#REF!</v>
          </cell>
          <cell r="B3138" t="e">
            <v>#REF!</v>
          </cell>
        </row>
        <row r="3139">
          <cell r="A3139" t="e">
            <v>#REF!</v>
          </cell>
          <cell r="B3139" t="e">
            <v>#REF!</v>
          </cell>
        </row>
        <row r="3140">
          <cell r="A3140" t="e">
            <v>#REF!</v>
          </cell>
          <cell r="B3140" t="e">
            <v>#REF!</v>
          </cell>
        </row>
        <row r="3141">
          <cell r="A3141" t="e">
            <v>#REF!</v>
          </cell>
          <cell r="B3141" t="e">
            <v>#REF!</v>
          </cell>
        </row>
        <row r="3142">
          <cell r="A3142" t="e">
            <v>#REF!</v>
          </cell>
          <cell r="B3142" t="e">
            <v>#REF!</v>
          </cell>
        </row>
        <row r="3143">
          <cell r="A3143" t="e">
            <v>#REF!</v>
          </cell>
          <cell r="B3143" t="e">
            <v>#REF!</v>
          </cell>
        </row>
        <row r="3144">
          <cell r="A3144" t="e">
            <v>#REF!</v>
          </cell>
          <cell r="B3144" t="e">
            <v>#REF!</v>
          </cell>
        </row>
        <row r="3145">
          <cell r="A3145" t="e">
            <v>#REF!</v>
          </cell>
          <cell r="B3145" t="e">
            <v>#REF!</v>
          </cell>
        </row>
        <row r="3146">
          <cell r="A3146" t="e">
            <v>#REF!</v>
          </cell>
          <cell r="B3146" t="e">
            <v>#REF!</v>
          </cell>
        </row>
        <row r="3147">
          <cell r="A3147" t="e">
            <v>#REF!</v>
          </cell>
          <cell r="B3147" t="e">
            <v>#REF!</v>
          </cell>
        </row>
        <row r="3148">
          <cell r="A3148" t="e">
            <v>#REF!</v>
          </cell>
          <cell r="B3148" t="e">
            <v>#REF!</v>
          </cell>
        </row>
        <row r="3149">
          <cell r="A3149" t="e">
            <v>#REF!</v>
          </cell>
          <cell r="B3149" t="e">
            <v>#REF!</v>
          </cell>
        </row>
        <row r="3150">
          <cell r="A3150" t="e">
            <v>#REF!</v>
          </cell>
          <cell r="B3150" t="e">
            <v>#REF!</v>
          </cell>
        </row>
        <row r="3151">
          <cell r="A3151" t="e">
            <v>#REF!</v>
          </cell>
          <cell r="B3151" t="e">
            <v>#REF!</v>
          </cell>
        </row>
        <row r="3152">
          <cell r="A3152" t="e">
            <v>#REF!</v>
          </cell>
          <cell r="B3152" t="e">
            <v>#REF!</v>
          </cell>
        </row>
        <row r="3153">
          <cell r="A3153" t="e">
            <v>#REF!</v>
          </cell>
          <cell r="B3153" t="e">
            <v>#REF!</v>
          </cell>
        </row>
        <row r="3154">
          <cell r="A3154" t="e">
            <v>#REF!</v>
          </cell>
          <cell r="B3154" t="e">
            <v>#REF!</v>
          </cell>
        </row>
        <row r="3155">
          <cell r="A3155" t="e">
            <v>#REF!</v>
          </cell>
          <cell r="B3155" t="e">
            <v>#REF!</v>
          </cell>
        </row>
        <row r="3156">
          <cell r="A3156" t="e">
            <v>#REF!</v>
          </cell>
          <cell r="B3156" t="e">
            <v>#REF!</v>
          </cell>
        </row>
        <row r="3157">
          <cell r="A3157" t="e">
            <v>#REF!</v>
          </cell>
          <cell r="B3157" t="e">
            <v>#REF!</v>
          </cell>
        </row>
        <row r="3158">
          <cell r="A3158" t="e">
            <v>#REF!</v>
          </cell>
          <cell r="B3158" t="e">
            <v>#REF!</v>
          </cell>
        </row>
        <row r="3159">
          <cell r="A3159" t="e">
            <v>#REF!</v>
          </cell>
          <cell r="B3159" t="e">
            <v>#REF!</v>
          </cell>
        </row>
        <row r="3160">
          <cell r="A3160" t="e">
            <v>#REF!</v>
          </cell>
          <cell r="B3160" t="e">
            <v>#REF!</v>
          </cell>
        </row>
        <row r="3161">
          <cell r="A3161" t="e">
            <v>#REF!</v>
          </cell>
          <cell r="B3161" t="e">
            <v>#REF!</v>
          </cell>
        </row>
        <row r="3162">
          <cell r="A3162" t="e">
            <v>#REF!</v>
          </cell>
          <cell r="B3162" t="e">
            <v>#REF!</v>
          </cell>
        </row>
        <row r="3163">
          <cell r="A3163" t="e">
            <v>#REF!</v>
          </cell>
          <cell r="B3163" t="e">
            <v>#REF!</v>
          </cell>
        </row>
        <row r="3164">
          <cell r="A3164" t="e">
            <v>#REF!</v>
          </cell>
          <cell r="B3164" t="e">
            <v>#REF!</v>
          </cell>
        </row>
        <row r="3165">
          <cell r="A3165" t="e">
            <v>#REF!</v>
          </cell>
          <cell r="B3165" t="e">
            <v>#REF!</v>
          </cell>
        </row>
        <row r="3166">
          <cell r="A3166" t="e">
            <v>#REF!</v>
          </cell>
          <cell r="B3166" t="e">
            <v>#REF!</v>
          </cell>
        </row>
        <row r="3167">
          <cell r="A3167" t="e">
            <v>#REF!</v>
          </cell>
          <cell r="B3167" t="e">
            <v>#REF!</v>
          </cell>
        </row>
        <row r="3168">
          <cell r="A3168" t="e">
            <v>#REF!</v>
          </cell>
          <cell r="B3168" t="e">
            <v>#REF!</v>
          </cell>
        </row>
        <row r="3169">
          <cell r="A3169" t="e">
            <v>#REF!</v>
          </cell>
          <cell r="B3169" t="e">
            <v>#REF!</v>
          </cell>
        </row>
        <row r="3170">
          <cell r="A3170" t="e">
            <v>#REF!</v>
          </cell>
          <cell r="B3170" t="e">
            <v>#REF!</v>
          </cell>
        </row>
        <row r="3171">
          <cell r="A3171" t="e">
            <v>#REF!</v>
          </cell>
          <cell r="B3171" t="e">
            <v>#REF!</v>
          </cell>
        </row>
        <row r="3172">
          <cell r="A3172" t="e">
            <v>#REF!</v>
          </cell>
          <cell r="B3172" t="e">
            <v>#REF!</v>
          </cell>
        </row>
        <row r="3173">
          <cell r="A3173" t="e">
            <v>#REF!</v>
          </cell>
          <cell r="B3173" t="e">
            <v>#REF!</v>
          </cell>
        </row>
        <row r="3174">
          <cell r="A3174" t="e">
            <v>#REF!</v>
          </cell>
          <cell r="B3174" t="e">
            <v>#REF!</v>
          </cell>
        </row>
        <row r="3175">
          <cell r="A3175" t="e">
            <v>#REF!</v>
          </cell>
          <cell r="B3175" t="e">
            <v>#REF!</v>
          </cell>
        </row>
        <row r="3176">
          <cell r="A3176" t="e">
            <v>#REF!</v>
          </cell>
          <cell r="B3176" t="e">
            <v>#REF!</v>
          </cell>
        </row>
        <row r="3177">
          <cell r="A3177" t="e">
            <v>#REF!</v>
          </cell>
          <cell r="B3177" t="e">
            <v>#REF!</v>
          </cell>
        </row>
        <row r="3178">
          <cell r="A3178" t="e">
            <v>#REF!</v>
          </cell>
          <cell r="B3178" t="e">
            <v>#REF!</v>
          </cell>
        </row>
        <row r="3179">
          <cell r="A3179" t="e">
            <v>#REF!</v>
          </cell>
          <cell r="B3179" t="e">
            <v>#REF!</v>
          </cell>
        </row>
        <row r="3180">
          <cell r="A3180" t="e">
            <v>#REF!</v>
          </cell>
          <cell r="B3180" t="e">
            <v>#REF!</v>
          </cell>
        </row>
        <row r="3181">
          <cell r="A3181" t="e">
            <v>#REF!</v>
          </cell>
          <cell r="B3181" t="e">
            <v>#REF!</v>
          </cell>
        </row>
        <row r="3182">
          <cell r="A3182" t="e">
            <v>#REF!</v>
          </cell>
          <cell r="B3182" t="e">
            <v>#REF!</v>
          </cell>
        </row>
        <row r="3183">
          <cell r="A3183" t="e">
            <v>#REF!</v>
          </cell>
          <cell r="B3183" t="e">
            <v>#REF!</v>
          </cell>
        </row>
        <row r="3184">
          <cell r="A3184" t="e">
            <v>#REF!</v>
          </cell>
          <cell r="B3184" t="e">
            <v>#REF!</v>
          </cell>
        </row>
        <row r="3185">
          <cell r="A3185" t="e">
            <v>#REF!</v>
          </cell>
          <cell r="B3185" t="e">
            <v>#REF!</v>
          </cell>
        </row>
        <row r="3186">
          <cell r="A3186" t="e">
            <v>#REF!</v>
          </cell>
          <cell r="B3186" t="e">
            <v>#REF!</v>
          </cell>
        </row>
        <row r="3187">
          <cell r="A3187" t="e">
            <v>#REF!</v>
          </cell>
          <cell r="B3187" t="e">
            <v>#REF!</v>
          </cell>
        </row>
        <row r="3188">
          <cell r="A3188" t="e">
            <v>#REF!</v>
          </cell>
          <cell r="B3188" t="e">
            <v>#REF!</v>
          </cell>
        </row>
        <row r="3189">
          <cell r="A3189" t="e">
            <v>#REF!</v>
          </cell>
          <cell r="B3189" t="e">
            <v>#REF!</v>
          </cell>
        </row>
        <row r="3190">
          <cell r="A3190" t="e">
            <v>#REF!</v>
          </cell>
          <cell r="B3190" t="e">
            <v>#REF!</v>
          </cell>
        </row>
        <row r="3191">
          <cell r="A3191" t="e">
            <v>#REF!</v>
          </cell>
          <cell r="B3191" t="e">
            <v>#REF!</v>
          </cell>
        </row>
        <row r="3192">
          <cell r="A3192" t="e">
            <v>#REF!</v>
          </cell>
          <cell r="B3192" t="e">
            <v>#REF!</v>
          </cell>
        </row>
        <row r="3193">
          <cell r="A3193" t="e">
            <v>#REF!</v>
          </cell>
          <cell r="B3193" t="e">
            <v>#REF!</v>
          </cell>
        </row>
        <row r="3194">
          <cell r="A3194" t="e">
            <v>#REF!</v>
          </cell>
          <cell r="B3194" t="e">
            <v>#REF!</v>
          </cell>
        </row>
        <row r="3195">
          <cell r="A3195" t="e">
            <v>#REF!</v>
          </cell>
          <cell r="B3195" t="e">
            <v>#REF!</v>
          </cell>
        </row>
        <row r="3196">
          <cell r="A3196" t="e">
            <v>#REF!</v>
          </cell>
          <cell r="B3196" t="e">
            <v>#REF!</v>
          </cell>
        </row>
        <row r="3197">
          <cell r="A3197" t="e">
            <v>#REF!</v>
          </cell>
          <cell r="B3197" t="e">
            <v>#REF!</v>
          </cell>
        </row>
        <row r="3198">
          <cell r="A3198" t="e">
            <v>#REF!</v>
          </cell>
          <cell r="B3198" t="e">
            <v>#REF!</v>
          </cell>
        </row>
        <row r="3199">
          <cell r="A3199" t="e">
            <v>#REF!</v>
          </cell>
          <cell r="B3199" t="e">
            <v>#REF!</v>
          </cell>
        </row>
        <row r="3200">
          <cell r="A3200" t="e">
            <v>#REF!</v>
          </cell>
          <cell r="B3200" t="e">
            <v>#REF!</v>
          </cell>
        </row>
        <row r="3201">
          <cell r="A3201" t="e">
            <v>#REF!</v>
          </cell>
          <cell r="B3201" t="e">
            <v>#REF!</v>
          </cell>
        </row>
        <row r="3202">
          <cell r="A3202" t="e">
            <v>#REF!</v>
          </cell>
          <cell r="B3202" t="e">
            <v>#REF!</v>
          </cell>
        </row>
        <row r="3203">
          <cell r="A3203" t="e">
            <v>#REF!</v>
          </cell>
          <cell r="B3203" t="e">
            <v>#REF!</v>
          </cell>
        </row>
        <row r="3204">
          <cell r="A3204" t="e">
            <v>#REF!</v>
          </cell>
          <cell r="B3204" t="e">
            <v>#REF!</v>
          </cell>
        </row>
        <row r="3205">
          <cell r="A3205" t="e">
            <v>#REF!</v>
          </cell>
          <cell r="B3205" t="e">
            <v>#REF!</v>
          </cell>
        </row>
        <row r="3206">
          <cell r="A3206" t="e">
            <v>#REF!</v>
          </cell>
          <cell r="B3206" t="e">
            <v>#REF!</v>
          </cell>
        </row>
        <row r="3207">
          <cell r="A3207" t="e">
            <v>#REF!</v>
          </cell>
          <cell r="B3207" t="e">
            <v>#REF!</v>
          </cell>
        </row>
        <row r="3208">
          <cell r="A3208" t="e">
            <v>#REF!</v>
          </cell>
          <cell r="B3208" t="e">
            <v>#REF!</v>
          </cell>
        </row>
        <row r="3209">
          <cell r="A3209" t="e">
            <v>#REF!</v>
          </cell>
          <cell r="B3209" t="e">
            <v>#REF!</v>
          </cell>
        </row>
        <row r="3210">
          <cell r="A3210" t="e">
            <v>#REF!</v>
          </cell>
          <cell r="B3210" t="e">
            <v>#REF!</v>
          </cell>
        </row>
        <row r="3211">
          <cell r="A3211" t="e">
            <v>#REF!</v>
          </cell>
          <cell r="B3211" t="e">
            <v>#REF!</v>
          </cell>
        </row>
        <row r="3212">
          <cell r="A3212" t="e">
            <v>#REF!</v>
          </cell>
          <cell r="B3212" t="e">
            <v>#REF!</v>
          </cell>
        </row>
        <row r="3213">
          <cell r="A3213" t="e">
            <v>#REF!</v>
          </cell>
          <cell r="B3213" t="e">
            <v>#REF!</v>
          </cell>
        </row>
        <row r="3214">
          <cell r="A3214" t="e">
            <v>#REF!</v>
          </cell>
          <cell r="B3214" t="e">
            <v>#REF!</v>
          </cell>
        </row>
        <row r="3215">
          <cell r="A3215" t="e">
            <v>#REF!</v>
          </cell>
          <cell r="B3215" t="e">
            <v>#REF!</v>
          </cell>
        </row>
        <row r="3216">
          <cell r="A3216" t="e">
            <v>#REF!</v>
          </cell>
          <cell r="B3216" t="e">
            <v>#REF!</v>
          </cell>
        </row>
        <row r="3217">
          <cell r="A3217" t="e">
            <v>#REF!</v>
          </cell>
          <cell r="B3217" t="e">
            <v>#REF!</v>
          </cell>
        </row>
        <row r="3218">
          <cell r="A3218" t="e">
            <v>#REF!</v>
          </cell>
          <cell r="B3218" t="e">
            <v>#REF!</v>
          </cell>
        </row>
        <row r="3219">
          <cell r="A3219" t="e">
            <v>#REF!</v>
          </cell>
          <cell r="B3219" t="e">
            <v>#REF!</v>
          </cell>
        </row>
        <row r="3220">
          <cell r="A3220" t="e">
            <v>#REF!</v>
          </cell>
          <cell r="B3220" t="e">
            <v>#REF!</v>
          </cell>
        </row>
        <row r="3221">
          <cell r="A3221" t="e">
            <v>#REF!</v>
          </cell>
          <cell r="B3221" t="e">
            <v>#REF!</v>
          </cell>
        </row>
        <row r="3222">
          <cell r="A3222" t="e">
            <v>#REF!</v>
          </cell>
          <cell r="B3222" t="e">
            <v>#REF!</v>
          </cell>
        </row>
        <row r="3223">
          <cell r="A3223" t="e">
            <v>#REF!</v>
          </cell>
          <cell r="B3223" t="e">
            <v>#REF!</v>
          </cell>
        </row>
        <row r="3224">
          <cell r="A3224" t="e">
            <v>#REF!</v>
          </cell>
          <cell r="B3224" t="e">
            <v>#REF!</v>
          </cell>
        </row>
        <row r="3225">
          <cell r="A3225" t="e">
            <v>#REF!</v>
          </cell>
          <cell r="B3225" t="e">
            <v>#REF!</v>
          </cell>
        </row>
        <row r="3226">
          <cell r="A3226" t="e">
            <v>#REF!</v>
          </cell>
          <cell r="B3226" t="e">
            <v>#REF!</v>
          </cell>
        </row>
        <row r="3227">
          <cell r="A3227" t="e">
            <v>#REF!</v>
          </cell>
          <cell r="B3227" t="e">
            <v>#REF!</v>
          </cell>
        </row>
        <row r="3228">
          <cell r="A3228" t="e">
            <v>#REF!</v>
          </cell>
          <cell r="B3228" t="e">
            <v>#REF!</v>
          </cell>
        </row>
        <row r="3229">
          <cell r="A3229" t="e">
            <v>#REF!</v>
          </cell>
          <cell r="B3229" t="e">
            <v>#REF!</v>
          </cell>
        </row>
        <row r="3230">
          <cell r="A3230" t="e">
            <v>#REF!</v>
          </cell>
          <cell r="B3230" t="e">
            <v>#REF!</v>
          </cell>
        </row>
        <row r="3231">
          <cell r="A3231" t="e">
            <v>#REF!</v>
          </cell>
          <cell r="B3231" t="e">
            <v>#REF!</v>
          </cell>
        </row>
        <row r="3232">
          <cell r="A3232" t="e">
            <v>#REF!</v>
          </cell>
          <cell r="B3232" t="e">
            <v>#REF!</v>
          </cell>
        </row>
        <row r="3233">
          <cell r="A3233" t="e">
            <v>#REF!</v>
          </cell>
          <cell r="B3233" t="e">
            <v>#REF!</v>
          </cell>
        </row>
        <row r="3234">
          <cell r="A3234" t="e">
            <v>#REF!</v>
          </cell>
          <cell r="B3234" t="e">
            <v>#REF!</v>
          </cell>
        </row>
        <row r="3235">
          <cell r="A3235" t="e">
            <v>#REF!</v>
          </cell>
          <cell r="B3235" t="e">
            <v>#REF!</v>
          </cell>
        </row>
        <row r="3236">
          <cell r="A3236" t="e">
            <v>#REF!</v>
          </cell>
          <cell r="B3236" t="e">
            <v>#REF!</v>
          </cell>
        </row>
        <row r="3237">
          <cell r="A3237" t="e">
            <v>#REF!</v>
          </cell>
          <cell r="B3237" t="e">
            <v>#REF!</v>
          </cell>
        </row>
        <row r="3238">
          <cell r="A3238" t="e">
            <v>#REF!</v>
          </cell>
          <cell r="B3238" t="e">
            <v>#REF!</v>
          </cell>
        </row>
        <row r="3239">
          <cell r="A3239" t="e">
            <v>#REF!</v>
          </cell>
          <cell r="B3239" t="e">
            <v>#REF!</v>
          </cell>
        </row>
        <row r="3240">
          <cell r="A3240" t="e">
            <v>#REF!</v>
          </cell>
          <cell r="B3240" t="e">
            <v>#REF!</v>
          </cell>
        </row>
        <row r="3241">
          <cell r="A3241" t="e">
            <v>#REF!</v>
          </cell>
          <cell r="B3241" t="e">
            <v>#REF!</v>
          </cell>
        </row>
        <row r="3242">
          <cell r="A3242" t="e">
            <v>#REF!</v>
          </cell>
          <cell r="B3242" t="e">
            <v>#REF!</v>
          </cell>
        </row>
        <row r="3243">
          <cell r="A3243" t="e">
            <v>#REF!</v>
          </cell>
          <cell r="B3243" t="e">
            <v>#REF!</v>
          </cell>
        </row>
        <row r="3244">
          <cell r="A3244" t="e">
            <v>#REF!</v>
          </cell>
          <cell r="B3244" t="e">
            <v>#REF!</v>
          </cell>
        </row>
        <row r="3245">
          <cell r="A3245" t="e">
            <v>#REF!</v>
          </cell>
          <cell r="B3245" t="e">
            <v>#REF!</v>
          </cell>
        </row>
        <row r="3246">
          <cell r="A3246" t="e">
            <v>#REF!</v>
          </cell>
          <cell r="B3246" t="e">
            <v>#REF!</v>
          </cell>
        </row>
        <row r="3247">
          <cell r="A3247" t="e">
            <v>#REF!</v>
          </cell>
          <cell r="B3247" t="e">
            <v>#REF!</v>
          </cell>
        </row>
        <row r="3248">
          <cell r="A3248" t="e">
            <v>#REF!</v>
          </cell>
          <cell r="B3248" t="e">
            <v>#REF!</v>
          </cell>
        </row>
        <row r="3249">
          <cell r="A3249" t="e">
            <v>#REF!</v>
          </cell>
          <cell r="B3249" t="e">
            <v>#REF!</v>
          </cell>
        </row>
        <row r="3250">
          <cell r="A3250" t="e">
            <v>#REF!</v>
          </cell>
          <cell r="B3250" t="e">
            <v>#REF!</v>
          </cell>
        </row>
        <row r="3251">
          <cell r="A3251" t="e">
            <v>#REF!</v>
          </cell>
          <cell r="B3251" t="e">
            <v>#REF!</v>
          </cell>
        </row>
        <row r="3252">
          <cell r="A3252" t="e">
            <v>#REF!</v>
          </cell>
          <cell r="B3252" t="e">
            <v>#REF!</v>
          </cell>
        </row>
        <row r="3253">
          <cell r="A3253" t="e">
            <v>#REF!</v>
          </cell>
          <cell r="B3253" t="e">
            <v>#REF!</v>
          </cell>
        </row>
        <row r="3254">
          <cell r="A3254" t="e">
            <v>#REF!</v>
          </cell>
          <cell r="B3254" t="e">
            <v>#REF!</v>
          </cell>
        </row>
        <row r="3255">
          <cell r="A3255" t="e">
            <v>#REF!</v>
          </cell>
          <cell r="B3255" t="e">
            <v>#REF!</v>
          </cell>
        </row>
        <row r="3256">
          <cell r="A3256" t="e">
            <v>#REF!</v>
          </cell>
          <cell r="B3256" t="e">
            <v>#REF!</v>
          </cell>
        </row>
        <row r="3257">
          <cell r="A3257" t="e">
            <v>#REF!</v>
          </cell>
          <cell r="B3257" t="e">
            <v>#REF!</v>
          </cell>
        </row>
        <row r="3258">
          <cell r="A3258" t="e">
            <v>#REF!</v>
          </cell>
          <cell r="B3258" t="e">
            <v>#REF!</v>
          </cell>
        </row>
        <row r="3259">
          <cell r="A3259" t="e">
            <v>#REF!</v>
          </cell>
          <cell r="B3259" t="e">
            <v>#REF!</v>
          </cell>
        </row>
        <row r="3260">
          <cell r="A3260" t="e">
            <v>#REF!</v>
          </cell>
          <cell r="B3260" t="e">
            <v>#REF!</v>
          </cell>
        </row>
        <row r="3261">
          <cell r="A3261" t="e">
            <v>#REF!</v>
          </cell>
          <cell r="B3261" t="e">
            <v>#REF!</v>
          </cell>
        </row>
        <row r="3262">
          <cell r="A3262" t="e">
            <v>#REF!</v>
          </cell>
          <cell r="B3262" t="e">
            <v>#REF!</v>
          </cell>
        </row>
        <row r="3263">
          <cell r="A3263" t="e">
            <v>#REF!</v>
          </cell>
          <cell r="B3263" t="e">
            <v>#REF!</v>
          </cell>
        </row>
        <row r="3264">
          <cell r="A3264" t="e">
            <v>#REF!</v>
          </cell>
          <cell r="B3264" t="e">
            <v>#REF!</v>
          </cell>
        </row>
        <row r="3265">
          <cell r="A3265" t="e">
            <v>#REF!</v>
          </cell>
          <cell r="B3265" t="e">
            <v>#REF!</v>
          </cell>
        </row>
        <row r="3266">
          <cell r="A3266" t="e">
            <v>#REF!</v>
          </cell>
          <cell r="B3266" t="e">
            <v>#REF!</v>
          </cell>
        </row>
        <row r="3267">
          <cell r="A3267" t="e">
            <v>#REF!</v>
          </cell>
          <cell r="B3267" t="e">
            <v>#REF!</v>
          </cell>
        </row>
        <row r="3268">
          <cell r="A3268" t="e">
            <v>#REF!</v>
          </cell>
          <cell r="B3268" t="e">
            <v>#REF!</v>
          </cell>
        </row>
        <row r="3269">
          <cell r="A3269" t="e">
            <v>#REF!</v>
          </cell>
          <cell r="B3269" t="e">
            <v>#REF!</v>
          </cell>
        </row>
        <row r="3270">
          <cell r="A3270" t="e">
            <v>#REF!</v>
          </cell>
          <cell r="B3270" t="e">
            <v>#REF!</v>
          </cell>
        </row>
        <row r="3271">
          <cell r="A3271" t="e">
            <v>#REF!</v>
          </cell>
          <cell r="B3271" t="e">
            <v>#REF!</v>
          </cell>
        </row>
        <row r="3272">
          <cell r="A3272" t="e">
            <v>#REF!</v>
          </cell>
          <cell r="B3272" t="e">
            <v>#REF!</v>
          </cell>
        </row>
        <row r="3273">
          <cell r="A3273" t="e">
            <v>#REF!</v>
          </cell>
          <cell r="B3273" t="e">
            <v>#REF!</v>
          </cell>
        </row>
        <row r="3274">
          <cell r="A3274" t="e">
            <v>#REF!</v>
          </cell>
          <cell r="B3274" t="e">
            <v>#REF!</v>
          </cell>
        </row>
        <row r="3275">
          <cell r="A3275" t="e">
            <v>#REF!</v>
          </cell>
          <cell r="B3275" t="e">
            <v>#REF!</v>
          </cell>
        </row>
        <row r="3276">
          <cell r="A3276" t="e">
            <v>#REF!</v>
          </cell>
          <cell r="B3276" t="e">
            <v>#REF!</v>
          </cell>
        </row>
        <row r="3277">
          <cell r="A3277" t="e">
            <v>#REF!</v>
          </cell>
          <cell r="B3277" t="e">
            <v>#REF!</v>
          </cell>
        </row>
        <row r="3278">
          <cell r="A3278" t="e">
            <v>#REF!</v>
          </cell>
          <cell r="B3278" t="e">
            <v>#REF!</v>
          </cell>
        </row>
        <row r="3279">
          <cell r="A3279" t="e">
            <v>#REF!</v>
          </cell>
          <cell r="B3279" t="e">
            <v>#REF!</v>
          </cell>
        </row>
        <row r="3280">
          <cell r="A3280" t="e">
            <v>#REF!</v>
          </cell>
          <cell r="B3280" t="e">
            <v>#REF!</v>
          </cell>
        </row>
        <row r="3281">
          <cell r="A3281" t="e">
            <v>#REF!</v>
          </cell>
          <cell r="B3281" t="e">
            <v>#REF!</v>
          </cell>
        </row>
        <row r="3282">
          <cell r="A3282" t="e">
            <v>#REF!</v>
          </cell>
          <cell r="B3282" t="e">
            <v>#REF!</v>
          </cell>
        </row>
        <row r="3283">
          <cell r="A3283" t="e">
            <v>#REF!</v>
          </cell>
          <cell r="B3283" t="e">
            <v>#REF!</v>
          </cell>
        </row>
        <row r="3284">
          <cell r="A3284" t="e">
            <v>#REF!</v>
          </cell>
          <cell r="B3284" t="e">
            <v>#REF!</v>
          </cell>
        </row>
        <row r="3285">
          <cell r="A3285" t="e">
            <v>#REF!</v>
          </cell>
          <cell r="B3285" t="e">
            <v>#REF!</v>
          </cell>
        </row>
        <row r="3286">
          <cell r="A3286" t="e">
            <v>#REF!</v>
          </cell>
          <cell r="B3286" t="e">
            <v>#REF!</v>
          </cell>
        </row>
        <row r="3287">
          <cell r="A3287" t="e">
            <v>#REF!</v>
          </cell>
          <cell r="B3287" t="e">
            <v>#REF!</v>
          </cell>
        </row>
        <row r="3288">
          <cell r="A3288" t="e">
            <v>#REF!</v>
          </cell>
          <cell r="B3288" t="e">
            <v>#REF!</v>
          </cell>
        </row>
        <row r="3289">
          <cell r="A3289" t="e">
            <v>#REF!</v>
          </cell>
          <cell r="B3289" t="e">
            <v>#REF!</v>
          </cell>
        </row>
        <row r="3290">
          <cell r="A3290" t="e">
            <v>#REF!</v>
          </cell>
          <cell r="B3290" t="e">
            <v>#REF!</v>
          </cell>
        </row>
        <row r="3291">
          <cell r="A3291" t="e">
            <v>#REF!</v>
          </cell>
          <cell r="B3291" t="e">
            <v>#REF!</v>
          </cell>
        </row>
        <row r="3292">
          <cell r="A3292" t="e">
            <v>#REF!</v>
          </cell>
          <cell r="B3292" t="e">
            <v>#REF!</v>
          </cell>
        </row>
        <row r="3293">
          <cell r="A3293" t="e">
            <v>#REF!</v>
          </cell>
          <cell r="B3293" t="e">
            <v>#REF!</v>
          </cell>
        </row>
        <row r="3294">
          <cell r="A3294" t="e">
            <v>#REF!</v>
          </cell>
          <cell r="B3294" t="e">
            <v>#REF!</v>
          </cell>
        </row>
        <row r="3295">
          <cell r="A3295" t="e">
            <v>#REF!</v>
          </cell>
          <cell r="B3295" t="e">
            <v>#REF!</v>
          </cell>
        </row>
        <row r="3296">
          <cell r="A3296" t="e">
            <v>#REF!</v>
          </cell>
          <cell r="B3296" t="e">
            <v>#REF!</v>
          </cell>
        </row>
        <row r="3297">
          <cell r="A3297" t="e">
            <v>#REF!</v>
          </cell>
          <cell r="B3297" t="e">
            <v>#REF!</v>
          </cell>
        </row>
        <row r="3298">
          <cell r="A3298" t="e">
            <v>#REF!</v>
          </cell>
          <cell r="B3298" t="e">
            <v>#REF!</v>
          </cell>
        </row>
        <row r="3299">
          <cell r="A3299" t="e">
            <v>#REF!</v>
          </cell>
          <cell r="B3299" t="e">
            <v>#REF!</v>
          </cell>
        </row>
        <row r="3300">
          <cell r="A3300" t="e">
            <v>#REF!</v>
          </cell>
          <cell r="B3300" t="e">
            <v>#REF!</v>
          </cell>
        </row>
        <row r="3301">
          <cell r="A3301" t="e">
            <v>#REF!</v>
          </cell>
          <cell r="B3301" t="e">
            <v>#REF!</v>
          </cell>
        </row>
        <row r="3302">
          <cell r="A3302" t="e">
            <v>#REF!</v>
          </cell>
          <cell r="B3302" t="e">
            <v>#REF!</v>
          </cell>
        </row>
        <row r="3303">
          <cell r="A3303" t="e">
            <v>#REF!</v>
          </cell>
          <cell r="B3303" t="e">
            <v>#REF!</v>
          </cell>
        </row>
        <row r="3304">
          <cell r="A3304" t="e">
            <v>#REF!</v>
          </cell>
          <cell r="B3304" t="e">
            <v>#REF!</v>
          </cell>
        </row>
        <row r="3305">
          <cell r="A3305" t="e">
            <v>#REF!</v>
          </cell>
          <cell r="B3305" t="e">
            <v>#REF!</v>
          </cell>
        </row>
        <row r="3306">
          <cell r="A3306" t="e">
            <v>#REF!</v>
          </cell>
          <cell r="B3306" t="e">
            <v>#REF!</v>
          </cell>
        </row>
        <row r="3307">
          <cell r="A3307" t="e">
            <v>#REF!</v>
          </cell>
          <cell r="B3307" t="e">
            <v>#REF!</v>
          </cell>
        </row>
        <row r="3308">
          <cell r="A3308" t="e">
            <v>#REF!</v>
          </cell>
          <cell r="B3308" t="e">
            <v>#REF!</v>
          </cell>
        </row>
        <row r="3309">
          <cell r="A3309" t="e">
            <v>#REF!</v>
          </cell>
          <cell r="B3309" t="e">
            <v>#REF!</v>
          </cell>
        </row>
        <row r="3310">
          <cell r="A3310" t="e">
            <v>#REF!</v>
          </cell>
          <cell r="B3310" t="e">
            <v>#REF!</v>
          </cell>
        </row>
        <row r="3311">
          <cell r="A3311" t="e">
            <v>#REF!</v>
          </cell>
          <cell r="B3311" t="e">
            <v>#REF!</v>
          </cell>
        </row>
        <row r="3312">
          <cell r="A3312" t="e">
            <v>#REF!</v>
          </cell>
          <cell r="B3312" t="e">
            <v>#REF!</v>
          </cell>
        </row>
        <row r="3313">
          <cell r="A3313" t="e">
            <v>#REF!</v>
          </cell>
          <cell r="B3313" t="e">
            <v>#REF!</v>
          </cell>
        </row>
        <row r="3314">
          <cell r="A3314" t="e">
            <v>#REF!</v>
          </cell>
          <cell r="B3314" t="e">
            <v>#REF!</v>
          </cell>
        </row>
        <row r="3315">
          <cell r="A3315" t="e">
            <v>#REF!</v>
          </cell>
          <cell r="B3315" t="e">
            <v>#REF!</v>
          </cell>
        </row>
        <row r="3316">
          <cell r="A3316" t="e">
            <v>#REF!</v>
          </cell>
          <cell r="B3316" t="e">
            <v>#REF!</v>
          </cell>
        </row>
        <row r="3317">
          <cell r="A3317" t="e">
            <v>#REF!</v>
          </cell>
          <cell r="B3317" t="e">
            <v>#REF!</v>
          </cell>
        </row>
        <row r="3318">
          <cell r="A3318" t="e">
            <v>#REF!</v>
          </cell>
          <cell r="B3318" t="e">
            <v>#REF!</v>
          </cell>
        </row>
        <row r="3319">
          <cell r="A3319" t="e">
            <v>#REF!</v>
          </cell>
          <cell r="B3319" t="e">
            <v>#REF!</v>
          </cell>
        </row>
        <row r="3320">
          <cell r="A3320" t="e">
            <v>#REF!</v>
          </cell>
          <cell r="B3320" t="e">
            <v>#REF!</v>
          </cell>
        </row>
        <row r="3321">
          <cell r="A3321" t="e">
            <v>#REF!</v>
          </cell>
          <cell r="B3321" t="e">
            <v>#REF!</v>
          </cell>
        </row>
        <row r="3322">
          <cell r="A3322" t="e">
            <v>#REF!</v>
          </cell>
          <cell r="B3322" t="e">
            <v>#REF!</v>
          </cell>
        </row>
        <row r="3323">
          <cell r="A3323" t="e">
            <v>#REF!</v>
          </cell>
          <cell r="B3323" t="e">
            <v>#REF!</v>
          </cell>
        </row>
        <row r="3324">
          <cell r="A3324" t="e">
            <v>#REF!</v>
          </cell>
          <cell r="B3324" t="e">
            <v>#REF!</v>
          </cell>
        </row>
        <row r="3325">
          <cell r="A3325" t="e">
            <v>#REF!</v>
          </cell>
          <cell r="B3325" t="e">
            <v>#REF!</v>
          </cell>
        </row>
        <row r="3326">
          <cell r="A3326" t="e">
            <v>#REF!</v>
          </cell>
          <cell r="B3326" t="e">
            <v>#REF!</v>
          </cell>
        </row>
        <row r="3327">
          <cell r="A3327" t="e">
            <v>#REF!</v>
          </cell>
          <cell r="B3327" t="e">
            <v>#REF!</v>
          </cell>
        </row>
        <row r="3328">
          <cell r="A3328" t="e">
            <v>#REF!</v>
          </cell>
          <cell r="B3328" t="e">
            <v>#REF!</v>
          </cell>
        </row>
        <row r="3329">
          <cell r="A3329" t="e">
            <v>#REF!</v>
          </cell>
          <cell r="B3329" t="e">
            <v>#REF!</v>
          </cell>
        </row>
        <row r="3330">
          <cell r="A3330" t="e">
            <v>#REF!</v>
          </cell>
          <cell r="B3330" t="e">
            <v>#REF!</v>
          </cell>
        </row>
        <row r="3331">
          <cell r="A3331" t="e">
            <v>#REF!</v>
          </cell>
          <cell r="B3331" t="e">
            <v>#REF!</v>
          </cell>
        </row>
        <row r="3332">
          <cell r="A3332" t="e">
            <v>#REF!</v>
          </cell>
          <cell r="B3332" t="e">
            <v>#REF!</v>
          </cell>
        </row>
        <row r="3333">
          <cell r="A3333" t="e">
            <v>#REF!</v>
          </cell>
          <cell r="B3333" t="e">
            <v>#REF!</v>
          </cell>
        </row>
        <row r="3334">
          <cell r="A3334" t="e">
            <v>#REF!</v>
          </cell>
          <cell r="B3334" t="e">
            <v>#REF!</v>
          </cell>
        </row>
        <row r="3335">
          <cell r="A3335" t="e">
            <v>#REF!</v>
          </cell>
          <cell r="B3335" t="e">
            <v>#REF!</v>
          </cell>
        </row>
        <row r="3336">
          <cell r="A3336" t="e">
            <v>#REF!</v>
          </cell>
          <cell r="B3336" t="e">
            <v>#REF!</v>
          </cell>
        </row>
        <row r="3337">
          <cell r="A3337" t="e">
            <v>#REF!</v>
          </cell>
          <cell r="B3337" t="e">
            <v>#REF!</v>
          </cell>
        </row>
        <row r="3338">
          <cell r="A3338" t="e">
            <v>#REF!</v>
          </cell>
          <cell r="B3338" t="e">
            <v>#REF!</v>
          </cell>
        </row>
        <row r="3339">
          <cell r="A3339" t="e">
            <v>#REF!</v>
          </cell>
          <cell r="B3339" t="e">
            <v>#REF!</v>
          </cell>
        </row>
        <row r="3340">
          <cell r="A3340" t="e">
            <v>#REF!</v>
          </cell>
          <cell r="B3340" t="e">
            <v>#REF!</v>
          </cell>
        </row>
        <row r="3341">
          <cell r="A3341" t="e">
            <v>#REF!</v>
          </cell>
          <cell r="B3341" t="e">
            <v>#REF!</v>
          </cell>
        </row>
        <row r="3342">
          <cell r="A3342" t="e">
            <v>#REF!</v>
          </cell>
          <cell r="B3342" t="e">
            <v>#REF!</v>
          </cell>
        </row>
        <row r="3343">
          <cell r="A3343" t="e">
            <v>#REF!</v>
          </cell>
          <cell r="B3343" t="e">
            <v>#REF!</v>
          </cell>
        </row>
        <row r="3344">
          <cell r="A3344" t="e">
            <v>#REF!</v>
          </cell>
          <cell r="B3344" t="e">
            <v>#REF!</v>
          </cell>
        </row>
        <row r="3345">
          <cell r="A3345" t="e">
            <v>#REF!</v>
          </cell>
          <cell r="B3345" t="e">
            <v>#REF!</v>
          </cell>
        </row>
        <row r="3346">
          <cell r="A3346" t="e">
            <v>#REF!</v>
          </cell>
          <cell r="B3346" t="e">
            <v>#REF!</v>
          </cell>
        </row>
        <row r="3347">
          <cell r="A3347" t="e">
            <v>#REF!</v>
          </cell>
          <cell r="B3347" t="e">
            <v>#REF!</v>
          </cell>
        </row>
        <row r="3348">
          <cell r="A3348" t="e">
            <v>#REF!</v>
          </cell>
          <cell r="B3348" t="e">
            <v>#REF!</v>
          </cell>
        </row>
        <row r="3349">
          <cell r="A3349" t="e">
            <v>#REF!</v>
          </cell>
          <cell r="B3349" t="e">
            <v>#REF!</v>
          </cell>
        </row>
        <row r="3350">
          <cell r="A3350" t="e">
            <v>#REF!</v>
          </cell>
          <cell r="B3350" t="e">
            <v>#REF!</v>
          </cell>
        </row>
        <row r="3351">
          <cell r="A3351" t="e">
            <v>#REF!</v>
          </cell>
          <cell r="B3351" t="e">
            <v>#REF!</v>
          </cell>
        </row>
        <row r="3352">
          <cell r="A3352" t="e">
            <v>#REF!</v>
          </cell>
          <cell r="B3352" t="e">
            <v>#REF!</v>
          </cell>
        </row>
        <row r="3353">
          <cell r="A3353" t="e">
            <v>#REF!</v>
          </cell>
          <cell r="B3353" t="e">
            <v>#REF!</v>
          </cell>
        </row>
        <row r="3354">
          <cell r="A3354" t="e">
            <v>#REF!</v>
          </cell>
          <cell r="B3354" t="e">
            <v>#REF!</v>
          </cell>
        </row>
        <row r="3355">
          <cell r="A3355" t="e">
            <v>#REF!</v>
          </cell>
          <cell r="B3355" t="e">
            <v>#REF!</v>
          </cell>
        </row>
        <row r="3356">
          <cell r="A3356" t="e">
            <v>#REF!</v>
          </cell>
          <cell r="B3356" t="e">
            <v>#REF!</v>
          </cell>
        </row>
        <row r="3357">
          <cell r="A3357" t="e">
            <v>#REF!</v>
          </cell>
          <cell r="B3357" t="e">
            <v>#REF!</v>
          </cell>
        </row>
        <row r="3358">
          <cell r="A3358" t="e">
            <v>#REF!</v>
          </cell>
          <cell r="B3358" t="e">
            <v>#REF!</v>
          </cell>
        </row>
        <row r="3359">
          <cell r="A3359" t="e">
            <v>#REF!</v>
          </cell>
          <cell r="B3359" t="e">
            <v>#REF!</v>
          </cell>
        </row>
        <row r="3360">
          <cell r="A3360" t="e">
            <v>#REF!</v>
          </cell>
          <cell r="B3360" t="e">
            <v>#REF!</v>
          </cell>
        </row>
        <row r="3361">
          <cell r="A3361" t="e">
            <v>#REF!</v>
          </cell>
          <cell r="B3361" t="e">
            <v>#REF!</v>
          </cell>
        </row>
        <row r="3362">
          <cell r="A3362" t="e">
            <v>#REF!</v>
          </cell>
          <cell r="B3362" t="e">
            <v>#REF!</v>
          </cell>
        </row>
        <row r="3363">
          <cell r="A3363" t="e">
            <v>#REF!</v>
          </cell>
          <cell r="B3363" t="e">
            <v>#REF!</v>
          </cell>
        </row>
        <row r="3364">
          <cell r="A3364" t="e">
            <v>#REF!</v>
          </cell>
          <cell r="B3364" t="e">
            <v>#REF!</v>
          </cell>
        </row>
        <row r="3365">
          <cell r="A3365" t="e">
            <v>#REF!</v>
          </cell>
          <cell r="B3365" t="e">
            <v>#REF!</v>
          </cell>
        </row>
        <row r="3366">
          <cell r="A3366" t="e">
            <v>#REF!</v>
          </cell>
          <cell r="B3366" t="e">
            <v>#REF!</v>
          </cell>
        </row>
        <row r="3367">
          <cell r="A3367" t="e">
            <v>#REF!</v>
          </cell>
          <cell r="B3367" t="e">
            <v>#REF!</v>
          </cell>
        </row>
        <row r="3368">
          <cell r="A3368" t="e">
            <v>#REF!</v>
          </cell>
          <cell r="B3368" t="e">
            <v>#REF!</v>
          </cell>
        </row>
        <row r="3369">
          <cell r="A3369" t="e">
            <v>#REF!</v>
          </cell>
          <cell r="B3369" t="e">
            <v>#REF!</v>
          </cell>
        </row>
        <row r="3370">
          <cell r="A3370" t="e">
            <v>#REF!</v>
          </cell>
          <cell r="B3370" t="e">
            <v>#REF!</v>
          </cell>
        </row>
        <row r="3371">
          <cell r="A3371" t="e">
            <v>#REF!</v>
          </cell>
          <cell r="B3371" t="e">
            <v>#REF!</v>
          </cell>
        </row>
        <row r="3372">
          <cell r="A3372" t="e">
            <v>#REF!</v>
          </cell>
          <cell r="B3372" t="e">
            <v>#REF!</v>
          </cell>
        </row>
        <row r="3373">
          <cell r="A3373" t="e">
            <v>#REF!</v>
          </cell>
          <cell r="B3373" t="e">
            <v>#REF!</v>
          </cell>
        </row>
        <row r="3374">
          <cell r="A3374" t="e">
            <v>#REF!</v>
          </cell>
          <cell r="B3374" t="e">
            <v>#REF!</v>
          </cell>
        </row>
        <row r="3375">
          <cell r="A3375" t="e">
            <v>#REF!</v>
          </cell>
          <cell r="B3375" t="e">
            <v>#REF!</v>
          </cell>
        </row>
        <row r="3376">
          <cell r="A3376" t="e">
            <v>#REF!</v>
          </cell>
          <cell r="B3376" t="e">
            <v>#REF!</v>
          </cell>
        </row>
        <row r="3377">
          <cell r="A3377" t="e">
            <v>#REF!</v>
          </cell>
          <cell r="B3377" t="e">
            <v>#REF!</v>
          </cell>
        </row>
        <row r="3378">
          <cell r="A3378" t="e">
            <v>#REF!</v>
          </cell>
          <cell r="B3378" t="e">
            <v>#REF!</v>
          </cell>
        </row>
        <row r="3379">
          <cell r="A3379" t="e">
            <v>#REF!</v>
          </cell>
          <cell r="B3379" t="e">
            <v>#REF!</v>
          </cell>
        </row>
        <row r="3380">
          <cell r="A3380" t="e">
            <v>#REF!</v>
          </cell>
          <cell r="B3380" t="e">
            <v>#REF!</v>
          </cell>
        </row>
        <row r="3381">
          <cell r="A3381" t="e">
            <v>#REF!</v>
          </cell>
          <cell r="B3381" t="e">
            <v>#REF!</v>
          </cell>
        </row>
        <row r="3382">
          <cell r="A3382" t="e">
            <v>#REF!</v>
          </cell>
          <cell r="B3382" t="e">
            <v>#REF!</v>
          </cell>
        </row>
        <row r="3383">
          <cell r="A3383" t="e">
            <v>#REF!</v>
          </cell>
          <cell r="B3383" t="e">
            <v>#REF!</v>
          </cell>
        </row>
        <row r="3384">
          <cell r="A3384" t="e">
            <v>#REF!</v>
          </cell>
          <cell r="B3384" t="e">
            <v>#REF!</v>
          </cell>
        </row>
        <row r="3385">
          <cell r="A3385" t="e">
            <v>#REF!</v>
          </cell>
          <cell r="B3385" t="e">
            <v>#REF!</v>
          </cell>
        </row>
        <row r="3386">
          <cell r="A3386" t="e">
            <v>#REF!</v>
          </cell>
          <cell r="B3386" t="e">
            <v>#REF!</v>
          </cell>
        </row>
        <row r="3387">
          <cell r="A3387" t="e">
            <v>#REF!</v>
          </cell>
          <cell r="B3387" t="e">
            <v>#REF!</v>
          </cell>
        </row>
        <row r="3388">
          <cell r="A3388" t="e">
            <v>#REF!</v>
          </cell>
          <cell r="B3388" t="e">
            <v>#REF!</v>
          </cell>
        </row>
        <row r="3389">
          <cell r="A3389" t="e">
            <v>#REF!</v>
          </cell>
          <cell r="B3389" t="e">
            <v>#REF!</v>
          </cell>
        </row>
        <row r="3390">
          <cell r="A3390" t="e">
            <v>#REF!</v>
          </cell>
          <cell r="B3390" t="e">
            <v>#REF!</v>
          </cell>
        </row>
        <row r="3391">
          <cell r="A3391" t="e">
            <v>#REF!</v>
          </cell>
          <cell r="B3391" t="e">
            <v>#REF!</v>
          </cell>
        </row>
        <row r="3392">
          <cell r="A3392" t="e">
            <v>#REF!</v>
          </cell>
          <cell r="B3392" t="e">
            <v>#REF!</v>
          </cell>
        </row>
        <row r="3393">
          <cell r="A3393" t="e">
            <v>#REF!</v>
          </cell>
          <cell r="B3393" t="e">
            <v>#REF!</v>
          </cell>
        </row>
        <row r="3394">
          <cell r="A3394" t="e">
            <v>#REF!</v>
          </cell>
          <cell r="B3394" t="e">
            <v>#REF!</v>
          </cell>
        </row>
        <row r="3395">
          <cell r="A3395" t="e">
            <v>#REF!</v>
          </cell>
          <cell r="B3395" t="e">
            <v>#REF!</v>
          </cell>
        </row>
        <row r="3396">
          <cell r="A3396" t="e">
            <v>#REF!</v>
          </cell>
          <cell r="B3396" t="e">
            <v>#REF!</v>
          </cell>
        </row>
        <row r="3397">
          <cell r="A3397" t="e">
            <v>#REF!</v>
          </cell>
          <cell r="B3397" t="e">
            <v>#REF!</v>
          </cell>
        </row>
        <row r="3398">
          <cell r="A3398" t="e">
            <v>#REF!</v>
          </cell>
          <cell r="B3398" t="e">
            <v>#REF!</v>
          </cell>
        </row>
        <row r="3399">
          <cell r="A3399" t="e">
            <v>#REF!</v>
          </cell>
          <cell r="B3399" t="e">
            <v>#REF!</v>
          </cell>
        </row>
        <row r="3400">
          <cell r="A3400" t="e">
            <v>#REF!</v>
          </cell>
          <cell r="B3400" t="e">
            <v>#REF!</v>
          </cell>
        </row>
        <row r="3401">
          <cell r="A3401" t="e">
            <v>#REF!</v>
          </cell>
          <cell r="B3401" t="e">
            <v>#REF!</v>
          </cell>
        </row>
        <row r="3402">
          <cell r="A3402" t="e">
            <v>#REF!</v>
          </cell>
          <cell r="B3402" t="e">
            <v>#REF!</v>
          </cell>
        </row>
        <row r="3403">
          <cell r="A3403" t="e">
            <v>#REF!</v>
          </cell>
          <cell r="B3403" t="e">
            <v>#REF!</v>
          </cell>
        </row>
        <row r="3404">
          <cell r="A3404" t="e">
            <v>#REF!</v>
          </cell>
          <cell r="B3404" t="e">
            <v>#REF!</v>
          </cell>
        </row>
        <row r="3405">
          <cell r="A3405" t="e">
            <v>#REF!</v>
          </cell>
          <cell r="B3405" t="e">
            <v>#REF!</v>
          </cell>
        </row>
        <row r="3406">
          <cell r="A3406" t="e">
            <v>#REF!</v>
          </cell>
          <cell r="B3406" t="e">
            <v>#REF!</v>
          </cell>
        </row>
        <row r="3407">
          <cell r="A3407" t="e">
            <v>#REF!</v>
          </cell>
          <cell r="B3407" t="e">
            <v>#REF!</v>
          </cell>
        </row>
        <row r="3408">
          <cell r="A3408" t="e">
            <v>#REF!</v>
          </cell>
          <cell r="B3408" t="e">
            <v>#REF!</v>
          </cell>
        </row>
        <row r="3409">
          <cell r="A3409" t="e">
            <v>#REF!</v>
          </cell>
          <cell r="B3409" t="e">
            <v>#REF!</v>
          </cell>
        </row>
        <row r="3410">
          <cell r="A3410" t="e">
            <v>#REF!</v>
          </cell>
          <cell r="B3410" t="e">
            <v>#REF!</v>
          </cell>
        </row>
        <row r="3411">
          <cell r="A3411" t="e">
            <v>#REF!</v>
          </cell>
          <cell r="B3411" t="e">
            <v>#REF!</v>
          </cell>
        </row>
        <row r="3412">
          <cell r="A3412" t="e">
            <v>#REF!</v>
          </cell>
          <cell r="B3412" t="e">
            <v>#REF!</v>
          </cell>
        </row>
        <row r="3413">
          <cell r="A3413" t="e">
            <v>#REF!</v>
          </cell>
          <cell r="B3413" t="e">
            <v>#REF!</v>
          </cell>
        </row>
        <row r="3414">
          <cell r="A3414" t="e">
            <v>#REF!</v>
          </cell>
          <cell r="B3414" t="e">
            <v>#REF!</v>
          </cell>
        </row>
        <row r="3415">
          <cell r="A3415" t="e">
            <v>#REF!</v>
          </cell>
          <cell r="B3415" t="e">
            <v>#REF!</v>
          </cell>
        </row>
        <row r="3416">
          <cell r="A3416" t="e">
            <v>#REF!</v>
          </cell>
          <cell r="B3416" t="e">
            <v>#REF!</v>
          </cell>
        </row>
        <row r="3417">
          <cell r="A3417" t="e">
            <v>#REF!</v>
          </cell>
          <cell r="B3417" t="e">
            <v>#REF!</v>
          </cell>
        </row>
        <row r="3418">
          <cell r="A3418" t="e">
            <v>#REF!</v>
          </cell>
          <cell r="B3418" t="e">
            <v>#REF!</v>
          </cell>
        </row>
        <row r="3419">
          <cell r="A3419" t="e">
            <v>#REF!</v>
          </cell>
          <cell r="B3419" t="e">
            <v>#REF!</v>
          </cell>
        </row>
        <row r="3420">
          <cell r="A3420" t="e">
            <v>#REF!</v>
          </cell>
          <cell r="B3420" t="e">
            <v>#REF!</v>
          </cell>
        </row>
        <row r="3421">
          <cell r="A3421" t="e">
            <v>#REF!</v>
          </cell>
          <cell r="B3421" t="e">
            <v>#REF!</v>
          </cell>
        </row>
        <row r="3422">
          <cell r="A3422" t="e">
            <v>#REF!</v>
          </cell>
          <cell r="B3422" t="e">
            <v>#REF!</v>
          </cell>
        </row>
        <row r="3423">
          <cell r="A3423" t="e">
            <v>#REF!</v>
          </cell>
          <cell r="B3423" t="e">
            <v>#REF!</v>
          </cell>
        </row>
        <row r="3424">
          <cell r="A3424" t="e">
            <v>#REF!</v>
          </cell>
          <cell r="B3424" t="e">
            <v>#REF!</v>
          </cell>
        </row>
        <row r="3425">
          <cell r="A3425" t="e">
            <v>#REF!</v>
          </cell>
          <cell r="B3425" t="e">
            <v>#REF!</v>
          </cell>
        </row>
        <row r="3426">
          <cell r="A3426" t="e">
            <v>#REF!</v>
          </cell>
          <cell r="B3426" t="e">
            <v>#REF!</v>
          </cell>
        </row>
        <row r="3427">
          <cell r="A3427" t="e">
            <v>#REF!</v>
          </cell>
          <cell r="B3427" t="e">
            <v>#REF!</v>
          </cell>
        </row>
        <row r="3428">
          <cell r="A3428" t="e">
            <v>#REF!</v>
          </cell>
          <cell r="B3428" t="e">
            <v>#REF!</v>
          </cell>
        </row>
        <row r="3429">
          <cell r="A3429" t="e">
            <v>#REF!</v>
          </cell>
          <cell r="B3429" t="e">
            <v>#REF!</v>
          </cell>
        </row>
        <row r="3430">
          <cell r="A3430" t="e">
            <v>#REF!</v>
          </cell>
          <cell r="B3430" t="e">
            <v>#REF!</v>
          </cell>
        </row>
        <row r="3431">
          <cell r="A3431" t="e">
            <v>#REF!</v>
          </cell>
          <cell r="B3431" t="e">
            <v>#REF!</v>
          </cell>
        </row>
        <row r="3432">
          <cell r="A3432" t="e">
            <v>#REF!</v>
          </cell>
          <cell r="B3432" t="e">
            <v>#REF!</v>
          </cell>
        </row>
        <row r="3433">
          <cell r="A3433" t="e">
            <v>#REF!</v>
          </cell>
          <cell r="B3433" t="e">
            <v>#REF!</v>
          </cell>
        </row>
        <row r="3434">
          <cell r="A3434" t="e">
            <v>#REF!</v>
          </cell>
          <cell r="B3434" t="e">
            <v>#REF!</v>
          </cell>
        </row>
        <row r="3435">
          <cell r="A3435" t="e">
            <v>#REF!</v>
          </cell>
          <cell r="B3435" t="e">
            <v>#REF!</v>
          </cell>
        </row>
        <row r="3436">
          <cell r="A3436" t="e">
            <v>#REF!</v>
          </cell>
          <cell r="B3436" t="e">
            <v>#REF!</v>
          </cell>
        </row>
        <row r="3437">
          <cell r="A3437" t="e">
            <v>#REF!</v>
          </cell>
          <cell r="B3437" t="e">
            <v>#REF!</v>
          </cell>
        </row>
        <row r="3438">
          <cell r="A3438" t="e">
            <v>#REF!</v>
          </cell>
          <cell r="B3438" t="e">
            <v>#REF!</v>
          </cell>
        </row>
        <row r="3439">
          <cell r="A3439" t="e">
            <v>#REF!</v>
          </cell>
          <cell r="B3439" t="e">
            <v>#REF!</v>
          </cell>
        </row>
        <row r="3440">
          <cell r="A3440" t="e">
            <v>#REF!</v>
          </cell>
          <cell r="B3440" t="e">
            <v>#REF!</v>
          </cell>
        </row>
        <row r="3441">
          <cell r="A3441" t="e">
            <v>#REF!</v>
          </cell>
          <cell r="B3441" t="e">
            <v>#REF!</v>
          </cell>
        </row>
        <row r="3442">
          <cell r="A3442" t="e">
            <v>#REF!</v>
          </cell>
          <cell r="B3442" t="e">
            <v>#REF!</v>
          </cell>
        </row>
        <row r="3443">
          <cell r="A3443" t="e">
            <v>#REF!</v>
          </cell>
          <cell r="B3443" t="e">
            <v>#REF!</v>
          </cell>
        </row>
        <row r="3444">
          <cell r="A3444" t="e">
            <v>#REF!</v>
          </cell>
          <cell r="B3444" t="e">
            <v>#REF!</v>
          </cell>
        </row>
        <row r="3445">
          <cell r="A3445" t="e">
            <v>#REF!</v>
          </cell>
          <cell r="B3445" t="e">
            <v>#REF!</v>
          </cell>
        </row>
        <row r="3446">
          <cell r="A3446" t="e">
            <v>#REF!</v>
          </cell>
          <cell r="B3446" t="e">
            <v>#REF!</v>
          </cell>
        </row>
        <row r="3447">
          <cell r="A3447" t="e">
            <v>#REF!</v>
          </cell>
          <cell r="B3447" t="e">
            <v>#REF!</v>
          </cell>
        </row>
        <row r="3448">
          <cell r="A3448" t="e">
            <v>#REF!</v>
          </cell>
          <cell r="B3448" t="e">
            <v>#REF!</v>
          </cell>
        </row>
        <row r="3449">
          <cell r="A3449" t="e">
            <v>#REF!</v>
          </cell>
          <cell r="B3449" t="e">
            <v>#REF!</v>
          </cell>
        </row>
        <row r="3450">
          <cell r="A3450" t="e">
            <v>#REF!</v>
          </cell>
          <cell r="B3450" t="e">
            <v>#REF!</v>
          </cell>
        </row>
        <row r="3451">
          <cell r="A3451" t="e">
            <v>#REF!</v>
          </cell>
          <cell r="B3451" t="e">
            <v>#REF!</v>
          </cell>
        </row>
        <row r="3452">
          <cell r="A3452" t="e">
            <v>#REF!</v>
          </cell>
          <cell r="B3452" t="e">
            <v>#REF!</v>
          </cell>
        </row>
        <row r="3453">
          <cell r="A3453" t="e">
            <v>#REF!</v>
          </cell>
          <cell r="B3453" t="e">
            <v>#REF!</v>
          </cell>
        </row>
        <row r="3454">
          <cell r="A3454" t="e">
            <v>#REF!</v>
          </cell>
          <cell r="B3454" t="e">
            <v>#REF!</v>
          </cell>
        </row>
        <row r="3455">
          <cell r="A3455" t="e">
            <v>#REF!</v>
          </cell>
          <cell r="B3455" t="e">
            <v>#REF!</v>
          </cell>
        </row>
        <row r="3456">
          <cell r="A3456" t="e">
            <v>#REF!</v>
          </cell>
          <cell r="B3456" t="e">
            <v>#REF!</v>
          </cell>
        </row>
        <row r="3457">
          <cell r="A3457" t="e">
            <v>#REF!</v>
          </cell>
          <cell r="B3457" t="e">
            <v>#REF!</v>
          </cell>
        </row>
        <row r="3458">
          <cell r="A3458" t="e">
            <v>#REF!</v>
          </cell>
          <cell r="B3458" t="e">
            <v>#REF!</v>
          </cell>
        </row>
        <row r="3459">
          <cell r="A3459" t="e">
            <v>#REF!</v>
          </cell>
          <cell r="B3459" t="e">
            <v>#REF!</v>
          </cell>
        </row>
        <row r="3460">
          <cell r="A3460" t="e">
            <v>#REF!</v>
          </cell>
          <cell r="B3460" t="e">
            <v>#REF!</v>
          </cell>
        </row>
        <row r="3461">
          <cell r="A3461" t="e">
            <v>#REF!</v>
          </cell>
          <cell r="B3461" t="e">
            <v>#REF!</v>
          </cell>
        </row>
        <row r="3462">
          <cell r="A3462" t="e">
            <v>#REF!</v>
          </cell>
          <cell r="B3462" t="e">
            <v>#REF!</v>
          </cell>
        </row>
        <row r="3463">
          <cell r="A3463" t="e">
            <v>#REF!</v>
          </cell>
          <cell r="B3463" t="e">
            <v>#REF!</v>
          </cell>
        </row>
        <row r="3464">
          <cell r="A3464" t="e">
            <v>#REF!</v>
          </cell>
          <cell r="B3464" t="e">
            <v>#REF!</v>
          </cell>
        </row>
        <row r="3465">
          <cell r="A3465" t="e">
            <v>#REF!</v>
          </cell>
          <cell r="B3465" t="e">
            <v>#REF!</v>
          </cell>
        </row>
        <row r="3466">
          <cell r="A3466" t="e">
            <v>#REF!</v>
          </cell>
          <cell r="B3466" t="e">
            <v>#REF!</v>
          </cell>
        </row>
        <row r="3467">
          <cell r="A3467" t="e">
            <v>#REF!</v>
          </cell>
          <cell r="B3467" t="e">
            <v>#REF!</v>
          </cell>
        </row>
        <row r="3468">
          <cell r="A3468" t="e">
            <v>#REF!</v>
          </cell>
          <cell r="B3468" t="e">
            <v>#REF!</v>
          </cell>
        </row>
        <row r="3469">
          <cell r="A3469" t="e">
            <v>#REF!</v>
          </cell>
          <cell r="B3469" t="e">
            <v>#REF!</v>
          </cell>
        </row>
        <row r="3470">
          <cell r="A3470" t="e">
            <v>#REF!</v>
          </cell>
          <cell r="B3470" t="e">
            <v>#REF!</v>
          </cell>
        </row>
        <row r="3471">
          <cell r="A3471" t="e">
            <v>#REF!</v>
          </cell>
          <cell r="B3471" t="e">
            <v>#REF!</v>
          </cell>
        </row>
        <row r="3472">
          <cell r="A3472" t="e">
            <v>#REF!</v>
          </cell>
          <cell r="B3472" t="e">
            <v>#REF!</v>
          </cell>
        </row>
        <row r="3473">
          <cell r="A3473" t="e">
            <v>#REF!</v>
          </cell>
          <cell r="B3473" t="e">
            <v>#REF!</v>
          </cell>
        </row>
        <row r="3474">
          <cell r="A3474" t="e">
            <v>#REF!</v>
          </cell>
          <cell r="B3474" t="e">
            <v>#REF!</v>
          </cell>
        </row>
        <row r="3475">
          <cell r="A3475" t="e">
            <v>#REF!</v>
          </cell>
          <cell r="B3475" t="e">
            <v>#REF!</v>
          </cell>
        </row>
        <row r="3476">
          <cell r="A3476" t="e">
            <v>#REF!</v>
          </cell>
          <cell r="B3476" t="e">
            <v>#REF!</v>
          </cell>
        </row>
        <row r="3477">
          <cell r="A3477" t="e">
            <v>#REF!</v>
          </cell>
          <cell r="B3477" t="e">
            <v>#REF!</v>
          </cell>
        </row>
        <row r="3478">
          <cell r="A3478" t="e">
            <v>#REF!</v>
          </cell>
          <cell r="B3478" t="e">
            <v>#REF!</v>
          </cell>
        </row>
        <row r="3479">
          <cell r="A3479" t="e">
            <v>#REF!</v>
          </cell>
          <cell r="B3479" t="e">
            <v>#REF!</v>
          </cell>
        </row>
        <row r="3480">
          <cell r="A3480" t="e">
            <v>#REF!</v>
          </cell>
          <cell r="B3480" t="e">
            <v>#REF!</v>
          </cell>
        </row>
        <row r="3481">
          <cell r="A3481" t="e">
            <v>#REF!</v>
          </cell>
          <cell r="B3481" t="e">
            <v>#REF!</v>
          </cell>
        </row>
        <row r="3482">
          <cell r="A3482" t="e">
            <v>#REF!</v>
          </cell>
          <cell r="B3482" t="e">
            <v>#REF!</v>
          </cell>
        </row>
        <row r="3483">
          <cell r="A3483" t="e">
            <v>#REF!</v>
          </cell>
          <cell r="B3483" t="e">
            <v>#REF!</v>
          </cell>
        </row>
        <row r="3484">
          <cell r="A3484" t="e">
            <v>#REF!</v>
          </cell>
          <cell r="B3484" t="e">
            <v>#REF!</v>
          </cell>
        </row>
        <row r="3485">
          <cell r="A3485" t="e">
            <v>#REF!</v>
          </cell>
          <cell r="B3485" t="e">
            <v>#REF!</v>
          </cell>
        </row>
        <row r="3486">
          <cell r="A3486" t="e">
            <v>#REF!</v>
          </cell>
          <cell r="B3486" t="e">
            <v>#REF!</v>
          </cell>
        </row>
        <row r="3487">
          <cell r="A3487" t="e">
            <v>#REF!</v>
          </cell>
          <cell r="B3487" t="e">
            <v>#REF!</v>
          </cell>
        </row>
        <row r="3488">
          <cell r="A3488" t="e">
            <v>#REF!</v>
          </cell>
          <cell r="B3488" t="e">
            <v>#REF!</v>
          </cell>
        </row>
        <row r="3489">
          <cell r="A3489" t="e">
            <v>#REF!</v>
          </cell>
          <cell r="B3489" t="e">
            <v>#REF!</v>
          </cell>
        </row>
        <row r="3490">
          <cell r="A3490" t="e">
            <v>#REF!</v>
          </cell>
          <cell r="B3490" t="e">
            <v>#REF!</v>
          </cell>
        </row>
        <row r="3491">
          <cell r="A3491" t="e">
            <v>#REF!</v>
          </cell>
          <cell r="B3491" t="e">
            <v>#REF!</v>
          </cell>
        </row>
        <row r="3492">
          <cell r="A3492" t="e">
            <v>#REF!</v>
          </cell>
          <cell r="B3492" t="e">
            <v>#REF!</v>
          </cell>
        </row>
        <row r="3493">
          <cell r="A3493" t="e">
            <v>#REF!</v>
          </cell>
          <cell r="B3493" t="e">
            <v>#REF!</v>
          </cell>
        </row>
        <row r="3494">
          <cell r="A3494" t="e">
            <v>#REF!</v>
          </cell>
          <cell r="B3494" t="e">
            <v>#REF!</v>
          </cell>
        </row>
        <row r="3495">
          <cell r="A3495" t="e">
            <v>#REF!</v>
          </cell>
          <cell r="B3495" t="e">
            <v>#REF!</v>
          </cell>
        </row>
        <row r="3496">
          <cell r="A3496" t="e">
            <v>#REF!</v>
          </cell>
          <cell r="B3496" t="e">
            <v>#REF!</v>
          </cell>
        </row>
        <row r="3497">
          <cell r="A3497" t="e">
            <v>#REF!</v>
          </cell>
          <cell r="B3497" t="e">
            <v>#REF!</v>
          </cell>
        </row>
        <row r="3498">
          <cell r="A3498" t="e">
            <v>#REF!</v>
          </cell>
          <cell r="B3498" t="e">
            <v>#REF!</v>
          </cell>
        </row>
        <row r="3499">
          <cell r="A3499" t="e">
            <v>#REF!</v>
          </cell>
          <cell r="B3499" t="e">
            <v>#REF!</v>
          </cell>
        </row>
        <row r="3500">
          <cell r="A3500" t="e">
            <v>#REF!</v>
          </cell>
          <cell r="B3500" t="e">
            <v>#REF!</v>
          </cell>
        </row>
        <row r="3501">
          <cell r="A3501" t="e">
            <v>#REF!</v>
          </cell>
          <cell r="B3501" t="e">
            <v>#REF!</v>
          </cell>
        </row>
        <row r="3502">
          <cell r="A3502" t="e">
            <v>#REF!</v>
          </cell>
          <cell r="B3502" t="e">
            <v>#REF!</v>
          </cell>
        </row>
        <row r="3503">
          <cell r="A3503" t="e">
            <v>#REF!</v>
          </cell>
          <cell r="B3503" t="e">
            <v>#REF!</v>
          </cell>
        </row>
        <row r="3504">
          <cell r="A3504" t="e">
            <v>#REF!</v>
          </cell>
          <cell r="B3504" t="e">
            <v>#REF!</v>
          </cell>
        </row>
        <row r="3505">
          <cell r="A3505" t="e">
            <v>#REF!</v>
          </cell>
          <cell r="B3505" t="e">
            <v>#REF!</v>
          </cell>
        </row>
        <row r="3506">
          <cell r="A3506" t="e">
            <v>#REF!</v>
          </cell>
          <cell r="B3506" t="e">
            <v>#REF!</v>
          </cell>
        </row>
        <row r="3507">
          <cell r="A3507" t="e">
            <v>#REF!</v>
          </cell>
          <cell r="B3507" t="e">
            <v>#REF!</v>
          </cell>
        </row>
        <row r="3508">
          <cell r="A3508" t="e">
            <v>#REF!</v>
          </cell>
          <cell r="B3508" t="e">
            <v>#REF!</v>
          </cell>
        </row>
        <row r="3509">
          <cell r="A3509" t="e">
            <v>#REF!</v>
          </cell>
          <cell r="B3509" t="e">
            <v>#REF!</v>
          </cell>
        </row>
        <row r="3510">
          <cell r="A3510" t="e">
            <v>#REF!</v>
          </cell>
          <cell r="B3510" t="e">
            <v>#REF!</v>
          </cell>
        </row>
        <row r="3511">
          <cell r="A3511" t="e">
            <v>#REF!</v>
          </cell>
          <cell r="B3511" t="e">
            <v>#REF!</v>
          </cell>
        </row>
        <row r="3512">
          <cell r="A3512" t="e">
            <v>#REF!</v>
          </cell>
          <cell r="B3512" t="e">
            <v>#REF!</v>
          </cell>
        </row>
        <row r="3513">
          <cell r="A3513" t="e">
            <v>#REF!</v>
          </cell>
          <cell r="B3513" t="e">
            <v>#REF!</v>
          </cell>
        </row>
        <row r="3514">
          <cell r="A3514" t="e">
            <v>#REF!</v>
          </cell>
          <cell r="B3514" t="e">
            <v>#REF!</v>
          </cell>
        </row>
        <row r="3515">
          <cell r="A3515" t="e">
            <v>#REF!</v>
          </cell>
          <cell r="B3515" t="e">
            <v>#REF!</v>
          </cell>
        </row>
        <row r="3516">
          <cell r="A3516" t="e">
            <v>#REF!</v>
          </cell>
          <cell r="B3516" t="e">
            <v>#REF!</v>
          </cell>
        </row>
        <row r="3517">
          <cell r="A3517" t="e">
            <v>#REF!</v>
          </cell>
          <cell r="B3517" t="e">
            <v>#REF!</v>
          </cell>
        </row>
        <row r="3518">
          <cell r="A3518" t="e">
            <v>#REF!</v>
          </cell>
          <cell r="B3518" t="e">
            <v>#REF!</v>
          </cell>
        </row>
        <row r="3519">
          <cell r="A3519" t="e">
            <v>#REF!</v>
          </cell>
          <cell r="B3519" t="e">
            <v>#REF!</v>
          </cell>
        </row>
        <row r="3520">
          <cell r="A3520" t="e">
            <v>#REF!</v>
          </cell>
          <cell r="B3520" t="e">
            <v>#REF!</v>
          </cell>
        </row>
        <row r="3521">
          <cell r="A3521" t="e">
            <v>#REF!</v>
          </cell>
          <cell r="B3521" t="e">
            <v>#REF!</v>
          </cell>
        </row>
        <row r="3522">
          <cell r="A3522" t="e">
            <v>#REF!</v>
          </cell>
          <cell r="B3522" t="e">
            <v>#REF!</v>
          </cell>
        </row>
        <row r="3523">
          <cell r="A3523" t="e">
            <v>#REF!</v>
          </cell>
          <cell r="B3523" t="e">
            <v>#REF!</v>
          </cell>
        </row>
        <row r="3524">
          <cell r="A3524" t="e">
            <v>#REF!</v>
          </cell>
          <cell r="B3524" t="e">
            <v>#REF!</v>
          </cell>
        </row>
        <row r="3525">
          <cell r="A3525" t="e">
            <v>#REF!</v>
          </cell>
          <cell r="B3525" t="e">
            <v>#REF!</v>
          </cell>
        </row>
        <row r="3526">
          <cell r="A3526" t="e">
            <v>#REF!</v>
          </cell>
          <cell r="B3526" t="e">
            <v>#REF!</v>
          </cell>
        </row>
        <row r="3527">
          <cell r="A3527" t="e">
            <v>#REF!</v>
          </cell>
          <cell r="B3527" t="e">
            <v>#REF!</v>
          </cell>
        </row>
        <row r="3528">
          <cell r="A3528" t="e">
            <v>#REF!</v>
          </cell>
          <cell r="B3528" t="e">
            <v>#REF!</v>
          </cell>
        </row>
        <row r="3529">
          <cell r="A3529" t="e">
            <v>#REF!</v>
          </cell>
          <cell r="B3529" t="e">
            <v>#REF!</v>
          </cell>
        </row>
        <row r="3530">
          <cell r="A3530" t="e">
            <v>#REF!</v>
          </cell>
          <cell r="B3530" t="e">
            <v>#REF!</v>
          </cell>
        </row>
        <row r="3531">
          <cell r="A3531" t="e">
            <v>#REF!</v>
          </cell>
          <cell r="B3531" t="e">
            <v>#REF!</v>
          </cell>
        </row>
        <row r="3532">
          <cell r="A3532" t="e">
            <v>#REF!</v>
          </cell>
          <cell r="B3532" t="e">
            <v>#REF!</v>
          </cell>
        </row>
        <row r="3533">
          <cell r="A3533" t="e">
            <v>#REF!</v>
          </cell>
          <cell r="B3533" t="e">
            <v>#REF!</v>
          </cell>
        </row>
        <row r="3534">
          <cell r="A3534" t="e">
            <v>#REF!</v>
          </cell>
          <cell r="B3534" t="e">
            <v>#REF!</v>
          </cell>
        </row>
        <row r="3535">
          <cell r="A3535" t="e">
            <v>#REF!</v>
          </cell>
          <cell r="B3535" t="e">
            <v>#REF!</v>
          </cell>
        </row>
        <row r="3536">
          <cell r="A3536" t="e">
            <v>#REF!</v>
          </cell>
          <cell r="B3536" t="e">
            <v>#REF!</v>
          </cell>
        </row>
        <row r="3537">
          <cell r="A3537" t="e">
            <v>#REF!</v>
          </cell>
          <cell r="B3537" t="e">
            <v>#REF!</v>
          </cell>
        </row>
        <row r="3538">
          <cell r="A3538" t="e">
            <v>#REF!</v>
          </cell>
          <cell r="B3538" t="e">
            <v>#REF!</v>
          </cell>
        </row>
        <row r="3539">
          <cell r="A3539" t="e">
            <v>#REF!</v>
          </cell>
          <cell r="B3539" t="e">
            <v>#REF!</v>
          </cell>
        </row>
        <row r="3540">
          <cell r="A3540" t="e">
            <v>#REF!</v>
          </cell>
          <cell r="B3540" t="e">
            <v>#REF!</v>
          </cell>
        </row>
        <row r="3541">
          <cell r="A3541" t="e">
            <v>#REF!</v>
          </cell>
          <cell r="B3541" t="e">
            <v>#REF!</v>
          </cell>
        </row>
        <row r="3542">
          <cell r="A3542" t="e">
            <v>#REF!</v>
          </cell>
          <cell r="B3542" t="e">
            <v>#REF!</v>
          </cell>
        </row>
        <row r="3543">
          <cell r="A3543" t="e">
            <v>#REF!</v>
          </cell>
          <cell r="B3543" t="e">
            <v>#REF!</v>
          </cell>
        </row>
        <row r="3544">
          <cell r="A3544" t="e">
            <v>#REF!</v>
          </cell>
          <cell r="B3544" t="e">
            <v>#REF!</v>
          </cell>
        </row>
        <row r="3545">
          <cell r="A3545" t="e">
            <v>#REF!</v>
          </cell>
          <cell r="B3545" t="e">
            <v>#REF!</v>
          </cell>
        </row>
        <row r="3546">
          <cell r="A3546" t="e">
            <v>#REF!</v>
          </cell>
          <cell r="B3546" t="e">
            <v>#REF!</v>
          </cell>
        </row>
        <row r="3547">
          <cell r="A3547" t="e">
            <v>#REF!</v>
          </cell>
          <cell r="B3547" t="e">
            <v>#REF!</v>
          </cell>
        </row>
        <row r="3548">
          <cell r="A3548" t="e">
            <v>#REF!</v>
          </cell>
          <cell r="B3548" t="e">
            <v>#REF!</v>
          </cell>
        </row>
        <row r="3549">
          <cell r="A3549" t="e">
            <v>#REF!</v>
          </cell>
          <cell r="B3549" t="e">
            <v>#REF!</v>
          </cell>
        </row>
        <row r="3550">
          <cell r="A3550" t="e">
            <v>#REF!</v>
          </cell>
          <cell r="B3550" t="e">
            <v>#REF!</v>
          </cell>
        </row>
        <row r="3551">
          <cell r="A3551" t="e">
            <v>#REF!</v>
          </cell>
          <cell r="B3551" t="e">
            <v>#REF!</v>
          </cell>
        </row>
        <row r="3552">
          <cell r="A3552" t="e">
            <v>#REF!</v>
          </cell>
          <cell r="B3552" t="e">
            <v>#REF!</v>
          </cell>
        </row>
        <row r="3553">
          <cell r="A3553" t="e">
            <v>#REF!</v>
          </cell>
          <cell r="B3553" t="e">
            <v>#REF!</v>
          </cell>
        </row>
        <row r="3554">
          <cell r="A3554" t="e">
            <v>#REF!</v>
          </cell>
          <cell r="B3554" t="e">
            <v>#REF!</v>
          </cell>
        </row>
        <row r="3555">
          <cell r="A3555" t="e">
            <v>#REF!</v>
          </cell>
          <cell r="B3555" t="e">
            <v>#REF!</v>
          </cell>
        </row>
        <row r="3556">
          <cell r="A3556" t="e">
            <v>#REF!</v>
          </cell>
          <cell r="B3556" t="e">
            <v>#REF!</v>
          </cell>
        </row>
        <row r="3557">
          <cell r="A3557" t="e">
            <v>#REF!</v>
          </cell>
          <cell r="B3557" t="e">
            <v>#REF!</v>
          </cell>
        </row>
        <row r="3558">
          <cell r="A3558" t="e">
            <v>#REF!</v>
          </cell>
          <cell r="B3558" t="e">
            <v>#REF!</v>
          </cell>
        </row>
        <row r="3559">
          <cell r="A3559" t="e">
            <v>#REF!</v>
          </cell>
          <cell r="B3559" t="e">
            <v>#REF!</v>
          </cell>
        </row>
        <row r="3560">
          <cell r="A3560" t="e">
            <v>#REF!</v>
          </cell>
          <cell r="B3560" t="e">
            <v>#REF!</v>
          </cell>
        </row>
        <row r="3561">
          <cell r="A3561" t="e">
            <v>#REF!</v>
          </cell>
          <cell r="B3561" t="e">
            <v>#REF!</v>
          </cell>
        </row>
        <row r="3562">
          <cell r="A3562" t="e">
            <v>#REF!</v>
          </cell>
          <cell r="B3562" t="e">
            <v>#REF!</v>
          </cell>
        </row>
        <row r="3563">
          <cell r="A3563" t="e">
            <v>#REF!</v>
          </cell>
          <cell r="B3563" t="e">
            <v>#REF!</v>
          </cell>
        </row>
        <row r="3564">
          <cell r="A3564" t="e">
            <v>#REF!</v>
          </cell>
          <cell r="B3564" t="e">
            <v>#REF!</v>
          </cell>
        </row>
        <row r="3565">
          <cell r="A3565" t="e">
            <v>#REF!</v>
          </cell>
          <cell r="B3565" t="e">
            <v>#REF!</v>
          </cell>
        </row>
        <row r="3566">
          <cell r="A3566" t="e">
            <v>#REF!</v>
          </cell>
          <cell r="B3566" t="e">
            <v>#REF!</v>
          </cell>
        </row>
        <row r="3567">
          <cell r="A3567" t="e">
            <v>#REF!</v>
          </cell>
          <cell r="B3567" t="e">
            <v>#REF!</v>
          </cell>
        </row>
        <row r="3568">
          <cell r="A3568" t="e">
            <v>#REF!</v>
          </cell>
          <cell r="B3568" t="e">
            <v>#REF!</v>
          </cell>
        </row>
        <row r="3569">
          <cell r="A3569" t="e">
            <v>#REF!</v>
          </cell>
          <cell r="B3569" t="e">
            <v>#REF!</v>
          </cell>
        </row>
        <row r="3570">
          <cell r="A3570" t="e">
            <v>#REF!</v>
          </cell>
          <cell r="B3570" t="e">
            <v>#REF!</v>
          </cell>
        </row>
        <row r="3571">
          <cell r="A3571" t="e">
            <v>#REF!</v>
          </cell>
          <cell r="B3571" t="e">
            <v>#REF!</v>
          </cell>
        </row>
        <row r="3572">
          <cell r="A3572" t="e">
            <v>#REF!</v>
          </cell>
          <cell r="B3572" t="e">
            <v>#REF!</v>
          </cell>
        </row>
        <row r="3573">
          <cell r="A3573" t="e">
            <v>#REF!</v>
          </cell>
          <cell r="B3573" t="e">
            <v>#REF!</v>
          </cell>
        </row>
        <row r="3574">
          <cell r="A3574" t="e">
            <v>#REF!</v>
          </cell>
          <cell r="B3574" t="e">
            <v>#REF!</v>
          </cell>
        </row>
        <row r="3575">
          <cell r="A3575" t="e">
            <v>#REF!</v>
          </cell>
          <cell r="B3575" t="e">
            <v>#REF!</v>
          </cell>
        </row>
        <row r="3576">
          <cell r="A3576" t="e">
            <v>#REF!</v>
          </cell>
          <cell r="B3576" t="e">
            <v>#REF!</v>
          </cell>
        </row>
        <row r="3577">
          <cell r="A3577" t="e">
            <v>#REF!</v>
          </cell>
          <cell r="B3577" t="e">
            <v>#REF!</v>
          </cell>
        </row>
        <row r="3578">
          <cell r="A3578" t="e">
            <v>#REF!</v>
          </cell>
          <cell r="B3578" t="e">
            <v>#REF!</v>
          </cell>
        </row>
        <row r="3579">
          <cell r="A3579" t="e">
            <v>#REF!</v>
          </cell>
          <cell r="B3579" t="e">
            <v>#REF!</v>
          </cell>
        </row>
        <row r="3580">
          <cell r="A3580" t="e">
            <v>#REF!</v>
          </cell>
          <cell r="B3580" t="e">
            <v>#REF!</v>
          </cell>
        </row>
        <row r="3581">
          <cell r="A3581" t="e">
            <v>#REF!</v>
          </cell>
          <cell r="B3581" t="e">
            <v>#REF!</v>
          </cell>
        </row>
        <row r="3582">
          <cell r="A3582" t="e">
            <v>#REF!</v>
          </cell>
          <cell r="B3582" t="e">
            <v>#REF!</v>
          </cell>
        </row>
        <row r="3583">
          <cell r="A3583" t="e">
            <v>#REF!</v>
          </cell>
          <cell r="B3583" t="e">
            <v>#REF!</v>
          </cell>
        </row>
        <row r="3584">
          <cell r="A3584" t="e">
            <v>#REF!</v>
          </cell>
          <cell r="B3584" t="e">
            <v>#REF!</v>
          </cell>
        </row>
        <row r="3585">
          <cell r="A3585" t="e">
            <v>#REF!</v>
          </cell>
          <cell r="B3585" t="e">
            <v>#REF!</v>
          </cell>
        </row>
        <row r="3586">
          <cell r="A3586" t="e">
            <v>#REF!</v>
          </cell>
          <cell r="B3586" t="e">
            <v>#REF!</v>
          </cell>
        </row>
        <row r="3587">
          <cell r="A3587" t="e">
            <v>#REF!</v>
          </cell>
          <cell r="B3587" t="e">
            <v>#REF!</v>
          </cell>
        </row>
        <row r="3588">
          <cell r="A3588" t="e">
            <v>#REF!</v>
          </cell>
          <cell r="B3588" t="e">
            <v>#REF!</v>
          </cell>
        </row>
        <row r="3589">
          <cell r="A3589" t="e">
            <v>#REF!</v>
          </cell>
          <cell r="B3589" t="e">
            <v>#REF!</v>
          </cell>
        </row>
        <row r="3590">
          <cell r="A3590" t="e">
            <v>#REF!</v>
          </cell>
          <cell r="B3590" t="e">
            <v>#REF!</v>
          </cell>
        </row>
        <row r="3591">
          <cell r="A3591" t="e">
            <v>#REF!</v>
          </cell>
          <cell r="B3591" t="e">
            <v>#REF!</v>
          </cell>
        </row>
        <row r="3592">
          <cell r="A3592" t="e">
            <v>#REF!</v>
          </cell>
          <cell r="B3592" t="e">
            <v>#REF!</v>
          </cell>
        </row>
        <row r="3593">
          <cell r="A3593" t="e">
            <v>#REF!</v>
          </cell>
          <cell r="B3593" t="e">
            <v>#REF!</v>
          </cell>
        </row>
        <row r="3594">
          <cell r="A3594" t="e">
            <v>#REF!</v>
          </cell>
          <cell r="B3594" t="e">
            <v>#REF!</v>
          </cell>
        </row>
        <row r="3595">
          <cell r="A3595" t="e">
            <v>#REF!</v>
          </cell>
          <cell r="B3595" t="e">
            <v>#REF!</v>
          </cell>
        </row>
        <row r="3596">
          <cell r="A3596" t="e">
            <v>#REF!</v>
          </cell>
          <cell r="B3596" t="e">
            <v>#REF!</v>
          </cell>
        </row>
        <row r="3597">
          <cell r="A3597" t="e">
            <v>#REF!</v>
          </cell>
          <cell r="B3597" t="e">
            <v>#REF!</v>
          </cell>
        </row>
        <row r="3598">
          <cell r="A3598" t="e">
            <v>#REF!</v>
          </cell>
          <cell r="B3598" t="e">
            <v>#REF!</v>
          </cell>
        </row>
        <row r="3599">
          <cell r="A3599" t="e">
            <v>#REF!</v>
          </cell>
          <cell r="B3599" t="e">
            <v>#REF!</v>
          </cell>
        </row>
        <row r="3600">
          <cell r="A3600" t="e">
            <v>#REF!</v>
          </cell>
          <cell r="B3600" t="e">
            <v>#REF!</v>
          </cell>
        </row>
        <row r="3601">
          <cell r="A3601" t="e">
            <v>#REF!</v>
          </cell>
          <cell r="B3601" t="e">
            <v>#REF!</v>
          </cell>
        </row>
        <row r="3602">
          <cell r="A3602" t="e">
            <v>#REF!</v>
          </cell>
          <cell r="B3602" t="e">
            <v>#REF!</v>
          </cell>
        </row>
        <row r="3603">
          <cell r="A3603" t="e">
            <v>#REF!</v>
          </cell>
          <cell r="B3603" t="e">
            <v>#REF!</v>
          </cell>
        </row>
        <row r="3604">
          <cell r="A3604" t="e">
            <v>#REF!</v>
          </cell>
          <cell r="B3604" t="e">
            <v>#REF!</v>
          </cell>
        </row>
        <row r="3605">
          <cell r="A3605" t="e">
            <v>#REF!</v>
          </cell>
          <cell r="B3605" t="e">
            <v>#REF!</v>
          </cell>
        </row>
        <row r="3606">
          <cell r="A3606" t="e">
            <v>#REF!</v>
          </cell>
          <cell r="B3606" t="e">
            <v>#REF!</v>
          </cell>
        </row>
        <row r="3607">
          <cell r="A3607" t="e">
            <v>#REF!</v>
          </cell>
          <cell r="B3607" t="e">
            <v>#REF!</v>
          </cell>
        </row>
        <row r="3608">
          <cell r="A3608" t="e">
            <v>#REF!</v>
          </cell>
          <cell r="B3608" t="e">
            <v>#REF!</v>
          </cell>
        </row>
        <row r="3609">
          <cell r="A3609" t="e">
            <v>#REF!</v>
          </cell>
          <cell r="B3609" t="e">
            <v>#REF!</v>
          </cell>
        </row>
        <row r="3610">
          <cell r="A3610" t="e">
            <v>#REF!</v>
          </cell>
          <cell r="B3610" t="e">
            <v>#REF!</v>
          </cell>
        </row>
        <row r="3611">
          <cell r="A3611" t="e">
            <v>#REF!</v>
          </cell>
          <cell r="B3611" t="e">
            <v>#REF!</v>
          </cell>
        </row>
        <row r="3612">
          <cell r="A3612" t="e">
            <v>#REF!</v>
          </cell>
          <cell r="B3612" t="e">
            <v>#REF!</v>
          </cell>
        </row>
        <row r="3613">
          <cell r="A3613" t="e">
            <v>#REF!</v>
          </cell>
          <cell r="B3613" t="e">
            <v>#REF!</v>
          </cell>
        </row>
        <row r="3614">
          <cell r="A3614" t="e">
            <v>#REF!</v>
          </cell>
          <cell r="B3614" t="e">
            <v>#REF!</v>
          </cell>
        </row>
        <row r="3615">
          <cell r="A3615" t="e">
            <v>#REF!</v>
          </cell>
          <cell r="B3615" t="e">
            <v>#REF!</v>
          </cell>
        </row>
        <row r="3616">
          <cell r="A3616" t="e">
            <v>#REF!</v>
          </cell>
          <cell r="B3616" t="e">
            <v>#REF!</v>
          </cell>
        </row>
        <row r="3617">
          <cell r="A3617" t="e">
            <v>#REF!</v>
          </cell>
          <cell r="B3617" t="e">
            <v>#REF!</v>
          </cell>
        </row>
        <row r="3618">
          <cell r="A3618" t="e">
            <v>#REF!</v>
          </cell>
          <cell r="B3618" t="e">
            <v>#REF!</v>
          </cell>
        </row>
        <row r="3619">
          <cell r="A3619" t="e">
            <v>#REF!</v>
          </cell>
          <cell r="B3619" t="e">
            <v>#REF!</v>
          </cell>
        </row>
        <row r="3620">
          <cell r="A3620" t="e">
            <v>#REF!</v>
          </cell>
          <cell r="B3620" t="e">
            <v>#REF!</v>
          </cell>
        </row>
        <row r="3621">
          <cell r="A3621" t="e">
            <v>#REF!</v>
          </cell>
          <cell r="B3621" t="e">
            <v>#REF!</v>
          </cell>
        </row>
        <row r="3622">
          <cell r="A3622" t="e">
            <v>#REF!</v>
          </cell>
          <cell r="B3622" t="e">
            <v>#REF!</v>
          </cell>
        </row>
        <row r="3623">
          <cell r="A3623" t="e">
            <v>#REF!</v>
          </cell>
          <cell r="B3623" t="e">
            <v>#REF!</v>
          </cell>
        </row>
        <row r="3624">
          <cell r="A3624" t="e">
            <v>#REF!</v>
          </cell>
          <cell r="B3624" t="e">
            <v>#REF!</v>
          </cell>
        </row>
        <row r="3625">
          <cell r="A3625" t="e">
            <v>#REF!</v>
          </cell>
          <cell r="B3625" t="e">
            <v>#REF!</v>
          </cell>
        </row>
        <row r="3626">
          <cell r="A3626" t="e">
            <v>#REF!</v>
          </cell>
          <cell r="B3626" t="e">
            <v>#REF!</v>
          </cell>
        </row>
        <row r="3627">
          <cell r="A3627" t="e">
            <v>#REF!</v>
          </cell>
          <cell r="B3627" t="e">
            <v>#REF!</v>
          </cell>
        </row>
        <row r="3628">
          <cell r="A3628" t="e">
            <v>#REF!</v>
          </cell>
          <cell r="B3628" t="e">
            <v>#REF!</v>
          </cell>
        </row>
        <row r="3629">
          <cell r="A3629" t="e">
            <v>#REF!</v>
          </cell>
          <cell r="B3629" t="e">
            <v>#REF!</v>
          </cell>
        </row>
        <row r="3630">
          <cell r="A3630" t="e">
            <v>#REF!</v>
          </cell>
          <cell r="B3630" t="e">
            <v>#REF!</v>
          </cell>
        </row>
        <row r="3631">
          <cell r="A3631" t="e">
            <v>#REF!</v>
          </cell>
          <cell r="B3631" t="e">
            <v>#REF!</v>
          </cell>
        </row>
        <row r="3632">
          <cell r="A3632" t="e">
            <v>#REF!</v>
          </cell>
          <cell r="B3632" t="e">
            <v>#REF!</v>
          </cell>
        </row>
        <row r="3633">
          <cell r="A3633" t="e">
            <v>#REF!</v>
          </cell>
          <cell r="B3633" t="e">
            <v>#REF!</v>
          </cell>
        </row>
        <row r="3634">
          <cell r="A3634" t="e">
            <v>#REF!</v>
          </cell>
          <cell r="B3634" t="e">
            <v>#REF!</v>
          </cell>
        </row>
        <row r="3635">
          <cell r="A3635" t="e">
            <v>#REF!</v>
          </cell>
          <cell r="B3635" t="e">
            <v>#REF!</v>
          </cell>
        </row>
        <row r="3636">
          <cell r="A3636" t="e">
            <v>#REF!</v>
          </cell>
          <cell r="B3636" t="e">
            <v>#REF!</v>
          </cell>
        </row>
        <row r="3637">
          <cell r="A3637" t="e">
            <v>#REF!</v>
          </cell>
          <cell r="B3637" t="e">
            <v>#REF!</v>
          </cell>
        </row>
        <row r="3638">
          <cell r="A3638" t="e">
            <v>#REF!</v>
          </cell>
          <cell r="B3638" t="e">
            <v>#REF!</v>
          </cell>
        </row>
        <row r="3639">
          <cell r="A3639" t="e">
            <v>#REF!</v>
          </cell>
          <cell r="B3639" t="e">
            <v>#REF!</v>
          </cell>
        </row>
        <row r="3640">
          <cell r="A3640" t="e">
            <v>#REF!</v>
          </cell>
          <cell r="B3640" t="e">
            <v>#REF!</v>
          </cell>
        </row>
        <row r="3641">
          <cell r="A3641" t="e">
            <v>#REF!</v>
          </cell>
          <cell r="B3641" t="e">
            <v>#REF!</v>
          </cell>
        </row>
        <row r="3642">
          <cell r="A3642" t="e">
            <v>#REF!</v>
          </cell>
          <cell r="B3642" t="e">
            <v>#REF!</v>
          </cell>
        </row>
        <row r="3643">
          <cell r="A3643" t="e">
            <v>#REF!</v>
          </cell>
          <cell r="B3643" t="e">
            <v>#REF!</v>
          </cell>
        </row>
        <row r="3644">
          <cell r="A3644" t="e">
            <v>#REF!</v>
          </cell>
          <cell r="B3644" t="e">
            <v>#REF!</v>
          </cell>
        </row>
        <row r="3645">
          <cell r="A3645" t="e">
            <v>#REF!</v>
          </cell>
          <cell r="B3645" t="e">
            <v>#REF!</v>
          </cell>
        </row>
        <row r="3646">
          <cell r="A3646" t="e">
            <v>#REF!</v>
          </cell>
          <cell r="B3646" t="e">
            <v>#REF!</v>
          </cell>
        </row>
        <row r="3647">
          <cell r="A3647" t="e">
            <v>#REF!</v>
          </cell>
          <cell r="B3647" t="e">
            <v>#REF!</v>
          </cell>
        </row>
        <row r="3648">
          <cell r="A3648" t="e">
            <v>#REF!</v>
          </cell>
          <cell r="B3648" t="e">
            <v>#REF!</v>
          </cell>
        </row>
        <row r="3649">
          <cell r="A3649" t="e">
            <v>#REF!</v>
          </cell>
          <cell r="B3649" t="e">
            <v>#REF!</v>
          </cell>
        </row>
        <row r="3650">
          <cell r="A3650" t="e">
            <v>#REF!</v>
          </cell>
          <cell r="B3650" t="e">
            <v>#REF!</v>
          </cell>
        </row>
        <row r="3651">
          <cell r="A3651" t="e">
            <v>#REF!</v>
          </cell>
          <cell r="B3651" t="e">
            <v>#REF!</v>
          </cell>
        </row>
        <row r="3652">
          <cell r="A3652" t="e">
            <v>#REF!</v>
          </cell>
          <cell r="B3652" t="e">
            <v>#REF!</v>
          </cell>
        </row>
        <row r="3653">
          <cell r="A3653" t="e">
            <v>#REF!</v>
          </cell>
          <cell r="B3653" t="e">
            <v>#REF!</v>
          </cell>
        </row>
        <row r="3654">
          <cell r="A3654" t="e">
            <v>#REF!</v>
          </cell>
          <cell r="B3654" t="e">
            <v>#REF!</v>
          </cell>
        </row>
        <row r="3655">
          <cell r="A3655" t="e">
            <v>#REF!</v>
          </cell>
          <cell r="B3655" t="e">
            <v>#REF!</v>
          </cell>
        </row>
        <row r="3656">
          <cell r="A3656" t="e">
            <v>#REF!</v>
          </cell>
          <cell r="B3656" t="e">
            <v>#REF!</v>
          </cell>
        </row>
        <row r="3657">
          <cell r="A3657" t="e">
            <v>#REF!</v>
          </cell>
          <cell r="B3657" t="e">
            <v>#REF!</v>
          </cell>
        </row>
        <row r="3658">
          <cell r="A3658" t="e">
            <v>#REF!</v>
          </cell>
          <cell r="B3658" t="e">
            <v>#REF!</v>
          </cell>
        </row>
        <row r="3659">
          <cell r="A3659" t="e">
            <v>#REF!</v>
          </cell>
          <cell r="B3659" t="e">
            <v>#REF!</v>
          </cell>
        </row>
        <row r="3660">
          <cell r="A3660" t="e">
            <v>#REF!</v>
          </cell>
          <cell r="B3660" t="e">
            <v>#REF!</v>
          </cell>
        </row>
        <row r="3661">
          <cell r="A3661" t="e">
            <v>#REF!</v>
          </cell>
          <cell r="B3661" t="e">
            <v>#REF!</v>
          </cell>
        </row>
        <row r="3662">
          <cell r="A3662" t="e">
            <v>#REF!</v>
          </cell>
          <cell r="B3662" t="e">
            <v>#REF!</v>
          </cell>
        </row>
        <row r="3663">
          <cell r="A3663" t="e">
            <v>#REF!</v>
          </cell>
          <cell r="B3663" t="e">
            <v>#REF!</v>
          </cell>
        </row>
        <row r="3664">
          <cell r="A3664" t="e">
            <v>#REF!</v>
          </cell>
          <cell r="B3664" t="e">
            <v>#REF!</v>
          </cell>
        </row>
        <row r="3665">
          <cell r="A3665" t="e">
            <v>#REF!</v>
          </cell>
          <cell r="B3665" t="e">
            <v>#REF!</v>
          </cell>
        </row>
        <row r="3666">
          <cell r="A3666" t="e">
            <v>#REF!</v>
          </cell>
          <cell r="B3666" t="e">
            <v>#REF!</v>
          </cell>
        </row>
        <row r="3667">
          <cell r="A3667" t="e">
            <v>#REF!</v>
          </cell>
          <cell r="B3667" t="e">
            <v>#REF!</v>
          </cell>
        </row>
        <row r="3668">
          <cell r="A3668" t="e">
            <v>#REF!</v>
          </cell>
          <cell r="B3668" t="e">
            <v>#REF!</v>
          </cell>
        </row>
        <row r="3669">
          <cell r="A3669" t="e">
            <v>#REF!</v>
          </cell>
          <cell r="B3669" t="e">
            <v>#REF!</v>
          </cell>
        </row>
        <row r="3670">
          <cell r="A3670" t="e">
            <v>#REF!</v>
          </cell>
          <cell r="B3670" t="e">
            <v>#REF!</v>
          </cell>
        </row>
        <row r="3671">
          <cell r="A3671" t="e">
            <v>#REF!</v>
          </cell>
          <cell r="B3671" t="e">
            <v>#REF!</v>
          </cell>
        </row>
        <row r="3672">
          <cell r="A3672" t="e">
            <v>#REF!</v>
          </cell>
          <cell r="B3672" t="e">
            <v>#REF!</v>
          </cell>
        </row>
        <row r="3673">
          <cell r="A3673" t="e">
            <v>#REF!</v>
          </cell>
          <cell r="B3673" t="e">
            <v>#REF!</v>
          </cell>
        </row>
        <row r="3674">
          <cell r="A3674" t="e">
            <v>#REF!</v>
          </cell>
          <cell r="B3674" t="e">
            <v>#REF!</v>
          </cell>
        </row>
        <row r="3675">
          <cell r="A3675" t="e">
            <v>#REF!</v>
          </cell>
          <cell r="B3675" t="e">
            <v>#REF!</v>
          </cell>
        </row>
        <row r="3676">
          <cell r="A3676" t="e">
            <v>#REF!</v>
          </cell>
          <cell r="B3676" t="e">
            <v>#REF!</v>
          </cell>
        </row>
        <row r="3677">
          <cell r="A3677" t="e">
            <v>#REF!</v>
          </cell>
          <cell r="B3677" t="e">
            <v>#REF!</v>
          </cell>
        </row>
        <row r="3678">
          <cell r="A3678" t="e">
            <v>#REF!</v>
          </cell>
          <cell r="B3678" t="e">
            <v>#REF!</v>
          </cell>
        </row>
        <row r="3679">
          <cell r="A3679" t="e">
            <v>#REF!</v>
          </cell>
          <cell r="B3679" t="e">
            <v>#REF!</v>
          </cell>
        </row>
        <row r="3680">
          <cell r="A3680" t="e">
            <v>#REF!</v>
          </cell>
          <cell r="B3680" t="e">
            <v>#REF!</v>
          </cell>
        </row>
        <row r="3681">
          <cell r="A3681" t="e">
            <v>#REF!</v>
          </cell>
          <cell r="B3681" t="e">
            <v>#REF!</v>
          </cell>
        </row>
        <row r="3682">
          <cell r="A3682" t="e">
            <v>#REF!</v>
          </cell>
          <cell r="B3682" t="e">
            <v>#REF!</v>
          </cell>
        </row>
        <row r="3683">
          <cell r="A3683" t="e">
            <v>#REF!</v>
          </cell>
          <cell r="B3683" t="e">
            <v>#REF!</v>
          </cell>
        </row>
        <row r="3684">
          <cell r="A3684" t="e">
            <v>#REF!</v>
          </cell>
          <cell r="B3684" t="e">
            <v>#REF!</v>
          </cell>
        </row>
        <row r="3685">
          <cell r="A3685" t="e">
            <v>#REF!</v>
          </cell>
          <cell r="B3685" t="e">
            <v>#REF!</v>
          </cell>
        </row>
        <row r="3686">
          <cell r="A3686" t="e">
            <v>#REF!</v>
          </cell>
          <cell r="B3686" t="e">
            <v>#REF!</v>
          </cell>
        </row>
        <row r="3687">
          <cell r="A3687" t="e">
            <v>#REF!</v>
          </cell>
          <cell r="B3687" t="e">
            <v>#REF!</v>
          </cell>
        </row>
        <row r="3688">
          <cell r="A3688" t="e">
            <v>#REF!</v>
          </cell>
          <cell r="B3688" t="e">
            <v>#REF!</v>
          </cell>
        </row>
        <row r="3689">
          <cell r="A3689" t="e">
            <v>#REF!</v>
          </cell>
          <cell r="B3689" t="e">
            <v>#REF!</v>
          </cell>
        </row>
        <row r="3690">
          <cell r="A3690" t="e">
            <v>#REF!</v>
          </cell>
          <cell r="B3690" t="e">
            <v>#REF!</v>
          </cell>
        </row>
        <row r="3691">
          <cell r="A3691" t="e">
            <v>#REF!</v>
          </cell>
          <cell r="B3691" t="e">
            <v>#REF!</v>
          </cell>
        </row>
        <row r="3692">
          <cell r="A3692" t="e">
            <v>#REF!</v>
          </cell>
          <cell r="B3692" t="e">
            <v>#REF!</v>
          </cell>
        </row>
        <row r="3693">
          <cell r="A3693" t="e">
            <v>#REF!</v>
          </cell>
          <cell r="B3693" t="e">
            <v>#REF!</v>
          </cell>
        </row>
        <row r="3694">
          <cell r="A3694" t="e">
            <v>#REF!</v>
          </cell>
          <cell r="B3694" t="e">
            <v>#REF!</v>
          </cell>
        </row>
        <row r="3695">
          <cell r="A3695" t="e">
            <v>#REF!</v>
          </cell>
          <cell r="B3695" t="e">
            <v>#REF!</v>
          </cell>
        </row>
        <row r="3696">
          <cell r="A3696" t="e">
            <v>#REF!</v>
          </cell>
          <cell r="B3696" t="e">
            <v>#REF!</v>
          </cell>
        </row>
        <row r="3697">
          <cell r="A3697" t="e">
            <v>#REF!</v>
          </cell>
          <cell r="B3697" t="e">
            <v>#REF!</v>
          </cell>
        </row>
        <row r="3698">
          <cell r="A3698" t="e">
            <v>#REF!</v>
          </cell>
          <cell r="B3698" t="e">
            <v>#REF!</v>
          </cell>
        </row>
        <row r="3699">
          <cell r="A3699" t="e">
            <v>#REF!</v>
          </cell>
          <cell r="B3699" t="e">
            <v>#REF!</v>
          </cell>
        </row>
        <row r="3700">
          <cell r="A3700" t="e">
            <v>#REF!</v>
          </cell>
          <cell r="B3700" t="e">
            <v>#REF!</v>
          </cell>
        </row>
        <row r="3701">
          <cell r="A3701" t="e">
            <v>#REF!</v>
          </cell>
          <cell r="B3701" t="e">
            <v>#REF!</v>
          </cell>
        </row>
        <row r="3702">
          <cell r="A3702" t="e">
            <v>#REF!</v>
          </cell>
          <cell r="B3702" t="e">
            <v>#REF!</v>
          </cell>
        </row>
        <row r="3703">
          <cell r="A3703" t="e">
            <v>#REF!</v>
          </cell>
          <cell r="B3703" t="e">
            <v>#REF!</v>
          </cell>
        </row>
        <row r="3704">
          <cell r="A3704" t="e">
            <v>#REF!</v>
          </cell>
          <cell r="B3704" t="e">
            <v>#REF!</v>
          </cell>
        </row>
        <row r="3705">
          <cell r="A3705" t="e">
            <v>#REF!</v>
          </cell>
          <cell r="B3705" t="e">
            <v>#REF!</v>
          </cell>
        </row>
        <row r="3706">
          <cell r="A3706" t="e">
            <v>#REF!</v>
          </cell>
          <cell r="B3706" t="e">
            <v>#REF!</v>
          </cell>
        </row>
        <row r="3707">
          <cell r="A3707" t="e">
            <v>#REF!</v>
          </cell>
          <cell r="B3707" t="e">
            <v>#REF!</v>
          </cell>
        </row>
        <row r="3708">
          <cell r="A3708" t="e">
            <v>#REF!</v>
          </cell>
          <cell r="B3708" t="e">
            <v>#REF!</v>
          </cell>
        </row>
        <row r="3709">
          <cell r="A3709" t="e">
            <v>#REF!</v>
          </cell>
          <cell r="B3709" t="e">
            <v>#REF!</v>
          </cell>
        </row>
        <row r="3710">
          <cell r="A3710" t="e">
            <v>#REF!</v>
          </cell>
          <cell r="B3710" t="e">
            <v>#REF!</v>
          </cell>
        </row>
        <row r="3711">
          <cell r="A3711" t="e">
            <v>#REF!</v>
          </cell>
          <cell r="B3711" t="e">
            <v>#REF!</v>
          </cell>
        </row>
        <row r="3712">
          <cell r="A3712" t="e">
            <v>#REF!</v>
          </cell>
          <cell r="B3712" t="e">
            <v>#REF!</v>
          </cell>
        </row>
        <row r="3713">
          <cell r="A3713" t="e">
            <v>#REF!</v>
          </cell>
          <cell r="B3713" t="e">
            <v>#REF!</v>
          </cell>
        </row>
        <row r="3714">
          <cell r="A3714" t="e">
            <v>#REF!</v>
          </cell>
          <cell r="B3714" t="e">
            <v>#REF!</v>
          </cell>
        </row>
        <row r="3715">
          <cell r="A3715" t="e">
            <v>#REF!</v>
          </cell>
          <cell r="B3715" t="e">
            <v>#REF!</v>
          </cell>
        </row>
        <row r="3716">
          <cell r="A3716" t="e">
            <v>#REF!</v>
          </cell>
          <cell r="B3716" t="e">
            <v>#REF!</v>
          </cell>
        </row>
        <row r="3717">
          <cell r="A3717" t="e">
            <v>#REF!</v>
          </cell>
          <cell r="B3717" t="e">
            <v>#REF!</v>
          </cell>
        </row>
        <row r="3718">
          <cell r="A3718" t="e">
            <v>#REF!</v>
          </cell>
          <cell r="B3718" t="e">
            <v>#REF!</v>
          </cell>
        </row>
        <row r="3719">
          <cell r="A3719" t="e">
            <v>#REF!</v>
          </cell>
          <cell r="B3719" t="e">
            <v>#REF!</v>
          </cell>
        </row>
        <row r="3720">
          <cell r="A3720" t="e">
            <v>#REF!</v>
          </cell>
          <cell r="B3720" t="e">
            <v>#REF!</v>
          </cell>
        </row>
        <row r="3721">
          <cell r="A3721" t="e">
            <v>#REF!</v>
          </cell>
          <cell r="B3721" t="e">
            <v>#REF!</v>
          </cell>
        </row>
        <row r="3722">
          <cell r="A3722" t="e">
            <v>#REF!</v>
          </cell>
          <cell r="B3722" t="e">
            <v>#REF!</v>
          </cell>
        </row>
        <row r="3723">
          <cell r="A3723" t="e">
            <v>#REF!</v>
          </cell>
          <cell r="B3723" t="e">
            <v>#REF!</v>
          </cell>
        </row>
        <row r="3724">
          <cell r="A3724" t="e">
            <v>#REF!</v>
          </cell>
          <cell r="B3724" t="e">
            <v>#REF!</v>
          </cell>
        </row>
        <row r="3725">
          <cell r="A3725" t="e">
            <v>#REF!</v>
          </cell>
          <cell r="B3725" t="e">
            <v>#REF!</v>
          </cell>
        </row>
        <row r="3726">
          <cell r="A3726" t="e">
            <v>#REF!</v>
          </cell>
          <cell r="B3726" t="e">
            <v>#REF!</v>
          </cell>
        </row>
        <row r="3727">
          <cell r="A3727" t="e">
            <v>#REF!</v>
          </cell>
          <cell r="B3727" t="e">
            <v>#REF!</v>
          </cell>
        </row>
        <row r="3728">
          <cell r="A3728" t="e">
            <v>#REF!</v>
          </cell>
          <cell r="B3728" t="e">
            <v>#REF!</v>
          </cell>
        </row>
        <row r="3729">
          <cell r="A3729" t="e">
            <v>#REF!</v>
          </cell>
          <cell r="B3729" t="e">
            <v>#REF!</v>
          </cell>
        </row>
        <row r="3730">
          <cell r="A3730" t="e">
            <v>#REF!</v>
          </cell>
          <cell r="B3730" t="e">
            <v>#REF!</v>
          </cell>
        </row>
        <row r="3731">
          <cell r="A3731" t="e">
            <v>#REF!</v>
          </cell>
          <cell r="B3731" t="e">
            <v>#REF!</v>
          </cell>
        </row>
        <row r="3732">
          <cell r="A3732" t="e">
            <v>#REF!</v>
          </cell>
          <cell r="B3732" t="e">
            <v>#REF!</v>
          </cell>
        </row>
        <row r="3733">
          <cell r="A3733" t="e">
            <v>#REF!</v>
          </cell>
          <cell r="B3733" t="e">
            <v>#REF!</v>
          </cell>
        </row>
        <row r="3734">
          <cell r="A3734" t="e">
            <v>#REF!</v>
          </cell>
          <cell r="B3734" t="e">
            <v>#REF!</v>
          </cell>
        </row>
        <row r="3735">
          <cell r="A3735" t="e">
            <v>#REF!</v>
          </cell>
          <cell r="B3735" t="e">
            <v>#REF!</v>
          </cell>
        </row>
        <row r="3736">
          <cell r="A3736" t="e">
            <v>#REF!</v>
          </cell>
          <cell r="B3736" t="e">
            <v>#REF!</v>
          </cell>
        </row>
        <row r="3737">
          <cell r="A3737" t="e">
            <v>#REF!</v>
          </cell>
          <cell r="B3737" t="e">
            <v>#REF!</v>
          </cell>
        </row>
        <row r="3738">
          <cell r="A3738" t="e">
            <v>#REF!</v>
          </cell>
          <cell r="B3738" t="e">
            <v>#REF!</v>
          </cell>
        </row>
        <row r="3739">
          <cell r="A3739" t="e">
            <v>#REF!</v>
          </cell>
          <cell r="B3739" t="e">
            <v>#REF!</v>
          </cell>
        </row>
        <row r="3740">
          <cell r="A3740" t="e">
            <v>#REF!</v>
          </cell>
          <cell r="B3740" t="e">
            <v>#REF!</v>
          </cell>
        </row>
        <row r="3741">
          <cell r="A3741" t="e">
            <v>#REF!</v>
          </cell>
          <cell r="B3741" t="e">
            <v>#REF!</v>
          </cell>
        </row>
        <row r="3742">
          <cell r="A3742" t="e">
            <v>#REF!</v>
          </cell>
          <cell r="B3742" t="e">
            <v>#REF!</v>
          </cell>
        </row>
        <row r="3743">
          <cell r="A3743" t="e">
            <v>#REF!</v>
          </cell>
          <cell r="B3743" t="e">
            <v>#REF!</v>
          </cell>
        </row>
        <row r="3744">
          <cell r="A3744" t="e">
            <v>#REF!</v>
          </cell>
          <cell r="B3744" t="e">
            <v>#REF!</v>
          </cell>
        </row>
        <row r="3745">
          <cell r="A3745" t="e">
            <v>#REF!</v>
          </cell>
          <cell r="B3745" t="e">
            <v>#REF!</v>
          </cell>
        </row>
        <row r="3746">
          <cell r="A3746" t="e">
            <v>#REF!</v>
          </cell>
          <cell r="B3746" t="e">
            <v>#REF!</v>
          </cell>
        </row>
        <row r="3747">
          <cell r="A3747" t="e">
            <v>#REF!</v>
          </cell>
          <cell r="B3747" t="e">
            <v>#REF!</v>
          </cell>
        </row>
        <row r="3748">
          <cell r="A3748" t="e">
            <v>#REF!</v>
          </cell>
          <cell r="B3748" t="e">
            <v>#REF!</v>
          </cell>
        </row>
        <row r="3749">
          <cell r="A3749" t="e">
            <v>#REF!</v>
          </cell>
          <cell r="B3749" t="e">
            <v>#REF!</v>
          </cell>
        </row>
        <row r="3750">
          <cell r="A3750" t="e">
            <v>#REF!</v>
          </cell>
          <cell r="B3750" t="e">
            <v>#REF!</v>
          </cell>
        </row>
        <row r="3751">
          <cell r="A3751" t="e">
            <v>#REF!</v>
          </cell>
          <cell r="B3751" t="e">
            <v>#REF!</v>
          </cell>
        </row>
        <row r="3752">
          <cell r="A3752" t="e">
            <v>#REF!</v>
          </cell>
          <cell r="B3752" t="e">
            <v>#REF!</v>
          </cell>
        </row>
        <row r="3753">
          <cell r="A3753" t="e">
            <v>#REF!</v>
          </cell>
          <cell r="B3753" t="e">
            <v>#REF!</v>
          </cell>
        </row>
        <row r="3754">
          <cell r="A3754" t="e">
            <v>#REF!</v>
          </cell>
          <cell r="B3754" t="e">
            <v>#REF!</v>
          </cell>
        </row>
        <row r="3755">
          <cell r="A3755" t="e">
            <v>#REF!</v>
          </cell>
          <cell r="B3755" t="e">
            <v>#REF!</v>
          </cell>
        </row>
        <row r="3756">
          <cell r="A3756" t="e">
            <v>#REF!</v>
          </cell>
          <cell r="B3756" t="e">
            <v>#REF!</v>
          </cell>
        </row>
        <row r="3757">
          <cell r="A3757" t="e">
            <v>#REF!</v>
          </cell>
          <cell r="B3757" t="e">
            <v>#REF!</v>
          </cell>
        </row>
        <row r="3758">
          <cell r="A3758" t="e">
            <v>#REF!</v>
          </cell>
          <cell r="B3758" t="e">
            <v>#REF!</v>
          </cell>
        </row>
        <row r="3759">
          <cell r="A3759" t="e">
            <v>#REF!</v>
          </cell>
          <cell r="B3759" t="e">
            <v>#REF!</v>
          </cell>
        </row>
        <row r="3760">
          <cell r="A3760" t="e">
            <v>#REF!</v>
          </cell>
          <cell r="B3760" t="e">
            <v>#REF!</v>
          </cell>
        </row>
        <row r="3761">
          <cell r="A3761" t="e">
            <v>#REF!</v>
          </cell>
          <cell r="B3761" t="e">
            <v>#REF!</v>
          </cell>
        </row>
        <row r="3762">
          <cell r="A3762" t="e">
            <v>#REF!</v>
          </cell>
          <cell r="B3762" t="e">
            <v>#REF!</v>
          </cell>
        </row>
        <row r="3763">
          <cell r="A3763" t="e">
            <v>#REF!</v>
          </cell>
          <cell r="B3763" t="e">
            <v>#REF!</v>
          </cell>
        </row>
        <row r="3764">
          <cell r="A3764" t="e">
            <v>#REF!</v>
          </cell>
          <cell r="B3764" t="e">
            <v>#REF!</v>
          </cell>
        </row>
        <row r="3765">
          <cell r="A3765" t="e">
            <v>#REF!</v>
          </cell>
          <cell r="B3765" t="e">
            <v>#REF!</v>
          </cell>
        </row>
        <row r="3766">
          <cell r="A3766" t="e">
            <v>#REF!</v>
          </cell>
          <cell r="B3766" t="e">
            <v>#REF!</v>
          </cell>
        </row>
        <row r="3767">
          <cell r="A3767" t="e">
            <v>#REF!</v>
          </cell>
          <cell r="B3767" t="e">
            <v>#REF!</v>
          </cell>
        </row>
        <row r="3768">
          <cell r="A3768" t="e">
            <v>#REF!</v>
          </cell>
          <cell r="B3768" t="e">
            <v>#REF!</v>
          </cell>
        </row>
        <row r="3769">
          <cell r="A3769" t="e">
            <v>#REF!</v>
          </cell>
          <cell r="B3769" t="e">
            <v>#REF!</v>
          </cell>
        </row>
        <row r="3770">
          <cell r="A3770" t="e">
            <v>#REF!</v>
          </cell>
          <cell r="B3770" t="e">
            <v>#REF!</v>
          </cell>
        </row>
        <row r="3771">
          <cell r="A3771" t="e">
            <v>#REF!</v>
          </cell>
          <cell r="B3771" t="e">
            <v>#REF!</v>
          </cell>
        </row>
        <row r="3772">
          <cell r="A3772" t="e">
            <v>#REF!</v>
          </cell>
          <cell r="B3772" t="e">
            <v>#REF!</v>
          </cell>
        </row>
        <row r="3773">
          <cell r="A3773" t="e">
            <v>#REF!</v>
          </cell>
          <cell r="B3773" t="e">
            <v>#REF!</v>
          </cell>
        </row>
        <row r="3774">
          <cell r="A3774" t="e">
            <v>#REF!</v>
          </cell>
          <cell r="B3774" t="e">
            <v>#REF!</v>
          </cell>
        </row>
        <row r="3775">
          <cell r="A3775" t="e">
            <v>#REF!</v>
          </cell>
          <cell r="B3775" t="e">
            <v>#REF!</v>
          </cell>
        </row>
        <row r="3776">
          <cell r="A3776" t="e">
            <v>#REF!</v>
          </cell>
          <cell r="B3776" t="e">
            <v>#REF!</v>
          </cell>
        </row>
        <row r="3777">
          <cell r="A3777" t="e">
            <v>#REF!</v>
          </cell>
          <cell r="B3777" t="e">
            <v>#REF!</v>
          </cell>
        </row>
        <row r="3778">
          <cell r="A3778" t="e">
            <v>#REF!</v>
          </cell>
          <cell r="B3778" t="e">
            <v>#REF!</v>
          </cell>
        </row>
        <row r="3779">
          <cell r="A3779" t="e">
            <v>#REF!</v>
          </cell>
          <cell r="B3779" t="e">
            <v>#REF!</v>
          </cell>
        </row>
        <row r="3780">
          <cell r="A3780" t="e">
            <v>#REF!</v>
          </cell>
          <cell r="B3780" t="e">
            <v>#REF!</v>
          </cell>
        </row>
        <row r="3781">
          <cell r="A3781" t="e">
            <v>#REF!</v>
          </cell>
          <cell r="B3781" t="e">
            <v>#REF!</v>
          </cell>
        </row>
        <row r="3782">
          <cell r="A3782" t="e">
            <v>#REF!</v>
          </cell>
          <cell r="B3782" t="e">
            <v>#REF!</v>
          </cell>
        </row>
        <row r="3783">
          <cell r="A3783" t="e">
            <v>#REF!</v>
          </cell>
          <cell r="B3783" t="e">
            <v>#REF!</v>
          </cell>
        </row>
        <row r="3784">
          <cell r="A3784" t="e">
            <v>#REF!</v>
          </cell>
          <cell r="B3784" t="e">
            <v>#REF!</v>
          </cell>
        </row>
        <row r="3785">
          <cell r="A3785" t="e">
            <v>#REF!</v>
          </cell>
          <cell r="B3785" t="e">
            <v>#REF!</v>
          </cell>
        </row>
        <row r="3786">
          <cell r="A3786" t="e">
            <v>#REF!</v>
          </cell>
          <cell r="B3786" t="e">
            <v>#REF!</v>
          </cell>
        </row>
        <row r="3787">
          <cell r="A3787" t="e">
            <v>#REF!</v>
          </cell>
          <cell r="B3787" t="e">
            <v>#REF!</v>
          </cell>
        </row>
        <row r="3788">
          <cell r="A3788" t="e">
            <v>#REF!</v>
          </cell>
          <cell r="B3788" t="e">
            <v>#REF!</v>
          </cell>
        </row>
        <row r="3789">
          <cell r="A3789" t="e">
            <v>#REF!</v>
          </cell>
          <cell r="B3789" t="e">
            <v>#REF!</v>
          </cell>
        </row>
        <row r="3790">
          <cell r="A3790" t="e">
            <v>#REF!</v>
          </cell>
          <cell r="B3790" t="e">
            <v>#REF!</v>
          </cell>
        </row>
        <row r="3791">
          <cell r="A3791" t="e">
            <v>#REF!</v>
          </cell>
          <cell r="B3791" t="e">
            <v>#REF!</v>
          </cell>
        </row>
        <row r="3792">
          <cell r="A3792" t="e">
            <v>#REF!</v>
          </cell>
          <cell r="B3792" t="e">
            <v>#REF!</v>
          </cell>
        </row>
        <row r="3793">
          <cell r="A3793" t="e">
            <v>#REF!</v>
          </cell>
          <cell r="B3793" t="e">
            <v>#REF!</v>
          </cell>
        </row>
        <row r="3794">
          <cell r="A3794" t="e">
            <v>#REF!</v>
          </cell>
          <cell r="B3794" t="e">
            <v>#REF!</v>
          </cell>
        </row>
        <row r="3795">
          <cell r="A3795" t="e">
            <v>#REF!</v>
          </cell>
          <cell r="B3795" t="e">
            <v>#REF!</v>
          </cell>
        </row>
        <row r="3796">
          <cell r="A3796" t="e">
            <v>#REF!</v>
          </cell>
          <cell r="B3796" t="e">
            <v>#REF!</v>
          </cell>
        </row>
        <row r="3797">
          <cell r="A3797" t="e">
            <v>#REF!</v>
          </cell>
          <cell r="B3797" t="e">
            <v>#REF!</v>
          </cell>
        </row>
        <row r="3798">
          <cell r="A3798" t="e">
            <v>#REF!</v>
          </cell>
          <cell r="B3798" t="e">
            <v>#REF!</v>
          </cell>
        </row>
        <row r="3799">
          <cell r="A3799" t="e">
            <v>#REF!</v>
          </cell>
          <cell r="B3799" t="e">
            <v>#REF!</v>
          </cell>
        </row>
        <row r="3800">
          <cell r="A3800" t="e">
            <v>#REF!</v>
          </cell>
          <cell r="B3800" t="e">
            <v>#REF!</v>
          </cell>
        </row>
        <row r="3801">
          <cell r="A3801" t="e">
            <v>#REF!</v>
          </cell>
          <cell r="B3801" t="e">
            <v>#REF!</v>
          </cell>
        </row>
        <row r="3802">
          <cell r="A3802" t="e">
            <v>#REF!</v>
          </cell>
          <cell r="B3802" t="e">
            <v>#REF!</v>
          </cell>
        </row>
        <row r="3803">
          <cell r="A3803" t="e">
            <v>#REF!</v>
          </cell>
          <cell r="B3803" t="e">
            <v>#REF!</v>
          </cell>
        </row>
        <row r="3804">
          <cell r="A3804" t="e">
            <v>#REF!</v>
          </cell>
          <cell r="B3804" t="e">
            <v>#REF!</v>
          </cell>
        </row>
        <row r="3805">
          <cell r="A3805" t="e">
            <v>#REF!</v>
          </cell>
          <cell r="B3805" t="e">
            <v>#REF!</v>
          </cell>
        </row>
        <row r="3806">
          <cell r="A3806" t="e">
            <v>#REF!</v>
          </cell>
          <cell r="B3806" t="e">
            <v>#REF!</v>
          </cell>
        </row>
        <row r="3807">
          <cell r="A3807" t="e">
            <v>#REF!</v>
          </cell>
          <cell r="B3807" t="e">
            <v>#REF!</v>
          </cell>
        </row>
        <row r="3808">
          <cell r="A3808" t="e">
            <v>#REF!</v>
          </cell>
          <cell r="B3808" t="e">
            <v>#REF!</v>
          </cell>
        </row>
        <row r="3809">
          <cell r="A3809" t="e">
            <v>#REF!</v>
          </cell>
          <cell r="B3809" t="e">
            <v>#REF!</v>
          </cell>
        </row>
        <row r="3810">
          <cell r="A3810" t="e">
            <v>#REF!</v>
          </cell>
          <cell r="B3810" t="e">
            <v>#REF!</v>
          </cell>
        </row>
        <row r="3811">
          <cell r="A3811" t="e">
            <v>#REF!</v>
          </cell>
          <cell r="B3811" t="e">
            <v>#REF!</v>
          </cell>
        </row>
        <row r="3812">
          <cell r="A3812" t="e">
            <v>#REF!</v>
          </cell>
          <cell r="B3812" t="e">
            <v>#REF!</v>
          </cell>
        </row>
        <row r="3813">
          <cell r="A3813" t="e">
            <v>#REF!</v>
          </cell>
          <cell r="B3813" t="e">
            <v>#REF!</v>
          </cell>
        </row>
        <row r="3814">
          <cell r="A3814" t="e">
            <v>#REF!</v>
          </cell>
          <cell r="B3814" t="e">
            <v>#REF!</v>
          </cell>
        </row>
        <row r="3815">
          <cell r="A3815" t="e">
            <v>#REF!</v>
          </cell>
          <cell r="B3815" t="e">
            <v>#REF!</v>
          </cell>
        </row>
        <row r="3816">
          <cell r="A3816" t="e">
            <v>#REF!</v>
          </cell>
          <cell r="B3816" t="e">
            <v>#REF!</v>
          </cell>
        </row>
        <row r="3817">
          <cell r="A3817" t="e">
            <v>#REF!</v>
          </cell>
          <cell r="B3817" t="e">
            <v>#REF!</v>
          </cell>
        </row>
        <row r="3818">
          <cell r="A3818" t="e">
            <v>#REF!</v>
          </cell>
          <cell r="B3818" t="e">
            <v>#REF!</v>
          </cell>
        </row>
        <row r="3819">
          <cell r="A3819" t="e">
            <v>#REF!</v>
          </cell>
          <cell r="B3819" t="e">
            <v>#REF!</v>
          </cell>
        </row>
        <row r="3820">
          <cell r="A3820" t="e">
            <v>#REF!</v>
          </cell>
          <cell r="B3820" t="e">
            <v>#REF!</v>
          </cell>
        </row>
        <row r="3821">
          <cell r="A3821" t="e">
            <v>#REF!</v>
          </cell>
          <cell r="B3821" t="e">
            <v>#REF!</v>
          </cell>
        </row>
        <row r="3822">
          <cell r="A3822" t="e">
            <v>#REF!</v>
          </cell>
          <cell r="B3822" t="e">
            <v>#REF!</v>
          </cell>
        </row>
        <row r="3823">
          <cell r="A3823" t="e">
            <v>#REF!</v>
          </cell>
          <cell r="B3823" t="e">
            <v>#REF!</v>
          </cell>
        </row>
        <row r="3824">
          <cell r="A3824" t="e">
            <v>#REF!</v>
          </cell>
          <cell r="B3824" t="e">
            <v>#REF!</v>
          </cell>
        </row>
        <row r="3825">
          <cell r="A3825" t="e">
            <v>#REF!</v>
          </cell>
          <cell r="B3825" t="e">
            <v>#REF!</v>
          </cell>
        </row>
        <row r="3826">
          <cell r="A3826" t="e">
            <v>#REF!</v>
          </cell>
          <cell r="B3826" t="e">
            <v>#REF!</v>
          </cell>
        </row>
        <row r="3827">
          <cell r="A3827" t="e">
            <v>#REF!</v>
          </cell>
          <cell r="B3827" t="e">
            <v>#REF!</v>
          </cell>
        </row>
        <row r="3828">
          <cell r="A3828" t="e">
            <v>#REF!</v>
          </cell>
          <cell r="B3828" t="e">
            <v>#REF!</v>
          </cell>
        </row>
        <row r="3829">
          <cell r="A3829" t="e">
            <v>#REF!</v>
          </cell>
          <cell r="B3829" t="e">
            <v>#REF!</v>
          </cell>
        </row>
        <row r="3830">
          <cell r="A3830" t="e">
            <v>#REF!</v>
          </cell>
          <cell r="B3830" t="e">
            <v>#REF!</v>
          </cell>
        </row>
        <row r="3831">
          <cell r="A3831" t="e">
            <v>#REF!</v>
          </cell>
          <cell r="B3831" t="e">
            <v>#REF!</v>
          </cell>
        </row>
        <row r="3832">
          <cell r="A3832" t="e">
            <v>#REF!</v>
          </cell>
          <cell r="B3832" t="e">
            <v>#REF!</v>
          </cell>
        </row>
        <row r="3833">
          <cell r="A3833" t="e">
            <v>#REF!</v>
          </cell>
          <cell r="B3833" t="e">
            <v>#REF!</v>
          </cell>
        </row>
        <row r="3834">
          <cell r="A3834" t="e">
            <v>#REF!</v>
          </cell>
          <cell r="B3834" t="e">
            <v>#REF!</v>
          </cell>
        </row>
        <row r="3835">
          <cell r="A3835" t="e">
            <v>#REF!</v>
          </cell>
          <cell r="B3835" t="e">
            <v>#REF!</v>
          </cell>
        </row>
        <row r="3836">
          <cell r="A3836" t="e">
            <v>#REF!</v>
          </cell>
          <cell r="B3836" t="e">
            <v>#REF!</v>
          </cell>
        </row>
        <row r="3837">
          <cell r="A3837" t="e">
            <v>#REF!</v>
          </cell>
          <cell r="B3837" t="e">
            <v>#REF!</v>
          </cell>
        </row>
        <row r="3838">
          <cell r="A3838" t="e">
            <v>#REF!</v>
          </cell>
          <cell r="B3838" t="e">
            <v>#REF!</v>
          </cell>
        </row>
        <row r="3839">
          <cell r="A3839" t="e">
            <v>#REF!</v>
          </cell>
          <cell r="B3839" t="e">
            <v>#REF!</v>
          </cell>
        </row>
        <row r="3840">
          <cell r="A3840" t="e">
            <v>#REF!</v>
          </cell>
          <cell r="B3840" t="e">
            <v>#REF!</v>
          </cell>
        </row>
        <row r="3841">
          <cell r="A3841" t="e">
            <v>#REF!</v>
          </cell>
          <cell r="B3841" t="e">
            <v>#REF!</v>
          </cell>
        </row>
        <row r="3842">
          <cell r="A3842" t="e">
            <v>#REF!</v>
          </cell>
          <cell r="B3842" t="e">
            <v>#REF!</v>
          </cell>
        </row>
        <row r="3843">
          <cell r="A3843" t="e">
            <v>#REF!</v>
          </cell>
          <cell r="B3843" t="e">
            <v>#REF!</v>
          </cell>
        </row>
        <row r="3844">
          <cell r="A3844" t="e">
            <v>#REF!</v>
          </cell>
          <cell r="B3844" t="e">
            <v>#REF!</v>
          </cell>
        </row>
        <row r="3845">
          <cell r="A3845" t="e">
            <v>#REF!</v>
          </cell>
          <cell r="B3845" t="e">
            <v>#REF!</v>
          </cell>
        </row>
        <row r="3846">
          <cell r="A3846" t="e">
            <v>#REF!</v>
          </cell>
          <cell r="B3846" t="e">
            <v>#REF!</v>
          </cell>
        </row>
        <row r="3847">
          <cell r="A3847" t="e">
            <v>#REF!</v>
          </cell>
          <cell r="B3847" t="e">
            <v>#REF!</v>
          </cell>
        </row>
        <row r="3848">
          <cell r="A3848" t="e">
            <v>#REF!</v>
          </cell>
          <cell r="B3848" t="e">
            <v>#REF!</v>
          </cell>
        </row>
        <row r="3849">
          <cell r="A3849" t="e">
            <v>#REF!</v>
          </cell>
          <cell r="B3849" t="e">
            <v>#REF!</v>
          </cell>
        </row>
        <row r="3850">
          <cell r="A3850" t="e">
            <v>#REF!</v>
          </cell>
          <cell r="B3850" t="e">
            <v>#REF!</v>
          </cell>
        </row>
        <row r="3851">
          <cell r="A3851" t="e">
            <v>#REF!</v>
          </cell>
          <cell r="B3851" t="e">
            <v>#REF!</v>
          </cell>
        </row>
        <row r="3852">
          <cell r="A3852" t="e">
            <v>#REF!</v>
          </cell>
          <cell r="B3852" t="e">
            <v>#REF!</v>
          </cell>
        </row>
        <row r="3853">
          <cell r="A3853" t="e">
            <v>#REF!</v>
          </cell>
          <cell r="B3853" t="e">
            <v>#REF!</v>
          </cell>
        </row>
        <row r="3854">
          <cell r="A3854" t="e">
            <v>#REF!</v>
          </cell>
          <cell r="B3854" t="e">
            <v>#REF!</v>
          </cell>
        </row>
        <row r="3855">
          <cell r="A3855" t="e">
            <v>#REF!</v>
          </cell>
          <cell r="B3855" t="e">
            <v>#REF!</v>
          </cell>
        </row>
        <row r="3856">
          <cell r="A3856" t="e">
            <v>#REF!</v>
          </cell>
          <cell r="B3856" t="e">
            <v>#REF!</v>
          </cell>
        </row>
        <row r="3857">
          <cell r="A3857" t="e">
            <v>#REF!</v>
          </cell>
          <cell r="B3857" t="e">
            <v>#REF!</v>
          </cell>
        </row>
        <row r="3858">
          <cell r="A3858" t="e">
            <v>#REF!</v>
          </cell>
          <cell r="B3858" t="e">
            <v>#REF!</v>
          </cell>
        </row>
        <row r="3859">
          <cell r="A3859" t="e">
            <v>#REF!</v>
          </cell>
          <cell r="B3859" t="e">
            <v>#REF!</v>
          </cell>
        </row>
        <row r="3860">
          <cell r="A3860" t="e">
            <v>#REF!</v>
          </cell>
          <cell r="B3860" t="e">
            <v>#REF!</v>
          </cell>
        </row>
        <row r="3861">
          <cell r="A3861" t="e">
            <v>#REF!</v>
          </cell>
          <cell r="B3861" t="e">
            <v>#REF!</v>
          </cell>
        </row>
        <row r="3862">
          <cell r="A3862" t="e">
            <v>#REF!</v>
          </cell>
          <cell r="B3862" t="e">
            <v>#REF!</v>
          </cell>
        </row>
        <row r="3863">
          <cell r="A3863" t="e">
            <v>#REF!</v>
          </cell>
          <cell r="B3863" t="e">
            <v>#REF!</v>
          </cell>
        </row>
        <row r="3864">
          <cell r="A3864" t="e">
            <v>#REF!</v>
          </cell>
          <cell r="B3864" t="e">
            <v>#REF!</v>
          </cell>
        </row>
        <row r="3865">
          <cell r="A3865" t="e">
            <v>#REF!</v>
          </cell>
          <cell r="B3865" t="e">
            <v>#REF!</v>
          </cell>
        </row>
        <row r="3866">
          <cell r="A3866" t="e">
            <v>#REF!</v>
          </cell>
          <cell r="B3866" t="e">
            <v>#REF!</v>
          </cell>
        </row>
        <row r="3867">
          <cell r="A3867" t="e">
            <v>#REF!</v>
          </cell>
          <cell r="B3867" t="e">
            <v>#REF!</v>
          </cell>
        </row>
        <row r="3868">
          <cell r="A3868" t="e">
            <v>#REF!</v>
          </cell>
          <cell r="B3868" t="e">
            <v>#REF!</v>
          </cell>
        </row>
        <row r="3869">
          <cell r="A3869" t="e">
            <v>#REF!</v>
          </cell>
          <cell r="B3869" t="e">
            <v>#REF!</v>
          </cell>
        </row>
        <row r="3870">
          <cell r="A3870" t="e">
            <v>#REF!</v>
          </cell>
          <cell r="B3870" t="e">
            <v>#REF!</v>
          </cell>
        </row>
        <row r="3871">
          <cell r="A3871" t="e">
            <v>#REF!</v>
          </cell>
          <cell r="B3871" t="e">
            <v>#REF!</v>
          </cell>
        </row>
        <row r="3872">
          <cell r="A3872" t="e">
            <v>#REF!</v>
          </cell>
          <cell r="B3872" t="e">
            <v>#REF!</v>
          </cell>
        </row>
        <row r="3873">
          <cell r="A3873" t="e">
            <v>#REF!</v>
          </cell>
          <cell r="B3873" t="e">
            <v>#REF!</v>
          </cell>
        </row>
        <row r="3874">
          <cell r="A3874" t="e">
            <v>#REF!</v>
          </cell>
          <cell r="B3874" t="e">
            <v>#REF!</v>
          </cell>
        </row>
        <row r="3875">
          <cell r="A3875" t="e">
            <v>#REF!</v>
          </cell>
          <cell r="B3875" t="e">
            <v>#REF!</v>
          </cell>
        </row>
        <row r="3876">
          <cell r="A3876" t="e">
            <v>#REF!</v>
          </cell>
          <cell r="B3876" t="e">
            <v>#REF!</v>
          </cell>
        </row>
        <row r="3877">
          <cell r="A3877" t="e">
            <v>#REF!</v>
          </cell>
          <cell r="B3877" t="e">
            <v>#REF!</v>
          </cell>
        </row>
        <row r="3878">
          <cell r="A3878" t="e">
            <v>#REF!</v>
          </cell>
          <cell r="B3878" t="e">
            <v>#REF!</v>
          </cell>
        </row>
        <row r="3879">
          <cell r="A3879" t="e">
            <v>#REF!</v>
          </cell>
          <cell r="B3879" t="e">
            <v>#REF!</v>
          </cell>
        </row>
        <row r="3880">
          <cell r="A3880" t="e">
            <v>#REF!</v>
          </cell>
          <cell r="B3880" t="e">
            <v>#REF!</v>
          </cell>
        </row>
        <row r="3881">
          <cell r="A3881" t="e">
            <v>#REF!</v>
          </cell>
          <cell r="B3881" t="e">
            <v>#REF!</v>
          </cell>
        </row>
        <row r="3882">
          <cell r="A3882" t="e">
            <v>#REF!</v>
          </cell>
          <cell r="B3882" t="e">
            <v>#REF!</v>
          </cell>
        </row>
        <row r="3883">
          <cell r="A3883" t="e">
            <v>#REF!</v>
          </cell>
          <cell r="B3883" t="e">
            <v>#REF!</v>
          </cell>
        </row>
        <row r="3884">
          <cell r="A3884" t="e">
            <v>#REF!</v>
          </cell>
          <cell r="B3884" t="e">
            <v>#REF!</v>
          </cell>
        </row>
        <row r="3885">
          <cell r="A3885" t="e">
            <v>#REF!</v>
          </cell>
          <cell r="B3885" t="e">
            <v>#REF!</v>
          </cell>
        </row>
        <row r="3886">
          <cell r="A3886" t="e">
            <v>#REF!</v>
          </cell>
          <cell r="B3886" t="e">
            <v>#REF!</v>
          </cell>
        </row>
        <row r="3887">
          <cell r="A3887" t="e">
            <v>#REF!</v>
          </cell>
          <cell r="B3887" t="e">
            <v>#REF!</v>
          </cell>
        </row>
        <row r="3888">
          <cell r="A3888" t="e">
            <v>#REF!</v>
          </cell>
          <cell r="B3888" t="e">
            <v>#REF!</v>
          </cell>
        </row>
        <row r="3889">
          <cell r="A3889" t="e">
            <v>#REF!</v>
          </cell>
          <cell r="B3889" t="e">
            <v>#REF!</v>
          </cell>
        </row>
        <row r="3890">
          <cell r="A3890" t="e">
            <v>#REF!</v>
          </cell>
          <cell r="B3890" t="e">
            <v>#REF!</v>
          </cell>
        </row>
        <row r="3891">
          <cell r="A3891" t="e">
            <v>#REF!</v>
          </cell>
          <cell r="B3891" t="e">
            <v>#REF!</v>
          </cell>
        </row>
        <row r="3892">
          <cell r="A3892" t="e">
            <v>#REF!</v>
          </cell>
          <cell r="B3892" t="e">
            <v>#REF!</v>
          </cell>
        </row>
        <row r="3893">
          <cell r="A3893" t="e">
            <v>#REF!</v>
          </cell>
          <cell r="B3893" t="e">
            <v>#REF!</v>
          </cell>
        </row>
        <row r="3894">
          <cell r="A3894" t="e">
            <v>#REF!</v>
          </cell>
          <cell r="B3894" t="e">
            <v>#REF!</v>
          </cell>
        </row>
        <row r="3895">
          <cell r="A3895" t="e">
            <v>#REF!</v>
          </cell>
          <cell r="B3895" t="e">
            <v>#REF!</v>
          </cell>
        </row>
        <row r="3896">
          <cell r="A3896" t="e">
            <v>#REF!</v>
          </cell>
          <cell r="B3896" t="e">
            <v>#REF!</v>
          </cell>
        </row>
        <row r="3897">
          <cell r="A3897" t="e">
            <v>#REF!</v>
          </cell>
          <cell r="B3897" t="e">
            <v>#REF!</v>
          </cell>
        </row>
        <row r="3898">
          <cell r="A3898" t="e">
            <v>#REF!</v>
          </cell>
          <cell r="B3898" t="e">
            <v>#REF!</v>
          </cell>
        </row>
        <row r="3899">
          <cell r="A3899" t="e">
            <v>#REF!</v>
          </cell>
          <cell r="B3899" t="e">
            <v>#REF!</v>
          </cell>
        </row>
        <row r="3900">
          <cell r="A3900" t="e">
            <v>#REF!</v>
          </cell>
          <cell r="B3900" t="e">
            <v>#REF!</v>
          </cell>
        </row>
        <row r="3901">
          <cell r="A3901" t="e">
            <v>#REF!</v>
          </cell>
          <cell r="B3901" t="e">
            <v>#REF!</v>
          </cell>
        </row>
        <row r="3902">
          <cell r="A3902" t="e">
            <v>#REF!</v>
          </cell>
          <cell r="B3902" t="e">
            <v>#REF!</v>
          </cell>
        </row>
        <row r="3903">
          <cell r="A3903" t="e">
            <v>#REF!</v>
          </cell>
          <cell r="B3903" t="e">
            <v>#REF!</v>
          </cell>
        </row>
        <row r="3904">
          <cell r="A3904" t="e">
            <v>#REF!</v>
          </cell>
          <cell r="B3904" t="e">
            <v>#REF!</v>
          </cell>
        </row>
        <row r="3905">
          <cell r="A3905" t="e">
            <v>#REF!</v>
          </cell>
          <cell r="B3905" t="e">
            <v>#REF!</v>
          </cell>
        </row>
        <row r="3906">
          <cell r="A3906" t="e">
            <v>#REF!</v>
          </cell>
          <cell r="B3906" t="e">
            <v>#REF!</v>
          </cell>
        </row>
        <row r="3907">
          <cell r="A3907" t="e">
            <v>#REF!</v>
          </cell>
          <cell r="B3907" t="e">
            <v>#REF!</v>
          </cell>
        </row>
        <row r="3908">
          <cell r="A3908" t="e">
            <v>#REF!</v>
          </cell>
          <cell r="B3908" t="e">
            <v>#REF!</v>
          </cell>
        </row>
        <row r="3909">
          <cell r="A3909" t="e">
            <v>#REF!</v>
          </cell>
          <cell r="B3909" t="e">
            <v>#REF!</v>
          </cell>
        </row>
        <row r="3910">
          <cell r="A3910" t="e">
            <v>#REF!</v>
          </cell>
          <cell r="B3910" t="e">
            <v>#REF!</v>
          </cell>
        </row>
        <row r="3911">
          <cell r="A3911" t="e">
            <v>#REF!</v>
          </cell>
          <cell r="B3911" t="e">
            <v>#REF!</v>
          </cell>
        </row>
        <row r="3912">
          <cell r="A3912" t="e">
            <v>#REF!</v>
          </cell>
          <cell r="B3912" t="e">
            <v>#REF!</v>
          </cell>
        </row>
        <row r="3913">
          <cell r="A3913" t="e">
            <v>#REF!</v>
          </cell>
          <cell r="B3913" t="e">
            <v>#REF!</v>
          </cell>
        </row>
        <row r="3914">
          <cell r="A3914" t="e">
            <v>#REF!</v>
          </cell>
          <cell r="B3914" t="e">
            <v>#REF!</v>
          </cell>
        </row>
        <row r="3915">
          <cell r="A3915" t="e">
            <v>#REF!</v>
          </cell>
          <cell r="B3915" t="e">
            <v>#REF!</v>
          </cell>
        </row>
        <row r="3916">
          <cell r="A3916" t="e">
            <v>#REF!</v>
          </cell>
          <cell r="B3916" t="e">
            <v>#REF!</v>
          </cell>
        </row>
        <row r="3917">
          <cell r="A3917" t="e">
            <v>#REF!</v>
          </cell>
          <cell r="B3917" t="e">
            <v>#REF!</v>
          </cell>
        </row>
        <row r="3918">
          <cell r="A3918" t="e">
            <v>#REF!</v>
          </cell>
          <cell r="B3918" t="e">
            <v>#REF!</v>
          </cell>
        </row>
        <row r="3919">
          <cell r="A3919" t="e">
            <v>#REF!</v>
          </cell>
          <cell r="B3919" t="e">
            <v>#REF!</v>
          </cell>
        </row>
        <row r="3920">
          <cell r="A3920" t="e">
            <v>#REF!</v>
          </cell>
          <cell r="B3920" t="e">
            <v>#REF!</v>
          </cell>
        </row>
        <row r="3921">
          <cell r="A3921" t="e">
            <v>#REF!</v>
          </cell>
          <cell r="B3921" t="e">
            <v>#REF!</v>
          </cell>
        </row>
        <row r="3922">
          <cell r="A3922" t="e">
            <v>#REF!</v>
          </cell>
          <cell r="B3922" t="e">
            <v>#REF!</v>
          </cell>
        </row>
        <row r="3923">
          <cell r="A3923" t="e">
            <v>#REF!</v>
          </cell>
          <cell r="B3923" t="e">
            <v>#REF!</v>
          </cell>
        </row>
        <row r="3924">
          <cell r="A3924" t="e">
            <v>#REF!</v>
          </cell>
          <cell r="B3924" t="e">
            <v>#REF!</v>
          </cell>
        </row>
        <row r="3925">
          <cell r="A3925" t="e">
            <v>#REF!</v>
          </cell>
          <cell r="B3925" t="e">
            <v>#REF!</v>
          </cell>
        </row>
        <row r="3926">
          <cell r="A3926" t="e">
            <v>#REF!</v>
          </cell>
          <cell r="B3926" t="e">
            <v>#REF!</v>
          </cell>
        </row>
        <row r="3927">
          <cell r="A3927" t="e">
            <v>#REF!</v>
          </cell>
          <cell r="B3927" t="e">
            <v>#REF!</v>
          </cell>
        </row>
        <row r="3928">
          <cell r="A3928" t="e">
            <v>#REF!</v>
          </cell>
          <cell r="B3928" t="e">
            <v>#REF!</v>
          </cell>
        </row>
        <row r="3929">
          <cell r="A3929" t="e">
            <v>#REF!</v>
          </cell>
          <cell r="B3929" t="e">
            <v>#REF!</v>
          </cell>
        </row>
        <row r="3930">
          <cell r="A3930" t="e">
            <v>#REF!</v>
          </cell>
          <cell r="B3930" t="e">
            <v>#REF!</v>
          </cell>
        </row>
        <row r="3931">
          <cell r="A3931" t="e">
            <v>#REF!</v>
          </cell>
          <cell r="B3931" t="e">
            <v>#REF!</v>
          </cell>
        </row>
        <row r="3932">
          <cell r="A3932" t="e">
            <v>#REF!</v>
          </cell>
          <cell r="B3932" t="e">
            <v>#REF!</v>
          </cell>
        </row>
        <row r="3933">
          <cell r="A3933" t="e">
            <v>#REF!</v>
          </cell>
          <cell r="B3933" t="e">
            <v>#REF!</v>
          </cell>
        </row>
        <row r="3934">
          <cell r="A3934" t="e">
            <v>#REF!</v>
          </cell>
          <cell r="B3934" t="e">
            <v>#REF!</v>
          </cell>
        </row>
        <row r="3935">
          <cell r="A3935" t="e">
            <v>#REF!</v>
          </cell>
          <cell r="B3935" t="e">
            <v>#REF!</v>
          </cell>
        </row>
        <row r="3936">
          <cell r="A3936" t="e">
            <v>#REF!</v>
          </cell>
          <cell r="B3936" t="e">
            <v>#REF!</v>
          </cell>
        </row>
        <row r="3937">
          <cell r="A3937" t="e">
            <v>#REF!</v>
          </cell>
          <cell r="B3937" t="e">
            <v>#REF!</v>
          </cell>
        </row>
        <row r="3938">
          <cell r="A3938" t="e">
            <v>#REF!</v>
          </cell>
          <cell r="B3938" t="e">
            <v>#REF!</v>
          </cell>
        </row>
        <row r="3939">
          <cell r="A3939" t="e">
            <v>#REF!</v>
          </cell>
          <cell r="B3939" t="e">
            <v>#REF!</v>
          </cell>
        </row>
        <row r="3940">
          <cell r="A3940" t="e">
            <v>#REF!</v>
          </cell>
          <cell r="B3940" t="e">
            <v>#REF!</v>
          </cell>
        </row>
        <row r="3941">
          <cell r="A3941" t="e">
            <v>#REF!</v>
          </cell>
          <cell r="B3941" t="e">
            <v>#REF!</v>
          </cell>
        </row>
        <row r="3942">
          <cell r="A3942" t="e">
            <v>#REF!</v>
          </cell>
          <cell r="B3942" t="e">
            <v>#REF!</v>
          </cell>
        </row>
        <row r="3943">
          <cell r="A3943" t="e">
            <v>#REF!</v>
          </cell>
          <cell r="B3943" t="e">
            <v>#REF!</v>
          </cell>
        </row>
        <row r="3944">
          <cell r="A3944" t="e">
            <v>#REF!</v>
          </cell>
          <cell r="B3944" t="e">
            <v>#REF!</v>
          </cell>
        </row>
        <row r="3945">
          <cell r="A3945" t="e">
            <v>#REF!</v>
          </cell>
          <cell r="B3945" t="e">
            <v>#REF!</v>
          </cell>
        </row>
        <row r="3946">
          <cell r="A3946" t="e">
            <v>#REF!</v>
          </cell>
          <cell r="B3946" t="e">
            <v>#REF!</v>
          </cell>
        </row>
        <row r="3947">
          <cell r="A3947" t="e">
            <v>#REF!</v>
          </cell>
          <cell r="B3947" t="e">
            <v>#REF!</v>
          </cell>
        </row>
        <row r="3948">
          <cell r="A3948" t="e">
            <v>#REF!</v>
          </cell>
          <cell r="B3948" t="e">
            <v>#REF!</v>
          </cell>
        </row>
        <row r="3949">
          <cell r="A3949" t="e">
            <v>#REF!</v>
          </cell>
          <cell r="B3949" t="e">
            <v>#REF!</v>
          </cell>
        </row>
        <row r="3950">
          <cell r="A3950" t="e">
            <v>#REF!</v>
          </cell>
          <cell r="B3950" t="e">
            <v>#REF!</v>
          </cell>
        </row>
        <row r="3951">
          <cell r="A3951" t="e">
            <v>#REF!</v>
          </cell>
          <cell r="B3951" t="e">
            <v>#REF!</v>
          </cell>
        </row>
        <row r="3952">
          <cell r="A3952" t="e">
            <v>#REF!</v>
          </cell>
          <cell r="B3952" t="e">
            <v>#REF!</v>
          </cell>
        </row>
        <row r="3953">
          <cell r="A3953" t="e">
            <v>#REF!</v>
          </cell>
          <cell r="B3953" t="e">
            <v>#REF!</v>
          </cell>
        </row>
        <row r="3954">
          <cell r="A3954" t="e">
            <v>#REF!</v>
          </cell>
          <cell r="B3954" t="e">
            <v>#REF!</v>
          </cell>
        </row>
        <row r="3955">
          <cell r="A3955" t="e">
            <v>#REF!</v>
          </cell>
          <cell r="B3955" t="e">
            <v>#REF!</v>
          </cell>
        </row>
        <row r="3956">
          <cell r="A3956" t="e">
            <v>#REF!</v>
          </cell>
          <cell r="B3956" t="e">
            <v>#REF!</v>
          </cell>
        </row>
        <row r="3957">
          <cell r="A3957" t="e">
            <v>#REF!</v>
          </cell>
          <cell r="B3957" t="e">
            <v>#REF!</v>
          </cell>
        </row>
        <row r="3958">
          <cell r="A3958" t="e">
            <v>#REF!</v>
          </cell>
          <cell r="B3958" t="e">
            <v>#REF!</v>
          </cell>
        </row>
        <row r="3959">
          <cell r="A3959" t="e">
            <v>#REF!</v>
          </cell>
          <cell r="B3959" t="e">
            <v>#REF!</v>
          </cell>
        </row>
        <row r="3960">
          <cell r="A3960" t="e">
            <v>#REF!</v>
          </cell>
          <cell r="B3960" t="e">
            <v>#REF!</v>
          </cell>
        </row>
        <row r="3961">
          <cell r="A3961" t="e">
            <v>#REF!</v>
          </cell>
          <cell r="B3961" t="e">
            <v>#REF!</v>
          </cell>
        </row>
        <row r="3962">
          <cell r="A3962" t="e">
            <v>#REF!</v>
          </cell>
          <cell r="B3962" t="e">
            <v>#REF!</v>
          </cell>
        </row>
        <row r="3963">
          <cell r="A3963" t="e">
            <v>#REF!</v>
          </cell>
          <cell r="B3963" t="e">
            <v>#REF!</v>
          </cell>
        </row>
        <row r="3964">
          <cell r="A3964" t="e">
            <v>#REF!</v>
          </cell>
          <cell r="B3964" t="e">
            <v>#REF!</v>
          </cell>
        </row>
        <row r="3965">
          <cell r="A3965" t="e">
            <v>#REF!</v>
          </cell>
          <cell r="B3965" t="e">
            <v>#REF!</v>
          </cell>
        </row>
        <row r="3966">
          <cell r="A3966" t="e">
            <v>#REF!</v>
          </cell>
          <cell r="B3966" t="e">
            <v>#REF!</v>
          </cell>
        </row>
        <row r="3967">
          <cell r="A3967" t="e">
            <v>#REF!</v>
          </cell>
          <cell r="B3967" t="e">
            <v>#REF!</v>
          </cell>
        </row>
        <row r="3968">
          <cell r="A3968" t="e">
            <v>#REF!</v>
          </cell>
          <cell r="B3968" t="e">
            <v>#REF!</v>
          </cell>
        </row>
        <row r="3969">
          <cell r="A3969" t="e">
            <v>#REF!</v>
          </cell>
          <cell r="B3969" t="e">
            <v>#REF!</v>
          </cell>
        </row>
        <row r="3970">
          <cell r="A3970" t="e">
            <v>#REF!</v>
          </cell>
          <cell r="B3970" t="e">
            <v>#REF!</v>
          </cell>
        </row>
        <row r="3971">
          <cell r="A3971" t="e">
            <v>#REF!</v>
          </cell>
          <cell r="B3971" t="e">
            <v>#REF!</v>
          </cell>
        </row>
        <row r="3972">
          <cell r="A3972" t="e">
            <v>#REF!</v>
          </cell>
          <cell r="B3972" t="e">
            <v>#REF!</v>
          </cell>
        </row>
        <row r="3973">
          <cell r="A3973" t="e">
            <v>#REF!</v>
          </cell>
          <cell r="B3973" t="e">
            <v>#REF!</v>
          </cell>
        </row>
        <row r="3974">
          <cell r="A3974" t="e">
            <v>#REF!</v>
          </cell>
          <cell r="B3974" t="e">
            <v>#REF!</v>
          </cell>
        </row>
        <row r="3975">
          <cell r="A3975" t="e">
            <v>#REF!</v>
          </cell>
          <cell r="B3975" t="e">
            <v>#REF!</v>
          </cell>
        </row>
        <row r="3976">
          <cell r="A3976" t="e">
            <v>#REF!</v>
          </cell>
          <cell r="B3976" t="e">
            <v>#REF!</v>
          </cell>
        </row>
        <row r="3977">
          <cell r="A3977" t="e">
            <v>#REF!</v>
          </cell>
          <cell r="B3977" t="e">
            <v>#REF!</v>
          </cell>
        </row>
        <row r="3978">
          <cell r="A3978" t="e">
            <v>#REF!</v>
          </cell>
          <cell r="B3978" t="e">
            <v>#REF!</v>
          </cell>
        </row>
        <row r="3979">
          <cell r="A3979" t="e">
            <v>#REF!</v>
          </cell>
          <cell r="B3979" t="e">
            <v>#REF!</v>
          </cell>
        </row>
        <row r="3980">
          <cell r="A3980" t="e">
            <v>#REF!</v>
          </cell>
          <cell r="B3980" t="e">
            <v>#REF!</v>
          </cell>
        </row>
        <row r="3981">
          <cell r="A3981" t="e">
            <v>#REF!</v>
          </cell>
          <cell r="B3981" t="e">
            <v>#REF!</v>
          </cell>
        </row>
        <row r="3982">
          <cell r="A3982" t="e">
            <v>#REF!</v>
          </cell>
          <cell r="B3982" t="e">
            <v>#REF!</v>
          </cell>
        </row>
        <row r="3983">
          <cell r="A3983" t="e">
            <v>#REF!</v>
          </cell>
          <cell r="B3983" t="e">
            <v>#REF!</v>
          </cell>
        </row>
        <row r="3984">
          <cell r="A3984" t="e">
            <v>#REF!</v>
          </cell>
          <cell r="B3984" t="e">
            <v>#REF!</v>
          </cell>
        </row>
        <row r="3985">
          <cell r="A3985" t="e">
            <v>#REF!</v>
          </cell>
          <cell r="B3985" t="e">
            <v>#REF!</v>
          </cell>
        </row>
        <row r="3986">
          <cell r="A3986" t="e">
            <v>#REF!</v>
          </cell>
          <cell r="B3986" t="e">
            <v>#REF!</v>
          </cell>
        </row>
        <row r="3987">
          <cell r="A3987" t="e">
            <v>#REF!</v>
          </cell>
          <cell r="B3987" t="e">
            <v>#REF!</v>
          </cell>
        </row>
        <row r="3988">
          <cell r="A3988" t="e">
            <v>#REF!</v>
          </cell>
          <cell r="B3988" t="e">
            <v>#REF!</v>
          </cell>
        </row>
        <row r="3989">
          <cell r="A3989" t="e">
            <v>#REF!</v>
          </cell>
          <cell r="B3989" t="e">
            <v>#REF!</v>
          </cell>
        </row>
        <row r="3990">
          <cell r="A3990" t="e">
            <v>#REF!</v>
          </cell>
          <cell r="B3990" t="e">
            <v>#REF!</v>
          </cell>
        </row>
        <row r="3991">
          <cell r="A3991" t="e">
            <v>#REF!</v>
          </cell>
          <cell r="B3991" t="e">
            <v>#REF!</v>
          </cell>
        </row>
        <row r="3992">
          <cell r="A3992" t="e">
            <v>#REF!</v>
          </cell>
          <cell r="B3992" t="e">
            <v>#REF!</v>
          </cell>
        </row>
        <row r="3993">
          <cell r="A3993" t="e">
            <v>#REF!</v>
          </cell>
          <cell r="B3993" t="e">
            <v>#REF!</v>
          </cell>
        </row>
        <row r="3994">
          <cell r="A3994" t="e">
            <v>#REF!</v>
          </cell>
          <cell r="B3994" t="e">
            <v>#REF!</v>
          </cell>
        </row>
        <row r="3995">
          <cell r="A3995" t="e">
            <v>#REF!</v>
          </cell>
          <cell r="B3995" t="e">
            <v>#REF!</v>
          </cell>
        </row>
        <row r="3996">
          <cell r="A3996" t="e">
            <v>#REF!</v>
          </cell>
          <cell r="B3996" t="e">
            <v>#REF!</v>
          </cell>
        </row>
        <row r="3997">
          <cell r="A3997" t="e">
            <v>#REF!</v>
          </cell>
          <cell r="B3997" t="e">
            <v>#REF!</v>
          </cell>
        </row>
        <row r="3998">
          <cell r="A3998" t="e">
            <v>#REF!</v>
          </cell>
          <cell r="B3998" t="e">
            <v>#REF!</v>
          </cell>
        </row>
        <row r="3999">
          <cell r="A3999" t="e">
            <v>#REF!</v>
          </cell>
          <cell r="B3999" t="e">
            <v>#REF!</v>
          </cell>
        </row>
        <row r="4000">
          <cell r="A4000" t="e">
            <v>#REF!</v>
          </cell>
          <cell r="B4000" t="e">
            <v>#REF!</v>
          </cell>
        </row>
        <row r="4001">
          <cell r="A4001" t="e">
            <v>#REF!</v>
          </cell>
          <cell r="B4001" t="e">
            <v>#REF!</v>
          </cell>
        </row>
        <row r="4002">
          <cell r="A4002" t="e">
            <v>#REF!</v>
          </cell>
          <cell r="B4002" t="e">
            <v>#REF!</v>
          </cell>
        </row>
        <row r="4003">
          <cell r="A4003" t="e">
            <v>#REF!</v>
          </cell>
          <cell r="B4003" t="e">
            <v>#REF!</v>
          </cell>
        </row>
        <row r="4004">
          <cell r="A4004" t="e">
            <v>#REF!</v>
          </cell>
          <cell r="B4004" t="e">
            <v>#REF!</v>
          </cell>
        </row>
        <row r="4005">
          <cell r="A4005" t="e">
            <v>#REF!</v>
          </cell>
          <cell r="B4005" t="e">
            <v>#REF!</v>
          </cell>
        </row>
        <row r="4006">
          <cell r="A4006" t="e">
            <v>#REF!</v>
          </cell>
          <cell r="B4006" t="e">
            <v>#REF!</v>
          </cell>
        </row>
        <row r="4007">
          <cell r="A4007" t="e">
            <v>#REF!</v>
          </cell>
          <cell r="B4007" t="e">
            <v>#REF!</v>
          </cell>
        </row>
        <row r="4008">
          <cell r="A4008" t="e">
            <v>#REF!</v>
          </cell>
          <cell r="B4008" t="e">
            <v>#REF!</v>
          </cell>
        </row>
        <row r="4009">
          <cell r="A4009" t="e">
            <v>#REF!</v>
          </cell>
          <cell r="B4009" t="e">
            <v>#REF!</v>
          </cell>
        </row>
        <row r="4010">
          <cell r="A4010" t="e">
            <v>#REF!</v>
          </cell>
          <cell r="B4010" t="e">
            <v>#REF!</v>
          </cell>
        </row>
        <row r="4011">
          <cell r="A4011" t="e">
            <v>#REF!</v>
          </cell>
          <cell r="B4011" t="e">
            <v>#REF!</v>
          </cell>
        </row>
        <row r="4012">
          <cell r="A4012" t="e">
            <v>#REF!</v>
          </cell>
          <cell r="B4012" t="e">
            <v>#REF!</v>
          </cell>
        </row>
        <row r="4013">
          <cell r="A4013" t="e">
            <v>#REF!</v>
          </cell>
          <cell r="B4013" t="e">
            <v>#REF!</v>
          </cell>
        </row>
        <row r="4014">
          <cell r="A4014" t="e">
            <v>#REF!</v>
          </cell>
          <cell r="B4014" t="e">
            <v>#REF!</v>
          </cell>
        </row>
        <row r="4015">
          <cell r="A4015" t="e">
            <v>#REF!</v>
          </cell>
          <cell r="B4015" t="e">
            <v>#REF!</v>
          </cell>
        </row>
        <row r="4016">
          <cell r="A4016" t="e">
            <v>#REF!</v>
          </cell>
          <cell r="B4016" t="e">
            <v>#REF!</v>
          </cell>
        </row>
        <row r="4017">
          <cell r="A4017" t="e">
            <v>#REF!</v>
          </cell>
          <cell r="B4017" t="e">
            <v>#REF!</v>
          </cell>
        </row>
        <row r="4018">
          <cell r="A4018" t="e">
            <v>#REF!</v>
          </cell>
          <cell r="B4018" t="e">
            <v>#REF!</v>
          </cell>
        </row>
        <row r="4019">
          <cell r="A4019" t="e">
            <v>#REF!</v>
          </cell>
          <cell r="B4019" t="e">
            <v>#REF!</v>
          </cell>
        </row>
        <row r="4020">
          <cell r="A4020" t="e">
            <v>#REF!</v>
          </cell>
          <cell r="B4020" t="e">
            <v>#REF!</v>
          </cell>
        </row>
        <row r="4021">
          <cell r="A4021" t="e">
            <v>#REF!</v>
          </cell>
          <cell r="B4021" t="e">
            <v>#REF!</v>
          </cell>
        </row>
        <row r="4022">
          <cell r="A4022" t="e">
            <v>#REF!</v>
          </cell>
          <cell r="B4022" t="e">
            <v>#REF!</v>
          </cell>
        </row>
        <row r="4023">
          <cell r="A4023" t="e">
            <v>#REF!</v>
          </cell>
          <cell r="B4023" t="e">
            <v>#REF!</v>
          </cell>
        </row>
        <row r="4024">
          <cell r="A4024" t="e">
            <v>#REF!</v>
          </cell>
          <cell r="B4024" t="e">
            <v>#REF!</v>
          </cell>
        </row>
        <row r="4025">
          <cell r="A4025" t="e">
            <v>#REF!</v>
          </cell>
          <cell r="B4025" t="e">
            <v>#REF!</v>
          </cell>
        </row>
        <row r="4026">
          <cell r="A4026" t="e">
            <v>#REF!</v>
          </cell>
          <cell r="B4026" t="e">
            <v>#REF!</v>
          </cell>
        </row>
        <row r="4027">
          <cell r="A4027" t="e">
            <v>#REF!</v>
          </cell>
          <cell r="B4027" t="e">
            <v>#REF!</v>
          </cell>
        </row>
        <row r="4028">
          <cell r="A4028" t="e">
            <v>#REF!</v>
          </cell>
          <cell r="B4028" t="e">
            <v>#REF!</v>
          </cell>
        </row>
        <row r="4029">
          <cell r="A4029" t="e">
            <v>#REF!</v>
          </cell>
          <cell r="B4029" t="e">
            <v>#REF!</v>
          </cell>
        </row>
        <row r="4030">
          <cell r="A4030" t="e">
            <v>#REF!</v>
          </cell>
          <cell r="B4030" t="e">
            <v>#REF!</v>
          </cell>
        </row>
        <row r="4031">
          <cell r="A4031" t="e">
            <v>#REF!</v>
          </cell>
          <cell r="B4031" t="e">
            <v>#REF!</v>
          </cell>
        </row>
        <row r="4032">
          <cell r="A4032" t="e">
            <v>#REF!</v>
          </cell>
          <cell r="B4032" t="e">
            <v>#REF!</v>
          </cell>
        </row>
        <row r="4033">
          <cell r="A4033" t="e">
            <v>#REF!</v>
          </cell>
          <cell r="B4033" t="e">
            <v>#REF!</v>
          </cell>
        </row>
        <row r="4034">
          <cell r="A4034" t="e">
            <v>#REF!</v>
          </cell>
          <cell r="B4034" t="e">
            <v>#REF!</v>
          </cell>
        </row>
        <row r="4035">
          <cell r="A4035" t="e">
            <v>#REF!</v>
          </cell>
          <cell r="B4035" t="e">
            <v>#REF!</v>
          </cell>
        </row>
        <row r="4036">
          <cell r="A4036" t="e">
            <v>#REF!</v>
          </cell>
          <cell r="B4036" t="e">
            <v>#REF!</v>
          </cell>
        </row>
        <row r="4037">
          <cell r="A4037" t="e">
            <v>#REF!</v>
          </cell>
          <cell r="B4037" t="e">
            <v>#REF!</v>
          </cell>
        </row>
        <row r="4038">
          <cell r="A4038" t="e">
            <v>#REF!</v>
          </cell>
          <cell r="B4038" t="e">
            <v>#REF!</v>
          </cell>
        </row>
        <row r="4039">
          <cell r="A4039" t="e">
            <v>#REF!</v>
          </cell>
          <cell r="B4039" t="e">
            <v>#REF!</v>
          </cell>
        </row>
        <row r="4040">
          <cell r="A4040" t="e">
            <v>#REF!</v>
          </cell>
          <cell r="B4040" t="e">
            <v>#REF!</v>
          </cell>
        </row>
        <row r="4041">
          <cell r="A4041" t="e">
            <v>#REF!</v>
          </cell>
          <cell r="B4041" t="e">
            <v>#REF!</v>
          </cell>
        </row>
        <row r="4042">
          <cell r="A4042" t="e">
            <v>#REF!</v>
          </cell>
          <cell r="B4042" t="e">
            <v>#REF!</v>
          </cell>
        </row>
        <row r="4043">
          <cell r="A4043" t="e">
            <v>#REF!</v>
          </cell>
          <cell r="B4043" t="e">
            <v>#REF!</v>
          </cell>
        </row>
        <row r="4044">
          <cell r="A4044" t="e">
            <v>#REF!</v>
          </cell>
          <cell r="B4044" t="e">
            <v>#REF!</v>
          </cell>
        </row>
        <row r="4045">
          <cell r="A4045" t="e">
            <v>#REF!</v>
          </cell>
          <cell r="B4045" t="e">
            <v>#REF!</v>
          </cell>
        </row>
        <row r="4046">
          <cell r="A4046" t="e">
            <v>#REF!</v>
          </cell>
          <cell r="B4046" t="e">
            <v>#REF!</v>
          </cell>
        </row>
        <row r="4047">
          <cell r="A4047" t="e">
            <v>#REF!</v>
          </cell>
          <cell r="B4047" t="e">
            <v>#REF!</v>
          </cell>
        </row>
        <row r="4048">
          <cell r="A4048" t="e">
            <v>#REF!</v>
          </cell>
          <cell r="B4048" t="e">
            <v>#REF!</v>
          </cell>
        </row>
        <row r="4049">
          <cell r="A4049" t="e">
            <v>#REF!</v>
          </cell>
          <cell r="B4049" t="e">
            <v>#REF!</v>
          </cell>
        </row>
        <row r="4050">
          <cell r="A4050" t="e">
            <v>#REF!</v>
          </cell>
          <cell r="B4050" t="e">
            <v>#REF!</v>
          </cell>
        </row>
        <row r="4051">
          <cell r="A4051" t="e">
            <v>#REF!</v>
          </cell>
          <cell r="B4051" t="e">
            <v>#REF!</v>
          </cell>
        </row>
        <row r="4052">
          <cell r="A4052" t="e">
            <v>#REF!</v>
          </cell>
          <cell r="B4052" t="e">
            <v>#REF!</v>
          </cell>
        </row>
        <row r="4053">
          <cell r="A4053" t="e">
            <v>#REF!</v>
          </cell>
          <cell r="B4053" t="e">
            <v>#REF!</v>
          </cell>
        </row>
        <row r="4054">
          <cell r="A4054" t="e">
            <v>#REF!</v>
          </cell>
          <cell r="B4054" t="e">
            <v>#REF!</v>
          </cell>
        </row>
        <row r="4055">
          <cell r="A4055" t="e">
            <v>#REF!</v>
          </cell>
          <cell r="B4055" t="e">
            <v>#REF!</v>
          </cell>
        </row>
        <row r="4056">
          <cell r="A4056" t="e">
            <v>#REF!</v>
          </cell>
          <cell r="B4056" t="e">
            <v>#REF!</v>
          </cell>
        </row>
        <row r="4057">
          <cell r="A4057" t="e">
            <v>#REF!</v>
          </cell>
          <cell r="B4057" t="e">
            <v>#REF!</v>
          </cell>
        </row>
        <row r="4058">
          <cell r="A4058" t="e">
            <v>#REF!</v>
          </cell>
          <cell r="B4058" t="e">
            <v>#REF!</v>
          </cell>
        </row>
        <row r="4059">
          <cell r="A4059" t="e">
            <v>#REF!</v>
          </cell>
          <cell r="B4059" t="e">
            <v>#REF!</v>
          </cell>
        </row>
        <row r="4060">
          <cell r="A4060" t="e">
            <v>#REF!</v>
          </cell>
          <cell r="B4060" t="e">
            <v>#REF!</v>
          </cell>
        </row>
        <row r="4061">
          <cell r="A4061" t="e">
            <v>#REF!</v>
          </cell>
          <cell r="B4061" t="e">
            <v>#REF!</v>
          </cell>
        </row>
        <row r="4062">
          <cell r="A4062" t="e">
            <v>#REF!</v>
          </cell>
          <cell r="B4062" t="e">
            <v>#REF!</v>
          </cell>
        </row>
        <row r="4063">
          <cell r="A4063" t="e">
            <v>#REF!</v>
          </cell>
          <cell r="B4063" t="e">
            <v>#REF!</v>
          </cell>
        </row>
        <row r="4064">
          <cell r="A4064" t="e">
            <v>#REF!</v>
          </cell>
          <cell r="B4064" t="e">
            <v>#REF!</v>
          </cell>
        </row>
        <row r="4065">
          <cell r="A4065" t="e">
            <v>#REF!</v>
          </cell>
          <cell r="B4065" t="e">
            <v>#REF!</v>
          </cell>
        </row>
        <row r="4066">
          <cell r="A4066" t="e">
            <v>#REF!</v>
          </cell>
          <cell r="B4066" t="e">
            <v>#REF!</v>
          </cell>
        </row>
        <row r="4067">
          <cell r="A4067" t="e">
            <v>#REF!</v>
          </cell>
          <cell r="B4067" t="e">
            <v>#REF!</v>
          </cell>
        </row>
        <row r="4068">
          <cell r="A4068" t="e">
            <v>#REF!</v>
          </cell>
          <cell r="B4068" t="e">
            <v>#REF!</v>
          </cell>
        </row>
        <row r="4069">
          <cell r="A4069" t="e">
            <v>#REF!</v>
          </cell>
          <cell r="B4069" t="e">
            <v>#REF!</v>
          </cell>
        </row>
        <row r="4070">
          <cell r="A4070" t="e">
            <v>#REF!</v>
          </cell>
          <cell r="B4070" t="e">
            <v>#REF!</v>
          </cell>
        </row>
        <row r="4071">
          <cell r="A4071" t="e">
            <v>#REF!</v>
          </cell>
          <cell r="B4071" t="e">
            <v>#REF!</v>
          </cell>
        </row>
        <row r="4072">
          <cell r="A4072" t="e">
            <v>#REF!</v>
          </cell>
          <cell r="B4072" t="e">
            <v>#REF!</v>
          </cell>
        </row>
        <row r="4073">
          <cell r="A4073" t="e">
            <v>#REF!</v>
          </cell>
          <cell r="B4073" t="e">
            <v>#REF!</v>
          </cell>
        </row>
        <row r="4074">
          <cell r="A4074" t="e">
            <v>#REF!</v>
          </cell>
          <cell r="B4074" t="e">
            <v>#REF!</v>
          </cell>
        </row>
        <row r="4075">
          <cell r="A4075" t="e">
            <v>#REF!</v>
          </cell>
          <cell r="B4075" t="e">
            <v>#REF!</v>
          </cell>
        </row>
        <row r="4076">
          <cell r="A4076" t="e">
            <v>#REF!</v>
          </cell>
          <cell r="B4076" t="e">
            <v>#REF!</v>
          </cell>
        </row>
        <row r="4077">
          <cell r="A4077" t="e">
            <v>#REF!</v>
          </cell>
          <cell r="B4077" t="e">
            <v>#REF!</v>
          </cell>
        </row>
        <row r="4078">
          <cell r="A4078" t="e">
            <v>#REF!</v>
          </cell>
          <cell r="B4078" t="e">
            <v>#REF!</v>
          </cell>
        </row>
        <row r="4079">
          <cell r="A4079" t="e">
            <v>#REF!</v>
          </cell>
          <cell r="B4079" t="e">
            <v>#REF!</v>
          </cell>
        </row>
        <row r="4080">
          <cell r="A4080" t="e">
            <v>#REF!</v>
          </cell>
          <cell r="B4080" t="e">
            <v>#REF!</v>
          </cell>
        </row>
        <row r="4081">
          <cell r="A4081" t="e">
            <v>#REF!</v>
          </cell>
          <cell r="B4081" t="e">
            <v>#REF!</v>
          </cell>
        </row>
        <row r="4082">
          <cell r="A4082" t="e">
            <v>#REF!</v>
          </cell>
          <cell r="B4082" t="e">
            <v>#REF!</v>
          </cell>
        </row>
        <row r="4083">
          <cell r="A4083" t="e">
            <v>#REF!</v>
          </cell>
          <cell r="B4083" t="e">
            <v>#REF!</v>
          </cell>
        </row>
        <row r="4084">
          <cell r="A4084" t="e">
            <v>#REF!</v>
          </cell>
          <cell r="B4084" t="e">
            <v>#REF!</v>
          </cell>
        </row>
        <row r="4085">
          <cell r="A4085" t="e">
            <v>#REF!</v>
          </cell>
          <cell r="B4085" t="e">
            <v>#REF!</v>
          </cell>
        </row>
        <row r="4086">
          <cell r="A4086" t="e">
            <v>#REF!</v>
          </cell>
          <cell r="B4086" t="e">
            <v>#REF!</v>
          </cell>
        </row>
        <row r="4087">
          <cell r="A4087" t="e">
            <v>#REF!</v>
          </cell>
          <cell r="B4087" t="e">
            <v>#REF!</v>
          </cell>
        </row>
        <row r="4088">
          <cell r="A4088" t="e">
            <v>#REF!</v>
          </cell>
          <cell r="B4088" t="e">
            <v>#REF!</v>
          </cell>
        </row>
        <row r="4089">
          <cell r="A4089" t="e">
            <v>#REF!</v>
          </cell>
          <cell r="B4089" t="e">
            <v>#REF!</v>
          </cell>
        </row>
        <row r="4090">
          <cell r="A4090" t="e">
            <v>#REF!</v>
          </cell>
          <cell r="B4090" t="e">
            <v>#REF!</v>
          </cell>
        </row>
        <row r="4091">
          <cell r="A4091" t="e">
            <v>#REF!</v>
          </cell>
          <cell r="B4091" t="e">
            <v>#REF!</v>
          </cell>
        </row>
        <row r="4092">
          <cell r="A4092" t="e">
            <v>#REF!</v>
          </cell>
          <cell r="B4092" t="e">
            <v>#REF!</v>
          </cell>
        </row>
        <row r="4093">
          <cell r="A4093" t="e">
            <v>#REF!</v>
          </cell>
          <cell r="B4093" t="e">
            <v>#REF!</v>
          </cell>
        </row>
        <row r="4094">
          <cell r="A4094" t="e">
            <v>#REF!</v>
          </cell>
          <cell r="B4094" t="e">
            <v>#REF!</v>
          </cell>
        </row>
        <row r="4095">
          <cell r="A4095" t="e">
            <v>#REF!</v>
          </cell>
          <cell r="B4095" t="e">
            <v>#REF!</v>
          </cell>
        </row>
        <row r="4096">
          <cell r="A4096" t="e">
            <v>#REF!</v>
          </cell>
          <cell r="B4096" t="e">
            <v>#REF!</v>
          </cell>
        </row>
        <row r="4097">
          <cell r="A4097" t="e">
            <v>#REF!</v>
          </cell>
          <cell r="B4097" t="e">
            <v>#REF!</v>
          </cell>
        </row>
        <row r="4098">
          <cell r="A4098" t="e">
            <v>#REF!</v>
          </cell>
          <cell r="B4098" t="e">
            <v>#REF!</v>
          </cell>
        </row>
        <row r="4099">
          <cell r="A4099" t="e">
            <v>#REF!</v>
          </cell>
          <cell r="B4099" t="e">
            <v>#REF!</v>
          </cell>
        </row>
        <row r="4100">
          <cell r="A4100" t="e">
            <v>#REF!</v>
          </cell>
          <cell r="B4100" t="e">
            <v>#REF!</v>
          </cell>
        </row>
        <row r="4101">
          <cell r="A4101" t="e">
            <v>#REF!</v>
          </cell>
          <cell r="B4101" t="e">
            <v>#REF!</v>
          </cell>
        </row>
        <row r="4102">
          <cell r="A4102" t="e">
            <v>#REF!</v>
          </cell>
          <cell r="B4102" t="e">
            <v>#REF!</v>
          </cell>
        </row>
        <row r="4103">
          <cell r="A4103" t="e">
            <v>#REF!</v>
          </cell>
          <cell r="B4103" t="e">
            <v>#REF!</v>
          </cell>
        </row>
        <row r="4104">
          <cell r="A4104" t="e">
            <v>#REF!</v>
          </cell>
          <cell r="B4104" t="e">
            <v>#REF!</v>
          </cell>
        </row>
        <row r="4105">
          <cell r="A4105" t="e">
            <v>#REF!</v>
          </cell>
          <cell r="B4105" t="e">
            <v>#REF!</v>
          </cell>
        </row>
        <row r="4106">
          <cell r="A4106" t="e">
            <v>#REF!</v>
          </cell>
          <cell r="B4106" t="e">
            <v>#REF!</v>
          </cell>
        </row>
        <row r="4107">
          <cell r="A4107" t="e">
            <v>#REF!</v>
          </cell>
          <cell r="B4107" t="e">
            <v>#REF!</v>
          </cell>
        </row>
        <row r="4108">
          <cell r="A4108" t="e">
            <v>#REF!</v>
          </cell>
          <cell r="B4108" t="e">
            <v>#REF!</v>
          </cell>
        </row>
        <row r="4109">
          <cell r="A4109" t="e">
            <v>#REF!</v>
          </cell>
          <cell r="B4109" t="e">
            <v>#REF!</v>
          </cell>
        </row>
        <row r="4110">
          <cell r="A4110" t="e">
            <v>#REF!</v>
          </cell>
          <cell r="B4110" t="e">
            <v>#REF!</v>
          </cell>
        </row>
        <row r="4111">
          <cell r="A4111" t="e">
            <v>#REF!</v>
          </cell>
          <cell r="B4111" t="e">
            <v>#REF!</v>
          </cell>
        </row>
        <row r="4112">
          <cell r="A4112" t="e">
            <v>#REF!</v>
          </cell>
          <cell r="B4112" t="e">
            <v>#REF!</v>
          </cell>
        </row>
        <row r="4113">
          <cell r="A4113" t="e">
            <v>#REF!</v>
          </cell>
          <cell r="B4113" t="e">
            <v>#REF!</v>
          </cell>
        </row>
        <row r="4114">
          <cell r="A4114" t="e">
            <v>#REF!</v>
          </cell>
          <cell r="B4114" t="e">
            <v>#REF!</v>
          </cell>
        </row>
        <row r="4115">
          <cell r="A4115" t="e">
            <v>#REF!</v>
          </cell>
          <cell r="B4115" t="e">
            <v>#REF!</v>
          </cell>
        </row>
        <row r="4116">
          <cell r="A4116" t="e">
            <v>#REF!</v>
          </cell>
          <cell r="B4116" t="e">
            <v>#REF!</v>
          </cell>
        </row>
        <row r="4117">
          <cell r="A4117" t="e">
            <v>#REF!</v>
          </cell>
          <cell r="B4117" t="e">
            <v>#REF!</v>
          </cell>
        </row>
        <row r="4118">
          <cell r="A4118" t="e">
            <v>#REF!</v>
          </cell>
          <cell r="B4118" t="e">
            <v>#REF!</v>
          </cell>
        </row>
        <row r="4119">
          <cell r="A4119" t="e">
            <v>#REF!</v>
          </cell>
          <cell r="B4119" t="e">
            <v>#REF!</v>
          </cell>
        </row>
        <row r="4120">
          <cell r="A4120" t="e">
            <v>#REF!</v>
          </cell>
          <cell r="B4120" t="e">
            <v>#REF!</v>
          </cell>
        </row>
        <row r="4121">
          <cell r="A4121" t="e">
            <v>#REF!</v>
          </cell>
          <cell r="B4121" t="e">
            <v>#REF!</v>
          </cell>
        </row>
        <row r="4122">
          <cell r="A4122" t="e">
            <v>#REF!</v>
          </cell>
          <cell r="B4122" t="e">
            <v>#REF!</v>
          </cell>
        </row>
        <row r="4123">
          <cell r="A4123" t="e">
            <v>#REF!</v>
          </cell>
          <cell r="B4123" t="e">
            <v>#REF!</v>
          </cell>
        </row>
        <row r="4124">
          <cell r="A4124" t="e">
            <v>#REF!</v>
          </cell>
          <cell r="B4124" t="e">
            <v>#REF!</v>
          </cell>
        </row>
        <row r="4125">
          <cell r="A4125" t="e">
            <v>#REF!</v>
          </cell>
          <cell r="B4125" t="e">
            <v>#REF!</v>
          </cell>
        </row>
        <row r="4126">
          <cell r="A4126" t="e">
            <v>#REF!</v>
          </cell>
          <cell r="B4126" t="e">
            <v>#REF!</v>
          </cell>
        </row>
        <row r="4127">
          <cell r="A4127" t="e">
            <v>#REF!</v>
          </cell>
          <cell r="B4127" t="e">
            <v>#REF!</v>
          </cell>
        </row>
        <row r="4128">
          <cell r="A4128" t="e">
            <v>#REF!</v>
          </cell>
          <cell r="B4128" t="e">
            <v>#REF!</v>
          </cell>
        </row>
        <row r="4129">
          <cell r="A4129" t="e">
            <v>#REF!</v>
          </cell>
          <cell r="B4129" t="e">
            <v>#REF!</v>
          </cell>
        </row>
        <row r="4130">
          <cell r="A4130" t="e">
            <v>#REF!</v>
          </cell>
          <cell r="B4130" t="e">
            <v>#REF!</v>
          </cell>
        </row>
        <row r="4131">
          <cell r="A4131" t="e">
            <v>#REF!</v>
          </cell>
          <cell r="B4131" t="e">
            <v>#REF!</v>
          </cell>
        </row>
        <row r="4132">
          <cell r="A4132" t="e">
            <v>#REF!</v>
          </cell>
          <cell r="B4132" t="e">
            <v>#REF!</v>
          </cell>
        </row>
        <row r="4133">
          <cell r="A4133" t="e">
            <v>#REF!</v>
          </cell>
          <cell r="B4133" t="e">
            <v>#REF!</v>
          </cell>
        </row>
        <row r="4134">
          <cell r="A4134" t="e">
            <v>#REF!</v>
          </cell>
          <cell r="B4134" t="e">
            <v>#REF!</v>
          </cell>
        </row>
        <row r="4135">
          <cell r="A4135" t="e">
            <v>#REF!</v>
          </cell>
          <cell r="B4135" t="e">
            <v>#REF!</v>
          </cell>
        </row>
        <row r="4136">
          <cell r="A4136" t="e">
            <v>#REF!</v>
          </cell>
          <cell r="B4136" t="e">
            <v>#REF!</v>
          </cell>
        </row>
        <row r="4137">
          <cell r="A4137" t="e">
            <v>#REF!</v>
          </cell>
          <cell r="B4137" t="e">
            <v>#REF!</v>
          </cell>
        </row>
        <row r="4138">
          <cell r="A4138" t="e">
            <v>#REF!</v>
          </cell>
          <cell r="B4138" t="e">
            <v>#REF!</v>
          </cell>
        </row>
        <row r="4139">
          <cell r="A4139" t="e">
            <v>#REF!</v>
          </cell>
          <cell r="B4139" t="e">
            <v>#REF!</v>
          </cell>
        </row>
        <row r="4140">
          <cell r="A4140" t="e">
            <v>#REF!</v>
          </cell>
          <cell r="B4140" t="e">
            <v>#REF!</v>
          </cell>
        </row>
        <row r="4141">
          <cell r="A4141" t="e">
            <v>#REF!</v>
          </cell>
          <cell r="B4141" t="e">
            <v>#REF!</v>
          </cell>
        </row>
        <row r="4142">
          <cell r="A4142" t="e">
            <v>#REF!</v>
          </cell>
          <cell r="B4142" t="e">
            <v>#REF!</v>
          </cell>
        </row>
        <row r="4143">
          <cell r="A4143" t="e">
            <v>#REF!</v>
          </cell>
          <cell r="B4143" t="e">
            <v>#REF!</v>
          </cell>
        </row>
        <row r="4144">
          <cell r="A4144" t="e">
            <v>#REF!</v>
          </cell>
          <cell r="B4144" t="e">
            <v>#REF!</v>
          </cell>
        </row>
        <row r="4145">
          <cell r="A4145" t="e">
            <v>#REF!</v>
          </cell>
          <cell r="B4145" t="e">
            <v>#REF!</v>
          </cell>
        </row>
        <row r="4146">
          <cell r="A4146" t="e">
            <v>#REF!</v>
          </cell>
          <cell r="B4146" t="e">
            <v>#REF!</v>
          </cell>
        </row>
        <row r="4147">
          <cell r="A4147" t="e">
            <v>#REF!</v>
          </cell>
          <cell r="B4147" t="e">
            <v>#REF!</v>
          </cell>
        </row>
        <row r="4148">
          <cell r="A4148" t="e">
            <v>#REF!</v>
          </cell>
          <cell r="B4148" t="e">
            <v>#REF!</v>
          </cell>
        </row>
        <row r="4149">
          <cell r="A4149" t="e">
            <v>#REF!</v>
          </cell>
          <cell r="B4149" t="e">
            <v>#REF!</v>
          </cell>
        </row>
        <row r="4150">
          <cell r="A4150" t="e">
            <v>#REF!</v>
          </cell>
          <cell r="B4150" t="e">
            <v>#REF!</v>
          </cell>
        </row>
        <row r="4151">
          <cell r="A4151" t="e">
            <v>#REF!</v>
          </cell>
          <cell r="B4151" t="e">
            <v>#REF!</v>
          </cell>
        </row>
        <row r="4152">
          <cell r="A4152" t="e">
            <v>#REF!</v>
          </cell>
          <cell r="B4152" t="e">
            <v>#REF!</v>
          </cell>
        </row>
        <row r="4153">
          <cell r="A4153" t="e">
            <v>#REF!</v>
          </cell>
          <cell r="B4153" t="e">
            <v>#REF!</v>
          </cell>
        </row>
        <row r="4154">
          <cell r="A4154" t="e">
            <v>#REF!</v>
          </cell>
          <cell r="B4154" t="e">
            <v>#REF!</v>
          </cell>
        </row>
        <row r="4155">
          <cell r="A4155" t="e">
            <v>#REF!</v>
          </cell>
          <cell r="B4155" t="e">
            <v>#REF!</v>
          </cell>
        </row>
        <row r="4156">
          <cell r="A4156" t="e">
            <v>#REF!</v>
          </cell>
          <cell r="B4156" t="e">
            <v>#REF!</v>
          </cell>
        </row>
        <row r="4157">
          <cell r="A4157" t="e">
            <v>#REF!</v>
          </cell>
          <cell r="B4157" t="e">
            <v>#REF!</v>
          </cell>
        </row>
        <row r="4158">
          <cell r="A4158" t="e">
            <v>#REF!</v>
          </cell>
          <cell r="B4158" t="e">
            <v>#REF!</v>
          </cell>
        </row>
        <row r="4159">
          <cell r="A4159" t="e">
            <v>#REF!</v>
          </cell>
          <cell r="B4159" t="e">
            <v>#REF!</v>
          </cell>
        </row>
        <row r="4160">
          <cell r="A4160" t="e">
            <v>#REF!</v>
          </cell>
          <cell r="B4160" t="e">
            <v>#REF!</v>
          </cell>
        </row>
        <row r="4161">
          <cell r="A4161" t="e">
            <v>#REF!</v>
          </cell>
          <cell r="B4161" t="e">
            <v>#REF!</v>
          </cell>
        </row>
        <row r="4162">
          <cell r="A4162" t="e">
            <v>#REF!</v>
          </cell>
          <cell r="B4162" t="e">
            <v>#REF!</v>
          </cell>
        </row>
        <row r="4163">
          <cell r="A4163" t="e">
            <v>#REF!</v>
          </cell>
          <cell r="B4163" t="e">
            <v>#REF!</v>
          </cell>
        </row>
        <row r="4164">
          <cell r="A4164" t="e">
            <v>#REF!</v>
          </cell>
          <cell r="B4164" t="e">
            <v>#REF!</v>
          </cell>
        </row>
        <row r="4165">
          <cell r="A4165" t="e">
            <v>#REF!</v>
          </cell>
          <cell r="B4165" t="e">
            <v>#REF!</v>
          </cell>
        </row>
        <row r="4166">
          <cell r="A4166" t="e">
            <v>#REF!</v>
          </cell>
          <cell r="B4166" t="e">
            <v>#REF!</v>
          </cell>
        </row>
        <row r="4167">
          <cell r="A4167" t="e">
            <v>#REF!</v>
          </cell>
          <cell r="B4167" t="e">
            <v>#REF!</v>
          </cell>
        </row>
        <row r="4168">
          <cell r="A4168" t="e">
            <v>#REF!</v>
          </cell>
          <cell r="B4168" t="e">
            <v>#REF!</v>
          </cell>
        </row>
        <row r="4169">
          <cell r="A4169" t="e">
            <v>#REF!</v>
          </cell>
          <cell r="B4169" t="e">
            <v>#REF!</v>
          </cell>
        </row>
        <row r="4170">
          <cell r="A4170" t="e">
            <v>#REF!</v>
          </cell>
          <cell r="B4170" t="e">
            <v>#REF!</v>
          </cell>
        </row>
        <row r="4171">
          <cell r="A4171" t="e">
            <v>#REF!</v>
          </cell>
          <cell r="B4171" t="e">
            <v>#REF!</v>
          </cell>
        </row>
        <row r="4172">
          <cell r="A4172" t="e">
            <v>#REF!</v>
          </cell>
          <cell r="B4172" t="e">
            <v>#REF!</v>
          </cell>
        </row>
        <row r="4173">
          <cell r="A4173" t="e">
            <v>#REF!</v>
          </cell>
          <cell r="B4173" t="e">
            <v>#REF!</v>
          </cell>
        </row>
        <row r="4174">
          <cell r="A4174" t="e">
            <v>#REF!</v>
          </cell>
          <cell r="B4174" t="e">
            <v>#REF!</v>
          </cell>
        </row>
        <row r="4175">
          <cell r="A4175" t="e">
            <v>#REF!</v>
          </cell>
          <cell r="B4175" t="e">
            <v>#REF!</v>
          </cell>
        </row>
        <row r="4176">
          <cell r="A4176" t="e">
            <v>#REF!</v>
          </cell>
          <cell r="B4176" t="e">
            <v>#REF!</v>
          </cell>
        </row>
        <row r="4177">
          <cell r="A4177" t="e">
            <v>#REF!</v>
          </cell>
          <cell r="B4177" t="e">
            <v>#REF!</v>
          </cell>
        </row>
        <row r="4178">
          <cell r="A4178" t="e">
            <v>#REF!</v>
          </cell>
          <cell r="B4178" t="e">
            <v>#REF!</v>
          </cell>
        </row>
        <row r="4179">
          <cell r="A4179" t="e">
            <v>#REF!</v>
          </cell>
          <cell r="B4179" t="e">
            <v>#REF!</v>
          </cell>
        </row>
        <row r="4180">
          <cell r="A4180" t="e">
            <v>#REF!</v>
          </cell>
          <cell r="B4180" t="e">
            <v>#REF!</v>
          </cell>
        </row>
        <row r="4181">
          <cell r="A4181" t="e">
            <v>#REF!</v>
          </cell>
          <cell r="B4181" t="e">
            <v>#REF!</v>
          </cell>
        </row>
        <row r="4182">
          <cell r="A4182" t="e">
            <v>#REF!</v>
          </cell>
          <cell r="B4182" t="e">
            <v>#REF!</v>
          </cell>
        </row>
        <row r="4183">
          <cell r="A4183" t="e">
            <v>#REF!</v>
          </cell>
          <cell r="B4183" t="e">
            <v>#REF!</v>
          </cell>
        </row>
        <row r="4184">
          <cell r="A4184" t="e">
            <v>#REF!</v>
          </cell>
          <cell r="B4184" t="e">
            <v>#REF!</v>
          </cell>
        </row>
        <row r="4185">
          <cell r="A4185" t="e">
            <v>#REF!</v>
          </cell>
          <cell r="B4185" t="e">
            <v>#REF!</v>
          </cell>
        </row>
        <row r="4186">
          <cell r="A4186" t="e">
            <v>#REF!</v>
          </cell>
          <cell r="B4186" t="e">
            <v>#REF!</v>
          </cell>
        </row>
        <row r="4187">
          <cell r="A4187" t="e">
            <v>#REF!</v>
          </cell>
          <cell r="B4187" t="e">
            <v>#REF!</v>
          </cell>
        </row>
        <row r="4188">
          <cell r="A4188" t="e">
            <v>#REF!</v>
          </cell>
          <cell r="B4188" t="e">
            <v>#REF!</v>
          </cell>
        </row>
        <row r="4189">
          <cell r="A4189" t="e">
            <v>#REF!</v>
          </cell>
          <cell r="B4189" t="e">
            <v>#REF!</v>
          </cell>
        </row>
        <row r="4190">
          <cell r="A4190" t="e">
            <v>#REF!</v>
          </cell>
          <cell r="B4190" t="e">
            <v>#REF!</v>
          </cell>
        </row>
        <row r="4191">
          <cell r="A4191" t="e">
            <v>#REF!</v>
          </cell>
          <cell r="B4191" t="e">
            <v>#REF!</v>
          </cell>
        </row>
        <row r="4192">
          <cell r="A4192" t="e">
            <v>#REF!</v>
          </cell>
          <cell r="B4192" t="e">
            <v>#REF!</v>
          </cell>
        </row>
        <row r="4193">
          <cell r="A4193" t="e">
            <v>#REF!</v>
          </cell>
          <cell r="B4193" t="e">
            <v>#REF!</v>
          </cell>
        </row>
        <row r="4194">
          <cell r="A4194" t="e">
            <v>#REF!</v>
          </cell>
          <cell r="B4194" t="e">
            <v>#REF!</v>
          </cell>
        </row>
        <row r="4195">
          <cell r="A4195" t="e">
            <v>#REF!</v>
          </cell>
          <cell r="B4195" t="e">
            <v>#REF!</v>
          </cell>
        </row>
        <row r="4196">
          <cell r="A4196" t="e">
            <v>#REF!</v>
          </cell>
          <cell r="B4196" t="e">
            <v>#REF!</v>
          </cell>
        </row>
        <row r="4197">
          <cell r="A4197" t="e">
            <v>#REF!</v>
          </cell>
          <cell r="B4197" t="e">
            <v>#REF!</v>
          </cell>
        </row>
        <row r="4198">
          <cell r="A4198" t="e">
            <v>#REF!</v>
          </cell>
          <cell r="B4198" t="e">
            <v>#REF!</v>
          </cell>
        </row>
        <row r="4199">
          <cell r="A4199" t="e">
            <v>#REF!</v>
          </cell>
          <cell r="B4199" t="e">
            <v>#REF!</v>
          </cell>
        </row>
        <row r="4200">
          <cell r="A4200" t="e">
            <v>#REF!</v>
          </cell>
          <cell r="B4200" t="e">
            <v>#REF!</v>
          </cell>
        </row>
        <row r="4201">
          <cell r="A4201" t="e">
            <v>#REF!</v>
          </cell>
          <cell r="B4201" t="e">
            <v>#REF!</v>
          </cell>
        </row>
        <row r="4202">
          <cell r="A4202" t="e">
            <v>#REF!</v>
          </cell>
          <cell r="B4202" t="e">
            <v>#REF!</v>
          </cell>
        </row>
        <row r="4203">
          <cell r="A4203" t="e">
            <v>#REF!</v>
          </cell>
          <cell r="B4203" t="e">
            <v>#REF!</v>
          </cell>
        </row>
        <row r="4204">
          <cell r="A4204" t="e">
            <v>#REF!</v>
          </cell>
          <cell r="B4204" t="e">
            <v>#REF!</v>
          </cell>
        </row>
        <row r="4205">
          <cell r="A4205" t="e">
            <v>#REF!</v>
          </cell>
          <cell r="B4205" t="e">
            <v>#REF!</v>
          </cell>
        </row>
        <row r="4206">
          <cell r="A4206" t="e">
            <v>#REF!</v>
          </cell>
          <cell r="B4206" t="e">
            <v>#REF!</v>
          </cell>
        </row>
        <row r="4207">
          <cell r="A4207" t="e">
            <v>#REF!</v>
          </cell>
          <cell r="B4207" t="e">
            <v>#REF!</v>
          </cell>
        </row>
        <row r="4208">
          <cell r="A4208" t="e">
            <v>#REF!</v>
          </cell>
          <cell r="B4208" t="e">
            <v>#REF!</v>
          </cell>
        </row>
        <row r="4209">
          <cell r="A4209" t="e">
            <v>#REF!</v>
          </cell>
          <cell r="B4209" t="e">
            <v>#REF!</v>
          </cell>
        </row>
        <row r="4210">
          <cell r="A4210" t="e">
            <v>#REF!</v>
          </cell>
          <cell r="B4210" t="e">
            <v>#REF!</v>
          </cell>
        </row>
        <row r="4211">
          <cell r="A4211" t="e">
            <v>#REF!</v>
          </cell>
          <cell r="B4211" t="e">
            <v>#REF!</v>
          </cell>
        </row>
        <row r="4212">
          <cell r="A4212" t="e">
            <v>#REF!</v>
          </cell>
          <cell r="B4212" t="e">
            <v>#REF!</v>
          </cell>
        </row>
        <row r="4213">
          <cell r="A4213" t="e">
            <v>#REF!</v>
          </cell>
          <cell r="B4213" t="e">
            <v>#REF!</v>
          </cell>
        </row>
        <row r="4214">
          <cell r="A4214" t="e">
            <v>#REF!</v>
          </cell>
          <cell r="B4214" t="e">
            <v>#REF!</v>
          </cell>
        </row>
        <row r="4215">
          <cell r="A4215" t="e">
            <v>#REF!</v>
          </cell>
          <cell r="B4215" t="e">
            <v>#REF!</v>
          </cell>
        </row>
        <row r="4216">
          <cell r="A4216" t="e">
            <v>#REF!</v>
          </cell>
          <cell r="B4216" t="e">
            <v>#REF!</v>
          </cell>
        </row>
        <row r="4217">
          <cell r="A4217" t="e">
            <v>#REF!</v>
          </cell>
          <cell r="B4217" t="e">
            <v>#REF!</v>
          </cell>
        </row>
        <row r="4218">
          <cell r="A4218" t="e">
            <v>#REF!</v>
          </cell>
          <cell r="B4218" t="e">
            <v>#REF!</v>
          </cell>
        </row>
        <row r="4219">
          <cell r="A4219" t="e">
            <v>#REF!</v>
          </cell>
          <cell r="B4219" t="e">
            <v>#REF!</v>
          </cell>
        </row>
        <row r="4220">
          <cell r="A4220" t="e">
            <v>#REF!</v>
          </cell>
          <cell r="B4220" t="e">
            <v>#REF!</v>
          </cell>
        </row>
        <row r="4221">
          <cell r="A4221" t="e">
            <v>#REF!</v>
          </cell>
          <cell r="B4221" t="e">
            <v>#REF!</v>
          </cell>
        </row>
        <row r="4222">
          <cell r="A4222" t="e">
            <v>#REF!</v>
          </cell>
          <cell r="B4222" t="e">
            <v>#REF!</v>
          </cell>
        </row>
        <row r="4223">
          <cell r="A4223" t="e">
            <v>#REF!</v>
          </cell>
          <cell r="B4223" t="e">
            <v>#REF!</v>
          </cell>
        </row>
        <row r="4224">
          <cell r="A4224" t="e">
            <v>#REF!</v>
          </cell>
          <cell r="B4224" t="e">
            <v>#REF!</v>
          </cell>
        </row>
        <row r="4225">
          <cell r="A4225" t="e">
            <v>#REF!</v>
          </cell>
          <cell r="B4225" t="e">
            <v>#REF!</v>
          </cell>
        </row>
        <row r="4226">
          <cell r="A4226" t="e">
            <v>#REF!</v>
          </cell>
          <cell r="B4226" t="e">
            <v>#REF!</v>
          </cell>
        </row>
        <row r="4227">
          <cell r="A4227" t="e">
            <v>#REF!</v>
          </cell>
          <cell r="B4227" t="e">
            <v>#REF!</v>
          </cell>
        </row>
        <row r="4228">
          <cell r="A4228" t="e">
            <v>#REF!</v>
          </cell>
          <cell r="B4228" t="e">
            <v>#REF!</v>
          </cell>
        </row>
        <row r="4229">
          <cell r="A4229" t="e">
            <v>#REF!</v>
          </cell>
          <cell r="B4229" t="e">
            <v>#REF!</v>
          </cell>
        </row>
        <row r="4230">
          <cell r="A4230" t="e">
            <v>#REF!</v>
          </cell>
          <cell r="B4230" t="e">
            <v>#REF!</v>
          </cell>
        </row>
        <row r="4231">
          <cell r="A4231" t="e">
            <v>#REF!</v>
          </cell>
          <cell r="B4231" t="e">
            <v>#REF!</v>
          </cell>
        </row>
        <row r="4232">
          <cell r="A4232" t="e">
            <v>#REF!</v>
          </cell>
          <cell r="B4232" t="e">
            <v>#REF!</v>
          </cell>
        </row>
        <row r="4233">
          <cell r="A4233" t="e">
            <v>#REF!</v>
          </cell>
          <cell r="B4233" t="e">
            <v>#REF!</v>
          </cell>
        </row>
        <row r="4234">
          <cell r="A4234" t="e">
            <v>#REF!</v>
          </cell>
          <cell r="B4234" t="e">
            <v>#REF!</v>
          </cell>
        </row>
        <row r="4235">
          <cell r="A4235" t="e">
            <v>#REF!</v>
          </cell>
          <cell r="B4235" t="e">
            <v>#REF!</v>
          </cell>
        </row>
        <row r="4236">
          <cell r="A4236" t="e">
            <v>#REF!</v>
          </cell>
          <cell r="B4236" t="e">
            <v>#REF!</v>
          </cell>
        </row>
        <row r="4237">
          <cell r="A4237" t="e">
            <v>#REF!</v>
          </cell>
          <cell r="B4237" t="e">
            <v>#REF!</v>
          </cell>
        </row>
        <row r="4238">
          <cell r="A4238" t="e">
            <v>#REF!</v>
          </cell>
          <cell r="B4238" t="e">
            <v>#REF!</v>
          </cell>
        </row>
        <row r="4239">
          <cell r="A4239" t="e">
            <v>#REF!</v>
          </cell>
          <cell r="B4239" t="e">
            <v>#REF!</v>
          </cell>
        </row>
        <row r="4240">
          <cell r="A4240" t="e">
            <v>#REF!</v>
          </cell>
          <cell r="B4240" t="e">
            <v>#REF!</v>
          </cell>
        </row>
        <row r="4241">
          <cell r="A4241" t="e">
            <v>#REF!</v>
          </cell>
          <cell r="B4241" t="e">
            <v>#REF!</v>
          </cell>
        </row>
        <row r="4242">
          <cell r="A4242" t="e">
            <v>#REF!</v>
          </cell>
          <cell r="B4242" t="e">
            <v>#REF!</v>
          </cell>
        </row>
        <row r="4243">
          <cell r="A4243" t="e">
            <v>#REF!</v>
          </cell>
          <cell r="B4243" t="e">
            <v>#REF!</v>
          </cell>
        </row>
        <row r="4244">
          <cell r="A4244" t="e">
            <v>#REF!</v>
          </cell>
          <cell r="B4244" t="e">
            <v>#REF!</v>
          </cell>
        </row>
        <row r="4245">
          <cell r="A4245" t="e">
            <v>#REF!</v>
          </cell>
          <cell r="B4245" t="e">
            <v>#REF!</v>
          </cell>
        </row>
        <row r="4246">
          <cell r="A4246" t="e">
            <v>#REF!</v>
          </cell>
          <cell r="B4246" t="e">
            <v>#REF!</v>
          </cell>
        </row>
        <row r="4247">
          <cell r="A4247" t="e">
            <v>#REF!</v>
          </cell>
          <cell r="B4247" t="e">
            <v>#REF!</v>
          </cell>
        </row>
        <row r="4248">
          <cell r="A4248" t="e">
            <v>#REF!</v>
          </cell>
          <cell r="B4248" t="e">
            <v>#REF!</v>
          </cell>
        </row>
        <row r="4249">
          <cell r="A4249" t="e">
            <v>#REF!</v>
          </cell>
          <cell r="B4249" t="e">
            <v>#REF!</v>
          </cell>
        </row>
        <row r="4250">
          <cell r="A4250" t="e">
            <v>#REF!</v>
          </cell>
          <cell r="B4250" t="e">
            <v>#REF!</v>
          </cell>
        </row>
        <row r="4251">
          <cell r="A4251" t="e">
            <v>#REF!</v>
          </cell>
          <cell r="B4251" t="e">
            <v>#REF!</v>
          </cell>
        </row>
        <row r="4252">
          <cell r="A4252" t="e">
            <v>#REF!</v>
          </cell>
          <cell r="B4252" t="e">
            <v>#REF!</v>
          </cell>
        </row>
        <row r="4253">
          <cell r="A4253" t="e">
            <v>#REF!</v>
          </cell>
          <cell r="B4253" t="e">
            <v>#REF!</v>
          </cell>
        </row>
        <row r="4254">
          <cell r="A4254" t="e">
            <v>#REF!</v>
          </cell>
          <cell r="B4254" t="e">
            <v>#REF!</v>
          </cell>
        </row>
        <row r="4255">
          <cell r="A4255" t="e">
            <v>#REF!</v>
          </cell>
          <cell r="B4255" t="e">
            <v>#REF!</v>
          </cell>
        </row>
        <row r="4256">
          <cell r="A4256" t="e">
            <v>#REF!</v>
          </cell>
          <cell r="B4256" t="e">
            <v>#REF!</v>
          </cell>
        </row>
        <row r="4257">
          <cell r="A4257" t="e">
            <v>#REF!</v>
          </cell>
          <cell r="B4257" t="e">
            <v>#REF!</v>
          </cell>
        </row>
        <row r="4258">
          <cell r="A4258" t="e">
            <v>#REF!</v>
          </cell>
          <cell r="B4258" t="e">
            <v>#REF!</v>
          </cell>
        </row>
        <row r="4259">
          <cell r="A4259" t="e">
            <v>#REF!</v>
          </cell>
          <cell r="B4259" t="e">
            <v>#REF!</v>
          </cell>
        </row>
        <row r="4260">
          <cell r="A4260" t="e">
            <v>#REF!</v>
          </cell>
          <cell r="B4260" t="e">
            <v>#REF!</v>
          </cell>
        </row>
        <row r="4261">
          <cell r="A4261" t="e">
            <v>#REF!</v>
          </cell>
          <cell r="B4261" t="e">
            <v>#REF!</v>
          </cell>
        </row>
        <row r="4262">
          <cell r="A4262" t="e">
            <v>#REF!</v>
          </cell>
          <cell r="B4262" t="e">
            <v>#REF!</v>
          </cell>
        </row>
        <row r="4263">
          <cell r="A4263" t="e">
            <v>#REF!</v>
          </cell>
          <cell r="B4263" t="e">
            <v>#REF!</v>
          </cell>
        </row>
        <row r="4264">
          <cell r="A4264" t="e">
            <v>#REF!</v>
          </cell>
          <cell r="B4264" t="e">
            <v>#REF!</v>
          </cell>
        </row>
        <row r="4265">
          <cell r="A4265" t="e">
            <v>#REF!</v>
          </cell>
          <cell r="B4265" t="e">
            <v>#REF!</v>
          </cell>
        </row>
        <row r="4266">
          <cell r="A4266" t="e">
            <v>#REF!</v>
          </cell>
          <cell r="B4266" t="e">
            <v>#REF!</v>
          </cell>
        </row>
        <row r="4267">
          <cell r="A4267" t="e">
            <v>#REF!</v>
          </cell>
          <cell r="B4267" t="e">
            <v>#REF!</v>
          </cell>
        </row>
        <row r="4268">
          <cell r="A4268" t="e">
            <v>#REF!</v>
          </cell>
          <cell r="B4268" t="e">
            <v>#REF!</v>
          </cell>
        </row>
        <row r="4269">
          <cell r="A4269" t="e">
            <v>#REF!</v>
          </cell>
          <cell r="B4269" t="e">
            <v>#REF!</v>
          </cell>
        </row>
        <row r="4270">
          <cell r="A4270" t="e">
            <v>#REF!</v>
          </cell>
          <cell r="B4270" t="e">
            <v>#REF!</v>
          </cell>
        </row>
        <row r="4271">
          <cell r="A4271" t="e">
            <v>#REF!</v>
          </cell>
          <cell r="B4271" t="e">
            <v>#REF!</v>
          </cell>
        </row>
        <row r="4272">
          <cell r="A4272" t="e">
            <v>#REF!</v>
          </cell>
          <cell r="B4272" t="e">
            <v>#REF!</v>
          </cell>
        </row>
        <row r="4273">
          <cell r="A4273" t="e">
            <v>#REF!</v>
          </cell>
          <cell r="B4273" t="e">
            <v>#REF!</v>
          </cell>
        </row>
        <row r="4274">
          <cell r="A4274" t="e">
            <v>#REF!</v>
          </cell>
          <cell r="B4274" t="e">
            <v>#REF!</v>
          </cell>
        </row>
        <row r="4275">
          <cell r="A4275" t="e">
            <v>#REF!</v>
          </cell>
          <cell r="B4275" t="e">
            <v>#REF!</v>
          </cell>
        </row>
        <row r="4276">
          <cell r="A4276" t="e">
            <v>#REF!</v>
          </cell>
          <cell r="B4276" t="e">
            <v>#REF!</v>
          </cell>
        </row>
        <row r="4277">
          <cell r="A4277" t="e">
            <v>#REF!</v>
          </cell>
          <cell r="B4277" t="e">
            <v>#REF!</v>
          </cell>
        </row>
        <row r="4278">
          <cell r="A4278" t="e">
            <v>#REF!</v>
          </cell>
          <cell r="B4278" t="e">
            <v>#REF!</v>
          </cell>
        </row>
        <row r="4279">
          <cell r="A4279" t="e">
            <v>#REF!</v>
          </cell>
          <cell r="B4279" t="e">
            <v>#REF!</v>
          </cell>
        </row>
        <row r="4280">
          <cell r="A4280" t="e">
            <v>#REF!</v>
          </cell>
          <cell r="B4280" t="e">
            <v>#REF!</v>
          </cell>
        </row>
        <row r="4281">
          <cell r="A4281" t="e">
            <v>#REF!</v>
          </cell>
          <cell r="B4281" t="e">
            <v>#REF!</v>
          </cell>
        </row>
        <row r="4282">
          <cell r="A4282" t="e">
            <v>#REF!</v>
          </cell>
          <cell r="B4282" t="e">
            <v>#REF!</v>
          </cell>
        </row>
        <row r="4283">
          <cell r="A4283" t="e">
            <v>#REF!</v>
          </cell>
          <cell r="B4283" t="e">
            <v>#REF!</v>
          </cell>
        </row>
        <row r="4284">
          <cell r="A4284" t="e">
            <v>#REF!</v>
          </cell>
          <cell r="B4284" t="e">
            <v>#REF!</v>
          </cell>
        </row>
        <row r="4285">
          <cell r="A4285" t="e">
            <v>#REF!</v>
          </cell>
          <cell r="B4285" t="e">
            <v>#REF!</v>
          </cell>
        </row>
        <row r="4286">
          <cell r="A4286" t="e">
            <v>#REF!</v>
          </cell>
          <cell r="B4286" t="e">
            <v>#REF!</v>
          </cell>
        </row>
        <row r="4287">
          <cell r="A4287" t="e">
            <v>#REF!</v>
          </cell>
          <cell r="B4287" t="e">
            <v>#REF!</v>
          </cell>
        </row>
        <row r="4288">
          <cell r="A4288" t="e">
            <v>#REF!</v>
          </cell>
          <cell r="B4288" t="e">
            <v>#REF!</v>
          </cell>
        </row>
        <row r="4289">
          <cell r="A4289" t="e">
            <v>#REF!</v>
          </cell>
          <cell r="B4289" t="e">
            <v>#REF!</v>
          </cell>
        </row>
        <row r="4290">
          <cell r="A4290" t="e">
            <v>#REF!</v>
          </cell>
          <cell r="B4290" t="e">
            <v>#REF!</v>
          </cell>
        </row>
        <row r="4291">
          <cell r="A4291" t="e">
            <v>#REF!</v>
          </cell>
          <cell r="B4291" t="e">
            <v>#REF!</v>
          </cell>
        </row>
        <row r="4292">
          <cell r="A4292" t="e">
            <v>#REF!</v>
          </cell>
          <cell r="B4292" t="e">
            <v>#REF!</v>
          </cell>
        </row>
        <row r="4293">
          <cell r="A4293" t="e">
            <v>#REF!</v>
          </cell>
          <cell r="B4293" t="e">
            <v>#REF!</v>
          </cell>
        </row>
        <row r="4294">
          <cell r="A4294" t="e">
            <v>#REF!</v>
          </cell>
          <cell r="B4294" t="e">
            <v>#REF!</v>
          </cell>
        </row>
        <row r="4295">
          <cell r="A4295" t="e">
            <v>#REF!</v>
          </cell>
          <cell r="B4295" t="e">
            <v>#REF!</v>
          </cell>
        </row>
        <row r="4296">
          <cell r="A4296" t="e">
            <v>#REF!</v>
          </cell>
          <cell r="B4296" t="e">
            <v>#REF!</v>
          </cell>
        </row>
        <row r="4297">
          <cell r="A4297" t="e">
            <v>#REF!</v>
          </cell>
          <cell r="B4297" t="e">
            <v>#REF!</v>
          </cell>
        </row>
        <row r="4298">
          <cell r="A4298" t="e">
            <v>#REF!</v>
          </cell>
          <cell r="B4298" t="e">
            <v>#REF!</v>
          </cell>
        </row>
        <row r="4299">
          <cell r="A4299" t="e">
            <v>#REF!</v>
          </cell>
          <cell r="B4299" t="e">
            <v>#REF!</v>
          </cell>
        </row>
        <row r="4300">
          <cell r="A4300" t="e">
            <v>#REF!</v>
          </cell>
          <cell r="B4300" t="e">
            <v>#REF!</v>
          </cell>
        </row>
        <row r="4301">
          <cell r="A4301" t="e">
            <v>#REF!</v>
          </cell>
          <cell r="B4301" t="e">
            <v>#REF!</v>
          </cell>
        </row>
        <row r="4302">
          <cell r="A4302" t="e">
            <v>#REF!</v>
          </cell>
          <cell r="B4302" t="e">
            <v>#REF!</v>
          </cell>
        </row>
        <row r="4303">
          <cell r="A4303" t="e">
            <v>#REF!</v>
          </cell>
          <cell r="B4303" t="e">
            <v>#REF!</v>
          </cell>
        </row>
        <row r="4304">
          <cell r="A4304" t="e">
            <v>#REF!</v>
          </cell>
          <cell r="B4304" t="e">
            <v>#REF!</v>
          </cell>
        </row>
        <row r="4305">
          <cell r="A4305" t="e">
            <v>#REF!</v>
          </cell>
          <cell r="B4305" t="e">
            <v>#REF!</v>
          </cell>
        </row>
        <row r="4306">
          <cell r="A4306" t="e">
            <v>#REF!</v>
          </cell>
          <cell r="B4306" t="e">
            <v>#REF!</v>
          </cell>
        </row>
        <row r="4307">
          <cell r="A4307" t="e">
            <v>#REF!</v>
          </cell>
          <cell r="B4307" t="e">
            <v>#REF!</v>
          </cell>
        </row>
        <row r="4308">
          <cell r="A4308" t="e">
            <v>#REF!</v>
          </cell>
          <cell r="B4308" t="e">
            <v>#REF!</v>
          </cell>
        </row>
        <row r="4309">
          <cell r="A4309" t="e">
            <v>#REF!</v>
          </cell>
          <cell r="B4309" t="e">
            <v>#REF!</v>
          </cell>
        </row>
        <row r="4310">
          <cell r="A4310" t="e">
            <v>#REF!</v>
          </cell>
          <cell r="B4310" t="e">
            <v>#REF!</v>
          </cell>
        </row>
        <row r="4311">
          <cell r="A4311" t="e">
            <v>#REF!</v>
          </cell>
          <cell r="B4311" t="e">
            <v>#REF!</v>
          </cell>
        </row>
        <row r="4312">
          <cell r="A4312" t="e">
            <v>#REF!</v>
          </cell>
          <cell r="B4312" t="e">
            <v>#REF!</v>
          </cell>
        </row>
        <row r="4313">
          <cell r="A4313" t="e">
            <v>#REF!</v>
          </cell>
          <cell r="B4313" t="e">
            <v>#REF!</v>
          </cell>
        </row>
        <row r="4314">
          <cell r="A4314" t="e">
            <v>#REF!</v>
          </cell>
          <cell r="B4314" t="e">
            <v>#REF!</v>
          </cell>
        </row>
        <row r="4315">
          <cell r="A4315" t="e">
            <v>#REF!</v>
          </cell>
          <cell r="B4315" t="e">
            <v>#REF!</v>
          </cell>
        </row>
        <row r="4316">
          <cell r="A4316" t="e">
            <v>#REF!</v>
          </cell>
          <cell r="B4316" t="e">
            <v>#REF!</v>
          </cell>
        </row>
        <row r="4317">
          <cell r="A4317" t="e">
            <v>#REF!</v>
          </cell>
          <cell r="B4317" t="e">
            <v>#REF!</v>
          </cell>
        </row>
        <row r="4318">
          <cell r="A4318" t="e">
            <v>#REF!</v>
          </cell>
          <cell r="B4318" t="e">
            <v>#REF!</v>
          </cell>
        </row>
        <row r="4319">
          <cell r="A4319" t="e">
            <v>#REF!</v>
          </cell>
          <cell r="B4319" t="e">
            <v>#REF!</v>
          </cell>
        </row>
        <row r="4320">
          <cell r="A4320" t="e">
            <v>#REF!</v>
          </cell>
          <cell r="B4320" t="e">
            <v>#REF!</v>
          </cell>
        </row>
        <row r="4321">
          <cell r="A4321" t="e">
            <v>#REF!</v>
          </cell>
          <cell r="B4321" t="e">
            <v>#REF!</v>
          </cell>
        </row>
        <row r="4322">
          <cell r="A4322" t="e">
            <v>#REF!</v>
          </cell>
          <cell r="B4322" t="e">
            <v>#REF!</v>
          </cell>
        </row>
        <row r="4323">
          <cell r="A4323" t="e">
            <v>#REF!</v>
          </cell>
          <cell r="B4323" t="e">
            <v>#REF!</v>
          </cell>
        </row>
        <row r="4324">
          <cell r="A4324" t="e">
            <v>#REF!</v>
          </cell>
          <cell r="B4324" t="e">
            <v>#REF!</v>
          </cell>
        </row>
        <row r="4325">
          <cell r="A4325" t="e">
            <v>#REF!</v>
          </cell>
          <cell r="B4325" t="e">
            <v>#REF!</v>
          </cell>
        </row>
        <row r="4326">
          <cell r="A4326" t="e">
            <v>#REF!</v>
          </cell>
          <cell r="B4326" t="e">
            <v>#REF!</v>
          </cell>
        </row>
        <row r="4327">
          <cell r="A4327" t="e">
            <v>#REF!</v>
          </cell>
          <cell r="B4327" t="e">
            <v>#REF!</v>
          </cell>
        </row>
        <row r="4328">
          <cell r="A4328" t="e">
            <v>#REF!</v>
          </cell>
          <cell r="B4328" t="e">
            <v>#REF!</v>
          </cell>
        </row>
        <row r="4329">
          <cell r="A4329" t="e">
            <v>#REF!</v>
          </cell>
          <cell r="B4329" t="e">
            <v>#REF!</v>
          </cell>
        </row>
        <row r="4330">
          <cell r="A4330" t="e">
            <v>#REF!</v>
          </cell>
          <cell r="B4330" t="e">
            <v>#REF!</v>
          </cell>
        </row>
        <row r="4331">
          <cell r="A4331" t="e">
            <v>#REF!</v>
          </cell>
          <cell r="B4331" t="e">
            <v>#REF!</v>
          </cell>
        </row>
        <row r="4332">
          <cell r="A4332" t="e">
            <v>#REF!</v>
          </cell>
          <cell r="B4332" t="e">
            <v>#REF!</v>
          </cell>
        </row>
        <row r="4333">
          <cell r="A4333" t="e">
            <v>#REF!</v>
          </cell>
          <cell r="B4333" t="e">
            <v>#REF!</v>
          </cell>
        </row>
        <row r="4334">
          <cell r="A4334" t="e">
            <v>#REF!</v>
          </cell>
          <cell r="B4334" t="e">
            <v>#REF!</v>
          </cell>
        </row>
        <row r="4335">
          <cell r="A4335" t="e">
            <v>#REF!</v>
          </cell>
          <cell r="B4335" t="e">
            <v>#REF!</v>
          </cell>
        </row>
        <row r="4336">
          <cell r="A4336" t="e">
            <v>#REF!</v>
          </cell>
          <cell r="B4336" t="e">
            <v>#REF!</v>
          </cell>
        </row>
        <row r="4337">
          <cell r="A4337" t="e">
            <v>#REF!</v>
          </cell>
          <cell r="B4337" t="e">
            <v>#REF!</v>
          </cell>
        </row>
        <row r="4338">
          <cell r="A4338" t="e">
            <v>#REF!</v>
          </cell>
          <cell r="B4338" t="e">
            <v>#REF!</v>
          </cell>
        </row>
        <row r="4339">
          <cell r="A4339" t="e">
            <v>#REF!</v>
          </cell>
          <cell r="B4339" t="e">
            <v>#REF!</v>
          </cell>
        </row>
        <row r="4340">
          <cell r="A4340" t="e">
            <v>#REF!</v>
          </cell>
          <cell r="B4340" t="e">
            <v>#REF!</v>
          </cell>
        </row>
        <row r="4341">
          <cell r="A4341" t="e">
            <v>#REF!</v>
          </cell>
          <cell r="B4341" t="e">
            <v>#REF!</v>
          </cell>
        </row>
        <row r="4342">
          <cell r="A4342" t="e">
            <v>#REF!</v>
          </cell>
          <cell r="B4342" t="e">
            <v>#REF!</v>
          </cell>
        </row>
        <row r="4343">
          <cell r="A4343" t="e">
            <v>#REF!</v>
          </cell>
          <cell r="B4343" t="e">
            <v>#REF!</v>
          </cell>
        </row>
        <row r="4344">
          <cell r="A4344" t="e">
            <v>#REF!</v>
          </cell>
          <cell r="B4344" t="e">
            <v>#REF!</v>
          </cell>
        </row>
        <row r="4345">
          <cell r="A4345" t="e">
            <v>#REF!</v>
          </cell>
          <cell r="B4345" t="e">
            <v>#REF!</v>
          </cell>
        </row>
        <row r="4346">
          <cell r="A4346" t="e">
            <v>#REF!</v>
          </cell>
          <cell r="B4346" t="e">
            <v>#REF!</v>
          </cell>
        </row>
        <row r="4347">
          <cell r="A4347" t="e">
            <v>#REF!</v>
          </cell>
          <cell r="B4347" t="e">
            <v>#REF!</v>
          </cell>
        </row>
        <row r="4348">
          <cell r="A4348" t="e">
            <v>#REF!</v>
          </cell>
          <cell r="B4348" t="e">
            <v>#REF!</v>
          </cell>
        </row>
        <row r="4349">
          <cell r="A4349" t="e">
            <v>#REF!</v>
          </cell>
          <cell r="B4349" t="e">
            <v>#REF!</v>
          </cell>
        </row>
        <row r="4350">
          <cell r="A4350" t="e">
            <v>#REF!</v>
          </cell>
          <cell r="B4350" t="e">
            <v>#REF!</v>
          </cell>
        </row>
        <row r="4351">
          <cell r="A4351" t="e">
            <v>#REF!</v>
          </cell>
          <cell r="B4351" t="e">
            <v>#REF!</v>
          </cell>
        </row>
        <row r="4352">
          <cell r="A4352" t="e">
            <v>#REF!</v>
          </cell>
          <cell r="B4352" t="e">
            <v>#REF!</v>
          </cell>
        </row>
        <row r="4353">
          <cell r="A4353" t="e">
            <v>#REF!</v>
          </cell>
          <cell r="B4353" t="e">
            <v>#REF!</v>
          </cell>
        </row>
        <row r="4354">
          <cell r="A4354" t="e">
            <v>#REF!</v>
          </cell>
          <cell r="B4354" t="e">
            <v>#REF!</v>
          </cell>
        </row>
        <row r="4355">
          <cell r="A4355" t="e">
            <v>#REF!</v>
          </cell>
          <cell r="B4355" t="e">
            <v>#REF!</v>
          </cell>
        </row>
        <row r="4356">
          <cell r="A4356" t="e">
            <v>#REF!</v>
          </cell>
          <cell r="B4356" t="e">
            <v>#REF!</v>
          </cell>
        </row>
        <row r="4357">
          <cell r="A4357" t="e">
            <v>#REF!</v>
          </cell>
          <cell r="B4357" t="e">
            <v>#REF!</v>
          </cell>
        </row>
        <row r="4358">
          <cell r="A4358" t="e">
            <v>#REF!</v>
          </cell>
          <cell r="B4358" t="e">
            <v>#REF!</v>
          </cell>
        </row>
        <row r="4359">
          <cell r="A4359" t="e">
            <v>#REF!</v>
          </cell>
          <cell r="B4359" t="e">
            <v>#REF!</v>
          </cell>
        </row>
        <row r="4360">
          <cell r="A4360" t="e">
            <v>#REF!</v>
          </cell>
          <cell r="B4360" t="e">
            <v>#REF!</v>
          </cell>
        </row>
        <row r="4361">
          <cell r="A4361" t="e">
            <v>#REF!</v>
          </cell>
          <cell r="B4361" t="e">
            <v>#REF!</v>
          </cell>
        </row>
        <row r="4362">
          <cell r="A4362" t="e">
            <v>#REF!</v>
          </cell>
          <cell r="B4362" t="e">
            <v>#REF!</v>
          </cell>
        </row>
        <row r="4363">
          <cell r="A4363" t="e">
            <v>#REF!</v>
          </cell>
          <cell r="B4363" t="e">
            <v>#REF!</v>
          </cell>
        </row>
        <row r="4364">
          <cell r="A4364" t="e">
            <v>#REF!</v>
          </cell>
          <cell r="B4364" t="e">
            <v>#REF!</v>
          </cell>
        </row>
        <row r="4365">
          <cell r="A4365" t="e">
            <v>#REF!</v>
          </cell>
          <cell r="B4365" t="e">
            <v>#REF!</v>
          </cell>
        </row>
        <row r="4366">
          <cell r="A4366" t="e">
            <v>#REF!</v>
          </cell>
          <cell r="B4366" t="e">
            <v>#REF!</v>
          </cell>
        </row>
        <row r="4367">
          <cell r="A4367" t="e">
            <v>#REF!</v>
          </cell>
          <cell r="B4367" t="e">
            <v>#REF!</v>
          </cell>
        </row>
        <row r="4368">
          <cell r="A4368" t="e">
            <v>#REF!</v>
          </cell>
          <cell r="B4368" t="e">
            <v>#REF!</v>
          </cell>
        </row>
        <row r="4369">
          <cell r="A4369" t="e">
            <v>#REF!</v>
          </cell>
          <cell r="B4369" t="e">
            <v>#REF!</v>
          </cell>
        </row>
        <row r="4370">
          <cell r="A4370" t="e">
            <v>#REF!</v>
          </cell>
          <cell r="B4370" t="e">
            <v>#REF!</v>
          </cell>
        </row>
        <row r="4371">
          <cell r="A4371" t="e">
            <v>#REF!</v>
          </cell>
          <cell r="B4371" t="e">
            <v>#REF!</v>
          </cell>
        </row>
        <row r="4372">
          <cell r="A4372" t="e">
            <v>#REF!</v>
          </cell>
          <cell r="B4372" t="e">
            <v>#REF!</v>
          </cell>
        </row>
        <row r="4373">
          <cell r="A4373" t="e">
            <v>#REF!</v>
          </cell>
          <cell r="B4373" t="e">
            <v>#REF!</v>
          </cell>
        </row>
        <row r="4374">
          <cell r="A4374" t="e">
            <v>#REF!</v>
          </cell>
          <cell r="B4374" t="e">
            <v>#REF!</v>
          </cell>
        </row>
        <row r="4375">
          <cell r="A4375" t="e">
            <v>#REF!</v>
          </cell>
          <cell r="B4375" t="e">
            <v>#REF!</v>
          </cell>
        </row>
        <row r="4376">
          <cell r="A4376" t="e">
            <v>#REF!</v>
          </cell>
          <cell r="B4376" t="e">
            <v>#REF!</v>
          </cell>
        </row>
        <row r="4377">
          <cell r="A4377" t="e">
            <v>#REF!</v>
          </cell>
          <cell r="B4377" t="e">
            <v>#REF!</v>
          </cell>
        </row>
        <row r="4378">
          <cell r="A4378" t="e">
            <v>#REF!</v>
          </cell>
          <cell r="B4378" t="e">
            <v>#REF!</v>
          </cell>
        </row>
        <row r="4379">
          <cell r="A4379" t="e">
            <v>#REF!</v>
          </cell>
          <cell r="B4379" t="e">
            <v>#REF!</v>
          </cell>
        </row>
        <row r="4380">
          <cell r="A4380" t="e">
            <v>#REF!</v>
          </cell>
          <cell r="B4380" t="e">
            <v>#REF!</v>
          </cell>
        </row>
        <row r="4381">
          <cell r="A4381" t="e">
            <v>#REF!</v>
          </cell>
          <cell r="B4381" t="e">
            <v>#REF!</v>
          </cell>
        </row>
        <row r="4382">
          <cell r="A4382" t="e">
            <v>#REF!</v>
          </cell>
          <cell r="B4382" t="e">
            <v>#REF!</v>
          </cell>
        </row>
        <row r="4383">
          <cell r="A4383" t="e">
            <v>#REF!</v>
          </cell>
          <cell r="B4383" t="e">
            <v>#REF!</v>
          </cell>
        </row>
        <row r="4384">
          <cell r="A4384" t="e">
            <v>#REF!</v>
          </cell>
          <cell r="B4384" t="e">
            <v>#REF!</v>
          </cell>
        </row>
        <row r="4385">
          <cell r="A4385" t="e">
            <v>#REF!</v>
          </cell>
          <cell r="B4385" t="e">
            <v>#REF!</v>
          </cell>
        </row>
        <row r="4386">
          <cell r="A4386" t="e">
            <v>#REF!</v>
          </cell>
          <cell r="B4386" t="e">
            <v>#REF!</v>
          </cell>
        </row>
        <row r="4387">
          <cell r="A4387" t="e">
            <v>#REF!</v>
          </cell>
          <cell r="B4387" t="e">
            <v>#REF!</v>
          </cell>
        </row>
        <row r="4388">
          <cell r="A4388" t="e">
            <v>#REF!</v>
          </cell>
          <cell r="B4388" t="e">
            <v>#REF!</v>
          </cell>
        </row>
        <row r="4389">
          <cell r="A4389" t="e">
            <v>#REF!</v>
          </cell>
          <cell r="B4389" t="e">
            <v>#REF!</v>
          </cell>
        </row>
        <row r="4390">
          <cell r="A4390" t="e">
            <v>#REF!</v>
          </cell>
          <cell r="B4390" t="e">
            <v>#REF!</v>
          </cell>
        </row>
        <row r="4391">
          <cell r="A4391" t="e">
            <v>#REF!</v>
          </cell>
          <cell r="B4391" t="e">
            <v>#REF!</v>
          </cell>
        </row>
        <row r="4392">
          <cell r="A4392" t="e">
            <v>#REF!</v>
          </cell>
          <cell r="B4392" t="e">
            <v>#REF!</v>
          </cell>
        </row>
        <row r="4393">
          <cell r="A4393" t="e">
            <v>#REF!</v>
          </cell>
          <cell r="B4393" t="e">
            <v>#REF!</v>
          </cell>
        </row>
        <row r="4394">
          <cell r="A4394" t="e">
            <v>#REF!</v>
          </cell>
          <cell r="B4394" t="e">
            <v>#REF!</v>
          </cell>
        </row>
        <row r="4395">
          <cell r="A4395" t="e">
            <v>#REF!</v>
          </cell>
          <cell r="B4395" t="e">
            <v>#REF!</v>
          </cell>
        </row>
        <row r="4396">
          <cell r="A4396" t="e">
            <v>#REF!</v>
          </cell>
          <cell r="B4396" t="e">
            <v>#REF!</v>
          </cell>
        </row>
        <row r="4397">
          <cell r="A4397" t="e">
            <v>#REF!</v>
          </cell>
          <cell r="B4397" t="e">
            <v>#REF!</v>
          </cell>
        </row>
        <row r="4398">
          <cell r="A4398" t="e">
            <v>#REF!</v>
          </cell>
          <cell r="B4398" t="e">
            <v>#REF!</v>
          </cell>
        </row>
        <row r="4399">
          <cell r="A4399" t="e">
            <v>#REF!</v>
          </cell>
          <cell r="B4399" t="e">
            <v>#REF!</v>
          </cell>
        </row>
        <row r="4400">
          <cell r="A4400" t="e">
            <v>#REF!</v>
          </cell>
          <cell r="B4400" t="e">
            <v>#REF!</v>
          </cell>
        </row>
        <row r="4401">
          <cell r="A4401" t="e">
            <v>#REF!</v>
          </cell>
          <cell r="B4401" t="e">
            <v>#REF!</v>
          </cell>
        </row>
        <row r="4402">
          <cell r="A4402" t="e">
            <v>#REF!</v>
          </cell>
          <cell r="B4402" t="e">
            <v>#REF!</v>
          </cell>
        </row>
        <row r="4403">
          <cell r="A4403" t="e">
            <v>#REF!</v>
          </cell>
          <cell r="B4403" t="e">
            <v>#REF!</v>
          </cell>
        </row>
        <row r="4404">
          <cell r="A4404" t="e">
            <v>#REF!</v>
          </cell>
          <cell r="B4404" t="e">
            <v>#REF!</v>
          </cell>
        </row>
        <row r="4405">
          <cell r="A4405" t="e">
            <v>#REF!</v>
          </cell>
          <cell r="B4405" t="e">
            <v>#REF!</v>
          </cell>
        </row>
        <row r="4406">
          <cell r="A4406" t="e">
            <v>#REF!</v>
          </cell>
          <cell r="B4406" t="e">
            <v>#REF!</v>
          </cell>
        </row>
        <row r="4407">
          <cell r="A4407" t="e">
            <v>#REF!</v>
          </cell>
          <cell r="B4407" t="e">
            <v>#REF!</v>
          </cell>
        </row>
        <row r="4408">
          <cell r="A4408" t="e">
            <v>#REF!</v>
          </cell>
          <cell r="B4408" t="e">
            <v>#REF!</v>
          </cell>
        </row>
        <row r="4409">
          <cell r="A4409" t="e">
            <v>#REF!</v>
          </cell>
          <cell r="B4409" t="e">
            <v>#REF!</v>
          </cell>
        </row>
        <row r="4410">
          <cell r="A4410" t="e">
            <v>#REF!</v>
          </cell>
          <cell r="B4410" t="e">
            <v>#REF!</v>
          </cell>
        </row>
        <row r="4411">
          <cell r="A4411" t="e">
            <v>#REF!</v>
          </cell>
          <cell r="B4411" t="e">
            <v>#REF!</v>
          </cell>
        </row>
        <row r="4412">
          <cell r="A4412" t="e">
            <v>#REF!</v>
          </cell>
          <cell r="B4412" t="e">
            <v>#REF!</v>
          </cell>
        </row>
        <row r="4413">
          <cell r="A4413" t="e">
            <v>#REF!</v>
          </cell>
          <cell r="B4413" t="e">
            <v>#REF!</v>
          </cell>
        </row>
        <row r="4414">
          <cell r="A4414" t="e">
            <v>#REF!</v>
          </cell>
          <cell r="B4414" t="e">
            <v>#REF!</v>
          </cell>
        </row>
        <row r="4415">
          <cell r="A4415" t="e">
            <v>#REF!</v>
          </cell>
          <cell r="B4415" t="e">
            <v>#REF!</v>
          </cell>
        </row>
        <row r="4416">
          <cell r="A4416" t="e">
            <v>#REF!</v>
          </cell>
          <cell r="B4416" t="e">
            <v>#REF!</v>
          </cell>
        </row>
        <row r="4417">
          <cell r="A4417" t="e">
            <v>#REF!</v>
          </cell>
          <cell r="B4417" t="e">
            <v>#REF!</v>
          </cell>
        </row>
        <row r="4418">
          <cell r="A4418" t="e">
            <v>#REF!</v>
          </cell>
          <cell r="B4418" t="e">
            <v>#REF!</v>
          </cell>
        </row>
        <row r="4419">
          <cell r="A4419" t="e">
            <v>#REF!</v>
          </cell>
          <cell r="B4419" t="e">
            <v>#REF!</v>
          </cell>
        </row>
        <row r="4420">
          <cell r="A4420" t="e">
            <v>#REF!</v>
          </cell>
          <cell r="B4420" t="e">
            <v>#REF!</v>
          </cell>
        </row>
        <row r="4421">
          <cell r="A4421" t="e">
            <v>#REF!</v>
          </cell>
          <cell r="B4421" t="e">
            <v>#REF!</v>
          </cell>
        </row>
        <row r="4422">
          <cell r="A4422" t="e">
            <v>#REF!</v>
          </cell>
          <cell r="B4422" t="e">
            <v>#REF!</v>
          </cell>
        </row>
        <row r="4423">
          <cell r="A4423" t="e">
            <v>#REF!</v>
          </cell>
          <cell r="B4423" t="e">
            <v>#REF!</v>
          </cell>
        </row>
        <row r="4424">
          <cell r="A4424" t="e">
            <v>#REF!</v>
          </cell>
          <cell r="B4424" t="e">
            <v>#REF!</v>
          </cell>
        </row>
        <row r="4425">
          <cell r="A4425" t="e">
            <v>#REF!</v>
          </cell>
          <cell r="B4425" t="e">
            <v>#REF!</v>
          </cell>
        </row>
        <row r="4426">
          <cell r="A4426" t="e">
            <v>#REF!</v>
          </cell>
          <cell r="B4426" t="e">
            <v>#REF!</v>
          </cell>
        </row>
        <row r="4427">
          <cell r="A4427" t="e">
            <v>#REF!</v>
          </cell>
          <cell r="B4427" t="e">
            <v>#REF!</v>
          </cell>
        </row>
        <row r="4428">
          <cell r="A4428" t="e">
            <v>#REF!</v>
          </cell>
          <cell r="B4428" t="e">
            <v>#REF!</v>
          </cell>
        </row>
        <row r="4429">
          <cell r="A4429" t="e">
            <v>#REF!</v>
          </cell>
          <cell r="B4429" t="e">
            <v>#REF!</v>
          </cell>
        </row>
        <row r="4430">
          <cell r="A4430" t="e">
            <v>#REF!</v>
          </cell>
          <cell r="B4430" t="e">
            <v>#REF!</v>
          </cell>
        </row>
        <row r="4431">
          <cell r="A4431" t="e">
            <v>#REF!</v>
          </cell>
          <cell r="B4431" t="e">
            <v>#REF!</v>
          </cell>
        </row>
        <row r="4432">
          <cell r="A4432" t="e">
            <v>#REF!</v>
          </cell>
          <cell r="B4432" t="e">
            <v>#REF!</v>
          </cell>
        </row>
        <row r="4433">
          <cell r="A4433" t="e">
            <v>#REF!</v>
          </cell>
          <cell r="B4433" t="e">
            <v>#REF!</v>
          </cell>
        </row>
        <row r="4434">
          <cell r="A4434" t="e">
            <v>#REF!</v>
          </cell>
          <cell r="B4434" t="e">
            <v>#REF!</v>
          </cell>
        </row>
        <row r="4435">
          <cell r="A4435" t="e">
            <v>#REF!</v>
          </cell>
          <cell r="B4435" t="e">
            <v>#REF!</v>
          </cell>
        </row>
        <row r="4436">
          <cell r="A4436" t="e">
            <v>#REF!</v>
          </cell>
          <cell r="B4436" t="e">
            <v>#REF!</v>
          </cell>
        </row>
        <row r="4437">
          <cell r="A4437" t="e">
            <v>#REF!</v>
          </cell>
          <cell r="B4437" t="e">
            <v>#REF!</v>
          </cell>
        </row>
        <row r="4438">
          <cell r="A4438" t="e">
            <v>#REF!</v>
          </cell>
          <cell r="B4438" t="e">
            <v>#REF!</v>
          </cell>
        </row>
        <row r="4439">
          <cell r="A4439" t="e">
            <v>#REF!</v>
          </cell>
          <cell r="B4439" t="e">
            <v>#REF!</v>
          </cell>
        </row>
        <row r="4440">
          <cell r="A4440" t="e">
            <v>#REF!</v>
          </cell>
          <cell r="B4440" t="e">
            <v>#REF!</v>
          </cell>
        </row>
        <row r="4441">
          <cell r="A4441" t="e">
            <v>#REF!</v>
          </cell>
          <cell r="B4441" t="e">
            <v>#REF!</v>
          </cell>
        </row>
        <row r="4442">
          <cell r="A4442" t="e">
            <v>#REF!</v>
          </cell>
          <cell r="B4442" t="e">
            <v>#REF!</v>
          </cell>
        </row>
        <row r="4443">
          <cell r="A4443" t="e">
            <v>#REF!</v>
          </cell>
          <cell r="B4443" t="e">
            <v>#REF!</v>
          </cell>
        </row>
        <row r="4444">
          <cell r="A4444" t="e">
            <v>#REF!</v>
          </cell>
          <cell r="B4444" t="e">
            <v>#REF!</v>
          </cell>
        </row>
        <row r="4445">
          <cell r="A4445" t="e">
            <v>#REF!</v>
          </cell>
          <cell r="B4445" t="e">
            <v>#REF!</v>
          </cell>
        </row>
        <row r="4446">
          <cell r="A4446" t="e">
            <v>#REF!</v>
          </cell>
          <cell r="B4446" t="e">
            <v>#REF!</v>
          </cell>
        </row>
        <row r="4447">
          <cell r="A4447" t="e">
            <v>#REF!</v>
          </cell>
          <cell r="B4447" t="e">
            <v>#REF!</v>
          </cell>
        </row>
        <row r="4448">
          <cell r="A4448" t="e">
            <v>#REF!</v>
          </cell>
          <cell r="B4448" t="e">
            <v>#REF!</v>
          </cell>
        </row>
        <row r="4449">
          <cell r="A4449" t="e">
            <v>#REF!</v>
          </cell>
          <cell r="B4449" t="e">
            <v>#REF!</v>
          </cell>
        </row>
        <row r="4450">
          <cell r="A4450" t="e">
            <v>#REF!</v>
          </cell>
          <cell r="B4450" t="e">
            <v>#REF!</v>
          </cell>
        </row>
        <row r="4451">
          <cell r="A4451" t="e">
            <v>#REF!</v>
          </cell>
          <cell r="B4451" t="e">
            <v>#REF!</v>
          </cell>
        </row>
        <row r="4452">
          <cell r="A4452" t="e">
            <v>#REF!</v>
          </cell>
          <cell r="B4452" t="e">
            <v>#REF!</v>
          </cell>
        </row>
        <row r="4453">
          <cell r="A4453" t="e">
            <v>#REF!</v>
          </cell>
          <cell r="B4453" t="e">
            <v>#REF!</v>
          </cell>
        </row>
        <row r="4454">
          <cell r="A4454" t="e">
            <v>#REF!</v>
          </cell>
          <cell r="B4454" t="e">
            <v>#REF!</v>
          </cell>
        </row>
        <row r="4455">
          <cell r="A4455" t="e">
            <v>#REF!</v>
          </cell>
          <cell r="B4455" t="e">
            <v>#REF!</v>
          </cell>
        </row>
        <row r="4456">
          <cell r="A4456" t="e">
            <v>#REF!</v>
          </cell>
          <cell r="B4456" t="e">
            <v>#REF!</v>
          </cell>
        </row>
        <row r="4457">
          <cell r="A4457" t="e">
            <v>#REF!</v>
          </cell>
          <cell r="B4457" t="e">
            <v>#REF!</v>
          </cell>
        </row>
        <row r="4458">
          <cell r="A4458" t="e">
            <v>#REF!</v>
          </cell>
          <cell r="B4458" t="e">
            <v>#REF!</v>
          </cell>
        </row>
        <row r="4459">
          <cell r="A4459" t="e">
            <v>#REF!</v>
          </cell>
          <cell r="B4459" t="e">
            <v>#REF!</v>
          </cell>
        </row>
        <row r="4460">
          <cell r="A4460" t="e">
            <v>#REF!</v>
          </cell>
          <cell r="B4460" t="e">
            <v>#REF!</v>
          </cell>
        </row>
        <row r="4461">
          <cell r="A4461" t="e">
            <v>#REF!</v>
          </cell>
          <cell r="B4461" t="e">
            <v>#REF!</v>
          </cell>
        </row>
        <row r="4462">
          <cell r="A4462" t="e">
            <v>#REF!</v>
          </cell>
          <cell r="B4462" t="e">
            <v>#REF!</v>
          </cell>
        </row>
        <row r="4463">
          <cell r="A4463" t="e">
            <v>#REF!</v>
          </cell>
          <cell r="B4463" t="e">
            <v>#REF!</v>
          </cell>
        </row>
        <row r="4464">
          <cell r="A4464" t="e">
            <v>#REF!</v>
          </cell>
          <cell r="B4464" t="e">
            <v>#REF!</v>
          </cell>
        </row>
        <row r="4465">
          <cell r="A4465" t="e">
            <v>#REF!</v>
          </cell>
          <cell r="B4465" t="e">
            <v>#REF!</v>
          </cell>
        </row>
        <row r="4466">
          <cell r="A4466" t="e">
            <v>#REF!</v>
          </cell>
          <cell r="B4466" t="e">
            <v>#REF!</v>
          </cell>
        </row>
        <row r="4467">
          <cell r="A4467" t="e">
            <v>#REF!</v>
          </cell>
          <cell r="B4467" t="e">
            <v>#REF!</v>
          </cell>
        </row>
        <row r="4468">
          <cell r="A4468" t="e">
            <v>#REF!</v>
          </cell>
          <cell r="B4468" t="e">
            <v>#REF!</v>
          </cell>
        </row>
        <row r="4469">
          <cell r="A4469" t="e">
            <v>#REF!</v>
          </cell>
          <cell r="B4469" t="e">
            <v>#REF!</v>
          </cell>
        </row>
        <row r="4470">
          <cell r="A4470" t="e">
            <v>#REF!</v>
          </cell>
          <cell r="B4470" t="e">
            <v>#REF!</v>
          </cell>
        </row>
        <row r="4471">
          <cell r="A4471" t="e">
            <v>#REF!</v>
          </cell>
          <cell r="B4471" t="e">
            <v>#REF!</v>
          </cell>
        </row>
        <row r="4472">
          <cell r="A4472" t="e">
            <v>#REF!</v>
          </cell>
          <cell r="B4472" t="e">
            <v>#REF!</v>
          </cell>
        </row>
        <row r="4473">
          <cell r="A4473" t="e">
            <v>#REF!</v>
          </cell>
          <cell r="B4473" t="e">
            <v>#REF!</v>
          </cell>
        </row>
        <row r="4474">
          <cell r="A4474" t="e">
            <v>#REF!</v>
          </cell>
          <cell r="B4474" t="e">
            <v>#REF!</v>
          </cell>
        </row>
        <row r="4475">
          <cell r="A4475" t="e">
            <v>#REF!</v>
          </cell>
          <cell r="B4475" t="e">
            <v>#REF!</v>
          </cell>
        </row>
        <row r="4476">
          <cell r="A4476" t="e">
            <v>#REF!</v>
          </cell>
          <cell r="B4476" t="e">
            <v>#REF!</v>
          </cell>
        </row>
        <row r="4477">
          <cell r="A4477" t="e">
            <v>#REF!</v>
          </cell>
          <cell r="B4477" t="e">
            <v>#REF!</v>
          </cell>
        </row>
        <row r="4478">
          <cell r="A4478" t="e">
            <v>#REF!</v>
          </cell>
          <cell r="B4478" t="e">
            <v>#REF!</v>
          </cell>
        </row>
        <row r="4479">
          <cell r="A4479" t="e">
            <v>#REF!</v>
          </cell>
          <cell r="B4479" t="e">
            <v>#REF!</v>
          </cell>
        </row>
        <row r="4480">
          <cell r="A4480" t="e">
            <v>#REF!</v>
          </cell>
          <cell r="B4480" t="e">
            <v>#REF!</v>
          </cell>
        </row>
        <row r="4481">
          <cell r="A4481" t="e">
            <v>#REF!</v>
          </cell>
          <cell r="B4481" t="e">
            <v>#REF!</v>
          </cell>
        </row>
        <row r="4482">
          <cell r="A4482" t="e">
            <v>#REF!</v>
          </cell>
          <cell r="B4482" t="e">
            <v>#REF!</v>
          </cell>
        </row>
        <row r="4483">
          <cell r="A4483" t="e">
            <v>#REF!</v>
          </cell>
          <cell r="B4483" t="e">
            <v>#REF!</v>
          </cell>
        </row>
        <row r="4484">
          <cell r="A4484" t="e">
            <v>#REF!</v>
          </cell>
          <cell r="B4484" t="e">
            <v>#REF!</v>
          </cell>
        </row>
        <row r="4485">
          <cell r="A4485" t="e">
            <v>#REF!</v>
          </cell>
          <cell r="B4485" t="e">
            <v>#REF!</v>
          </cell>
        </row>
        <row r="4486">
          <cell r="A4486" t="e">
            <v>#REF!</v>
          </cell>
          <cell r="B4486" t="e">
            <v>#REF!</v>
          </cell>
        </row>
        <row r="4487">
          <cell r="A4487" t="e">
            <v>#REF!</v>
          </cell>
          <cell r="B4487" t="e">
            <v>#REF!</v>
          </cell>
        </row>
        <row r="4488">
          <cell r="A4488" t="e">
            <v>#REF!</v>
          </cell>
          <cell r="B4488" t="e">
            <v>#REF!</v>
          </cell>
        </row>
        <row r="4489">
          <cell r="A4489" t="e">
            <v>#REF!</v>
          </cell>
          <cell r="B4489" t="e">
            <v>#REF!</v>
          </cell>
        </row>
        <row r="4490">
          <cell r="A4490" t="e">
            <v>#REF!</v>
          </cell>
          <cell r="B4490" t="e">
            <v>#REF!</v>
          </cell>
        </row>
        <row r="4491">
          <cell r="A4491" t="e">
            <v>#REF!</v>
          </cell>
          <cell r="B4491" t="e">
            <v>#REF!</v>
          </cell>
        </row>
        <row r="4492">
          <cell r="A4492" t="e">
            <v>#REF!</v>
          </cell>
          <cell r="B4492" t="e">
            <v>#REF!</v>
          </cell>
        </row>
        <row r="4493">
          <cell r="A4493" t="e">
            <v>#REF!</v>
          </cell>
          <cell r="B4493" t="e">
            <v>#REF!</v>
          </cell>
        </row>
        <row r="4494">
          <cell r="A4494" t="e">
            <v>#REF!</v>
          </cell>
          <cell r="B4494" t="e">
            <v>#REF!</v>
          </cell>
        </row>
        <row r="4495">
          <cell r="A4495" t="e">
            <v>#REF!</v>
          </cell>
          <cell r="B4495" t="e">
            <v>#REF!</v>
          </cell>
        </row>
        <row r="4496">
          <cell r="A4496" t="e">
            <v>#REF!</v>
          </cell>
          <cell r="B4496" t="e">
            <v>#REF!</v>
          </cell>
        </row>
        <row r="4497">
          <cell r="A4497" t="e">
            <v>#REF!</v>
          </cell>
          <cell r="B4497" t="e">
            <v>#REF!</v>
          </cell>
        </row>
        <row r="4498">
          <cell r="A4498" t="e">
            <v>#REF!</v>
          </cell>
          <cell r="B4498" t="e">
            <v>#REF!</v>
          </cell>
        </row>
        <row r="4499">
          <cell r="A4499" t="e">
            <v>#REF!</v>
          </cell>
          <cell r="B4499" t="e">
            <v>#REF!</v>
          </cell>
        </row>
        <row r="4500">
          <cell r="A4500" t="e">
            <v>#REF!</v>
          </cell>
          <cell r="B4500" t="e">
            <v>#REF!</v>
          </cell>
        </row>
        <row r="4501">
          <cell r="A4501" t="e">
            <v>#REF!</v>
          </cell>
          <cell r="B4501" t="e">
            <v>#REF!</v>
          </cell>
        </row>
        <row r="4502">
          <cell r="A4502" t="e">
            <v>#REF!</v>
          </cell>
          <cell r="B4502" t="e">
            <v>#REF!</v>
          </cell>
        </row>
        <row r="4503">
          <cell r="A4503" t="e">
            <v>#REF!</v>
          </cell>
          <cell r="B4503" t="e">
            <v>#REF!</v>
          </cell>
        </row>
        <row r="4504">
          <cell r="A4504" t="e">
            <v>#REF!</v>
          </cell>
          <cell r="B4504" t="e">
            <v>#REF!</v>
          </cell>
        </row>
        <row r="4505">
          <cell r="A4505" t="e">
            <v>#REF!</v>
          </cell>
          <cell r="B4505" t="e">
            <v>#REF!</v>
          </cell>
        </row>
        <row r="4506">
          <cell r="A4506" t="e">
            <v>#REF!</v>
          </cell>
          <cell r="B4506" t="e">
            <v>#REF!</v>
          </cell>
        </row>
        <row r="4507">
          <cell r="A4507" t="e">
            <v>#REF!</v>
          </cell>
          <cell r="B4507" t="e">
            <v>#REF!</v>
          </cell>
        </row>
        <row r="4508">
          <cell r="A4508" t="e">
            <v>#REF!</v>
          </cell>
          <cell r="B4508" t="e">
            <v>#REF!</v>
          </cell>
        </row>
        <row r="4509">
          <cell r="A4509" t="e">
            <v>#REF!</v>
          </cell>
          <cell r="B4509" t="e">
            <v>#REF!</v>
          </cell>
        </row>
        <row r="4510">
          <cell r="A4510" t="e">
            <v>#REF!</v>
          </cell>
          <cell r="B4510" t="e">
            <v>#REF!</v>
          </cell>
        </row>
        <row r="4511">
          <cell r="A4511" t="e">
            <v>#REF!</v>
          </cell>
          <cell r="B4511" t="e">
            <v>#REF!</v>
          </cell>
        </row>
        <row r="4512">
          <cell r="A4512" t="e">
            <v>#REF!</v>
          </cell>
          <cell r="B4512" t="e">
            <v>#REF!</v>
          </cell>
        </row>
        <row r="4513">
          <cell r="A4513" t="e">
            <v>#REF!</v>
          </cell>
          <cell r="B4513" t="e">
            <v>#REF!</v>
          </cell>
        </row>
        <row r="4514">
          <cell r="A4514" t="e">
            <v>#REF!</v>
          </cell>
          <cell r="B4514" t="e">
            <v>#REF!</v>
          </cell>
        </row>
        <row r="4515">
          <cell r="A4515" t="e">
            <v>#REF!</v>
          </cell>
          <cell r="B4515" t="e">
            <v>#REF!</v>
          </cell>
        </row>
        <row r="4516">
          <cell r="A4516" t="e">
            <v>#REF!</v>
          </cell>
          <cell r="B4516" t="e">
            <v>#REF!</v>
          </cell>
        </row>
        <row r="4517">
          <cell r="A4517" t="e">
            <v>#REF!</v>
          </cell>
          <cell r="B4517" t="e">
            <v>#REF!</v>
          </cell>
        </row>
        <row r="4518">
          <cell r="A4518" t="e">
            <v>#REF!</v>
          </cell>
          <cell r="B4518" t="e">
            <v>#REF!</v>
          </cell>
        </row>
        <row r="4519">
          <cell r="A4519" t="e">
            <v>#REF!</v>
          </cell>
          <cell r="B4519" t="e">
            <v>#REF!</v>
          </cell>
        </row>
        <row r="4520">
          <cell r="A4520" t="e">
            <v>#REF!</v>
          </cell>
          <cell r="B4520" t="e">
            <v>#REF!</v>
          </cell>
        </row>
        <row r="4521">
          <cell r="A4521" t="e">
            <v>#REF!</v>
          </cell>
          <cell r="B4521" t="e">
            <v>#REF!</v>
          </cell>
        </row>
        <row r="4522">
          <cell r="A4522" t="e">
            <v>#REF!</v>
          </cell>
          <cell r="B4522" t="e">
            <v>#REF!</v>
          </cell>
        </row>
        <row r="4523">
          <cell r="A4523" t="e">
            <v>#REF!</v>
          </cell>
          <cell r="B4523" t="e">
            <v>#REF!</v>
          </cell>
        </row>
        <row r="4524">
          <cell r="A4524" t="e">
            <v>#REF!</v>
          </cell>
          <cell r="B4524" t="e">
            <v>#REF!</v>
          </cell>
        </row>
        <row r="4525">
          <cell r="A4525" t="e">
            <v>#REF!</v>
          </cell>
          <cell r="B4525" t="e">
            <v>#REF!</v>
          </cell>
        </row>
        <row r="4526">
          <cell r="A4526" t="e">
            <v>#REF!</v>
          </cell>
          <cell r="B4526" t="e">
            <v>#REF!</v>
          </cell>
        </row>
        <row r="4527">
          <cell r="A4527" t="e">
            <v>#REF!</v>
          </cell>
          <cell r="B4527" t="e">
            <v>#REF!</v>
          </cell>
        </row>
        <row r="4528">
          <cell r="A4528" t="e">
            <v>#REF!</v>
          </cell>
          <cell r="B4528" t="e">
            <v>#REF!</v>
          </cell>
        </row>
        <row r="4529">
          <cell r="A4529" t="e">
            <v>#REF!</v>
          </cell>
          <cell r="B4529" t="e">
            <v>#REF!</v>
          </cell>
        </row>
        <row r="4530">
          <cell r="A4530" t="e">
            <v>#REF!</v>
          </cell>
          <cell r="B4530" t="e">
            <v>#REF!</v>
          </cell>
        </row>
        <row r="4531">
          <cell r="A4531" t="e">
            <v>#REF!</v>
          </cell>
          <cell r="B4531" t="e">
            <v>#REF!</v>
          </cell>
        </row>
        <row r="4532">
          <cell r="A4532" t="e">
            <v>#REF!</v>
          </cell>
          <cell r="B4532" t="e">
            <v>#REF!</v>
          </cell>
        </row>
        <row r="4533">
          <cell r="A4533" t="e">
            <v>#REF!</v>
          </cell>
          <cell r="B4533" t="e">
            <v>#REF!</v>
          </cell>
        </row>
        <row r="4534">
          <cell r="A4534" t="e">
            <v>#REF!</v>
          </cell>
          <cell r="B4534" t="e">
            <v>#REF!</v>
          </cell>
        </row>
        <row r="4535">
          <cell r="A4535" t="e">
            <v>#REF!</v>
          </cell>
          <cell r="B4535" t="e">
            <v>#REF!</v>
          </cell>
        </row>
        <row r="4536">
          <cell r="A4536" t="e">
            <v>#REF!</v>
          </cell>
          <cell r="B4536" t="e">
            <v>#REF!</v>
          </cell>
        </row>
        <row r="4537">
          <cell r="A4537" t="e">
            <v>#REF!</v>
          </cell>
          <cell r="B4537" t="e">
            <v>#REF!</v>
          </cell>
        </row>
        <row r="4538">
          <cell r="A4538" t="e">
            <v>#REF!</v>
          </cell>
          <cell r="B4538" t="e">
            <v>#REF!</v>
          </cell>
        </row>
        <row r="4539">
          <cell r="A4539" t="e">
            <v>#REF!</v>
          </cell>
          <cell r="B4539" t="e">
            <v>#REF!</v>
          </cell>
        </row>
        <row r="4540">
          <cell r="A4540" t="e">
            <v>#REF!</v>
          </cell>
          <cell r="B4540" t="e">
            <v>#REF!</v>
          </cell>
        </row>
        <row r="4541">
          <cell r="A4541" t="e">
            <v>#REF!</v>
          </cell>
          <cell r="B4541" t="e">
            <v>#REF!</v>
          </cell>
        </row>
        <row r="4542">
          <cell r="A4542" t="e">
            <v>#REF!</v>
          </cell>
          <cell r="B4542" t="e">
            <v>#REF!</v>
          </cell>
        </row>
        <row r="4543">
          <cell r="A4543" t="e">
            <v>#REF!</v>
          </cell>
          <cell r="B4543" t="e">
            <v>#REF!</v>
          </cell>
        </row>
        <row r="4544">
          <cell r="A4544" t="e">
            <v>#REF!</v>
          </cell>
          <cell r="B4544" t="e">
            <v>#REF!</v>
          </cell>
        </row>
        <row r="4545">
          <cell r="A4545" t="e">
            <v>#REF!</v>
          </cell>
          <cell r="B4545" t="e">
            <v>#REF!</v>
          </cell>
        </row>
        <row r="4546">
          <cell r="A4546" t="e">
            <v>#REF!</v>
          </cell>
          <cell r="B4546" t="e">
            <v>#REF!</v>
          </cell>
        </row>
        <row r="4547">
          <cell r="A4547" t="e">
            <v>#REF!</v>
          </cell>
          <cell r="B4547" t="e">
            <v>#REF!</v>
          </cell>
        </row>
        <row r="4548">
          <cell r="A4548" t="e">
            <v>#REF!</v>
          </cell>
          <cell r="B4548" t="e">
            <v>#REF!</v>
          </cell>
        </row>
        <row r="4549">
          <cell r="A4549" t="e">
            <v>#REF!</v>
          </cell>
          <cell r="B4549" t="e">
            <v>#REF!</v>
          </cell>
        </row>
        <row r="4550">
          <cell r="A4550" t="e">
            <v>#REF!</v>
          </cell>
          <cell r="B4550" t="e">
            <v>#REF!</v>
          </cell>
        </row>
        <row r="4551">
          <cell r="A4551" t="e">
            <v>#REF!</v>
          </cell>
          <cell r="B4551" t="e">
            <v>#REF!</v>
          </cell>
        </row>
        <row r="4552">
          <cell r="A4552" t="e">
            <v>#REF!</v>
          </cell>
          <cell r="B4552" t="e">
            <v>#REF!</v>
          </cell>
        </row>
        <row r="4553">
          <cell r="A4553" t="e">
            <v>#REF!</v>
          </cell>
          <cell r="B4553" t="e">
            <v>#REF!</v>
          </cell>
        </row>
        <row r="4554">
          <cell r="A4554" t="e">
            <v>#REF!</v>
          </cell>
          <cell r="B4554" t="e">
            <v>#REF!</v>
          </cell>
        </row>
        <row r="4555">
          <cell r="A4555" t="e">
            <v>#REF!</v>
          </cell>
          <cell r="B4555" t="e">
            <v>#REF!</v>
          </cell>
        </row>
        <row r="4556">
          <cell r="A4556" t="e">
            <v>#REF!</v>
          </cell>
          <cell r="B4556" t="e">
            <v>#REF!</v>
          </cell>
        </row>
        <row r="4557">
          <cell r="A4557" t="e">
            <v>#REF!</v>
          </cell>
          <cell r="B4557" t="e">
            <v>#REF!</v>
          </cell>
        </row>
        <row r="4558">
          <cell r="A4558" t="e">
            <v>#REF!</v>
          </cell>
          <cell r="B4558" t="e">
            <v>#REF!</v>
          </cell>
        </row>
        <row r="4559">
          <cell r="A4559" t="e">
            <v>#REF!</v>
          </cell>
          <cell r="B4559" t="e">
            <v>#REF!</v>
          </cell>
        </row>
        <row r="4560">
          <cell r="A4560" t="e">
            <v>#REF!</v>
          </cell>
          <cell r="B4560" t="e">
            <v>#REF!</v>
          </cell>
        </row>
        <row r="4561">
          <cell r="A4561" t="e">
            <v>#REF!</v>
          </cell>
          <cell r="B4561" t="e">
            <v>#REF!</v>
          </cell>
        </row>
        <row r="4562">
          <cell r="A4562" t="e">
            <v>#REF!</v>
          </cell>
          <cell r="B4562" t="e">
            <v>#REF!</v>
          </cell>
        </row>
        <row r="4563">
          <cell r="A4563" t="e">
            <v>#REF!</v>
          </cell>
          <cell r="B4563" t="e">
            <v>#REF!</v>
          </cell>
        </row>
        <row r="4564">
          <cell r="A4564" t="e">
            <v>#REF!</v>
          </cell>
          <cell r="B4564" t="e">
            <v>#REF!</v>
          </cell>
        </row>
        <row r="4565">
          <cell r="A4565" t="e">
            <v>#REF!</v>
          </cell>
          <cell r="B4565" t="e">
            <v>#REF!</v>
          </cell>
        </row>
        <row r="4566">
          <cell r="A4566" t="e">
            <v>#REF!</v>
          </cell>
          <cell r="B4566" t="e">
            <v>#REF!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2080"/>
  <sheetViews>
    <sheetView zoomScale="85" zoomScaleNormal="85" workbookViewId="0">
      <pane xSplit="5" topLeftCell="M1" activePane="topRight" state="frozen"/>
      <selection pane="topRight" activeCell="D9" sqref="D9"/>
    </sheetView>
  </sheetViews>
  <sheetFormatPr defaultColWidth="9" defaultRowHeight="15.75" customHeight="1" x14ac:dyDescent="0.3"/>
  <cols>
    <col min="1" max="1" width="7.375" style="1" bestFit="1" customWidth="1"/>
    <col min="2" max="2" width="15.875" style="1" bestFit="1" customWidth="1"/>
    <col min="3" max="3" width="20.375" style="11" bestFit="1" customWidth="1"/>
    <col min="4" max="4" width="10.75" style="1" bestFit="1" customWidth="1"/>
    <col min="5" max="5" width="18.875" style="1" bestFit="1" customWidth="1"/>
    <col min="6" max="6" width="14.875" style="1" bestFit="1" customWidth="1"/>
    <col min="7" max="7" width="13.25" style="1" bestFit="1" customWidth="1"/>
    <col min="8" max="8" width="18.625" style="1" bestFit="1" customWidth="1"/>
    <col min="9" max="9" width="24.625" style="1" bestFit="1" customWidth="1"/>
    <col min="10" max="10" width="22.125" style="2" bestFit="1" customWidth="1"/>
    <col min="11" max="11" width="15.75" style="2" bestFit="1" customWidth="1"/>
    <col min="12" max="12" width="108.375" style="2" bestFit="1" customWidth="1"/>
    <col min="13" max="13" width="32.75" style="2" bestFit="1" customWidth="1"/>
    <col min="14" max="14" width="54.625" style="2" bestFit="1" customWidth="1"/>
    <col min="15" max="15" width="27.875" style="2" bestFit="1" customWidth="1"/>
    <col min="16" max="16" width="37.375" style="1" bestFit="1" customWidth="1"/>
    <col min="17" max="17" width="48.625" style="1" bestFit="1" customWidth="1"/>
    <col min="18" max="18" width="25.875" style="1" bestFit="1" customWidth="1"/>
    <col min="19" max="19" width="48.625" style="1" bestFit="1" customWidth="1"/>
    <col min="20" max="20" width="29.875" style="1" bestFit="1" customWidth="1"/>
    <col min="21" max="21" width="24.25" style="1" bestFit="1" customWidth="1"/>
    <col min="22" max="22" width="50.75" style="1" bestFit="1" customWidth="1"/>
    <col min="23" max="23" width="18.25" style="1" bestFit="1" customWidth="1"/>
    <col min="24" max="24" width="26.25" style="1" bestFit="1" customWidth="1"/>
    <col min="25" max="25" width="92.75" style="1" bestFit="1" customWidth="1"/>
    <col min="26" max="26" width="24.5" style="1" bestFit="1" customWidth="1"/>
    <col min="27" max="27" width="122.25" style="1" bestFit="1" customWidth="1"/>
    <col min="28" max="28" width="10.75" style="1" bestFit="1" customWidth="1"/>
    <col min="29" max="29" width="14.25" style="1" bestFit="1" customWidth="1"/>
    <col min="30" max="30" width="59.25" style="1" bestFit="1" customWidth="1"/>
    <col min="31" max="31" width="15" style="1" customWidth="1"/>
    <col min="32" max="32" width="16.125" style="1" customWidth="1"/>
    <col min="33" max="33" width="15" style="1" customWidth="1"/>
    <col min="34" max="34" width="20.25" style="1" customWidth="1"/>
    <col min="35" max="35" width="15" style="1" customWidth="1"/>
    <col min="36" max="36" width="24.75" style="1" customWidth="1"/>
    <col min="37" max="37" width="15" style="1" customWidth="1"/>
    <col min="38" max="38" width="20.75" style="1" customWidth="1"/>
    <col min="39" max="39" width="18.125" style="1" customWidth="1"/>
    <col min="40" max="40" width="16.5" style="1" customWidth="1"/>
    <col min="41" max="41" width="17" style="1" customWidth="1"/>
    <col min="42" max="42" width="13.125" style="1" customWidth="1"/>
    <col min="43" max="16384" width="9" style="1"/>
  </cols>
  <sheetData>
    <row r="1" spans="1:34" ht="15.75" customHeight="1" x14ac:dyDescent="0.3">
      <c r="A1" s="1">
        <v>1</v>
      </c>
      <c r="C1" s="1"/>
    </row>
    <row r="2" spans="1:34" ht="16.5" x14ac:dyDescent="0.3">
      <c r="A2" s="1" t="s">
        <v>0</v>
      </c>
      <c r="B2" s="1" t="s">
        <v>1</v>
      </c>
      <c r="C2" s="1" t="s">
        <v>2</v>
      </c>
      <c r="F2" s="1" t="s">
        <v>27</v>
      </c>
      <c r="G2" s="3" t="s">
        <v>5</v>
      </c>
      <c r="H2" s="4" t="s">
        <v>97</v>
      </c>
      <c r="I2" s="1" t="s">
        <v>162</v>
      </c>
      <c r="J2" s="5" t="s">
        <v>115</v>
      </c>
      <c r="K2" s="5" t="s">
        <v>174</v>
      </c>
      <c r="L2" s="5" t="s">
        <v>132</v>
      </c>
      <c r="M2" s="5" t="s">
        <v>136</v>
      </c>
      <c r="N2" s="5" t="s">
        <v>133</v>
      </c>
      <c r="O2" s="5" t="s">
        <v>134</v>
      </c>
      <c r="P2" s="12" t="s">
        <v>135</v>
      </c>
      <c r="Q2" s="12" t="s">
        <v>137</v>
      </c>
      <c r="R2" s="12" t="s">
        <v>138</v>
      </c>
      <c r="S2" s="12" t="s">
        <v>139</v>
      </c>
      <c r="T2" s="12" t="s">
        <v>29</v>
      </c>
      <c r="U2" s="12" t="s">
        <v>109</v>
      </c>
      <c r="V2" s="12" t="s">
        <v>30</v>
      </c>
      <c r="W2" s="12" t="s">
        <v>6</v>
      </c>
      <c r="X2" s="12" t="s">
        <v>140</v>
      </c>
      <c r="Y2" s="12" t="s">
        <v>8</v>
      </c>
      <c r="Z2" s="12" t="s">
        <v>9</v>
      </c>
      <c r="AA2" s="12" t="s">
        <v>141</v>
      </c>
      <c r="AB2" s="12"/>
      <c r="AC2" s="4" t="s">
        <v>12</v>
      </c>
      <c r="AG2" s="4"/>
      <c r="AH2" s="4"/>
    </row>
    <row r="3" spans="1:34" ht="15.75" customHeight="1" x14ac:dyDescent="0.3">
      <c r="C3" s="1" t="s">
        <v>13</v>
      </c>
      <c r="G3" s="2"/>
      <c r="L3" s="2" t="s">
        <v>13</v>
      </c>
      <c r="N3" s="2" t="s">
        <v>13</v>
      </c>
      <c r="O3" s="2" t="s">
        <v>13</v>
      </c>
      <c r="P3" s="12" t="s">
        <v>13</v>
      </c>
      <c r="Q3" s="12" t="s">
        <v>13</v>
      </c>
      <c r="R3" s="12" t="s">
        <v>13</v>
      </c>
      <c r="S3" s="12" t="s">
        <v>13</v>
      </c>
      <c r="T3" s="12" t="s">
        <v>13</v>
      </c>
      <c r="U3" s="12"/>
      <c r="V3" s="12" t="s">
        <v>13</v>
      </c>
      <c r="W3" s="12"/>
      <c r="X3" s="12" t="s">
        <v>13</v>
      </c>
      <c r="Y3" s="12"/>
      <c r="Z3" s="12"/>
      <c r="AA3" s="12" t="s">
        <v>13</v>
      </c>
      <c r="AB3" s="12"/>
      <c r="AC3" s="1" t="s">
        <v>13</v>
      </c>
    </row>
    <row r="4" spans="1:34" ht="15.75" customHeight="1" x14ac:dyDescent="0.3">
      <c r="C4" s="1"/>
      <c r="J4" s="62" t="s">
        <v>116</v>
      </c>
      <c r="K4" s="2" t="s">
        <v>172</v>
      </c>
      <c r="P4" s="1" t="s">
        <v>32</v>
      </c>
      <c r="R4" s="1" t="s">
        <v>33</v>
      </c>
      <c r="T4" s="1" t="s">
        <v>34</v>
      </c>
      <c r="U4" s="1" t="s">
        <v>110</v>
      </c>
    </row>
    <row r="5" spans="1:34" s="6" customFormat="1" ht="121.5" customHeight="1" x14ac:dyDescent="0.2">
      <c r="A5" s="6" t="s">
        <v>14</v>
      </c>
      <c r="B5" s="6" t="s">
        <v>0</v>
      </c>
      <c r="C5" s="6" t="s">
        <v>15</v>
      </c>
      <c r="D5" s="6" t="s">
        <v>16</v>
      </c>
      <c r="E5" s="6" t="s">
        <v>42</v>
      </c>
      <c r="F5" s="6" t="s">
        <v>98</v>
      </c>
      <c r="G5" s="7" t="s">
        <v>18</v>
      </c>
      <c r="H5" s="8" t="s">
        <v>99</v>
      </c>
      <c r="I5" s="9" t="s">
        <v>164</v>
      </c>
      <c r="J5" s="9" t="s">
        <v>116</v>
      </c>
      <c r="K5" s="8" t="s">
        <v>172</v>
      </c>
      <c r="L5" s="9" t="s">
        <v>111</v>
      </c>
      <c r="M5" s="8" t="s">
        <v>100</v>
      </c>
      <c r="N5" s="9" t="s">
        <v>2008</v>
      </c>
      <c r="O5" s="8" t="s">
        <v>36</v>
      </c>
      <c r="P5" s="6" t="s">
        <v>26</v>
      </c>
      <c r="Q5" s="6" t="s">
        <v>37</v>
      </c>
      <c r="R5" s="6" t="s">
        <v>26</v>
      </c>
      <c r="S5" s="6" t="s">
        <v>38</v>
      </c>
      <c r="T5" s="6" t="s">
        <v>112</v>
      </c>
      <c r="U5" s="6" t="s">
        <v>114</v>
      </c>
      <c r="V5" s="6" t="s">
        <v>39</v>
      </c>
      <c r="W5" s="6" t="s">
        <v>19</v>
      </c>
      <c r="X5" s="6" t="s">
        <v>20</v>
      </c>
      <c r="Y5" s="6" t="s">
        <v>113</v>
      </c>
      <c r="Z5" s="23" t="s">
        <v>22</v>
      </c>
      <c r="AA5" s="6" t="s">
        <v>169</v>
      </c>
      <c r="AB5" s="6" t="s">
        <v>24</v>
      </c>
      <c r="AC5" s="10" t="s">
        <v>25</v>
      </c>
      <c r="AD5" s="6" t="s">
        <v>167</v>
      </c>
      <c r="AH5" s="10"/>
    </row>
    <row r="6" spans="1:34" ht="15.75" customHeight="1" x14ac:dyDescent="0.3">
      <c r="A6" s="6">
        <v>1</v>
      </c>
      <c r="B6" s="15">
        <v>1020001</v>
      </c>
      <c r="C6" s="11">
        <v>0</v>
      </c>
      <c r="D6" s="1">
        <v>20010200</v>
      </c>
      <c r="E6" s="1" t="s">
        <v>43</v>
      </c>
      <c r="F6" s="1">
        <v>10200</v>
      </c>
      <c r="G6" s="1">
        <v>1</v>
      </c>
      <c r="H6" s="1">
        <v>1020002</v>
      </c>
      <c r="I6" s="1">
        <v>230002</v>
      </c>
      <c r="J6" s="2">
        <v>0</v>
      </c>
      <c r="K6" s="2">
        <v>5</v>
      </c>
      <c r="L6" s="2" t="s">
        <v>40</v>
      </c>
      <c r="M6" s="2">
        <v>10200010</v>
      </c>
      <c r="N6" s="2" t="s">
        <v>41</v>
      </c>
      <c r="O6" s="2" t="s">
        <v>143</v>
      </c>
      <c r="R6" s="1" t="s">
        <v>41</v>
      </c>
      <c r="T6" s="1" t="s">
        <v>41</v>
      </c>
      <c r="W6" s="1">
        <v>20</v>
      </c>
      <c r="X6" s="13" t="s">
        <v>108</v>
      </c>
      <c r="Y6" s="1">
        <v>0</v>
      </c>
      <c r="Z6" s="15">
        <v>30000</v>
      </c>
      <c r="AA6" s="1" t="s">
        <v>497</v>
      </c>
      <c r="AB6" s="1">
        <v>21010200</v>
      </c>
      <c r="AD6" s="1">
        <v>6</v>
      </c>
    </row>
    <row r="7" spans="1:34" ht="15.75" customHeight="1" x14ac:dyDescent="0.3">
      <c r="A7" s="6">
        <v>2</v>
      </c>
      <c r="B7" s="1">
        <v>1020002</v>
      </c>
      <c r="C7" s="11">
        <v>0</v>
      </c>
      <c r="D7" s="1">
        <v>20010200</v>
      </c>
      <c r="E7" s="1" t="s">
        <v>43</v>
      </c>
      <c r="F7" s="1">
        <v>10200</v>
      </c>
      <c r="G7" s="1">
        <v>2</v>
      </c>
      <c r="H7" s="1">
        <v>1020003</v>
      </c>
      <c r="I7" s="1">
        <v>230002</v>
      </c>
      <c r="J7" s="2">
        <v>0</v>
      </c>
      <c r="K7" s="2">
        <v>5</v>
      </c>
      <c r="L7" s="2" t="s">
        <v>40</v>
      </c>
      <c r="M7" s="2">
        <v>10200020</v>
      </c>
      <c r="N7" s="2" t="s">
        <v>41</v>
      </c>
      <c r="O7" s="2" t="s">
        <v>143</v>
      </c>
      <c r="R7" s="1" t="s">
        <v>41</v>
      </c>
      <c r="T7" s="1" t="s">
        <v>41</v>
      </c>
      <c r="W7" s="1">
        <v>80</v>
      </c>
      <c r="X7" s="13" t="s">
        <v>544</v>
      </c>
      <c r="Y7" s="1">
        <v>0</v>
      </c>
      <c r="Z7" s="1">
        <v>30000</v>
      </c>
      <c r="AA7" s="1" t="s">
        <v>498</v>
      </c>
      <c r="AB7" s="1">
        <v>21010200</v>
      </c>
      <c r="AD7" s="1">
        <v>6</v>
      </c>
    </row>
    <row r="8" spans="1:34" ht="15.75" customHeight="1" x14ac:dyDescent="0.3">
      <c r="A8" s="6">
        <v>3</v>
      </c>
      <c r="B8" s="1">
        <v>1020003</v>
      </c>
      <c r="C8" s="11">
        <v>0</v>
      </c>
      <c r="D8" s="1">
        <v>20010200</v>
      </c>
      <c r="E8" s="1" t="s">
        <v>43</v>
      </c>
      <c r="F8" s="1">
        <v>10200</v>
      </c>
      <c r="G8" s="1">
        <v>3</v>
      </c>
      <c r="H8" s="1">
        <v>1020004</v>
      </c>
      <c r="I8" s="1">
        <v>230002</v>
      </c>
      <c r="J8" s="2">
        <v>0</v>
      </c>
      <c r="K8" s="2">
        <v>5</v>
      </c>
      <c r="L8" s="2" t="s">
        <v>40</v>
      </c>
      <c r="M8" s="2">
        <v>10200030</v>
      </c>
      <c r="N8" s="2" t="s">
        <v>41</v>
      </c>
      <c r="O8" s="2" t="s">
        <v>143</v>
      </c>
      <c r="R8" s="1" t="s">
        <v>41</v>
      </c>
      <c r="T8" s="1" t="s">
        <v>41</v>
      </c>
      <c r="W8" s="1">
        <v>120</v>
      </c>
      <c r="X8" s="13" t="s">
        <v>957</v>
      </c>
      <c r="Y8" s="1">
        <v>0</v>
      </c>
      <c r="Z8" s="1">
        <v>30000</v>
      </c>
      <c r="AA8" s="1" t="s">
        <v>499</v>
      </c>
      <c r="AB8" s="1">
        <v>21010200</v>
      </c>
      <c r="AD8" s="1">
        <v>6</v>
      </c>
    </row>
    <row r="9" spans="1:34" ht="15.75" customHeight="1" x14ac:dyDescent="0.3">
      <c r="A9" s="6">
        <v>4</v>
      </c>
      <c r="B9" s="1">
        <v>1020004</v>
      </c>
      <c r="C9" s="11">
        <v>0</v>
      </c>
      <c r="D9" s="1">
        <v>20010200</v>
      </c>
      <c r="E9" s="1" t="s">
        <v>43</v>
      </c>
      <c r="F9" s="1">
        <v>10200</v>
      </c>
      <c r="G9" s="1">
        <v>4</v>
      </c>
      <c r="H9" s="1">
        <v>1020005</v>
      </c>
      <c r="I9" s="1">
        <v>230002</v>
      </c>
      <c r="J9" s="2">
        <v>0</v>
      </c>
      <c r="K9" s="2">
        <v>5</v>
      </c>
      <c r="L9" s="2" t="s">
        <v>40</v>
      </c>
      <c r="M9" s="2">
        <v>10200040</v>
      </c>
      <c r="N9" s="2" t="s">
        <v>41</v>
      </c>
      <c r="O9" s="2" t="s">
        <v>143</v>
      </c>
      <c r="R9" s="1" t="s">
        <v>41</v>
      </c>
      <c r="T9" s="1" t="s">
        <v>41</v>
      </c>
      <c r="W9" s="1">
        <v>120</v>
      </c>
      <c r="X9" s="13" t="s">
        <v>958</v>
      </c>
      <c r="Y9" s="1">
        <v>0</v>
      </c>
      <c r="Z9" s="1">
        <v>30000</v>
      </c>
      <c r="AA9" s="1" t="s">
        <v>500</v>
      </c>
      <c r="AB9" s="1">
        <v>21010200</v>
      </c>
      <c r="AD9" s="1">
        <v>6</v>
      </c>
    </row>
    <row r="10" spans="1:34" ht="15.75" customHeight="1" x14ac:dyDescent="0.3">
      <c r="A10" s="6">
        <v>5</v>
      </c>
      <c r="B10" s="1">
        <v>1020005</v>
      </c>
      <c r="C10" s="11">
        <v>0</v>
      </c>
      <c r="D10" s="1">
        <v>20010200</v>
      </c>
      <c r="E10" s="1" t="s">
        <v>43</v>
      </c>
      <c r="F10" s="1">
        <v>10200</v>
      </c>
      <c r="G10" s="1">
        <v>5</v>
      </c>
      <c r="H10" s="1">
        <v>1020006</v>
      </c>
      <c r="I10" s="1">
        <v>230002</v>
      </c>
      <c r="J10" s="2">
        <v>0</v>
      </c>
      <c r="K10" s="2">
        <v>5</v>
      </c>
      <c r="L10" s="2" t="s">
        <v>40</v>
      </c>
      <c r="M10" s="2">
        <v>10200050</v>
      </c>
      <c r="N10" s="2" t="s">
        <v>41</v>
      </c>
      <c r="O10" s="2" t="s">
        <v>143</v>
      </c>
      <c r="R10" s="1" t="s">
        <v>41</v>
      </c>
      <c r="T10" s="1" t="s">
        <v>41</v>
      </c>
      <c r="W10" s="1">
        <v>160</v>
      </c>
      <c r="X10" s="13" t="s">
        <v>959</v>
      </c>
      <c r="Y10" s="1">
        <v>0</v>
      </c>
      <c r="Z10" s="1">
        <v>30000</v>
      </c>
      <c r="AA10" s="1" t="s">
        <v>501</v>
      </c>
      <c r="AB10" s="1">
        <v>21010200</v>
      </c>
      <c r="AD10" s="1">
        <v>6</v>
      </c>
    </row>
    <row r="11" spans="1:34" ht="15.75" customHeight="1" x14ac:dyDescent="0.3">
      <c r="A11" s="6">
        <v>6</v>
      </c>
      <c r="B11" s="1">
        <v>1020006</v>
      </c>
      <c r="C11" s="11">
        <v>0</v>
      </c>
      <c r="D11" s="1">
        <v>20010200</v>
      </c>
      <c r="E11" s="1" t="s">
        <v>43</v>
      </c>
      <c r="F11" s="1">
        <v>10200</v>
      </c>
      <c r="G11" s="1">
        <v>6</v>
      </c>
      <c r="H11" s="1">
        <v>1020007</v>
      </c>
      <c r="I11" s="1">
        <v>230002</v>
      </c>
      <c r="J11" s="2">
        <v>0</v>
      </c>
      <c r="K11" s="2">
        <v>5</v>
      </c>
      <c r="L11" s="2" t="s">
        <v>40</v>
      </c>
      <c r="M11" s="2">
        <v>10200060</v>
      </c>
      <c r="N11" s="2" t="s">
        <v>41</v>
      </c>
      <c r="O11" s="2" t="s">
        <v>143</v>
      </c>
      <c r="R11" s="1" t="s">
        <v>41</v>
      </c>
      <c r="T11" s="1" t="s">
        <v>41</v>
      </c>
      <c r="W11" s="1">
        <v>160</v>
      </c>
      <c r="X11" s="13" t="s">
        <v>960</v>
      </c>
      <c r="Y11" s="1">
        <v>0</v>
      </c>
      <c r="Z11" s="1">
        <v>30000</v>
      </c>
      <c r="AA11" s="1" t="s">
        <v>502</v>
      </c>
      <c r="AB11" s="1">
        <v>21010200</v>
      </c>
      <c r="AD11" s="1">
        <v>6</v>
      </c>
    </row>
    <row r="12" spans="1:34" ht="15.75" customHeight="1" x14ac:dyDescent="0.3">
      <c r="A12" s="6">
        <v>7</v>
      </c>
      <c r="B12" s="1">
        <v>1020007</v>
      </c>
      <c r="C12" s="11">
        <v>0</v>
      </c>
      <c r="D12" s="1">
        <v>20010200</v>
      </c>
      <c r="E12" s="1" t="s">
        <v>43</v>
      </c>
      <c r="F12" s="1">
        <v>10200</v>
      </c>
      <c r="G12" s="1">
        <v>7</v>
      </c>
      <c r="H12" s="1">
        <v>1020008</v>
      </c>
      <c r="I12" s="1">
        <v>230002</v>
      </c>
      <c r="J12" s="2">
        <v>0</v>
      </c>
      <c r="K12" s="2">
        <v>5</v>
      </c>
      <c r="L12" s="2" t="s">
        <v>40</v>
      </c>
      <c r="M12" s="2">
        <v>10200070</v>
      </c>
      <c r="N12" s="2" t="s">
        <v>41</v>
      </c>
      <c r="O12" s="2" t="s">
        <v>143</v>
      </c>
      <c r="R12" s="1" t="s">
        <v>41</v>
      </c>
      <c r="T12" s="1" t="s">
        <v>41</v>
      </c>
      <c r="W12" s="1">
        <v>200</v>
      </c>
      <c r="X12" s="13" t="s">
        <v>961</v>
      </c>
      <c r="Y12" s="1">
        <v>0</v>
      </c>
      <c r="Z12" s="1">
        <v>30000</v>
      </c>
      <c r="AA12" s="1" t="s">
        <v>503</v>
      </c>
      <c r="AB12" s="1">
        <v>21010200</v>
      </c>
      <c r="AD12" s="1">
        <v>6</v>
      </c>
    </row>
    <row r="13" spans="1:34" ht="15.75" customHeight="1" x14ac:dyDescent="0.3">
      <c r="A13" s="6">
        <v>8</v>
      </c>
      <c r="B13" s="1">
        <v>1020008</v>
      </c>
      <c r="C13" s="11">
        <v>0</v>
      </c>
      <c r="D13" s="1">
        <v>20010200</v>
      </c>
      <c r="E13" s="1" t="s">
        <v>43</v>
      </c>
      <c r="F13" s="1">
        <v>10200</v>
      </c>
      <c r="G13" s="1">
        <v>8</v>
      </c>
      <c r="H13" s="1">
        <v>1020009</v>
      </c>
      <c r="I13" s="1">
        <v>230002</v>
      </c>
      <c r="J13" s="2">
        <v>0</v>
      </c>
      <c r="K13" s="2">
        <v>5</v>
      </c>
      <c r="L13" s="2" t="s">
        <v>40</v>
      </c>
      <c r="M13" s="2">
        <v>10200080</v>
      </c>
      <c r="N13" s="2" t="s">
        <v>41</v>
      </c>
      <c r="O13" s="2" t="s">
        <v>143</v>
      </c>
      <c r="R13" s="1" t="s">
        <v>41</v>
      </c>
      <c r="T13" s="1" t="s">
        <v>41</v>
      </c>
      <c r="W13" s="1">
        <v>200</v>
      </c>
      <c r="X13" s="13" t="s">
        <v>962</v>
      </c>
      <c r="Y13" s="1">
        <v>0</v>
      </c>
      <c r="Z13" s="1">
        <v>30000</v>
      </c>
      <c r="AA13" s="1" t="s">
        <v>504</v>
      </c>
      <c r="AB13" s="1">
        <v>21010200</v>
      </c>
      <c r="AD13" s="1">
        <v>6</v>
      </c>
    </row>
    <row r="14" spans="1:34" ht="15.75" customHeight="1" x14ac:dyDescent="0.3">
      <c r="A14" s="6">
        <v>9</v>
      </c>
      <c r="B14" s="1">
        <v>1020009</v>
      </c>
      <c r="C14" s="11">
        <v>0</v>
      </c>
      <c r="D14" s="1">
        <v>20010200</v>
      </c>
      <c r="E14" s="1" t="s">
        <v>43</v>
      </c>
      <c r="F14" s="1">
        <v>10200</v>
      </c>
      <c r="G14" s="1">
        <v>9</v>
      </c>
      <c r="H14" s="1">
        <v>1020010</v>
      </c>
      <c r="I14" s="1">
        <v>230002</v>
      </c>
      <c r="J14" s="2">
        <v>0</v>
      </c>
      <c r="K14" s="2">
        <v>5</v>
      </c>
      <c r="L14" s="2" t="s">
        <v>40</v>
      </c>
      <c r="M14" s="2">
        <v>10200090</v>
      </c>
      <c r="N14" s="2" t="s">
        <v>41</v>
      </c>
      <c r="O14" s="2" t="s">
        <v>143</v>
      </c>
      <c r="R14" s="1" t="s">
        <v>41</v>
      </c>
      <c r="T14" s="1" t="s">
        <v>41</v>
      </c>
      <c r="W14" s="1">
        <v>240</v>
      </c>
      <c r="X14" s="13" t="s">
        <v>963</v>
      </c>
      <c r="Y14" s="1">
        <v>0</v>
      </c>
      <c r="Z14" s="1">
        <v>30000</v>
      </c>
      <c r="AA14" s="1" t="s">
        <v>505</v>
      </c>
      <c r="AB14" s="1">
        <v>21010200</v>
      </c>
      <c r="AD14" s="1">
        <v>6</v>
      </c>
    </row>
    <row r="15" spans="1:34" ht="15.75" customHeight="1" x14ac:dyDescent="0.3">
      <c r="A15" s="6">
        <v>10</v>
      </c>
      <c r="B15" s="1">
        <v>1020010</v>
      </c>
      <c r="C15" s="11">
        <v>0</v>
      </c>
      <c r="D15" s="1">
        <v>20010200</v>
      </c>
      <c r="E15" s="1" t="s">
        <v>43</v>
      </c>
      <c r="F15" s="1">
        <v>10200</v>
      </c>
      <c r="G15" s="1">
        <v>10</v>
      </c>
      <c r="H15" s="1">
        <v>1020011</v>
      </c>
      <c r="I15" s="1">
        <v>230002</v>
      </c>
      <c r="J15" s="2">
        <v>0</v>
      </c>
      <c r="K15" s="2">
        <v>5</v>
      </c>
      <c r="L15" s="2" t="s">
        <v>40</v>
      </c>
      <c r="M15" s="2">
        <v>10200100</v>
      </c>
      <c r="N15" s="2" t="s">
        <v>41</v>
      </c>
      <c r="O15" s="2" t="s">
        <v>143</v>
      </c>
      <c r="R15" s="1" t="s">
        <v>41</v>
      </c>
      <c r="T15" s="1" t="s">
        <v>41</v>
      </c>
      <c r="W15" s="1">
        <v>240</v>
      </c>
      <c r="X15" s="13" t="s">
        <v>964</v>
      </c>
      <c r="Y15" s="1">
        <v>0</v>
      </c>
      <c r="Z15" s="1">
        <v>30000</v>
      </c>
      <c r="AA15" s="1" t="s">
        <v>506</v>
      </c>
      <c r="AB15" s="1">
        <v>21010200</v>
      </c>
      <c r="AD15" s="1">
        <v>6</v>
      </c>
    </row>
    <row r="16" spans="1:34" ht="15.75" customHeight="1" x14ac:dyDescent="0.3">
      <c r="A16" s="6">
        <v>11</v>
      </c>
      <c r="B16" s="1">
        <v>1020011</v>
      </c>
      <c r="C16" s="11">
        <v>0</v>
      </c>
      <c r="D16" s="1">
        <v>20010200</v>
      </c>
      <c r="E16" s="1" t="s">
        <v>43</v>
      </c>
      <c r="F16" s="1">
        <v>10200</v>
      </c>
      <c r="G16" s="1">
        <v>11</v>
      </c>
      <c r="H16" s="1">
        <v>1020012</v>
      </c>
      <c r="I16" s="1">
        <v>230002</v>
      </c>
      <c r="J16" s="2">
        <v>0</v>
      </c>
      <c r="K16" s="2">
        <v>5</v>
      </c>
      <c r="L16" s="2" t="s">
        <v>40</v>
      </c>
      <c r="M16" s="2">
        <v>10200110</v>
      </c>
      <c r="N16" s="2" t="s">
        <v>41</v>
      </c>
      <c r="O16" s="2" t="s">
        <v>143</v>
      </c>
      <c r="R16" s="1" t="s">
        <v>41</v>
      </c>
      <c r="T16" s="1" t="s">
        <v>41</v>
      </c>
      <c r="W16" s="1">
        <v>280</v>
      </c>
      <c r="X16" s="13" t="s">
        <v>965</v>
      </c>
      <c r="Y16" s="1">
        <v>0</v>
      </c>
      <c r="Z16" s="1">
        <v>30000</v>
      </c>
      <c r="AA16" s="1" t="s">
        <v>507</v>
      </c>
      <c r="AB16" s="1">
        <v>21010200</v>
      </c>
      <c r="AD16" s="1">
        <v>6</v>
      </c>
    </row>
    <row r="17" spans="1:30" ht="15.75" customHeight="1" x14ac:dyDescent="0.3">
      <c r="A17" s="6">
        <v>12</v>
      </c>
      <c r="B17" s="1">
        <v>1020012</v>
      </c>
      <c r="C17" s="11">
        <v>0</v>
      </c>
      <c r="D17" s="1">
        <v>20010200</v>
      </c>
      <c r="E17" s="1" t="s">
        <v>43</v>
      </c>
      <c r="F17" s="1">
        <v>10200</v>
      </c>
      <c r="G17" s="1">
        <v>12</v>
      </c>
      <c r="H17" s="1">
        <v>1020013</v>
      </c>
      <c r="I17" s="1">
        <v>230002</v>
      </c>
      <c r="J17" s="2">
        <v>0</v>
      </c>
      <c r="K17" s="2">
        <v>5</v>
      </c>
      <c r="L17" s="2" t="s">
        <v>40</v>
      </c>
      <c r="M17" s="2">
        <v>10200120</v>
      </c>
      <c r="N17" s="2" t="s">
        <v>41</v>
      </c>
      <c r="O17" s="2" t="s">
        <v>143</v>
      </c>
      <c r="R17" s="1" t="s">
        <v>41</v>
      </c>
      <c r="T17" s="1" t="s">
        <v>41</v>
      </c>
      <c r="W17" s="1">
        <v>280</v>
      </c>
      <c r="X17" s="13" t="s">
        <v>966</v>
      </c>
      <c r="Y17" s="1">
        <v>0</v>
      </c>
      <c r="Z17" s="1">
        <v>30000</v>
      </c>
      <c r="AA17" s="1" t="s">
        <v>508</v>
      </c>
      <c r="AB17" s="1">
        <v>21010200</v>
      </c>
      <c r="AD17" s="1">
        <v>6</v>
      </c>
    </row>
    <row r="18" spans="1:30" ht="15.75" customHeight="1" x14ac:dyDescent="0.3">
      <c r="A18" s="6">
        <v>13</v>
      </c>
      <c r="B18" s="1">
        <v>1020013</v>
      </c>
      <c r="C18" s="11">
        <v>0</v>
      </c>
      <c r="D18" s="1">
        <v>20010200</v>
      </c>
      <c r="E18" s="1" t="s">
        <v>43</v>
      </c>
      <c r="F18" s="1">
        <v>10200</v>
      </c>
      <c r="G18" s="1">
        <v>13</v>
      </c>
      <c r="H18" s="1">
        <v>1020014</v>
      </c>
      <c r="I18" s="1">
        <v>230002</v>
      </c>
      <c r="J18" s="2">
        <v>0</v>
      </c>
      <c r="K18" s="2">
        <v>5</v>
      </c>
      <c r="L18" s="2" t="s">
        <v>40</v>
      </c>
      <c r="M18" s="2">
        <v>10200130</v>
      </c>
      <c r="N18" s="2" t="s">
        <v>41</v>
      </c>
      <c r="O18" s="2" t="s">
        <v>143</v>
      </c>
      <c r="R18" s="1" t="s">
        <v>41</v>
      </c>
      <c r="T18" s="1" t="s">
        <v>41</v>
      </c>
      <c r="W18" s="1">
        <v>320</v>
      </c>
      <c r="X18" s="13" t="s">
        <v>967</v>
      </c>
      <c r="Y18" s="1">
        <v>0</v>
      </c>
      <c r="Z18" s="1">
        <v>30000</v>
      </c>
      <c r="AA18" s="1" t="s">
        <v>509</v>
      </c>
      <c r="AB18" s="1">
        <v>21010200</v>
      </c>
      <c r="AD18" s="1">
        <v>6</v>
      </c>
    </row>
    <row r="19" spans="1:30" ht="15.75" customHeight="1" x14ac:dyDescent="0.3">
      <c r="A19" s="6">
        <v>14</v>
      </c>
      <c r="B19" s="1">
        <v>1020014</v>
      </c>
      <c r="C19" s="11">
        <v>0</v>
      </c>
      <c r="D19" s="1">
        <v>20010200</v>
      </c>
      <c r="E19" s="1" t="s">
        <v>43</v>
      </c>
      <c r="F19" s="1">
        <v>10200</v>
      </c>
      <c r="G19" s="1">
        <v>14</v>
      </c>
      <c r="H19" s="1">
        <v>1020015</v>
      </c>
      <c r="I19" s="1">
        <v>230002</v>
      </c>
      <c r="J19" s="2">
        <v>0</v>
      </c>
      <c r="K19" s="2">
        <v>5</v>
      </c>
      <c r="L19" s="2" t="s">
        <v>40</v>
      </c>
      <c r="M19" s="2">
        <v>10200140</v>
      </c>
      <c r="N19" s="2" t="s">
        <v>41</v>
      </c>
      <c r="O19" s="2" t="s">
        <v>143</v>
      </c>
      <c r="R19" s="1" t="s">
        <v>41</v>
      </c>
      <c r="T19" s="1" t="s">
        <v>41</v>
      </c>
      <c r="W19" s="1">
        <v>320</v>
      </c>
      <c r="X19" s="13" t="s">
        <v>968</v>
      </c>
      <c r="Y19" s="1">
        <v>0</v>
      </c>
      <c r="Z19" s="1">
        <v>30000</v>
      </c>
      <c r="AA19" s="1" t="s">
        <v>510</v>
      </c>
      <c r="AB19" s="1">
        <v>21010200</v>
      </c>
      <c r="AD19" s="1">
        <v>6</v>
      </c>
    </row>
    <row r="20" spans="1:30" ht="15.75" customHeight="1" x14ac:dyDescent="0.3">
      <c r="A20" s="6">
        <v>15</v>
      </c>
      <c r="B20" s="1">
        <v>1020015</v>
      </c>
      <c r="C20" s="11">
        <v>0</v>
      </c>
      <c r="D20" s="1">
        <v>20010200</v>
      </c>
      <c r="E20" s="1" t="s">
        <v>43</v>
      </c>
      <c r="F20" s="1">
        <v>10200</v>
      </c>
      <c r="G20" s="1">
        <v>15</v>
      </c>
      <c r="H20" s="1">
        <v>1020016</v>
      </c>
      <c r="I20" s="1">
        <v>230002</v>
      </c>
      <c r="J20" s="2">
        <v>0</v>
      </c>
      <c r="K20" s="2">
        <v>5</v>
      </c>
      <c r="L20" s="2" t="s">
        <v>40</v>
      </c>
      <c r="M20" s="2">
        <v>10200150</v>
      </c>
      <c r="N20" s="2" t="s">
        <v>41</v>
      </c>
      <c r="O20" s="2" t="s">
        <v>143</v>
      </c>
      <c r="R20" s="1" t="s">
        <v>41</v>
      </c>
      <c r="T20" s="1" t="s">
        <v>41</v>
      </c>
      <c r="W20" s="1">
        <v>360</v>
      </c>
      <c r="X20" s="13" t="s">
        <v>969</v>
      </c>
      <c r="Y20" s="1">
        <v>0</v>
      </c>
      <c r="Z20" s="1">
        <v>30000</v>
      </c>
      <c r="AA20" s="1" t="s">
        <v>511</v>
      </c>
      <c r="AB20" s="1">
        <v>21010200</v>
      </c>
      <c r="AD20" s="1">
        <v>6</v>
      </c>
    </row>
    <row r="21" spans="1:30" ht="15.75" customHeight="1" x14ac:dyDescent="0.3">
      <c r="A21" s="6">
        <v>16</v>
      </c>
      <c r="B21" s="1">
        <v>1020016</v>
      </c>
      <c r="C21" s="11">
        <v>0</v>
      </c>
      <c r="D21" s="1">
        <v>20010200</v>
      </c>
      <c r="E21" s="1" t="s">
        <v>43</v>
      </c>
      <c r="F21" s="1">
        <v>10200</v>
      </c>
      <c r="G21" s="1">
        <v>16</v>
      </c>
      <c r="H21" s="1">
        <v>1020017</v>
      </c>
      <c r="I21" s="1">
        <v>230002</v>
      </c>
      <c r="J21" s="2">
        <v>0</v>
      </c>
      <c r="K21" s="2">
        <v>5</v>
      </c>
      <c r="L21" s="2" t="s">
        <v>40</v>
      </c>
      <c r="M21" s="2">
        <v>10200160</v>
      </c>
      <c r="N21" s="2" t="s">
        <v>41</v>
      </c>
      <c r="O21" s="2" t="s">
        <v>143</v>
      </c>
      <c r="R21" s="1" t="s">
        <v>41</v>
      </c>
      <c r="T21" s="1" t="s">
        <v>41</v>
      </c>
      <c r="W21" s="1">
        <v>360</v>
      </c>
      <c r="X21" s="13" t="s">
        <v>970</v>
      </c>
      <c r="Y21" s="1">
        <v>0</v>
      </c>
      <c r="Z21" s="1">
        <v>30000</v>
      </c>
      <c r="AA21" s="1" t="s">
        <v>512</v>
      </c>
      <c r="AB21" s="1">
        <v>21010200</v>
      </c>
      <c r="AD21" s="1">
        <v>6</v>
      </c>
    </row>
    <row r="22" spans="1:30" ht="15.75" customHeight="1" x14ac:dyDescent="0.3">
      <c r="A22" s="6">
        <v>17</v>
      </c>
      <c r="B22" s="1">
        <v>1020017</v>
      </c>
      <c r="C22" s="11">
        <v>0</v>
      </c>
      <c r="D22" s="1">
        <v>20010200</v>
      </c>
      <c r="E22" s="1" t="s">
        <v>43</v>
      </c>
      <c r="F22" s="1">
        <v>10200</v>
      </c>
      <c r="G22" s="1">
        <v>17</v>
      </c>
      <c r="H22" s="1">
        <v>1020018</v>
      </c>
      <c r="I22" s="1">
        <v>230002</v>
      </c>
      <c r="J22" s="2">
        <v>0</v>
      </c>
      <c r="K22" s="2">
        <v>5</v>
      </c>
      <c r="L22" s="2" t="s">
        <v>40</v>
      </c>
      <c r="M22" s="2">
        <v>10200170</v>
      </c>
      <c r="N22" s="2" t="s">
        <v>41</v>
      </c>
      <c r="O22" s="2" t="s">
        <v>143</v>
      </c>
      <c r="R22" s="1" t="s">
        <v>41</v>
      </c>
      <c r="T22" s="1" t="s">
        <v>41</v>
      </c>
      <c r="W22" s="1">
        <v>400</v>
      </c>
      <c r="X22" s="13" t="s">
        <v>971</v>
      </c>
      <c r="Y22" s="1">
        <v>0</v>
      </c>
      <c r="Z22" s="1">
        <v>30000</v>
      </c>
      <c r="AA22" s="1" t="s">
        <v>513</v>
      </c>
      <c r="AB22" s="1">
        <v>21010200</v>
      </c>
      <c r="AD22" s="1">
        <v>6</v>
      </c>
    </row>
    <row r="23" spans="1:30" ht="15.75" customHeight="1" x14ac:dyDescent="0.3">
      <c r="A23" s="6">
        <v>18</v>
      </c>
      <c r="B23" s="1">
        <v>1020018</v>
      </c>
      <c r="C23" s="11">
        <v>0</v>
      </c>
      <c r="D23" s="1">
        <v>20010200</v>
      </c>
      <c r="E23" s="1" t="s">
        <v>43</v>
      </c>
      <c r="F23" s="1">
        <v>10200</v>
      </c>
      <c r="G23" s="1">
        <v>18</v>
      </c>
      <c r="H23" s="1">
        <v>1020019</v>
      </c>
      <c r="I23" s="1">
        <v>230002</v>
      </c>
      <c r="J23" s="2">
        <v>0</v>
      </c>
      <c r="K23" s="2">
        <v>5</v>
      </c>
      <c r="L23" s="2" t="s">
        <v>40</v>
      </c>
      <c r="M23" s="2">
        <v>10200180</v>
      </c>
      <c r="N23" s="2" t="s">
        <v>41</v>
      </c>
      <c r="O23" s="2" t="s">
        <v>143</v>
      </c>
      <c r="R23" s="1" t="s">
        <v>41</v>
      </c>
      <c r="T23" s="1" t="s">
        <v>41</v>
      </c>
      <c r="W23" s="1">
        <v>400</v>
      </c>
      <c r="X23" s="13" t="s">
        <v>972</v>
      </c>
      <c r="Y23" s="1">
        <v>0</v>
      </c>
      <c r="Z23" s="1">
        <v>30000</v>
      </c>
      <c r="AA23" s="1" t="s">
        <v>514</v>
      </c>
      <c r="AB23" s="1">
        <v>21010200</v>
      </c>
      <c r="AD23" s="1">
        <v>6</v>
      </c>
    </row>
    <row r="24" spans="1:30" ht="15.75" customHeight="1" x14ac:dyDescent="0.3">
      <c r="A24" s="6">
        <v>19</v>
      </c>
      <c r="B24" s="1">
        <v>1020019</v>
      </c>
      <c r="C24" s="11">
        <v>0</v>
      </c>
      <c r="D24" s="1">
        <v>20010200</v>
      </c>
      <c r="E24" s="1" t="s">
        <v>43</v>
      </c>
      <c r="F24" s="1">
        <v>10200</v>
      </c>
      <c r="G24" s="1">
        <v>19</v>
      </c>
      <c r="H24" s="1">
        <v>1020020</v>
      </c>
      <c r="I24" s="1">
        <v>230002</v>
      </c>
      <c r="J24" s="2">
        <v>0</v>
      </c>
      <c r="K24" s="2">
        <v>5</v>
      </c>
      <c r="L24" s="2" t="s">
        <v>40</v>
      </c>
      <c r="M24" s="2">
        <v>10200190</v>
      </c>
      <c r="N24" s="2" t="s">
        <v>41</v>
      </c>
      <c r="O24" s="2" t="s">
        <v>143</v>
      </c>
      <c r="R24" s="1" t="s">
        <v>41</v>
      </c>
      <c r="T24" s="1" t="s">
        <v>41</v>
      </c>
      <c r="W24" s="1">
        <v>440</v>
      </c>
      <c r="X24" s="13" t="s">
        <v>973</v>
      </c>
      <c r="Y24" s="1">
        <v>0</v>
      </c>
      <c r="Z24" s="1">
        <v>30000</v>
      </c>
      <c r="AA24" s="1" t="s">
        <v>515</v>
      </c>
      <c r="AB24" s="1">
        <v>21010200</v>
      </c>
      <c r="AD24" s="1">
        <v>6</v>
      </c>
    </row>
    <row r="25" spans="1:30" ht="15.75" customHeight="1" x14ac:dyDescent="0.3">
      <c r="A25" s="6">
        <v>20</v>
      </c>
      <c r="B25" s="1">
        <v>1020020</v>
      </c>
      <c r="C25" s="11">
        <v>0</v>
      </c>
      <c r="D25" s="1">
        <v>20010200</v>
      </c>
      <c r="E25" s="1" t="s">
        <v>43</v>
      </c>
      <c r="F25" s="1">
        <v>10200</v>
      </c>
      <c r="G25" s="1">
        <v>20</v>
      </c>
      <c r="H25" s="1">
        <v>1020021</v>
      </c>
      <c r="I25" s="1">
        <v>230002</v>
      </c>
      <c r="J25" s="2">
        <v>0</v>
      </c>
      <c r="K25" s="2">
        <v>5</v>
      </c>
      <c r="L25" s="2" t="s">
        <v>40</v>
      </c>
      <c r="M25" s="2">
        <v>10200200</v>
      </c>
      <c r="N25" s="2" t="s">
        <v>41</v>
      </c>
      <c r="O25" s="2" t="s">
        <v>143</v>
      </c>
      <c r="R25" s="1" t="s">
        <v>41</v>
      </c>
      <c r="T25" s="1" t="s">
        <v>41</v>
      </c>
      <c r="W25" s="1">
        <v>440</v>
      </c>
      <c r="X25" s="13" t="s">
        <v>974</v>
      </c>
      <c r="Y25" s="1">
        <v>0</v>
      </c>
      <c r="Z25" s="1">
        <v>30000</v>
      </c>
      <c r="AA25" s="1" t="s">
        <v>516</v>
      </c>
      <c r="AB25" s="1">
        <v>21010200</v>
      </c>
      <c r="AD25" s="1">
        <v>6</v>
      </c>
    </row>
    <row r="26" spans="1:30" ht="15.75" customHeight="1" x14ac:dyDescent="0.3">
      <c r="A26" s="6">
        <v>21</v>
      </c>
      <c r="B26" s="1">
        <v>1020021</v>
      </c>
      <c r="C26" s="11">
        <v>0</v>
      </c>
      <c r="D26" s="1">
        <v>20010200</v>
      </c>
      <c r="E26" s="1" t="s">
        <v>43</v>
      </c>
      <c r="F26" s="1">
        <v>10200</v>
      </c>
      <c r="G26" s="1">
        <v>21</v>
      </c>
      <c r="H26" s="1">
        <v>1020022</v>
      </c>
      <c r="I26" s="1">
        <v>230002</v>
      </c>
      <c r="J26" s="2">
        <v>0</v>
      </c>
      <c r="K26" s="2">
        <v>5</v>
      </c>
      <c r="L26" s="2" t="s">
        <v>40</v>
      </c>
      <c r="M26" s="2">
        <v>10200210</v>
      </c>
      <c r="N26" s="2" t="s">
        <v>41</v>
      </c>
      <c r="O26" s="2" t="s">
        <v>143</v>
      </c>
      <c r="R26" s="1" t="s">
        <v>41</v>
      </c>
      <c r="T26" s="1" t="s">
        <v>41</v>
      </c>
      <c r="W26" s="1">
        <v>480</v>
      </c>
      <c r="X26" s="13" t="s">
        <v>975</v>
      </c>
      <c r="Y26" s="1">
        <v>0</v>
      </c>
      <c r="Z26" s="1">
        <v>30000</v>
      </c>
      <c r="AA26" s="1" t="s">
        <v>517</v>
      </c>
      <c r="AB26" s="1">
        <v>21010200</v>
      </c>
      <c r="AD26" s="1">
        <v>6</v>
      </c>
    </row>
    <row r="27" spans="1:30" ht="15.75" customHeight="1" x14ac:dyDescent="0.3">
      <c r="A27" s="6">
        <v>22</v>
      </c>
      <c r="B27" s="1">
        <v>1020022</v>
      </c>
      <c r="C27" s="11">
        <v>0</v>
      </c>
      <c r="D27" s="1">
        <v>20010200</v>
      </c>
      <c r="E27" s="1" t="s">
        <v>43</v>
      </c>
      <c r="F27" s="1">
        <v>10200</v>
      </c>
      <c r="G27" s="1">
        <v>22</v>
      </c>
      <c r="H27" s="1">
        <v>1020023</v>
      </c>
      <c r="I27" s="1">
        <v>230002</v>
      </c>
      <c r="J27" s="2">
        <v>0</v>
      </c>
      <c r="K27" s="2">
        <v>5</v>
      </c>
      <c r="L27" s="2" t="s">
        <v>40</v>
      </c>
      <c r="M27" s="2">
        <v>10200220</v>
      </c>
      <c r="N27" s="2" t="s">
        <v>41</v>
      </c>
      <c r="O27" s="2" t="s">
        <v>143</v>
      </c>
      <c r="R27" s="1" t="s">
        <v>41</v>
      </c>
      <c r="T27" s="1" t="s">
        <v>41</v>
      </c>
      <c r="W27" s="1">
        <v>480</v>
      </c>
      <c r="X27" s="13" t="s">
        <v>976</v>
      </c>
      <c r="Y27" s="1">
        <v>0</v>
      </c>
      <c r="Z27" s="1">
        <v>30000</v>
      </c>
      <c r="AA27" s="1" t="s">
        <v>518</v>
      </c>
      <c r="AB27" s="1">
        <v>21010200</v>
      </c>
      <c r="AD27" s="1">
        <v>6</v>
      </c>
    </row>
    <row r="28" spans="1:30" ht="15.75" customHeight="1" x14ac:dyDescent="0.3">
      <c r="A28" s="6">
        <v>23</v>
      </c>
      <c r="B28" s="1">
        <v>1020023</v>
      </c>
      <c r="C28" s="11">
        <v>0</v>
      </c>
      <c r="D28" s="1">
        <v>20010200</v>
      </c>
      <c r="E28" s="1" t="s">
        <v>43</v>
      </c>
      <c r="F28" s="1">
        <v>10200</v>
      </c>
      <c r="G28" s="1">
        <v>23</v>
      </c>
      <c r="H28" s="1">
        <v>1020024</v>
      </c>
      <c r="I28" s="1">
        <v>230002</v>
      </c>
      <c r="J28" s="2">
        <v>0</v>
      </c>
      <c r="K28" s="2">
        <v>5</v>
      </c>
      <c r="L28" s="2" t="s">
        <v>40</v>
      </c>
      <c r="M28" s="2">
        <v>10200230</v>
      </c>
      <c r="N28" s="2" t="s">
        <v>41</v>
      </c>
      <c r="O28" s="2" t="s">
        <v>143</v>
      </c>
      <c r="R28" s="1" t="s">
        <v>41</v>
      </c>
      <c r="T28" s="1" t="s">
        <v>41</v>
      </c>
      <c r="W28" s="1">
        <v>520</v>
      </c>
      <c r="X28" s="13" t="s">
        <v>977</v>
      </c>
      <c r="Y28" s="1">
        <v>0</v>
      </c>
      <c r="Z28" s="1">
        <v>30000</v>
      </c>
      <c r="AA28" s="1" t="s">
        <v>519</v>
      </c>
      <c r="AB28" s="1">
        <v>21010200</v>
      </c>
      <c r="AD28" s="1">
        <v>6</v>
      </c>
    </row>
    <row r="29" spans="1:30" ht="15.75" customHeight="1" x14ac:dyDescent="0.3">
      <c r="A29" s="6">
        <v>24</v>
      </c>
      <c r="B29" s="1">
        <v>1020024</v>
      </c>
      <c r="C29" s="11">
        <v>0</v>
      </c>
      <c r="D29" s="1">
        <v>20010200</v>
      </c>
      <c r="E29" s="1" t="s">
        <v>43</v>
      </c>
      <c r="F29" s="1">
        <v>10200</v>
      </c>
      <c r="G29" s="1">
        <v>24</v>
      </c>
      <c r="H29" s="1">
        <v>1020025</v>
      </c>
      <c r="I29" s="1">
        <v>230002</v>
      </c>
      <c r="J29" s="2">
        <v>0</v>
      </c>
      <c r="K29" s="2">
        <v>5</v>
      </c>
      <c r="L29" s="2" t="s">
        <v>40</v>
      </c>
      <c r="M29" s="2">
        <v>10200240</v>
      </c>
      <c r="N29" s="2" t="s">
        <v>41</v>
      </c>
      <c r="O29" s="2" t="s">
        <v>143</v>
      </c>
      <c r="R29" s="1" t="s">
        <v>41</v>
      </c>
      <c r="T29" s="1" t="s">
        <v>41</v>
      </c>
      <c r="W29" s="1">
        <v>600</v>
      </c>
      <c r="X29" s="13" t="s">
        <v>978</v>
      </c>
      <c r="Y29" s="1">
        <v>0</v>
      </c>
      <c r="Z29" s="1">
        <v>30000</v>
      </c>
      <c r="AA29" s="1" t="s">
        <v>520</v>
      </c>
      <c r="AB29" s="1">
        <v>21010200</v>
      </c>
      <c r="AD29" s="1">
        <v>6</v>
      </c>
    </row>
    <row r="30" spans="1:30" ht="15.75" customHeight="1" x14ac:dyDescent="0.3">
      <c r="A30" s="6">
        <v>25</v>
      </c>
      <c r="B30" s="1">
        <v>1020025</v>
      </c>
      <c r="C30" s="11">
        <v>0</v>
      </c>
      <c r="D30" s="1">
        <v>20010200</v>
      </c>
      <c r="E30" s="1" t="s">
        <v>43</v>
      </c>
      <c r="F30" s="1">
        <v>10200</v>
      </c>
      <c r="G30" s="1">
        <v>25</v>
      </c>
      <c r="H30" s="1" t="s">
        <v>41</v>
      </c>
      <c r="I30" s="1">
        <v>230002</v>
      </c>
      <c r="J30" s="2">
        <v>0</v>
      </c>
      <c r="K30" s="2">
        <v>5</v>
      </c>
      <c r="L30" s="2" t="s">
        <v>40</v>
      </c>
      <c r="M30" s="2">
        <v>10200250</v>
      </c>
      <c r="N30" s="2" t="s">
        <v>41</v>
      </c>
      <c r="O30" s="2" t="s">
        <v>143</v>
      </c>
      <c r="R30" s="1" t="s">
        <v>41</v>
      </c>
      <c r="T30" s="1" t="s">
        <v>41</v>
      </c>
      <c r="W30" s="1">
        <v>-1</v>
      </c>
      <c r="X30" s="13">
        <v>-1</v>
      </c>
      <c r="Y30" s="1">
        <v>0</v>
      </c>
      <c r="Z30" s="1">
        <v>30000</v>
      </c>
      <c r="AA30" s="1" t="s">
        <v>521</v>
      </c>
      <c r="AB30" s="1">
        <v>21010200</v>
      </c>
      <c r="AD30" s="1">
        <v>6</v>
      </c>
    </row>
    <row r="31" spans="1:30" ht="15.75" customHeight="1" x14ac:dyDescent="0.3">
      <c r="A31" s="6">
        <v>26</v>
      </c>
      <c r="B31" s="1">
        <v>1020101</v>
      </c>
      <c r="C31" s="11">
        <v>0</v>
      </c>
      <c r="D31" s="1">
        <v>20010201</v>
      </c>
      <c r="E31" s="1" t="s">
        <v>44</v>
      </c>
      <c r="F31" s="1">
        <v>10201</v>
      </c>
      <c r="G31" s="1">
        <v>1</v>
      </c>
      <c r="H31" s="1">
        <v>1020102</v>
      </c>
      <c r="I31" s="1">
        <v>230002</v>
      </c>
      <c r="J31" s="2">
        <v>0</v>
      </c>
      <c r="K31" s="2">
        <v>5</v>
      </c>
      <c r="L31" s="2" t="s">
        <v>40</v>
      </c>
      <c r="M31" s="2">
        <v>10201010</v>
      </c>
      <c r="N31" s="2" t="s">
        <v>41</v>
      </c>
      <c r="O31" s="2" t="s">
        <v>144</v>
      </c>
      <c r="R31" s="1" t="s">
        <v>41</v>
      </c>
      <c r="T31" s="1" t="s">
        <v>41</v>
      </c>
      <c r="W31" s="1">
        <v>4</v>
      </c>
      <c r="X31" s="13" t="s">
        <v>108</v>
      </c>
      <c r="Y31" s="1">
        <v>0</v>
      </c>
      <c r="Z31" s="1">
        <v>20000</v>
      </c>
      <c r="AA31" s="1" t="s">
        <v>546</v>
      </c>
      <c r="AB31" s="1">
        <v>21010201</v>
      </c>
      <c r="AD31" s="1">
        <v>6</v>
      </c>
    </row>
    <row r="32" spans="1:30" ht="15.75" customHeight="1" x14ac:dyDescent="0.3">
      <c r="A32" s="6">
        <v>27</v>
      </c>
      <c r="B32" s="1">
        <v>1020102</v>
      </c>
      <c r="C32" s="11">
        <v>0</v>
      </c>
      <c r="D32" s="1">
        <v>20010201</v>
      </c>
      <c r="E32" s="1" t="s">
        <v>44</v>
      </c>
      <c r="F32" s="1">
        <v>10201</v>
      </c>
      <c r="G32" s="1">
        <v>2</v>
      </c>
      <c r="H32" s="1">
        <v>1020103</v>
      </c>
      <c r="I32" s="1">
        <v>230002</v>
      </c>
      <c r="J32" s="2">
        <v>0</v>
      </c>
      <c r="K32" s="2">
        <v>5</v>
      </c>
      <c r="L32" s="2" t="s">
        <v>40</v>
      </c>
      <c r="M32" s="2">
        <v>10201020</v>
      </c>
      <c r="N32" s="2" t="s">
        <v>41</v>
      </c>
      <c r="O32" s="2" t="s">
        <v>144</v>
      </c>
      <c r="R32" s="1" t="s">
        <v>41</v>
      </c>
      <c r="T32" s="1" t="s">
        <v>41</v>
      </c>
      <c r="W32" s="1">
        <v>20</v>
      </c>
      <c r="X32" s="13" t="s">
        <v>544</v>
      </c>
      <c r="Y32" s="1">
        <v>0</v>
      </c>
      <c r="Z32" s="1">
        <v>20000</v>
      </c>
      <c r="AA32" s="1" t="s">
        <v>547</v>
      </c>
      <c r="AB32" s="1">
        <v>21010201</v>
      </c>
      <c r="AD32" s="1">
        <v>6</v>
      </c>
    </row>
    <row r="33" spans="1:30" ht="15.75" customHeight="1" x14ac:dyDescent="0.3">
      <c r="A33" s="6">
        <v>28</v>
      </c>
      <c r="B33" s="1">
        <v>1020103</v>
      </c>
      <c r="C33" s="11">
        <v>0</v>
      </c>
      <c r="D33" s="1">
        <v>20010201</v>
      </c>
      <c r="E33" s="1" t="s">
        <v>44</v>
      </c>
      <c r="F33" s="1">
        <v>10201</v>
      </c>
      <c r="G33" s="1">
        <v>3</v>
      </c>
      <c r="H33" s="1">
        <v>1020104</v>
      </c>
      <c r="I33" s="1">
        <v>230002</v>
      </c>
      <c r="J33" s="2">
        <v>0</v>
      </c>
      <c r="K33" s="2">
        <v>5</v>
      </c>
      <c r="L33" s="2" t="s">
        <v>40</v>
      </c>
      <c r="M33" s="2">
        <v>10201030</v>
      </c>
      <c r="N33" s="2" t="s">
        <v>41</v>
      </c>
      <c r="O33" s="2" t="s">
        <v>144</v>
      </c>
      <c r="R33" s="1" t="s">
        <v>41</v>
      </c>
      <c r="T33" s="1" t="s">
        <v>41</v>
      </c>
      <c r="W33" s="1">
        <v>30</v>
      </c>
      <c r="X33" s="13" t="s">
        <v>957</v>
      </c>
      <c r="Y33" s="1">
        <v>0</v>
      </c>
      <c r="Z33" s="1">
        <v>20000</v>
      </c>
      <c r="AA33" s="1" t="s">
        <v>548</v>
      </c>
      <c r="AB33" s="1">
        <v>21010201</v>
      </c>
      <c r="AD33" s="1">
        <v>6</v>
      </c>
    </row>
    <row r="34" spans="1:30" ht="15.75" customHeight="1" x14ac:dyDescent="0.3">
      <c r="A34" s="6">
        <v>29</v>
      </c>
      <c r="B34" s="1">
        <v>1020104</v>
      </c>
      <c r="C34" s="11">
        <v>0</v>
      </c>
      <c r="D34" s="1">
        <v>20010201</v>
      </c>
      <c r="E34" s="1" t="s">
        <v>44</v>
      </c>
      <c r="F34" s="1">
        <v>10201</v>
      </c>
      <c r="G34" s="1">
        <v>4</v>
      </c>
      <c r="H34" s="1">
        <v>1020105</v>
      </c>
      <c r="I34" s="1">
        <v>230002</v>
      </c>
      <c r="J34" s="2">
        <v>0</v>
      </c>
      <c r="K34" s="2">
        <v>5</v>
      </c>
      <c r="L34" s="2" t="s">
        <v>40</v>
      </c>
      <c r="M34" s="2">
        <v>10201040</v>
      </c>
      <c r="N34" s="2" t="s">
        <v>41</v>
      </c>
      <c r="O34" s="2" t="s">
        <v>144</v>
      </c>
      <c r="R34" s="1" t="s">
        <v>41</v>
      </c>
      <c r="T34" s="1" t="s">
        <v>41</v>
      </c>
      <c r="W34" s="1">
        <v>30</v>
      </c>
      <c r="X34" s="13" t="s">
        <v>958</v>
      </c>
      <c r="Y34" s="1">
        <v>0</v>
      </c>
      <c r="Z34" s="1">
        <v>20000</v>
      </c>
      <c r="AA34" s="1" t="s">
        <v>549</v>
      </c>
      <c r="AB34" s="1">
        <v>21010201</v>
      </c>
      <c r="AD34" s="1">
        <v>6</v>
      </c>
    </row>
    <row r="35" spans="1:30" ht="15.75" customHeight="1" x14ac:dyDescent="0.3">
      <c r="A35" s="6">
        <v>30</v>
      </c>
      <c r="B35" s="1">
        <v>1020105</v>
      </c>
      <c r="C35" s="11">
        <v>0</v>
      </c>
      <c r="D35" s="1">
        <v>20010201</v>
      </c>
      <c r="E35" s="1" t="s">
        <v>44</v>
      </c>
      <c r="F35" s="1">
        <v>10201</v>
      </c>
      <c r="G35" s="1">
        <v>5</v>
      </c>
      <c r="H35" s="1">
        <v>1020106</v>
      </c>
      <c r="I35" s="1">
        <v>230002</v>
      </c>
      <c r="J35" s="2">
        <v>0</v>
      </c>
      <c r="K35" s="2">
        <v>5</v>
      </c>
      <c r="L35" s="2" t="s">
        <v>40</v>
      </c>
      <c r="M35" s="2">
        <v>10201050</v>
      </c>
      <c r="N35" s="2" t="s">
        <v>41</v>
      </c>
      <c r="O35" s="2" t="s">
        <v>144</v>
      </c>
      <c r="R35" s="1" t="s">
        <v>41</v>
      </c>
      <c r="T35" s="1" t="s">
        <v>41</v>
      </c>
      <c r="W35" s="1">
        <v>40</v>
      </c>
      <c r="X35" s="13" t="s">
        <v>959</v>
      </c>
      <c r="Y35" s="1">
        <v>0</v>
      </c>
      <c r="Z35" s="1">
        <v>20000</v>
      </c>
      <c r="AA35" s="1" t="s">
        <v>550</v>
      </c>
      <c r="AB35" s="1">
        <v>21010201</v>
      </c>
      <c r="AD35" s="1">
        <v>6</v>
      </c>
    </row>
    <row r="36" spans="1:30" ht="15.75" customHeight="1" x14ac:dyDescent="0.3">
      <c r="A36" s="6">
        <v>31</v>
      </c>
      <c r="B36" s="1">
        <v>1020106</v>
      </c>
      <c r="C36" s="11">
        <v>0</v>
      </c>
      <c r="D36" s="1">
        <v>20010201</v>
      </c>
      <c r="E36" s="1" t="s">
        <v>44</v>
      </c>
      <c r="F36" s="1">
        <v>10201</v>
      </c>
      <c r="G36" s="1">
        <v>6</v>
      </c>
      <c r="H36" s="1">
        <v>1020107</v>
      </c>
      <c r="I36" s="1">
        <v>230002</v>
      </c>
      <c r="J36" s="2">
        <v>0</v>
      </c>
      <c r="K36" s="2">
        <v>5</v>
      </c>
      <c r="L36" s="2" t="s">
        <v>40</v>
      </c>
      <c r="M36" s="2">
        <v>10201060</v>
      </c>
      <c r="N36" s="2" t="s">
        <v>41</v>
      </c>
      <c r="O36" s="2" t="s">
        <v>144</v>
      </c>
      <c r="R36" s="1" t="s">
        <v>41</v>
      </c>
      <c r="T36" s="1" t="s">
        <v>41</v>
      </c>
      <c r="W36" s="1">
        <v>40</v>
      </c>
      <c r="X36" s="13" t="s">
        <v>960</v>
      </c>
      <c r="Y36" s="1">
        <v>0</v>
      </c>
      <c r="Z36" s="1">
        <v>20000</v>
      </c>
      <c r="AA36" s="1" t="s">
        <v>551</v>
      </c>
      <c r="AB36" s="1">
        <v>21010201</v>
      </c>
      <c r="AD36" s="1">
        <v>6</v>
      </c>
    </row>
    <row r="37" spans="1:30" ht="15.75" customHeight="1" x14ac:dyDescent="0.3">
      <c r="A37" s="6">
        <v>32</v>
      </c>
      <c r="B37" s="1">
        <v>1020107</v>
      </c>
      <c r="C37" s="11">
        <v>0</v>
      </c>
      <c r="D37" s="1">
        <v>20010201</v>
      </c>
      <c r="E37" s="1" t="s">
        <v>44</v>
      </c>
      <c r="F37" s="1">
        <v>10201</v>
      </c>
      <c r="G37" s="1">
        <v>7</v>
      </c>
      <c r="H37" s="1">
        <v>1020108</v>
      </c>
      <c r="I37" s="1">
        <v>230002</v>
      </c>
      <c r="J37" s="2">
        <v>0</v>
      </c>
      <c r="K37" s="2">
        <v>5</v>
      </c>
      <c r="L37" s="2" t="s">
        <v>40</v>
      </c>
      <c r="M37" s="2">
        <v>10201070</v>
      </c>
      <c r="N37" s="2" t="s">
        <v>41</v>
      </c>
      <c r="O37" s="2" t="s">
        <v>144</v>
      </c>
      <c r="R37" s="1" t="s">
        <v>41</v>
      </c>
      <c r="T37" s="1" t="s">
        <v>41</v>
      </c>
      <c r="W37" s="1">
        <v>50</v>
      </c>
      <c r="X37" s="13" t="s">
        <v>961</v>
      </c>
      <c r="Y37" s="1">
        <v>0</v>
      </c>
      <c r="Z37" s="1">
        <v>20000</v>
      </c>
      <c r="AA37" s="1" t="s">
        <v>552</v>
      </c>
      <c r="AB37" s="1">
        <v>21010201</v>
      </c>
      <c r="AD37" s="1">
        <v>6</v>
      </c>
    </row>
    <row r="38" spans="1:30" ht="15.75" customHeight="1" x14ac:dyDescent="0.3">
      <c r="A38" s="6">
        <v>33</v>
      </c>
      <c r="B38" s="1">
        <v>1020108</v>
      </c>
      <c r="C38" s="11">
        <v>0</v>
      </c>
      <c r="D38" s="1">
        <v>20010201</v>
      </c>
      <c r="E38" s="1" t="s">
        <v>44</v>
      </c>
      <c r="F38" s="1">
        <v>10201</v>
      </c>
      <c r="G38" s="1">
        <v>8</v>
      </c>
      <c r="H38" s="1">
        <v>1020109</v>
      </c>
      <c r="I38" s="1">
        <v>230002</v>
      </c>
      <c r="J38" s="2">
        <v>0</v>
      </c>
      <c r="K38" s="2">
        <v>5</v>
      </c>
      <c r="L38" s="2" t="s">
        <v>40</v>
      </c>
      <c r="M38" s="2">
        <v>10201080</v>
      </c>
      <c r="N38" s="2" t="s">
        <v>41</v>
      </c>
      <c r="O38" s="2" t="s">
        <v>144</v>
      </c>
      <c r="R38" s="1" t="s">
        <v>41</v>
      </c>
      <c r="T38" s="1" t="s">
        <v>41</v>
      </c>
      <c r="W38" s="1">
        <v>50</v>
      </c>
      <c r="X38" s="13" t="s">
        <v>962</v>
      </c>
      <c r="Y38" s="1">
        <v>0</v>
      </c>
      <c r="Z38" s="1">
        <v>20000</v>
      </c>
      <c r="AA38" s="1" t="s">
        <v>553</v>
      </c>
      <c r="AB38" s="1">
        <v>21010201</v>
      </c>
      <c r="AD38" s="1">
        <v>6</v>
      </c>
    </row>
    <row r="39" spans="1:30" ht="15.75" customHeight="1" x14ac:dyDescent="0.3">
      <c r="A39" s="6">
        <v>34</v>
      </c>
      <c r="B39" s="1">
        <v>1020109</v>
      </c>
      <c r="C39" s="11">
        <v>0</v>
      </c>
      <c r="D39" s="1">
        <v>20010201</v>
      </c>
      <c r="E39" s="1" t="s">
        <v>44</v>
      </c>
      <c r="F39" s="1">
        <v>10201</v>
      </c>
      <c r="G39" s="1">
        <v>9</v>
      </c>
      <c r="H39" s="1">
        <v>1020110</v>
      </c>
      <c r="I39" s="1">
        <v>230002</v>
      </c>
      <c r="J39" s="2">
        <v>0</v>
      </c>
      <c r="K39" s="2">
        <v>5</v>
      </c>
      <c r="L39" s="2" t="s">
        <v>40</v>
      </c>
      <c r="M39" s="2">
        <v>10201090</v>
      </c>
      <c r="N39" s="2" t="s">
        <v>41</v>
      </c>
      <c r="O39" s="2" t="s">
        <v>144</v>
      </c>
      <c r="R39" s="1" t="s">
        <v>41</v>
      </c>
      <c r="T39" s="1" t="s">
        <v>41</v>
      </c>
      <c r="W39" s="1">
        <v>60</v>
      </c>
      <c r="X39" s="13" t="s">
        <v>963</v>
      </c>
      <c r="Y39" s="1">
        <v>0</v>
      </c>
      <c r="Z39" s="1">
        <v>20000</v>
      </c>
      <c r="AA39" s="1" t="s">
        <v>554</v>
      </c>
      <c r="AB39" s="1">
        <v>21010201</v>
      </c>
      <c r="AD39" s="1">
        <v>6</v>
      </c>
    </row>
    <row r="40" spans="1:30" ht="15.75" customHeight="1" x14ac:dyDescent="0.3">
      <c r="A40" s="6">
        <v>35</v>
      </c>
      <c r="B40" s="1">
        <v>1020110</v>
      </c>
      <c r="C40" s="11">
        <v>0</v>
      </c>
      <c r="D40" s="1">
        <v>20010201</v>
      </c>
      <c r="E40" s="1" t="s">
        <v>44</v>
      </c>
      <c r="F40" s="1">
        <v>10201</v>
      </c>
      <c r="G40" s="1">
        <v>10</v>
      </c>
      <c r="H40" s="1">
        <v>1020111</v>
      </c>
      <c r="I40" s="1">
        <v>230002</v>
      </c>
      <c r="J40" s="2">
        <v>0</v>
      </c>
      <c r="K40" s="2">
        <v>5</v>
      </c>
      <c r="L40" s="2" t="s">
        <v>40</v>
      </c>
      <c r="M40" s="2">
        <v>10201100</v>
      </c>
      <c r="N40" s="2" t="s">
        <v>41</v>
      </c>
      <c r="O40" s="2" t="s">
        <v>144</v>
      </c>
      <c r="R40" s="1" t="s">
        <v>41</v>
      </c>
      <c r="T40" s="1" t="s">
        <v>41</v>
      </c>
      <c r="W40" s="1">
        <v>60</v>
      </c>
      <c r="X40" s="13" t="s">
        <v>964</v>
      </c>
      <c r="Y40" s="1">
        <v>0</v>
      </c>
      <c r="Z40" s="1">
        <v>20000</v>
      </c>
      <c r="AA40" s="1" t="s">
        <v>555</v>
      </c>
      <c r="AB40" s="1">
        <v>21010201</v>
      </c>
      <c r="AD40" s="1">
        <v>6</v>
      </c>
    </row>
    <row r="41" spans="1:30" ht="15.75" customHeight="1" x14ac:dyDescent="0.3">
      <c r="A41" s="6">
        <v>36</v>
      </c>
      <c r="B41" s="1">
        <v>1020111</v>
      </c>
      <c r="C41" s="11">
        <v>0</v>
      </c>
      <c r="D41" s="1">
        <v>20010201</v>
      </c>
      <c r="E41" s="1" t="s">
        <v>44</v>
      </c>
      <c r="F41" s="1">
        <v>10201</v>
      </c>
      <c r="G41" s="1">
        <v>11</v>
      </c>
      <c r="H41" s="1">
        <v>1020112</v>
      </c>
      <c r="I41" s="1">
        <v>230002</v>
      </c>
      <c r="J41" s="2">
        <v>0</v>
      </c>
      <c r="K41" s="2">
        <v>5</v>
      </c>
      <c r="L41" s="2" t="s">
        <v>40</v>
      </c>
      <c r="M41" s="2">
        <v>10201110</v>
      </c>
      <c r="N41" s="2" t="s">
        <v>41</v>
      </c>
      <c r="O41" s="2" t="s">
        <v>144</v>
      </c>
      <c r="R41" s="1" t="s">
        <v>41</v>
      </c>
      <c r="T41" s="1" t="s">
        <v>41</v>
      </c>
      <c r="W41" s="1">
        <v>70</v>
      </c>
      <c r="X41" s="13" t="s">
        <v>965</v>
      </c>
      <c r="Y41" s="1">
        <v>0</v>
      </c>
      <c r="Z41" s="1">
        <v>20000</v>
      </c>
      <c r="AA41" s="1" t="s">
        <v>556</v>
      </c>
      <c r="AB41" s="1">
        <v>21010201</v>
      </c>
      <c r="AD41" s="1">
        <v>6</v>
      </c>
    </row>
    <row r="42" spans="1:30" ht="15.75" customHeight="1" x14ac:dyDescent="0.3">
      <c r="A42" s="6">
        <v>37</v>
      </c>
      <c r="B42" s="1">
        <v>1020112</v>
      </c>
      <c r="C42" s="11">
        <v>0</v>
      </c>
      <c r="D42" s="1">
        <v>20010201</v>
      </c>
      <c r="E42" s="1" t="s">
        <v>44</v>
      </c>
      <c r="F42" s="1">
        <v>10201</v>
      </c>
      <c r="G42" s="1">
        <v>12</v>
      </c>
      <c r="H42" s="1">
        <v>1020113</v>
      </c>
      <c r="I42" s="1">
        <v>230002</v>
      </c>
      <c r="J42" s="2">
        <v>0</v>
      </c>
      <c r="K42" s="2">
        <v>5</v>
      </c>
      <c r="L42" s="2" t="s">
        <v>40</v>
      </c>
      <c r="M42" s="2">
        <v>10201120</v>
      </c>
      <c r="N42" s="2" t="s">
        <v>41</v>
      </c>
      <c r="O42" s="2" t="s">
        <v>144</v>
      </c>
      <c r="R42" s="1" t="s">
        <v>41</v>
      </c>
      <c r="T42" s="1" t="s">
        <v>41</v>
      </c>
      <c r="W42" s="1">
        <v>70</v>
      </c>
      <c r="X42" s="13" t="s">
        <v>966</v>
      </c>
      <c r="Y42" s="1">
        <v>0</v>
      </c>
      <c r="Z42" s="1">
        <v>20000</v>
      </c>
      <c r="AA42" s="1" t="s">
        <v>557</v>
      </c>
      <c r="AB42" s="1">
        <v>21010201</v>
      </c>
      <c r="AD42" s="1">
        <v>6</v>
      </c>
    </row>
    <row r="43" spans="1:30" ht="15.75" customHeight="1" x14ac:dyDescent="0.3">
      <c r="A43" s="6">
        <v>38</v>
      </c>
      <c r="B43" s="1">
        <v>1020113</v>
      </c>
      <c r="C43" s="11">
        <v>0</v>
      </c>
      <c r="D43" s="1">
        <v>20010201</v>
      </c>
      <c r="E43" s="1" t="s">
        <v>44</v>
      </c>
      <c r="F43" s="1">
        <v>10201</v>
      </c>
      <c r="G43" s="1">
        <v>13</v>
      </c>
      <c r="H43" s="1">
        <v>1020114</v>
      </c>
      <c r="I43" s="1">
        <v>230002</v>
      </c>
      <c r="J43" s="2">
        <v>0</v>
      </c>
      <c r="K43" s="2">
        <v>5</v>
      </c>
      <c r="L43" s="2" t="s">
        <v>40</v>
      </c>
      <c r="M43" s="2">
        <v>10201130</v>
      </c>
      <c r="N43" s="2" t="s">
        <v>41</v>
      </c>
      <c r="O43" s="2" t="s">
        <v>144</v>
      </c>
      <c r="R43" s="1" t="s">
        <v>41</v>
      </c>
      <c r="T43" s="1" t="s">
        <v>41</v>
      </c>
      <c r="W43" s="1">
        <v>80</v>
      </c>
      <c r="X43" s="13" t="s">
        <v>967</v>
      </c>
      <c r="Y43" s="1">
        <v>0</v>
      </c>
      <c r="Z43" s="1">
        <v>20000</v>
      </c>
      <c r="AA43" s="1" t="s">
        <v>558</v>
      </c>
      <c r="AB43" s="1">
        <v>21010201</v>
      </c>
      <c r="AD43" s="1">
        <v>6</v>
      </c>
    </row>
    <row r="44" spans="1:30" ht="15.75" customHeight="1" x14ac:dyDescent="0.3">
      <c r="A44" s="6">
        <v>39</v>
      </c>
      <c r="B44" s="1">
        <v>1020114</v>
      </c>
      <c r="C44" s="11">
        <v>0</v>
      </c>
      <c r="D44" s="1">
        <v>20010201</v>
      </c>
      <c r="E44" s="1" t="s">
        <v>44</v>
      </c>
      <c r="F44" s="1">
        <v>10201</v>
      </c>
      <c r="G44" s="1">
        <v>14</v>
      </c>
      <c r="H44" s="1">
        <v>1020115</v>
      </c>
      <c r="I44" s="1">
        <v>230002</v>
      </c>
      <c r="J44" s="2">
        <v>0</v>
      </c>
      <c r="K44" s="2">
        <v>5</v>
      </c>
      <c r="L44" s="2" t="s">
        <v>40</v>
      </c>
      <c r="M44" s="2">
        <v>10201140</v>
      </c>
      <c r="N44" s="2" t="s">
        <v>41</v>
      </c>
      <c r="O44" s="2" t="s">
        <v>144</v>
      </c>
      <c r="R44" s="1" t="s">
        <v>41</v>
      </c>
      <c r="T44" s="1" t="s">
        <v>41</v>
      </c>
      <c r="W44" s="1">
        <v>80</v>
      </c>
      <c r="X44" s="13" t="s">
        <v>968</v>
      </c>
      <c r="Y44" s="1">
        <v>0</v>
      </c>
      <c r="Z44" s="1">
        <v>20000</v>
      </c>
      <c r="AA44" s="1" t="s">
        <v>559</v>
      </c>
      <c r="AB44" s="1">
        <v>21010201</v>
      </c>
      <c r="AD44" s="1">
        <v>6</v>
      </c>
    </row>
    <row r="45" spans="1:30" ht="15.75" customHeight="1" x14ac:dyDescent="0.3">
      <c r="A45" s="6">
        <v>40</v>
      </c>
      <c r="B45" s="1">
        <v>1020115</v>
      </c>
      <c r="C45" s="11">
        <v>0</v>
      </c>
      <c r="D45" s="1">
        <v>20010201</v>
      </c>
      <c r="E45" s="1" t="s">
        <v>44</v>
      </c>
      <c r="F45" s="1">
        <v>10201</v>
      </c>
      <c r="G45" s="1">
        <v>15</v>
      </c>
      <c r="H45" s="1">
        <v>1020116</v>
      </c>
      <c r="I45" s="1">
        <v>230002</v>
      </c>
      <c r="J45" s="2">
        <v>0</v>
      </c>
      <c r="K45" s="2">
        <v>5</v>
      </c>
      <c r="L45" s="2" t="s">
        <v>40</v>
      </c>
      <c r="M45" s="2">
        <v>10201150</v>
      </c>
      <c r="N45" s="2" t="s">
        <v>41</v>
      </c>
      <c r="O45" s="2" t="s">
        <v>144</v>
      </c>
      <c r="R45" s="1" t="s">
        <v>41</v>
      </c>
      <c r="T45" s="1" t="s">
        <v>41</v>
      </c>
      <c r="W45" s="1">
        <v>90</v>
      </c>
      <c r="X45" s="13" t="s">
        <v>969</v>
      </c>
      <c r="Y45" s="1">
        <v>0</v>
      </c>
      <c r="Z45" s="1">
        <v>20000</v>
      </c>
      <c r="AA45" s="1" t="s">
        <v>560</v>
      </c>
      <c r="AB45" s="1">
        <v>21010201</v>
      </c>
      <c r="AD45" s="1">
        <v>6</v>
      </c>
    </row>
    <row r="46" spans="1:30" ht="15.75" customHeight="1" x14ac:dyDescent="0.3">
      <c r="A46" s="6">
        <v>41</v>
      </c>
      <c r="B46" s="1">
        <v>1020116</v>
      </c>
      <c r="C46" s="11">
        <v>0</v>
      </c>
      <c r="D46" s="1">
        <v>20010201</v>
      </c>
      <c r="E46" s="1" t="s">
        <v>44</v>
      </c>
      <c r="F46" s="1">
        <v>10201</v>
      </c>
      <c r="G46" s="1">
        <v>16</v>
      </c>
      <c r="H46" s="1">
        <v>1020117</v>
      </c>
      <c r="I46" s="1">
        <v>230002</v>
      </c>
      <c r="J46" s="2">
        <v>0</v>
      </c>
      <c r="K46" s="2">
        <v>5</v>
      </c>
      <c r="L46" s="2" t="s">
        <v>40</v>
      </c>
      <c r="M46" s="2">
        <v>10201160</v>
      </c>
      <c r="N46" s="2" t="s">
        <v>41</v>
      </c>
      <c r="O46" s="2" t="s">
        <v>144</v>
      </c>
      <c r="R46" s="1" t="s">
        <v>41</v>
      </c>
      <c r="T46" s="1" t="s">
        <v>41</v>
      </c>
      <c r="W46" s="1">
        <v>90</v>
      </c>
      <c r="X46" s="13" t="s">
        <v>970</v>
      </c>
      <c r="Y46" s="1">
        <v>0</v>
      </c>
      <c r="Z46" s="1">
        <v>20000</v>
      </c>
      <c r="AA46" s="1" t="s">
        <v>561</v>
      </c>
      <c r="AB46" s="1">
        <v>21010201</v>
      </c>
      <c r="AD46" s="1">
        <v>6</v>
      </c>
    </row>
    <row r="47" spans="1:30" ht="15.75" customHeight="1" x14ac:dyDescent="0.3">
      <c r="A47" s="6">
        <v>42</v>
      </c>
      <c r="B47" s="1">
        <v>1020117</v>
      </c>
      <c r="C47" s="11">
        <v>0</v>
      </c>
      <c r="D47" s="1">
        <v>20010201</v>
      </c>
      <c r="E47" s="1" t="s">
        <v>44</v>
      </c>
      <c r="F47" s="1">
        <v>10201</v>
      </c>
      <c r="G47" s="1">
        <v>17</v>
      </c>
      <c r="H47" s="1">
        <v>1020118</v>
      </c>
      <c r="I47" s="1">
        <v>230002</v>
      </c>
      <c r="J47" s="2">
        <v>0</v>
      </c>
      <c r="K47" s="2">
        <v>5</v>
      </c>
      <c r="L47" s="2" t="s">
        <v>40</v>
      </c>
      <c r="M47" s="2">
        <v>10201170</v>
      </c>
      <c r="N47" s="2" t="s">
        <v>41</v>
      </c>
      <c r="O47" s="2" t="s">
        <v>144</v>
      </c>
      <c r="R47" s="1" t="s">
        <v>41</v>
      </c>
      <c r="T47" s="1" t="s">
        <v>41</v>
      </c>
      <c r="W47" s="1">
        <v>100</v>
      </c>
      <c r="X47" s="13" t="s">
        <v>971</v>
      </c>
      <c r="Y47" s="1">
        <v>0</v>
      </c>
      <c r="Z47" s="1">
        <v>20000</v>
      </c>
      <c r="AA47" s="1" t="s">
        <v>562</v>
      </c>
      <c r="AB47" s="1">
        <v>21010201</v>
      </c>
      <c r="AD47" s="1">
        <v>6</v>
      </c>
    </row>
    <row r="48" spans="1:30" ht="15.75" customHeight="1" x14ac:dyDescent="0.3">
      <c r="A48" s="6">
        <v>43</v>
      </c>
      <c r="B48" s="1">
        <v>1020118</v>
      </c>
      <c r="C48" s="11">
        <v>0</v>
      </c>
      <c r="D48" s="1">
        <v>20010201</v>
      </c>
      <c r="E48" s="1" t="s">
        <v>44</v>
      </c>
      <c r="F48" s="1">
        <v>10201</v>
      </c>
      <c r="G48" s="1">
        <v>18</v>
      </c>
      <c r="H48" s="1">
        <v>1020119</v>
      </c>
      <c r="I48" s="1">
        <v>230002</v>
      </c>
      <c r="J48" s="2">
        <v>0</v>
      </c>
      <c r="K48" s="2">
        <v>5</v>
      </c>
      <c r="L48" s="2" t="s">
        <v>40</v>
      </c>
      <c r="M48" s="2">
        <v>10201180</v>
      </c>
      <c r="N48" s="2" t="s">
        <v>41</v>
      </c>
      <c r="O48" s="2" t="s">
        <v>144</v>
      </c>
      <c r="R48" s="1" t="s">
        <v>41</v>
      </c>
      <c r="T48" s="1" t="s">
        <v>41</v>
      </c>
      <c r="W48" s="1">
        <v>100</v>
      </c>
      <c r="X48" s="13" t="s">
        <v>972</v>
      </c>
      <c r="Y48" s="1">
        <v>0</v>
      </c>
      <c r="Z48" s="1">
        <v>20000</v>
      </c>
      <c r="AA48" s="1" t="s">
        <v>563</v>
      </c>
      <c r="AB48" s="1">
        <v>21010201</v>
      </c>
      <c r="AD48" s="1">
        <v>6</v>
      </c>
    </row>
    <row r="49" spans="1:30" ht="15.75" customHeight="1" x14ac:dyDescent="0.3">
      <c r="A49" s="6">
        <v>44</v>
      </c>
      <c r="B49" s="1">
        <v>1020119</v>
      </c>
      <c r="C49" s="11">
        <v>0</v>
      </c>
      <c r="D49" s="1">
        <v>20010201</v>
      </c>
      <c r="E49" s="1" t="s">
        <v>44</v>
      </c>
      <c r="F49" s="1">
        <v>10201</v>
      </c>
      <c r="G49" s="1">
        <v>19</v>
      </c>
      <c r="H49" s="1">
        <v>1020120</v>
      </c>
      <c r="I49" s="1">
        <v>230002</v>
      </c>
      <c r="J49" s="2">
        <v>0</v>
      </c>
      <c r="K49" s="2">
        <v>5</v>
      </c>
      <c r="L49" s="2" t="s">
        <v>40</v>
      </c>
      <c r="M49" s="2">
        <v>10201190</v>
      </c>
      <c r="N49" s="2" t="s">
        <v>41</v>
      </c>
      <c r="O49" s="2" t="s">
        <v>144</v>
      </c>
      <c r="R49" s="1" t="s">
        <v>41</v>
      </c>
      <c r="T49" s="1" t="s">
        <v>41</v>
      </c>
      <c r="W49" s="1">
        <v>110</v>
      </c>
      <c r="X49" s="13" t="s">
        <v>973</v>
      </c>
      <c r="Y49" s="1">
        <v>0</v>
      </c>
      <c r="Z49" s="1">
        <v>20000</v>
      </c>
      <c r="AA49" s="1" t="s">
        <v>564</v>
      </c>
      <c r="AB49" s="1">
        <v>21010201</v>
      </c>
      <c r="AD49" s="1">
        <v>6</v>
      </c>
    </row>
    <row r="50" spans="1:30" ht="15.75" customHeight="1" x14ac:dyDescent="0.3">
      <c r="A50" s="6">
        <v>45</v>
      </c>
      <c r="B50" s="1">
        <v>1020120</v>
      </c>
      <c r="C50" s="11">
        <v>0</v>
      </c>
      <c r="D50" s="1">
        <v>20010201</v>
      </c>
      <c r="E50" s="1" t="s">
        <v>44</v>
      </c>
      <c r="F50" s="1">
        <v>10201</v>
      </c>
      <c r="G50" s="1">
        <v>20</v>
      </c>
      <c r="H50" s="1">
        <v>1020121</v>
      </c>
      <c r="I50" s="1">
        <v>230002</v>
      </c>
      <c r="J50" s="2">
        <v>0</v>
      </c>
      <c r="K50" s="2">
        <v>5</v>
      </c>
      <c r="L50" s="2" t="s">
        <v>40</v>
      </c>
      <c r="M50" s="2">
        <v>10201200</v>
      </c>
      <c r="N50" s="2" t="s">
        <v>41</v>
      </c>
      <c r="O50" s="2" t="s">
        <v>144</v>
      </c>
      <c r="R50" s="1" t="s">
        <v>41</v>
      </c>
      <c r="T50" s="1" t="s">
        <v>41</v>
      </c>
      <c r="W50" s="1">
        <v>110</v>
      </c>
      <c r="X50" s="13" t="s">
        <v>974</v>
      </c>
      <c r="Y50" s="1">
        <v>0</v>
      </c>
      <c r="Z50" s="1">
        <v>20000</v>
      </c>
      <c r="AA50" s="1" t="s">
        <v>565</v>
      </c>
      <c r="AB50" s="1">
        <v>21010201</v>
      </c>
      <c r="AD50" s="1">
        <v>6</v>
      </c>
    </row>
    <row r="51" spans="1:30" ht="15.75" customHeight="1" x14ac:dyDescent="0.3">
      <c r="A51" s="6">
        <v>46</v>
      </c>
      <c r="B51" s="1">
        <v>1020121</v>
      </c>
      <c r="C51" s="11">
        <v>0</v>
      </c>
      <c r="D51" s="1">
        <v>20010201</v>
      </c>
      <c r="E51" s="1" t="s">
        <v>44</v>
      </c>
      <c r="F51" s="1">
        <v>10201</v>
      </c>
      <c r="G51" s="1">
        <v>21</v>
      </c>
      <c r="H51" s="1">
        <v>1020122</v>
      </c>
      <c r="I51" s="1">
        <v>230002</v>
      </c>
      <c r="J51" s="2">
        <v>0</v>
      </c>
      <c r="K51" s="2">
        <v>5</v>
      </c>
      <c r="L51" s="2" t="s">
        <v>40</v>
      </c>
      <c r="M51" s="2">
        <v>10201210</v>
      </c>
      <c r="N51" s="2" t="s">
        <v>41</v>
      </c>
      <c r="O51" s="2" t="s">
        <v>144</v>
      </c>
      <c r="R51" s="1" t="s">
        <v>41</v>
      </c>
      <c r="T51" s="1" t="s">
        <v>41</v>
      </c>
      <c r="W51" s="1">
        <v>120</v>
      </c>
      <c r="X51" s="13" t="s">
        <v>975</v>
      </c>
      <c r="Y51" s="1">
        <v>0</v>
      </c>
      <c r="Z51" s="1">
        <v>20000</v>
      </c>
      <c r="AA51" s="1" t="s">
        <v>566</v>
      </c>
      <c r="AB51" s="1">
        <v>21010201</v>
      </c>
      <c r="AD51" s="1">
        <v>6</v>
      </c>
    </row>
    <row r="52" spans="1:30" ht="15.75" customHeight="1" x14ac:dyDescent="0.3">
      <c r="A52" s="6">
        <v>47</v>
      </c>
      <c r="B52" s="1">
        <v>1020122</v>
      </c>
      <c r="C52" s="11">
        <v>0</v>
      </c>
      <c r="D52" s="1">
        <v>20010201</v>
      </c>
      <c r="E52" s="1" t="s">
        <v>44</v>
      </c>
      <c r="F52" s="1">
        <v>10201</v>
      </c>
      <c r="G52" s="1">
        <v>22</v>
      </c>
      <c r="H52" s="1">
        <v>1020123</v>
      </c>
      <c r="I52" s="1">
        <v>230002</v>
      </c>
      <c r="J52" s="2">
        <v>0</v>
      </c>
      <c r="K52" s="2">
        <v>5</v>
      </c>
      <c r="L52" s="2" t="s">
        <v>40</v>
      </c>
      <c r="M52" s="2">
        <v>10201220</v>
      </c>
      <c r="N52" s="2" t="s">
        <v>41</v>
      </c>
      <c r="O52" s="2" t="s">
        <v>144</v>
      </c>
      <c r="R52" s="1" t="s">
        <v>41</v>
      </c>
      <c r="T52" s="1" t="s">
        <v>41</v>
      </c>
      <c r="W52" s="1">
        <v>120</v>
      </c>
      <c r="X52" s="13" t="s">
        <v>976</v>
      </c>
      <c r="Y52" s="1">
        <v>0</v>
      </c>
      <c r="Z52" s="1">
        <v>20000</v>
      </c>
      <c r="AA52" s="1" t="s">
        <v>567</v>
      </c>
      <c r="AB52" s="1">
        <v>21010201</v>
      </c>
      <c r="AD52" s="1">
        <v>6</v>
      </c>
    </row>
    <row r="53" spans="1:30" ht="15.75" customHeight="1" x14ac:dyDescent="0.3">
      <c r="A53" s="6">
        <v>48</v>
      </c>
      <c r="B53" s="1">
        <v>1020123</v>
      </c>
      <c r="C53" s="11">
        <v>0</v>
      </c>
      <c r="D53" s="1">
        <v>20010201</v>
      </c>
      <c r="E53" s="1" t="s">
        <v>44</v>
      </c>
      <c r="F53" s="1">
        <v>10201</v>
      </c>
      <c r="G53" s="1">
        <v>23</v>
      </c>
      <c r="H53" s="1">
        <v>1020124</v>
      </c>
      <c r="I53" s="1">
        <v>230002</v>
      </c>
      <c r="J53" s="2">
        <v>0</v>
      </c>
      <c r="K53" s="2">
        <v>5</v>
      </c>
      <c r="L53" s="2" t="s">
        <v>40</v>
      </c>
      <c r="M53" s="2">
        <v>10201230</v>
      </c>
      <c r="N53" s="2" t="s">
        <v>41</v>
      </c>
      <c r="O53" s="2" t="s">
        <v>144</v>
      </c>
      <c r="R53" s="1" t="s">
        <v>41</v>
      </c>
      <c r="T53" s="1" t="s">
        <v>41</v>
      </c>
      <c r="W53" s="1">
        <v>130</v>
      </c>
      <c r="X53" s="13" t="s">
        <v>977</v>
      </c>
      <c r="Y53" s="1">
        <v>0</v>
      </c>
      <c r="Z53" s="1">
        <v>20000</v>
      </c>
      <c r="AA53" s="1" t="s">
        <v>568</v>
      </c>
      <c r="AB53" s="1">
        <v>21010201</v>
      </c>
      <c r="AD53" s="1">
        <v>6</v>
      </c>
    </row>
    <row r="54" spans="1:30" ht="15.75" customHeight="1" x14ac:dyDescent="0.3">
      <c r="A54" s="6">
        <v>49</v>
      </c>
      <c r="B54" s="1">
        <v>1020124</v>
      </c>
      <c r="C54" s="11">
        <v>0</v>
      </c>
      <c r="D54" s="1">
        <v>20010201</v>
      </c>
      <c r="E54" s="1" t="s">
        <v>44</v>
      </c>
      <c r="F54" s="1">
        <v>10201</v>
      </c>
      <c r="G54" s="1">
        <v>24</v>
      </c>
      <c r="H54" s="1">
        <v>1020125</v>
      </c>
      <c r="I54" s="1">
        <v>230002</v>
      </c>
      <c r="J54" s="2">
        <v>0</v>
      </c>
      <c r="K54" s="2">
        <v>5</v>
      </c>
      <c r="L54" s="2" t="s">
        <v>40</v>
      </c>
      <c r="M54" s="2">
        <v>10201240</v>
      </c>
      <c r="N54" s="2" t="s">
        <v>41</v>
      </c>
      <c r="O54" s="2" t="s">
        <v>144</v>
      </c>
      <c r="R54" s="1" t="s">
        <v>41</v>
      </c>
      <c r="T54" s="1" t="s">
        <v>41</v>
      </c>
      <c r="W54" s="1">
        <v>150</v>
      </c>
      <c r="X54" s="13" t="s">
        <v>978</v>
      </c>
      <c r="Y54" s="1">
        <v>0</v>
      </c>
      <c r="Z54" s="1">
        <v>20000</v>
      </c>
      <c r="AA54" s="1" t="s">
        <v>569</v>
      </c>
      <c r="AB54" s="1">
        <v>21010201</v>
      </c>
      <c r="AD54" s="1">
        <v>6</v>
      </c>
    </row>
    <row r="55" spans="1:30" ht="15.75" customHeight="1" x14ac:dyDescent="0.3">
      <c r="A55" s="6">
        <v>50</v>
      </c>
      <c r="B55" s="1">
        <v>1020125</v>
      </c>
      <c r="C55" s="11">
        <v>0</v>
      </c>
      <c r="D55" s="1">
        <v>20010201</v>
      </c>
      <c r="E55" s="1" t="s">
        <v>44</v>
      </c>
      <c r="F55" s="1">
        <v>10201</v>
      </c>
      <c r="G55" s="1">
        <v>25</v>
      </c>
      <c r="H55" s="1" t="s">
        <v>41</v>
      </c>
      <c r="I55" s="1">
        <v>230002</v>
      </c>
      <c r="J55" s="2">
        <v>0</v>
      </c>
      <c r="K55" s="2">
        <v>5</v>
      </c>
      <c r="L55" s="2" t="s">
        <v>40</v>
      </c>
      <c r="M55" s="2">
        <v>10201250</v>
      </c>
      <c r="N55" s="2" t="s">
        <v>41</v>
      </c>
      <c r="O55" s="2" t="s">
        <v>144</v>
      </c>
      <c r="R55" s="1" t="s">
        <v>41</v>
      </c>
      <c r="T55" s="1" t="s">
        <v>41</v>
      </c>
      <c r="W55" s="1">
        <v>-1</v>
      </c>
      <c r="X55" s="13">
        <v>-1</v>
      </c>
      <c r="Y55" s="1">
        <v>0</v>
      </c>
      <c r="Z55" s="1">
        <v>20000</v>
      </c>
      <c r="AA55" s="1" t="s">
        <v>570</v>
      </c>
      <c r="AB55" s="1">
        <v>21010201</v>
      </c>
      <c r="AD55" s="1">
        <v>6</v>
      </c>
    </row>
    <row r="56" spans="1:30" ht="15.75" customHeight="1" x14ac:dyDescent="0.3">
      <c r="A56" s="6">
        <v>51</v>
      </c>
      <c r="B56" s="1">
        <v>1020201</v>
      </c>
      <c r="C56" s="11">
        <v>0</v>
      </c>
      <c r="D56" s="1">
        <v>20010202</v>
      </c>
      <c r="E56" s="1" t="s">
        <v>45</v>
      </c>
      <c r="F56" s="1">
        <v>10202</v>
      </c>
      <c r="G56" s="1">
        <v>1</v>
      </c>
      <c r="H56" s="1">
        <v>1020202</v>
      </c>
      <c r="I56" s="1">
        <v>230002</v>
      </c>
      <c r="J56" s="2">
        <v>0</v>
      </c>
      <c r="K56" s="2">
        <v>5</v>
      </c>
      <c r="L56" s="2" t="s">
        <v>40</v>
      </c>
      <c r="M56" s="2">
        <v>10202010</v>
      </c>
      <c r="N56" s="2" t="s">
        <v>41</v>
      </c>
      <c r="O56" s="2" t="s">
        <v>145</v>
      </c>
      <c r="R56" s="1" t="s">
        <v>41</v>
      </c>
      <c r="T56" s="1" t="s">
        <v>41</v>
      </c>
      <c r="W56" s="1">
        <v>10</v>
      </c>
      <c r="X56" s="13" t="s">
        <v>108</v>
      </c>
      <c r="Y56" s="1">
        <v>0</v>
      </c>
      <c r="Z56" s="1">
        <v>40000</v>
      </c>
      <c r="AA56" s="1" t="s">
        <v>228</v>
      </c>
      <c r="AB56" s="1">
        <v>21010202</v>
      </c>
      <c r="AD56" s="1">
        <v>6</v>
      </c>
    </row>
    <row r="57" spans="1:30" ht="15.75" customHeight="1" x14ac:dyDescent="0.3">
      <c r="A57" s="6">
        <v>52</v>
      </c>
      <c r="B57" s="1">
        <v>1020202</v>
      </c>
      <c r="C57" s="11">
        <v>0</v>
      </c>
      <c r="D57" s="1">
        <v>20010202</v>
      </c>
      <c r="E57" s="1" t="s">
        <v>45</v>
      </c>
      <c r="F57" s="1">
        <v>10202</v>
      </c>
      <c r="G57" s="1">
        <v>2</v>
      </c>
      <c r="H57" s="1">
        <v>1020203</v>
      </c>
      <c r="I57" s="1">
        <v>230002</v>
      </c>
      <c r="J57" s="2">
        <v>0</v>
      </c>
      <c r="K57" s="2">
        <v>5</v>
      </c>
      <c r="L57" s="2" t="s">
        <v>40</v>
      </c>
      <c r="M57" s="2">
        <v>10202020</v>
      </c>
      <c r="N57" s="2" t="s">
        <v>41</v>
      </c>
      <c r="O57" s="2" t="s">
        <v>145</v>
      </c>
      <c r="R57" s="1" t="s">
        <v>41</v>
      </c>
      <c r="T57" s="1" t="s">
        <v>41</v>
      </c>
      <c r="W57" s="1">
        <v>40</v>
      </c>
      <c r="X57" s="13" t="s">
        <v>544</v>
      </c>
      <c r="Y57" s="1">
        <v>0</v>
      </c>
      <c r="Z57" s="1">
        <v>40000</v>
      </c>
      <c r="AA57" s="1" t="s">
        <v>229</v>
      </c>
      <c r="AB57" s="1">
        <v>21010202</v>
      </c>
      <c r="AD57" s="1">
        <v>6</v>
      </c>
    </row>
    <row r="58" spans="1:30" ht="15.75" customHeight="1" x14ac:dyDescent="0.3">
      <c r="A58" s="6">
        <v>53</v>
      </c>
      <c r="B58" s="1">
        <v>1020203</v>
      </c>
      <c r="C58" s="11">
        <v>0</v>
      </c>
      <c r="D58" s="1">
        <v>20010202</v>
      </c>
      <c r="E58" s="1" t="s">
        <v>45</v>
      </c>
      <c r="F58" s="1">
        <v>10202</v>
      </c>
      <c r="G58" s="1">
        <v>3</v>
      </c>
      <c r="H58" s="1">
        <v>1020204</v>
      </c>
      <c r="I58" s="1">
        <v>230002</v>
      </c>
      <c r="J58" s="2">
        <v>0</v>
      </c>
      <c r="K58" s="2">
        <v>5</v>
      </c>
      <c r="L58" s="2" t="s">
        <v>40</v>
      </c>
      <c r="M58" s="2">
        <v>10202030</v>
      </c>
      <c r="N58" s="2" t="s">
        <v>41</v>
      </c>
      <c r="O58" s="2" t="s">
        <v>145</v>
      </c>
      <c r="R58" s="1" t="s">
        <v>41</v>
      </c>
      <c r="T58" s="1" t="s">
        <v>41</v>
      </c>
      <c r="W58" s="1">
        <v>60</v>
      </c>
      <c r="X58" s="13" t="s">
        <v>957</v>
      </c>
      <c r="Y58" s="1">
        <v>0</v>
      </c>
      <c r="Z58" s="1">
        <v>40000</v>
      </c>
      <c r="AA58" s="1" t="s">
        <v>230</v>
      </c>
      <c r="AB58" s="1">
        <v>21010202</v>
      </c>
      <c r="AD58" s="1">
        <v>6</v>
      </c>
    </row>
    <row r="59" spans="1:30" ht="15.75" customHeight="1" x14ac:dyDescent="0.3">
      <c r="A59" s="6">
        <v>54</v>
      </c>
      <c r="B59" s="1">
        <v>1020204</v>
      </c>
      <c r="C59" s="11">
        <v>0</v>
      </c>
      <c r="D59" s="1">
        <v>20010202</v>
      </c>
      <c r="E59" s="1" t="s">
        <v>45</v>
      </c>
      <c r="F59" s="1">
        <v>10202</v>
      </c>
      <c r="G59" s="1">
        <v>4</v>
      </c>
      <c r="H59" s="1">
        <v>1020205</v>
      </c>
      <c r="I59" s="1">
        <v>230002</v>
      </c>
      <c r="J59" s="2">
        <v>0</v>
      </c>
      <c r="K59" s="2">
        <v>5</v>
      </c>
      <c r="L59" s="2" t="s">
        <v>40</v>
      </c>
      <c r="M59" s="2">
        <v>10202040</v>
      </c>
      <c r="N59" s="2" t="s">
        <v>41</v>
      </c>
      <c r="O59" s="2" t="s">
        <v>145</v>
      </c>
      <c r="R59" s="1" t="s">
        <v>41</v>
      </c>
      <c r="T59" s="1" t="s">
        <v>41</v>
      </c>
      <c r="W59" s="1">
        <v>60</v>
      </c>
      <c r="X59" s="13" t="s">
        <v>958</v>
      </c>
      <c r="Y59" s="1">
        <v>0</v>
      </c>
      <c r="Z59" s="1">
        <v>40000</v>
      </c>
      <c r="AA59" s="1" t="s">
        <v>231</v>
      </c>
      <c r="AB59" s="1">
        <v>21010202</v>
      </c>
      <c r="AD59" s="1">
        <v>6</v>
      </c>
    </row>
    <row r="60" spans="1:30" ht="15.75" customHeight="1" x14ac:dyDescent="0.3">
      <c r="A60" s="6">
        <v>55</v>
      </c>
      <c r="B60" s="1">
        <v>1020205</v>
      </c>
      <c r="C60" s="11">
        <v>0</v>
      </c>
      <c r="D60" s="1">
        <v>20010202</v>
      </c>
      <c r="E60" s="1" t="s">
        <v>45</v>
      </c>
      <c r="F60" s="1">
        <v>10202</v>
      </c>
      <c r="G60" s="1">
        <v>5</v>
      </c>
      <c r="H60" s="1">
        <v>1020206</v>
      </c>
      <c r="I60" s="1">
        <v>230002</v>
      </c>
      <c r="J60" s="2">
        <v>0</v>
      </c>
      <c r="K60" s="2">
        <v>5</v>
      </c>
      <c r="L60" s="2" t="s">
        <v>40</v>
      </c>
      <c r="M60" s="2">
        <v>10202050</v>
      </c>
      <c r="N60" s="2" t="s">
        <v>41</v>
      </c>
      <c r="O60" s="2" t="s">
        <v>145</v>
      </c>
      <c r="R60" s="1" t="s">
        <v>41</v>
      </c>
      <c r="T60" s="1" t="s">
        <v>41</v>
      </c>
      <c r="W60" s="1">
        <v>80</v>
      </c>
      <c r="X60" s="13" t="s">
        <v>959</v>
      </c>
      <c r="Y60" s="1">
        <v>0</v>
      </c>
      <c r="Z60" s="1">
        <v>40000</v>
      </c>
      <c r="AA60" s="1" t="s">
        <v>232</v>
      </c>
      <c r="AB60" s="1">
        <v>21010202</v>
      </c>
      <c r="AD60" s="1">
        <v>6</v>
      </c>
    </row>
    <row r="61" spans="1:30" ht="15.75" customHeight="1" x14ac:dyDescent="0.3">
      <c r="A61" s="6">
        <v>56</v>
      </c>
      <c r="B61" s="1">
        <v>1020206</v>
      </c>
      <c r="C61" s="11">
        <v>0</v>
      </c>
      <c r="D61" s="1">
        <v>20010202</v>
      </c>
      <c r="E61" s="1" t="s">
        <v>45</v>
      </c>
      <c r="F61" s="1">
        <v>10202</v>
      </c>
      <c r="G61" s="1">
        <v>6</v>
      </c>
      <c r="H61" s="1">
        <v>1020207</v>
      </c>
      <c r="I61" s="1">
        <v>230002</v>
      </c>
      <c r="J61" s="2">
        <v>0</v>
      </c>
      <c r="K61" s="2">
        <v>5</v>
      </c>
      <c r="L61" s="2" t="s">
        <v>40</v>
      </c>
      <c r="M61" s="2">
        <v>10202060</v>
      </c>
      <c r="N61" s="2" t="s">
        <v>41</v>
      </c>
      <c r="O61" s="2" t="s">
        <v>145</v>
      </c>
      <c r="R61" s="1" t="s">
        <v>41</v>
      </c>
      <c r="T61" s="1" t="s">
        <v>41</v>
      </c>
      <c r="W61" s="1">
        <v>80</v>
      </c>
      <c r="X61" s="13" t="s">
        <v>960</v>
      </c>
      <c r="Y61" s="1">
        <v>0</v>
      </c>
      <c r="Z61" s="1">
        <v>40000</v>
      </c>
      <c r="AA61" s="1" t="s">
        <v>233</v>
      </c>
      <c r="AB61" s="1">
        <v>21010202</v>
      </c>
      <c r="AD61" s="1">
        <v>6</v>
      </c>
    </row>
    <row r="62" spans="1:30" ht="15.75" customHeight="1" x14ac:dyDescent="0.3">
      <c r="A62" s="6">
        <v>57</v>
      </c>
      <c r="B62" s="1">
        <v>1020207</v>
      </c>
      <c r="C62" s="11">
        <v>0</v>
      </c>
      <c r="D62" s="1">
        <v>20010202</v>
      </c>
      <c r="E62" s="1" t="s">
        <v>45</v>
      </c>
      <c r="F62" s="1">
        <v>10202</v>
      </c>
      <c r="G62" s="1">
        <v>7</v>
      </c>
      <c r="H62" s="1">
        <v>1020208</v>
      </c>
      <c r="I62" s="1">
        <v>230002</v>
      </c>
      <c r="J62" s="2">
        <v>0</v>
      </c>
      <c r="K62" s="2">
        <v>5</v>
      </c>
      <c r="L62" s="2" t="s">
        <v>40</v>
      </c>
      <c r="M62" s="2">
        <v>10202070</v>
      </c>
      <c r="N62" s="2" t="s">
        <v>41</v>
      </c>
      <c r="O62" s="2" t="s">
        <v>145</v>
      </c>
      <c r="R62" s="1" t="s">
        <v>41</v>
      </c>
      <c r="T62" s="1" t="s">
        <v>41</v>
      </c>
      <c r="W62" s="1">
        <v>100</v>
      </c>
      <c r="X62" s="13" t="s">
        <v>961</v>
      </c>
      <c r="Y62" s="1">
        <v>0</v>
      </c>
      <c r="Z62" s="1">
        <v>40000</v>
      </c>
      <c r="AA62" s="1" t="s">
        <v>234</v>
      </c>
      <c r="AB62" s="1">
        <v>21010202</v>
      </c>
      <c r="AD62" s="1">
        <v>6</v>
      </c>
    </row>
    <row r="63" spans="1:30" ht="15.75" customHeight="1" x14ac:dyDescent="0.3">
      <c r="A63" s="6">
        <v>58</v>
      </c>
      <c r="B63" s="1">
        <v>1020208</v>
      </c>
      <c r="C63" s="11">
        <v>0</v>
      </c>
      <c r="D63" s="1">
        <v>20010202</v>
      </c>
      <c r="E63" s="1" t="s">
        <v>45</v>
      </c>
      <c r="F63" s="1">
        <v>10202</v>
      </c>
      <c r="G63" s="1">
        <v>8</v>
      </c>
      <c r="H63" s="1">
        <v>1020209</v>
      </c>
      <c r="I63" s="1">
        <v>230002</v>
      </c>
      <c r="J63" s="2">
        <v>0</v>
      </c>
      <c r="K63" s="2">
        <v>5</v>
      </c>
      <c r="L63" s="2" t="s">
        <v>40</v>
      </c>
      <c r="M63" s="2">
        <v>10202080</v>
      </c>
      <c r="N63" s="2" t="s">
        <v>41</v>
      </c>
      <c r="O63" s="2" t="s">
        <v>145</v>
      </c>
      <c r="R63" s="1" t="s">
        <v>41</v>
      </c>
      <c r="T63" s="1" t="s">
        <v>41</v>
      </c>
      <c r="W63" s="1">
        <v>100</v>
      </c>
      <c r="X63" s="13" t="s">
        <v>962</v>
      </c>
      <c r="Y63" s="1">
        <v>0</v>
      </c>
      <c r="Z63" s="1">
        <v>40000</v>
      </c>
      <c r="AA63" s="1" t="s">
        <v>235</v>
      </c>
      <c r="AB63" s="1">
        <v>21010202</v>
      </c>
      <c r="AD63" s="1">
        <v>6</v>
      </c>
    </row>
    <row r="64" spans="1:30" ht="15.75" customHeight="1" x14ac:dyDescent="0.3">
      <c r="A64" s="6">
        <v>59</v>
      </c>
      <c r="B64" s="1">
        <v>1020209</v>
      </c>
      <c r="C64" s="11">
        <v>0</v>
      </c>
      <c r="D64" s="1">
        <v>20010202</v>
      </c>
      <c r="E64" s="1" t="s">
        <v>45</v>
      </c>
      <c r="F64" s="1">
        <v>10202</v>
      </c>
      <c r="G64" s="1">
        <v>9</v>
      </c>
      <c r="H64" s="1">
        <v>1020210</v>
      </c>
      <c r="I64" s="1">
        <v>230002</v>
      </c>
      <c r="J64" s="2">
        <v>0</v>
      </c>
      <c r="K64" s="2">
        <v>5</v>
      </c>
      <c r="L64" s="2" t="s">
        <v>40</v>
      </c>
      <c r="M64" s="2">
        <v>10202090</v>
      </c>
      <c r="N64" s="2" t="s">
        <v>41</v>
      </c>
      <c r="O64" s="2" t="s">
        <v>145</v>
      </c>
      <c r="R64" s="1" t="s">
        <v>41</v>
      </c>
      <c r="T64" s="1" t="s">
        <v>41</v>
      </c>
      <c r="W64" s="1">
        <v>120</v>
      </c>
      <c r="X64" s="13" t="s">
        <v>963</v>
      </c>
      <c r="Y64" s="1">
        <v>0</v>
      </c>
      <c r="Z64" s="1">
        <v>40000</v>
      </c>
      <c r="AA64" s="1" t="s">
        <v>236</v>
      </c>
      <c r="AB64" s="1">
        <v>21010202</v>
      </c>
      <c r="AD64" s="1">
        <v>6</v>
      </c>
    </row>
    <row r="65" spans="1:30" ht="15.75" customHeight="1" x14ac:dyDescent="0.3">
      <c r="A65" s="6">
        <v>60</v>
      </c>
      <c r="B65" s="1">
        <v>1020210</v>
      </c>
      <c r="C65" s="11">
        <v>0</v>
      </c>
      <c r="D65" s="1">
        <v>20010202</v>
      </c>
      <c r="E65" s="1" t="s">
        <v>45</v>
      </c>
      <c r="F65" s="1">
        <v>10202</v>
      </c>
      <c r="G65" s="1">
        <v>10</v>
      </c>
      <c r="H65" s="1">
        <v>1020211</v>
      </c>
      <c r="I65" s="1">
        <v>230002</v>
      </c>
      <c r="J65" s="2">
        <v>0</v>
      </c>
      <c r="K65" s="2">
        <v>5</v>
      </c>
      <c r="L65" s="2" t="s">
        <v>40</v>
      </c>
      <c r="M65" s="2">
        <v>10202100</v>
      </c>
      <c r="N65" s="2" t="s">
        <v>41</v>
      </c>
      <c r="O65" s="2" t="s">
        <v>145</v>
      </c>
      <c r="R65" s="1" t="s">
        <v>41</v>
      </c>
      <c r="T65" s="1" t="s">
        <v>41</v>
      </c>
      <c r="W65" s="1">
        <v>120</v>
      </c>
      <c r="X65" s="13" t="s">
        <v>964</v>
      </c>
      <c r="Y65" s="1">
        <v>0</v>
      </c>
      <c r="Z65" s="1">
        <v>40000</v>
      </c>
      <c r="AA65" s="1" t="s">
        <v>237</v>
      </c>
      <c r="AB65" s="1">
        <v>21010202</v>
      </c>
      <c r="AD65" s="1">
        <v>6</v>
      </c>
    </row>
    <row r="66" spans="1:30" ht="15.75" customHeight="1" x14ac:dyDescent="0.3">
      <c r="A66" s="6">
        <v>61</v>
      </c>
      <c r="B66" s="1">
        <v>1020211</v>
      </c>
      <c r="C66" s="11">
        <v>0</v>
      </c>
      <c r="D66" s="1">
        <v>20010202</v>
      </c>
      <c r="E66" s="1" t="s">
        <v>45</v>
      </c>
      <c r="F66" s="1">
        <v>10202</v>
      </c>
      <c r="G66" s="1">
        <v>11</v>
      </c>
      <c r="H66" s="1">
        <v>1020212</v>
      </c>
      <c r="I66" s="1">
        <v>230002</v>
      </c>
      <c r="J66" s="2">
        <v>0</v>
      </c>
      <c r="K66" s="2">
        <v>5</v>
      </c>
      <c r="L66" s="2" t="s">
        <v>40</v>
      </c>
      <c r="M66" s="2">
        <v>10202110</v>
      </c>
      <c r="N66" s="2" t="s">
        <v>41</v>
      </c>
      <c r="O66" s="2" t="s">
        <v>145</v>
      </c>
      <c r="R66" s="1" t="s">
        <v>41</v>
      </c>
      <c r="T66" s="1" t="s">
        <v>41</v>
      </c>
      <c r="W66" s="1">
        <v>140</v>
      </c>
      <c r="X66" s="13" t="s">
        <v>965</v>
      </c>
      <c r="Y66" s="1">
        <v>0</v>
      </c>
      <c r="Z66" s="1">
        <v>40000</v>
      </c>
      <c r="AA66" s="1" t="s">
        <v>238</v>
      </c>
      <c r="AB66" s="1">
        <v>21010202</v>
      </c>
      <c r="AD66" s="1">
        <v>6</v>
      </c>
    </row>
    <row r="67" spans="1:30" ht="15.75" customHeight="1" x14ac:dyDescent="0.3">
      <c r="A67" s="6">
        <v>62</v>
      </c>
      <c r="B67" s="1">
        <v>1020212</v>
      </c>
      <c r="C67" s="11">
        <v>0</v>
      </c>
      <c r="D67" s="1">
        <v>20010202</v>
      </c>
      <c r="E67" s="1" t="s">
        <v>45</v>
      </c>
      <c r="F67" s="1">
        <v>10202</v>
      </c>
      <c r="G67" s="1">
        <v>12</v>
      </c>
      <c r="H67" s="1">
        <v>1020213</v>
      </c>
      <c r="I67" s="1">
        <v>230002</v>
      </c>
      <c r="J67" s="2">
        <v>0</v>
      </c>
      <c r="K67" s="2">
        <v>5</v>
      </c>
      <c r="L67" s="2" t="s">
        <v>40</v>
      </c>
      <c r="M67" s="2">
        <v>10202120</v>
      </c>
      <c r="N67" s="2" t="s">
        <v>41</v>
      </c>
      <c r="O67" s="2" t="s">
        <v>145</v>
      </c>
      <c r="R67" s="1" t="s">
        <v>41</v>
      </c>
      <c r="T67" s="1" t="s">
        <v>41</v>
      </c>
      <c r="W67" s="1">
        <v>140</v>
      </c>
      <c r="X67" s="13" t="s">
        <v>966</v>
      </c>
      <c r="Y67" s="1">
        <v>0</v>
      </c>
      <c r="Z67" s="1">
        <v>40000</v>
      </c>
      <c r="AA67" s="1" t="s">
        <v>239</v>
      </c>
      <c r="AB67" s="1">
        <v>21010202</v>
      </c>
      <c r="AD67" s="1">
        <v>6</v>
      </c>
    </row>
    <row r="68" spans="1:30" ht="15.75" customHeight="1" x14ac:dyDescent="0.3">
      <c r="A68" s="6">
        <v>63</v>
      </c>
      <c r="B68" s="1">
        <v>1020213</v>
      </c>
      <c r="C68" s="11">
        <v>0</v>
      </c>
      <c r="D68" s="1">
        <v>20010202</v>
      </c>
      <c r="E68" s="1" t="s">
        <v>45</v>
      </c>
      <c r="F68" s="1">
        <v>10202</v>
      </c>
      <c r="G68" s="1">
        <v>13</v>
      </c>
      <c r="H68" s="1">
        <v>1020214</v>
      </c>
      <c r="I68" s="1">
        <v>230002</v>
      </c>
      <c r="J68" s="2">
        <v>0</v>
      </c>
      <c r="K68" s="2">
        <v>5</v>
      </c>
      <c r="L68" s="2" t="s">
        <v>40</v>
      </c>
      <c r="M68" s="2">
        <v>10202130</v>
      </c>
      <c r="N68" s="2" t="s">
        <v>41</v>
      </c>
      <c r="O68" s="2" t="s">
        <v>145</v>
      </c>
      <c r="R68" s="1" t="s">
        <v>41</v>
      </c>
      <c r="T68" s="1" t="s">
        <v>41</v>
      </c>
      <c r="W68" s="1">
        <v>160</v>
      </c>
      <c r="X68" s="13" t="s">
        <v>967</v>
      </c>
      <c r="Y68" s="1">
        <v>0</v>
      </c>
      <c r="Z68" s="1">
        <v>40000</v>
      </c>
      <c r="AA68" s="1" t="s">
        <v>240</v>
      </c>
      <c r="AB68" s="1">
        <v>21010202</v>
      </c>
      <c r="AD68" s="1">
        <v>6</v>
      </c>
    </row>
    <row r="69" spans="1:30" ht="15.75" customHeight="1" x14ac:dyDescent="0.3">
      <c r="A69" s="6">
        <v>64</v>
      </c>
      <c r="B69" s="1">
        <v>1020214</v>
      </c>
      <c r="C69" s="11">
        <v>0</v>
      </c>
      <c r="D69" s="1">
        <v>20010202</v>
      </c>
      <c r="E69" s="1" t="s">
        <v>45</v>
      </c>
      <c r="F69" s="1">
        <v>10202</v>
      </c>
      <c r="G69" s="1">
        <v>14</v>
      </c>
      <c r="H69" s="1">
        <v>1020215</v>
      </c>
      <c r="I69" s="1">
        <v>230002</v>
      </c>
      <c r="J69" s="2">
        <v>0</v>
      </c>
      <c r="K69" s="2">
        <v>5</v>
      </c>
      <c r="L69" s="2" t="s">
        <v>40</v>
      </c>
      <c r="M69" s="2">
        <v>10202140</v>
      </c>
      <c r="N69" s="2" t="s">
        <v>41</v>
      </c>
      <c r="O69" s="2" t="s">
        <v>145</v>
      </c>
      <c r="R69" s="1" t="s">
        <v>41</v>
      </c>
      <c r="T69" s="1" t="s">
        <v>41</v>
      </c>
      <c r="W69" s="1">
        <v>160</v>
      </c>
      <c r="X69" s="13" t="s">
        <v>968</v>
      </c>
      <c r="Y69" s="1">
        <v>0</v>
      </c>
      <c r="Z69" s="1">
        <v>40000</v>
      </c>
      <c r="AA69" s="1" t="s">
        <v>241</v>
      </c>
      <c r="AB69" s="1">
        <v>21010202</v>
      </c>
      <c r="AD69" s="1">
        <v>6</v>
      </c>
    </row>
    <row r="70" spans="1:30" ht="15.75" customHeight="1" x14ac:dyDescent="0.3">
      <c r="A70" s="6">
        <v>65</v>
      </c>
      <c r="B70" s="1">
        <v>1020215</v>
      </c>
      <c r="C70" s="11">
        <v>0</v>
      </c>
      <c r="D70" s="1">
        <v>20010202</v>
      </c>
      <c r="E70" s="1" t="s">
        <v>45</v>
      </c>
      <c r="F70" s="1">
        <v>10202</v>
      </c>
      <c r="G70" s="1">
        <v>15</v>
      </c>
      <c r="H70" s="1">
        <v>1020216</v>
      </c>
      <c r="I70" s="1">
        <v>230002</v>
      </c>
      <c r="J70" s="2">
        <v>0</v>
      </c>
      <c r="K70" s="2">
        <v>5</v>
      </c>
      <c r="L70" s="2" t="s">
        <v>40</v>
      </c>
      <c r="M70" s="2">
        <v>10202150</v>
      </c>
      <c r="N70" s="2" t="s">
        <v>41</v>
      </c>
      <c r="O70" s="2" t="s">
        <v>145</v>
      </c>
      <c r="R70" s="1" t="s">
        <v>41</v>
      </c>
      <c r="T70" s="1" t="s">
        <v>41</v>
      </c>
      <c r="W70" s="1">
        <v>180</v>
      </c>
      <c r="X70" s="13" t="s">
        <v>969</v>
      </c>
      <c r="Y70" s="1">
        <v>0</v>
      </c>
      <c r="Z70" s="1">
        <v>40000</v>
      </c>
      <c r="AA70" s="1" t="s">
        <v>242</v>
      </c>
      <c r="AB70" s="1">
        <v>21010202</v>
      </c>
      <c r="AD70" s="1">
        <v>6</v>
      </c>
    </row>
    <row r="71" spans="1:30" ht="15.75" customHeight="1" x14ac:dyDescent="0.3">
      <c r="A71" s="6">
        <v>66</v>
      </c>
      <c r="B71" s="1">
        <v>1020216</v>
      </c>
      <c r="C71" s="11">
        <v>0</v>
      </c>
      <c r="D71" s="1">
        <v>20010202</v>
      </c>
      <c r="E71" s="1" t="s">
        <v>45</v>
      </c>
      <c r="F71" s="1">
        <v>10202</v>
      </c>
      <c r="G71" s="1">
        <v>16</v>
      </c>
      <c r="H71" s="1">
        <v>1020217</v>
      </c>
      <c r="I71" s="1">
        <v>230002</v>
      </c>
      <c r="J71" s="2">
        <v>0</v>
      </c>
      <c r="K71" s="2">
        <v>5</v>
      </c>
      <c r="L71" s="2" t="s">
        <v>40</v>
      </c>
      <c r="M71" s="2">
        <v>10202160</v>
      </c>
      <c r="N71" s="2" t="s">
        <v>41</v>
      </c>
      <c r="O71" s="2" t="s">
        <v>145</v>
      </c>
      <c r="R71" s="1" t="s">
        <v>41</v>
      </c>
      <c r="T71" s="1" t="s">
        <v>41</v>
      </c>
      <c r="W71" s="1">
        <v>180</v>
      </c>
      <c r="X71" s="13" t="s">
        <v>970</v>
      </c>
      <c r="Y71" s="1">
        <v>0</v>
      </c>
      <c r="Z71" s="1">
        <v>40000</v>
      </c>
      <c r="AA71" s="1" t="s">
        <v>243</v>
      </c>
      <c r="AB71" s="1">
        <v>21010202</v>
      </c>
      <c r="AD71" s="1">
        <v>6</v>
      </c>
    </row>
    <row r="72" spans="1:30" ht="15.75" customHeight="1" x14ac:dyDescent="0.3">
      <c r="A72" s="6">
        <v>67</v>
      </c>
      <c r="B72" s="1">
        <v>1020217</v>
      </c>
      <c r="C72" s="11">
        <v>0</v>
      </c>
      <c r="D72" s="1">
        <v>20010202</v>
      </c>
      <c r="E72" s="1" t="s">
        <v>45</v>
      </c>
      <c r="F72" s="1">
        <v>10202</v>
      </c>
      <c r="G72" s="1">
        <v>17</v>
      </c>
      <c r="H72" s="1">
        <v>1020218</v>
      </c>
      <c r="I72" s="1">
        <v>230002</v>
      </c>
      <c r="J72" s="2">
        <v>0</v>
      </c>
      <c r="K72" s="2">
        <v>5</v>
      </c>
      <c r="L72" s="2" t="s">
        <v>40</v>
      </c>
      <c r="M72" s="2">
        <v>10202170</v>
      </c>
      <c r="N72" s="2" t="s">
        <v>41</v>
      </c>
      <c r="O72" s="2" t="s">
        <v>145</v>
      </c>
      <c r="R72" s="1" t="s">
        <v>41</v>
      </c>
      <c r="T72" s="1" t="s">
        <v>41</v>
      </c>
      <c r="W72" s="1">
        <v>200</v>
      </c>
      <c r="X72" s="13" t="s">
        <v>971</v>
      </c>
      <c r="Y72" s="1">
        <v>0</v>
      </c>
      <c r="Z72" s="1">
        <v>40000</v>
      </c>
      <c r="AA72" s="1" t="s">
        <v>244</v>
      </c>
      <c r="AB72" s="1">
        <v>21010202</v>
      </c>
      <c r="AD72" s="1">
        <v>6</v>
      </c>
    </row>
    <row r="73" spans="1:30" ht="15.75" customHeight="1" x14ac:dyDescent="0.3">
      <c r="A73" s="6">
        <v>68</v>
      </c>
      <c r="B73" s="1">
        <v>1020218</v>
      </c>
      <c r="C73" s="11">
        <v>0</v>
      </c>
      <c r="D73" s="1">
        <v>20010202</v>
      </c>
      <c r="E73" s="1" t="s">
        <v>45</v>
      </c>
      <c r="F73" s="1">
        <v>10202</v>
      </c>
      <c r="G73" s="1">
        <v>18</v>
      </c>
      <c r="H73" s="1">
        <v>1020219</v>
      </c>
      <c r="I73" s="1">
        <v>230002</v>
      </c>
      <c r="J73" s="2">
        <v>0</v>
      </c>
      <c r="K73" s="2">
        <v>5</v>
      </c>
      <c r="L73" s="2" t="s">
        <v>40</v>
      </c>
      <c r="M73" s="2">
        <v>10202180</v>
      </c>
      <c r="N73" s="2" t="s">
        <v>41</v>
      </c>
      <c r="O73" s="2" t="s">
        <v>145</v>
      </c>
      <c r="R73" s="1" t="s">
        <v>41</v>
      </c>
      <c r="T73" s="1" t="s">
        <v>41</v>
      </c>
      <c r="W73" s="1">
        <v>200</v>
      </c>
      <c r="X73" s="13" t="s">
        <v>972</v>
      </c>
      <c r="Y73" s="1">
        <v>0</v>
      </c>
      <c r="Z73" s="1">
        <v>40000</v>
      </c>
      <c r="AA73" s="1" t="s">
        <v>245</v>
      </c>
      <c r="AB73" s="1">
        <v>21010202</v>
      </c>
      <c r="AD73" s="1">
        <v>6</v>
      </c>
    </row>
    <row r="74" spans="1:30" ht="15.75" customHeight="1" x14ac:dyDescent="0.3">
      <c r="A74" s="6">
        <v>69</v>
      </c>
      <c r="B74" s="1">
        <v>1020219</v>
      </c>
      <c r="C74" s="11">
        <v>0</v>
      </c>
      <c r="D74" s="1">
        <v>20010202</v>
      </c>
      <c r="E74" s="1" t="s">
        <v>45</v>
      </c>
      <c r="F74" s="1">
        <v>10202</v>
      </c>
      <c r="G74" s="1">
        <v>19</v>
      </c>
      <c r="H74" s="1">
        <v>1020220</v>
      </c>
      <c r="I74" s="1">
        <v>230002</v>
      </c>
      <c r="J74" s="2">
        <v>0</v>
      </c>
      <c r="K74" s="2">
        <v>5</v>
      </c>
      <c r="L74" s="2" t="s">
        <v>40</v>
      </c>
      <c r="M74" s="2">
        <v>10202190</v>
      </c>
      <c r="N74" s="2" t="s">
        <v>41</v>
      </c>
      <c r="O74" s="2" t="s">
        <v>145</v>
      </c>
      <c r="R74" s="1" t="s">
        <v>41</v>
      </c>
      <c r="T74" s="1" t="s">
        <v>41</v>
      </c>
      <c r="W74" s="1">
        <v>220</v>
      </c>
      <c r="X74" s="13" t="s">
        <v>973</v>
      </c>
      <c r="Y74" s="1">
        <v>0</v>
      </c>
      <c r="Z74" s="1">
        <v>40000</v>
      </c>
      <c r="AA74" s="1" t="s">
        <v>246</v>
      </c>
      <c r="AB74" s="1">
        <v>21010202</v>
      </c>
      <c r="AD74" s="1">
        <v>6</v>
      </c>
    </row>
    <row r="75" spans="1:30" ht="15.75" customHeight="1" x14ac:dyDescent="0.3">
      <c r="A75" s="6">
        <v>70</v>
      </c>
      <c r="B75" s="1">
        <v>1020220</v>
      </c>
      <c r="C75" s="11">
        <v>0</v>
      </c>
      <c r="D75" s="1">
        <v>20010202</v>
      </c>
      <c r="E75" s="1" t="s">
        <v>45</v>
      </c>
      <c r="F75" s="1">
        <v>10202</v>
      </c>
      <c r="G75" s="1">
        <v>20</v>
      </c>
      <c r="H75" s="1">
        <v>1020221</v>
      </c>
      <c r="I75" s="1">
        <v>230002</v>
      </c>
      <c r="J75" s="2">
        <v>0</v>
      </c>
      <c r="K75" s="2">
        <v>5</v>
      </c>
      <c r="L75" s="2" t="s">
        <v>40</v>
      </c>
      <c r="M75" s="2">
        <v>10202200</v>
      </c>
      <c r="N75" s="2" t="s">
        <v>41</v>
      </c>
      <c r="O75" s="2" t="s">
        <v>145</v>
      </c>
      <c r="R75" s="1" t="s">
        <v>41</v>
      </c>
      <c r="T75" s="1" t="s">
        <v>41</v>
      </c>
      <c r="W75" s="1">
        <v>220</v>
      </c>
      <c r="X75" s="13" t="s">
        <v>974</v>
      </c>
      <c r="Y75" s="1">
        <v>0</v>
      </c>
      <c r="Z75" s="1">
        <v>40000</v>
      </c>
      <c r="AA75" s="1" t="s">
        <v>247</v>
      </c>
      <c r="AB75" s="1">
        <v>21010202</v>
      </c>
      <c r="AD75" s="1">
        <v>6</v>
      </c>
    </row>
    <row r="76" spans="1:30" ht="15.75" customHeight="1" x14ac:dyDescent="0.3">
      <c r="A76" s="6">
        <v>71</v>
      </c>
      <c r="B76" s="1">
        <v>1020221</v>
      </c>
      <c r="C76" s="11">
        <v>0</v>
      </c>
      <c r="D76" s="1">
        <v>20010202</v>
      </c>
      <c r="E76" s="1" t="s">
        <v>45</v>
      </c>
      <c r="F76" s="1">
        <v>10202</v>
      </c>
      <c r="G76" s="1">
        <v>21</v>
      </c>
      <c r="H76" s="1">
        <v>1020222</v>
      </c>
      <c r="I76" s="1">
        <v>230002</v>
      </c>
      <c r="J76" s="2">
        <v>0</v>
      </c>
      <c r="K76" s="2">
        <v>5</v>
      </c>
      <c r="L76" s="2" t="s">
        <v>40</v>
      </c>
      <c r="M76" s="2">
        <v>10202210</v>
      </c>
      <c r="N76" s="2" t="s">
        <v>41</v>
      </c>
      <c r="O76" s="2" t="s">
        <v>145</v>
      </c>
      <c r="R76" s="1" t="s">
        <v>41</v>
      </c>
      <c r="T76" s="1" t="s">
        <v>41</v>
      </c>
      <c r="W76" s="1">
        <v>240</v>
      </c>
      <c r="X76" s="13" t="s">
        <v>975</v>
      </c>
      <c r="Y76" s="1">
        <v>0</v>
      </c>
      <c r="Z76" s="1">
        <v>40000</v>
      </c>
      <c r="AA76" s="1" t="s">
        <v>248</v>
      </c>
      <c r="AB76" s="1">
        <v>21010202</v>
      </c>
      <c r="AD76" s="1">
        <v>6</v>
      </c>
    </row>
    <row r="77" spans="1:30" ht="15.75" customHeight="1" x14ac:dyDescent="0.3">
      <c r="A77" s="6">
        <v>72</v>
      </c>
      <c r="B77" s="1">
        <v>1020222</v>
      </c>
      <c r="C77" s="11">
        <v>0</v>
      </c>
      <c r="D77" s="1">
        <v>20010202</v>
      </c>
      <c r="E77" s="1" t="s">
        <v>45</v>
      </c>
      <c r="F77" s="1">
        <v>10202</v>
      </c>
      <c r="G77" s="1">
        <v>22</v>
      </c>
      <c r="H77" s="1">
        <v>1020223</v>
      </c>
      <c r="I77" s="1">
        <v>230002</v>
      </c>
      <c r="J77" s="2">
        <v>0</v>
      </c>
      <c r="K77" s="2">
        <v>5</v>
      </c>
      <c r="L77" s="2" t="s">
        <v>40</v>
      </c>
      <c r="M77" s="2">
        <v>10202220</v>
      </c>
      <c r="N77" s="2" t="s">
        <v>41</v>
      </c>
      <c r="O77" s="2" t="s">
        <v>145</v>
      </c>
      <c r="R77" s="1" t="s">
        <v>41</v>
      </c>
      <c r="T77" s="1" t="s">
        <v>41</v>
      </c>
      <c r="W77" s="1">
        <v>240</v>
      </c>
      <c r="X77" s="13" t="s">
        <v>976</v>
      </c>
      <c r="Y77" s="1">
        <v>0</v>
      </c>
      <c r="Z77" s="1">
        <v>40000</v>
      </c>
      <c r="AA77" s="1" t="s">
        <v>249</v>
      </c>
      <c r="AB77" s="1">
        <v>21010202</v>
      </c>
      <c r="AD77" s="1">
        <v>6</v>
      </c>
    </row>
    <row r="78" spans="1:30" ht="15.75" customHeight="1" x14ac:dyDescent="0.3">
      <c r="A78" s="6">
        <v>73</v>
      </c>
      <c r="B78" s="1">
        <v>1020223</v>
      </c>
      <c r="C78" s="11">
        <v>0</v>
      </c>
      <c r="D78" s="1">
        <v>20010202</v>
      </c>
      <c r="E78" s="1" t="s">
        <v>45</v>
      </c>
      <c r="F78" s="1">
        <v>10202</v>
      </c>
      <c r="G78" s="1">
        <v>23</v>
      </c>
      <c r="H78" s="1">
        <v>1020224</v>
      </c>
      <c r="I78" s="1">
        <v>230002</v>
      </c>
      <c r="J78" s="2">
        <v>0</v>
      </c>
      <c r="K78" s="2">
        <v>5</v>
      </c>
      <c r="L78" s="2" t="s">
        <v>40</v>
      </c>
      <c r="M78" s="2">
        <v>10202230</v>
      </c>
      <c r="N78" s="2" t="s">
        <v>41</v>
      </c>
      <c r="O78" s="2" t="s">
        <v>145</v>
      </c>
      <c r="R78" s="1" t="s">
        <v>41</v>
      </c>
      <c r="T78" s="1" t="s">
        <v>41</v>
      </c>
      <c r="W78" s="1">
        <v>260</v>
      </c>
      <c r="X78" s="13" t="s">
        <v>977</v>
      </c>
      <c r="Y78" s="1">
        <v>0</v>
      </c>
      <c r="Z78" s="1">
        <v>40000</v>
      </c>
      <c r="AA78" s="1" t="s">
        <v>250</v>
      </c>
      <c r="AB78" s="1">
        <v>21010202</v>
      </c>
      <c r="AD78" s="1">
        <v>6</v>
      </c>
    </row>
    <row r="79" spans="1:30" ht="15.75" customHeight="1" x14ac:dyDescent="0.3">
      <c r="A79" s="6">
        <v>74</v>
      </c>
      <c r="B79" s="1">
        <v>1020224</v>
      </c>
      <c r="C79" s="11">
        <v>0</v>
      </c>
      <c r="D79" s="1">
        <v>20010202</v>
      </c>
      <c r="E79" s="1" t="s">
        <v>45</v>
      </c>
      <c r="F79" s="1">
        <v>10202</v>
      </c>
      <c r="G79" s="1">
        <v>24</v>
      </c>
      <c r="H79" s="1">
        <v>1020225</v>
      </c>
      <c r="I79" s="1">
        <v>230002</v>
      </c>
      <c r="J79" s="2">
        <v>0</v>
      </c>
      <c r="K79" s="2">
        <v>5</v>
      </c>
      <c r="L79" s="2" t="s">
        <v>40</v>
      </c>
      <c r="M79" s="2">
        <v>10202240</v>
      </c>
      <c r="N79" s="2" t="s">
        <v>41</v>
      </c>
      <c r="O79" s="2" t="s">
        <v>145</v>
      </c>
      <c r="R79" s="1" t="s">
        <v>41</v>
      </c>
      <c r="T79" s="1" t="s">
        <v>41</v>
      </c>
      <c r="W79" s="1">
        <v>300</v>
      </c>
      <c r="X79" s="13" t="s">
        <v>978</v>
      </c>
      <c r="Y79" s="1">
        <v>0</v>
      </c>
      <c r="Z79" s="1">
        <v>40000</v>
      </c>
      <c r="AA79" s="1" t="s">
        <v>251</v>
      </c>
      <c r="AB79" s="1">
        <v>21010202</v>
      </c>
      <c r="AD79" s="1">
        <v>6</v>
      </c>
    </row>
    <row r="80" spans="1:30" ht="15.75" customHeight="1" x14ac:dyDescent="0.3">
      <c r="A80" s="6">
        <v>75</v>
      </c>
      <c r="B80" s="1">
        <v>1020225</v>
      </c>
      <c r="C80" s="11">
        <v>0</v>
      </c>
      <c r="D80" s="1">
        <v>20010202</v>
      </c>
      <c r="E80" s="1" t="s">
        <v>45</v>
      </c>
      <c r="F80" s="1">
        <v>10202</v>
      </c>
      <c r="G80" s="1">
        <v>25</v>
      </c>
      <c r="H80" s="1" t="s">
        <v>41</v>
      </c>
      <c r="I80" s="1">
        <v>230002</v>
      </c>
      <c r="J80" s="2">
        <v>0</v>
      </c>
      <c r="K80" s="2">
        <v>5</v>
      </c>
      <c r="L80" s="2" t="s">
        <v>40</v>
      </c>
      <c r="M80" s="2">
        <v>10202250</v>
      </c>
      <c r="N80" s="2" t="s">
        <v>41</v>
      </c>
      <c r="O80" s="2" t="s">
        <v>145</v>
      </c>
      <c r="R80" s="1" t="s">
        <v>41</v>
      </c>
      <c r="T80" s="1" t="s">
        <v>41</v>
      </c>
      <c r="W80" s="1">
        <v>-1</v>
      </c>
      <c r="X80" s="13">
        <v>-1</v>
      </c>
      <c r="Y80" s="1">
        <v>0</v>
      </c>
      <c r="Z80" s="1">
        <v>40000</v>
      </c>
      <c r="AA80" s="1" t="s">
        <v>252</v>
      </c>
      <c r="AB80" s="1">
        <v>21010202</v>
      </c>
      <c r="AD80" s="1">
        <v>6</v>
      </c>
    </row>
    <row r="81" spans="1:30" ht="15.75" customHeight="1" x14ac:dyDescent="0.3">
      <c r="A81" s="6">
        <v>76</v>
      </c>
      <c r="B81" s="1">
        <v>1020301</v>
      </c>
      <c r="C81" s="11">
        <v>0</v>
      </c>
      <c r="D81" s="1">
        <v>20010203</v>
      </c>
      <c r="E81" s="1" t="s">
        <v>46</v>
      </c>
      <c r="F81" s="1">
        <v>10203</v>
      </c>
      <c r="G81" s="1">
        <v>1</v>
      </c>
      <c r="H81" s="1">
        <v>1020302</v>
      </c>
      <c r="I81" s="1">
        <v>230002</v>
      </c>
      <c r="J81" s="2">
        <v>0</v>
      </c>
      <c r="K81" s="2">
        <v>5</v>
      </c>
      <c r="L81" s="2" t="s">
        <v>40</v>
      </c>
      <c r="M81" s="2">
        <v>10203010</v>
      </c>
      <c r="N81" s="2" t="s">
        <v>41</v>
      </c>
      <c r="O81" s="2" t="s">
        <v>145</v>
      </c>
      <c r="R81" s="1" t="s">
        <v>41</v>
      </c>
      <c r="T81" s="1" t="s">
        <v>41</v>
      </c>
      <c r="W81" s="1">
        <v>20</v>
      </c>
      <c r="X81" s="13" t="s">
        <v>108</v>
      </c>
      <c r="Y81" s="1">
        <v>0</v>
      </c>
      <c r="Z81" s="1">
        <v>40000</v>
      </c>
      <c r="AA81" s="1" t="s">
        <v>571</v>
      </c>
      <c r="AB81" s="1">
        <v>21010203</v>
      </c>
      <c r="AD81" s="1">
        <v>6</v>
      </c>
    </row>
    <row r="82" spans="1:30" ht="15.75" customHeight="1" x14ac:dyDescent="0.3">
      <c r="A82" s="6">
        <v>77</v>
      </c>
      <c r="B82" s="1">
        <v>1020302</v>
      </c>
      <c r="C82" s="11">
        <v>0</v>
      </c>
      <c r="D82" s="1">
        <v>20010203</v>
      </c>
      <c r="E82" s="1" t="s">
        <v>46</v>
      </c>
      <c r="F82" s="1">
        <v>10203</v>
      </c>
      <c r="G82" s="1">
        <v>2</v>
      </c>
      <c r="H82" s="1">
        <v>1020303</v>
      </c>
      <c r="I82" s="1">
        <v>230002</v>
      </c>
      <c r="J82" s="2">
        <v>0</v>
      </c>
      <c r="K82" s="2">
        <v>5</v>
      </c>
      <c r="L82" s="2" t="s">
        <v>40</v>
      </c>
      <c r="M82" s="2">
        <v>10203020</v>
      </c>
      <c r="N82" s="2" t="s">
        <v>41</v>
      </c>
      <c r="O82" s="2" t="s">
        <v>145</v>
      </c>
      <c r="R82" s="1" t="s">
        <v>41</v>
      </c>
      <c r="T82" s="1" t="s">
        <v>41</v>
      </c>
      <c r="W82" s="1">
        <v>80</v>
      </c>
      <c r="X82" s="13" t="s">
        <v>544</v>
      </c>
      <c r="Y82" s="1">
        <v>0</v>
      </c>
      <c r="Z82" s="1">
        <v>40000</v>
      </c>
      <c r="AA82" s="1" t="s">
        <v>572</v>
      </c>
      <c r="AB82" s="1">
        <v>21010203</v>
      </c>
      <c r="AD82" s="1">
        <v>6</v>
      </c>
    </row>
    <row r="83" spans="1:30" ht="15.75" customHeight="1" x14ac:dyDescent="0.3">
      <c r="A83" s="6">
        <v>78</v>
      </c>
      <c r="B83" s="1">
        <v>1020303</v>
      </c>
      <c r="C83" s="11">
        <v>0</v>
      </c>
      <c r="D83" s="1">
        <v>20010203</v>
      </c>
      <c r="E83" s="1" t="s">
        <v>46</v>
      </c>
      <c r="F83" s="1">
        <v>10203</v>
      </c>
      <c r="G83" s="1">
        <v>3</v>
      </c>
      <c r="H83" s="1">
        <v>1020304</v>
      </c>
      <c r="I83" s="1">
        <v>230002</v>
      </c>
      <c r="J83" s="2">
        <v>0</v>
      </c>
      <c r="K83" s="2">
        <v>5</v>
      </c>
      <c r="L83" s="2" t="s">
        <v>40</v>
      </c>
      <c r="M83" s="2">
        <v>10203030</v>
      </c>
      <c r="N83" s="2" t="s">
        <v>41</v>
      </c>
      <c r="O83" s="2" t="s">
        <v>145</v>
      </c>
      <c r="R83" s="1" t="s">
        <v>41</v>
      </c>
      <c r="T83" s="1" t="s">
        <v>41</v>
      </c>
      <c r="W83" s="1">
        <v>120</v>
      </c>
      <c r="X83" s="13" t="s">
        <v>957</v>
      </c>
      <c r="Y83" s="1">
        <v>0</v>
      </c>
      <c r="Z83" s="1">
        <v>40000</v>
      </c>
      <c r="AA83" s="1" t="s">
        <v>573</v>
      </c>
      <c r="AB83" s="1">
        <v>21010203</v>
      </c>
      <c r="AD83" s="1">
        <v>6</v>
      </c>
    </row>
    <row r="84" spans="1:30" ht="15.75" customHeight="1" x14ac:dyDescent="0.3">
      <c r="A84" s="6">
        <v>79</v>
      </c>
      <c r="B84" s="1">
        <v>1020304</v>
      </c>
      <c r="C84" s="11">
        <v>0</v>
      </c>
      <c r="D84" s="1">
        <v>20010203</v>
      </c>
      <c r="E84" s="1" t="s">
        <v>46</v>
      </c>
      <c r="F84" s="1">
        <v>10203</v>
      </c>
      <c r="G84" s="1">
        <v>4</v>
      </c>
      <c r="H84" s="1">
        <v>1020305</v>
      </c>
      <c r="I84" s="1">
        <v>230002</v>
      </c>
      <c r="J84" s="2">
        <v>0</v>
      </c>
      <c r="K84" s="2">
        <v>5</v>
      </c>
      <c r="L84" s="2" t="s">
        <v>40</v>
      </c>
      <c r="M84" s="2">
        <v>10203040</v>
      </c>
      <c r="N84" s="2" t="s">
        <v>41</v>
      </c>
      <c r="O84" s="2" t="s">
        <v>145</v>
      </c>
      <c r="R84" s="1" t="s">
        <v>41</v>
      </c>
      <c r="T84" s="1" t="s">
        <v>41</v>
      </c>
      <c r="W84" s="1">
        <v>120</v>
      </c>
      <c r="X84" s="13" t="s">
        <v>958</v>
      </c>
      <c r="Y84" s="1">
        <v>0</v>
      </c>
      <c r="Z84" s="1">
        <v>40000</v>
      </c>
      <c r="AA84" s="1" t="s">
        <v>574</v>
      </c>
      <c r="AB84" s="1">
        <v>21010203</v>
      </c>
      <c r="AD84" s="1">
        <v>6</v>
      </c>
    </row>
    <row r="85" spans="1:30" ht="15.75" customHeight="1" x14ac:dyDescent="0.3">
      <c r="A85" s="6">
        <v>80</v>
      </c>
      <c r="B85" s="1">
        <v>1020305</v>
      </c>
      <c r="C85" s="11">
        <v>0</v>
      </c>
      <c r="D85" s="1">
        <v>20010203</v>
      </c>
      <c r="E85" s="1" t="s">
        <v>46</v>
      </c>
      <c r="F85" s="1">
        <v>10203</v>
      </c>
      <c r="G85" s="1">
        <v>5</v>
      </c>
      <c r="H85" s="1">
        <v>1020306</v>
      </c>
      <c r="I85" s="1">
        <v>230002</v>
      </c>
      <c r="J85" s="2">
        <v>0</v>
      </c>
      <c r="K85" s="2">
        <v>5</v>
      </c>
      <c r="L85" s="2" t="s">
        <v>40</v>
      </c>
      <c r="M85" s="2">
        <v>10203050</v>
      </c>
      <c r="N85" s="2" t="s">
        <v>41</v>
      </c>
      <c r="O85" s="2" t="s">
        <v>145</v>
      </c>
      <c r="R85" s="1" t="s">
        <v>41</v>
      </c>
      <c r="T85" s="1" t="s">
        <v>41</v>
      </c>
      <c r="W85" s="1">
        <v>160</v>
      </c>
      <c r="X85" s="13" t="s">
        <v>959</v>
      </c>
      <c r="Y85" s="1">
        <v>0</v>
      </c>
      <c r="Z85" s="1">
        <v>40000</v>
      </c>
      <c r="AA85" s="1" t="s">
        <v>575</v>
      </c>
      <c r="AB85" s="1">
        <v>21010203</v>
      </c>
      <c r="AD85" s="1">
        <v>6</v>
      </c>
    </row>
    <row r="86" spans="1:30" ht="15.75" customHeight="1" x14ac:dyDescent="0.3">
      <c r="A86" s="6">
        <v>81</v>
      </c>
      <c r="B86" s="1">
        <v>1020306</v>
      </c>
      <c r="C86" s="11">
        <v>0</v>
      </c>
      <c r="D86" s="1">
        <v>20010203</v>
      </c>
      <c r="E86" s="1" t="s">
        <v>46</v>
      </c>
      <c r="F86" s="1">
        <v>10203</v>
      </c>
      <c r="G86" s="1">
        <v>6</v>
      </c>
      <c r="H86" s="1">
        <v>1020307</v>
      </c>
      <c r="I86" s="1">
        <v>230002</v>
      </c>
      <c r="J86" s="2">
        <v>0</v>
      </c>
      <c r="K86" s="2">
        <v>5</v>
      </c>
      <c r="L86" s="2" t="s">
        <v>40</v>
      </c>
      <c r="M86" s="2">
        <v>10203060</v>
      </c>
      <c r="N86" s="2" t="s">
        <v>41</v>
      </c>
      <c r="O86" s="2" t="s">
        <v>145</v>
      </c>
      <c r="R86" s="1" t="s">
        <v>41</v>
      </c>
      <c r="T86" s="1" t="s">
        <v>41</v>
      </c>
      <c r="W86" s="1">
        <v>160</v>
      </c>
      <c r="X86" s="13" t="s">
        <v>960</v>
      </c>
      <c r="Y86" s="1">
        <v>0</v>
      </c>
      <c r="Z86" s="1">
        <v>40000</v>
      </c>
      <c r="AA86" s="1" t="s">
        <v>576</v>
      </c>
      <c r="AB86" s="1">
        <v>21010203</v>
      </c>
      <c r="AD86" s="1">
        <v>6</v>
      </c>
    </row>
    <row r="87" spans="1:30" ht="15.75" customHeight="1" x14ac:dyDescent="0.3">
      <c r="A87" s="6">
        <v>82</v>
      </c>
      <c r="B87" s="1">
        <v>1020307</v>
      </c>
      <c r="C87" s="11">
        <v>0</v>
      </c>
      <c r="D87" s="1">
        <v>20010203</v>
      </c>
      <c r="E87" s="1" t="s">
        <v>46</v>
      </c>
      <c r="F87" s="1">
        <v>10203</v>
      </c>
      <c r="G87" s="1">
        <v>7</v>
      </c>
      <c r="H87" s="1">
        <v>1020308</v>
      </c>
      <c r="I87" s="1">
        <v>230002</v>
      </c>
      <c r="J87" s="2">
        <v>0</v>
      </c>
      <c r="K87" s="2">
        <v>5</v>
      </c>
      <c r="L87" s="2" t="s">
        <v>40</v>
      </c>
      <c r="M87" s="2">
        <v>10203070</v>
      </c>
      <c r="N87" s="2" t="s">
        <v>41</v>
      </c>
      <c r="O87" s="2" t="s">
        <v>145</v>
      </c>
      <c r="R87" s="1" t="s">
        <v>41</v>
      </c>
      <c r="T87" s="1" t="s">
        <v>41</v>
      </c>
      <c r="W87" s="1">
        <v>200</v>
      </c>
      <c r="X87" s="13" t="s">
        <v>961</v>
      </c>
      <c r="Y87" s="1">
        <v>0</v>
      </c>
      <c r="Z87" s="1">
        <v>40000</v>
      </c>
      <c r="AA87" s="1" t="s">
        <v>577</v>
      </c>
      <c r="AB87" s="1">
        <v>21010203</v>
      </c>
      <c r="AD87" s="1">
        <v>6</v>
      </c>
    </row>
    <row r="88" spans="1:30" ht="15.75" customHeight="1" x14ac:dyDescent="0.3">
      <c r="A88" s="6">
        <v>83</v>
      </c>
      <c r="B88" s="1">
        <v>1020308</v>
      </c>
      <c r="C88" s="11">
        <v>0</v>
      </c>
      <c r="D88" s="1">
        <v>20010203</v>
      </c>
      <c r="E88" s="1" t="s">
        <v>46</v>
      </c>
      <c r="F88" s="1">
        <v>10203</v>
      </c>
      <c r="G88" s="1">
        <v>8</v>
      </c>
      <c r="H88" s="1">
        <v>1020309</v>
      </c>
      <c r="I88" s="1">
        <v>230002</v>
      </c>
      <c r="J88" s="2">
        <v>0</v>
      </c>
      <c r="K88" s="2">
        <v>5</v>
      </c>
      <c r="L88" s="2" t="s">
        <v>40</v>
      </c>
      <c r="M88" s="2">
        <v>10203080</v>
      </c>
      <c r="N88" s="2" t="s">
        <v>41</v>
      </c>
      <c r="O88" s="2" t="s">
        <v>145</v>
      </c>
      <c r="R88" s="1" t="s">
        <v>41</v>
      </c>
      <c r="T88" s="1" t="s">
        <v>41</v>
      </c>
      <c r="W88" s="1">
        <v>200</v>
      </c>
      <c r="X88" s="13" t="s">
        <v>962</v>
      </c>
      <c r="Y88" s="1">
        <v>0</v>
      </c>
      <c r="Z88" s="1">
        <v>40000</v>
      </c>
      <c r="AA88" s="1" t="s">
        <v>578</v>
      </c>
      <c r="AB88" s="1">
        <v>21010203</v>
      </c>
      <c r="AD88" s="1">
        <v>6</v>
      </c>
    </row>
    <row r="89" spans="1:30" ht="15.75" customHeight="1" x14ac:dyDescent="0.3">
      <c r="A89" s="6">
        <v>84</v>
      </c>
      <c r="B89" s="1">
        <v>1020309</v>
      </c>
      <c r="C89" s="11">
        <v>0</v>
      </c>
      <c r="D89" s="1">
        <v>20010203</v>
      </c>
      <c r="E89" s="1" t="s">
        <v>46</v>
      </c>
      <c r="F89" s="1">
        <v>10203</v>
      </c>
      <c r="G89" s="1">
        <v>9</v>
      </c>
      <c r="H89" s="1">
        <v>1020310</v>
      </c>
      <c r="I89" s="1">
        <v>230002</v>
      </c>
      <c r="J89" s="2">
        <v>0</v>
      </c>
      <c r="K89" s="2">
        <v>5</v>
      </c>
      <c r="L89" s="2" t="s">
        <v>40</v>
      </c>
      <c r="M89" s="2">
        <v>10203090</v>
      </c>
      <c r="N89" s="2" t="s">
        <v>41</v>
      </c>
      <c r="O89" s="2" t="s">
        <v>145</v>
      </c>
      <c r="R89" s="1" t="s">
        <v>41</v>
      </c>
      <c r="T89" s="1" t="s">
        <v>41</v>
      </c>
      <c r="W89" s="1">
        <v>240</v>
      </c>
      <c r="X89" s="13" t="s">
        <v>963</v>
      </c>
      <c r="Y89" s="1">
        <v>0</v>
      </c>
      <c r="Z89" s="1">
        <v>40000</v>
      </c>
      <c r="AA89" s="1" t="s">
        <v>579</v>
      </c>
      <c r="AB89" s="1">
        <v>21010203</v>
      </c>
      <c r="AD89" s="1">
        <v>6</v>
      </c>
    </row>
    <row r="90" spans="1:30" ht="15.75" customHeight="1" x14ac:dyDescent="0.3">
      <c r="A90" s="6">
        <v>85</v>
      </c>
      <c r="B90" s="1">
        <v>1020310</v>
      </c>
      <c r="C90" s="11">
        <v>0</v>
      </c>
      <c r="D90" s="1">
        <v>20010203</v>
      </c>
      <c r="E90" s="1" t="s">
        <v>46</v>
      </c>
      <c r="F90" s="1">
        <v>10203</v>
      </c>
      <c r="G90" s="1">
        <v>10</v>
      </c>
      <c r="H90" s="1">
        <v>1020311</v>
      </c>
      <c r="I90" s="1">
        <v>230002</v>
      </c>
      <c r="J90" s="2">
        <v>0</v>
      </c>
      <c r="K90" s="2">
        <v>5</v>
      </c>
      <c r="L90" s="2" t="s">
        <v>40</v>
      </c>
      <c r="M90" s="2">
        <v>10203100</v>
      </c>
      <c r="N90" s="2" t="s">
        <v>41</v>
      </c>
      <c r="O90" s="2" t="s">
        <v>145</v>
      </c>
      <c r="R90" s="1" t="s">
        <v>41</v>
      </c>
      <c r="T90" s="1" t="s">
        <v>41</v>
      </c>
      <c r="W90" s="1">
        <v>240</v>
      </c>
      <c r="X90" s="13" t="s">
        <v>964</v>
      </c>
      <c r="Y90" s="1">
        <v>0</v>
      </c>
      <c r="Z90" s="1">
        <v>40000</v>
      </c>
      <c r="AA90" s="1" t="s">
        <v>580</v>
      </c>
      <c r="AB90" s="1">
        <v>21010203</v>
      </c>
      <c r="AD90" s="1">
        <v>6</v>
      </c>
    </row>
    <row r="91" spans="1:30" ht="15.75" customHeight="1" x14ac:dyDescent="0.3">
      <c r="A91" s="6">
        <v>86</v>
      </c>
      <c r="B91" s="1">
        <v>1020311</v>
      </c>
      <c r="C91" s="11">
        <v>0</v>
      </c>
      <c r="D91" s="1">
        <v>20010203</v>
      </c>
      <c r="E91" s="1" t="s">
        <v>46</v>
      </c>
      <c r="F91" s="1">
        <v>10203</v>
      </c>
      <c r="G91" s="1">
        <v>11</v>
      </c>
      <c r="H91" s="1">
        <v>1020312</v>
      </c>
      <c r="I91" s="1">
        <v>230002</v>
      </c>
      <c r="J91" s="2">
        <v>0</v>
      </c>
      <c r="K91" s="2">
        <v>5</v>
      </c>
      <c r="L91" s="2" t="s">
        <v>40</v>
      </c>
      <c r="M91" s="2">
        <v>10203110</v>
      </c>
      <c r="N91" s="2" t="s">
        <v>41</v>
      </c>
      <c r="O91" s="2" t="s">
        <v>145</v>
      </c>
      <c r="R91" s="1" t="s">
        <v>41</v>
      </c>
      <c r="T91" s="1" t="s">
        <v>41</v>
      </c>
      <c r="W91" s="1">
        <v>280</v>
      </c>
      <c r="X91" s="13" t="s">
        <v>965</v>
      </c>
      <c r="Y91" s="1">
        <v>0</v>
      </c>
      <c r="Z91" s="1">
        <v>40000</v>
      </c>
      <c r="AA91" s="1" t="s">
        <v>581</v>
      </c>
      <c r="AB91" s="1">
        <v>21010203</v>
      </c>
      <c r="AD91" s="1">
        <v>6</v>
      </c>
    </row>
    <row r="92" spans="1:30" ht="15.75" customHeight="1" x14ac:dyDescent="0.3">
      <c r="A92" s="6">
        <v>87</v>
      </c>
      <c r="B92" s="1">
        <v>1020312</v>
      </c>
      <c r="C92" s="11">
        <v>0</v>
      </c>
      <c r="D92" s="1">
        <v>20010203</v>
      </c>
      <c r="E92" s="1" t="s">
        <v>46</v>
      </c>
      <c r="F92" s="1">
        <v>10203</v>
      </c>
      <c r="G92" s="1">
        <v>12</v>
      </c>
      <c r="H92" s="1">
        <v>1020313</v>
      </c>
      <c r="I92" s="1">
        <v>230002</v>
      </c>
      <c r="J92" s="2">
        <v>0</v>
      </c>
      <c r="K92" s="2">
        <v>5</v>
      </c>
      <c r="L92" s="2" t="s">
        <v>40</v>
      </c>
      <c r="M92" s="2">
        <v>10203120</v>
      </c>
      <c r="N92" s="2" t="s">
        <v>41</v>
      </c>
      <c r="O92" s="2" t="s">
        <v>145</v>
      </c>
      <c r="R92" s="1" t="s">
        <v>41</v>
      </c>
      <c r="T92" s="1" t="s">
        <v>41</v>
      </c>
      <c r="W92" s="1">
        <v>280</v>
      </c>
      <c r="X92" s="13" t="s">
        <v>966</v>
      </c>
      <c r="Y92" s="1">
        <v>0</v>
      </c>
      <c r="Z92" s="1">
        <v>40000</v>
      </c>
      <c r="AA92" s="1" t="s">
        <v>582</v>
      </c>
      <c r="AB92" s="1">
        <v>21010203</v>
      </c>
      <c r="AD92" s="1">
        <v>6</v>
      </c>
    </row>
    <row r="93" spans="1:30" ht="15.75" customHeight="1" x14ac:dyDescent="0.3">
      <c r="A93" s="6">
        <v>88</v>
      </c>
      <c r="B93" s="1">
        <v>1020313</v>
      </c>
      <c r="C93" s="11">
        <v>0</v>
      </c>
      <c r="D93" s="1">
        <v>20010203</v>
      </c>
      <c r="E93" s="1" t="s">
        <v>46</v>
      </c>
      <c r="F93" s="1">
        <v>10203</v>
      </c>
      <c r="G93" s="1">
        <v>13</v>
      </c>
      <c r="H93" s="1">
        <v>1020314</v>
      </c>
      <c r="I93" s="1">
        <v>230002</v>
      </c>
      <c r="J93" s="2">
        <v>0</v>
      </c>
      <c r="K93" s="2">
        <v>5</v>
      </c>
      <c r="L93" s="2" t="s">
        <v>40</v>
      </c>
      <c r="M93" s="2">
        <v>10203130</v>
      </c>
      <c r="N93" s="2" t="s">
        <v>41</v>
      </c>
      <c r="O93" s="2" t="s">
        <v>145</v>
      </c>
      <c r="R93" s="1" t="s">
        <v>41</v>
      </c>
      <c r="T93" s="1" t="s">
        <v>41</v>
      </c>
      <c r="W93" s="1">
        <v>320</v>
      </c>
      <c r="X93" s="13" t="s">
        <v>967</v>
      </c>
      <c r="Y93" s="1">
        <v>0</v>
      </c>
      <c r="Z93" s="1">
        <v>40000</v>
      </c>
      <c r="AA93" s="1" t="s">
        <v>583</v>
      </c>
      <c r="AB93" s="1">
        <v>21010203</v>
      </c>
      <c r="AD93" s="1">
        <v>6</v>
      </c>
    </row>
    <row r="94" spans="1:30" ht="15.75" customHeight="1" x14ac:dyDescent="0.3">
      <c r="A94" s="6">
        <v>89</v>
      </c>
      <c r="B94" s="1">
        <v>1020314</v>
      </c>
      <c r="C94" s="11">
        <v>0</v>
      </c>
      <c r="D94" s="1">
        <v>20010203</v>
      </c>
      <c r="E94" s="1" t="s">
        <v>46</v>
      </c>
      <c r="F94" s="1">
        <v>10203</v>
      </c>
      <c r="G94" s="1">
        <v>14</v>
      </c>
      <c r="H94" s="1">
        <v>1020315</v>
      </c>
      <c r="I94" s="1">
        <v>230002</v>
      </c>
      <c r="J94" s="2">
        <v>0</v>
      </c>
      <c r="K94" s="2">
        <v>5</v>
      </c>
      <c r="L94" s="2" t="s">
        <v>40</v>
      </c>
      <c r="M94" s="2">
        <v>10203140</v>
      </c>
      <c r="N94" s="2" t="s">
        <v>41</v>
      </c>
      <c r="O94" s="2" t="s">
        <v>145</v>
      </c>
      <c r="R94" s="1" t="s">
        <v>41</v>
      </c>
      <c r="T94" s="1" t="s">
        <v>41</v>
      </c>
      <c r="W94" s="1">
        <v>320</v>
      </c>
      <c r="X94" s="13" t="s">
        <v>968</v>
      </c>
      <c r="Y94" s="1">
        <v>0</v>
      </c>
      <c r="Z94" s="1">
        <v>40000</v>
      </c>
      <c r="AA94" s="1" t="s">
        <v>584</v>
      </c>
      <c r="AB94" s="1">
        <v>21010203</v>
      </c>
      <c r="AD94" s="1">
        <v>6</v>
      </c>
    </row>
    <row r="95" spans="1:30" ht="15.75" customHeight="1" x14ac:dyDescent="0.3">
      <c r="A95" s="6">
        <v>90</v>
      </c>
      <c r="B95" s="1">
        <v>1020315</v>
      </c>
      <c r="C95" s="11">
        <v>0</v>
      </c>
      <c r="D95" s="1">
        <v>20010203</v>
      </c>
      <c r="E95" s="1" t="s">
        <v>46</v>
      </c>
      <c r="F95" s="1">
        <v>10203</v>
      </c>
      <c r="G95" s="1">
        <v>15</v>
      </c>
      <c r="H95" s="1">
        <v>1020316</v>
      </c>
      <c r="I95" s="1">
        <v>230002</v>
      </c>
      <c r="J95" s="2">
        <v>0</v>
      </c>
      <c r="K95" s="2">
        <v>5</v>
      </c>
      <c r="L95" s="2" t="s">
        <v>40</v>
      </c>
      <c r="M95" s="2">
        <v>10203150</v>
      </c>
      <c r="N95" s="2" t="s">
        <v>41</v>
      </c>
      <c r="O95" s="2" t="s">
        <v>145</v>
      </c>
      <c r="R95" s="1" t="s">
        <v>41</v>
      </c>
      <c r="T95" s="1" t="s">
        <v>41</v>
      </c>
      <c r="W95" s="1">
        <v>360</v>
      </c>
      <c r="X95" s="13" t="s">
        <v>969</v>
      </c>
      <c r="Y95" s="1">
        <v>0</v>
      </c>
      <c r="Z95" s="1">
        <v>40000</v>
      </c>
      <c r="AA95" s="1" t="s">
        <v>585</v>
      </c>
      <c r="AB95" s="1">
        <v>21010203</v>
      </c>
      <c r="AD95" s="1">
        <v>6</v>
      </c>
    </row>
    <row r="96" spans="1:30" ht="15.75" customHeight="1" x14ac:dyDescent="0.3">
      <c r="A96" s="6">
        <v>91</v>
      </c>
      <c r="B96" s="1">
        <v>1020316</v>
      </c>
      <c r="C96" s="11">
        <v>0</v>
      </c>
      <c r="D96" s="1">
        <v>20010203</v>
      </c>
      <c r="E96" s="1" t="s">
        <v>46</v>
      </c>
      <c r="F96" s="1">
        <v>10203</v>
      </c>
      <c r="G96" s="1">
        <v>16</v>
      </c>
      <c r="H96" s="1">
        <v>1020317</v>
      </c>
      <c r="I96" s="1">
        <v>230002</v>
      </c>
      <c r="J96" s="2">
        <v>0</v>
      </c>
      <c r="K96" s="2">
        <v>5</v>
      </c>
      <c r="L96" s="2" t="s">
        <v>40</v>
      </c>
      <c r="M96" s="2">
        <v>10203160</v>
      </c>
      <c r="N96" s="2" t="s">
        <v>41</v>
      </c>
      <c r="O96" s="2" t="s">
        <v>145</v>
      </c>
      <c r="R96" s="1" t="s">
        <v>41</v>
      </c>
      <c r="T96" s="1" t="s">
        <v>41</v>
      </c>
      <c r="W96" s="1">
        <v>360</v>
      </c>
      <c r="X96" s="13" t="s">
        <v>970</v>
      </c>
      <c r="Y96" s="1">
        <v>0</v>
      </c>
      <c r="Z96" s="1">
        <v>40000</v>
      </c>
      <c r="AA96" s="1" t="s">
        <v>586</v>
      </c>
      <c r="AB96" s="1">
        <v>21010203</v>
      </c>
      <c r="AD96" s="1">
        <v>6</v>
      </c>
    </row>
    <row r="97" spans="1:30" ht="15.75" customHeight="1" x14ac:dyDescent="0.3">
      <c r="A97" s="6">
        <v>92</v>
      </c>
      <c r="B97" s="1">
        <v>1020317</v>
      </c>
      <c r="C97" s="11">
        <v>0</v>
      </c>
      <c r="D97" s="1">
        <v>20010203</v>
      </c>
      <c r="E97" s="1" t="s">
        <v>46</v>
      </c>
      <c r="F97" s="1">
        <v>10203</v>
      </c>
      <c r="G97" s="1">
        <v>17</v>
      </c>
      <c r="H97" s="1">
        <v>1020318</v>
      </c>
      <c r="I97" s="1">
        <v>230002</v>
      </c>
      <c r="J97" s="2">
        <v>0</v>
      </c>
      <c r="K97" s="2">
        <v>5</v>
      </c>
      <c r="L97" s="2" t="s">
        <v>40</v>
      </c>
      <c r="M97" s="2">
        <v>10203170</v>
      </c>
      <c r="N97" s="2" t="s">
        <v>41</v>
      </c>
      <c r="O97" s="2" t="s">
        <v>145</v>
      </c>
      <c r="R97" s="1" t="s">
        <v>41</v>
      </c>
      <c r="T97" s="1" t="s">
        <v>41</v>
      </c>
      <c r="W97" s="1">
        <v>400</v>
      </c>
      <c r="X97" s="13" t="s">
        <v>971</v>
      </c>
      <c r="Y97" s="1">
        <v>0</v>
      </c>
      <c r="Z97" s="1">
        <v>40000</v>
      </c>
      <c r="AA97" s="1" t="s">
        <v>587</v>
      </c>
      <c r="AB97" s="1">
        <v>21010203</v>
      </c>
      <c r="AD97" s="1">
        <v>6</v>
      </c>
    </row>
    <row r="98" spans="1:30" ht="15.75" customHeight="1" x14ac:dyDescent="0.3">
      <c r="A98" s="6">
        <v>93</v>
      </c>
      <c r="B98" s="1">
        <v>1020318</v>
      </c>
      <c r="C98" s="11">
        <v>0</v>
      </c>
      <c r="D98" s="1">
        <v>20010203</v>
      </c>
      <c r="E98" s="1" t="s">
        <v>46</v>
      </c>
      <c r="F98" s="1">
        <v>10203</v>
      </c>
      <c r="G98" s="1">
        <v>18</v>
      </c>
      <c r="H98" s="1">
        <v>1020319</v>
      </c>
      <c r="I98" s="1">
        <v>230002</v>
      </c>
      <c r="J98" s="2">
        <v>0</v>
      </c>
      <c r="K98" s="2">
        <v>5</v>
      </c>
      <c r="L98" s="2" t="s">
        <v>40</v>
      </c>
      <c r="M98" s="2">
        <v>10203180</v>
      </c>
      <c r="N98" s="2" t="s">
        <v>41</v>
      </c>
      <c r="O98" s="2" t="s">
        <v>145</v>
      </c>
      <c r="R98" s="1" t="s">
        <v>41</v>
      </c>
      <c r="T98" s="1" t="s">
        <v>41</v>
      </c>
      <c r="W98" s="1">
        <v>400</v>
      </c>
      <c r="X98" s="13" t="s">
        <v>972</v>
      </c>
      <c r="Y98" s="1">
        <v>0</v>
      </c>
      <c r="Z98" s="1">
        <v>40000</v>
      </c>
      <c r="AA98" s="1" t="s">
        <v>588</v>
      </c>
      <c r="AB98" s="1">
        <v>21010203</v>
      </c>
      <c r="AD98" s="1">
        <v>6</v>
      </c>
    </row>
    <row r="99" spans="1:30" ht="15.75" customHeight="1" x14ac:dyDescent="0.3">
      <c r="A99" s="6">
        <v>94</v>
      </c>
      <c r="B99" s="1">
        <v>1020319</v>
      </c>
      <c r="C99" s="11">
        <v>0</v>
      </c>
      <c r="D99" s="1">
        <v>20010203</v>
      </c>
      <c r="E99" s="1" t="s">
        <v>46</v>
      </c>
      <c r="F99" s="1">
        <v>10203</v>
      </c>
      <c r="G99" s="1">
        <v>19</v>
      </c>
      <c r="H99" s="1">
        <v>1020320</v>
      </c>
      <c r="I99" s="1">
        <v>230002</v>
      </c>
      <c r="J99" s="2">
        <v>0</v>
      </c>
      <c r="K99" s="2">
        <v>5</v>
      </c>
      <c r="L99" s="2" t="s">
        <v>40</v>
      </c>
      <c r="M99" s="2">
        <v>10203190</v>
      </c>
      <c r="N99" s="2" t="s">
        <v>41</v>
      </c>
      <c r="O99" s="2" t="s">
        <v>145</v>
      </c>
      <c r="R99" s="1" t="s">
        <v>41</v>
      </c>
      <c r="T99" s="1" t="s">
        <v>41</v>
      </c>
      <c r="W99" s="1">
        <v>440</v>
      </c>
      <c r="X99" s="13" t="s">
        <v>973</v>
      </c>
      <c r="Y99" s="1">
        <v>0</v>
      </c>
      <c r="Z99" s="1">
        <v>40000</v>
      </c>
      <c r="AA99" s="1" t="s">
        <v>589</v>
      </c>
      <c r="AB99" s="1">
        <v>21010203</v>
      </c>
      <c r="AD99" s="1">
        <v>6</v>
      </c>
    </row>
    <row r="100" spans="1:30" ht="15.75" customHeight="1" x14ac:dyDescent="0.3">
      <c r="A100" s="6">
        <v>95</v>
      </c>
      <c r="B100" s="1">
        <v>1020320</v>
      </c>
      <c r="C100" s="11">
        <v>0</v>
      </c>
      <c r="D100" s="1">
        <v>20010203</v>
      </c>
      <c r="E100" s="1" t="s">
        <v>46</v>
      </c>
      <c r="F100" s="1">
        <v>10203</v>
      </c>
      <c r="G100" s="1">
        <v>20</v>
      </c>
      <c r="H100" s="1">
        <v>1020321</v>
      </c>
      <c r="I100" s="1">
        <v>230002</v>
      </c>
      <c r="J100" s="2">
        <v>0</v>
      </c>
      <c r="K100" s="2">
        <v>5</v>
      </c>
      <c r="L100" s="2" t="s">
        <v>40</v>
      </c>
      <c r="M100" s="2">
        <v>10203200</v>
      </c>
      <c r="N100" s="2" t="s">
        <v>41</v>
      </c>
      <c r="O100" s="2" t="s">
        <v>145</v>
      </c>
      <c r="R100" s="1" t="s">
        <v>41</v>
      </c>
      <c r="T100" s="1" t="s">
        <v>41</v>
      </c>
      <c r="W100" s="1">
        <v>440</v>
      </c>
      <c r="X100" s="13" t="s">
        <v>974</v>
      </c>
      <c r="Y100" s="1">
        <v>0</v>
      </c>
      <c r="Z100" s="1">
        <v>40000</v>
      </c>
      <c r="AA100" s="1" t="s">
        <v>590</v>
      </c>
      <c r="AB100" s="1">
        <v>21010203</v>
      </c>
      <c r="AD100" s="1">
        <v>6</v>
      </c>
    </row>
    <row r="101" spans="1:30" ht="15.75" customHeight="1" x14ac:dyDescent="0.3">
      <c r="A101" s="6">
        <v>96</v>
      </c>
      <c r="B101" s="1">
        <v>1020321</v>
      </c>
      <c r="C101" s="11">
        <v>0</v>
      </c>
      <c r="D101" s="1">
        <v>20010203</v>
      </c>
      <c r="E101" s="1" t="s">
        <v>46</v>
      </c>
      <c r="F101" s="1">
        <v>10203</v>
      </c>
      <c r="G101" s="1">
        <v>21</v>
      </c>
      <c r="H101" s="1">
        <v>1020322</v>
      </c>
      <c r="I101" s="1">
        <v>230002</v>
      </c>
      <c r="J101" s="2">
        <v>0</v>
      </c>
      <c r="K101" s="2">
        <v>5</v>
      </c>
      <c r="L101" s="2" t="s">
        <v>40</v>
      </c>
      <c r="M101" s="2">
        <v>10203210</v>
      </c>
      <c r="N101" s="2" t="s">
        <v>41</v>
      </c>
      <c r="O101" s="2" t="s">
        <v>145</v>
      </c>
      <c r="R101" s="1" t="s">
        <v>41</v>
      </c>
      <c r="T101" s="1" t="s">
        <v>41</v>
      </c>
      <c r="W101" s="1">
        <v>480</v>
      </c>
      <c r="X101" s="13" t="s">
        <v>975</v>
      </c>
      <c r="Y101" s="1">
        <v>0</v>
      </c>
      <c r="Z101" s="1">
        <v>40000</v>
      </c>
      <c r="AA101" s="1" t="s">
        <v>591</v>
      </c>
      <c r="AB101" s="1">
        <v>21010203</v>
      </c>
      <c r="AD101" s="1">
        <v>6</v>
      </c>
    </row>
    <row r="102" spans="1:30" ht="15.75" customHeight="1" x14ac:dyDescent="0.3">
      <c r="A102" s="6">
        <v>97</v>
      </c>
      <c r="B102" s="1">
        <v>1020322</v>
      </c>
      <c r="C102" s="11">
        <v>0</v>
      </c>
      <c r="D102" s="1">
        <v>20010203</v>
      </c>
      <c r="E102" s="1" t="s">
        <v>46</v>
      </c>
      <c r="F102" s="1">
        <v>10203</v>
      </c>
      <c r="G102" s="1">
        <v>22</v>
      </c>
      <c r="H102" s="1">
        <v>1020323</v>
      </c>
      <c r="I102" s="1">
        <v>230002</v>
      </c>
      <c r="J102" s="2">
        <v>0</v>
      </c>
      <c r="K102" s="2">
        <v>5</v>
      </c>
      <c r="L102" s="2" t="s">
        <v>40</v>
      </c>
      <c r="M102" s="2">
        <v>10203220</v>
      </c>
      <c r="N102" s="2" t="s">
        <v>41</v>
      </c>
      <c r="O102" s="2" t="s">
        <v>145</v>
      </c>
      <c r="R102" s="1" t="s">
        <v>41</v>
      </c>
      <c r="T102" s="1" t="s">
        <v>41</v>
      </c>
      <c r="W102" s="1">
        <v>480</v>
      </c>
      <c r="X102" s="13" t="s">
        <v>976</v>
      </c>
      <c r="Y102" s="1">
        <v>0</v>
      </c>
      <c r="Z102" s="1">
        <v>40000</v>
      </c>
      <c r="AA102" s="1" t="s">
        <v>592</v>
      </c>
      <c r="AB102" s="1">
        <v>21010203</v>
      </c>
      <c r="AD102" s="1">
        <v>6</v>
      </c>
    </row>
    <row r="103" spans="1:30" ht="15.75" customHeight="1" x14ac:dyDescent="0.3">
      <c r="A103" s="6">
        <v>98</v>
      </c>
      <c r="B103" s="1">
        <v>1020323</v>
      </c>
      <c r="C103" s="11">
        <v>0</v>
      </c>
      <c r="D103" s="1">
        <v>20010203</v>
      </c>
      <c r="E103" s="1" t="s">
        <v>46</v>
      </c>
      <c r="F103" s="1">
        <v>10203</v>
      </c>
      <c r="G103" s="1">
        <v>23</v>
      </c>
      <c r="H103" s="1">
        <v>1020324</v>
      </c>
      <c r="I103" s="1">
        <v>230002</v>
      </c>
      <c r="J103" s="2">
        <v>0</v>
      </c>
      <c r="K103" s="2">
        <v>5</v>
      </c>
      <c r="L103" s="2" t="s">
        <v>40</v>
      </c>
      <c r="M103" s="2">
        <v>10203230</v>
      </c>
      <c r="N103" s="2" t="s">
        <v>41</v>
      </c>
      <c r="O103" s="2" t="s">
        <v>145</v>
      </c>
      <c r="R103" s="1" t="s">
        <v>41</v>
      </c>
      <c r="T103" s="1" t="s">
        <v>41</v>
      </c>
      <c r="W103" s="1">
        <v>520</v>
      </c>
      <c r="X103" s="13" t="s">
        <v>977</v>
      </c>
      <c r="Y103" s="1">
        <v>0</v>
      </c>
      <c r="Z103" s="1">
        <v>40000</v>
      </c>
      <c r="AA103" s="1" t="s">
        <v>593</v>
      </c>
      <c r="AB103" s="1">
        <v>21010203</v>
      </c>
      <c r="AD103" s="1">
        <v>6</v>
      </c>
    </row>
    <row r="104" spans="1:30" ht="15.75" customHeight="1" x14ac:dyDescent="0.3">
      <c r="A104" s="6">
        <v>99</v>
      </c>
      <c r="B104" s="1">
        <v>1020324</v>
      </c>
      <c r="C104" s="11">
        <v>0</v>
      </c>
      <c r="D104" s="1">
        <v>20010203</v>
      </c>
      <c r="E104" s="1" t="s">
        <v>46</v>
      </c>
      <c r="F104" s="1">
        <v>10203</v>
      </c>
      <c r="G104" s="1">
        <v>24</v>
      </c>
      <c r="H104" s="1">
        <v>1020325</v>
      </c>
      <c r="I104" s="1">
        <v>230002</v>
      </c>
      <c r="J104" s="2">
        <v>0</v>
      </c>
      <c r="K104" s="2">
        <v>5</v>
      </c>
      <c r="L104" s="2" t="s">
        <v>40</v>
      </c>
      <c r="M104" s="2">
        <v>10203240</v>
      </c>
      <c r="N104" s="2" t="s">
        <v>41</v>
      </c>
      <c r="O104" s="2" t="s">
        <v>145</v>
      </c>
      <c r="R104" s="1" t="s">
        <v>41</v>
      </c>
      <c r="T104" s="1" t="s">
        <v>41</v>
      </c>
      <c r="W104" s="1">
        <v>600</v>
      </c>
      <c r="X104" s="13" t="s">
        <v>978</v>
      </c>
      <c r="Y104" s="1">
        <v>0</v>
      </c>
      <c r="Z104" s="1">
        <v>40000</v>
      </c>
      <c r="AA104" s="1" t="s">
        <v>594</v>
      </c>
      <c r="AB104" s="1">
        <v>21010203</v>
      </c>
      <c r="AD104" s="1">
        <v>6</v>
      </c>
    </row>
    <row r="105" spans="1:30" ht="15.75" customHeight="1" x14ac:dyDescent="0.3">
      <c r="A105" s="6">
        <v>100</v>
      </c>
      <c r="B105" s="1">
        <v>1020325</v>
      </c>
      <c r="C105" s="11">
        <v>0</v>
      </c>
      <c r="D105" s="1">
        <v>20010203</v>
      </c>
      <c r="E105" s="1" t="s">
        <v>46</v>
      </c>
      <c r="F105" s="1">
        <v>10203</v>
      </c>
      <c r="G105" s="1">
        <v>25</v>
      </c>
      <c r="H105" s="1" t="s">
        <v>41</v>
      </c>
      <c r="I105" s="1">
        <v>230002</v>
      </c>
      <c r="J105" s="2">
        <v>0</v>
      </c>
      <c r="K105" s="2">
        <v>5</v>
      </c>
      <c r="L105" s="2" t="s">
        <v>40</v>
      </c>
      <c r="M105" s="2">
        <v>10203250</v>
      </c>
      <c r="N105" s="2" t="s">
        <v>41</v>
      </c>
      <c r="O105" s="2" t="s">
        <v>145</v>
      </c>
      <c r="R105" s="1" t="s">
        <v>41</v>
      </c>
      <c r="T105" s="1" t="s">
        <v>41</v>
      </c>
      <c r="W105" s="1">
        <v>-1</v>
      </c>
      <c r="X105" s="13">
        <v>-1</v>
      </c>
      <c r="Y105" s="1">
        <v>0</v>
      </c>
      <c r="Z105" s="1">
        <v>40000</v>
      </c>
      <c r="AA105" s="1" t="s">
        <v>595</v>
      </c>
      <c r="AB105" s="1">
        <v>21010203</v>
      </c>
      <c r="AD105" s="1">
        <v>6</v>
      </c>
    </row>
    <row r="106" spans="1:30" ht="15.75" customHeight="1" x14ac:dyDescent="0.3">
      <c r="A106" s="6">
        <v>101</v>
      </c>
      <c r="B106" s="1">
        <v>1020401</v>
      </c>
      <c r="C106" s="11">
        <v>0</v>
      </c>
      <c r="D106" s="1">
        <v>20010204</v>
      </c>
      <c r="E106" s="1" t="s">
        <v>47</v>
      </c>
      <c r="F106" s="1">
        <v>10204</v>
      </c>
      <c r="G106" s="1">
        <v>1</v>
      </c>
      <c r="H106" s="1">
        <v>1020402</v>
      </c>
      <c r="I106" s="1">
        <v>230002</v>
      </c>
      <c r="J106" s="2">
        <v>3</v>
      </c>
      <c r="K106" s="2">
        <v>5</v>
      </c>
      <c r="L106" s="2" t="s">
        <v>40</v>
      </c>
      <c r="M106" s="2">
        <v>10204010</v>
      </c>
      <c r="N106" s="2" t="s">
        <v>41</v>
      </c>
      <c r="O106" s="2" t="s">
        <v>149</v>
      </c>
      <c r="R106" s="1" t="s">
        <v>41</v>
      </c>
      <c r="T106" s="1" t="s">
        <v>41</v>
      </c>
      <c r="W106" s="1">
        <v>2</v>
      </c>
      <c r="X106" s="13" t="s">
        <v>108</v>
      </c>
      <c r="Y106" s="1">
        <v>0</v>
      </c>
      <c r="Z106" s="1">
        <v>30000</v>
      </c>
      <c r="AA106" s="1" t="s">
        <v>596</v>
      </c>
      <c r="AB106" s="1">
        <v>21010204</v>
      </c>
      <c r="AD106" s="1">
        <v>6</v>
      </c>
    </row>
    <row r="107" spans="1:30" ht="15.75" customHeight="1" x14ac:dyDescent="0.3">
      <c r="A107" s="6">
        <v>102</v>
      </c>
      <c r="B107" s="1">
        <v>1020402</v>
      </c>
      <c r="C107" s="11">
        <v>0</v>
      </c>
      <c r="D107" s="1">
        <v>20010204</v>
      </c>
      <c r="E107" s="1" t="s">
        <v>47</v>
      </c>
      <c r="F107" s="1">
        <v>10204</v>
      </c>
      <c r="G107" s="1">
        <v>2</v>
      </c>
      <c r="H107" s="1">
        <v>1020403</v>
      </c>
      <c r="I107" s="1">
        <v>230002</v>
      </c>
      <c r="J107" s="2">
        <v>3</v>
      </c>
      <c r="K107" s="2">
        <v>5</v>
      </c>
      <c r="L107" s="2" t="s">
        <v>40</v>
      </c>
      <c r="M107" s="2">
        <v>10204020</v>
      </c>
      <c r="N107" s="2" t="s">
        <v>41</v>
      </c>
      <c r="O107" s="2" t="s">
        <v>149</v>
      </c>
      <c r="R107" s="1" t="s">
        <v>41</v>
      </c>
      <c r="T107" s="1" t="s">
        <v>41</v>
      </c>
      <c r="W107" s="1">
        <v>4</v>
      </c>
      <c r="X107" s="13" t="s">
        <v>544</v>
      </c>
      <c r="Y107" s="1">
        <v>0</v>
      </c>
      <c r="Z107" s="1">
        <v>30000</v>
      </c>
      <c r="AA107" s="1" t="s">
        <v>597</v>
      </c>
      <c r="AB107" s="1">
        <v>21010204</v>
      </c>
      <c r="AD107" s="1">
        <v>6</v>
      </c>
    </row>
    <row r="108" spans="1:30" ht="15.75" customHeight="1" x14ac:dyDescent="0.3">
      <c r="A108" s="6">
        <v>103</v>
      </c>
      <c r="B108" s="1">
        <v>1020403</v>
      </c>
      <c r="C108" s="11">
        <v>0</v>
      </c>
      <c r="D108" s="1">
        <v>20010204</v>
      </c>
      <c r="E108" s="1" t="s">
        <v>47</v>
      </c>
      <c r="F108" s="1">
        <v>10204</v>
      </c>
      <c r="G108" s="1">
        <v>3</v>
      </c>
      <c r="H108" s="1">
        <v>1020404</v>
      </c>
      <c r="I108" s="1">
        <v>230002</v>
      </c>
      <c r="J108" s="2">
        <v>3</v>
      </c>
      <c r="K108" s="2">
        <v>5</v>
      </c>
      <c r="L108" s="2" t="s">
        <v>40</v>
      </c>
      <c r="M108" s="2">
        <v>10204030</v>
      </c>
      <c r="N108" s="2" t="s">
        <v>41</v>
      </c>
      <c r="O108" s="2" t="s">
        <v>149</v>
      </c>
      <c r="R108" s="1" t="s">
        <v>41</v>
      </c>
      <c r="T108" s="1" t="s">
        <v>41</v>
      </c>
      <c r="W108" s="1">
        <v>6</v>
      </c>
      <c r="X108" s="13" t="s">
        <v>957</v>
      </c>
      <c r="Y108" s="1">
        <v>0</v>
      </c>
      <c r="Z108" s="1">
        <v>30000</v>
      </c>
      <c r="AA108" s="1" t="s">
        <v>598</v>
      </c>
      <c r="AB108" s="1">
        <v>21010204</v>
      </c>
      <c r="AD108" s="1">
        <v>6</v>
      </c>
    </row>
    <row r="109" spans="1:30" ht="15.75" customHeight="1" x14ac:dyDescent="0.3">
      <c r="A109" s="6">
        <v>104</v>
      </c>
      <c r="B109" s="1">
        <v>1020404</v>
      </c>
      <c r="C109" s="11">
        <v>0</v>
      </c>
      <c r="D109" s="1">
        <v>20010204</v>
      </c>
      <c r="E109" s="1" t="s">
        <v>47</v>
      </c>
      <c r="F109" s="1">
        <v>10204</v>
      </c>
      <c r="G109" s="1">
        <v>4</v>
      </c>
      <c r="H109" s="1">
        <v>1020405</v>
      </c>
      <c r="I109" s="1">
        <v>230002</v>
      </c>
      <c r="J109" s="2">
        <v>3</v>
      </c>
      <c r="K109" s="2">
        <v>5</v>
      </c>
      <c r="L109" s="2" t="s">
        <v>40</v>
      </c>
      <c r="M109" s="2">
        <v>10204040</v>
      </c>
      <c r="N109" s="2" t="s">
        <v>41</v>
      </c>
      <c r="O109" s="2" t="s">
        <v>149</v>
      </c>
      <c r="R109" s="1" t="s">
        <v>41</v>
      </c>
      <c r="T109" s="1" t="s">
        <v>41</v>
      </c>
      <c r="W109" s="1">
        <v>6</v>
      </c>
      <c r="X109" s="13" t="s">
        <v>958</v>
      </c>
      <c r="Y109" s="1">
        <v>0</v>
      </c>
      <c r="Z109" s="1">
        <v>30000</v>
      </c>
      <c r="AA109" s="1" t="s">
        <v>599</v>
      </c>
      <c r="AB109" s="1">
        <v>21010204</v>
      </c>
      <c r="AD109" s="1">
        <v>6</v>
      </c>
    </row>
    <row r="110" spans="1:30" ht="15.75" customHeight="1" x14ac:dyDescent="0.3">
      <c r="A110" s="6">
        <v>105</v>
      </c>
      <c r="B110" s="1">
        <v>1020405</v>
      </c>
      <c r="C110" s="11">
        <v>0</v>
      </c>
      <c r="D110" s="1">
        <v>20010204</v>
      </c>
      <c r="E110" s="1" t="s">
        <v>47</v>
      </c>
      <c r="F110" s="1">
        <v>10204</v>
      </c>
      <c r="G110" s="1">
        <v>5</v>
      </c>
      <c r="H110" s="1">
        <v>1020406</v>
      </c>
      <c r="I110" s="1">
        <v>230002</v>
      </c>
      <c r="J110" s="2">
        <v>3</v>
      </c>
      <c r="K110" s="2">
        <v>5</v>
      </c>
      <c r="L110" s="2" t="s">
        <v>40</v>
      </c>
      <c r="M110" s="2">
        <v>10204050</v>
      </c>
      <c r="N110" s="2" t="s">
        <v>41</v>
      </c>
      <c r="O110" s="2" t="s">
        <v>149</v>
      </c>
      <c r="R110" s="1" t="s">
        <v>41</v>
      </c>
      <c r="T110" s="1" t="s">
        <v>41</v>
      </c>
      <c r="W110" s="1">
        <v>8</v>
      </c>
      <c r="X110" s="13" t="s">
        <v>959</v>
      </c>
      <c r="Y110" s="1">
        <v>0</v>
      </c>
      <c r="Z110" s="1">
        <v>30000</v>
      </c>
      <c r="AA110" s="1" t="s">
        <v>600</v>
      </c>
      <c r="AB110" s="1">
        <v>21010204</v>
      </c>
      <c r="AD110" s="1">
        <v>6</v>
      </c>
    </row>
    <row r="111" spans="1:30" ht="15.75" customHeight="1" x14ac:dyDescent="0.3">
      <c r="A111" s="6">
        <v>106</v>
      </c>
      <c r="B111" s="1">
        <v>1020406</v>
      </c>
      <c r="C111" s="11">
        <v>0</v>
      </c>
      <c r="D111" s="1">
        <v>20010204</v>
      </c>
      <c r="E111" s="1" t="s">
        <v>47</v>
      </c>
      <c r="F111" s="1">
        <v>10204</v>
      </c>
      <c r="G111" s="1">
        <v>6</v>
      </c>
      <c r="H111" s="1">
        <v>1020407</v>
      </c>
      <c r="I111" s="1">
        <v>230002</v>
      </c>
      <c r="J111" s="2">
        <v>3</v>
      </c>
      <c r="K111" s="2">
        <v>5</v>
      </c>
      <c r="L111" s="2" t="s">
        <v>40</v>
      </c>
      <c r="M111" s="2">
        <v>10204060</v>
      </c>
      <c r="N111" s="2" t="s">
        <v>41</v>
      </c>
      <c r="O111" s="2" t="s">
        <v>149</v>
      </c>
      <c r="R111" s="1" t="s">
        <v>41</v>
      </c>
      <c r="T111" s="1" t="s">
        <v>41</v>
      </c>
      <c r="W111" s="1">
        <v>8</v>
      </c>
      <c r="X111" s="13" t="s">
        <v>960</v>
      </c>
      <c r="Y111" s="1">
        <v>0</v>
      </c>
      <c r="Z111" s="1">
        <v>30000</v>
      </c>
      <c r="AA111" s="1" t="s">
        <v>601</v>
      </c>
      <c r="AB111" s="1">
        <v>21010204</v>
      </c>
      <c r="AD111" s="1">
        <v>6</v>
      </c>
    </row>
    <row r="112" spans="1:30" ht="15.75" customHeight="1" x14ac:dyDescent="0.3">
      <c r="A112" s="6">
        <v>107</v>
      </c>
      <c r="B112" s="1">
        <v>1020407</v>
      </c>
      <c r="C112" s="11">
        <v>0</v>
      </c>
      <c r="D112" s="1">
        <v>20010204</v>
      </c>
      <c r="E112" s="1" t="s">
        <v>47</v>
      </c>
      <c r="F112" s="1">
        <v>10204</v>
      </c>
      <c r="G112" s="1">
        <v>7</v>
      </c>
      <c r="H112" s="1">
        <v>1020408</v>
      </c>
      <c r="I112" s="1">
        <v>230002</v>
      </c>
      <c r="J112" s="2">
        <v>3</v>
      </c>
      <c r="K112" s="2">
        <v>5</v>
      </c>
      <c r="L112" s="2" t="s">
        <v>40</v>
      </c>
      <c r="M112" s="2">
        <v>10204070</v>
      </c>
      <c r="N112" s="2" t="s">
        <v>41</v>
      </c>
      <c r="O112" s="2" t="s">
        <v>149</v>
      </c>
      <c r="R112" s="1" t="s">
        <v>41</v>
      </c>
      <c r="T112" s="1" t="s">
        <v>41</v>
      </c>
      <c r="W112" s="1">
        <v>10</v>
      </c>
      <c r="X112" s="13" t="s">
        <v>961</v>
      </c>
      <c r="Y112" s="1">
        <v>0</v>
      </c>
      <c r="Z112" s="1">
        <v>30000</v>
      </c>
      <c r="AA112" s="1" t="s">
        <v>602</v>
      </c>
      <c r="AB112" s="1">
        <v>21010204</v>
      </c>
      <c r="AD112" s="1">
        <v>6</v>
      </c>
    </row>
    <row r="113" spans="1:30" ht="15.75" customHeight="1" x14ac:dyDescent="0.3">
      <c r="A113" s="6">
        <v>108</v>
      </c>
      <c r="B113" s="1">
        <v>1020408</v>
      </c>
      <c r="C113" s="11">
        <v>0</v>
      </c>
      <c r="D113" s="1">
        <v>20010204</v>
      </c>
      <c r="E113" s="1" t="s">
        <v>47</v>
      </c>
      <c r="F113" s="1">
        <v>10204</v>
      </c>
      <c r="G113" s="1">
        <v>8</v>
      </c>
      <c r="H113" s="1">
        <v>1020409</v>
      </c>
      <c r="I113" s="1">
        <v>230002</v>
      </c>
      <c r="J113" s="2">
        <v>3</v>
      </c>
      <c r="K113" s="2">
        <v>5</v>
      </c>
      <c r="L113" s="2" t="s">
        <v>40</v>
      </c>
      <c r="M113" s="2">
        <v>10204080</v>
      </c>
      <c r="N113" s="2" t="s">
        <v>41</v>
      </c>
      <c r="O113" s="2" t="s">
        <v>149</v>
      </c>
      <c r="R113" s="1" t="s">
        <v>41</v>
      </c>
      <c r="T113" s="1" t="s">
        <v>41</v>
      </c>
      <c r="W113" s="1">
        <v>10</v>
      </c>
      <c r="X113" s="13" t="s">
        <v>962</v>
      </c>
      <c r="Y113" s="1">
        <v>0</v>
      </c>
      <c r="Z113" s="1">
        <v>30000</v>
      </c>
      <c r="AA113" s="1" t="s">
        <v>603</v>
      </c>
      <c r="AB113" s="1">
        <v>21010204</v>
      </c>
      <c r="AD113" s="1">
        <v>6</v>
      </c>
    </row>
    <row r="114" spans="1:30" ht="15.75" customHeight="1" x14ac:dyDescent="0.3">
      <c r="A114" s="6">
        <v>109</v>
      </c>
      <c r="B114" s="1">
        <v>1020409</v>
      </c>
      <c r="C114" s="11">
        <v>0</v>
      </c>
      <c r="D114" s="1">
        <v>20010204</v>
      </c>
      <c r="E114" s="1" t="s">
        <v>47</v>
      </c>
      <c r="F114" s="1">
        <v>10204</v>
      </c>
      <c r="G114" s="1">
        <v>9</v>
      </c>
      <c r="H114" s="1">
        <v>1020410</v>
      </c>
      <c r="I114" s="1">
        <v>230002</v>
      </c>
      <c r="J114" s="2">
        <v>3</v>
      </c>
      <c r="K114" s="2">
        <v>5</v>
      </c>
      <c r="L114" s="2" t="s">
        <v>40</v>
      </c>
      <c r="M114" s="2">
        <v>10204090</v>
      </c>
      <c r="N114" s="2" t="s">
        <v>41</v>
      </c>
      <c r="O114" s="2" t="s">
        <v>149</v>
      </c>
      <c r="R114" s="1" t="s">
        <v>41</v>
      </c>
      <c r="T114" s="1" t="s">
        <v>41</v>
      </c>
      <c r="W114" s="1">
        <v>12</v>
      </c>
      <c r="X114" s="13" t="s">
        <v>963</v>
      </c>
      <c r="Y114" s="1">
        <v>0</v>
      </c>
      <c r="Z114" s="1">
        <v>30000</v>
      </c>
      <c r="AA114" s="1" t="s">
        <v>604</v>
      </c>
      <c r="AB114" s="1">
        <v>21010204</v>
      </c>
      <c r="AD114" s="1">
        <v>6</v>
      </c>
    </row>
    <row r="115" spans="1:30" ht="15.75" customHeight="1" x14ac:dyDescent="0.3">
      <c r="A115" s="6">
        <v>110</v>
      </c>
      <c r="B115" s="1">
        <v>1020410</v>
      </c>
      <c r="C115" s="11">
        <v>0</v>
      </c>
      <c r="D115" s="1">
        <v>20010204</v>
      </c>
      <c r="E115" s="1" t="s">
        <v>47</v>
      </c>
      <c r="F115" s="1">
        <v>10204</v>
      </c>
      <c r="G115" s="1">
        <v>10</v>
      </c>
      <c r="H115" s="1">
        <v>1020411</v>
      </c>
      <c r="I115" s="1">
        <v>230002</v>
      </c>
      <c r="J115" s="2">
        <v>3</v>
      </c>
      <c r="K115" s="2">
        <v>5</v>
      </c>
      <c r="L115" s="2" t="s">
        <v>40</v>
      </c>
      <c r="M115" s="2">
        <v>10204100</v>
      </c>
      <c r="N115" s="2" t="s">
        <v>41</v>
      </c>
      <c r="O115" s="2" t="s">
        <v>149</v>
      </c>
      <c r="R115" s="1" t="s">
        <v>41</v>
      </c>
      <c r="T115" s="1" t="s">
        <v>41</v>
      </c>
      <c r="W115" s="1">
        <v>12</v>
      </c>
      <c r="X115" s="13" t="s">
        <v>964</v>
      </c>
      <c r="Y115" s="1">
        <v>0</v>
      </c>
      <c r="Z115" s="1">
        <v>30000</v>
      </c>
      <c r="AA115" s="1" t="s">
        <v>605</v>
      </c>
      <c r="AB115" s="1">
        <v>21010204</v>
      </c>
      <c r="AD115" s="1">
        <v>6</v>
      </c>
    </row>
    <row r="116" spans="1:30" ht="15.75" customHeight="1" x14ac:dyDescent="0.3">
      <c r="A116" s="6">
        <v>111</v>
      </c>
      <c r="B116" s="1">
        <v>1020411</v>
      </c>
      <c r="C116" s="11">
        <v>0</v>
      </c>
      <c r="D116" s="1">
        <v>20010204</v>
      </c>
      <c r="E116" s="1" t="s">
        <v>47</v>
      </c>
      <c r="F116" s="1">
        <v>10204</v>
      </c>
      <c r="G116" s="1">
        <v>11</v>
      </c>
      <c r="H116" s="1">
        <v>1020412</v>
      </c>
      <c r="I116" s="1">
        <v>230002</v>
      </c>
      <c r="J116" s="2">
        <v>3</v>
      </c>
      <c r="K116" s="2">
        <v>5</v>
      </c>
      <c r="L116" s="2" t="s">
        <v>40</v>
      </c>
      <c r="M116" s="2">
        <v>10204110</v>
      </c>
      <c r="N116" s="2" t="s">
        <v>41</v>
      </c>
      <c r="O116" s="2" t="s">
        <v>149</v>
      </c>
      <c r="R116" s="1" t="s">
        <v>41</v>
      </c>
      <c r="T116" s="1" t="s">
        <v>41</v>
      </c>
      <c r="W116" s="1">
        <v>14</v>
      </c>
      <c r="X116" s="13" t="s">
        <v>965</v>
      </c>
      <c r="Y116" s="1">
        <v>0</v>
      </c>
      <c r="Z116" s="1">
        <v>30000</v>
      </c>
      <c r="AA116" s="1" t="s">
        <v>606</v>
      </c>
      <c r="AB116" s="1">
        <v>21010204</v>
      </c>
      <c r="AD116" s="1">
        <v>6</v>
      </c>
    </row>
    <row r="117" spans="1:30" ht="15.75" customHeight="1" x14ac:dyDescent="0.3">
      <c r="A117" s="6">
        <v>112</v>
      </c>
      <c r="B117" s="1">
        <v>1020412</v>
      </c>
      <c r="C117" s="11">
        <v>0</v>
      </c>
      <c r="D117" s="1">
        <v>20010204</v>
      </c>
      <c r="E117" s="1" t="s">
        <v>47</v>
      </c>
      <c r="F117" s="1">
        <v>10204</v>
      </c>
      <c r="G117" s="1">
        <v>12</v>
      </c>
      <c r="H117" s="1">
        <v>1020413</v>
      </c>
      <c r="I117" s="1">
        <v>230002</v>
      </c>
      <c r="J117" s="2">
        <v>3</v>
      </c>
      <c r="K117" s="2">
        <v>5</v>
      </c>
      <c r="L117" s="2" t="s">
        <v>40</v>
      </c>
      <c r="M117" s="2">
        <v>10204120</v>
      </c>
      <c r="N117" s="2" t="s">
        <v>41</v>
      </c>
      <c r="O117" s="2" t="s">
        <v>149</v>
      </c>
      <c r="R117" s="1" t="s">
        <v>41</v>
      </c>
      <c r="T117" s="1" t="s">
        <v>41</v>
      </c>
      <c r="W117" s="1">
        <v>14</v>
      </c>
      <c r="X117" s="13" t="s">
        <v>966</v>
      </c>
      <c r="Y117" s="1">
        <v>0</v>
      </c>
      <c r="Z117" s="1">
        <v>30000</v>
      </c>
      <c r="AA117" s="1" t="s">
        <v>607</v>
      </c>
      <c r="AB117" s="1">
        <v>21010204</v>
      </c>
      <c r="AD117" s="1">
        <v>6</v>
      </c>
    </row>
    <row r="118" spans="1:30" ht="15.75" customHeight="1" x14ac:dyDescent="0.3">
      <c r="A118" s="6">
        <v>113</v>
      </c>
      <c r="B118" s="1">
        <v>1020413</v>
      </c>
      <c r="C118" s="11">
        <v>0</v>
      </c>
      <c r="D118" s="1">
        <v>20010204</v>
      </c>
      <c r="E118" s="1" t="s">
        <v>47</v>
      </c>
      <c r="F118" s="1">
        <v>10204</v>
      </c>
      <c r="G118" s="1">
        <v>13</v>
      </c>
      <c r="H118" s="1">
        <v>1020414</v>
      </c>
      <c r="I118" s="1">
        <v>230002</v>
      </c>
      <c r="J118" s="2">
        <v>3</v>
      </c>
      <c r="K118" s="2">
        <v>5</v>
      </c>
      <c r="L118" s="2" t="s">
        <v>40</v>
      </c>
      <c r="M118" s="2">
        <v>10204130</v>
      </c>
      <c r="N118" s="2" t="s">
        <v>41</v>
      </c>
      <c r="O118" s="2" t="s">
        <v>149</v>
      </c>
      <c r="R118" s="1" t="s">
        <v>41</v>
      </c>
      <c r="T118" s="1" t="s">
        <v>41</v>
      </c>
      <c r="W118" s="1">
        <v>16</v>
      </c>
      <c r="X118" s="13" t="s">
        <v>967</v>
      </c>
      <c r="Y118" s="1">
        <v>0</v>
      </c>
      <c r="Z118" s="1">
        <v>30000</v>
      </c>
      <c r="AA118" s="1" t="s">
        <v>608</v>
      </c>
      <c r="AB118" s="1">
        <v>21010204</v>
      </c>
      <c r="AD118" s="1">
        <v>6</v>
      </c>
    </row>
    <row r="119" spans="1:30" ht="15.75" customHeight="1" x14ac:dyDescent="0.3">
      <c r="A119" s="6">
        <v>114</v>
      </c>
      <c r="B119" s="1">
        <v>1020414</v>
      </c>
      <c r="C119" s="11">
        <v>0</v>
      </c>
      <c r="D119" s="1">
        <v>20010204</v>
      </c>
      <c r="E119" s="1" t="s">
        <v>47</v>
      </c>
      <c r="F119" s="1">
        <v>10204</v>
      </c>
      <c r="G119" s="1">
        <v>14</v>
      </c>
      <c r="H119" s="1">
        <v>1020415</v>
      </c>
      <c r="I119" s="1">
        <v>230002</v>
      </c>
      <c r="J119" s="2">
        <v>3</v>
      </c>
      <c r="K119" s="2">
        <v>5</v>
      </c>
      <c r="L119" s="2" t="s">
        <v>40</v>
      </c>
      <c r="M119" s="2">
        <v>10204140</v>
      </c>
      <c r="N119" s="2" t="s">
        <v>41</v>
      </c>
      <c r="O119" s="2" t="s">
        <v>149</v>
      </c>
      <c r="R119" s="1" t="s">
        <v>41</v>
      </c>
      <c r="T119" s="1" t="s">
        <v>41</v>
      </c>
      <c r="W119" s="1">
        <v>16</v>
      </c>
      <c r="X119" s="13" t="s">
        <v>968</v>
      </c>
      <c r="Y119" s="1">
        <v>0</v>
      </c>
      <c r="Z119" s="1">
        <v>30000</v>
      </c>
      <c r="AA119" s="1" t="s">
        <v>609</v>
      </c>
      <c r="AB119" s="1">
        <v>21010204</v>
      </c>
      <c r="AD119" s="1">
        <v>6</v>
      </c>
    </row>
    <row r="120" spans="1:30" ht="15.75" customHeight="1" x14ac:dyDescent="0.3">
      <c r="A120" s="6">
        <v>115</v>
      </c>
      <c r="B120" s="1">
        <v>1020415</v>
      </c>
      <c r="C120" s="11">
        <v>0</v>
      </c>
      <c r="D120" s="1">
        <v>20010204</v>
      </c>
      <c r="E120" s="1" t="s">
        <v>47</v>
      </c>
      <c r="F120" s="1">
        <v>10204</v>
      </c>
      <c r="G120" s="1">
        <v>15</v>
      </c>
      <c r="H120" s="1">
        <v>1020416</v>
      </c>
      <c r="I120" s="1">
        <v>230002</v>
      </c>
      <c r="J120" s="2">
        <v>3</v>
      </c>
      <c r="K120" s="2">
        <v>5</v>
      </c>
      <c r="L120" s="2" t="s">
        <v>40</v>
      </c>
      <c r="M120" s="2">
        <v>10204150</v>
      </c>
      <c r="N120" s="2" t="s">
        <v>41</v>
      </c>
      <c r="O120" s="2" t="s">
        <v>149</v>
      </c>
      <c r="R120" s="1" t="s">
        <v>41</v>
      </c>
      <c r="T120" s="1" t="s">
        <v>41</v>
      </c>
      <c r="W120" s="1">
        <v>18</v>
      </c>
      <c r="X120" s="13" t="s">
        <v>969</v>
      </c>
      <c r="Y120" s="1">
        <v>0</v>
      </c>
      <c r="Z120" s="1">
        <v>30000</v>
      </c>
      <c r="AA120" s="1" t="s">
        <v>610</v>
      </c>
      <c r="AB120" s="1">
        <v>21010204</v>
      </c>
      <c r="AD120" s="1">
        <v>6</v>
      </c>
    </row>
    <row r="121" spans="1:30" ht="15.75" customHeight="1" x14ac:dyDescent="0.3">
      <c r="A121" s="6">
        <v>116</v>
      </c>
      <c r="B121" s="1">
        <v>1020416</v>
      </c>
      <c r="C121" s="11">
        <v>0</v>
      </c>
      <c r="D121" s="1">
        <v>20010204</v>
      </c>
      <c r="E121" s="1" t="s">
        <v>47</v>
      </c>
      <c r="F121" s="1">
        <v>10204</v>
      </c>
      <c r="G121" s="1">
        <v>16</v>
      </c>
      <c r="H121" s="1">
        <v>1020417</v>
      </c>
      <c r="I121" s="1">
        <v>230002</v>
      </c>
      <c r="J121" s="2">
        <v>3</v>
      </c>
      <c r="K121" s="2">
        <v>5</v>
      </c>
      <c r="L121" s="2" t="s">
        <v>40</v>
      </c>
      <c r="M121" s="2">
        <v>10204160</v>
      </c>
      <c r="N121" s="2" t="s">
        <v>41</v>
      </c>
      <c r="O121" s="2" t="s">
        <v>149</v>
      </c>
      <c r="R121" s="1" t="s">
        <v>41</v>
      </c>
      <c r="T121" s="1" t="s">
        <v>41</v>
      </c>
      <c r="W121" s="1">
        <v>18</v>
      </c>
      <c r="X121" s="13" t="s">
        <v>970</v>
      </c>
      <c r="Y121" s="1">
        <v>0</v>
      </c>
      <c r="Z121" s="1">
        <v>30000</v>
      </c>
      <c r="AA121" s="1" t="s">
        <v>611</v>
      </c>
      <c r="AB121" s="1">
        <v>21010204</v>
      </c>
      <c r="AD121" s="1">
        <v>6</v>
      </c>
    </row>
    <row r="122" spans="1:30" ht="15.75" customHeight="1" x14ac:dyDescent="0.3">
      <c r="A122" s="6">
        <v>117</v>
      </c>
      <c r="B122" s="1">
        <v>1020417</v>
      </c>
      <c r="C122" s="11">
        <v>0</v>
      </c>
      <c r="D122" s="1">
        <v>20010204</v>
      </c>
      <c r="E122" s="1" t="s">
        <v>47</v>
      </c>
      <c r="F122" s="1">
        <v>10204</v>
      </c>
      <c r="G122" s="1">
        <v>17</v>
      </c>
      <c r="H122" s="1">
        <v>1020418</v>
      </c>
      <c r="I122" s="1">
        <v>230002</v>
      </c>
      <c r="J122" s="2">
        <v>3</v>
      </c>
      <c r="K122" s="2">
        <v>5</v>
      </c>
      <c r="L122" s="2" t="s">
        <v>40</v>
      </c>
      <c r="M122" s="2">
        <v>10204170</v>
      </c>
      <c r="N122" s="2" t="s">
        <v>41</v>
      </c>
      <c r="O122" s="2" t="s">
        <v>149</v>
      </c>
      <c r="R122" s="1" t="s">
        <v>41</v>
      </c>
      <c r="T122" s="1" t="s">
        <v>41</v>
      </c>
      <c r="W122" s="1">
        <v>20</v>
      </c>
      <c r="X122" s="13" t="s">
        <v>971</v>
      </c>
      <c r="Y122" s="1">
        <v>0</v>
      </c>
      <c r="Z122" s="1">
        <v>30000</v>
      </c>
      <c r="AA122" s="1" t="s">
        <v>612</v>
      </c>
      <c r="AB122" s="1">
        <v>21010204</v>
      </c>
      <c r="AD122" s="1">
        <v>6</v>
      </c>
    </row>
    <row r="123" spans="1:30" ht="15.75" customHeight="1" x14ac:dyDescent="0.3">
      <c r="A123" s="6">
        <v>118</v>
      </c>
      <c r="B123" s="1">
        <v>1020418</v>
      </c>
      <c r="C123" s="11">
        <v>0</v>
      </c>
      <c r="D123" s="1">
        <v>20010204</v>
      </c>
      <c r="E123" s="1" t="s">
        <v>47</v>
      </c>
      <c r="F123" s="1">
        <v>10204</v>
      </c>
      <c r="G123" s="1">
        <v>18</v>
      </c>
      <c r="H123" s="1">
        <v>1020419</v>
      </c>
      <c r="I123" s="1">
        <v>230002</v>
      </c>
      <c r="J123" s="2">
        <v>3</v>
      </c>
      <c r="K123" s="2">
        <v>5</v>
      </c>
      <c r="L123" s="2" t="s">
        <v>40</v>
      </c>
      <c r="M123" s="2">
        <v>10204180</v>
      </c>
      <c r="N123" s="2" t="s">
        <v>41</v>
      </c>
      <c r="O123" s="2" t="s">
        <v>149</v>
      </c>
      <c r="R123" s="1" t="s">
        <v>41</v>
      </c>
      <c r="T123" s="1" t="s">
        <v>41</v>
      </c>
      <c r="W123" s="1">
        <v>20</v>
      </c>
      <c r="X123" s="13" t="s">
        <v>972</v>
      </c>
      <c r="Y123" s="1">
        <v>0</v>
      </c>
      <c r="Z123" s="1">
        <v>30000</v>
      </c>
      <c r="AA123" s="1" t="s">
        <v>613</v>
      </c>
      <c r="AB123" s="1">
        <v>21010204</v>
      </c>
      <c r="AD123" s="1">
        <v>6</v>
      </c>
    </row>
    <row r="124" spans="1:30" ht="15.75" customHeight="1" x14ac:dyDescent="0.3">
      <c r="A124" s="6">
        <v>119</v>
      </c>
      <c r="B124" s="1">
        <v>1020419</v>
      </c>
      <c r="C124" s="11">
        <v>0</v>
      </c>
      <c r="D124" s="1">
        <v>20010204</v>
      </c>
      <c r="E124" s="1" t="s">
        <v>47</v>
      </c>
      <c r="F124" s="1">
        <v>10204</v>
      </c>
      <c r="G124" s="1">
        <v>19</v>
      </c>
      <c r="H124" s="1">
        <v>1020420</v>
      </c>
      <c r="I124" s="1">
        <v>230002</v>
      </c>
      <c r="J124" s="2">
        <v>3</v>
      </c>
      <c r="K124" s="2">
        <v>5</v>
      </c>
      <c r="L124" s="2" t="s">
        <v>40</v>
      </c>
      <c r="M124" s="2">
        <v>10204190</v>
      </c>
      <c r="N124" s="2" t="s">
        <v>41</v>
      </c>
      <c r="O124" s="2" t="s">
        <v>149</v>
      </c>
      <c r="R124" s="1" t="s">
        <v>41</v>
      </c>
      <c r="T124" s="1" t="s">
        <v>41</v>
      </c>
      <c r="W124" s="1">
        <v>22</v>
      </c>
      <c r="X124" s="13" t="s">
        <v>973</v>
      </c>
      <c r="Y124" s="1">
        <v>0</v>
      </c>
      <c r="Z124" s="1">
        <v>30000</v>
      </c>
      <c r="AA124" s="1" t="s">
        <v>614</v>
      </c>
      <c r="AB124" s="1">
        <v>21010204</v>
      </c>
      <c r="AD124" s="1">
        <v>6</v>
      </c>
    </row>
    <row r="125" spans="1:30" ht="15.75" customHeight="1" x14ac:dyDescent="0.3">
      <c r="A125" s="6">
        <v>120</v>
      </c>
      <c r="B125" s="1">
        <v>1020420</v>
      </c>
      <c r="C125" s="11">
        <v>0</v>
      </c>
      <c r="D125" s="1">
        <v>20010204</v>
      </c>
      <c r="E125" s="1" t="s">
        <v>47</v>
      </c>
      <c r="F125" s="1">
        <v>10204</v>
      </c>
      <c r="G125" s="1">
        <v>20</v>
      </c>
      <c r="H125" s="1">
        <v>1020421</v>
      </c>
      <c r="I125" s="1">
        <v>230002</v>
      </c>
      <c r="J125" s="2">
        <v>3</v>
      </c>
      <c r="K125" s="2">
        <v>5</v>
      </c>
      <c r="L125" s="2" t="s">
        <v>40</v>
      </c>
      <c r="M125" s="2">
        <v>10204200</v>
      </c>
      <c r="N125" s="2" t="s">
        <v>41</v>
      </c>
      <c r="O125" s="2" t="s">
        <v>149</v>
      </c>
      <c r="R125" s="1" t="s">
        <v>41</v>
      </c>
      <c r="T125" s="1" t="s">
        <v>41</v>
      </c>
      <c r="W125" s="1">
        <v>22</v>
      </c>
      <c r="X125" s="13" t="s">
        <v>974</v>
      </c>
      <c r="Y125" s="1">
        <v>0</v>
      </c>
      <c r="Z125" s="1">
        <v>30000</v>
      </c>
      <c r="AA125" s="1" t="s">
        <v>615</v>
      </c>
      <c r="AB125" s="1">
        <v>21010204</v>
      </c>
      <c r="AD125" s="1">
        <v>6</v>
      </c>
    </row>
    <row r="126" spans="1:30" ht="15.75" customHeight="1" x14ac:dyDescent="0.3">
      <c r="A126" s="6">
        <v>121</v>
      </c>
      <c r="B126" s="1">
        <v>1020421</v>
      </c>
      <c r="C126" s="11">
        <v>0</v>
      </c>
      <c r="D126" s="1">
        <v>20010204</v>
      </c>
      <c r="E126" s="1" t="s">
        <v>47</v>
      </c>
      <c r="F126" s="1">
        <v>10204</v>
      </c>
      <c r="G126" s="1">
        <v>21</v>
      </c>
      <c r="H126" s="1">
        <v>1020422</v>
      </c>
      <c r="I126" s="1">
        <v>230002</v>
      </c>
      <c r="J126" s="2">
        <v>3</v>
      </c>
      <c r="K126" s="2">
        <v>5</v>
      </c>
      <c r="L126" s="2" t="s">
        <v>40</v>
      </c>
      <c r="M126" s="2">
        <v>10204210</v>
      </c>
      <c r="N126" s="2" t="s">
        <v>41</v>
      </c>
      <c r="O126" s="2" t="s">
        <v>149</v>
      </c>
      <c r="R126" s="1" t="s">
        <v>41</v>
      </c>
      <c r="T126" s="1" t="s">
        <v>41</v>
      </c>
      <c r="W126" s="1">
        <v>24</v>
      </c>
      <c r="X126" s="13" t="s">
        <v>975</v>
      </c>
      <c r="Y126" s="1">
        <v>0</v>
      </c>
      <c r="Z126" s="1">
        <v>30000</v>
      </c>
      <c r="AA126" s="1" t="s">
        <v>616</v>
      </c>
      <c r="AB126" s="1">
        <v>21010204</v>
      </c>
      <c r="AD126" s="1">
        <v>6</v>
      </c>
    </row>
    <row r="127" spans="1:30" ht="15.75" customHeight="1" x14ac:dyDescent="0.3">
      <c r="A127" s="6">
        <v>122</v>
      </c>
      <c r="B127" s="1">
        <v>1020422</v>
      </c>
      <c r="C127" s="11">
        <v>0</v>
      </c>
      <c r="D127" s="1">
        <v>20010204</v>
      </c>
      <c r="E127" s="1" t="s">
        <v>47</v>
      </c>
      <c r="F127" s="1">
        <v>10204</v>
      </c>
      <c r="G127" s="1">
        <v>22</v>
      </c>
      <c r="H127" s="1">
        <v>1020423</v>
      </c>
      <c r="I127" s="1">
        <v>230002</v>
      </c>
      <c r="J127" s="2">
        <v>3</v>
      </c>
      <c r="K127" s="2">
        <v>5</v>
      </c>
      <c r="L127" s="2" t="s">
        <v>40</v>
      </c>
      <c r="M127" s="2">
        <v>10204220</v>
      </c>
      <c r="N127" s="2" t="s">
        <v>41</v>
      </c>
      <c r="O127" s="2" t="s">
        <v>149</v>
      </c>
      <c r="R127" s="1" t="s">
        <v>41</v>
      </c>
      <c r="T127" s="1" t="s">
        <v>41</v>
      </c>
      <c r="W127" s="1">
        <v>24</v>
      </c>
      <c r="X127" s="13" t="s">
        <v>976</v>
      </c>
      <c r="Y127" s="1">
        <v>0</v>
      </c>
      <c r="Z127" s="1">
        <v>30000</v>
      </c>
      <c r="AA127" s="1" t="s">
        <v>617</v>
      </c>
      <c r="AB127" s="1">
        <v>21010204</v>
      </c>
      <c r="AD127" s="1">
        <v>6</v>
      </c>
    </row>
    <row r="128" spans="1:30" ht="15.75" customHeight="1" x14ac:dyDescent="0.3">
      <c r="A128" s="6">
        <v>123</v>
      </c>
      <c r="B128" s="1">
        <v>1020423</v>
      </c>
      <c r="C128" s="11">
        <v>0</v>
      </c>
      <c r="D128" s="1">
        <v>20010204</v>
      </c>
      <c r="E128" s="1" t="s">
        <v>47</v>
      </c>
      <c r="F128" s="1">
        <v>10204</v>
      </c>
      <c r="G128" s="1">
        <v>23</v>
      </c>
      <c r="H128" s="1">
        <v>1020424</v>
      </c>
      <c r="I128" s="1">
        <v>230002</v>
      </c>
      <c r="J128" s="2">
        <v>3</v>
      </c>
      <c r="K128" s="2">
        <v>5</v>
      </c>
      <c r="L128" s="2" t="s">
        <v>40</v>
      </c>
      <c r="M128" s="2">
        <v>10204230</v>
      </c>
      <c r="N128" s="2" t="s">
        <v>41</v>
      </c>
      <c r="O128" s="2" t="s">
        <v>149</v>
      </c>
      <c r="R128" s="1" t="s">
        <v>41</v>
      </c>
      <c r="T128" s="1" t="s">
        <v>41</v>
      </c>
      <c r="W128" s="1">
        <v>26</v>
      </c>
      <c r="X128" s="13" t="s">
        <v>977</v>
      </c>
      <c r="Y128" s="1">
        <v>0</v>
      </c>
      <c r="Z128" s="1">
        <v>30000</v>
      </c>
      <c r="AA128" s="1" t="s">
        <v>618</v>
      </c>
      <c r="AB128" s="1">
        <v>21010204</v>
      </c>
      <c r="AD128" s="1">
        <v>6</v>
      </c>
    </row>
    <row r="129" spans="1:30" ht="15.75" customHeight="1" x14ac:dyDescent="0.3">
      <c r="A129" s="6">
        <v>124</v>
      </c>
      <c r="B129" s="1">
        <v>1020424</v>
      </c>
      <c r="C129" s="11">
        <v>0</v>
      </c>
      <c r="D129" s="1">
        <v>20010204</v>
      </c>
      <c r="E129" s="1" t="s">
        <v>47</v>
      </c>
      <c r="F129" s="1">
        <v>10204</v>
      </c>
      <c r="G129" s="1">
        <v>24</v>
      </c>
      <c r="H129" s="1">
        <v>1020425</v>
      </c>
      <c r="I129" s="1">
        <v>230002</v>
      </c>
      <c r="J129" s="2">
        <v>3</v>
      </c>
      <c r="K129" s="2">
        <v>5</v>
      </c>
      <c r="L129" s="2" t="s">
        <v>40</v>
      </c>
      <c r="M129" s="2">
        <v>10204240</v>
      </c>
      <c r="N129" s="2" t="s">
        <v>41</v>
      </c>
      <c r="O129" s="2" t="s">
        <v>149</v>
      </c>
      <c r="R129" s="1" t="s">
        <v>41</v>
      </c>
      <c r="T129" s="1" t="s">
        <v>41</v>
      </c>
      <c r="W129" s="1">
        <v>30</v>
      </c>
      <c r="X129" s="13" t="s">
        <v>978</v>
      </c>
      <c r="Y129" s="1">
        <v>0</v>
      </c>
      <c r="Z129" s="1">
        <v>30000</v>
      </c>
      <c r="AA129" s="1" t="s">
        <v>619</v>
      </c>
      <c r="AB129" s="1">
        <v>21010204</v>
      </c>
      <c r="AD129" s="1">
        <v>6</v>
      </c>
    </row>
    <row r="130" spans="1:30" ht="15.75" customHeight="1" x14ac:dyDescent="0.3">
      <c r="A130" s="6">
        <v>125</v>
      </c>
      <c r="B130" s="1">
        <v>1020425</v>
      </c>
      <c r="C130" s="11">
        <v>0</v>
      </c>
      <c r="D130" s="1">
        <v>20010204</v>
      </c>
      <c r="E130" s="1" t="s">
        <v>47</v>
      </c>
      <c r="F130" s="1">
        <v>10204</v>
      </c>
      <c r="G130" s="1">
        <v>25</v>
      </c>
      <c r="H130" s="1" t="s">
        <v>41</v>
      </c>
      <c r="I130" s="1">
        <v>230002</v>
      </c>
      <c r="J130" s="2">
        <v>3</v>
      </c>
      <c r="K130" s="2">
        <v>5</v>
      </c>
      <c r="L130" s="2" t="s">
        <v>40</v>
      </c>
      <c r="M130" s="2">
        <v>10204250</v>
      </c>
      <c r="N130" s="2" t="s">
        <v>41</v>
      </c>
      <c r="O130" s="2" t="s">
        <v>149</v>
      </c>
      <c r="R130" s="1" t="s">
        <v>41</v>
      </c>
      <c r="T130" s="1" t="s">
        <v>41</v>
      </c>
      <c r="W130" s="1">
        <v>-1</v>
      </c>
      <c r="X130" s="13">
        <v>-1</v>
      </c>
      <c r="Y130" s="1">
        <v>0</v>
      </c>
      <c r="Z130" s="1">
        <v>30000</v>
      </c>
      <c r="AA130" s="1" t="s">
        <v>620</v>
      </c>
      <c r="AB130" s="1">
        <v>21010204</v>
      </c>
      <c r="AD130" s="1">
        <v>6</v>
      </c>
    </row>
    <row r="131" spans="1:30" ht="15.75" customHeight="1" x14ac:dyDescent="0.3">
      <c r="A131" s="6">
        <v>126</v>
      </c>
      <c r="B131" s="1">
        <v>1030001</v>
      </c>
      <c r="C131" s="11">
        <v>0</v>
      </c>
      <c r="D131" s="1">
        <v>20010300</v>
      </c>
      <c r="E131" s="1" t="s">
        <v>48</v>
      </c>
      <c r="F131" s="1">
        <v>10300</v>
      </c>
      <c r="G131" s="1">
        <v>1</v>
      </c>
      <c r="H131" s="1">
        <v>1030002</v>
      </c>
      <c r="I131" s="1">
        <v>230002</v>
      </c>
      <c r="J131" s="2">
        <v>0</v>
      </c>
      <c r="K131" s="2">
        <v>5</v>
      </c>
      <c r="L131" s="2" t="s">
        <v>40</v>
      </c>
      <c r="M131" s="2">
        <v>10300010</v>
      </c>
      <c r="N131" s="2" t="s">
        <v>41</v>
      </c>
      <c r="O131" s="2" t="s">
        <v>144</v>
      </c>
      <c r="R131" s="1" t="s">
        <v>41</v>
      </c>
      <c r="T131" s="1" t="s">
        <v>41</v>
      </c>
      <c r="W131" s="1">
        <v>10</v>
      </c>
      <c r="X131" s="13" t="s">
        <v>108</v>
      </c>
      <c r="Y131" s="1">
        <v>0</v>
      </c>
      <c r="Z131" s="1">
        <v>40000</v>
      </c>
      <c r="AA131" s="1" t="s">
        <v>198</v>
      </c>
      <c r="AB131" s="1">
        <v>21010300</v>
      </c>
      <c r="AD131" s="1">
        <v>6</v>
      </c>
    </row>
    <row r="132" spans="1:30" ht="15.75" customHeight="1" x14ac:dyDescent="0.3">
      <c r="A132" s="6">
        <v>127</v>
      </c>
      <c r="B132" s="1">
        <v>1030002</v>
      </c>
      <c r="C132" s="11">
        <v>0</v>
      </c>
      <c r="D132" s="1">
        <v>20010300</v>
      </c>
      <c r="E132" s="1" t="s">
        <v>48</v>
      </c>
      <c r="F132" s="1">
        <v>10300</v>
      </c>
      <c r="G132" s="1">
        <v>2</v>
      </c>
      <c r="H132" s="1">
        <v>1030003</v>
      </c>
      <c r="I132" s="1">
        <v>230002</v>
      </c>
      <c r="J132" s="2">
        <v>0</v>
      </c>
      <c r="K132" s="2">
        <v>5</v>
      </c>
      <c r="L132" s="2" t="s">
        <v>40</v>
      </c>
      <c r="M132" s="2">
        <v>10300020</v>
      </c>
      <c r="N132" s="2" t="s">
        <v>41</v>
      </c>
      <c r="O132" s="2" t="s">
        <v>144</v>
      </c>
      <c r="R132" s="1" t="s">
        <v>41</v>
      </c>
      <c r="T132" s="1" t="s">
        <v>41</v>
      </c>
      <c r="W132" s="1">
        <v>40</v>
      </c>
      <c r="X132" s="13" t="s">
        <v>544</v>
      </c>
      <c r="Y132" s="1">
        <v>0</v>
      </c>
      <c r="Z132" s="1">
        <v>40000</v>
      </c>
      <c r="AA132" s="1" t="s">
        <v>198</v>
      </c>
      <c r="AB132" s="1">
        <v>21010300</v>
      </c>
      <c r="AD132" s="1">
        <v>6</v>
      </c>
    </row>
    <row r="133" spans="1:30" ht="15.75" customHeight="1" x14ac:dyDescent="0.3">
      <c r="A133" s="6">
        <v>128</v>
      </c>
      <c r="B133" s="1">
        <v>1030003</v>
      </c>
      <c r="C133" s="11">
        <v>0</v>
      </c>
      <c r="D133" s="1">
        <v>20010300</v>
      </c>
      <c r="E133" s="1" t="s">
        <v>48</v>
      </c>
      <c r="F133" s="1">
        <v>10300</v>
      </c>
      <c r="G133" s="1">
        <v>3</v>
      </c>
      <c r="H133" s="1">
        <v>1030004</v>
      </c>
      <c r="I133" s="1">
        <v>230002</v>
      </c>
      <c r="J133" s="2">
        <v>0</v>
      </c>
      <c r="K133" s="2">
        <v>5</v>
      </c>
      <c r="L133" s="2" t="s">
        <v>40</v>
      </c>
      <c r="M133" s="2">
        <v>10300030</v>
      </c>
      <c r="N133" s="2" t="s">
        <v>41</v>
      </c>
      <c r="O133" s="2" t="s">
        <v>144</v>
      </c>
      <c r="R133" s="1" t="s">
        <v>41</v>
      </c>
      <c r="T133" s="1" t="s">
        <v>41</v>
      </c>
      <c r="W133" s="1">
        <v>60</v>
      </c>
      <c r="X133" s="13" t="s">
        <v>957</v>
      </c>
      <c r="Y133" s="1">
        <v>0</v>
      </c>
      <c r="Z133" s="1">
        <v>40000</v>
      </c>
      <c r="AA133" s="1" t="s">
        <v>198</v>
      </c>
      <c r="AB133" s="1">
        <v>21010300</v>
      </c>
      <c r="AD133" s="1">
        <v>6</v>
      </c>
    </row>
    <row r="134" spans="1:30" ht="15.75" customHeight="1" x14ac:dyDescent="0.3">
      <c r="A134" s="6">
        <v>129</v>
      </c>
      <c r="B134" s="1">
        <v>1030004</v>
      </c>
      <c r="C134" s="11">
        <v>0</v>
      </c>
      <c r="D134" s="1">
        <v>20010300</v>
      </c>
      <c r="E134" s="1" t="s">
        <v>48</v>
      </c>
      <c r="F134" s="1">
        <v>10300</v>
      </c>
      <c r="G134" s="1">
        <v>4</v>
      </c>
      <c r="H134" s="1">
        <v>1030005</v>
      </c>
      <c r="I134" s="1">
        <v>230002</v>
      </c>
      <c r="J134" s="2">
        <v>0</v>
      </c>
      <c r="K134" s="2">
        <v>5</v>
      </c>
      <c r="L134" s="2" t="s">
        <v>40</v>
      </c>
      <c r="M134" s="2">
        <v>10300040</v>
      </c>
      <c r="N134" s="2" t="s">
        <v>41</v>
      </c>
      <c r="O134" s="2" t="s">
        <v>144</v>
      </c>
      <c r="R134" s="1" t="s">
        <v>41</v>
      </c>
      <c r="T134" s="1" t="s">
        <v>41</v>
      </c>
      <c r="W134" s="1">
        <v>60</v>
      </c>
      <c r="X134" s="13" t="s">
        <v>958</v>
      </c>
      <c r="Y134" s="1">
        <v>0</v>
      </c>
      <c r="Z134" s="1">
        <v>40000</v>
      </c>
      <c r="AA134" s="1" t="s">
        <v>198</v>
      </c>
      <c r="AB134" s="1">
        <v>21010300</v>
      </c>
      <c r="AD134" s="1">
        <v>6</v>
      </c>
    </row>
    <row r="135" spans="1:30" ht="15.75" customHeight="1" x14ac:dyDescent="0.3">
      <c r="A135" s="6">
        <v>130</v>
      </c>
      <c r="B135" s="1">
        <v>1030005</v>
      </c>
      <c r="C135" s="11">
        <v>0</v>
      </c>
      <c r="D135" s="1">
        <v>20010300</v>
      </c>
      <c r="E135" s="1" t="s">
        <v>48</v>
      </c>
      <c r="F135" s="1">
        <v>10300</v>
      </c>
      <c r="G135" s="1">
        <v>5</v>
      </c>
      <c r="H135" s="1">
        <v>1030006</v>
      </c>
      <c r="I135" s="1">
        <v>230002</v>
      </c>
      <c r="J135" s="2">
        <v>0</v>
      </c>
      <c r="K135" s="2">
        <v>5</v>
      </c>
      <c r="L135" s="2" t="s">
        <v>40</v>
      </c>
      <c r="M135" s="2">
        <v>10300050</v>
      </c>
      <c r="N135" s="2" t="s">
        <v>41</v>
      </c>
      <c r="O135" s="2" t="s">
        <v>144</v>
      </c>
      <c r="R135" s="1" t="s">
        <v>41</v>
      </c>
      <c r="T135" s="1" t="s">
        <v>41</v>
      </c>
      <c r="W135" s="1">
        <v>80</v>
      </c>
      <c r="X135" s="13" t="s">
        <v>959</v>
      </c>
      <c r="Y135" s="1">
        <v>0</v>
      </c>
      <c r="Z135" s="1">
        <v>40000</v>
      </c>
      <c r="AA135" s="1" t="s">
        <v>198</v>
      </c>
      <c r="AB135" s="1">
        <v>21010300</v>
      </c>
      <c r="AD135" s="1">
        <v>6</v>
      </c>
    </row>
    <row r="136" spans="1:30" ht="15.75" customHeight="1" x14ac:dyDescent="0.3">
      <c r="A136" s="6">
        <v>131</v>
      </c>
      <c r="B136" s="1">
        <v>1030006</v>
      </c>
      <c r="C136" s="11">
        <v>0</v>
      </c>
      <c r="D136" s="1">
        <v>20010300</v>
      </c>
      <c r="E136" s="1" t="s">
        <v>48</v>
      </c>
      <c r="F136" s="1">
        <v>10300</v>
      </c>
      <c r="G136" s="1">
        <v>6</v>
      </c>
      <c r="H136" s="1">
        <v>1030007</v>
      </c>
      <c r="I136" s="1">
        <v>230002</v>
      </c>
      <c r="J136" s="2">
        <v>0</v>
      </c>
      <c r="K136" s="2">
        <v>5</v>
      </c>
      <c r="L136" s="2" t="s">
        <v>40</v>
      </c>
      <c r="M136" s="2">
        <v>10300060</v>
      </c>
      <c r="N136" s="2" t="s">
        <v>41</v>
      </c>
      <c r="O136" s="2" t="s">
        <v>144</v>
      </c>
      <c r="R136" s="1" t="s">
        <v>41</v>
      </c>
      <c r="T136" s="1" t="s">
        <v>41</v>
      </c>
      <c r="W136" s="1">
        <v>80</v>
      </c>
      <c r="X136" s="13" t="s">
        <v>960</v>
      </c>
      <c r="Y136" s="1">
        <v>0</v>
      </c>
      <c r="Z136" s="1">
        <v>40000</v>
      </c>
      <c r="AA136" s="1" t="s">
        <v>198</v>
      </c>
      <c r="AB136" s="1">
        <v>21010300</v>
      </c>
      <c r="AD136" s="1">
        <v>6</v>
      </c>
    </row>
    <row r="137" spans="1:30" ht="15.75" customHeight="1" x14ac:dyDescent="0.3">
      <c r="A137" s="6">
        <v>132</v>
      </c>
      <c r="B137" s="1">
        <v>1030007</v>
      </c>
      <c r="C137" s="11">
        <v>0</v>
      </c>
      <c r="D137" s="1">
        <v>20010300</v>
      </c>
      <c r="E137" s="1" t="s">
        <v>48</v>
      </c>
      <c r="F137" s="1">
        <v>10300</v>
      </c>
      <c r="G137" s="1">
        <v>7</v>
      </c>
      <c r="H137" s="1">
        <v>1030008</v>
      </c>
      <c r="I137" s="1">
        <v>230002</v>
      </c>
      <c r="J137" s="2">
        <v>0</v>
      </c>
      <c r="K137" s="2">
        <v>5</v>
      </c>
      <c r="L137" s="2" t="s">
        <v>40</v>
      </c>
      <c r="M137" s="2">
        <v>10300070</v>
      </c>
      <c r="N137" s="2" t="s">
        <v>41</v>
      </c>
      <c r="O137" s="2" t="s">
        <v>144</v>
      </c>
      <c r="R137" s="1" t="s">
        <v>41</v>
      </c>
      <c r="T137" s="1" t="s">
        <v>41</v>
      </c>
      <c r="W137" s="1">
        <v>100</v>
      </c>
      <c r="X137" s="13" t="s">
        <v>961</v>
      </c>
      <c r="Y137" s="1">
        <v>0</v>
      </c>
      <c r="Z137" s="1">
        <v>40000</v>
      </c>
      <c r="AA137" s="1" t="s">
        <v>198</v>
      </c>
      <c r="AB137" s="1">
        <v>21010300</v>
      </c>
      <c r="AD137" s="1">
        <v>6</v>
      </c>
    </row>
    <row r="138" spans="1:30" ht="15.75" customHeight="1" x14ac:dyDescent="0.3">
      <c r="A138" s="6">
        <v>133</v>
      </c>
      <c r="B138" s="1">
        <v>1030008</v>
      </c>
      <c r="C138" s="11">
        <v>0</v>
      </c>
      <c r="D138" s="1">
        <v>20010300</v>
      </c>
      <c r="E138" s="1" t="s">
        <v>48</v>
      </c>
      <c r="F138" s="1">
        <v>10300</v>
      </c>
      <c r="G138" s="1">
        <v>8</v>
      </c>
      <c r="H138" s="1">
        <v>1030009</v>
      </c>
      <c r="I138" s="1">
        <v>230002</v>
      </c>
      <c r="J138" s="2">
        <v>0</v>
      </c>
      <c r="K138" s="2">
        <v>5</v>
      </c>
      <c r="L138" s="2" t="s">
        <v>40</v>
      </c>
      <c r="M138" s="2">
        <v>10300080</v>
      </c>
      <c r="N138" s="2" t="s">
        <v>41</v>
      </c>
      <c r="O138" s="2" t="s">
        <v>144</v>
      </c>
      <c r="R138" s="1" t="s">
        <v>41</v>
      </c>
      <c r="T138" s="1" t="s">
        <v>41</v>
      </c>
      <c r="W138" s="1">
        <v>100</v>
      </c>
      <c r="X138" s="13" t="s">
        <v>962</v>
      </c>
      <c r="Y138" s="1">
        <v>0</v>
      </c>
      <c r="Z138" s="1">
        <v>40000</v>
      </c>
      <c r="AA138" s="1" t="s">
        <v>198</v>
      </c>
      <c r="AB138" s="1">
        <v>21010300</v>
      </c>
      <c r="AD138" s="1">
        <v>6</v>
      </c>
    </row>
    <row r="139" spans="1:30" ht="15.75" customHeight="1" x14ac:dyDescent="0.3">
      <c r="A139" s="6">
        <v>134</v>
      </c>
      <c r="B139" s="1">
        <v>1030009</v>
      </c>
      <c r="C139" s="11">
        <v>0</v>
      </c>
      <c r="D139" s="1">
        <v>20010300</v>
      </c>
      <c r="E139" s="1" t="s">
        <v>48</v>
      </c>
      <c r="F139" s="1">
        <v>10300</v>
      </c>
      <c r="G139" s="1">
        <v>9</v>
      </c>
      <c r="H139" s="1">
        <v>1030010</v>
      </c>
      <c r="I139" s="1">
        <v>230002</v>
      </c>
      <c r="J139" s="2">
        <v>0</v>
      </c>
      <c r="K139" s="2">
        <v>5</v>
      </c>
      <c r="L139" s="2" t="s">
        <v>40</v>
      </c>
      <c r="M139" s="2">
        <v>10300090</v>
      </c>
      <c r="N139" s="2" t="s">
        <v>41</v>
      </c>
      <c r="O139" s="2" t="s">
        <v>144</v>
      </c>
      <c r="R139" s="1" t="s">
        <v>41</v>
      </c>
      <c r="T139" s="1" t="s">
        <v>41</v>
      </c>
      <c r="W139" s="1">
        <v>120</v>
      </c>
      <c r="X139" s="13" t="s">
        <v>963</v>
      </c>
      <c r="Y139" s="1">
        <v>0</v>
      </c>
      <c r="Z139" s="1">
        <v>40000</v>
      </c>
      <c r="AA139" s="1" t="s">
        <v>198</v>
      </c>
      <c r="AB139" s="1">
        <v>21010300</v>
      </c>
      <c r="AD139" s="1">
        <v>6</v>
      </c>
    </row>
    <row r="140" spans="1:30" ht="15.75" customHeight="1" x14ac:dyDescent="0.3">
      <c r="A140" s="6">
        <v>135</v>
      </c>
      <c r="B140" s="1">
        <v>1030010</v>
      </c>
      <c r="C140" s="11">
        <v>0</v>
      </c>
      <c r="D140" s="1">
        <v>20010300</v>
      </c>
      <c r="E140" s="1" t="s">
        <v>48</v>
      </c>
      <c r="F140" s="1">
        <v>10300</v>
      </c>
      <c r="G140" s="1">
        <v>10</v>
      </c>
      <c r="H140" s="1">
        <v>1030011</v>
      </c>
      <c r="I140" s="1">
        <v>230002</v>
      </c>
      <c r="J140" s="2">
        <v>0</v>
      </c>
      <c r="K140" s="2">
        <v>5</v>
      </c>
      <c r="L140" s="2" t="s">
        <v>40</v>
      </c>
      <c r="M140" s="2">
        <v>10300100</v>
      </c>
      <c r="N140" s="2" t="s">
        <v>41</v>
      </c>
      <c r="O140" s="2" t="s">
        <v>144</v>
      </c>
      <c r="R140" s="1" t="s">
        <v>41</v>
      </c>
      <c r="T140" s="1" t="s">
        <v>41</v>
      </c>
      <c r="W140" s="1">
        <v>120</v>
      </c>
      <c r="X140" s="13" t="s">
        <v>964</v>
      </c>
      <c r="Y140" s="1">
        <v>0</v>
      </c>
      <c r="Z140" s="1">
        <v>40000</v>
      </c>
      <c r="AA140" s="1" t="s">
        <v>198</v>
      </c>
      <c r="AB140" s="1">
        <v>21010300</v>
      </c>
      <c r="AD140" s="1">
        <v>6</v>
      </c>
    </row>
    <row r="141" spans="1:30" ht="15.75" customHeight="1" x14ac:dyDescent="0.3">
      <c r="A141" s="6">
        <v>136</v>
      </c>
      <c r="B141" s="1">
        <v>1030011</v>
      </c>
      <c r="C141" s="11">
        <v>0</v>
      </c>
      <c r="D141" s="1">
        <v>20010300</v>
      </c>
      <c r="E141" s="1" t="s">
        <v>48</v>
      </c>
      <c r="F141" s="1">
        <v>10300</v>
      </c>
      <c r="G141" s="1">
        <v>11</v>
      </c>
      <c r="H141" s="1">
        <v>1030012</v>
      </c>
      <c r="I141" s="1">
        <v>230002</v>
      </c>
      <c r="J141" s="2">
        <v>0</v>
      </c>
      <c r="K141" s="2">
        <v>5</v>
      </c>
      <c r="L141" s="2" t="s">
        <v>40</v>
      </c>
      <c r="M141" s="2">
        <v>10300110</v>
      </c>
      <c r="N141" s="2" t="s">
        <v>41</v>
      </c>
      <c r="O141" s="2" t="s">
        <v>144</v>
      </c>
      <c r="R141" s="1" t="s">
        <v>41</v>
      </c>
      <c r="T141" s="1" t="s">
        <v>41</v>
      </c>
      <c r="W141" s="1">
        <v>140</v>
      </c>
      <c r="X141" s="13" t="s">
        <v>965</v>
      </c>
      <c r="Y141" s="1">
        <v>0</v>
      </c>
      <c r="Z141" s="1">
        <v>40000</v>
      </c>
      <c r="AA141" s="1" t="s">
        <v>198</v>
      </c>
      <c r="AB141" s="1">
        <v>21010300</v>
      </c>
      <c r="AD141" s="1">
        <v>6</v>
      </c>
    </row>
    <row r="142" spans="1:30" ht="15.75" customHeight="1" x14ac:dyDescent="0.3">
      <c r="A142" s="6">
        <v>137</v>
      </c>
      <c r="B142" s="1">
        <v>1030012</v>
      </c>
      <c r="C142" s="11">
        <v>0</v>
      </c>
      <c r="D142" s="1">
        <v>20010300</v>
      </c>
      <c r="E142" s="1" t="s">
        <v>48</v>
      </c>
      <c r="F142" s="1">
        <v>10300</v>
      </c>
      <c r="G142" s="1">
        <v>12</v>
      </c>
      <c r="H142" s="1">
        <v>1030013</v>
      </c>
      <c r="I142" s="1">
        <v>230002</v>
      </c>
      <c r="J142" s="2">
        <v>0</v>
      </c>
      <c r="K142" s="2">
        <v>5</v>
      </c>
      <c r="L142" s="2" t="s">
        <v>40</v>
      </c>
      <c r="M142" s="2">
        <v>10300120</v>
      </c>
      <c r="N142" s="2" t="s">
        <v>41</v>
      </c>
      <c r="O142" s="2" t="s">
        <v>144</v>
      </c>
      <c r="R142" s="1" t="s">
        <v>41</v>
      </c>
      <c r="T142" s="1" t="s">
        <v>41</v>
      </c>
      <c r="W142" s="1">
        <v>140</v>
      </c>
      <c r="X142" s="13" t="s">
        <v>966</v>
      </c>
      <c r="Y142" s="1">
        <v>0</v>
      </c>
      <c r="Z142" s="1">
        <v>40000</v>
      </c>
      <c r="AA142" s="1" t="s">
        <v>198</v>
      </c>
      <c r="AB142" s="1">
        <v>21010300</v>
      </c>
      <c r="AD142" s="1">
        <v>6</v>
      </c>
    </row>
    <row r="143" spans="1:30" ht="15.75" customHeight="1" x14ac:dyDescent="0.3">
      <c r="A143" s="6">
        <v>138</v>
      </c>
      <c r="B143" s="1">
        <v>1030013</v>
      </c>
      <c r="C143" s="11">
        <v>0</v>
      </c>
      <c r="D143" s="1">
        <v>20010300</v>
      </c>
      <c r="E143" s="1" t="s">
        <v>48</v>
      </c>
      <c r="F143" s="1">
        <v>10300</v>
      </c>
      <c r="G143" s="1">
        <v>13</v>
      </c>
      <c r="H143" s="1">
        <v>1030014</v>
      </c>
      <c r="I143" s="1">
        <v>230002</v>
      </c>
      <c r="J143" s="2">
        <v>0</v>
      </c>
      <c r="K143" s="2">
        <v>5</v>
      </c>
      <c r="L143" s="2" t="s">
        <v>40</v>
      </c>
      <c r="M143" s="2">
        <v>10300130</v>
      </c>
      <c r="N143" s="2" t="s">
        <v>41</v>
      </c>
      <c r="O143" s="2" t="s">
        <v>144</v>
      </c>
      <c r="R143" s="1" t="s">
        <v>41</v>
      </c>
      <c r="T143" s="1" t="s">
        <v>41</v>
      </c>
      <c r="W143" s="1">
        <v>160</v>
      </c>
      <c r="X143" s="13" t="s">
        <v>967</v>
      </c>
      <c r="Y143" s="1">
        <v>0</v>
      </c>
      <c r="Z143" s="1">
        <v>40000</v>
      </c>
      <c r="AA143" s="1" t="s">
        <v>198</v>
      </c>
      <c r="AB143" s="1">
        <v>21010300</v>
      </c>
      <c r="AD143" s="1">
        <v>6</v>
      </c>
    </row>
    <row r="144" spans="1:30" ht="15.75" customHeight="1" x14ac:dyDescent="0.3">
      <c r="A144" s="6">
        <v>139</v>
      </c>
      <c r="B144" s="1">
        <v>1030014</v>
      </c>
      <c r="C144" s="11">
        <v>0</v>
      </c>
      <c r="D144" s="1">
        <v>20010300</v>
      </c>
      <c r="E144" s="1" t="s">
        <v>48</v>
      </c>
      <c r="F144" s="1">
        <v>10300</v>
      </c>
      <c r="G144" s="1">
        <v>14</v>
      </c>
      <c r="H144" s="1">
        <v>1030015</v>
      </c>
      <c r="I144" s="1">
        <v>230002</v>
      </c>
      <c r="J144" s="2">
        <v>0</v>
      </c>
      <c r="K144" s="2">
        <v>5</v>
      </c>
      <c r="L144" s="2" t="s">
        <v>40</v>
      </c>
      <c r="M144" s="2">
        <v>10300140</v>
      </c>
      <c r="N144" s="2" t="s">
        <v>41</v>
      </c>
      <c r="O144" s="2" t="s">
        <v>144</v>
      </c>
      <c r="R144" s="1" t="s">
        <v>41</v>
      </c>
      <c r="T144" s="1" t="s">
        <v>41</v>
      </c>
      <c r="W144" s="1">
        <v>160</v>
      </c>
      <c r="X144" s="13" t="s">
        <v>968</v>
      </c>
      <c r="Y144" s="1">
        <v>0</v>
      </c>
      <c r="Z144" s="1">
        <v>40000</v>
      </c>
      <c r="AA144" s="1" t="s">
        <v>198</v>
      </c>
      <c r="AB144" s="1">
        <v>21010300</v>
      </c>
      <c r="AD144" s="1">
        <v>6</v>
      </c>
    </row>
    <row r="145" spans="1:30" ht="15.75" customHeight="1" x14ac:dyDescent="0.3">
      <c r="A145" s="6">
        <v>140</v>
      </c>
      <c r="B145" s="1">
        <v>1030015</v>
      </c>
      <c r="C145" s="11">
        <v>0</v>
      </c>
      <c r="D145" s="1">
        <v>20010300</v>
      </c>
      <c r="E145" s="1" t="s">
        <v>48</v>
      </c>
      <c r="F145" s="1">
        <v>10300</v>
      </c>
      <c r="G145" s="1">
        <v>15</v>
      </c>
      <c r="H145" s="1">
        <v>1030016</v>
      </c>
      <c r="I145" s="1">
        <v>230002</v>
      </c>
      <c r="J145" s="2">
        <v>0</v>
      </c>
      <c r="K145" s="2">
        <v>5</v>
      </c>
      <c r="L145" s="2" t="s">
        <v>40</v>
      </c>
      <c r="M145" s="2">
        <v>10300150</v>
      </c>
      <c r="N145" s="2" t="s">
        <v>41</v>
      </c>
      <c r="O145" s="2" t="s">
        <v>144</v>
      </c>
      <c r="R145" s="1" t="s">
        <v>41</v>
      </c>
      <c r="T145" s="1" t="s">
        <v>41</v>
      </c>
      <c r="W145" s="1">
        <v>180</v>
      </c>
      <c r="X145" s="13" t="s">
        <v>969</v>
      </c>
      <c r="Y145" s="1">
        <v>0</v>
      </c>
      <c r="Z145" s="1">
        <v>40000</v>
      </c>
      <c r="AA145" s="1" t="s">
        <v>198</v>
      </c>
      <c r="AB145" s="1">
        <v>21010300</v>
      </c>
      <c r="AD145" s="1">
        <v>6</v>
      </c>
    </row>
    <row r="146" spans="1:30" ht="15.75" customHeight="1" x14ac:dyDescent="0.3">
      <c r="A146" s="6">
        <v>141</v>
      </c>
      <c r="B146" s="1">
        <v>1030016</v>
      </c>
      <c r="C146" s="11">
        <v>0</v>
      </c>
      <c r="D146" s="1">
        <v>20010300</v>
      </c>
      <c r="E146" s="1" t="s">
        <v>48</v>
      </c>
      <c r="F146" s="1">
        <v>10300</v>
      </c>
      <c r="G146" s="1">
        <v>16</v>
      </c>
      <c r="H146" s="1">
        <v>1030017</v>
      </c>
      <c r="I146" s="1">
        <v>230002</v>
      </c>
      <c r="J146" s="2">
        <v>0</v>
      </c>
      <c r="K146" s="2">
        <v>5</v>
      </c>
      <c r="L146" s="2" t="s">
        <v>40</v>
      </c>
      <c r="M146" s="2">
        <v>10300160</v>
      </c>
      <c r="N146" s="2" t="s">
        <v>41</v>
      </c>
      <c r="O146" s="2" t="s">
        <v>144</v>
      </c>
      <c r="R146" s="1" t="s">
        <v>41</v>
      </c>
      <c r="T146" s="1" t="s">
        <v>41</v>
      </c>
      <c r="W146" s="1">
        <v>180</v>
      </c>
      <c r="X146" s="13" t="s">
        <v>970</v>
      </c>
      <c r="Y146" s="1">
        <v>0</v>
      </c>
      <c r="Z146" s="1">
        <v>40000</v>
      </c>
      <c r="AA146" s="1" t="s">
        <v>198</v>
      </c>
      <c r="AB146" s="1">
        <v>21010300</v>
      </c>
      <c r="AD146" s="1">
        <v>6</v>
      </c>
    </row>
    <row r="147" spans="1:30" ht="15.75" customHeight="1" x14ac:dyDescent="0.3">
      <c r="A147" s="6">
        <v>142</v>
      </c>
      <c r="B147" s="1">
        <v>1030017</v>
      </c>
      <c r="C147" s="11">
        <v>0</v>
      </c>
      <c r="D147" s="1">
        <v>20010300</v>
      </c>
      <c r="E147" s="1" t="s">
        <v>48</v>
      </c>
      <c r="F147" s="1">
        <v>10300</v>
      </c>
      <c r="G147" s="1">
        <v>17</v>
      </c>
      <c r="H147" s="1">
        <v>1030018</v>
      </c>
      <c r="I147" s="1">
        <v>230002</v>
      </c>
      <c r="J147" s="2">
        <v>0</v>
      </c>
      <c r="K147" s="2">
        <v>5</v>
      </c>
      <c r="L147" s="2" t="s">
        <v>40</v>
      </c>
      <c r="M147" s="2">
        <v>10300170</v>
      </c>
      <c r="N147" s="2" t="s">
        <v>41</v>
      </c>
      <c r="O147" s="2" t="s">
        <v>144</v>
      </c>
      <c r="R147" s="1" t="s">
        <v>41</v>
      </c>
      <c r="T147" s="1" t="s">
        <v>41</v>
      </c>
      <c r="W147" s="1">
        <v>200</v>
      </c>
      <c r="X147" s="13" t="s">
        <v>971</v>
      </c>
      <c r="Y147" s="1">
        <v>0</v>
      </c>
      <c r="Z147" s="1">
        <v>40000</v>
      </c>
      <c r="AA147" s="1" t="s">
        <v>198</v>
      </c>
      <c r="AB147" s="1">
        <v>21010300</v>
      </c>
      <c r="AD147" s="1">
        <v>6</v>
      </c>
    </row>
    <row r="148" spans="1:30" ht="15.75" customHeight="1" x14ac:dyDescent="0.3">
      <c r="A148" s="6">
        <v>143</v>
      </c>
      <c r="B148" s="1">
        <v>1030018</v>
      </c>
      <c r="C148" s="11">
        <v>0</v>
      </c>
      <c r="D148" s="1">
        <v>20010300</v>
      </c>
      <c r="E148" s="1" t="s">
        <v>48</v>
      </c>
      <c r="F148" s="1">
        <v>10300</v>
      </c>
      <c r="G148" s="1">
        <v>18</v>
      </c>
      <c r="H148" s="1">
        <v>1030019</v>
      </c>
      <c r="I148" s="1">
        <v>230002</v>
      </c>
      <c r="J148" s="2">
        <v>0</v>
      </c>
      <c r="K148" s="2">
        <v>5</v>
      </c>
      <c r="L148" s="2" t="s">
        <v>40</v>
      </c>
      <c r="M148" s="2">
        <v>10300180</v>
      </c>
      <c r="N148" s="2" t="s">
        <v>41</v>
      </c>
      <c r="O148" s="2" t="s">
        <v>144</v>
      </c>
      <c r="R148" s="1" t="s">
        <v>41</v>
      </c>
      <c r="T148" s="1" t="s">
        <v>41</v>
      </c>
      <c r="W148" s="1">
        <v>200</v>
      </c>
      <c r="X148" s="13" t="s">
        <v>972</v>
      </c>
      <c r="Y148" s="1">
        <v>0</v>
      </c>
      <c r="Z148" s="1">
        <v>40000</v>
      </c>
      <c r="AA148" s="1" t="s">
        <v>198</v>
      </c>
      <c r="AB148" s="1">
        <v>21010300</v>
      </c>
      <c r="AD148" s="1">
        <v>6</v>
      </c>
    </row>
    <row r="149" spans="1:30" ht="15.75" customHeight="1" x14ac:dyDescent="0.3">
      <c r="A149" s="6">
        <v>144</v>
      </c>
      <c r="B149" s="1">
        <v>1030019</v>
      </c>
      <c r="C149" s="11">
        <v>0</v>
      </c>
      <c r="D149" s="1">
        <v>20010300</v>
      </c>
      <c r="E149" s="1" t="s">
        <v>48</v>
      </c>
      <c r="F149" s="1">
        <v>10300</v>
      </c>
      <c r="G149" s="1">
        <v>19</v>
      </c>
      <c r="H149" s="1">
        <v>1030020</v>
      </c>
      <c r="I149" s="1">
        <v>230002</v>
      </c>
      <c r="J149" s="2">
        <v>0</v>
      </c>
      <c r="K149" s="2">
        <v>5</v>
      </c>
      <c r="L149" s="2" t="s">
        <v>40</v>
      </c>
      <c r="M149" s="2">
        <v>10300190</v>
      </c>
      <c r="N149" s="2" t="s">
        <v>41</v>
      </c>
      <c r="O149" s="2" t="s">
        <v>144</v>
      </c>
      <c r="R149" s="1" t="s">
        <v>41</v>
      </c>
      <c r="T149" s="1" t="s">
        <v>41</v>
      </c>
      <c r="W149" s="1">
        <v>220</v>
      </c>
      <c r="X149" s="13" t="s">
        <v>973</v>
      </c>
      <c r="Y149" s="1">
        <v>0</v>
      </c>
      <c r="Z149" s="1">
        <v>40000</v>
      </c>
      <c r="AA149" s="1" t="s">
        <v>198</v>
      </c>
      <c r="AB149" s="1">
        <v>21010300</v>
      </c>
      <c r="AD149" s="1">
        <v>6</v>
      </c>
    </row>
    <row r="150" spans="1:30" ht="15.75" customHeight="1" x14ac:dyDescent="0.3">
      <c r="A150" s="6">
        <v>145</v>
      </c>
      <c r="B150" s="1">
        <v>1030020</v>
      </c>
      <c r="C150" s="11">
        <v>0</v>
      </c>
      <c r="D150" s="1">
        <v>20010300</v>
      </c>
      <c r="E150" s="1" t="s">
        <v>48</v>
      </c>
      <c r="F150" s="1">
        <v>10300</v>
      </c>
      <c r="G150" s="1">
        <v>20</v>
      </c>
      <c r="H150" s="1">
        <v>1030021</v>
      </c>
      <c r="I150" s="1">
        <v>230002</v>
      </c>
      <c r="J150" s="2">
        <v>0</v>
      </c>
      <c r="K150" s="2">
        <v>5</v>
      </c>
      <c r="L150" s="2" t="s">
        <v>40</v>
      </c>
      <c r="M150" s="2">
        <v>10300200</v>
      </c>
      <c r="N150" s="2" t="s">
        <v>41</v>
      </c>
      <c r="O150" s="2" t="s">
        <v>144</v>
      </c>
      <c r="R150" s="1" t="s">
        <v>41</v>
      </c>
      <c r="T150" s="1" t="s">
        <v>41</v>
      </c>
      <c r="W150" s="1">
        <v>220</v>
      </c>
      <c r="X150" s="13" t="s">
        <v>974</v>
      </c>
      <c r="Y150" s="1">
        <v>0</v>
      </c>
      <c r="Z150" s="1">
        <v>40000</v>
      </c>
      <c r="AA150" s="1" t="s">
        <v>198</v>
      </c>
      <c r="AB150" s="1">
        <v>21010300</v>
      </c>
      <c r="AD150" s="1">
        <v>6</v>
      </c>
    </row>
    <row r="151" spans="1:30" ht="15.75" customHeight="1" x14ac:dyDescent="0.3">
      <c r="A151" s="6">
        <v>146</v>
      </c>
      <c r="B151" s="1">
        <v>1030021</v>
      </c>
      <c r="C151" s="11">
        <v>0</v>
      </c>
      <c r="D151" s="1">
        <v>20010300</v>
      </c>
      <c r="E151" s="1" t="s">
        <v>48</v>
      </c>
      <c r="F151" s="1">
        <v>10300</v>
      </c>
      <c r="G151" s="1">
        <v>21</v>
      </c>
      <c r="H151" s="1">
        <v>1030022</v>
      </c>
      <c r="I151" s="1">
        <v>230002</v>
      </c>
      <c r="J151" s="2">
        <v>0</v>
      </c>
      <c r="K151" s="2">
        <v>5</v>
      </c>
      <c r="L151" s="2" t="s">
        <v>40</v>
      </c>
      <c r="M151" s="2">
        <v>10300210</v>
      </c>
      <c r="N151" s="2" t="s">
        <v>41</v>
      </c>
      <c r="O151" s="2" t="s">
        <v>144</v>
      </c>
      <c r="R151" s="1" t="s">
        <v>41</v>
      </c>
      <c r="T151" s="1" t="s">
        <v>41</v>
      </c>
      <c r="W151" s="1">
        <v>240</v>
      </c>
      <c r="X151" s="13" t="s">
        <v>975</v>
      </c>
      <c r="Y151" s="1">
        <v>0</v>
      </c>
      <c r="Z151" s="1">
        <v>40000</v>
      </c>
      <c r="AA151" s="1" t="s">
        <v>198</v>
      </c>
      <c r="AB151" s="1">
        <v>21010300</v>
      </c>
      <c r="AD151" s="1">
        <v>6</v>
      </c>
    </row>
    <row r="152" spans="1:30" ht="15.75" customHeight="1" x14ac:dyDescent="0.3">
      <c r="A152" s="6">
        <v>147</v>
      </c>
      <c r="B152" s="1">
        <v>1030022</v>
      </c>
      <c r="C152" s="11">
        <v>0</v>
      </c>
      <c r="D152" s="1">
        <v>20010300</v>
      </c>
      <c r="E152" s="1" t="s">
        <v>48</v>
      </c>
      <c r="F152" s="1">
        <v>10300</v>
      </c>
      <c r="G152" s="1">
        <v>22</v>
      </c>
      <c r="H152" s="1">
        <v>1030023</v>
      </c>
      <c r="I152" s="1">
        <v>230002</v>
      </c>
      <c r="J152" s="2">
        <v>0</v>
      </c>
      <c r="K152" s="2">
        <v>5</v>
      </c>
      <c r="L152" s="2" t="s">
        <v>40</v>
      </c>
      <c r="M152" s="2">
        <v>10300220</v>
      </c>
      <c r="N152" s="2" t="s">
        <v>41</v>
      </c>
      <c r="O152" s="2" t="s">
        <v>144</v>
      </c>
      <c r="R152" s="1" t="s">
        <v>41</v>
      </c>
      <c r="T152" s="1" t="s">
        <v>41</v>
      </c>
      <c r="W152" s="1">
        <v>240</v>
      </c>
      <c r="X152" s="13" t="s">
        <v>976</v>
      </c>
      <c r="Y152" s="1">
        <v>0</v>
      </c>
      <c r="Z152" s="1">
        <v>40000</v>
      </c>
      <c r="AA152" s="1" t="s">
        <v>198</v>
      </c>
      <c r="AB152" s="1">
        <v>21010300</v>
      </c>
      <c r="AD152" s="1">
        <v>6</v>
      </c>
    </row>
    <row r="153" spans="1:30" ht="15.75" customHeight="1" x14ac:dyDescent="0.3">
      <c r="A153" s="6">
        <v>148</v>
      </c>
      <c r="B153" s="1">
        <v>1030023</v>
      </c>
      <c r="C153" s="11">
        <v>0</v>
      </c>
      <c r="D153" s="1">
        <v>20010300</v>
      </c>
      <c r="E153" s="1" t="s">
        <v>48</v>
      </c>
      <c r="F153" s="1">
        <v>10300</v>
      </c>
      <c r="G153" s="1">
        <v>23</v>
      </c>
      <c r="H153" s="1">
        <v>1030024</v>
      </c>
      <c r="I153" s="1">
        <v>230002</v>
      </c>
      <c r="J153" s="2">
        <v>0</v>
      </c>
      <c r="K153" s="2">
        <v>5</v>
      </c>
      <c r="L153" s="2" t="s">
        <v>40</v>
      </c>
      <c r="M153" s="2">
        <v>10300230</v>
      </c>
      <c r="N153" s="2" t="s">
        <v>41</v>
      </c>
      <c r="O153" s="2" t="s">
        <v>144</v>
      </c>
      <c r="R153" s="1" t="s">
        <v>41</v>
      </c>
      <c r="T153" s="1" t="s">
        <v>41</v>
      </c>
      <c r="W153" s="1">
        <v>260</v>
      </c>
      <c r="X153" s="13" t="s">
        <v>977</v>
      </c>
      <c r="Y153" s="1">
        <v>0</v>
      </c>
      <c r="Z153" s="1">
        <v>40000</v>
      </c>
      <c r="AA153" s="1" t="s">
        <v>198</v>
      </c>
      <c r="AB153" s="1">
        <v>21010300</v>
      </c>
      <c r="AD153" s="1">
        <v>6</v>
      </c>
    </row>
    <row r="154" spans="1:30" ht="15.75" customHeight="1" x14ac:dyDescent="0.3">
      <c r="A154" s="6">
        <v>149</v>
      </c>
      <c r="B154" s="1">
        <v>1030024</v>
      </c>
      <c r="C154" s="11">
        <v>0</v>
      </c>
      <c r="D154" s="1">
        <v>20010300</v>
      </c>
      <c r="E154" s="1" t="s">
        <v>48</v>
      </c>
      <c r="F154" s="1">
        <v>10300</v>
      </c>
      <c r="G154" s="1">
        <v>24</v>
      </c>
      <c r="H154" s="1">
        <v>1030025</v>
      </c>
      <c r="I154" s="1">
        <v>230002</v>
      </c>
      <c r="J154" s="2">
        <v>0</v>
      </c>
      <c r="K154" s="2">
        <v>5</v>
      </c>
      <c r="L154" s="2" t="s">
        <v>40</v>
      </c>
      <c r="M154" s="2">
        <v>10300240</v>
      </c>
      <c r="N154" s="2" t="s">
        <v>41</v>
      </c>
      <c r="O154" s="2" t="s">
        <v>144</v>
      </c>
      <c r="R154" s="1" t="s">
        <v>41</v>
      </c>
      <c r="T154" s="1" t="s">
        <v>41</v>
      </c>
      <c r="W154" s="1">
        <v>300</v>
      </c>
      <c r="X154" s="13" t="s">
        <v>978</v>
      </c>
      <c r="Y154" s="1">
        <v>0</v>
      </c>
      <c r="Z154" s="1">
        <v>40000</v>
      </c>
      <c r="AA154" s="1" t="s">
        <v>198</v>
      </c>
      <c r="AB154" s="1">
        <v>21010300</v>
      </c>
      <c r="AD154" s="1">
        <v>6</v>
      </c>
    </row>
    <row r="155" spans="1:30" ht="15.75" customHeight="1" x14ac:dyDescent="0.3">
      <c r="A155" s="6">
        <v>150</v>
      </c>
      <c r="B155" s="1">
        <v>1030025</v>
      </c>
      <c r="C155" s="11">
        <v>0</v>
      </c>
      <c r="D155" s="1">
        <v>20010300</v>
      </c>
      <c r="E155" s="1" t="s">
        <v>48</v>
      </c>
      <c r="F155" s="1">
        <v>10300</v>
      </c>
      <c r="G155" s="1">
        <v>25</v>
      </c>
      <c r="H155" s="1" t="s">
        <v>41</v>
      </c>
      <c r="I155" s="1">
        <v>230002</v>
      </c>
      <c r="J155" s="2">
        <v>0</v>
      </c>
      <c r="K155" s="2">
        <v>5</v>
      </c>
      <c r="L155" s="2" t="s">
        <v>40</v>
      </c>
      <c r="M155" s="2">
        <v>10300250</v>
      </c>
      <c r="N155" s="2" t="s">
        <v>41</v>
      </c>
      <c r="O155" s="2" t="s">
        <v>144</v>
      </c>
      <c r="R155" s="1" t="s">
        <v>41</v>
      </c>
      <c r="T155" s="1" t="s">
        <v>41</v>
      </c>
      <c r="W155" s="1">
        <v>-1</v>
      </c>
      <c r="X155" s="13">
        <v>-1</v>
      </c>
      <c r="Y155" s="1">
        <v>0</v>
      </c>
      <c r="Z155" s="1">
        <v>40000</v>
      </c>
      <c r="AA155" s="1" t="s">
        <v>198</v>
      </c>
      <c r="AB155" s="1">
        <v>21010300</v>
      </c>
      <c r="AD155" s="1">
        <v>6</v>
      </c>
    </row>
    <row r="156" spans="1:30" ht="15.75" customHeight="1" x14ac:dyDescent="0.3">
      <c r="A156" s="6">
        <v>151</v>
      </c>
      <c r="B156" s="1">
        <v>1030101</v>
      </c>
      <c r="C156" s="11">
        <v>0</v>
      </c>
      <c r="D156" s="1">
        <v>20010301</v>
      </c>
      <c r="E156" s="1" t="s">
        <v>49</v>
      </c>
      <c r="F156" s="1">
        <v>10301</v>
      </c>
      <c r="G156" s="1">
        <v>1</v>
      </c>
      <c r="H156" s="1">
        <v>1030102</v>
      </c>
      <c r="I156" s="1">
        <v>230002</v>
      </c>
      <c r="J156" s="2">
        <v>0</v>
      </c>
      <c r="K156" s="2">
        <v>5</v>
      </c>
      <c r="L156" s="2" t="s">
        <v>40</v>
      </c>
      <c r="M156" s="2">
        <v>10301010</v>
      </c>
      <c r="N156" s="2" t="s">
        <v>41</v>
      </c>
      <c r="O156" s="2" t="s">
        <v>145</v>
      </c>
      <c r="R156" s="1" t="s">
        <v>41</v>
      </c>
      <c r="T156" s="1" t="s">
        <v>41</v>
      </c>
      <c r="W156" s="1">
        <v>4</v>
      </c>
      <c r="X156" s="13" t="s">
        <v>108</v>
      </c>
      <c r="Y156" s="1">
        <v>0</v>
      </c>
      <c r="Z156" s="1">
        <v>30000</v>
      </c>
      <c r="AA156" s="1" t="s">
        <v>199</v>
      </c>
      <c r="AB156" s="1">
        <v>21010301</v>
      </c>
      <c r="AD156" s="1">
        <v>6</v>
      </c>
    </row>
    <row r="157" spans="1:30" ht="15.75" customHeight="1" x14ac:dyDescent="0.3">
      <c r="A157" s="6">
        <v>152</v>
      </c>
      <c r="B157" s="1">
        <v>1030102</v>
      </c>
      <c r="C157" s="11">
        <v>0</v>
      </c>
      <c r="D157" s="1">
        <v>20010301</v>
      </c>
      <c r="E157" s="1" t="s">
        <v>49</v>
      </c>
      <c r="F157" s="1">
        <v>10301</v>
      </c>
      <c r="G157" s="1">
        <v>2</v>
      </c>
      <c r="H157" s="1">
        <v>1030103</v>
      </c>
      <c r="I157" s="1">
        <v>230002</v>
      </c>
      <c r="J157" s="2">
        <v>0</v>
      </c>
      <c r="K157" s="2">
        <v>5</v>
      </c>
      <c r="L157" s="2" t="s">
        <v>40</v>
      </c>
      <c r="M157" s="2">
        <v>10301020</v>
      </c>
      <c r="N157" s="2" t="s">
        <v>41</v>
      </c>
      <c r="O157" s="2" t="s">
        <v>145</v>
      </c>
      <c r="R157" s="1" t="s">
        <v>41</v>
      </c>
      <c r="T157" s="1" t="s">
        <v>41</v>
      </c>
      <c r="W157" s="1">
        <v>20</v>
      </c>
      <c r="X157" s="13" t="s">
        <v>544</v>
      </c>
      <c r="Y157" s="1">
        <v>0</v>
      </c>
      <c r="Z157" s="1">
        <v>30000</v>
      </c>
      <c r="AA157" s="1" t="s">
        <v>199</v>
      </c>
      <c r="AB157" s="1">
        <v>21010301</v>
      </c>
      <c r="AD157" s="1">
        <v>6</v>
      </c>
    </row>
    <row r="158" spans="1:30" ht="15.75" customHeight="1" x14ac:dyDescent="0.3">
      <c r="A158" s="6">
        <v>153</v>
      </c>
      <c r="B158" s="1">
        <v>1030103</v>
      </c>
      <c r="C158" s="11">
        <v>0</v>
      </c>
      <c r="D158" s="1">
        <v>20010301</v>
      </c>
      <c r="E158" s="1" t="s">
        <v>49</v>
      </c>
      <c r="F158" s="1">
        <v>10301</v>
      </c>
      <c r="G158" s="1">
        <v>3</v>
      </c>
      <c r="H158" s="1">
        <v>1030104</v>
      </c>
      <c r="I158" s="1">
        <v>230002</v>
      </c>
      <c r="J158" s="2">
        <v>0</v>
      </c>
      <c r="K158" s="2">
        <v>5</v>
      </c>
      <c r="L158" s="2" t="s">
        <v>40</v>
      </c>
      <c r="M158" s="2">
        <v>10301030</v>
      </c>
      <c r="N158" s="2" t="s">
        <v>41</v>
      </c>
      <c r="O158" s="2" t="s">
        <v>145</v>
      </c>
      <c r="R158" s="1" t="s">
        <v>41</v>
      </c>
      <c r="T158" s="1" t="s">
        <v>41</v>
      </c>
      <c r="W158" s="1">
        <v>30</v>
      </c>
      <c r="X158" s="13" t="s">
        <v>957</v>
      </c>
      <c r="Y158" s="1">
        <v>0</v>
      </c>
      <c r="Z158" s="1">
        <v>30000</v>
      </c>
      <c r="AA158" s="1" t="s">
        <v>199</v>
      </c>
      <c r="AB158" s="1">
        <v>21010301</v>
      </c>
      <c r="AD158" s="1">
        <v>6</v>
      </c>
    </row>
    <row r="159" spans="1:30" ht="15.75" customHeight="1" x14ac:dyDescent="0.3">
      <c r="A159" s="6">
        <v>154</v>
      </c>
      <c r="B159" s="1">
        <v>1030104</v>
      </c>
      <c r="C159" s="11">
        <v>0</v>
      </c>
      <c r="D159" s="1">
        <v>20010301</v>
      </c>
      <c r="E159" s="1" t="s">
        <v>49</v>
      </c>
      <c r="F159" s="1">
        <v>10301</v>
      </c>
      <c r="G159" s="1">
        <v>4</v>
      </c>
      <c r="H159" s="1">
        <v>1030105</v>
      </c>
      <c r="I159" s="1">
        <v>230002</v>
      </c>
      <c r="J159" s="2">
        <v>0</v>
      </c>
      <c r="K159" s="2">
        <v>5</v>
      </c>
      <c r="L159" s="2" t="s">
        <v>40</v>
      </c>
      <c r="M159" s="2">
        <v>10301040</v>
      </c>
      <c r="N159" s="2" t="s">
        <v>41</v>
      </c>
      <c r="O159" s="2" t="s">
        <v>145</v>
      </c>
      <c r="R159" s="1" t="s">
        <v>41</v>
      </c>
      <c r="T159" s="1" t="s">
        <v>41</v>
      </c>
      <c r="W159" s="1">
        <v>30</v>
      </c>
      <c r="X159" s="13" t="s">
        <v>958</v>
      </c>
      <c r="Y159" s="1">
        <v>0</v>
      </c>
      <c r="Z159" s="1">
        <v>30000</v>
      </c>
      <c r="AA159" s="1" t="s">
        <v>199</v>
      </c>
      <c r="AB159" s="1">
        <v>21010301</v>
      </c>
      <c r="AD159" s="1">
        <v>6</v>
      </c>
    </row>
    <row r="160" spans="1:30" ht="15.75" customHeight="1" x14ac:dyDescent="0.3">
      <c r="A160" s="6">
        <v>155</v>
      </c>
      <c r="B160" s="1">
        <v>1030105</v>
      </c>
      <c r="C160" s="11">
        <v>0</v>
      </c>
      <c r="D160" s="1">
        <v>20010301</v>
      </c>
      <c r="E160" s="1" t="s">
        <v>49</v>
      </c>
      <c r="F160" s="1">
        <v>10301</v>
      </c>
      <c r="G160" s="1">
        <v>5</v>
      </c>
      <c r="H160" s="1">
        <v>1030106</v>
      </c>
      <c r="I160" s="1">
        <v>230002</v>
      </c>
      <c r="J160" s="2">
        <v>0</v>
      </c>
      <c r="K160" s="2">
        <v>5</v>
      </c>
      <c r="L160" s="2" t="s">
        <v>40</v>
      </c>
      <c r="M160" s="2">
        <v>10301050</v>
      </c>
      <c r="N160" s="2" t="s">
        <v>41</v>
      </c>
      <c r="O160" s="2" t="s">
        <v>145</v>
      </c>
      <c r="R160" s="1" t="s">
        <v>41</v>
      </c>
      <c r="T160" s="1" t="s">
        <v>41</v>
      </c>
      <c r="W160" s="1">
        <v>40</v>
      </c>
      <c r="X160" s="13" t="s">
        <v>959</v>
      </c>
      <c r="Y160" s="1">
        <v>0</v>
      </c>
      <c r="Z160" s="1">
        <v>30000</v>
      </c>
      <c r="AA160" s="1" t="s">
        <v>199</v>
      </c>
      <c r="AB160" s="1">
        <v>21010301</v>
      </c>
      <c r="AD160" s="1">
        <v>6</v>
      </c>
    </row>
    <row r="161" spans="1:30" ht="15.75" customHeight="1" x14ac:dyDescent="0.3">
      <c r="A161" s="6">
        <v>156</v>
      </c>
      <c r="B161" s="1">
        <v>1030106</v>
      </c>
      <c r="C161" s="11">
        <v>0</v>
      </c>
      <c r="D161" s="1">
        <v>20010301</v>
      </c>
      <c r="E161" s="1" t="s">
        <v>49</v>
      </c>
      <c r="F161" s="1">
        <v>10301</v>
      </c>
      <c r="G161" s="1">
        <v>6</v>
      </c>
      <c r="H161" s="1">
        <v>1030107</v>
      </c>
      <c r="I161" s="1">
        <v>230002</v>
      </c>
      <c r="J161" s="2">
        <v>0</v>
      </c>
      <c r="K161" s="2">
        <v>5</v>
      </c>
      <c r="L161" s="2" t="s">
        <v>40</v>
      </c>
      <c r="M161" s="2">
        <v>10301060</v>
      </c>
      <c r="N161" s="2" t="s">
        <v>41</v>
      </c>
      <c r="O161" s="2" t="s">
        <v>145</v>
      </c>
      <c r="R161" s="1" t="s">
        <v>41</v>
      </c>
      <c r="T161" s="1" t="s">
        <v>41</v>
      </c>
      <c r="W161" s="1">
        <v>40</v>
      </c>
      <c r="X161" s="13" t="s">
        <v>960</v>
      </c>
      <c r="Y161" s="1">
        <v>0</v>
      </c>
      <c r="Z161" s="1">
        <v>30000</v>
      </c>
      <c r="AA161" s="1" t="s">
        <v>199</v>
      </c>
      <c r="AB161" s="1">
        <v>21010301</v>
      </c>
      <c r="AD161" s="1">
        <v>6</v>
      </c>
    </row>
    <row r="162" spans="1:30" ht="15.75" customHeight="1" x14ac:dyDescent="0.3">
      <c r="A162" s="6">
        <v>157</v>
      </c>
      <c r="B162" s="1">
        <v>1030107</v>
      </c>
      <c r="C162" s="11">
        <v>0</v>
      </c>
      <c r="D162" s="1">
        <v>20010301</v>
      </c>
      <c r="E162" s="1" t="s">
        <v>49</v>
      </c>
      <c r="F162" s="1">
        <v>10301</v>
      </c>
      <c r="G162" s="1">
        <v>7</v>
      </c>
      <c r="H162" s="1">
        <v>1030108</v>
      </c>
      <c r="I162" s="1">
        <v>230002</v>
      </c>
      <c r="J162" s="2">
        <v>0</v>
      </c>
      <c r="K162" s="2">
        <v>5</v>
      </c>
      <c r="L162" s="2" t="s">
        <v>40</v>
      </c>
      <c r="M162" s="2">
        <v>10301070</v>
      </c>
      <c r="N162" s="2" t="s">
        <v>41</v>
      </c>
      <c r="O162" s="2" t="s">
        <v>145</v>
      </c>
      <c r="R162" s="1" t="s">
        <v>41</v>
      </c>
      <c r="T162" s="1" t="s">
        <v>41</v>
      </c>
      <c r="W162" s="1">
        <v>50</v>
      </c>
      <c r="X162" s="13" t="s">
        <v>961</v>
      </c>
      <c r="Y162" s="1">
        <v>0</v>
      </c>
      <c r="Z162" s="1">
        <v>30000</v>
      </c>
      <c r="AA162" s="1" t="s">
        <v>199</v>
      </c>
      <c r="AB162" s="1">
        <v>21010301</v>
      </c>
      <c r="AD162" s="1">
        <v>6</v>
      </c>
    </row>
    <row r="163" spans="1:30" ht="15.75" customHeight="1" x14ac:dyDescent="0.3">
      <c r="A163" s="6">
        <v>158</v>
      </c>
      <c r="B163" s="1">
        <v>1030108</v>
      </c>
      <c r="C163" s="11">
        <v>0</v>
      </c>
      <c r="D163" s="1">
        <v>20010301</v>
      </c>
      <c r="E163" s="1" t="s">
        <v>49</v>
      </c>
      <c r="F163" s="1">
        <v>10301</v>
      </c>
      <c r="G163" s="1">
        <v>8</v>
      </c>
      <c r="H163" s="1">
        <v>1030109</v>
      </c>
      <c r="I163" s="1">
        <v>230002</v>
      </c>
      <c r="J163" s="2">
        <v>0</v>
      </c>
      <c r="K163" s="2">
        <v>5</v>
      </c>
      <c r="L163" s="2" t="s">
        <v>40</v>
      </c>
      <c r="M163" s="2">
        <v>10301080</v>
      </c>
      <c r="N163" s="2" t="s">
        <v>41</v>
      </c>
      <c r="O163" s="2" t="s">
        <v>145</v>
      </c>
      <c r="R163" s="1" t="s">
        <v>41</v>
      </c>
      <c r="T163" s="1" t="s">
        <v>41</v>
      </c>
      <c r="W163" s="1">
        <v>50</v>
      </c>
      <c r="X163" s="13" t="s">
        <v>962</v>
      </c>
      <c r="Y163" s="1">
        <v>0</v>
      </c>
      <c r="Z163" s="1">
        <v>30000</v>
      </c>
      <c r="AA163" s="1" t="s">
        <v>199</v>
      </c>
      <c r="AB163" s="1">
        <v>21010301</v>
      </c>
      <c r="AD163" s="1">
        <v>6</v>
      </c>
    </row>
    <row r="164" spans="1:30" ht="15.75" customHeight="1" x14ac:dyDescent="0.3">
      <c r="A164" s="6">
        <v>159</v>
      </c>
      <c r="B164" s="1">
        <v>1030109</v>
      </c>
      <c r="C164" s="11">
        <v>0</v>
      </c>
      <c r="D164" s="1">
        <v>20010301</v>
      </c>
      <c r="E164" s="1" t="s">
        <v>49</v>
      </c>
      <c r="F164" s="1">
        <v>10301</v>
      </c>
      <c r="G164" s="1">
        <v>9</v>
      </c>
      <c r="H164" s="1">
        <v>1030110</v>
      </c>
      <c r="I164" s="1">
        <v>230002</v>
      </c>
      <c r="J164" s="2">
        <v>0</v>
      </c>
      <c r="K164" s="2">
        <v>5</v>
      </c>
      <c r="L164" s="2" t="s">
        <v>40</v>
      </c>
      <c r="M164" s="2">
        <v>10301090</v>
      </c>
      <c r="N164" s="2" t="s">
        <v>41</v>
      </c>
      <c r="O164" s="2" t="s">
        <v>145</v>
      </c>
      <c r="R164" s="1" t="s">
        <v>41</v>
      </c>
      <c r="T164" s="1" t="s">
        <v>41</v>
      </c>
      <c r="W164" s="1">
        <v>60</v>
      </c>
      <c r="X164" s="13" t="s">
        <v>963</v>
      </c>
      <c r="Y164" s="1">
        <v>0</v>
      </c>
      <c r="Z164" s="1">
        <v>30000</v>
      </c>
      <c r="AA164" s="1" t="s">
        <v>199</v>
      </c>
      <c r="AB164" s="1">
        <v>21010301</v>
      </c>
      <c r="AD164" s="1">
        <v>6</v>
      </c>
    </row>
    <row r="165" spans="1:30" ht="15.75" customHeight="1" x14ac:dyDescent="0.3">
      <c r="A165" s="6">
        <v>160</v>
      </c>
      <c r="B165" s="1">
        <v>1030110</v>
      </c>
      <c r="C165" s="11">
        <v>0</v>
      </c>
      <c r="D165" s="1">
        <v>20010301</v>
      </c>
      <c r="E165" s="1" t="s">
        <v>49</v>
      </c>
      <c r="F165" s="1">
        <v>10301</v>
      </c>
      <c r="G165" s="1">
        <v>10</v>
      </c>
      <c r="H165" s="1">
        <v>1030111</v>
      </c>
      <c r="I165" s="1">
        <v>230002</v>
      </c>
      <c r="J165" s="2">
        <v>0</v>
      </c>
      <c r="K165" s="2">
        <v>5</v>
      </c>
      <c r="L165" s="2" t="s">
        <v>40</v>
      </c>
      <c r="M165" s="2">
        <v>10301100</v>
      </c>
      <c r="N165" s="2" t="s">
        <v>41</v>
      </c>
      <c r="O165" s="2" t="s">
        <v>145</v>
      </c>
      <c r="R165" s="1" t="s">
        <v>41</v>
      </c>
      <c r="T165" s="1" t="s">
        <v>41</v>
      </c>
      <c r="W165" s="1">
        <v>60</v>
      </c>
      <c r="X165" s="13" t="s">
        <v>964</v>
      </c>
      <c r="Y165" s="1">
        <v>0</v>
      </c>
      <c r="Z165" s="1">
        <v>30000</v>
      </c>
      <c r="AA165" s="1" t="s">
        <v>199</v>
      </c>
      <c r="AB165" s="1">
        <v>21010301</v>
      </c>
      <c r="AD165" s="1">
        <v>6</v>
      </c>
    </row>
    <row r="166" spans="1:30" ht="15.75" customHeight="1" x14ac:dyDescent="0.3">
      <c r="A166" s="6">
        <v>161</v>
      </c>
      <c r="B166" s="1">
        <v>1030111</v>
      </c>
      <c r="C166" s="11">
        <v>0</v>
      </c>
      <c r="D166" s="1">
        <v>20010301</v>
      </c>
      <c r="E166" s="1" t="s">
        <v>49</v>
      </c>
      <c r="F166" s="1">
        <v>10301</v>
      </c>
      <c r="G166" s="1">
        <v>11</v>
      </c>
      <c r="H166" s="1">
        <v>1030112</v>
      </c>
      <c r="I166" s="1">
        <v>230002</v>
      </c>
      <c r="J166" s="2">
        <v>0</v>
      </c>
      <c r="K166" s="2">
        <v>5</v>
      </c>
      <c r="L166" s="2" t="s">
        <v>40</v>
      </c>
      <c r="M166" s="2">
        <v>10301110</v>
      </c>
      <c r="N166" s="2" t="s">
        <v>41</v>
      </c>
      <c r="O166" s="2" t="s">
        <v>145</v>
      </c>
      <c r="R166" s="1" t="s">
        <v>41</v>
      </c>
      <c r="T166" s="1" t="s">
        <v>41</v>
      </c>
      <c r="W166" s="1">
        <v>70</v>
      </c>
      <c r="X166" s="13" t="s">
        <v>965</v>
      </c>
      <c r="Y166" s="1">
        <v>0</v>
      </c>
      <c r="Z166" s="1">
        <v>30000</v>
      </c>
      <c r="AA166" s="1" t="s">
        <v>199</v>
      </c>
      <c r="AB166" s="1">
        <v>21010301</v>
      </c>
      <c r="AD166" s="1">
        <v>6</v>
      </c>
    </row>
    <row r="167" spans="1:30" ht="15.75" customHeight="1" x14ac:dyDescent="0.3">
      <c r="A167" s="6">
        <v>162</v>
      </c>
      <c r="B167" s="1">
        <v>1030112</v>
      </c>
      <c r="C167" s="11">
        <v>0</v>
      </c>
      <c r="D167" s="1">
        <v>20010301</v>
      </c>
      <c r="E167" s="1" t="s">
        <v>49</v>
      </c>
      <c r="F167" s="1">
        <v>10301</v>
      </c>
      <c r="G167" s="1">
        <v>12</v>
      </c>
      <c r="H167" s="1">
        <v>1030113</v>
      </c>
      <c r="I167" s="1">
        <v>230002</v>
      </c>
      <c r="J167" s="2">
        <v>0</v>
      </c>
      <c r="K167" s="2">
        <v>5</v>
      </c>
      <c r="L167" s="2" t="s">
        <v>40</v>
      </c>
      <c r="M167" s="2">
        <v>10301120</v>
      </c>
      <c r="N167" s="2" t="s">
        <v>41</v>
      </c>
      <c r="O167" s="2" t="s">
        <v>145</v>
      </c>
      <c r="R167" s="1" t="s">
        <v>41</v>
      </c>
      <c r="T167" s="1" t="s">
        <v>41</v>
      </c>
      <c r="W167" s="1">
        <v>70</v>
      </c>
      <c r="X167" s="13" t="s">
        <v>966</v>
      </c>
      <c r="Y167" s="1">
        <v>0</v>
      </c>
      <c r="Z167" s="1">
        <v>30000</v>
      </c>
      <c r="AA167" s="1" t="s">
        <v>199</v>
      </c>
      <c r="AB167" s="1">
        <v>21010301</v>
      </c>
      <c r="AD167" s="1">
        <v>6</v>
      </c>
    </row>
    <row r="168" spans="1:30" ht="15.75" customHeight="1" x14ac:dyDescent="0.3">
      <c r="A168" s="6">
        <v>163</v>
      </c>
      <c r="B168" s="1">
        <v>1030113</v>
      </c>
      <c r="C168" s="11">
        <v>0</v>
      </c>
      <c r="D168" s="1">
        <v>20010301</v>
      </c>
      <c r="E168" s="1" t="s">
        <v>49</v>
      </c>
      <c r="F168" s="1">
        <v>10301</v>
      </c>
      <c r="G168" s="1">
        <v>13</v>
      </c>
      <c r="H168" s="1">
        <v>1030114</v>
      </c>
      <c r="I168" s="1">
        <v>230002</v>
      </c>
      <c r="J168" s="2">
        <v>0</v>
      </c>
      <c r="K168" s="2">
        <v>5</v>
      </c>
      <c r="L168" s="2" t="s">
        <v>40</v>
      </c>
      <c r="M168" s="2">
        <v>10301130</v>
      </c>
      <c r="N168" s="2" t="s">
        <v>41</v>
      </c>
      <c r="O168" s="2" t="s">
        <v>145</v>
      </c>
      <c r="R168" s="1" t="s">
        <v>41</v>
      </c>
      <c r="T168" s="1" t="s">
        <v>41</v>
      </c>
      <c r="W168" s="1">
        <v>80</v>
      </c>
      <c r="X168" s="13" t="s">
        <v>967</v>
      </c>
      <c r="Y168" s="1">
        <v>0</v>
      </c>
      <c r="Z168" s="1">
        <v>30000</v>
      </c>
      <c r="AA168" s="1" t="s">
        <v>199</v>
      </c>
      <c r="AB168" s="1">
        <v>21010301</v>
      </c>
      <c r="AD168" s="1">
        <v>6</v>
      </c>
    </row>
    <row r="169" spans="1:30" ht="15.75" customHeight="1" x14ac:dyDescent="0.3">
      <c r="A169" s="6">
        <v>164</v>
      </c>
      <c r="B169" s="1">
        <v>1030114</v>
      </c>
      <c r="C169" s="11">
        <v>0</v>
      </c>
      <c r="D169" s="1">
        <v>20010301</v>
      </c>
      <c r="E169" s="1" t="s">
        <v>49</v>
      </c>
      <c r="F169" s="1">
        <v>10301</v>
      </c>
      <c r="G169" s="1">
        <v>14</v>
      </c>
      <c r="H169" s="1">
        <v>1030115</v>
      </c>
      <c r="I169" s="1">
        <v>230002</v>
      </c>
      <c r="J169" s="2">
        <v>0</v>
      </c>
      <c r="K169" s="2">
        <v>5</v>
      </c>
      <c r="L169" s="2" t="s">
        <v>40</v>
      </c>
      <c r="M169" s="2">
        <v>10301140</v>
      </c>
      <c r="N169" s="2" t="s">
        <v>41</v>
      </c>
      <c r="O169" s="2" t="s">
        <v>145</v>
      </c>
      <c r="R169" s="1" t="s">
        <v>41</v>
      </c>
      <c r="T169" s="1" t="s">
        <v>41</v>
      </c>
      <c r="W169" s="1">
        <v>80</v>
      </c>
      <c r="X169" s="13" t="s">
        <v>968</v>
      </c>
      <c r="Y169" s="1">
        <v>0</v>
      </c>
      <c r="Z169" s="1">
        <v>30000</v>
      </c>
      <c r="AA169" s="1" t="s">
        <v>199</v>
      </c>
      <c r="AB169" s="1">
        <v>21010301</v>
      </c>
      <c r="AD169" s="1">
        <v>6</v>
      </c>
    </row>
    <row r="170" spans="1:30" ht="15.75" customHeight="1" x14ac:dyDescent="0.3">
      <c r="A170" s="6">
        <v>165</v>
      </c>
      <c r="B170" s="1">
        <v>1030115</v>
      </c>
      <c r="C170" s="11">
        <v>0</v>
      </c>
      <c r="D170" s="1">
        <v>20010301</v>
      </c>
      <c r="E170" s="1" t="s">
        <v>49</v>
      </c>
      <c r="F170" s="1">
        <v>10301</v>
      </c>
      <c r="G170" s="1">
        <v>15</v>
      </c>
      <c r="H170" s="1">
        <v>1030116</v>
      </c>
      <c r="I170" s="1">
        <v>230002</v>
      </c>
      <c r="J170" s="2">
        <v>0</v>
      </c>
      <c r="K170" s="2">
        <v>5</v>
      </c>
      <c r="L170" s="2" t="s">
        <v>40</v>
      </c>
      <c r="M170" s="2">
        <v>10301150</v>
      </c>
      <c r="N170" s="2" t="s">
        <v>41</v>
      </c>
      <c r="O170" s="2" t="s">
        <v>145</v>
      </c>
      <c r="R170" s="1" t="s">
        <v>41</v>
      </c>
      <c r="T170" s="1" t="s">
        <v>41</v>
      </c>
      <c r="W170" s="1">
        <v>90</v>
      </c>
      <c r="X170" s="13" t="s">
        <v>969</v>
      </c>
      <c r="Y170" s="1">
        <v>0</v>
      </c>
      <c r="Z170" s="1">
        <v>30000</v>
      </c>
      <c r="AA170" s="1" t="s">
        <v>199</v>
      </c>
      <c r="AB170" s="1">
        <v>21010301</v>
      </c>
      <c r="AD170" s="1">
        <v>6</v>
      </c>
    </row>
    <row r="171" spans="1:30" ht="15.75" customHeight="1" x14ac:dyDescent="0.3">
      <c r="A171" s="6">
        <v>166</v>
      </c>
      <c r="B171" s="1">
        <v>1030116</v>
      </c>
      <c r="C171" s="11">
        <v>0</v>
      </c>
      <c r="D171" s="1">
        <v>20010301</v>
      </c>
      <c r="E171" s="1" t="s">
        <v>49</v>
      </c>
      <c r="F171" s="1">
        <v>10301</v>
      </c>
      <c r="G171" s="1">
        <v>16</v>
      </c>
      <c r="H171" s="1">
        <v>1030117</v>
      </c>
      <c r="I171" s="1">
        <v>230002</v>
      </c>
      <c r="J171" s="2">
        <v>0</v>
      </c>
      <c r="K171" s="2">
        <v>5</v>
      </c>
      <c r="L171" s="2" t="s">
        <v>40</v>
      </c>
      <c r="M171" s="2">
        <v>10301160</v>
      </c>
      <c r="N171" s="2" t="s">
        <v>41</v>
      </c>
      <c r="O171" s="2" t="s">
        <v>145</v>
      </c>
      <c r="R171" s="1" t="s">
        <v>41</v>
      </c>
      <c r="T171" s="1" t="s">
        <v>41</v>
      </c>
      <c r="W171" s="1">
        <v>90</v>
      </c>
      <c r="X171" s="13" t="s">
        <v>970</v>
      </c>
      <c r="Y171" s="1">
        <v>0</v>
      </c>
      <c r="Z171" s="1">
        <v>30000</v>
      </c>
      <c r="AA171" s="1" t="s">
        <v>199</v>
      </c>
      <c r="AB171" s="1">
        <v>21010301</v>
      </c>
      <c r="AD171" s="1">
        <v>6</v>
      </c>
    </row>
    <row r="172" spans="1:30" ht="15.75" customHeight="1" x14ac:dyDescent="0.3">
      <c r="A172" s="6">
        <v>167</v>
      </c>
      <c r="B172" s="1">
        <v>1030117</v>
      </c>
      <c r="C172" s="11">
        <v>0</v>
      </c>
      <c r="D172" s="1">
        <v>20010301</v>
      </c>
      <c r="E172" s="1" t="s">
        <v>49</v>
      </c>
      <c r="F172" s="1">
        <v>10301</v>
      </c>
      <c r="G172" s="1">
        <v>17</v>
      </c>
      <c r="H172" s="1">
        <v>1030118</v>
      </c>
      <c r="I172" s="1">
        <v>230002</v>
      </c>
      <c r="J172" s="2">
        <v>0</v>
      </c>
      <c r="K172" s="2">
        <v>5</v>
      </c>
      <c r="L172" s="2" t="s">
        <v>40</v>
      </c>
      <c r="M172" s="2">
        <v>10301170</v>
      </c>
      <c r="N172" s="2" t="s">
        <v>41</v>
      </c>
      <c r="O172" s="2" t="s">
        <v>145</v>
      </c>
      <c r="R172" s="1" t="s">
        <v>41</v>
      </c>
      <c r="T172" s="1" t="s">
        <v>41</v>
      </c>
      <c r="W172" s="1">
        <v>100</v>
      </c>
      <c r="X172" s="13" t="s">
        <v>971</v>
      </c>
      <c r="Y172" s="1">
        <v>0</v>
      </c>
      <c r="Z172" s="1">
        <v>30000</v>
      </c>
      <c r="AA172" s="1" t="s">
        <v>199</v>
      </c>
      <c r="AB172" s="1">
        <v>21010301</v>
      </c>
      <c r="AD172" s="1">
        <v>6</v>
      </c>
    </row>
    <row r="173" spans="1:30" ht="15.75" customHeight="1" x14ac:dyDescent="0.3">
      <c r="A173" s="6">
        <v>168</v>
      </c>
      <c r="B173" s="1">
        <v>1030118</v>
      </c>
      <c r="C173" s="11">
        <v>0</v>
      </c>
      <c r="D173" s="1">
        <v>20010301</v>
      </c>
      <c r="E173" s="1" t="s">
        <v>49</v>
      </c>
      <c r="F173" s="1">
        <v>10301</v>
      </c>
      <c r="G173" s="1">
        <v>18</v>
      </c>
      <c r="H173" s="1">
        <v>1030119</v>
      </c>
      <c r="I173" s="1">
        <v>230002</v>
      </c>
      <c r="J173" s="2">
        <v>0</v>
      </c>
      <c r="K173" s="2">
        <v>5</v>
      </c>
      <c r="L173" s="2" t="s">
        <v>40</v>
      </c>
      <c r="M173" s="2">
        <v>10301180</v>
      </c>
      <c r="N173" s="2" t="s">
        <v>41</v>
      </c>
      <c r="O173" s="2" t="s">
        <v>145</v>
      </c>
      <c r="R173" s="1" t="s">
        <v>41</v>
      </c>
      <c r="T173" s="1" t="s">
        <v>41</v>
      </c>
      <c r="W173" s="1">
        <v>100</v>
      </c>
      <c r="X173" s="13" t="s">
        <v>972</v>
      </c>
      <c r="Y173" s="1">
        <v>0</v>
      </c>
      <c r="Z173" s="1">
        <v>30000</v>
      </c>
      <c r="AA173" s="1" t="s">
        <v>199</v>
      </c>
      <c r="AB173" s="1">
        <v>21010301</v>
      </c>
      <c r="AD173" s="1">
        <v>6</v>
      </c>
    </row>
    <row r="174" spans="1:30" ht="15.75" customHeight="1" x14ac:dyDescent="0.3">
      <c r="A174" s="6">
        <v>169</v>
      </c>
      <c r="B174" s="1">
        <v>1030119</v>
      </c>
      <c r="C174" s="11">
        <v>0</v>
      </c>
      <c r="D174" s="1">
        <v>20010301</v>
      </c>
      <c r="E174" s="1" t="s">
        <v>49</v>
      </c>
      <c r="F174" s="1">
        <v>10301</v>
      </c>
      <c r="G174" s="1">
        <v>19</v>
      </c>
      <c r="H174" s="1">
        <v>1030120</v>
      </c>
      <c r="I174" s="1">
        <v>230002</v>
      </c>
      <c r="J174" s="2">
        <v>0</v>
      </c>
      <c r="K174" s="2">
        <v>5</v>
      </c>
      <c r="L174" s="2" t="s">
        <v>40</v>
      </c>
      <c r="M174" s="2">
        <v>10301190</v>
      </c>
      <c r="N174" s="2" t="s">
        <v>41</v>
      </c>
      <c r="O174" s="2" t="s">
        <v>145</v>
      </c>
      <c r="R174" s="1" t="s">
        <v>41</v>
      </c>
      <c r="T174" s="1" t="s">
        <v>41</v>
      </c>
      <c r="W174" s="1">
        <v>110</v>
      </c>
      <c r="X174" s="13" t="s">
        <v>973</v>
      </c>
      <c r="Y174" s="1">
        <v>0</v>
      </c>
      <c r="Z174" s="1">
        <v>30000</v>
      </c>
      <c r="AA174" s="1" t="s">
        <v>199</v>
      </c>
      <c r="AB174" s="1">
        <v>21010301</v>
      </c>
      <c r="AD174" s="1">
        <v>6</v>
      </c>
    </row>
    <row r="175" spans="1:30" ht="15.75" customHeight="1" x14ac:dyDescent="0.3">
      <c r="A175" s="6">
        <v>170</v>
      </c>
      <c r="B175" s="1">
        <v>1030120</v>
      </c>
      <c r="C175" s="11">
        <v>0</v>
      </c>
      <c r="D175" s="1">
        <v>20010301</v>
      </c>
      <c r="E175" s="1" t="s">
        <v>49</v>
      </c>
      <c r="F175" s="1">
        <v>10301</v>
      </c>
      <c r="G175" s="1">
        <v>20</v>
      </c>
      <c r="H175" s="1">
        <v>1030121</v>
      </c>
      <c r="I175" s="1">
        <v>230002</v>
      </c>
      <c r="J175" s="2">
        <v>0</v>
      </c>
      <c r="K175" s="2">
        <v>5</v>
      </c>
      <c r="L175" s="2" t="s">
        <v>40</v>
      </c>
      <c r="M175" s="2">
        <v>10301200</v>
      </c>
      <c r="N175" s="2" t="s">
        <v>41</v>
      </c>
      <c r="O175" s="2" t="s">
        <v>145</v>
      </c>
      <c r="R175" s="1" t="s">
        <v>41</v>
      </c>
      <c r="T175" s="1" t="s">
        <v>41</v>
      </c>
      <c r="W175" s="1">
        <v>110</v>
      </c>
      <c r="X175" s="13" t="s">
        <v>974</v>
      </c>
      <c r="Y175" s="1">
        <v>0</v>
      </c>
      <c r="Z175" s="1">
        <v>30000</v>
      </c>
      <c r="AA175" s="1" t="s">
        <v>199</v>
      </c>
      <c r="AB175" s="1">
        <v>21010301</v>
      </c>
      <c r="AD175" s="1">
        <v>6</v>
      </c>
    </row>
    <row r="176" spans="1:30" ht="15.75" customHeight="1" x14ac:dyDescent="0.3">
      <c r="A176" s="6">
        <v>171</v>
      </c>
      <c r="B176" s="1">
        <v>1030121</v>
      </c>
      <c r="C176" s="11">
        <v>0</v>
      </c>
      <c r="D176" s="1">
        <v>20010301</v>
      </c>
      <c r="E176" s="1" t="s">
        <v>49</v>
      </c>
      <c r="F176" s="1">
        <v>10301</v>
      </c>
      <c r="G176" s="1">
        <v>21</v>
      </c>
      <c r="H176" s="1">
        <v>1030122</v>
      </c>
      <c r="I176" s="1">
        <v>230002</v>
      </c>
      <c r="J176" s="2">
        <v>0</v>
      </c>
      <c r="K176" s="2">
        <v>5</v>
      </c>
      <c r="L176" s="2" t="s">
        <v>40</v>
      </c>
      <c r="M176" s="2">
        <v>10301210</v>
      </c>
      <c r="N176" s="2" t="s">
        <v>41</v>
      </c>
      <c r="O176" s="2" t="s">
        <v>145</v>
      </c>
      <c r="R176" s="1" t="s">
        <v>41</v>
      </c>
      <c r="T176" s="1" t="s">
        <v>41</v>
      </c>
      <c r="W176" s="1">
        <v>120</v>
      </c>
      <c r="X176" s="13" t="s">
        <v>975</v>
      </c>
      <c r="Y176" s="1">
        <v>0</v>
      </c>
      <c r="Z176" s="1">
        <v>30000</v>
      </c>
      <c r="AA176" s="1" t="s">
        <v>199</v>
      </c>
      <c r="AB176" s="1">
        <v>21010301</v>
      </c>
      <c r="AD176" s="1">
        <v>6</v>
      </c>
    </row>
    <row r="177" spans="1:30" ht="15.75" customHeight="1" x14ac:dyDescent="0.3">
      <c r="A177" s="6">
        <v>172</v>
      </c>
      <c r="B177" s="1">
        <v>1030122</v>
      </c>
      <c r="C177" s="11">
        <v>0</v>
      </c>
      <c r="D177" s="1">
        <v>20010301</v>
      </c>
      <c r="E177" s="1" t="s">
        <v>49</v>
      </c>
      <c r="F177" s="1">
        <v>10301</v>
      </c>
      <c r="G177" s="1">
        <v>22</v>
      </c>
      <c r="H177" s="1">
        <v>1030123</v>
      </c>
      <c r="I177" s="1">
        <v>230002</v>
      </c>
      <c r="J177" s="2">
        <v>0</v>
      </c>
      <c r="K177" s="2">
        <v>5</v>
      </c>
      <c r="L177" s="2" t="s">
        <v>40</v>
      </c>
      <c r="M177" s="2">
        <v>10301220</v>
      </c>
      <c r="N177" s="2" t="s">
        <v>41</v>
      </c>
      <c r="O177" s="2" t="s">
        <v>145</v>
      </c>
      <c r="R177" s="1" t="s">
        <v>41</v>
      </c>
      <c r="T177" s="1" t="s">
        <v>41</v>
      </c>
      <c r="W177" s="1">
        <v>120</v>
      </c>
      <c r="X177" s="13" t="s">
        <v>976</v>
      </c>
      <c r="Y177" s="1">
        <v>0</v>
      </c>
      <c r="Z177" s="1">
        <v>30000</v>
      </c>
      <c r="AA177" s="1" t="s">
        <v>199</v>
      </c>
      <c r="AB177" s="1">
        <v>21010301</v>
      </c>
      <c r="AD177" s="1">
        <v>6</v>
      </c>
    </row>
    <row r="178" spans="1:30" ht="15.75" customHeight="1" x14ac:dyDescent="0.3">
      <c r="A178" s="6">
        <v>173</v>
      </c>
      <c r="B178" s="1">
        <v>1030123</v>
      </c>
      <c r="C178" s="11">
        <v>0</v>
      </c>
      <c r="D178" s="1">
        <v>20010301</v>
      </c>
      <c r="E178" s="1" t="s">
        <v>49</v>
      </c>
      <c r="F178" s="1">
        <v>10301</v>
      </c>
      <c r="G178" s="1">
        <v>23</v>
      </c>
      <c r="H178" s="1">
        <v>1030124</v>
      </c>
      <c r="I178" s="1">
        <v>230002</v>
      </c>
      <c r="J178" s="2">
        <v>0</v>
      </c>
      <c r="K178" s="2">
        <v>5</v>
      </c>
      <c r="L178" s="2" t="s">
        <v>40</v>
      </c>
      <c r="M178" s="2">
        <v>10301230</v>
      </c>
      <c r="N178" s="2" t="s">
        <v>41</v>
      </c>
      <c r="O178" s="2" t="s">
        <v>145</v>
      </c>
      <c r="R178" s="1" t="s">
        <v>41</v>
      </c>
      <c r="T178" s="1" t="s">
        <v>41</v>
      </c>
      <c r="W178" s="1">
        <v>130</v>
      </c>
      <c r="X178" s="13" t="s">
        <v>977</v>
      </c>
      <c r="Y178" s="1">
        <v>0</v>
      </c>
      <c r="Z178" s="1">
        <v>30000</v>
      </c>
      <c r="AA178" s="1" t="s">
        <v>199</v>
      </c>
      <c r="AB178" s="1">
        <v>21010301</v>
      </c>
      <c r="AD178" s="1">
        <v>6</v>
      </c>
    </row>
    <row r="179" spans="1:30" ht="15.75" customHeight="1" x14ac:dyDescent="0.3">
      <c r="A179" s="6">
        <v>174</v>
      </c>
      <c r="B179" s="1">
        <v>1030124</v>
      </c>
      <c r="C179" s="11">
        <v>0</v>
      </c>
      <c r="D179" s="1">
        <v>20010301</v>
      </c>
      <c r="E179" s="1" t="s">
        <v>49</v>
      </c>
      <c r="F179" s="1">
        <v>10301</v>
      </c>
      <c r="G179" s="1">
        <v>24</v>
      </c>
      <c r="H179" s="1">
        <v>1030125</v>
      </c>
      <c r="I179" s="1">
        <v>230002</v>
      </c>
      <c r="J179" s="2">
        <v>0</v>
      </c>
      <c r="K179" s="2">
        <v>5</v>
      </c>
      <c r="L179" s="2" t="s">
        <v>40</v>
      </c>
      <c r="M179" s="2">
        <v>10301240</v>
      </c>
      <c r="N179" s="2" t="s">
        <v>41</v>
      </c>
      <c r="O179" s="2" t="s">
        <v>145</v>
      </c>
      <c r="R179" s="1" t="s">
        <v>41</v>
      </c>
      <c r="T179" s="1" t="s">
        <v>41</v>
      </c>
      <c r="W179" s="1">
        <v>150</v>
      </c>
      <c r="X179" s="13" t="s">
        <v>978</v>
      </c>
      <c r="Y179" s="1">
        <v>0</v>
      </c>
      <c r="Z179" s="1">
        <v>30000</v>
      </c>
      <c r="AA179" s="1" t="s">
        <v>199</v>
      </c>
      <c r="AB179" s="1">
        <v>21010301</v>
      </c>
      <c r="AD179" s="1">
        <v>6</v>
      </c>
    </row>
    <row r="180" spans="1:30" ht="15.75" customHeight="1" x14ac:dyDescent="0.3">
      <c r="A180" s="6">
        <v>175</v>
      </c>
      <c r="B180" s="1">
        <v>1030125</v>
      </c>
      <c r="C180" s="11">
        <v>0</v>
      </c>
      <c r="D180" s="1">
        <v>20010301</v>
      </c>
      <c r="E180" s="1" t="s">
        <v>49</v>
      </c>
      <c r="F180" s="1">
        <v>10301</v>
      </c>
      <c r="G180" s="1">
        <v>25</v>
      </c>
      <c r="H180" s="1" t="s">
        <v>41</v>
      </c>
      <c r="I180" s="1">
        <v>230002</v>
      </c>
      <c r="J180" s="2">
        <v>0</v>
      </c>
      <c r="K180" s="2">
        <v>5</v>
      </c>
      <c r="L180" s="2" t="s">
        <v>40</v>
      </c>
      <c r="M180" s="2">
        <v>10301250</v>
      </c>
      <c r="N180" s="2" t="s">
        <v>41</v>
      </c>
      <c r="O180" s="2" t="s">
        <v>145</v>
      </c>
      <c r="R180" s="1" t="s">
        <v>41</v>
      </c>
      <c r="T180" s="1" t="s">
        <v>41</v>
      </c>
      <c r="W180" s="1">
        <v>-1</v>
      </c>
      <c r="X180" s="13">
        <v>-1</v>
      </c>
      <c r="Y180" s="1">
        <v>0</v>
      </c>
      <c r="Z180" s="1">
        <v>30000</v>
      </c>
      <c r="AA180" s="1" t="s">
        <v>199</v>
      </c>
      <c r="AB180" s="1">
        <v>21010301</v>
      </c>
      <c r="AD180" s="1">
        <v>6</v>
      </c>
    </row>
    <row r="181" spans="1:30" ht="15.75" customHeight="1" x14ac:dyDescent="0.3">
      <c r="A181" s="6">
        <v>176</v>
      </c>
      <c r="B181" s="1">
        <v>1030201</v>
      </c>
      <c r="C181" s="11">
        <v>0</v>
      </c>
      <c r="D181" s="1">
        <v>20010302</v>
      </c>
      <c r="E181" s="1" t="s">
        <v>50</v>
      </c>
      <c r="F181" s="1">
        <v>10302</v>
      </c>
      <c r="G181" s="1">
        <v>1</v>
      </c>
      <c r="H181" s="1">
        <v>1030202</v>
      </c>
      <c r="I181" s="1">
        <v>230002</v>
      </c>
      <c r="J181" s="2">
        <v>0</v>
      </c>
      <c r="K181" s="2">
        <v>5</v>
      </c>
      <c r="L181" s="2" t="s">
        <v>40</v>
      </c>
      <c r="M181" s="2">
        <v>10302010</v>
      </c>
      <c r="N181" s="2" t="s">
        <v>41</v>
      </c>
      <c r="O181" s="2" t="s">
        <v>144</v>
      </c>
      <c r="R181" s="1" t="s">
        <v>41</v>
      </c>
      <c r="T181" s="1" t="s">
        <v>41</v>
      </c>
      <c r="W181" s="1">
        <v>2</v>
      </c>
      <c r="X181" s="13" t="s">
        <v>108</v>
      </c>
      <c r="Y181" s="1">
        <v>0</v>
      </c>
      <c r="Z181" s="1">
        <v>30000</v>
      </c>
      <c r="AA181" s="1" t="s">
        <v>200</v>
      </c>
      <c r="AB181" s="1">
        <v>21010302</v>
      </c>
      <c r="AD181" s="1">
        <v>6</v>
      </c>
    </row>
    <row r="182" spans="1:30" ht="15.75" customHeight="1" x14ac:dyDescent="0.3">
      <c r="A182" s="6">
        <v>177</v>
      </c>
      <c r="B182" s="1">
        <v>1030202</v>
      </c>
      <c r="C182" s="11">
        <v>0</v>
      </c>
      <c r="D182" s="1">
        <v>20010302</v>
      </c>
      <c r="E182" s="1" t="s">
        <v>50</v>
      </c>
      <c r="F182" s="1">
        <v>10302</v>
      </c>
      <c r="G182" s="1">
        <v>2</v>
      </c>
      <c r="H182" s="1">
        <v>1030203</v>
      </c>
      <c r="I182" s="1">
        <v>230002</v>
      </c>
      <c r="J182" s="2">
        <v>0</v>
      </c>
      <c r="K182" s="2">
        <v>5</v>
      </c>
      <c r="L182" s="2" t="s">
        <v>40</v>
      </c>
      <c r="M182" s="2">
        <v>10302020</v>
      </c>
      <c r="N182" s="2" t="s">
        <v>41</v>
      </c>
      <c r="O182" s="2" t="s">
        <v>144</v>
      </c>
      <c r="R182" s="1" t="s">
        <v>41</v>
      </c>
      <c r="T182" s="1" t="s">
        <v>41</v>
      </c>
      <c r="W182" s="1">
        <v>4</v>
      </c>
      <c r="X182" s="13" t="s">
        <v>544</v>
      </c>
      <c r="Y182" s="1">
        <v>0</v>
      </c>
      <c r="Z182" s="1">
        <v>30000</v>
      </c>
      <c r="AA182" s="1" t="s">
        <v>200</v>
      </c>
      <c r="AB182" s="1">
        <v>21010302</v>
      </c>
      <c r="AD182" s="1">
        <v>6</v>
      </c>
    </row>
    <row r="183" spans="1:30" ht="15.75" customHeight="1" x14ac:dyDescent="0.3">
      <c r="A183" s="6">
        <v>178</v>
      </c>
      <c r="B183" s="1">
        <v>1030203</v>
      </c>
      <c r="C183" s="11">
        <v>0</v>
      </c>
      <c r="D183" s="1">
        <v>20010302</v>
      </c>
      <c r="E183" s="1" t="s">
        <v>50</v>
      </c>
      <c r="F183" s="1">
        <v>10302</v>
      </c>
      <c r="G183" s="1">
        <v>3</v>
      </c>
      <c r="H183" s="1">
        <v>1030204</v>
      </c>
      <c r="I183" s="1">
        <v>230002</v>
      </c>
      <c r="J183" s="2">
        <v>0</v>
      </c>
      <c r="K183" s="2">
        <v>5</v>
      </c>
      <c r="L183" s="2" t="s">
        <v>40</v>
      </c>
      <c r="M183" s="2">
        <v>10302030</v>
      </c>
      <c r="N183" s="2" t="s">
        <v>41</v>
      </c>
      <c r="O183" s="2" t="s">
        <v>144</v>
      </c>
      <c r="R183" s="1" t="s">
        <v>41</v>
      </c>
      <c r="T183" s="1" t="s">
        <v>41</v>
      </c>
      <c r="W183" s="1">
        <v>6</v>
      </c>
      <c r="X183" s="13" t="s">
        <v>957</v>
      </c>
      <c r="Y183" s="1">
        <v>0</v>
      </c>
      <c r="Z183" s="1">
        <v>30000</v>
      </c>
      <c r="AA183" s="1" t="s">
        <v>200</v>
      </c>
      <c r="AB183" s="1">
        <v>21010302</v>
      </c>
      <c r="AD183" s="1">
        <v>6</v>
      </c>
    </row>
    <row r="184" spans="1:30" ht="15.75" customHeight="1" x14ac:dyDescent="0.3">
      <c r="A184" s="6">
        <v>179</v>
      </c>
      <c r="B184" s="1">
        <v>1030204</v>
      </c>
      <c r="C184" s="11">
        <v>0</v>
      </c>
      <c r="D184" s="1">
        <v>20010302</v>
      </c>
      <c r="E184" s="1" t="s">
        <v>50</v>
      </c>
      <c r="F184" s="1">
        <v>10302</v>
      </c>
      <c r="G184" s="1">
        <v>4</v>
      </c>
      <c r="H184" s="1">
        <v>1030205</v>
      </c>
      <c r="I184" s="1">
        <v>230002</v>
      </c>
      <c r="J184" s="2">
        <v>0</v>
      </c>
      <c r="K184" s="2">
        <v>5</v>
      </c>
      <c r="L184" s="2" t="s">
        <v>40</v>
      </c>
      <c r="M184" s="2">
        <v>10302040</v>
      </c>
      <c r="N184" s="2" t="s">
        <v>41</v>
      </c>
      <c r="O184" s="2" t="s">
        <v>144</v>
      </c>
      <c r="R184" s="1" t="s">
        <v>41</v>
      </c>
      <c r="T184" s="1" t="s">
        <v>41</v>
      </c>
      <c r="W184" s="1">
        <v>6</v>
      </c>
      <c r="X184" s="13" t="s">
        <v>958</v>
      </c>
      <c r="Y184" s="1">
        <v>0</v>
      </c>
      <c r="Z184" s="1">
        <v>30000</v>
      </c>
      <c r="AA184" s="1" t="s">
        <v>200</v>
      </c>
      <c r="AB184" s="1">
        <v>21010302</v>
      </c>
      <c r="AD184" s="1">
        <v>6</v>
      </c>
    </row>
    <row r="185" spans="1:30" ht="15.75" customHeight="1" x14ac:dyDescent="0.3">
      <c r="A185" s="6">
        <v>180</v>
      </c>
      <c r="B185" s="1">
        <v>1030205</v>
      </c>
      <c r="C185" s="11">
        <v>0</v>
      </c>
      <c r="D185" s="1">
        <v>20010302</v>
      </c>
      <c r="E185" s="1" t="s">
        <v>50</v>
      </c>
      <c r="F185" s="1">
        <v>10302</v>
      </c>
      <c r="G185" s="1">
        <v>5</v>
      </c>
      <c r="H185" s="1">
        <v>1030206</v>
      </c>
      <c r="I185" s="1">
        <v>230002</v>
      </c>
      <c r="J185" s="2">
        <v>0</v>
      </c>
      <c r="K185" s="2">
        <v>5</v>
      </c>
      <c r="L185" s="2" t="s">
        <v>40</v>
      </c>
      <c r="M185" s="2">
        <v>10302050</v>
      </c>
      <c r="N185" s="2" t="s">
        <v>41</v>
      </c>
      <c r="O185" s="2" t="s">
        <v>144</v>
      </c>
      <c r="R185" s="1" t="s">
        <v>41</v>
      </c>
      <c r="T185" s="1" t="s">
        <v>41</v>
      </c>
      <c r="W185" s="1">
        <v>8</v>
      </c>
      <c r="X185" s="13" t="s">
        <v>959</v>
      </c>
      <c r="Y185" s="1">
        <v>0</v>
      </c>
      <c r="Z185" s="1">
        <v>30000</v>
      </c>
      <c r="AA185" s="1" t="s">
        <v>200</v>
      </c>
      <c r="AB185" s="1">
        <v>21010302</v>
      </c>
      <c r="AD185" s="1">
        <v>6</v>
      </c>
    </row>
    <row r="186" spans="1:30" ht="15.75" customHeight="1" x14ac:dyDescent="0.3">
      <c r="A186" s="6">
        <v>181</v>
      </c>
      <c r="B186" s="1">
        <v>1030206</v>
      </c>
      <c r="C186" s="11">
        <v>0</v>
      </c>
      <c r="D186" s="1">
        <v>20010302</v>
      </c>
      <c r="E186" s="1" t="s">
        <v>50</v>
      </c>
      <c r="F186" s="1">
        <v>10302</v>
      </c>
      <c r="G186" s="1">
        <v>6</v>
      </c>
      <c r="H186" s="1">
        <v>1030207</v>
      </c>
      <c r="I186" s="1">
        <v>230002</v>
      </c>
      <c r="J186" s="2">
        <v>0</v>
      </c>
      <c r="K186" s="2">
        <v>5</v>
      </c>
      <c r="L186" s="2" t="s">
        <v>40</v>
      </c>
      <c r="M186" s="2">
        <v>10302060</v>
      </c>
      <c r="N186" s="2" t="s">
        <v>41</v>
      </c>
      <c r="O186" s="2" t="s">
        <v>144</v>
      </c>
      <c r="R186" s="1" t="s">
        <v>41</v>
      </c>
      <c r="T186" s="1" t="s">
        <v>41</v>
      </c>
      <c r="W186" s="1">
        <v>8</v>
      </c>
      <c r="X186" s="13" t="s">
        <v>960</v>
      </c>
      <c r="Y186" s="1">
        <v>0</v>
      </c>
      <c r="Z186" s="1">
        <v>30000</v>
      </c>
      <c r="AA186" s="1" t="s">
        <v>200</v>
      </c>
      <c r="AB186" s="1">
        <v>21010302</v>
      </c>
      <c r="AD186" s="1">
        <v>6</v>
      </c>
    </row>
    <row r="187" spans="1:30" ht="15.75" customHeight="1" x14ac:dyDescent="0.3">
      <c r="A187" s="6">
        <v>182</v>
      </c>
      <c r="B187" s="1">
        <v>1030207</v>
      </c>
      <c r="C187" s="11">
        <v>0</v>
      </c>
      <c r="D187" s="1">
        <v>20010302</v>
      </c>
      <c r="E187" s="1" t="s">
        <v>50</v>
      </c>
      <c r="F187" s="1">
        <v>10302</v>
      </c>
      <c r="G187" s="1">
        <v>7</v>
      </c>
      <c r="H187" s="1">
        <v>1030208</v>
      </c>
      <c r="I187" s="1">
        <v>230002</v>
      </c>
      <c r="J187" s="2">
        <v>0</v>
      </c>
      <c r="K187" s="2">
        <v>5</v>
      </c>
      <c r="L187" s="2" t="s">
        <v>40</v>
      </c>
      <c r="M187" s="2">
        <v>10302070</v>
      </c>
      <c r="N187" s="2" t="s">
        <v>41</v>
      </c>
      <c r="O187" s="2" t="s">
        <v>144</v>
      </c>
      <c r="R187" s="1" t="s">
        <v>41</v>
      </c>
      <c r="T187" s="1" t="s">
        <v>41</v>
      </c>
      <c r="W187" s="1">
        <v>10</v>
      </c>
      <c r="X187" s="13" t="s">
        <v>961</v>
      </c>
      <c r="Y187" s="1">
        <v>0</v>
      </c>
      <c r="Z187" s="1">
        <v>30000</v>
      </c>
      <c r="AA187" s="1" t="s">
        <v>200</v>
      </c>
      <c r="AB187" s="1">
        <v>21010302</v>
      </c>
      <c r="AD187" s="1">
        <v>6</v>
      </c>
    </row>
    <row r="188" spans="1:30" ht="15.75" customHeight="1" x14ac:dyDescent="0.3">
      <c r="A188" s="6">
        <v>183</v>
      </c>
      <c r="B188" s="1">
        <v>1030208</v>
      </c>
      <c r="C188" s="11">
        <v>0</v>
      </c>
      <c r="D188" s="1">
        <v>20010302</v>
      </c>
      <c r="E188" s="1" t="s">
        <v>50</v>
      </c>
      <c r="F188" s="1">
        <v>10302</v>
      </c>
      <c r="G188" s="1">
        <v>8</v>
      </c>
      <c r="H188" s="1">
        <v>1030209</v>
      </c>
      <c r="I188" s="1">
        <v>230002</v>
      </c>
      <c r="J188" s="2">
        <v>0</v>
      </c>
      <c r="K188" s="2">
        <v>5</v>
      </c>
      <c r="L188" s="2" t="s">
        <v>40</v>
      </c>
      <c r="M188" s="2">
        <v>10302080</v>
      </c>
      <c r="N188" s="2" t="s">
        <v>41</v>
      </c>
      <c r="O188" s="2" t="s">
        <v>144</v>
      </c>
      <c r="R188" s="1" t="s">
        <v>41</v>
      </c>
      <c r="T188" s="1" t="s">
        <v>41</v>
      </c>
      <c r="W188" s="1">
        <v>10</v>
      </c>
      <c r="X188" s="13" t="s">
        <v>962</v>
      </c>
      <c r="Y188" s="1">
        <v>0</v>
      </c>
      <c r="Z188" s="1">
        <v>30000</v>
      </c>
      <c r="AA188" s="1" t="s">
        <v>200</v>
      </c>
      <c r="AB188" s="1">
        <v>21010302</v>
      </c>
      <c r="AD188" s="1">
        <v>6</v>
      </c>
    </row>
    <row r="189" spans="1:30" ht="15.75" customHeight="1" x14ac:dyDescent="0.3">
      <c r="A189" s="6">
        <v>184</v>
      </c>
      <c r="B189" s="1">
        <v>1030209</v>
      </c>
      <c r="C189" s="11">
        <v>0</v>
      </c>
      <c r="D189" s="1">
        <v>20010302</v>
      </c>
      <c r="E189" s="1" t="s">
        <v>50</v>
      </c>
      <c r="F189" s="1">
        <v>10302</v>
      </c>
      <c r="G189" s="1">
        <v>9</v>
      </c>
      <c r="H189" s="1">
        <v>1030210</v>
      </c>
      <c r="I189" s="1">
        <v>230002</v>
      </c>
      <c r="J189" s="2">
        <v>0</v>
      </c>
      <c r="K189" s="2">
        <v>5</v>
      </c>
      <c r="L189" s="2" t="s">
        <v>40</v>
      </c>
      <c r="M189" s="2">
        <v>10302090</v>
      </c>
      <c r="N189" s="2" t="s">
        <v>41</v>
      </c>
      <c r="O189" s="2" t="s">
        <v>144</v>
      </c>
      <c r="R189" s="1" t="s">
        <v>41</v>
      </c>
      <c r="T189" s="1" t="s">
        <v>41</v>
      </c>
      <c r="W189" s="1">
        <v>12</v>
      </c>
      <c r="X189" s="13" t="s">
        <v>963</v>
      </c>
      <c r="Y189" s="1">
        <v>0</v>
      </c>
      <c r="Z189" s="1">
        <v>30000</v>
      </c>
      <c r="AA189" s="1" t="s">
        <v>200</v>
      </c>
      <c r="AB189" s="1">
        <v>21010302</v>
      </c>
      <c r="AD189" s="1">
        <v>6</v>
      </c>
    </row>
    <row r="190" spans="1:30" ht="15.75" customHeight="1" x14ac:dyDescent="0.3">
      <c r="A190" s="6">
        <v>185</v>
      </c>
      <c r="B190" s="1">
        <v>1030210</v>
      </c>
      <c r="C190" s="11">
        <v>0</v>
      </c>
      <c r="D190" s="1">
        <v>20010302</v>
      </c>
      <c r="E190" s="1" t="s">
        <v>50</v>
      </c>
      <c r="F190" s="1">
        <v>10302</v>
      </c>
      <c r="G190" s="1">
        <v>10</v>
      </c>
      <c r="H190" s="1">
        <v>1030211</v>
      </c>
      <c r="I190" s="1">
        <v>230002</v>
      </c>
      <c r="J190" s="2">
        <v>0</v>
      </c>
      <c r="K190" s="2">
        <v>5</v>
      </c>
      <c r="L190" s="2" t="s">
        <v>40</v>
      </c>
      <c r="M190" s="2">
        <v>10302100</v>
      </c>
      <c r="N190" s="2" t="s">
        <v>41</v>
      </c>
      <c r="O190" s="2" t="s">
        <v>144</v>
      </c>
      <c r="R190" s="1" t="s">
        <v>41</v>
      </c>
      <c r="T190" s="1" t="s">
        <v>41</v>
      </c>
      <c r="W190" s="1">
        <v>12</v>
      </c>
      <c r="X190" s="13" t="s">
        <v>964</v>
      </c>
      <c r="Y190" s="1">
        <v>0</v>
      </c>
      <c r="Z190" s="1">
        <v>30000</v>
      </c>
      <c r="AA190" s="1" t="s">
        <v>200</v>
      </c>
      <c r="AB190" s="1">
        <v>21010302</v>
      </c>
      <c r="AD190" s="1">
        <v>6</v>
      </c>
    </row>
    <row r="191" spans="1:30" ht="15.75" customHeight="1" x14ac:dyDescent="0.3">
      <c r="A191" s="6">
        <v>186</v>
      </c>
      <c r="B191" s="1">
        <v>1030211</v>
      </c>
      <c r="C191" s="11">
        <v>0</v>
      </c>
      <c r="D191" s="1">
        <v>20010302</v>
      </c>
      <c r="E191" s="1" t="s">
        <v>50</v>
      </c>
      <c r="F191" s="1">
        <v>10302</v>
      </c>
      <c r="G191" s="1">
        <v>11</v>
      </c>
      <c r="H191" s="1">
        <v>1030212</v>
      </c>
      <c r="I191" s="1">
        <v>230002</v>
      </c>
      <c r="J191" s="2">
        <v>0</v>
      </c>
      <c r="K191" s="2">
        <v>5</v>
      </c>
      <c r="L191" s="2" t="s">
        <v>40</v>
      </c>
      <c r="M191" s="2">
        <v>10302110</v>
      </c>
      <c r="N191" s="2" t="s">
        <v>41</v>
      </c>
      <c r="O191" s="2" t="s">
        <v>144</v>
      </c>
      <c r="R191" s="1" t="s">
        <v>41</v>
      </c>
      <c r="T191" s="1" t="s">
        <v>41</v>
      </c>
      <c r="W191" s="1">
        <v>14</v>
      </c>
      <c r="X191" s="13" t="s">
        <v>965</v>
      </c>
      <c r="Y191" s="1">
        <v>0</v>
      </c>
      <c r="Z191" s="1">
        <v>30000</v>
      </c>
      <c r="AA191" s="1" t="s">
        <v>200</v>
      </c>
      <c r="AB191" s="1">
        <v>21010302</v>
      </c>
      <c r="AD191" s="1">
        <v>6</v>
      </c>
    </row>
    <row r="192" spans="1:30" ht="15.75" customHeight="1" x14ac:dyDescent="0.3">
      <c r="A192" s="6">
        <v>187</v>
      </c>
      <c r="B192" s="1">
        <v>1030212</v>
      </c>
      <c r="C192" s="11">
        <v>0</v>
      </c>
      <c r="D192" s="1">
        <v>20010302</v>
      </c>
      <c r="E192" s="1" t="s">
        <v>50</v>
      </c>
      <c r="F192" s="1">
        <v>10302</v>
      </c>
      <c r="G192" s="1">
        <v>12</v>
      </c>
      <c r="H192" s="1">
        <v>1030213</v>
      </c>
      <c r="I192" s="1">
        <v>230002</v>
      </c>
      <c r="J192" s="2">
        <v>0</v>
      </c>
      <c r="K192" s="2">
        <v>5</v>
      </c>
      <c r="L192" s="2" t="s">
        <v>40</v>
      </c>
      <c r="M192" s="2">
        <v>10302120</v>
      </c>
      <c r="N192" s="2" t="s">
        <v>41</v>
      </c>
      <c r="O192" s="2" t="s">
        <v>144</v>
      </c>
      <c r="R192" s="1" t="s">
        <v>41</v>
      </c>
      <c r="T192" s="1" t="s">
        <v>41</v>
      </c>
      <c r="W192" s="1">
        <v>14</v>
      </c>
      <c r="X192" s="13" t="s">
        <v>966</v>
      </c>
      <c r="Y192" s="1">
        <v>0</v>
      </c>
      <c r="Z192" s="1">
        <v>30000</v>
      </c>
      <c r="AA192" s="1" t="s">
        <v>200</v>
      </c>
      <c r="AB192" s="1">
        <v>21010302</v>
      </c>
      <c r="AD192" s="1">
        <v>6</v>
      </c>
    </row>
    <row r="193" spans="1:30" ht="15.75" customHeight="1" x14ac:dyDescent="0.3">
      <c r="A193" s="6">
        <v>188</v>
      </c>
      <c r="B193" s="1">
        <v>1030213</v>
      </c>
      <c r="C193" s="11">
        <v>0</v>
      </c>
      <c r="D193" s="1">
        <v>20010302</v>
      </c>
      <c r="E193" s="1" t="s">
        <v>50</v>
      </c>
      <c r="F193" s="1">
        <v>10302</v>
      </c>
      <c r="G193" s="1">
        <v>13</v>
      </c>
      <c r="H193" s="1">
        <v>1030214</v>
      </c>
      <c r="I193" s="1">
        <v>230002</v>
      </c>
      <c r="J193" s="2">
        <v>0</v>
      </c>
      <c r="K193" s="2">
        <v>5</v>
      </c>
      <c r="L193" s="2" t="s">
        <v>40</v>
      </c>
      <c r="M193" s="2">
        <v>10302130</v>
      </c>
      <c r="N193" s="2" t="s">
        <v>41</v>
      </c>
      <c r="O193" s="2" t="s">
        <v>144</v>
      </c>
      <c r="R193" s="1" t="s">
        <v>41</v>
      </c>
      <c r="T193" s="1" t="s">
        <v>41</v>
      </c>
      <c r="W193" s="1">
        <v>16</v>
      </c>
      <c r="X193" s="13" t="s">
        <v>967</v>
      </c>
      <c r="Y193" s="1">
        <v>0</v>
      </c>
      <c r="Z193" s="1">
        <v>30000</v>
      </c>
      <c r="AA193" s="1" t="s">
        <v>200</v>
      </c>
      <c r="AB193" s="1">
        <v>21010302</v>
      </c>
      <c r="AD193" s="1">
        <v>6</v>
      </c>
    </row>
    <row r="194" spans="1:30" ht="15.75" customHeight="1" x14ac:dyDescent="0.3">
      <c r="A194" s="6">
        <v>189</v>
      </c>
      <c r="B194" s="1">
        <v>1030214</v>
      </c>
      <c r="C194" s="11">
        <v>0</v>
      </c>
      <c r="D194" s="1">
        <v>20010302</v>
      </c>
      <c r="E194" s="1" t="s">
        <v>50</v>
      </c>
      <c r="F194" s="1">
        <v>10302</v>
      </c>
      <c r="G194" s="1">
        <v>14</v>
      </c>
      <c r="H194" s="1">
        <v>1030215</v>
      </c>
      <c r="I194" s="1">
        <v>230002</v>
      </c>
      <c r="J194" s="2">
        <v>0</v>
      </c>
      <c r="K194" s="2">
        <v>5</v>
      </c>
      <c r="L194" s="2" t="s">
        <v>40</v>
      </c>
      <c r="M194" s="2">
        <v>10302140</v>
      </c>
      <c r="N194" s="2" t="s">
        <v>41</v>
      </c>
      <c r="O194" s="2" t="s">
        <v>144</v>
      </c>
      <c r="R194" s="1" t="s">
        <v>41</v>
      </c>
      <c r="T194" s="1" t="s">
        <v>41</v>
      </c>
      <c r="W194" s="1">
        <v>16</v>
      </c>
      <c r="X194" s="13" t="s">
        <v>968</v>
      </c>
      <c r="Y194" s="1">
        <v>0</v>
      </c>
      <c r="Z194" s="1">
        <v>30000</v>
      </c>
      <c r="AA194" s="1" t="s">
        <v>200</v>
      </c>
      <c r="AB194" s="1">
        <v>21010302</v>
      </c>
      <c r="AD194" s="1">
        <v>6</v>
      </c>
    </row>
    <row r="195" spans="1:30" ht="15.75" customHeight="1" x14ac:dyDescent="0.3">
      <c r="A195" s="6">
        <v>190</v>
      </c>
      <c r="B195" s="1">
        <v>1030215</v>
      </c>
      <c r="C195" s="11">
        <v>0</v>
      </c>
      <c r="D195" s="1">
        <v>20010302</v>
      </c>
      <c r="E195" s="1" t="s">
        <v>50</v>
      </c>
      <c r="F195" s="1">
        <v>10302</v>
      </c>
      <c r="G195" s="1">
        <v>15</v>
      </c>
      <c r="H195" s="1">
        <v>1030216</v>
      </c>
      <c r="I195" s="1">
        <v>230002</v>
      </c>
      <c r="J195" s="2">
        <v>0</v>
      </c>
      <c r="K195" s="2">
        <v>5</v>
      </c>
      <c r="L195" s="2" t="s">
        <v>40</v>
      </c>
      <c r="M195" s="2">
        <v>10302150</v>
      </c>
      <c r="N195" s="2" t="s">
        <v>41</v>
      </c>
      <c r="O195" s="2" t="s">
        <v>144</v>
      </c>
      <c r="R195" s="1" t="s">
        <v>41</v>
      </c>
      <c r="T195" s="1" t="s">
        <v>41</v>
      </c>
      <c r="W195" s="1">
        <v>18</v>
      </c>
      <c r="X195" s="13" t="s">
        <v>969</v>
      </c>
      <c r="Y195" s="1">
        <v>0</v>
      </c>
      <c r="Z195" s="1">
        <v>30000</v>
      </c>
      <c r="AA195" s="1" t="s">
        <v>200</v>
      </c>
      <c r="AB195" s="1">
        <v>21010302</v>
      </c>
      <c r="AD195" s="1">
        <v>6</v>
      </c>
    </row>
    <row r="196" spans="1:30" ht="15.75" customHeight="1" x14ac:dyDescent="0.3">
      <c r="A196" s="6">
        <v>191</v>
      </c>
      <c r="B196" s="1">
        <v>1030216</v>
      </c>
      <c r="C196" s="11">
        <v>0</v>
      </c>
      <c r="D196" s="1">
        <v>20010302</v>
      </c>
      <c r="E196" s="1" t="s">
        <v>50</v>
      </c>
      <c r="F196" s="1">
        <v>10302</v>
      </c>
      <c r="G196" s="1">
        <v>16</v>
      </c>
      <c r="H196" s="1">
        <v>1030217</v>
      </c>
      <c r="I196" s="1">
        <v>230002</v>
      </c>
      <c r="J196" s="2">
        <v>0</v>
      </c>
      <c r="K196" s="2">
        <v>5</v>
      </c>
      <c r="L196" s="2" t="s">
        <v>40</v>
      </c>
      <c r="M196" s="2">
        <v>10302160</v>
      </c>
      <c r="N196" s="2" t="s">
        <v>41</v>
      </c>
      <c r="O196" s="2" t="s">
        <v>144</v>
      </c>
      <c r="R196" s="1" t="s">
        <v>41</v>
      </c>
      <c r="T196" s="1" t="s">
        <v>41</v>
      </c>
      <c r="W196" s="1">
        <v>18</v>
      </c>
      <c r="X196" s="13" t="s">
        <v>970</v>
      </c>
      <c r="Y196" s="1">
        <v>0</v>
      </c>
      <c r="Z196" s="1">
        <v>30000</v>
      </c>
      <c r="AA196" s="1" t="s">
        <v>200</v>
      </c>
      <c r="AB196" s="1">
        <v>21010302</v>
      </c>
      <c r="AD196" s="1">
        <v>6</v>
      </c>
    </row>
    <row r="197" spans="1:30" ht="15.75" customHeight="1" x14ac:dyDescent="0.3">
      <c r="A197" s="6">
        <v>192</v>
      </c>
      <c r="B197" s="1">
        <v>1030217</v>
      </c>
      <c r="C197" s="11">
        <v>0</v>
      </c>
      <c r="D197" s="1">
        <v>20010302</v>
      </c>
      <c r="E197" s="1" t="s">
        <v>50</v>
      </c>
      <c r="F197" s="1">
        <v>10302</v>
      </c>
      <c r="G197" s="1">
        <v>17</v>
      </c>
      <c r="H197" s="1">
        <v>1030218</v>
      </c>
      <c r="I197" s="1">
        <v>230002</v>
      </c>
      <c r="J197" s="2">
        <v>0</v>
      </c>
      <c r="K197" s="2">
        <v>5</v>
      </c>
      <c r="L197" s="2" t="s">
        <v>40</v>
      </c>
      <c r="M197" s="2">
        <v>10302170</v>
      </c>
      <c r="N197" s="2" t="s">
        <v>41</v>
      </c>
      <c r="O197" s="2" t="s">
        <v>144</v>
      </c>
      <c r="R197" s="1" t="s">
        <v>41</v>
      </c>
      <c r="T197" s="1" t="s">
        <v>41</v>
      </c>
      <c r="W197" s="1">
        <v>20</v>
      </c>
      <c r="X197" s="13" t="s">
        <v>971</v>
      </c>
      <c r="Y197" s="1">
        <v>0</v>
      </c>
      <c r="Z197" s="1">
        <v>30000</v>
      </c>
      <c r="AA197" s="1" t="s">
        <v>200</v>
      </c>
      <c r="AB197" s="1">
        <v>21010302</v>
      </c>
      <c r="AD197" s="1">
        <v>6</v>
      </c>
    </row>
    <row r="198" spans="1:30" ht="15.75" customHeight="1" x14ac:dyDescent="0.3">
      <c r="A198" s="6">
        <v>193</v>
      </c>
      <c r="B198" s="1">
        <v>1030218</v>
      </c>
      <c r="C198" s="11">
        <v>0</v>
      </c>
      <c r="D198" s="1">
        <v>20010302</v>
      </c>
      <c r="E198" s="1" t="s">
        <v>50</v>
      </c>
      <c r="F198" s="1">
        <v>10302</v>
      </c>
      <c r="G198" s="1">
        <v>18</v>
      </c>
      <c r="H198" s="1">
        <v>1030219</v>
      </c>
      <c r="I198" s="1">
        <v>230002</v>
      </c>
      <c r="J198" s="2">
        <v>0</v>
      </c>
      <c r="K198" s="2">
        <v>5</v>
      </c>
      <c r="L198" s="2" t="s">
        <v>40</v>
      </c>
      <c r="M198" s="2">
        <v>10302180</v>
      </c>
      <c r="N198" s="2" t="s">
        <v>41</v>
      </c>
      <c r="O198" s="2" t="s">
        <v>144</v>
      </c>
      <c r="R198" s="1" t="s">
        <v>41</v>
      </c>
      <c r="T198" s="1" t="s">
        <v>41</v>
      </c>
      <c r="W198" s="1">
        <v>20</v>
      </c>
      <c r="X198" s="13" t="s">
        <v>972</v>
      </c>
      <c r="Y198" s="1">
        <v>0</v>
      </c>
      <c r="Z198" s="1">
        <v>30000</v>
      </c>
      <c r="AA198" s="1" t="s">
        <v>200</v>
      </c>
      <c r="AB198" s="1">
        <v>21010302</v>
      </c>
      <c r="AD198" s="1">
        <v>6</v>
      </c>
    </row>
    <row r="199" spans="1:30" ht="15.75" customHeight="1" x14ac:dyDescent="0.3">
      <c r="A199" s="6">
        <v>194</v>
      </c>
      <c r="B199" s="1">
        <v>1030219</v>
      </c>
      <c r="C199" s="11">
        <v>0</v>
      </c>
      <c r="D199" s="1">
        <v>20010302</v>
      </c>
      <c r="E199" s="1" t="s">
        <v>50</v>
      </c>
      <c r="F199" s="1">
        <v>10302</v>
      </c>
      <c r="G199" s="1">
        <v>19</v>
      </c>
      <c r="H199" s="1">
        <v>1030220</v>
      </c>
      <c r="I199" s="1">
        <v>230002</v>
      </c>
      <c r="J199" s="2">
        <v>0</v>
      </c>
      <c r="K199" s="2">
        <v>5</v>
      </c>
      <c r="L199" s="2" t="s">
        <v>40</v>
      </c>
      <c r="M199" s="2">
        <v>10302190</v>
      </c>
      <c r="N199" s="2" t="s">
        <v>41</v>
      </c>
      <c r="O199" s="2" t="s">
        <v>144</v>
      </c>
      <c r="R199" s="1" t="s">
        <v>41</v>
      </c>
      <c r="T199" s="1" t="s">
        <v>41</v>
      </c>
      <c r="W199" s="1">
        <v>22</v>
      </c>
      <c r="X199" s="13" t="s">
        <v>973</v>
      </c>
      <c r="Y199" s="1">
        <v>0</v>
      </c>
      <c r="Z199" s="1">
        <v>30000</v>
      </c>
      <c r="AA199" s="1" t="s">
        <v>200</v>
      </c>
      <c r="AB199" s="1">
        <v>21010302</v>
      </c>
      <c r="AD199" s="1">
        <v>6</v>
      </c>
    </row>
    <row r="200" spans="1:30" ht="15.75" customHeight="1" x14ac:dyDescent="0.3">
      <c r="A200" s="6">
        <v>195</v>
      </c>
      <c r="B200" s="1">
        <v>1030220</v>
      </c>
      <c r="C200" s="11">
        <v>0</v>
      </c>
      <c r="D200" s="1">
        <v>20010302</v>
      </c>
      <c r="E200" s="1" t="s">
        <v>50</v>
      </c>
      <c r="F200" s="1">
        <v>10302</v>
      </c>
      <c r="G200" s="1">
        <v>20</v>
      </c>
      <c r="H200" s="1">
        <v>1030221</v>
      </c>
      <c r="I200" s="1">
        <v>230002</v>
      </c>
      <c r="J200" s="2">
        <v>0</v>
      </c>
      <c r="K200" s="2">
        <v>5</v>
      </c>
      <c r="L200" s="2" t="s">
        <v>40</v>
      </c>
      <c r="M200" s="2">
        <v>10302200</v>
      </c>
      <c r="N200" s="2" t="s">
        <v>41</v>
      </c>
      <c r="O200" s="2" t="s">
        <v>144</v>
      </c>
      <c r="R200" s="1" t="s">
        <v>41</v>
      </c>
      <c r="T200" s="1" t="s">
        <v>41</v>
      </c>
      <c r="W200" s="1">
        <v>22</v>
      </c>
      <c r="X200" s="13" t="s">
        <v>974</v>
      </c>
      <c r="Y200" s="1">
        <v>0</v>
      </c>
      <c r="Z200" s="1">
        <v>30000</v>
      </c>
      <c r="AA200" s="1" t="s">
        <v>200</v>
      </c>
      <c r="AB200" s="1">
        <v>21010302</v>
      </c>
      <c r="AD200" s="1">
        <v>6</v>
      </c>
    </row>
    <row r="201" spans="1:30" ht="15.75" customHeight="1" x14ac:dyDescent="0.3">
      <c r="A201" s="6">
        <v>196</v>
      </c>
      <c r="B201" s="1">
        <v>1030221</v>
      </c>
      <c r="C201" s="11">
        <v>0</v>
      </c>
      <c r="D201" s="1">
        <v>20010302</v>
      </c>
      <c r="E201" s="1" t="s">
        <v>50</v>
      </c>
      <c r="F201" s="1">
        <v>10302</v>
      </c>
      <c r="G201" s="1">
        <v>21</v>
      </c>
      <c r="H201" s="1">
        <v>1030222</v>
      </c>
      <c r="I201" s="1">
        <v>230002</v>
      </c>
      <c r="J201" s="2">
        <v>0</v>
      </c>
      <c r="K201" s="2">
        <v>5</v>
      </c>
      <c r="L201" s="2" t="s">
        <v>40</v>
      </c>
      <c r="M201" s="2">
        <v>10302210</v>
      </c>
      <c r="N201" s="2" t="s">
        <v>41</v>
      </c>
      <c r="O201" s="2" t="s">
        <v>144</v>
      </c>
      <c r="R201" s="1" t="s">
        <v>41</v>
      </c>
      <c r="T201" s="1" t="s">
        <v>41</v>
      </c>
      <c r="W201" s="1">
        <v>24</v>
      </c>
      <c r="X201" s="13" t="s">
        <v>975</v>
      </c>
      <c r="Y201" s="1">
        <v>0</v>
      </c>
      <c r="Z201" s="1">
        <v>30000</v>
      </c>
      <c r="AA201" s="1" t="s">
        <v>200</v>
      </c>
      <c r="AB201" s="1">
        <v>21010302</v>
      </c>
      <c r="AD201" s="1">
        <v>6</v>
      </c>
    </row>
    <row r="202" spans="1:30" ht="15.75" customHeight="1" x14ac:dyDescent="0.3">
      <c r="A202" s="6">
        <v>197</v>
      </c>
      <c r="B202" s="1">
        <v>1030222</v>
      </c>
      <c r="C202" s="11">
        <v>0</v>
      </c>
      <c r="D202" s="1">
        <v>20010302</v>
      </c>
      <c r="E202" s="1" t="s">
        <v>50</v>
      </c>
      <c r="F202" s="1">
        <v>10302</v>
      </c>
      <c r="G202" s="1">
        <v>22</v>
      </c>
      <c r="H202" s="1">
        <v>1030223</v>
      </c>
      <c r="I202" s="1">
        <v>230002</v>
      </c>
      <c r="J202" s="2">
        <v>0</v>
      </c>
      <c r="K202" s="2">
        <v>5</v>
      </c>
      <c r="L202" s="2" t="s">
        <v>40</v>
      </c>
      <c r="M202" s="2">
        <v>10302220</v>
      </c>
      <c r="N202" s="2" t="s">
        <v>41</v>
      </c>
      <c r="O202" s="2" t="s">
        <v>144</v>
      </c>
      <c r="R202" s="1" t="s">
        <v>41</v>
      </c>
      <c r="T202" s="1" t="s">
        <v>41</v>
      </c>
      <c r="W202" s="1">
        <v>24</v>
      </c>
      <c r="X202" s="13" t="s">
        <v>976</v>
      </c>
      <c r="Y202" s="1">
        <v>0</v>
      </c>
      <c r="Z202" s="1">
        <v>30000</v>
      </c>
      <c r="AA202" s="1" t="s">
        <v>200</v>
      </c>
      <c r="AB202" s="1">
        <v>21010302</v>
      </c>
      <c r="AD202" s="1">
        <v>6</v>
      </c>
    </row>
    <row r="203" spans="1:30" ht="15.75" customHeight="1" x14ac:dyDescent="0.3">
      <c r="A203" s="6">
        <v>198</v>
      </c>
      <c r="B203" s="1">
        <v>1030223</v>
      </c>
      <c r="C203" s="11">
        <v>0</v>
      </c>
      <c r="D203" s="1">
        <v>20010302</v>
      </c>
      <c r="E203" s="1" t="s">
        <v>50</v>
      </c>
      <c r="F203" s="1">
        <v>10302</v>
      </c>
      <c r="G203" s="1">
        <v>23</v>
      </c>
      <c r="H203" s="1">
        <v>1030224</v>
      </c>
      <c r="I203" s="1">
        <v>230002</v>
      </c>
      <c r="J203" s="2">
        <v>0</v>
      </c>
      <c r="K203" s="2">
        <v>5</v>
      </c>
      <c r="L203" s="2" t="s">
        <v>40</v>
      </c>
      <c r="M203" s="2">
        <v>10302230</v>
      </c>
      <c r="N203" s="2" t="s">
        <v>41</v>
      </c>
      <c r="O203" s="2" t="s">
        <v>144</v>
      </c>
      <c r="R203" s="1" t="s">
        <v>41</v>
      </c>
      <c r="T203" s="1" t="s">
        <v>41</v>
      </c>
      <c r="W203" s="1">
        <v>26</v>
      </c>
      <c r="X203" s="13" t="s">
        <v>977</v>
      </c>
      <c r="Y203" s="1">
        <v>0</v>
      </c>
      <c r="Z203" s="1">
        <v>30000</v>
      </c>
      <c r="AA203" s="1" t="s">
        <v>200</v>
      </c>
      <c r="AB203" s="1">
        <v>21010302</v>
      </c>
      <c r="AD203" s="1">
        <v>6</v>
      </c>
    </row>
    <row r="204" spans="1:30" ht="15.75" customHeight="1" x14ac:dyDescent="0.3">
      <c r="A204" s="6">
        <v>199</v>
      </c>
      <c r="B204" s="1">
        <v>1030224</v>
      </c>
      <c r="C204" s="11">
        <v>0</v>
      </c>
      <c r="D204" s="1">
        <v>20010302</v>
      </c>
      <c r="E204" s="1" t="s">
        <v>50</v>
      </c>
      <c r="F204" s="1">
        <v>10302</v>
      </c>
      <c r="G204" s="1">
        <v>24</v>
      </c>
      <c r="H204" s="1">
        <v>1030225</v>
      </c>
      <c r="I204" s="1">
        <v>230002</v>
      </c>
      <c r="J204" s="2">
        <v>0</v>
      </c>
      <c r="K204" s="2">
        <v>5</v>
      </c>
      <c r="L204" s="2" t="s">
        <v>40</v>
      </c>
      <c r="M204" s="2">
        <v>10302240</v>
      </c>
      <c r="N204" s="2" t="s">
        <v>41</v>
      </c>
      <c r="O204" s="2" t="s">
        <v>144</v>
      </c>
      <c r="R204" s="1" t="s">
        <v>41</v>
      </c>
      <c r="T204" s="1" t="s">
        <v>41</v>
      </c>
      <c r="W204" s="1">
        <v>30</v>
      </c>
      <c r="X204" s="13" t="s">
        <v>978</v>
      </c>
      <c r="Y204" s="1">
        <v>0</v>
      </c>
      <c r="Z204" s="1">
        <v>30000</v>
      </c>
      <c r="AA204" s="1" t="s">
        <v>200</v>
      </c>
      <c r="AB204" s="1">
        <v>21010302</v>
      </c>
      <c r="AD204" s="1">
        <v>6</v>
      </c>
    </row>
    <row r="205" spans="1:30" ht="15.75" customHeight="1" x14ac:dyDescent="0.3">
      <c r="A205" s="6">
        <v>200</v>
      </c>
      <c r="B205" s="1">
        <v>1030225</v>
      </c>
      <c r="C205" s="11">
        <v>0</v>
      </c>
      <c r="D205" s="1">
        <v>20010302</v>
      </c>
      <c r="E205" s="1" t="s">
        <v>50</v>
      </c>
      <c r="F205" s="1">
        <v>10302</v>
      </c>
      <c r="G205" s="1">
        <v>25</v>
      </c>
      <c r="H205" s="1" t="s">
        <v>41</v>
      </c>
      <c r="I205" s="1">
        <v>230002</v>
      </c>
      <c r="J205" s="2">
        <v>0</v>
      </c>
      <c r="K205" s="2">
        <v>5</v>
      </c>
      <c r="L205" s="2" t="s">
        <v>40</v>
      </c>
      <c r="M205" s="2">
        <v>10302250</v>
      </c>
      <c r="N205" s="2" t="s">
        <v>41</v>
      </c>
      <c r="O205" s="2" t="s">
        <v>144</v>
      </c>
      <c r="R205" s="1" t="s">
        <v>41</v>
      </c>
      <c r="T205" s="1" t="s">
        <v>41</v>
      </c>
      <c r="W205" s="1">
        <v>-1</v>
      </c>
      <c r="X205" s="13">
        <v>-1</v>
      </c>
      <c r="Y205" s="1">
        <v>0</v>
      </c>
      <c r="Z205" s="1">
        <v>30000</v>
      </c>
      <c r="AA205" s="1" t="s">
        <v>200</v>
      </c>
      <c r="AB205" s="1">
        <v>21010302</v>
      </c>
      <c r="AD205" s="1">
        <v>6</v>
      </c>
    </row>
    <row r="206" spans="1:30" ht="15.75" customHeight="1" x14ac:dyDescent="0.3">
      <c r="A206" s="6">
        <v>201</v>
      </c>
      <c r="B206" s="1">
        <v>1040001</v>
      </c>
      <c r="C206" s="11">
        <v>0</v>
      </c>
      <c r="D206" s="1">
        <v>20010400</v>
      </c>
      <c r="E206" s="1" t="s">
        <v>51</v>
      </c>
      <c r="F206" s="1">
        <v>10400</v>
      </c>
      <c r="G206" s="1">
        <v>1</v>
      </c>
      <c r="H206" s="1">
        <v>1040002</v>
      </c>
      <c r="I206" s="1">
        <v>230002</v>
      </c>
      <c r="J206" s="2">
        <v>0</v>
      </c>
      <c r="K206" s="2">
        <v>5</v>
      </c>
      <c r="L206" s="2" t="s">
        <v>40</v>
      </c>
      <c r="M206" s="2">
        <v>10400010</v>
      </c>
      <c r="N206" s="2" t="s">
        <v>41</v>
      </c>
      <c r="O206" s="2" t="s">
        <v>144</v>
      </c>
      <c r="R206" s="1" t="s">
        <v>41</v>
      </c>
      <c r="T206" s="1" t="s">
        <v>41</v>
      </c>
      <c r="W206" s="1">
        <v>4</v>
      </c>
      <c r="X206" s="13" t="s">
        <v>108</v>
      </c>
      <c r="Y206" s="1">
        <v>0</v>
      </c>
      <c r="Z206" s="1">
        <v>60000</v>
      </c>
      <c r="AA206" s="1" t="s">
        <v>253</v>
      </c>
      <c r="AB206" s="1">
        <v>21010400</v>
      </c>
      <c r="AD206" s="1">
        <v>6</v>
      </c>
    </row>
    <row r="207" spans="1:30" ht="15.75" customHeight="1" x14ac:dyDescent="0.3">
      <c r="A207" s="6">
        <v>202</v>
      </c>
      <c r="B207" s="1">
        <v>1040002</v>
      </c>
      <c r="C207" s="11">
        <v>0</v>
      </c>
      <c r="D207" s="1">
        <v>20010400</v>
      </c>
      <c r="E207" s="1" t="s">
        <v>51</v>
      </c>
      <c r="F207" s="1">
        <v>10400</v>
      </c>
      <c r="G207" s="1">
        <v>2</v>
      </c>
      <c r="H207" s="1">
        <v>1040003</v>
      </c>
      <c r="I207" s="1">
        <v>230002</v>
      </c>
      <c r="J207" s="2">
        <v>0</v>
      </c>
      <c r="K207" s="2">
        <v>5</v>
      </c>
      <c r="L207" s="2" t="s">
        <v>40</v>
      </c>
      <c r="M207" s="2">
        <v>10400020</v>
      </c>
      <c r="N207" s="2" t="s">
        <v>41</v>
      </c>
      <c r="O207" s="2" t="s">
        <v>144</v>
      </c>
      <c r="R207" s="1" t="s">
        <v>41</v>
      </c>
      <c r="T207" s="1" t="s">
        <v>41</v>
      </c>
      <c r="W207" s="1">
        <v>20</v>
      </c>
      <c r="X207" s="13" t="s">
        <v>544</v>
      </c>
      <c r="Y207" s="1">
        <v>0</v>
      </c>
      <c r="Z207" s="1">
        <v>60000</v>
      </c>
      <c r="AA207" s="1" t="s">
        <v>254</v>
      </c>
      <c r="AB207" s="1">
        <v>21010400</v>
      </c>
      <c r="AD207" s="1">
        <v>6</v>
      </c>
    </row>
    <row r="208" spans="1:30" ht="15.75" customHeight="1" x14ac:dyDescent="0.3">
      <c r="A208" s="6">
        <v>203</v>
      </c>
      <c r="B208" s="1">
        <v>1040003</v>
      </c>
      <c r="C208" s="11">
        <v>0</v>
      </c>
      <c r="D208" s="1">
        <v>20010400</v>
      </c>
      <c r="E208" s="1" t="s">
        <v>51</v>
      </c>
      <c r="F208" s="1">
        <v>10400</v>
      </c>
      <c r="G208" s="1">
        <v>3</v>
      </c>
      <c r="H208" s="1">
        <v>1040004</v>
      </c>
      <c r="I208" s="1">
        <v>230002</v>
      </c>
      <c r="J208" s="2">
        <v>0</v>
      </c>
      <c r="K208" s="2">
        <v>5</v>
      </c>
      <c r="L208" s="2" t="s">
        <v>40</v>
      </c>
      <c r="M208" s="2">
        <v>10400030</v>
      </c>
      <c r="N208" s="2" t="s">
        <v>41</v>
      </c>
      <c r="O208" s="2" t="s">
        <v>144</v>
      </c>
      <c r="R208" s="1" t="s">
        <v>41</v>
      </c>
      <c r="T208" s="1" t="s">
        <v>41</v>
      </c>
      <c r="W208" s="1">
        <v>30</v>
      </c>
      <c r="X208" s="13" t="s">
        <v>957</v>
      </c>
      <c r="Y208" s="1">
        <v>0</v>
      </c>
      <c r="Z208" s="1">
        <v>60000</v>
      </c>
      <c r="AA208" s="1" t="s">
        <v>255</v>
      </c>
      <c r="AB208" s="1">
        <v>21010400</v>
      </c>
      <c r="AD208" s="1">
        <v>6</v>
      </c>
    </row>
    <row r="209" spans="1:30" ht="15.75" customHeight="1" x14ac:dyDescent="0.3">
      <c r="A209" s="6">
        <v>204</v>
      </c>
      <c r="B209" s="1">
        <v>1040004</v>
      </c>
      <c r="C209" s="11">
        <v>0</v>
      </c>
      <c r="D209" s="1">
        <v>20010400</v>
      </c>
      <c r="E209" s="1" t="s">
        <v>51</v>
      </c>
      <c r="F209" s="1">
        <v>10400</v>
      </c>
      <c r="G209" s="1">
        <v>4</v>
      </c>
      <c r="H209" s="1">
        <v>1040005</v>
      </c>
      <c r="I209" s="1">
        <v>230002</v>
      </c>
      <c r="J209" s="2">
        <v>0</v>
      </c>
      <c r="K209" s="2">
        <v>5</v>
      </c>
      <c r="L209" s="2" t="s">
        <v>40</v>
      </c>
      <c r="M209" s="2">
        <v>10400040</v>
      </c>
      <c r="N209" s="2" t="s">
        <v>41</v>
      </c>
      <c r="O209" s="2" t="s">
        <v>144</v>
      </c>
      <c r="R209" s="1" t="s">
        <v>41</v>
      </c>
      <c r="T209" s="1" t="s">
        <v>41</v>
      </c>
      <c r="W209" s="1">
        <v>30</v>
      </c>
      <c r="X209" s="13" t="s">
        <v>958</v>
      </c>
      <c r="Y209" s="1">
        <v>0</v>
      </c>
      <c r="Z209" s="1">
        <v>60000</v>
      </c>
      <c r="AA209" s="1" t="s">
        <v>256</v>
      </c>
      <c r="AB209" s="1">
        <v>21010400</v>
      </c>
      <c r="AD209" s="1">
        <v>6</v>
      </c>
    </row>
    <row r="210" spans="1:30" ht="15.75" customHeight="1" x14ac:dyDescent="0.3">
      <c r="A210" s="6">
        <v>205</v>
      </c>
      <c r="B210" s="1">
        <v>1040005</v>
      </c>
      <c r="C210" s="11">
        <v>0</v>
      </c>
      <c r="D210" s="1">
        <v>20010400</v>
      </c>
      <c r="E210" s="1" t="s">
        <v>51</v>
      </c>
      <c r="F210" s="1">
        <v>10400</v>
      </c>
      <c r="G210" s="1">
        <v>5</v>
      </c>
      <c r="H210" s="1">
        <v>1040006</v>
      </c>
      <c r="I210" s="1">
        <v>230002</v>
      </c>
      <c r="J210" s="2">
        <v>0</v>
      </c>
      <c r="K210" s="2">
        <v>5</v>
      </c>
      <c r="L210" s="2" t="s">
        <v>40</v>
      </c>
      <c r="M210" s="2">
        <v>10400050</v>
      </c>
      <c r="N210" s="2" t="s">
        <v>41</v>
      </c>
      <c r="O210" s="2" t="s">
        <v>144</v>
      </c>
      <c r="R210" s="1" t="s">
        <v>41</v>
      </c>
      <c r="T210" s="1" t="s">
        <v>41</v>
      </c>
      <c r="W210" s="1">
        <v>40</v>
      </c>
      <c r="X210" s="13" t="s">
        <v>959</v>
      </c>
      <c r="Y210" s="1">
        <v>0</v>
      </c>
      <c r="Z210" s="1">
        <v>60000</v>
      </c>
      <c r="AA210" s="1" t="s">
        <v>257</v>
      </c>
      <c r="AB210" s="1">
        <v>21010400</v>
      </c>
      <c r="AD210" s="1">
        <v>6</v>
      </c>
    </row>
    <row r="211" spans="1:30" ht="15.75" customHeight="1" x14ac:dyDescent="0.3">
      <c r="A211" s="6">
        <v>206</v>
      </c>
      <c r="B211" s="1">
        <v>1040006</v>
      </c>
      <c r="C211" s="11">
        <v>0</v>
      </c>
      <c r="D211" s="1">
        <v>20010400</v>
      </c>
      <c r="E211" s="1" t="s">
        <v>51</v>
      </c>
      <c r="F211" s="1">
        <v>10400</v>
      </c>
      <c r="G211" s="1">
        <v>6</v>
      </c>
      <c r="H211" s="1">
        <v>1040007</v>
      </c>
      <c r="I211" s="1">
        <v>230002</v>
      </c>
      <c r="J211" s="2">
        <v>0</v>
      </c>
      <c r="K211" s="2">
        <v>5</v>
      </c>
      <c r="L211" s="2" t="s">
        <v>40</v>
      </c>
      <c r="M211" s="2">
        <v>10400060</v>
      </c>
      <c r="N211" s="2" t="s">
        <v>41</v>
      </c>
      <c r="O211" s="2" t="s">
        <v>144</v>
      </c>
      <c r="R211" s="1" t="s">
        <v>41</v>
      </c>
      <c r="T211" s="1" t="s">
        <v>41</v>
      </c>
      <c r="W211" s="1">
        <v>40</v>
      </c>
      <c r="X211" s="13" t="s">
        <v>960</v>
      </c>
      <c r="Y211" s="1">
        <v>0</v>
      </c>
      <c r="Z211" s="1">
        <v>60000</v>
      </c>
      <c r="AA211" s="1" t="s">
        <v>258</v>
      </c>
      <c r="AB211" s="1">
        <v>21010400</v>
      </c>
      <c r="AD211" s="1">
        <v>6</v>
      </c>
    </row>
    <row r="212" spans="1:30" ht="15.75" customHeight="1" x14ac:dyDescent="0.3">
      <c r="A212" s="6">
        <v>207</v>
      </c>
      <c r="B212" s="1">
        <v>1040007</v>
      </c>
      <c r="C212" s="11">
        <v>0</v>
      </c>
      <c r="D212" s="1">
        <v>20010400</v>
      </c>
      <c r="E212" s="1" t="s">
        <v>51</v>
      </c>
      <c r="F212" s="1">
        <v>10400</v>
      </c>
      <c r="G212" s="1">
        <v>7</v>
      </c>
      <c r="H212" s="1">
        <v>1040008</v>
      </c>
      <c r="I212" s="1">
        <v>230002</v>
      </c>
      <c r="J212" s="2">
        <v>0</v>
      </c>
      <c r="K212" s="2">
        <v>5</v>
      </c>
      <c r="L212" s="2" t="s">
        <v>40</v>
      </c>
      <c r="M212" s="2">
        <v>10400070</v>
      </c>
      <c r="N212" s="2" t="s">
        <v>41</v>
      </c>
      <c r="O212" s="2" t="s">
        <v>144</v>
      </c>
      <c r="R212" s="1" t="s">
        <v>41</v>
      </c>
      <c r="T212" s="1" t="s">
        <v>41</v>
      </c>
      <c r="W212" s="1">
        <v>50</v>
      </c>
      <c r="X212" s="13" t="s">
        <v>961</v>
      </c>
      <c r="Y212" s="1">
        <v>0</v>
      </c>
      <c r="Z212" s="1">
        <v>60000</v>
      </c>
      <c r="AA212" s="1" t="s">
        <v>259</v>
      </c>
      <c r="AB212" s="1">
        <v>21010400</v>
      </c>
      <c r="AD212" s="1">
        <v>6</v>
      </c>
    </row>
    <row r="213" spans="1:30" ht="15.75" customHeight="1" x14ac:dyDescent="0.3">
      <c r="A213" s="6">
        <v>208</v>
      </c>
      <c r="B213" s="1">
        <v>1040008</v>
      </c>
      <c r="C213" s="11">
        <v>0</v>
      </c>
      <c r="D213" s="1">
        <v>20010400</v>
      </c>
      <c r="E213" s="1" t="s">
        <v>51</v>
      </c>
      <c r="F213" s="1">
        <v>10400</v>
      </c>
      <c r="G213" s="1">
        <v>8</v>
      </c>
      <c r="H213" s="1">
        <v>1040009</v>
      </c>
      <c r="I213" s="1">
        <v>230002</v>
      </c>
      <c r="J213" s="2">
        <v>0</v>
      </c>
      <c r="K213" s="2">
        <v>5</v>
      </c>
      <c r="L213" s="2" t="s">
        <v>40</v>
      </c>
      <c r="M213" s="2">
        <v>10400080</v>
      </c>
      <c r="N213" s="2" t="s">
        <v>41</v>
      </c>
      <c r="O213" s="2" t="s">
        <v>144</v>
      </c>
      <c r="R213" s="1" t="s">
        <v>41</v>
      </c>
      <c r="T213" s="1" t="s">
        <v>41</v>
      </c>
      <c r="W213" s="1">
        <v>50</v>
      </c>
      <c r="X213" s="13" t="s">
        <v>962</v>
      </c>
      <c r="Y213" s="1">
        <v>0</v>
      </c>
      <c r="Z213" s="1">
        <v>60000</v>
      </c>
      <c r="AA213" s="1" t="s">
        <v>260</v>
      </c>
      <c r="AB213" s="1">
        <v>21010400</v>
      </c>
      <c r="AD213" s="1">
        <v>6</v>
      </c>
    </row>
    <row r="214" spans="1:30" ht="15.75" customHeight="1" x14ac:dyDescent="0.3">
      <c r="A214" s="6">
        <v>209</v>
      </c>
      <c r="B214" s="1">
        <v>1040009</v>
      </c>
      <c r="C214" s="11">
        <v>0</v>
      </c>
      <c r="D214" s="1">
        <v>20010400</v>
      </c>
      <c r="E214" s="1" t="s">
        <v>51</v>
      </c>
      <c r="F214" s="1">
        <v>10400</v>
      </c>
      <c r="G214" s="1">
        <v>9</v>
      </c>
      <c r="H214" s="1">
        <v>1040010</v>
      </c>
      <c r="I214" s="1">
        <v>230002</v>
      </c>
      <c r="J214" s="2">
        <v>0</v>
      </c>
      <c r="K214" s="2">
        <v>5</v>
      </c>
      <c r="L214" s="2" t="s">
        <v>40</v>
      </c>
      <c r="M214" s="2">
        <v>10400090</v>
      </c>
      <c r="N214" s="2" t="s">
        <v>41</v>
      </c>
      <c r="O214" s="2" t="s">
        <v>144</v>
      </c>
      <c r="R214" s="1" t="s">
        <v>41</v>
      </c>
      <c r="T214" s="1" t="s">
        <v>41</v>
      </c>
      <c r="W214" s="1">
        <v>60</v>
      </c>
      <c r="X214" s="13" t="s">
        <v>963</v>
      </c>
      <c r="Y214" s="1">
        <v>0</v>
      </c>
      <c r="Z214" s="1">
        <v>60000</v>
      </c>
      <c r="AA214" s="1" t="s">
        <v>261</v>
      </c>
      <c r="AB214" s="1">
        <v>21010400</v>
      </c>
      <c r="AD214" s="1">
        <v>6</v>
      </c>
    </row>
    <row r="215" spans="1:30" ht="15.75" customHeight="1" x14ac:dyDescent="0.3">
      <c r="A215" s="6">
        <v>210</v>
      </c>
      <c r="B215" s="1">
        <v>1040010</v>
      </c>
      <c r="C215" s="11">
        <v>0</v>
      </c>
      <c r="D215" s="1">
        <v>20010400</v>
      </c>
      <c r="E215" s="1" t="s">
        <v>51</v>
      </c>
      <c r="F215" s="1">
        <v>10400</v>
      </c>
      <c r="G215" s="1">
        <v>10</v>
      </c>
      <c r="H215" s="1">
        <v>1040011</v>
      </c>
      <c r="I215" s="1">
        <v>230002</v>
      </c>
      <c r="J215" s="2">
        <v>0</v>
      </c>
      <c r="K215" s="2">
        <v>5</v>
      </c>
      <c r="L215" s="2" t="s">
        <v>40</v>
      </c>
      <c r="M215" s="2">
        <v>10400100</v>
      </c>
      <c r="N215" s="2" t="s">
        <v>41</v>
      </c>
      <c r="O215" s="2" t="s">
        <v>144</v>
      </c>
      <c r="R215" s="1" t="s">
        <v>41</v>
      </c>
      <c r="T215" s="1" t="s">
        <v>41</v>
      </c>
      <c r="W215" s="1">
        <v>60</v>
      </c>
      <c r="X215" s="13" t="s">
        <v>964</v>
      </c>
      <c r="Y215" s="1">
        <v>0</v>
      </c>
      <c r="Z215" s="1">
        <v>60000</v>
      </c>
      <c r="AA215" s="1" t="s">
        <v>262</v>
      </c>
      <c r="AB215" s="1">
        <v>21010400</v>
      </c>
      <c r="AD215" s="1">
        <v>6</v>
      </c>
    </row>
    <row r="216" spans="1:30" ht="15.75" customHeight="1" x14ac:dyDescent="0.3">
      <c r="A216" s="6">
        <v>211</v>
      </c>
      <c r="B216" s="1">
        <v>1040011</v>
      </c>
      <c r="C216" s="11">
        <v>0</v>
      </c>
      <c r="D216" s="1">
        <v>20010400</v>
      </c>
      <c r="E216" s="1" t="s">
        <v>51</v>
      </c>
      <c r="F216" s="1">
        <v>10400</v>
      </c>
      <c r="G216" s="1">
        <v>11</v>
      </c>
      <c r="H216" s="1">
        <v>1040012</v>
      </c>
      <c r="I216" s="1">
        <v>230002</v>
      </c>
      <c r="J216" s="2">
        <v>0</v>
      </c>
      <c r="K216" s="2">
        <v>5</v>
      </c>
      <c r="L216" s="2" t="s">
        <v>40</v>
      </c>
      <c r="M216" s="2">
        <v>10400110</v>
      </c>
      <c r="N216" s="2" t="s">
        <v>41</v>
      </c>
      <c r="O216" s="2" t="s">
        <v>144</v>
      </c>
      <c r="R216" s="1" t="s">
        <v>41</v>
      </c>
      <c r="T216" s="1" t="s">
        <v>41</v>
      </c>
      <c r="W216" s="1">
        <v>70</v>
      </c>
      <c r="X216" s="13" t="s">
        <v>965</v>
      </c>
      <c r="Y216" s="1">
        <v>0</v>
      </c>
      <c r="Z216" s="1">
        <v>60000</v>
      </c>
      <c r="AA216" s="1" t="s">
        <v>263</v>
      </c>
      <c r="AB216" s="1">
        <v>21010400</v>
      </c>
      <c r="AD216" s="1">
        <v>6</v>
      </c>
    </row>
    <row r="217" spans="1:30" ht="15.75" customHeight="1" x14ac:dyDescent="0.3">
      <c r="A217" s="6">
        <v>212</v>
      </c>
      <c r="B217" s="1">
        <v>1040012</v>
      </c>
      <c r="C217" s="11">
        <v>0</v>
      </c>
      <c r="D217" s="1">
        <v>20010400</v>
      </c>
      <c r="E217" s="1" t="s">
        <v>51</v>
      </c>
      <c r="F217" s="1">
        <v>10400</v>
      </c>
      <c r="G217" s="1">
        <v>12</v>
      </c>
      <c r="H217" s="1">
        <v>1040013</v>
      </c>
      <c r="I217" s="1">
        <v>230002</v>
      </c>
      <c r="J217" s="2">
        <v>0</v>
      </c>
      <c r="K217" s="2">
        <v>5</v>
      </c>
      <c r="L217" s="2" t="s">
        <v>40</v>
      </c>
      <c r="M217" s="2">
        <v>10400120</v>
      </c>
      <c r="N217" s="2" t="s">
        <v>41</v>
      </c>
      <c r="O217" s="2" t="s">
        <v>144</v>
      </c>
      <c r="R217" s="1" t="s">
        <v>41</v>
      </c>
      <c r="T217" s="1" t="s">
        <v>41</v>
      </c>
      <c r="W217" s="1">
        <v>70</v>
      </c>
      <c r="X217" s="13" t="s">
        <v>966</v>
      </c>
      <c r="Y217" s="1">
        <v>0</v>
      </c>
      <c r="Z217" s="1">
        <v>60000</v>
      </c>
      <c r="AA217" s="1" t="s">
        <v>264</v>
      </c>
      <c r="AB217" s="1">
        <v>21010400</v>
      </c>
      <c r="AD217" s="1">
        <v>6</v>
      </c>
    </row>
    <row r="218" spans="1:30" ht="15.75" customHeight="1" x14ac:dyDescent="0.3">
      <c r="A218" s="6">
        <v>213</v>
      </c>
      <c r="B218" s="1">
        <v>1040013</v>
      </c>
      <c r="C218" s="11">
        <v>0</v>
      </c>
      <c r="D218" s="1">
        <v>20010400</v>
      </c>
      <c r="E218" s="1" t="s">
        <v>51</v>
      </c>
      <c r="F218" s="1">
        <v>10400</v>
      </c>
      <c r="G218" s="1">
        <v>13</v>
      </c>
      <c r="H218" s="1">
        <v>1040014</v>
      </c>
      <c r="I218" s="1">
        <v>230002</v>
      </c>
      <c r="J218" s="2">
        <v>0</v>
      </c>
      <c r="K218" s="2">
        <v>5</v>
      </c>
      <c r="L218" s="2" t="s">
        <v>40</v>
      </c>
      <c r="M218" s="2">
        <v>10400130</v>
      </c>
      <c r="N218" s="2" t="s">
        <v>41</v>
      </c>
      <c r="O218" s="2" t="s">
        <v>144</v>
      </c>
      <c r="R218" s="1" t="s">
        <v>41</v>
      </c>
      <c r="T218" s="1" t="s">
        <v>41</v>
      </c>
      <c r="W218" s="1">
        <v>80</v>
      </c>
      <c r="X218" s="13" t="s">
        <v>967</v>
      </c>
      <c r="Y218" s="1">
        <v>0</v>
      </c>
      <c r="Z218" s="1">
        <v>60000</v>
      </c>
      <c r="AA218" s="1" t="s">
        <v>265</v>
      </c>
      <c r="AB218" s="1">
        <v>21010400</v>
      </c>
      <c r="AD218" s="1">
        <v>6</v>
      </c>
    </row>
    <row r="219" spans="1:30" ht="15.75" customHeight="1" x14ac:dyDescent="0.3">
      <c r="A219" s="6">
        <v>214</v>
      </c>
      <c r="B219" s="1">
        <v>1040014</v>
      </c>
      <c r="C219" s="11">
        <v>0</v>
      </c>
      <c r="D219" s="1">
        <v>20010400</v>
      </c>
      <c r="E219" s="1" t="s">
        <v>51</v>
      </c>
      <c r="F219" s="1">
        <v>10400</v>
      </c>
      <c r="G219" s="1">
        <v>14</v>
      </c>
      <c r="H219" s="1">
        <v>1040015</v>
      </c>
      <c r="I219" s="1">
        <v>230002</v>
      </c>
      <c r="J219" s="2">
        <v>0</v>
      </c>
      <c r="K219" s="2">
        <v>5</v>
      </c>
      <c r="L219" s="2" t="s">
        <v>40</v>
      </c>
      <c r="M219" s="2">
        <v>10400140</v>
      </c>
      <c r="N219" s="2" t="s">
        <v>41</v>
      </c>
      <c r="O219" s="2" t="s">
        <v>144</v>
      </c>
      <c r="R219" s="1" t="s">
        <v>41</v>
      </c>
      <c r="T219" s="1" t="s">
        <v>41</v>
      </c>
      <c r="W219" s="1">
        <v>80</v>
      </c>
      <c r="X219" s="13" t="s">
        <v>968</v>
      </c>
      <c r="Y219" s="1">
        <v>0</v>
      </c>
      <c r="Z219" s="1">
        <v>60000</v>
      </c>
      <c r="AA219" s="1" t="s">
        <v>266</v>
      </c>
      <c r="AB219" s="1">
        <v>21010400</v>
      </c>
      <c r="AD219" s="1">
        <v>6</v>
      </c>
    </row>
    <row r="220" spans="1:30" ht="15.75" customHeight="1" x14ac:dyDescent="0.3">
      <c r="A220" s="6">
        <v>215</v>
      </c>
      <c r="B220" s="1">
        <v>1040015</v>
      </c>
      <c r="C220" s="11">
        <v>0</v>
      </c>
      <c r="D220" s="1">
        <v>20010400</v>
      </c>
      <c r="E220" s="1" t="s">
        <v>51</v>
      </c>
      <c r="F220" s="1">
        <v>10400</v>
      </c>
      <c r="G220" s="1">
        <v>15</v>
      </c>
      <c r="H220" s="1">
        <v>1040016</v>
      </c>
      <c r="I220" s="1">
        <v>230002</v>
      </c>
      <c r="J220" s="2">
        <v>0</v>
      </c>
      <c r="K220" s="2">
        <v>5</v>
      </c>
      <c r="L220" s="2" t="s">
        <v>40</v>
      </c>
      <c r="M220" s="2">
        <v>10400150</v>
      </c>
      <c r="N220" s="2" t="s">
        <v>41</v>
      </c>
      <c r="O220" s="2" t="s">
        <v>144</v>
      </c>
      <c r="R220" s="1" t="s">
        <v>41</v>
      </c>
      <c r="T220" s="1" t="s">
        <v>41</v>
      </c>
      <c r="W220" s="1">
        <v>90</v>
      </c>
      <c r="X220" s="13" t="s">
        <v>969</v>
      </c>
      <c r="Y220" s="1">
        <v>0</v>
      </c>
      <c r="Z220" s="1">
        <v>60000</v>
      </c>
      <c r="AA220" s="1" t="s">
        <v>267</v>
      </c>
      <c r="AB220" s="1">
        <v>21010400</v>
      </c>
      <c r="AD220" s="1">
        <v>6</v>
      </c>
    </row>
    <row r="221" spans="1:30" ht="15.75" customHeight="1" x14ac:dyDescent="0.3">
      <c r="A221" s="6">
        <v>216</v>
      </c>
      <c r="B221" s="1">
        <v>1040016</v>
      </c>
      <c r="C221" s="11">
        <v>0</v>
      </c>
      <c r="D221" s="1">
        <v>20010400</v>
      </c>
      <c r="E221" s="1" t="s">
        <v>51</v>
      </c>
      <c r="F221" s="1">
        <v>10400</v>
      </c>
      <c r="G221" s="1">
        <v>16</v>
      </c>
      <c r="H221" s="1">
        <v>1040017</v>
      </c>
      <c r="I221" s="1">
        <v>230002</v>
      </c>
      <c r="J221" s="2">
        <v>0</v>
      </c>
      <c r="K221" s="2">
        <v>5</v>
      </c>
      <c r="L221" s="2" t="s">
        <v>40</v>
      </c>
      <c r="M221" s="2">
        <v>10400160</v>
      </c>
      <c r="N221" s="2" t="s">
        <v>41</v>
      </c>
      <c r="O221" s="2" t="s">
        <v>144</v>
      </c>
      <c r="R221" s="1" t="s">
        <v>41</v>
      </c>
      <c r="T221" s="1" t="s">
        <v>41</v>
      </c>
      <c r="W221" s="1">
        <v>90</v>
      </c>
      <c r="X221" s="13" t="s">
        <v>970</v>
      </c>
      <c r="Y221" s="1">
        <v>0</v>
      </c>
      <c r="Z221" s="1">
        <v>60000</v>
      </c>
      <c r="AA221" s="1" t="s">
        <v>268</v>
      </c>
      <c r="AB221" s="1">
        <v>21010400</v>
      </c>
      <c r="AD221" s="1">
        <v>6</v>
      </c>
    </row>
    <row r="222" spans="1:30" ht="15.75" customHeight="1" x14ac:dyDescent="0.3">
      <c r="A222" s="6">
        <v>217</v>
      </c>
      <c r="B222" s="1">
        <v>1040017</v>
      </c>
      <c r="C222" s="11">
        <v>0</v>
      </c>
      <c r="D222" s="1">
        <v>20010400</v>
      </c>
      <c r="E222" s="1" t="s">
        <v>51</v>
      </c>
      <c r="F222" s="1">
        <v>10400</v>
      </c>
      <c r="G222" s="1">
        <v>17</v>
      </c>
      <c r="H222" s="1">
        <v>1040018</v>
      </c>
      <c r="I222" s="1">
        <v>230002</v>
      </c>
      <c r="J222" s="2">
        <v>0</v>
      </c>
      <c r="K222" s="2">
        <v>5</v>
      </c>
      <c r="L222" s="2" t="s">
        <v>40</v>
      </c>
      <c r="M222" s="2">
        <v>10400170</v>
      </c>
      <c r="N222" s="2" t="s">
        <v>41</v>
      </c>
      <c r="O222" s="2" t="s">
        <v>144</v>
      </c>
      <c r="R222" s="1" t="s">
        <v>41</v>
      </c>
      <c r="T222" s="1" t="s">
        <v>41</v>
      </c>
      <c r="W222" s="1">
        <v>100</v>
      </c>
      <c r="X222" s="13" t="s">
        <v>971</v>
      </c>
      <c r="Y222" s="1">
        <v>0</v>
      </c>
      <c r="Z222" s="1">
        <v>60000</v>
      </c>
      <c r="AA222" s="1" t="s">
        <v>269</v>
      </c>
      <c r="AB222" s="1">
        <v>21010400</v>
      </c>
      <c r="AD222" s="1">
        <v>6</v>
      </c>
    </row>
    <row r="223" spans="1:30" ht="15.75" customHeight="1" x14ac:dyDescent="0.3">
      <c r="A223" s="6">
        <v>218</v>
      </c>
      <c r="B223" s="1">
        <v>1040018</v>
      </c>
      <c r="C223" s="11">
        <v>0</v>
      </c>
      <c r="D223" s="1">
        <v>20010400</v>
      </c>
      <c r="E223" s="1" t="s">
        <v>51</v>
      </c>
      <c r="F223" s="1">
        <v>10400</v>
      </c>
      <c r="G223" s="1">
        <v>18</v>
      </c>
      <c r="H223" s="1">
        <v>1040019</v>
      </c>
      <c r="I223" s="1">
        <v>230002</v>
      </c>
      <c r="J223" s="2">
        <v>0</v>
      </c>
      <c r="K223" s="2">
        <v>5</v>
      </c>
      <c r="L223" s="2" t="s">
        <v>40</v>
      </c>
      <c r="M223" s="2">
        <v>10400180</v>
      </c>
      <c r="N223" s="2" t="s">
        <v>41</v>
      </c>
      <c r="O223" s="2" t="s">
        <v>144</v>
      </c>
      <c r="R223" s="1" t="s">
        <v>41</v>
      </c>
      <c r="T223" s="1" t="s">
        <v>41</v>
      </c>
      <c r="W223" s="1">
        <v>100</v>
      </c>
      <c r="X223" s="13" t="s">
        <v>972</v>
      </c>
      <c r="Y223" s="1">
        <v>0</v>
      </c>
      <c r="Z223" s="1">
        <v>60000</v>
      </c>
      <c r="AA223" s="1" t="s">
        <v>270</v>
      </c>
      <c r="AB223" s="1">
        <v>21010400</v>
      </c>
      <c r="AD223" s="1">
        <v>6</v>
      </c>
    </row>
    <row r="224" spans="1:30" ht="15.75" customHeight="1" x14ac:dyDescent="0.3">
      <c r="A224" s="6">
        <v>219</v>
      </c>
      <c r="B224" s="1">
        <v>1040019</v>
      </c>
      <c r="C224" s="11">
        <v>0</v>
      </c>
      <c r="D224" s="1">
        <v>20010400</v>
      </c>
      <c r="E224" s="1" t="s">
        <v>51</v>
      </c>
      <c r="F224" s="1">
        <v>10400</v>
      </c>
      <c r="G224" s="1">
        <v>19</v>
      </c>
      <c r="H224" s="1">
        <v>1040020</v>
      </c>
      <c r="I224" s="1">
        <v>230002</v>
      </c>
      <c r="J224" s="2">
        <v>0</v>
      </c>
      <c r="K224" s="2">
        <v>5</v>
      </c>
      <c r="L224" s="2" t="s">
        <v>40</v>
      </c>
      <c r="M224" s="2">
        <v>10400190</v>
      </c>
      <c r="N224" s="2" t="s">
        <v>41</v>
      </c>
      <c r="O224" s="2" t="s">
        <v>144</v>
      </c>
      <c r="R224" s="1" t="s">
        <v>41</v>
      </c>
      <c r="T224" s="1" t="s">
        <v>41</v>
      </c>
      <c r="W224" s="1">
        <v>110</v>
      </c>
      <c r="X224" s="13" t="s">
        <v>973</v>
      </c>
      <c r="Y224" s="1">
        <v>0</v>
      </c>
      <c r="Z224" s="1">
        <v>60000</v>
      </c>
      <c r="AA224" s="1" t="s">
        <v>271</v>
      </c>
      <c r="AB224" s="1">
        <v>21010400</v>
      </c>
      <c r="AD224" s="1">
        <v>6</v>
      </c>
    </row>
    <row r="225" spans="1:30" ht="15.75" customHeight="1" x14ac:dyDescent="0.3">
      <c r="A225" s="6">
        <v>220</v>
      </c>
      <c r="B225" s="1">
        <v>1040020</v>
      </c>
      <c r="C225" s="11">
        <v>0</v>
      </c>
      <c r="D225" s="1">
        <v>20010400</v>
      </c>
      <c r="E225" s="1" t="s">
        <v>51</v>
      </c>
      <c r="F225" s="1">
        <v>10400</v>
      </c>
      <c r="G225" s="1">
        <v>20</v>
      </c>
      <c r="H225" s="1">
        <v>1040021</v>
      </c>
      <c r="I225" s="1">
        <v>230002</v>
      </c>
      <c r="J225" s="2">
        <v>0</v>
      </c>
      <c r="K225" s="2">
        <v>5</v>
      </c>
      <c r="L225" s="2" t="s">
        <v>40</v>
      </c>
      <c r="M225" s="2">
        <v>10400200</v>
      </c>
      <c r="N225" s="2" t="s">
        <v>41</v>
      </c>
      <c r="O225" s="2" t="s">
        <v>144</v>
      </c>
      <c r="R225" s="1" t="s">
        <v>41</v>
      </c>
      <c r="T225" s="1" t="s">
        <v>41</v>
      </c>
      <c r="W225" s="1">
        <v>110</v>
      </c>
      <c r="X225" s="13" t="s">
        <v>974</v>
      </c>
      <c r="Y225" s="1">
        <v>0</v>
      </c>
      <c r="Z225" s="1">
        <v>60000</v>
      </c>
      <c r="AA225" s="1" t="s">
        <v>272</v>
      </c>
      <c r="AB225" s="1">
        <v>21010400</v>
      </c>
      <c r="AD225" s="1">
        <v>6</v>
      </c>
    </row>
    <row r="226" spans="1:30" ht="15.75" customHeight="1" x14ac:dyDescent="0.3">
      <c r="A226" s="6">
        <v>221</v>
      </c>
      <c r="B226" s="1">
        <v>1040021</v>
      </c>
      <c r="C226" s="11">
        <v>0</v>
      </c>
      <c r="D226" s="1">
        <v>20010400</v>
      </c>
      <c r="E226" s="1" t="s">
        <v>51</v>
      </c>
      <c r="F226" s="1">
        <v>10400</v>
      </c>
      <c r="G226" s="1">
        <v>21</v>
      </c>
      <c r="H226" s="1">
        <v>1040022</v>
      </c>
      <c r="I226" s="1">
        <v>230002</v>
      </c>
      <c r="J226" s="2">
        <v>0</v>
      </c>
      <c r="K226" s="2">
        <v>5</v>
      </c>
      <c r="L226" s="2" t="s">
        <v>40</v>
      </c>
      <c r="M226" s="2">
        <v>10400210</v>
      </c>
      <c r="N226" s="2" t="s">
        <v>41</v>
      </c>
      <c r="O226" s="2" t="s">
        <v>144</v>
      </c>
      <c r="R226" s="1" t="s">
        <v>41</v>
      </c>
      <c r="T226" s="1" t="s">
        <v>41</v>
      </c>
      <c r="W226" s="1">
        <v>120</v>
      </c>
      <c r="X226" s="13" t="s">
        <v>975</v>
      </c>
      <c r="Y226" s="1">
        <v>0</v>
      </c>
      <c r="Z226" s="1">
        <v>60000</v>
      </c>
      <c r="AA226" s="1" t="s">
        <v>273</v>
      </c>
      <c r="AB226" s="1">
        <v>21010400</v>
      </c>
      <c r="AD226" s="1">
        <v>6</v>
      </c>
    </row>
    <row r="227" spans="1:30" ht="15.75" customHeight="1" x14ac:dyDescent="0.3">
      <c r="A227" s="6">
        <v>222</v>
      </c>
      <c r="B227" s="1">
        <v>1040022</v>
      </c>
      <c r="C227" s="11">
        <v>0</v>
      </c>
      <c r="D227" s="1">
        <v>20010400</v>
      </c>
      <c r="E227" s="1" t="s">
        <v>51</v>
      </c>
      <c r="F227" s="1">
        <v>10400</v>
      </c>
      <c r="G227" s="1">
        <v>22</v>
      </c>
      <c r="H227" s="1">
        <v>1040023</v>
      </c>
      <c r="I227" s="1">
        <v>230002</v>
      </c>
      <c r="J227" s="2">
        <v>0</v>
      </c>
      <c r="K227" s="2">
        <v>5</v>
      </c>
      <c r="L227" s="2" t="s">
        <v>40</v>
      </c>
      <c r="M227" s="2">
        <v>10400220</v>
      </c>
      <c r="N227" s="2" t="s">
        <v>41</v>
      </c>
      <c r="O227" s="2" t="s">
        <v>144</v>
      </c>
      <c r="R227" s="1" t="s">
        <v>41</v>
      </c>
      <c r="T227" s="1" t="s">
        <v>41</v>
      </c>
      <c r="W227" s="1">
        <v>120</v>
      </c>
      <c r="X227" s="13" t="s">
        <v>976</v>
      </c>
      <c r="Y227" s="1">
        <v>0</v>
      </c>
      <c r="Z227" s="1">
        <v>60000</v>
      </c>
      <c r="AA227" s="1" t="s">
        <v>274</v>
      </c>
      <c r="AB227" s="1">
        <v>21010400</v>
      </c>
      <c r="AD227" s="1">
        <v>6</v>
      </c>
    </row>
    <row r="228" spans="1:30" ht="15.75" customHeight="1" x14ac:dyDescent="0.3">
      <c r="A228" s="6">
        <v>223</v>
      </c>
      <c r="B228" s="1">
        <v>1040023</v>
      </c>
      <c r="C228" s="11">
        <v>0</v>
      </c>
      <c r="D228" s="1">
        <v>20010400</v>
      </c>
      <c r="E228" s="1" t="s">
        <v>51</v>
      </c>
      <c r="F228" s="1">
        <v>10400</v>
      </c>
      <c r="G228" s="1">
        <v>23</v>
      </c>
      <c r="H228" s="1">
        <v>1040024</v>
      </c>
      <c r="I228" s="1">
        <v>230002</v>
      </c>
      <c r="J228" s="2">
        <v>0</v>
      </c>
      <c r="K228" s="2">
        <v>5</v>
      </c>
      <c r="L228" s="2" t="s">
        <v>40</v>
      </c>
      <c r="M228" s="2">
        <v>10400230</v>
      </c>
      <c r="N228" s="2" t="s">
        <v>41</v>
      </c>
      <c r="O228" s="2" t="s">
        <v>144</v>
      </c>
      <c r="R228" s="1" t="s">
        <v>41</v>
      </c>
      <c r="T228" s="1" t="s">
        <v>41</v>
      </c>
      <c r="W228" s="1">
        <v>130</v>
      </c>
      <c r="X228" s="13" t="s">
        <v>977</v>
      </c>
      <c r="Y228" s="1">
        <v>0</v>
      </c>
      <c r="Z228" s="1">
        <v>60000</v>
      </c>
      <c r="AA228" s="1" t="s">
        <v>275</v>
      </c>
      <c r="AB228" s="1">
        <v>21010400</v>
      </c>
      <c r="AD228" s="1">
        <v>6</v>
      </c>
    </row>
    <row r="229" spans="1:30" ht="15.75" customHeight="1" x14ac:dyDescent="0.3">
      <c r="A229" s="6">
        <v>224</v>
      </c>
      <c r="B229" s="1">
        <v>1040024</v>
      </c>
      <c r="C229" s="11">
        <v>0</v>
      </c>
      <c r="D229" s="1">
        <v>20010400</v>
      </c>
      <c r="E229" s="1" t="s">
        <v>51</v>
      </c>
      <c r="F229" s="1">
        <v>10400</v>
      </c>
      <c r="G229" s="1">
        <v>24</v>
      </c>
      <c r="H229" s="1">
        <v>1040025</v>
      </c>
      <c r="I229" s="1">
        <v>230002</v>
      </c>
      <c r="J229" s="2">
        <v>0</v>
      </c>
      <c r="K229" s="2">
        <v>5</v>
      </c>
      <c r="L229" s="2" t="s">
        <v>40</v>
      </c>
      <c r="M229" s="2">
        <v>10400240</v>
      </c>
      <c r="N229" s="2" t="s">
        <v>41</v>
      </c>
      <c r="O229" s="2" t="s">
        <v>144</v>
      </c>
      <c r="R229" s="1" t="s">
        <v>41</v>
      </c>
      <c r="T229" s="1" t="s">
        <v>41</v>
      </c>
      <c r="W229" s="1">
        <v>150</v>
      </c>
      <c r="X229" s="13" t="s">
        <v>978</v>
      </c>
      <c r="Y229" s="1">
        <v>0</v>
      </c>
      <c r="Z229" s="1">
        <v>60000</v>
      </c>
      <c r="AA229" s="1" t="s">
        <v>276</v>
      </c>
      <c r="AB229" s="1">
        <v>21010400</v>
      </c>
      <c r="AD229" s="1">
        <v>6</v>
      </c>
    </row>
    <row r="230" spans="1:30" ht="15.75" customHeight="1" x14ac:dyDescent="0.3">
      <c r="A230" s="6">
        <v>225</v>
      </c>
      <c r="B230" s="1">
        <v>1040025</v>
      </c>
      <c r="C230" s="11">
        <v>0</v>
      </c>
      <c r="D230" s="1">
        <v>20010400</v>
      </c>
      <c r="E230" s="1" t="s">
        <v>51</v>
      </c>
      <c r="F230" s="1">
        <v>10400</v>
      </c>
      <c r="G230" s="1">
        <v>25</v>
      </c>
      <c r="H230" s="1" t="s">
        <v>41</v>
      </c>
      <c r="I230" s="1">
        <v>230002</v>
      </c>
      <c r="J230" s="2">
        <v>0</v>
      </c>
      <c r="K230" s="2">
        <v>5</v>
      </c>
      <c r="L230" s="2" t="s">
        <v>40</v>
      </c>
      <c r="M230" s="2">
        <v>10400250</v>
      </c>
      <c r="N230" s="2" t="s">
        <v>41</v>
      </c>
      <c r="O230" s="2" t="s">
        <v>144</v>
      </c>
      <c r="R230" s="1" t="s">
        <v>41</v>
      </c>
      <c r="T230" s="1" t="s">
        <v>41</v>
      </c>
      <c r="W230" s="1">
        <v>-1</v>
      </c>
      <c r="X230" s="13">
        <v>-1</v>
      </c>
      <c r="Y230" s="1">
        <v>0</v>
      </c>
      <c r="Z230" s="1">
        <v>60000</v>
      </c>
      <c r="AA230" s="1" t="s">
        <v>621</v>
      </c>
      <c r="AB230" s="1">
        <v>21010400</v>
      </c>
      <c r="AD230" s="1">
        <v>6</v>
      </c>
    </row>
    <row r="231" spans="1:30" ht="15.75" customHeight="1" x14ac:dyDescent="0.3">
      <c r="A231" s="6">
        <v>226</v>
      </c>
      <c r="B231" s="1">
        <v>1040101</v>
      </c>
      <c r="C231" s="11">
        <v>0</v>
      </c>
      <c r="D231" s="1">
        <v>20010401</v>
      </c>
      <c r="E231" s="1" t="s">
        <v>52</v>
      </c>
      <c r="F231" s="1">
        <v>10401</v>
      </c>
      <c r="G231" s="1">
        <v>1</v>
      </c>
      <c r="H231" s="1">
        <v>1040102</v>
      </c>
      <c r="I231" s="1">
        <v>230002</v>
      </c>
      <c r="J231" s="2">
        <v>0</v>
      </c>
      <c r="K231" s="2">
        <v>1</v>
      </c>
      <c r="L231" s="2" t="s">
        <v>40</v>
      </c>
      <c r="M231" s="2">
        <v>10401010</v>
      </c>
      <c r="N231" s="2" t="s">
        <v>41</v>
      </c>
      <c r="O231" s="2" t="s">
        <v>143</v>
      </c>
      <c r="R231" s="1" t="s">
        <v>41</v>
      </c>
      <c r="T231" s="1" t="s">
        <v>41</v>
      </c>
      <c r="W231" s="1">
        <v>4</v>
      </c>
      <c r="X231" s="13" t="s">
        <v>108</v>
      </c>
      <c r="Y231" s="1">
        <v>0</v>
      </c>
      <c r="Z231" s="1">
        <v>40000</v>
      </c>
      <c r="AA231" s="1" t="s">
        <v>201</v>
      </c>
      <c r="AB231" s="1">
        <v>21010401</v>
      </c>
      <c r="AD231" s="1">
        <v>6</v>
      </c>
    </row>
    <row r="232" spans="1:30" ht="15.75" customHeight="1" x14ac:dyDescent="0.3">
      <c r="A232" s="6">
        <v>227</v>
      </c>
      <c r="B232" s="1">
        <v>1040102</v>
      </c>
      <c r="C232" s="11">
        <v>0</v>
      </c>
      <c r="D232" s="1">
        <v>20010401</v>
      </c>
      <c r="E232" s="1" t="s">
        <v>52</v>
      </c>
      <c r="F232" s="1">
        <v>10401</v>
      </c>
      <c r="G232" s="1">
        <v>2</v>
      </c>
      <c r="H232" s="1">
        <v>1040103</v>
      </c>
      <c r="I232" s="1">
        <v>230002</v>
      </c>
      <c r="J232" s="2">
        <v>0</v>
      </c>
      <c r="K232" s="2">
        <v>1</v>
      </c>
      <c r="L232" s="2" t="s">
        <v>40</v>
      </c>
      <c r="M232" s="2">
        <v>10401020</v>
      </c>
      <c r="N232" s="2" t="s">
        <v>41</v>
      </c>
      <c r="O232" s="2" t="s">
        <v>143</v>
      </c>
      <c r="R232" s="1" t="s">
        <v>41</v>
      </c>
      <c r="T232" s="1" t="s">
        <v>41</v>
      </c>
      <c r="W232" s="1">
        <v>20</v>
      </c>
      <c r="X232" s="13" t="s">
        <v>544</v>
      </c>
      <c r="Y232" s="1">
        <v>0</v>
      </c>
      <c r="Z232" s="1">
        <v>40000</v>
      </c>
      <c r="AA232" s="1" t="s">
        <v>201</v>
      </c>
      <c r="AB232" s="1">
        <v>21010401</v>
      </c>
      <c r="AD232" s="1">
        <v>6</v>
      </c>
    </row>
    <row r="233" spans="1:30" ht="15.75" customHeight="1" x14ac:dyDescent="0.3">
      <c r="A233" s="6">
        <v>228</v>
      </c>
      <c r="B233" s="1">
        <v>1040103</v>
      </c>
      <c r="C233" s="11">
        <v>0</v>
      </c>
      <c r="D233" s="1">
        <v>20010401</v>
      </c>
      <c r="E233" s="1" t="s">
        <v>52</v>
      </c>
      <c r="F233" s="1">
        <v>10401</v>
      </c>
      <c r="G233" s="1">
        <v>3</v>
      </c>
      <c r="H233" s="1">
        <v>1040104</v>
      </c>
      <c r="I233" s="1">
        <v>230002</v>
      </c>
      <c r="J233" s="2">
        <v>0</v>
      </c>
      <c r="K233" s="2">
        <v>1</v>
      </c>
      <c r="L233" s="2" t="s">
        <v>40</v>
      </c>
      <c r="M233" s="2">
        <v>10401030</v>
      </c>
      <c r="N233" s="2" t="s">
        <v>41</v>
      </c>
      <c r="O233" s="2" t="s">
        <v>143</v>
      </c>
      <c r="R233" s="1" t="s">
        <v>41</v>
      </c>
      <c r="T233" s="1" t="s">
        <v>41</v>
      </c>
      <c r="W233" s="1">
        <v>30</v>
      </c>
      <c r="X233" s="13" t="s">
        <v>957</v>
      </c>
      <c r="Y233" s="1">
        <v>0</v>
      </c>
      <c r="Z233" s="1">
        <v>40000</v>
      </c>
      <c r="AA233" s="1" t="s">
        <v>201</v>
      </c>
      <c r="AB233" s="1">
        <v>21010401</v>
      </c>
      <c r="AD233" s="1">
        <v>6</v>
      </c>
    </row>
    <row r="234" spans="1:30" ht="15.75" customHeight="1" x14ac:dyDescent="0.3">
      <c r="A234" s="6">
        <v>229</v>
      </c>
      <c r="B234" s="1">
        <v>1040104</v>
      </c>
      <c r="C234" s="11">
        <v>0</v>
      </c>
      <c r="D234" s="1">
        <v>20010401</v>
      </c>
      <c r="E234" s="1" t="s">
        <v>52</v>
      </c>
      <c r="F234" s="1">
        <v>10401</v>
      </c>
      <c r="G234" s="1">
        <v>4</v>
      </c>
      <c r="H234" s="1">
        <v>1040105</v>
      </c>
      <c r="I234" s="1">
        <v>230002</v>
      </c>
      <c r="J234" s="2">
        <v>0</v>
      </c>
      <c r="K234" s="2">
        <v>1</v>
      </c>
      <c r="L234" s="2" t="s">
        <v>40</v>
      </c>
      <c r="M234" s="2">
        <v>10401040</v>
      </c>
      <c r="N234" s="2" t="s">
        <v>41</v>
      </c>
      <c r="O234" s="2" t="s">
        <v>143</v>
      </c>
      <c r="R234" s="1" t="s">
        <v>41</v>
      </c>
      <c r="T234" s="1" t="s">
        <v>41</v>
      </c>
      <c r="W234" s="1">
        <v>30</v>
      </c>
      <c r="X234" s="13" t="s">
        <v>958</v>
      </c>
      <c r="Y234" s="1">
        <v>0</v>
      </c>
      <c r="Z234" s="1">
        <v>40000</v>
      </c>
      <c r="AA234" s="1" t="s">
        <v>201</v>
      </c>
      <c r="AB234" s="1">
        <v>21010401</v>
      </c>
      <c r="AD234" s="1">
        <v>6</v>
      </c>
    </row>
    <row r="235" spans="1:30" ht="15.75" customHeight="1" x14ac:dyDescent="0.3">
      <c r="A235" s="6">
        <v>230</v>
      </c>
      <c r="B235" s="1">
        <v>1040105</v>
      </c>
      <c r="C235" s="11">
        <v>0</v>
      </c>
      <c r="D235" s="1">
        <v>20010401</v>
      </c>
      <c r="E235" s="1" t="s">
        <v>52</v>
      </c>
      <c r="F235" s="1">
        <v>10401</v>
      </c>
      <c r="G235" s="1">
        <v>5</v>
      </c>
      <c r="H235" s="1">
        <v>1040106</v>
      </c>
      <c r="I235" s="1">
        <v>230002</v>
      </c>
      <c r="J235" s="2">
        <v>0</v>
      </c>
      <c r="K235" s="2">
        <v>1</v>
      </c>
      <c r="L235" s="2" t="s">
        <v>40</v>
      </c>
      <c r="M235" s="2">
        <v>10401050</v>
      </c>
      <c r="N235" s="2" t="s">
        <v>41</v>
      </c>
      <c r="O235" s="2" t="s">
        <v>143</v>
      </c>
      <c r="R235" s="1" t="s">
        <v>41</v>
      </c>
      <c r="T235" s="1" t="s">
        <v>41</v>
      </c>
      <c r="W235" s="1">
        <v>40</v>
      </c>
      <c r="X235" s="13" t="s">
        <v>959</v>
      </c>
      <c r="Y235" s="1">
        <v>0</v>
      </c>
      <c r="Z235" s="1">
        <v>40000</v>
      </c>
      <c r="AA235" s="1" t="s">
        <v>201</v>
      </c>
      <c r="AB235" s="1">
        <v>21010401</v>
      </c>
      <c r="AD235" s="1">
        <v>6</v>
      </c>
    </row>
    <row r="236" spans="1:30" ht="15.75" customHeight="1" x14ac:dyDescent="0.3">
      <c r="A236" s="6">
        <v>231</v>
      </c>
      <c r="B236" s="1">
        <v>1040106</v>
      </c>
      <c r="C236" s="11">
        <v>0</v>
      </c>
      <c r="D236" s="1">
        <v>20010401</v>
      </c>
      <c r="E236" s="1" t="s">
        <v>52</v>
      </c>
      <c r="F236" s="1">
        <v>10401</v>
      </c>
      <c r="G236" s="1">
        <v>6</v>
      </c>
      <c r="H236" s="1">
        <v>1040107</v>
      </c>
      <c r="I236" s="1">
        <v>230002</v>
      </c>
      <c r="J236" s="2">
        <v>0</v>
      </c>
      <c r="K236" s="2">
        <v>1</v>
      </c>
      <c r="L236" s="2" t="s">
        <v>40</v>
      </c>
      <c r="M236" s="2">
        <v>10401060</v>
      </c>
      <c r="N236" s="2" t="s">
        <v>41</v>
      </c>
      <c r="O236" s="2" t="s">
        <v>143</v>
      </c>
      <c r="R236" s="1" t="s">
        <v>41</v>
      </c>
      <c r="T236" s="1" t="s">
        <v>41</v>
      </c>
      <c r="W236" s="1">
        <v>40</v>
      </c>
      <c r="X236" s="13" t="s">
        <v>960</v>
      </c>
      <c r="Y236" s="1">
        <v>0</v>
      </c>
      <c r="Z236" s="1">
        <v>40000</v>
      </c>
      <c r="AA236" s="1" t="s">
        <v>201</v>
      </c>
      <c r="AB236" s="1">
        <v>21010401</v>
      </c>
      <c r="AD236" s="1">
        <v>6</v>
      </c>
    </row>
    <row r="237" spans="1:30" ht="15.75" customHeight="1" x14ac:dyDescent="0.3">
      <c r="A237" s="6">
        <v>232</v>
      </c>
      <c r="B237" s="1">
        <v>1040107</v>
      </c>
      <c r="C237" s="11">
        <v>0</v>
      </c>
      <c r="D237" s="1">
        <v>20010401</v>
      </c>
      <c r="E237" s="1" t="s">
        <v>52</v>
      </c>
      <c r="F237" s="1">
        <v>10401</v>
      </c>
      <c r="G237" s="1">
        <v>7</v>
      </c>
      <c r="H237" s="1">
        <v>1040108</v>
      </c>
      <c r="I237" s="1">
        <v>230002</v>
      </c>
      <c r="J237" s="2">
        <v>0</v>
      </c>
      <c r="K237" s="2">
        <v>1</v>
      </c>
      <c r="L237" s="2" t="s">
        <v>40</v>
      </c>
      <c r="M237" s="2">
        <v>10401070</v>
      </c>
      <c r="N237" s="2" t="s">
        <v>41</v>
      </c>
      <c r="O237" s="2" t="s">
        <v>143</v>
      </c>
      <c r="R237" s="1" t="s">
        <v>41</v>
      </c>
      <c r="T237" s="1" t="s">
        <v>41</v>
      </c>
      <c r="W237" s="1">
        <v>50</v>
      </c>
      <c r="X237" s="13" t="s">
        <v>961</v>
      </c>
      <c r="Y237" s="1">
        <v>0</v>
      </c>
      <c r="Z237" s="1">
        <v>40000</v>
      </c>
      <c r="AA237" s="1" t="s">
        <v>201</v>
      </c>
      <c r="AB237" s="1">
        <v>21010401</v>
      </c>
      <c r="AD237" s="1">
        <v>6</v>
      </c>
    </row>
    <row r="238" spans="1:30" ht="15.75" customHeight="1" x14ac:dyDescent="0.3">
      <c r="A238" s="6">
        <v>233</v>
      </c>
      <c r="B238" s="1">
        <v>1040108</v>
      </c>
      <c r="C238" s="11">
        <v>0</v>
      </c>
      <c r="D238" s="1">
        <v>20010401</v>
      </c>
      <c r="E238" s="1" t="s">
        <v>52</v>
      </c>
      <c r="F238" s="1">
        <v>10401</v>
      </c>
      <c r="G238" s="1">
        <v>8</v>
      </c>
      <c r="H238" s="1">
        <v>1040109</v>
      </c>
      <c r="I238" s="1">
        <v>230002</v>
      </c>
      <c r="J238" s="2">
        <v>0</v>
      </c>
      <c r="K238" s="2">
        <v>1</v>
      </c>
      <c r="L238" s="2" t="s">
        <v>40</v>
      </c>
      <c r="M238" s="2">
        <v>10401080</v>
      </c>
      <c r="N238" s="2" t="s">
        <v>41</v>
      </c>
      <c r="O238" s="2" t="s">
        <v>143</v>
      </c>
      <c r="R238" s="1" t="s">
        <v>41</v>
      </c>
      <c r="T238" s="1" t="s">
        <v>41</v>
      </c>
      <c r="W238" s="1">
        <v>50</v>
      </c>
      <c r="X238" s="13" t="s">
        <v>962</v>
      </c>
      <c r="Y238" s="1">
        <v>0</v>
      </c>
      <c r="Z238" s="1">
        <v>40000</v>
      </c>
      <c r="AA238" s="1" t="s">
        <v>201</v>
      </c>
      <c r="AB238" s="1">
        <v>21010401</v>
      </c>
      <c r="AD238" s="1">
        <v>6</v>
      </c>
    </row>
    <row r="239" spans="1:30" ht="15.75" customHeight="1" x14ac:dyDescent="0.3">
      <c r="A239" s="6">
        <v>234</v>
      </c>
      <c r="B239" s="1">
        <v>1040109</v>
      </c>
      <c r="C239" s="11">
        <v>0</v>
      </c>
      <c r="D239" s="1">
        <v>20010401</v>
      </c>
      <c r="E239" s="1" t="s">
        <v>52</v>
      </c>
      <c r="F239" s="1">
        <v>10401</v>
      </c>
      <c r="G239" s="1">
        <v>9</v>
      </c>
      <c r="H239" s="1">
        <v>1040110</v>
      </c>
      <c r="I239" s="1">
        <v>230002</v>
      </c>
      <c r="J239" s="2">
        <v>0</v>
      </c>
      <c r="K239" s="2">
        <v>1</v>
      </c>
      <c r="L239" s="2" t="s">
        <v>40</v>
      </c>
      <c r="M239" s="2">
        <v>10401090</v>
      </c>
      <c r="N239" s="2" t="s">
        <v>41</v>
      </c>
      <c r="O239" s="2" t="s">
        <v>143</v>
      </c>
      <c r="R239" s="1" t="s">
        <v>41</v>
      </c>
      <c r="T239" s="1" t="s">
        <v>41</v>
      </c>
      <c r="W239" s="1">
        <v>60</v>
      </c>
      <c r="X239" s="13" t="s">
        <v>963</v>
      </c>
      <c r="Y239" s="1">
        <v>0</v>
      </c>
      <c r="Z239" s="1">
        <v>40000</v>
      </c>
      <c r="AA239" s="1" t="s">
        <v>201</v>
      </c>
      <c r="AB239" s="1">
        <v>21010401</v>
      </c>
      <c r="AD239" s="1">
        <v>6</v>
      </c>
    </row>
    <row r="240" spans="1:30" ht="15.75" customHeight="1" x14ac:dyDescent="0.3">
      <c r="A240" s="6">
        <v>235</v>
      </c>
      <c r="B240" s="1">
        <v>1040110</v>
      </c>
      <c r="C240" s="11">
        <v>0</v>
      </c>
      <c r="D240" s="1">
        <v>20010401</v>
      </c>
      <c r="E240" s="1" t="s">
        <v>52</v>
      </c>
      <c r="F240" s="1">
        <v>10401</v>
      </c>
      <c r="G240" s="1">
        <v>10</v>
      </c>
      <c r="H240" s="1">
        <v>1040111</v>
      </c>
      <c r="I240" s="1">
        <v>230002</v>
      </c>
      <c r="J240" s="2">
        <v>0</v>
      </c>
      <c r="K240" s="2">
        <v>1</v>
      </c>
      <c r="L240" s="2" t="s">
        <v>40</v>
      </c>
      <c r="M240" s="2">
        <v>10401100</v>
      </c>
      <c r="N240" s="2" t="s">
        <v>41</v>
      </c>
      <c r="O240" s="2" t="s">
        <v>143</v>
      </c>
      <c r="R240" s="1" t="s">
        <v>41</v>
      </c>
      <c r="T240" s="1" t="s">
        <v>41</v>
      </c>
      <c r="W240" s="1">
        <v>60</v>
      </c>
      <c r="X240" s="13" t="s">
        <v>964</v>
      </c>
      <c r="Y240" s="1">
        <v>0</v>
      </c>
      <c r="Z240" s="1">
        <v>40000</v>
      </c>
      <c r="AA240" s="1" t="s">
        <v>201</v>
      </c>
      <c r="AB240" s="1">
        <v>21010401</v>
      </c>
      <c r="AD240" s="1">
        <v>6</v>
      </c>
    </row>
    <row r="241" spans="1:30" ht="15.75" customHeight="1" x14ac:dyDescent="0.3">
      <c r="A241" s="6">
        <v>236</v>
      </c>
      <c r="B241" s="1">
        <v>1040111</v>
      </c>
      <c r="C241" s="11">
        <v>0</v>
      </c>
      <c r="D241" s="1">
        <v>20010401</v>
      </c>
      <c r="E241" s="1" t="s">
        <v>52</v>
      </c>
      <c r="F241" s="1">
        <v>10401</v>
      </c>
      <c r="G241" s="1">
        <v>11</v>
      </c>
      <c r="H241" s="1">
        <v>1040112</v>
      </c>
      <c r="I241" s="1">
        <v>230002</v>
      </c>
      <c r="J241" s="2">
        <v>0</v>
      </c>
      <c r="K241" s="2">
        <v>1</v>
      </c>
      <c r="L241" s="2" t="s">
        <v>40</v>
      </c>
      <c r="M241" s="2">
        <v>10401110</v>
      </c>
      <c r="N241" s="2" t="s">
        <v>41</v>
      </c>
      <c r="O241" s="2" t="s">
        <v>143</v>
      </c>
      <c r="R241" s="1" t="s">
        <v>41</v>
      </c>
      <c r="T241" s="1" t="s">
        <v>41</v>
      </c>
      <c r="W241" s="1">
        <v>70</v>
      </c>
      <c r="X241" s="13" t="s">
        <v>965</v>
      </c>
      <c r="Y241" s="1">
        <v>0</v>
      </c>
      <c r="Z241" s="1">
        <v>40000</v>
      </c>
      <c r="AA241" s="1" t="s">
        <v>201</v>
      </c>
      <c r="AB241" s="1">
        <v>21010401</v>
      </c>
      <c r="AD241" s="1">
        <v>6</v>
      </c>
    </row>
    <row r="242" spans="1:30" ht="15.75" customHeight="1" x14ac:dyDescent="0.3">
      <c r="A242" s="6">
        <v>237</v>
      </c>
      <c r="B242" s="1">
        <v>1040112</v>
      </c>
      <c r="C242" s="11">
        <v>0</v>
      </c>
      <c r="D242" s="1">
        <v>20010401</v>
      </c>
      <c r="E242" s="1" t="s">
        <v>52</v>
      </c>
      <c r="F242" s="1">
        <v>10401</v>
      </c>
      <c r="G242" s="1">
        <v>12</v>
      </c>
      <c r="H242" s="1">
        <v>1040113</v>
      </c>
      <c r="I242" s="1">
        <v>230002</v>
      </c>
      <c r="J242" s="2">
        <v>0</v>
      </c>
      <c r="K242" s="2">
        <v>1</v>
      </c>
      <c r="L242" s="2" t="s">
        <v>40</v>
      </c>
      <c r="M242" s="2">
        <v>10401120</v>
      </c>
      <c r="N242" s="2" t="s">
        <v>41</v>
      </c>
      <c r="O242" s="2" t="s">
        <v>143</v>
      </c>
      <c r="R242" s="1" t="s">
        <v>41</v>
      </c>
      <c r="T242" s="1" t="s">
        <v>41</v>
      </c>
      <c r="W242" s="1">
        <v>70</v>
      </c>
      <c r="X242" s="13" t="s">
        <v>966</v>
      </c>
      <c r="Y242" s="1">
        <v>0</v>
      </c>
      <c r="Z242" s="1">
        <v>40000</v>
      </c>
      <c r="AA242" s="1" t="s">
        <v>201</v>
      </c>
      <c r="AB242" s="1">
        <v>21010401</v>
      </c>
      <c r="AD242" s="1">
        <v>6</v>
      </c>
    </row>
    <row r="243" spans="1:30" ht="15.75" customHeight="1" x14ac:dyDescent="0.3">
      <c r="A243" s="6">
        <v>238</v>
      </c>
      <c r="B243" s="1">
        <v>1040113</v>
      </c>
      <c r="C243" s="11">
        <v>0</v>
      </c>
      <c r="D243" s="1">
        <v>20010401</v>
      </c>
      <c r="E243" s="1" t="s">
        <v>52</v>
      </c>
      <c r="F243" s="1">
        <v>10401</v>
      </c>
      <c r="G243" s="1">
        <v>13</v>
      </c>
      <c r="H243" s="1">
        <v>1040114</v>
      </c>
      <c r="I243" s="1">
        <v>230002</v>
      </c>
      <c r="J243" s="2">
        <v>0</v>
      </c>
      <c r="K243" s="2">
        <v>1</v>
      </c>
      <c r="L243" s="2" t="s">
        <v>40</v>
      </c>
      <c r="M243" s="2">
        <v>10401130</v>
      </c>
      <c r="N243" s="2" t="s">
        <v>41</v>
      </c>
      <c r="O243" s="2" t="s">
        <v>143</v>
      </c>
      <c r="R243" s="1" t="s">
        <v>41</v>
      </c>
      <c r="T243" s="1" t="s">
        <v>41</v>
      </c>
      <c r="W243" s="1">
        <v>80</v>
      </c>
      <c r="X243" s="13" t="s">
        <v>967</v>
      </c>
      <c r="Y243" s="1">
        <v>0</v>
      </c>
      <c r="Z243" s="1">
        <v>40000</v>
      </c>
      <c r="AA243" s="1" t="s">
        <v>201</v>
      </c>
      <c r="AB243" s="1">
        <v>21010401</v>
      </c>
      <c r="AD243" s="1">
        <v>6</v>
      </c>
    </row>
    <row r="244" spans="1:30" ht="15.75" customHeight="1" x14ac:dyDescent="0.3">
      <c r="A244" s="6">
        <v>239</v>
      </c>
      <c r="B244" s="1">
        <v>1040114</v>
      </c>
      <c r="C244" s="11">
        <v>0</v>
      </c>
      <c r="D244" s="1">
        <v>20010401</v>
      </c>
      <c r="E244" s="1" t="s">
        <v>52</v>
      </c>
      <c r="F244" s="1">
        <v>10401</v>
      </c>
      <c r="G244" s="1">
        <v>14</v>
      </c>
      <c r="H244" s="1">
        <v>1040115</v>
      </c>
      <c r="I244" s="1">
        <v>230002</v>
      </c>
      <c r="J244" s="2">
        <v>0</v>
      </c>
      <c r="K244" s="2">
        <v>1</v>
      </c>
      <c r="L244" s="2" t="s">
        <v>40</v>
      </c>
      <c r="M244" s="2">
        <v>10401140</v>
      </c>
      <c r="N244" s="2" t="s">
        <v>41</v>
      </c>
      <c r="O244" s="2" t="s">
        <v>143</v>
      </c>
      <c r="R244" s="1" t="s">
        <v>41</v>
      </c>
      <c r="T244" s="1" t="s">
        <v>41</v>
      </c>
      <c r="W244" s="1">
        <v>80</v>
      </c>
      <c r="X244" s="13" t="s">
        <v>968</v>
      </c>
      <c r="Y244" s="1">
        <v>0</v>
      </c>
      <c r="Z244" s="1">
        <v>40000</v>
      </c>
      <c r="AA244" s="1" t="s">
        <v>201</v>
      </c>
      <c r="AB244" s="1">
        <v>21010401</v>
      </c>
      <c r="AD244" s="1">
        <v>6</v>
      </c>
    </row>
    <row r="245" spans="1:30" ht="15.75" customHeight="1" x14ac:dyDescent="0.3">
      <c r="A245" s="6">
        <v>240</v>
      </c>
      <c r="B245" s="1">
        <v>1040115</v>
      </c>
      <c r="C245" s="11">
        <v>0</v>
      </c>
      <c r="D245" s="1">
        <v>20010401</v>
      </c>
      <c r="E245" s="1" t="s">
        <v>52</v>
      </c>
      <c r="F245" s="1">
        <v>10401</v>
      </c>
      <c r="G245" s="1">
        <v>15</v>
      </c>
      <c r="H245" s="1">
        <v>1040116</v>
      </c>
      <c r="I245" s="1">
        <v>230002</v>
      </c>
      <c r="J245" s="2">
        <v>0</v>
      </c>
      <c r="K245" s="2">
        <v>1</v>
      </c>
      <c r="L245" s="2" t="s">
        <v>40</v>
      </c>
      <c r="M245" s="2">
        <v>10401150</v>
      </c>
      <c r="N245" s="2" t="s">
        <v>41</v>
      </c>
      <c r="O245" s="2" t="s">
        <v>143</v>
      </c>
      <c r="R245" s="1" t="s">
        <v>41</v>
      </c>
      <c r="T245" s="1" t="s">
        <v>41</v>
      </c>
      <c r="W245" s="1">
        <v>90</v>
      </c>
      <c r="X245" s="13" t="s">
        <v>969</v>
      </c>
      <c r="Y245" s="1">
        <v>0</v>
      </c>
      <c r="Z245" s="1">
        <v>40000</v>
      </c>
      <c r="AA245" s="1" t="s">
        <v>201</v>
      </c>
      <c r="AB245" s="1">
        <v>21010401</v>
      </c>
      <c r="AD245" s="1">
        <v>6</v>
      </c>
    </row>
    <row r="246" spans="1:30" ht="15.75" customHeight="1" x14ac:dyDescent="0.3">
      <c r="A246" s="6">
        <v>241</v>
      </c>
      <c r="B246" s="1">
        <v>1040116</v>
      </c>
      <c r="C246" s="11">
        <v>0</v>
      </c>
      <c r="D246" s="1">
        <v>20010401</v>
      </c>
      <c r="E246" s="1" t="s">
        <v>52</v>
      </c>
      <c r="F246" s="1">
        <v>10401</v>
      </c>
      <c r="G246" s="1">
        <v>16</v>
      </c>
      <c r="H246" s="1">
        <v>1040117</v>
      </c>
      <c r="I246" s="1">
        <v>230002</v>
      </c>
      <c r="J246" s="2">
        <v>0</v>
      </c>
      <c r="K246" s="2">
        <v>1</v>
      </c>
      <c r="L246" s="2" t="s">
        <v>40</v>
      </c>
      <c r="M246" s="2">
        <v>10401160</v>
      </c>
      <c r="N246" s="2" t="s">
        <v>41</v>
      </c>
      <c r="O246" s="2" t="s">
        <v>143</v>
      </c>
      <c r="R246" s="1" t="s">
        <v>41</v>
      </c>
      <c r="T246" s="1" t="s">
        <v>41</v>
      </c>
      <c r="W246" s="1">
        <v>90</v>
      </c>
      <c r="X246" s="13" t="s">
        <v>970</v>
      </c>
      <c r="Y246" s="1">
        <v>0</v>
      </c>
      <c r="Z246" s="1">
        <v>40000</v>
      </c>
      <c r="AA246" s="1" t="s">
        <v>201</v>
      </c>
      <c r="AB246" s="1">
        <v>21010401</v>
      </c>
      <c r="AD246" s="1">
        <v>6</v>
      </c>
    </row>
    <row r="247" spans="1:30" ht="15.75" customHeight="1" x14ac:dyDescent="0.3">
      <c r="A247" s="6">
        <v>242</v>
      </c>
      <c r="B247" s="1">
        <v>1040117</v>
      </c>
      <c r="C247" s="11">
        <v>0</v>
      </c>
      <c r="D247" s="1">
        <v>20010401</v>
      </c>
      <c r="E247" s="1" t="s">
        <v>52</v>
      </c>
      <c r="F247" s="1">
        <v>10401</v>
      </c>
      <c r="G247" s="1">
        <v>17</v>
      </c>
      <c r="H247" s="1">
        <v>1040118</v>
      </c>
      <c r="I247" s="1">
        <v>230002</v>
      </c>
      <c r="J247" s="2">
        <v>0</v>
      </c>
      <c r="K247" s="2">
        <v>1</v>
      </c>
      <c r="L247" s="2" t="s">
        <v>40</v>
      </c>
      <c r="M247" s="2">
        <v>10401170</v>
      </c>
      <c r="N247" s="2" t="s">
        <v>41</v>
      </c>
      <c r="O247" s="2" t="s">
        <v>143</v>
      </c>
      <c r="R247" s="1" t="s">
        <v>41</v>
      </c>
      <c r="T247" s="1" t="s">
        <v>41</v>
      </c>
      <c r="W247" s="1">
        <v>100</v>
      </c>
      <c r="X247" s="13" t="s">
        <v>971</v>
      </c>
      <c r="Y247" s="1">
        <v>0</v>
      </c>
      <c r="Z247" s="1">
        <v>40000</v>
      </c>
      <c r="AA247" s="1" t="s">
        <v>201</v>
      </c>
      <c r="AB247" s="1">
        <v>21010401</v>
      </c>
      <c r="AD247" s="1">
        <v>6</v>
      </c>
    </row>
    <row r="248" spans="1:30" ht="15.75" customHeight="1" x14ac:dyDescent="0.3">
      <c r="A248" s="6">
        <v>243</v>
      </c>
      <c r="B248" s="1">
        <v>1040118</v>
      </c>
      <c r="C248" s="11">
        <v>0</v>
      </c>
      <c r="D248" s="1">
        <v>20010401</v>
      </c>
      <c r="E248" s="1" t="s">
        <v>52</v>
      </c>
      <c r="F248" s="1">
        <v>10401</v>
      </c>
      <c r="G248" s="1">
        <v>18</v>
      </c>
      <c r="H248" s="1">
        <v>1040119</v>
      </c>
      <c r="I248" s="1">
        <v>230002</v>
      </c>
      <c r="J248" s="2">
        <v>0</v>
      </c>
      <c r="K248" s="2">
        <v>1</v>
      </c>
      <c r="L248" s="2" t="s">
        <v>40</v>
      </c>
      <c r="M248" s="2">
        <v>10401180</v>
      </c>
      <c r="N248" s="2" t="s">
        <v>41</v>
      </c>
      <c r="O248" s="2" t="s">
        <v>143</v>
      </c>
      <c r="R248" s="1" t="s">
        <v>41</v>
      </c>
      <c r="T248" s="1" t="s">
        <v>41</v>
      </c>
      <c r="W248" s="1">
        <v>100</v>
      </c>
      <c r="X248" s="13" t="s">
        <v>972</v>
      </c>
      <c r="Y248" s="1">
        <v>0</v>
      </c>
      <c r="Z248" s="1">
        <v>40000</v>
      </c>
      <c r="AA248" s="1" t="s">
        <v>201</v>
      </c>
      <c r="AB248" s="1">
        <v>21010401</v>
      </c>
      <c r="AD248" s="1">
        <v>6</v>
      </c>
    </row>
    <row r="249" spans="1:30" ht="15.75" customHeight="1" x14ac:dyDescent="0.3">
      <c r="A249" s="6">
        <v>244</v>
      </c>
      <c r="B249" s="1">
        <v>1040119</v>
      </c>
      <c r="C249" s="11">
        <v>0</v>
      </c>
      <c r="D249" s="1">
        <v>20010401</v>
      </c>
      <c r="E249" s="1" t="s">
        <v>52</v>
      </c>
      <c r="F249" s="1">
        <v>10401</v>
      </c>
      <c r="G249" s="1">
        <v>19</v>
      </c>
      <c r="H249" s="1">
        <v>1040120</v>
      </c>
      <c r="I249" s="1">
        <v>230002</v>
      </c>
      <c r="J249" s="2">
        <v>0</v>
      </c>
      <c r="K249" s="2">
        <v>1</v>
      </c>
      <c r="L249" s="2" t="s">
        <v>40</v>
      </c>
      <c r="M249" s="2">
        <v>10401190</v>
      </c>
      <c r="N249" s="2" t="s">
        <v>41</v>
      </c>
      <c r="O249" s="2" t="s">
        <v>143</v>
      </c>
      <c r="R249" s="1" t="s">
        <v>41</v>
      </c>
      <c r="T249" s="1" t="s">
        <v>41</v>
      </c>
      <c r="W249" s="1">
        <v>110</v>
      </c>
      <c r="X249" s="13" t="s">
        <v>973</v>
      </c>
      <c r="Y249" s="1">
        <v>0</v>
      </c>
      <c r="Z249" s="1">
        <v>40000</v>
      </c>
      <c r="AA249" s="1" t="s">
        <v>201</v>
      </c>
      <c r="AB249" s="1">
        <v>21010401</v>
      </c>
      <c r="AD249" s="1">
        <v>6</v>
      </c>
    </row>
    <row r="250" spans="1:30" ht="15.75" customHeight="1" x14ac:dyDescent="0.3">
      <c r="A250" s="6">
        <v>245</v>
      </c>
      <c r="B250" s="1">
        <v>1040120</v>
      </c>
      <c r="C250" s="11">
        <v>0</v>
      </c>
      <c r="D250" s="1">
        <v>20010401</v>
      </c>
      <c r="E250" s="1" t="s">
        <v>52</v>
      </c>
      <c r="F250" s="1">
        <v>10401</v>
      </c>
      <c r="G250" s="1">
        <v>20</v>
      </c>
      <c r="H250" s="1">
        <v>1040121</v>
      </c>
      <c r="I250" s="1">
        <v>230002</v>
      </c>
      <c r="J250" s="2">
        <v>0</v>
      </c>
      <c r="K250" s="2">
        <v>1</v>
      </c>
      <c r="L250" s="2" t="s">
        <v>40</v>
      </c>
      <c r="M250" s="2">
        <v>10401200</v>
      </c>
      <c r="N250" s="2" t="s">
        <v>41</v>
      </c>
      <c r="O250" s="2" t="s">
        <v>143</v>
      </c>
      <c r="R250" s="1" t="s">
        <v>41</v>
      </c>
      <c r="T250" s="1" t="s">
        <v>41</v>
      </c>
      <c r="W250" s="1">
        <v>110</v>
      </c>
      <c r="X250" s="13" t="s">
        <v>974</v>
      </c>
      <c r="Y250" s="1">
        <v>0</v>
      </c>
      <c r="Z250" s="1">
        <v>40000</v>
      </c>
      <c r="AA250" s="1" t="s">
        <v>201</v>
      </c>
      <c r="AB250" s="1">
        <v>21010401</v>
      </c>
      <c r="AD250" s="1">
        <v>6</v>
      </c>
    </row>
    <row r="251" spans="1:30" ht="15.75" customHeight="1" x14ac:dyDescent="0.3">
      <c r="A251" s="6">
        <v>246</v>
      </c>
      <c r="B251" s="1">
        <v>1040121</v>
      </c>
      <c r="C251" s="11">
        <v>0</v>
      </c>
      <c r="D251" s="1">
        <v>20010401</v>
      </c>
      <c r="E251" s="1" t="s">
        <v>52</v>
      </c>
      <c r="F251" s="1">
        <v>10401</v>
      </c>
      <c r="G251" s="1">
        <v>21</v>
      </c>
      <c r="H251" s="1">
        <v>1040122</v>
      </c>
      <c r="I251" s="1">
        <v>230002</v>
      </c>
      <c r="J251" s="2">
        <v>0</v>
      </c>
      <c r="K251" s="2">
        <v>1</v>
      </c>
      <c r="L251" s="2" t="s">
        <v>40</v>
      </c>
      <c r="M251" s="2">
        <v>10401210</v>
      </c>
      <c r="N251" s="2" t="s">
        <v>41</v>
      </c>
      <c r="O251" s="2" t="s">
        <v>143</v>
      </c>
      <c r="R251" s="1" t="s">
        <v>41</v>
      </c>
      <c r="T251" s="1" t="s">
        <v>41</v>
      </c>
      <c r="W251" s="1">
        <v>120</v>
      </c>
      <c r="X251" s="13" t="s">
        <v>975</v>
      </c>
      <c r="Y251" s="1">
        <v>0</v>
      </c>
      <c r="Z251" s="1">
        <v>40000</v>
      </c>
      <c r="AA251" s="1" t="s">
        <v>201</v>
      </c>
      <c r="AB251" s="1">
        <v>21010401</v>
      </c>
      <c r="AD251" s="1">
        <v>6</v>
      </c>
    </row>
    <row r="252" spans="1:30" ht="15.75" customHeight="1" x14ac:dyDescent="0.3">
      <c r="A252" s="6">
        <v>247</v>
      </c>
      <c r="B252" s="1">
        <v>1040122</v>
      </c>
      <c r="C252" s="11">
        <v>0</v>
      </c>
      <c r="D252" s="1">
        <v>20010401</v>
      </c>
      <c r="E252" s="1" t="s">
        <v>52</v>
      </c>
      <c r="F252" s="1">
        <v>10401</v>
      </c>
      <c r="G252" s="1">
        <v>22</v>
      </c>
      <c r="H252" s="1">
        <v>1040123</v>
      </c>
      <c r="I252" s="1">
        <v>230002</v>
      </c>
      <c r="J252" s="2">
        <v>0</v>
      </c>
      <c r="K252" s="2">
        <v>1</v>
      </c>
      <c r="L252" s="2" t="s">
        <v>40</v>
      </c>
      <c r="M252" s="2">
        <v>10401220</v>
      </c>
      <c r="N252" s="2" t="s">
        <v>41</v>
      </c>
      <c r="O252" s="2" t="s">
        <v>143</v>
      </c>
      <c r="R252" s="1" t="s">
        <v>41</v>
      </c>
      <c r="T252" s="1" t="s">
        <v>41</v>
      </c>
      <c r="W252" s="1">
        <v>120</v>
      </c>
      <c r="X252" s="13" t="s">
        <v>976</v>
      </c>
      <c r="Y252" s="1">
        <v>0</v>
      </c>
      <c r="Z252" s="1">
        <v>40000</v>
      </c>
      <c r="AA252" s="1" t="s">
        <v>201</v>
      </c>
      <c r="AB252" s="1">
        <v>21010401</v>
      </c>
      <c r="AD252" s="1">
        <v>6</v>
      </c>
    </row>
    <row r="253" spans="1:30" ht="15.75" customHeight="1" x14ac:dyDescent="0.3">
      <c r="A253" s="6">
        <v>248</v>
      </c>
      <c r="B253" s="1">
        <v>1040123</v>
      </c>
      <c r="C253" s="11">
        <v>0</v>
      </c>
      <c r="D253" s="1">
        <v>20010401</v>
      </c>
      <c r="E253" s="1" t="s">
        <v>52</v>
      </c>
      <c r="F253" s="1">
        <v>10401</v>
      </c>
      <c r="G253" s="1">
        <v>23</v>
      </c>
      <c r="H253" s="1">
        <v>1040124</v>
      </c>
      <c r="I253" s="1">
        <v>230002</v>
      </c>
      <c r="J253" s="2">
        <v>0</v>
      </c>
      <c r="K253" s="2">
        <v>1</v>
      </c>
      <c r="L253" s="2" t="s">
        <v>40</v>
      </c>
      <c r="M253" s="2">
        <v>10401230</v>
      </c>
      <c r="N253" s="2" t="s">
        <v>41</v>
      </c>
      <c r="O253" s="2" t="s">
        <v>143</v>
      </c>
      <c r="R253" s="1" t="s">
        <v>41</v>
      </c>
      <c r="T253" s="1" t="s">
        <v>41</v>
      </c>
      <c r="W253" s="1">
        <v>130</v>
      </c>
      <c r="X253" s="13" t="s">
        <v>977</v>
      </c>
      <c r="Y253" s="1">
        <v>0</v>
      </c>
      <c r="Z253" s="1">
        <v>40000</v>
      </c>
      <c r="AA253" s="1" t="s">
        <v>201</v>
      </c>
      <c r="AB253" s="1">
        <v>21010401</v>
      </c>
      <c r="AD253" s="1">
        <v>6</v>
      </c>
    </row>
    <row r="254" spans="1:30" ht="15.75" customHeight="1" x14ac:dyDescent="0.3">
      <c r="A254" s="6">
        <v>249</v>
      </c>
      <c r="B254" s="1">
        <v>1040124</v>
      </c>
      <c r="C254" s="11">
        <v>0</v>
      </c>
      <c r="D254" s="1">
        <v>20010401</v>
      </c>
      <c r="E254" s="1" t="s">
        <v>52</v>
      </c>
      <c r="F254" s="1">
        <v>10401</v>
      </c>
      <c r="G254" s="1">
        <v>24</v>
      </c>
      <c r="H254" s="1">
        <v>1040125</v>
      </c>
      <c r="I254" s="1">
        <v>230002</v>
      </c>
      <c r="J254" s="2">
        <v>0</v>
      </c>
      <c r="K254" s="2">
        <v>1</v>
      </c>
      <c r="L254" s="2" t="s">
        <v>40</v>
      </c>
      <c r="M254" s="2">
        <v>10401240</v>
      </c>
      <c r="N254" s="2" t="s">
        <v>41</v>
      </c>
      <c r="O254" s="2" t="s">
        <v>143</v>
      </c>
      <c r="R254" s="1" t="s">
        <v>41</v>
      </c>
      <c r="T254" s="1" t="s">
        <v>41</v>
      </c>
      <c r="W254" s="1">
        <v>150</v>
      </c>
      <c r="X254" s="13" t="s">
        <v>978</v>
      </c>
      <c r="Y254" s="1">
        <v>0</v>
      </c>
      <c r="Z254" s="1">
        <v>40000</v>
      </c>
      <c r="AA254" s="1" t="s">
        <v>201</v>
      </c>
      <c r="AB254" s="1">
        <v>21010401</v>
      </c>
      <c r="AD254" s="1">
        <v>6</v>
      </c>
    </row>
    <row r="255" spans="1:30" ht="15.75" customHeight="1" x14ac:dyDescent="0.3">
      <c r="A255" s="6">
        <v>250</v>
      </c>
      <c r="B255" s="1">
        <v>1040125</v>
      </c>
      <c r="C255" s="11">
        <v>0</v>
      </c>
      <c r="D255" s="1">
        <v>20010401</v>
      </c>
      <c r="E255" s="1" t="s">
        <v>52</v>
      </c>
      <c r="F255" s="1">
        <v>10401</v>
      </c>
      <c r="G255" s="1">
        <v>25</v>
      </c>
      <c r="H255" s="1" t="s">
        <v>41</v>
      </c>
      <c r="I255" s="1">
        <v>230002</v>
      </c>
      <c r="J255" s="2">
        <v>0</v>
      </c>
      <c r="K255" s="2">
        <v>1</v>
      </c>
      <c r="L255" s="2" t="s">
        <v>40</v>
      </c>
      <c r="M255" s="2">
        <v>10401250</v>
      </c>
      <c r="N255" s="2" t="s">
        <v>41</v>
      </c>
      <c r="O255" s="2" t="s">
        <v>143</v>
      </c>
      <c r="R255" s="1" t="s">
        <v>41</v>
      </c>
      <c r="T255" s="1" t="s">
        <v>41</v>
      </c>
      <c r="W255" s="1">
        <v>-1</v>
      </c>
      <c r="X255" s="13">
        <v>-1</v>
      </c>
      <c r="Y255" s="1">
        <v>0</v>
      </c>
      <c r="Z255" s="1">
        <v>40000</v>
      </c>
      <c r="AA255" s="1" t="s">
        <v>201</v>
      </c>
      <c r="AB255" s="1">
        <v>21010401</v>
      </c>
      <c r="AD255" s="1">
        <v>6</v>
      </c>
    </row>
    <row r="256" spans="1:30" ht="15.75" customHeight="1" x14ac:dyDescent="0.3">
      <c r="A256" s="6">
        <v>251</v>
      </c>
      <c r="B256" s="1">
        <v>1040201</v>
      </c>
      <c r="C256" s="11">
        <v>0</v>
      </c>
      <c r="D256" s="1">
        <v>20010402</v>
      </c>
      <c r="E256" s="1" t="s">
        <v>53</v>
      </c>
      <c r="F256" s="1">
        <v>10402</v>
      </c>
      <c r="G256" s="1">
        <v>1</v>
      </c>
      <c r="H256" s="1">
        <v>1040202</v>
      </c>
      <c r="I256" s="1">
        <v>230002</v>
      </c>
      <c r="J256" s="2">
        <v>0</v>
      </c>
      <c r="K256" s="2">
        <v>1</v>
      </c>
      <c r="L256" s="2" t="s">
        <v>40</v>
      </c>
      <c r="M256" s="2">
        <v>10402010</v>
      </c>
      <c r="N256" s="2" t="s">
        <v>41</v>
      </c>
      <c r="O256" s="2" t="s">
        <v>146</v>
      </c>
      <c r="R256" s="1" t="s">
        <v>41</v>
      </c>
      <c r="T256" s="1" t="s">
        <v>41</v>
      </c>
      <c r="W256" s="1">
        <v>10</v>
      </c>
      <c r="X256" s="13" t="s">
        <v>108</v>
      </c>
      <c r="Y256" s="1">
        <v>0</v>
      </c>
      <c r="Z256" s="1">
        <v>30000</v>
      </c>
      <c r="AA256" s="1" t="s">
        <v>202</v>
      </c>
      <c r="AB256" s="1">
        <v>21010402</v>
      </c>
      <c r="AD256" s="1">
        <v>6</v>
      </c>
    </row>
    <row r="257" spans="1:30" ht="15.75" customHeight="1" x14ac:dyDescent="0.3">
      <c r="A257" s="6">
        <v>252</v>
      </c>
      <c r="B257" s="1">
        <v>1040202</v>
      </c>
      <c r="C257" s="11">
        <v>0</v>
      </c>
      <c r="D257" s="1">
        <v>20010402</v>
      </c>
      <c r="E257" s="1" t="s">
        <v>53</v>
      </c>
      <c r="F257" s="1">
        <v>10402</v>
      </c>
      <c r="G257" s="1">
        <v>2</v>
      </c>
      <c r="H257" s="1">
        <v>1040203</v>
      </c>
      <c r="I257" s="1">
        <v>230002</v>
      </c>
      <c r="J257" s="2">
        <v>0</v>
      </c>
      <c r="K257" s="2">
        <v>1</v>
      </c>
      <c r="L257" s="2" t="s">
        <v>40</v>
      </c>
      <c r="M257" s="2">
        <v>10402020</v>
      </c>
      <c r="N257" s="2" t="s">
        <v>41</v>
      </c>
      <c r="O257" s="2" t="s">
        <v>146</v>
      </c>
      <c r="R257" s="1" t="s">
        <v>41</v>
      </c>
      <c r="T257" s="1" t="s">
        <v>41</v>
      </c>
      <c r="W257" s="1">
        <v>40</v>
      </c>
      <c r="X257" s="13" t="s">
        <v>544</v>
      </c>
      <c r="Y257" s="1">
        <v>0</v>
      </c>
      <c r="Z257" s="1">
        <v>30000</v>
      </c>
      <c r="AA257" s="1" t="s">
        <v>202</v>
      </c>
      <c r="AB257" s="1">
        <v>21010402</v>
      </c>
      <c r="AD257" s="1">
        <v>6</v>
      </c>
    </row>
    <row r="258" spans="1:30" ht="15.75" customHeight="1" x14ac:dyDescent="0.3">
      <c r="A258" s="6">
        <v>253</v>
      </c>
      <c r="B258" s="1">
        <v>1040203</v>
      </c>
      <c r="C258" s="11">
        <v>0</v>
      </c>
      <c r="D258" s="1">
        <v>20010402</v>
      </c>
      <c r="E258" s="1" t="s">
        <v>53</v>
      </c>
      <c r="F258" s="1">
        <v>10402</v>
      </c>
      <c r="G258" s="1">
        <v>3</v>
      </c>
      <c r="H258" s="1">
        <v>1040204</v>
      </c>
      <c r="I258" s="1">
        <v>230002</v>
      </c>
      <c r="J258" s="2">
        <v>0</v>
      </c>
      <c r="K258" s="2">
        <v>1</v>
      </c>
      <c r="L258" s="2" t="s">
        <v>40</v>
      </c>
      <c r="M258" s="2">
        <v>10402030</v>
      </c>
      <c r="N258" s="2" t="s">
        <v>41</v>
      </c>
      <c r="O258" s="2" t="s">
        <v>146</v>
      </c>
      <c r="R258" s="1" t="s">
        <v>41</v>
      </c>
      <c r="T258" s="1" t="s">
        <v>41</v>
      </c>
      <c r="W258" s="1">
        <v>60</v>
      </c>
      <c r="X258" s="13" t="s">
        <v>957</v>
      </c>
      <c r="Y258" s="1">
        <v>0</v>
      </c>
      <c r="Z258" s="1">
        <v>30000</v>
      </c>
      <c r="AA258" s="1" t="s">
        <v>202</v>
      </c>
      <c r="AB258" s="1">
        <v>21010402</v>
      </c>
      <c r="AD258" s="1">
        <v>6</v>
      </c>
    </row>
    <row r="259" spans="1:30" ht="15.75" customHeight="1" x14ac:dyDescent="0.3">
      <c r="A259" s="6">
        <v>254</v>
      </c>
      <c r="B259" s="1">
        <v>1040204</v>
      </c>
      <c r="C259" s="11">
        <v>0</v>
      </c>
      <c r="D259" s="1">
        <v>20010402</v>
      </c>
      <c r="E259" s="1" t="s">
        <v>53</v>
      </c>
      <c r="F259" s="1">
        <v>10402</v>
      </c>
      <c r="G259" s="1">
        <v>4</v>
      </c>
      <c r="H259" s="1">
        <v>1040205</v>
      </c>
      <c r="I259" s="1">
        <v>230002</v>
      </c>
      <c r="J259" s="2">
        <v>0</v>
      </c>
      <c r="K259" s="2">
        <v>1</v>
      </c>
      <c r="L259" s="2" t="s">
        <v>40</v>
      </c>
      <c r="M259" s="2">
        <v>10402040</v>
      </c>
      <c r="N259" s="2" t="s">
        <v>41</v>
      </c>
      <c r="O259" s="2" t="s">
        <v>146</v>
      </c>
      <c r="R259" s="1" t="s">
        <v>41</v>
      </c>
      <c r="T259" s="1" t="s">
        <v>41</v>
      </c>
      <c r="W259" s="1">
        <v>60</v>
      </c>
      <c r="X259" s="13" t="s">
        <v>958</v>
      </c>
      <c r="Y259" s="1">
        <v>0</v>
      </c>
      <c r="Z259" s="1">
        <v>30000</v>
      </c>
      <c r="AA259" s="1" t="s">
        <v>202</v>
      </c>
      <c r="AB259" s="1">
        <v>21010402</v>
      </c>
      <c r="AD259" s="1">
        <v>6</v>
      </c>
    </row>
    <row r="260" spans="1:30" ht="15.75" customHeight="1" x14ac:dyDescent="0.3">
      <c r="A260" s="6">
        <v>255</v>
      </c>
      <c r="B260" s="1">
        <v>1040205</v>
      </c>
      <c r="C260" s="11">
        <v>0</v>
      </c>
      <c r="D260" s="1">
        <v>20010402</v>
      </c>
      <c r="E260" s="1" t="s">
        <v>53</v>
      </c>
      <c r="F260" s="1">
        <v>10402</v>
      </c>
      <c r="G260" s="1">
        <v>5</v>
      </c>
      <c r="H260" s="1">
        <v>1040206</v>
      </c>
      <c r="I260" s="1">
        <v>230002</v>
      </c>
      <c r="J260" s="2">
        <v>0</v>
      </c>
      <c r="K260" s="2">
        <v>1</v>
      </c>
      <c r="L260" s="2" t="s">
        <v>40</v>
      </c>
      <c r="M260" s="2">
        <v>10402050</v>
      </c>
      <c r="N260" s="2" t="s">
        <v>41</v>
      </c>
      <c r="O260" s="2" t="s">
        <v>146</v>
      </c>
      <c r="R260" s="1" t="s">
        <v>41</v>
      </c>
      <c r="T260" s="1" t="s">
        <v>41</v>
      </c>
      <c r="W260" s="1">
        <v>80</v>
      </c>
      <c r="X260" s="13" t="s">
        <v>959</v>
      </c>
      <c r="Y260" s="1">
        <v>0</v>
      </c>
      <c r="Z260" s="1">
        <v>30000</v>
      </c>
      <c r="AA260" s="1" t="s">
        <v>202</v>
      </c>
      <c r="AB260" s="1">
        <v>21010402</v>
      </c>
      <c r="AD260" s="1">
        <v>6</v>
      </c>
    </row>
    <row r="261" spans="1:30" ht="15.75" customHeight="1" x14ac:dyDescent="0.3">
      <c r="A261" s="6">
        <v>256</v>
      </c>
      <c r="B261" s="1">
        <v>1040206</v>
      </c>
      <c r="C261" s="11">
        <v>0</v>
      </c>
      <c r="D261" s="1">
        <v>20010402</v>
      </c>
      <c r="E261" s="1" t="s">
        <v>53</v>
      </c>
      <c r="F261" s="1">
        <v>10402</v>
      </c>
      <c r="G261" s="1">
        <v>6</v>
      </c>
      <c r="H261" s="1">
        <v>1040207</v>
      </c>
      <c r="I261" s="1">
        <v>230002</v>
      </c>
      <c r="J261" s="2">
        <v>0</v>
      </c>
      <c r="K261" s="2">
        <v>1</v>
      </c>
      <c r="L261" s="2" t="s">
        <v>40</v>
      </c>
      <c r="M261" s="2">
        <v>10402060</v>
      </c>
      <c r="N261" s="2" t="s">
        <v>41</v>
      </c>
      <c r="O261" s="2" t="s">
        <v>146</v>
      </c>
      <c r="R261" s="1" t="s">
        <v>41</v>
      </c>
      <c r="T261" s="1" t="s">
        <v>41</v>
      </c>
      <c r="W261" s="1">
        <v>80</v>
      </c>
      <c r="X261" s="13" t="s">
        <v>960</v>
      </c>
      <c r="Y261" s="1">
        <v>0</v>
      </c>
      <c r="Z261" s="1">
        <v>30000</v>
      </c>
      <c r="AA261" s="1" t="s">
        <v>202</v>
      </c>
      <c r="AB261" s="1">
        <v>21010402</v>
      </c>
      <c r="AD261" s="1">
        <v>6</v>
      </c>
    </row>
    <row r="262" spans="1:30" ht="15.75" customHeight="1" x14ac:dyDescent="0.3">
      <c r="A262" s="6">
        <v>257</v>
      </c>
      <c r="B262" s="1">
        <v>1040207</v>
      </c>
      <c r="C262" s="11">
        <v>0</v>
      </c>
      <c r="D262" s="1">
        <v>20010402</v>
      </c>
      <c r="E262" s="1" t="s">
        <v>53</v>
      </c>
      <c r="F262" s="1">
        <v>10402</v>
      </c>
      <c r="G262" s="1">
        <v>7</v>
      </c>
      <c r="H262" s="1">
        <v>1040208</v>
      </c>
      <c r="I262" s="1">
        <v>230002</v>
      </c>
      <c r="J262" s="2">
        <v>0</v>
      </c>
      <c r="K262" s="2">
        <v>1</v>
      </c>
      <c r="L262" s="2" t="s">
        <v>40</v>
      </c>
      <c r="M262" s="2">
        <v>10402070</v>
      </c>
      <c r="N262" s="2" t="s">
        <v>41</v>
      </c>
      <c r="O262" s="2" t="s">
        <v>146</v>
      </c>
      <c r="R262" s="1" t="s">
        <v>41</v>
      </c>
      <c r="T262" s="1" t="s">
        <v>41</v>
      </c>
      <c r="W262" s="1">
        <v>100</v>
      </c>
      <c r="X262" s="13" t="s">
        <v>961</v>
      </c>
      <c r="Y262" s="1">
        <v>0</v>
      </c>
      <c r="Z262" s="1">
        <v>30000</v>
      </c>
      <c r="AA262" s="1" t="s">
        <v>202</v>
      </c>
      <c r="AB262" s="1">
        <v>21010402</v>
      </c>
      <c r="AD262" s="1">
        <v>6</v>
      </c>
    </row>
    <row r="263" spans="1:30" ht="15.75" customHeight="1" x14ac:dyDescent="0.3">
      <c r="A263" s="6">
        <v>258</v>
      </c>
      <c r="B263" s="1">
        <v>1040208</v>
      </c>
      <c r="C263" s="11">
        <v>0</v>
      </c>
      <c r="D263" s="1">
        <v>20010402</v>
      </c>
      <c r="E263" s="1" t="s">
        <v>53</v>
      </c>
      <c r="F263" s="1">
        <v>10402</v>
      </c>
      <c r="G263" s="1">
        <v>8</v>
      </c>
      <c r="H263" s="1">
        <v>1040209</v>
      </c>
      <c r="I263" s="1">
        <v>230002</v>
      </c>
      <c r="J263" s="2">
        <v>0</v>
      </c>
      <c r="K263" s="2">
        <v>1</v>
      </c>
      <c r="L263" s="2" t="s">
        <v>40</v>
      </c>
      <c r="M263" s="2">
        <v>10402080</v>
      </c>
      <c r="N263" s="2" t="s">
        <v>41</v>
      </c>
      <c r="O263" s="2" t="s">
        <v>146</v>
      </c>
      <c r="R263" s="1" t="s">
        <v>41</v>
      </c>
      <c r="T263" s="1" t="s">
        <v>41</v>
      </c>
      <c r="W263" s="1">
        <v>100</v>
      </c>
      <c r="X263" s="13" t="s">
        <v>962</v>
      </c>
      <c r="Y263" s="1">
        <v>0</v>
      </c>
      <c r="Z263" s="1">
        <v>30000</v>
      </c>
      <c r="AA263" s="1" t="s">
        <v>202</v>
      </c>
      <c r="AB263" s="1">
        <v>21010402</v>
      </c>
      <c r="AD263" s="1">
        <v>6</v>
      </c>
    </row>
    <row r="264" spans="1:30" ht="15.75" customHeight="1" x14ac:dyDescent="0.3">
      <c r="A264" s="6">
        <v>259</v>
      </c>
      <c r="B264" s="1">
        <v>1040209</v>
      </c>
      <c r="C264" s="11">
        <v>0</v>
      </c>
      <c r="D264" s="1">
        <v>20010402</v>
      </c>
      <c r="E264" s="1" t="s">
        <v>53</v>
      </c>
      <c r="F264" s="1">
        <v>10402</v>
      </c>
      <c r="G264" s="1">
        <v>9</v>
      </c>
      <c r="H264" s="1">
        <v>1040210</v>
      </c>
      <c r="I264" s="1">
        <v>230002</v>
      </c>
      <c r="J264" s="2">
        <v>0</v>
      </c>
      <c r="K264" s="2">
        <v>1</v>
      </c>
      <c r="L264" s="2" t="s">
        <v>40</v>
      </c>
      <c r="M264" s="2">
        <v>10402090</v>
      </c>
      <c r="N264" s="2" t="s">
        <v>41</v>
      </c>
      <c r="O264" s="2" t="s">
        <v>146</v>
      </c>
      <c r="R264" s="1" t="s">
        <v>41</v>
      </c>
      <c r="T264" s="1" t="s">
        <v>41</v>
      </c>
      <c r="W264" s="1">
        <v>120</v>
      </c>
      <c r="X264" s="13" t="s">
        <v>963</v>
      </c>
      <c r="Y264" s="1">
        <v>0</v>
      </c>
      <c r="Z264" s="1">
        <v>30000</v>
      </c>
      <c r="AA264" s="1" t="s">
        <v>202</v>
      </c>
      <c r="AB264" s="1">
        <v>21010402</v>
      </c>
      <c r="AD264" s="1">
        <v>6</v>
      </c>
    </row>
    <row r="265" spans="1:30" ht="15.75" customHeight="1" x14ac:dyDescent="0.3">
      <c r="A265" s="6">
        <v>260</v>
      </c>
      <c r="B265" s="1">
        <v>1040210</v>
      </c>
      <c r="C265" s="11">
        <v>0</v>
      </c>
      <c r="D265" s="1">
        <v>20010402</v>
      </c>
      <c r="E265" s="1" t="s">
        <v>53</v>
      </c>
      <c r="F265" s="1">
        <v>10402</v>
      </c>
      <c r="G265" s="1">
        <v>10</v>
      </c>
      <c r="H265" s="1">
        <v>1040211</v>
      </c>
      <c r="I265" s="1">
        <v>230002</v>
      </c>
      <c r="J265" s="2">
        <v>0</v>
      </c>
      <c r="K265" s="2">
        <v>1</v>
      </c>
      <c r="L265" s="2" t="s">
        <v>40</v>
      </c>
      <c r="M265" s="2">
        <v>10402100</v>
      </c>
      <c r="N265" s="2" t="s">
        <v>41</v>
      </c>
      <c r="O265" s="2" t="s">
        <v>146</v>
      </c>
      <c r="R265" s="1" t="s">
        <v>41</v>
      </c>
      <c r="T265" s="1" t="s">
        <v>41</v>
      </c>
      <c r="W265" s="1">
        <v>120</v>
      </c>
      <c r="X265" s="13" t="s">
        <v>964</v>
      </c>
      <c r="Y265" s="1">
        <v>0</v>
      </c>
      <c r="Z265" s="1">
        <v>30000</v>
      </c>
      <c r="AA265" s="1" t="s">
        <v>202</v>
      </c>
      <c r="AB265" s="1">
        <v>21010402</v>
      </c>
      <c r="AD265" s="1">
        <v>6</v>
      </c>
    </row>
    <row r="266" spans="1:30" ht="15.75" customHeight="1" x14ac:dyDescent="0.3">
      <c r="A266" s="6">
        <v>261</v>
      </c>
      <c r="B266" s="1">
        <v>1040211</v>
      </c>
      <c r="C266" s="11">
        <v>0</v>
      </c>
      <c r="D266" s="1">
        <v>20010402</v>
      </c>
      <c r="E266" s="1" t="s">
        <v>53</v>
      </c>
      <c r="F266" s="1">
        <v>10402</v>
      </c>
      <c r="G266" s="1">
        <v>11</v>
      </c>
      <c r="H266" s="1">
        <v>1040212</v>
      </c>
      <c r="I266" s="1">
        <v>230002</v>
      </c>
      <c r="J266" s="2">
        <v>0</v>
      </c>
      <c r="K266" s="2">
        <v>1</v>
      </c>
      <c r="L266" s="2" t="s">
        <v>40</v>
      </c>
      <c r="M266" s="2">
        <v>10402110</v>
      </c>
      <c r="N266" s="2" t="s">
        <v>41</v>
      </c>
      <c r="O266" s="2" t="s">
        <v>146</v>
      </c>
      <c r="R266" s="1" t="s">
        <v>41</v>
      </c>
      <c r="T266" s="1" t="s">
        <v>41</v>
      </c>
      <c r="W266" s="1">
        <v>140</v>
      </c>
      <c r="X266" s="13" t="s">
        <v>965</v>
      </c>
      <c r="Y266" s="1">
        <v>0</v>
      </c>
      <c r="Z266" s="1">
        <v>30000</v>
      </c>
      <c r="AA266" s="1" t="s">
        <v>202</v>
      </c>
      <c r="AB266" s="1">
        <v>21010402</v>
      </c>
      <c r="AD266" s="1">
        <v>6</v>
      </c>
    </row>
    <row r="267" spans="1:30" ht="15.75" customHeight="1" x14ac:dyDescent="0.3">
      <c r="A267" s="6">
        <v>262</v>
      </c>
      <c r="B267" s="1">
        <v>1040212</v>
      </c>
      <c r="C267" s="11">
        <v>0</v>
      </c>
      <c r="D267" s="1">
        <v>20010402</v>
      </c>
      <c r="E267" s="1" t="s">
        <v>53</v>
      </c>
      <c r="F267" s="1">
        <v>10402</v>
      </c>
      <c r="G267" s="1">
        <v>12</v>
      </c>
      <c r="H267" s="1">
        <v>1040213</v>
      </c>
      <c r="I267" s="1">
        <v>230002</v>
      </c>
      <c r="J267" s="2">
        <v>0</v>
      </c>
      <c r="K267" s="2">
        <v>1</v>
      </c>
      <c r="L267" s="2" t="s">
        <v>40</v>
      </c>
      <c r="M267" s="2">
        <v>10402120</v>
      </c>
      <c r="N267" s="2" t="s">
        <v>41</v>
      </c>
      <c r="O267" s="2" t="s">
        <v>146</v>
      </c>
      <c r="R267" s="1" t="s">
        <v>41</v>
      </c>
      <c r="T267" s="1" t="s">
        <v>41</v>
      </c>
      <c r="W267" s="1">
        <v>140</v>
      </c>
      <c r="X267" s="13" t="s">
        <v>966</v>
      </c>
      <c r="Y267" s="1">
        <v>0</v>
      </c>
      <c r="Z267" s="1">
        <v>30000</v>
      </c>
      <c r="AA267" s="1" t="s">
        <v>202</v>
      </c>
      <c r="AB267" s="1">
        <v>21010402</v>
      </c>
      <c r="AD267" s="1">
        <v>6</v>
      </c>
    </row>
    <row r="268" spans="1:30" ht="15.75" customHeight="1" x14ac:dyDescent="0.3">
      <c r="A268" s="6">
        <v>263</v>
      </c>
      <c r="B268" s="1">
        <v>1040213</v>
      </c>
      <c r="C268" s="11">
        <v>0</v>
      </c>
      <c r="D268" s="1">
        <v>20010402</v>
      </c>
      <c r="E268" s="1" t="s">
        <v>53</v>
      </c>
      <c r="F268" s="1">
        <v>10402</v>
      </c>
      <c r="G268" s="1">
        <v>13</v>
      </c>
      <c r="H268" s="1">
        <v>1040214</v>
      </c>
      <c r="I268" s="1">
        <v>230002</v>
      </c>
      <c r="J268" s="2">
        <v>0</v>
      </c>
      <c r="K268" s="2">
        <v>1</v>
      </c>
      <c r="L268" s="2" t="s">
        <v>40</v>
      </c>
      <c r="M268" s="2">
        <v>10402130</v>
      </c>
      <c r="N268" s="2" t="s">
        <v>41</v>
      </c>
      <c r="O268" s="2" t="s">
        <v>146</v>
      </c>
      <c r="R268" s="1" t="s">
        <v>41</v>
      </c>
      <c r="T268" s="1" t="s">
        <v>41</v>
      </c>
      <c r="W268" s="1">
        <v>160</v>
      </c>
      <c r="X268" s="13" t="s">
        <v>967</v>
      </c>
      <c r="Y268" s="1">
        <v>0</v>
      </c>
      <c r="Z268" s="1">
        <v>30000</v>
      </c>
      <c r="AA268" s="1" t="s">
        <v>202</v>
      </c>
      <c r="AB268" s="1">
        <v>21010402</v>
      </c>
      <c r="AD268" s="1">
        <v>6</v>
      </c>
    </row>
    <row r="269" spans="1:30" ht="15.75" customHeight="1" x14ac:dyDescent="0.3">
      <c r="A269" s="6">
        <v>264</v>
      </c>
      <c r="B269" s="1">
        <v>1040214</v>
      </c>
      <c r="C269" s="11">
        <v>0</v>
      </c>
      <c r="D269" s="1">
        <v>20010402</v>
      </c>
      <c r="E269" s="1" t="s">
        <v>53</v>
      </c>
      <c r="F269" s="1">
        <v>10402</v>
      </c>
      <c r="G269" s="1">
        <v>14</v>
      </c>
      <c r="H269" s="1">
        <v>1040215</v>
      </c>
      <c r="I269" s="1">
        <v>230002</v>
      </c>
      <c r="J269" s="2">
        <v>0</v>
      </c>
      <c r="K269" s="2">
        <v>1</v>
      </c>
      <c r="L269" s="2" t="s">
        <v>40</v>
      </c>
      <c r="M269" s="2">
        <v>10402140</v>
      </c>
      <c r="N269" s="2" t="s">
        <v>41</v>
      </c>
      <c r="O269" s="2" t="s">
        <v>146</v>
      </c>
      <c r="R269" s="1" t="s">
        <v>41</v>
      </c>
      <c r="T269" s="1" t="s">
        <v>41</v>
      </c>
      <c r="W269" s="1">
        <v>160</v>
      </c>
      <c r="X269" s="13" t="s">
        <v>968</v>
      </c>
      <c r="Y269" s="1">
        <v>0</v>
      </c>
      <c r="Z269" s="1">
        <v>30000</v>
      </c>
      <c r="AA269" s="1" t="s">
        <v>202</v>
      </c>
      <c r="AB269" s="1">
        <v>21010402</v>
      </c>
      <c r="AD269" s="1">
        <v>6</v>
      </c>
    </row>
    <row r="270" spans="1:30" ht="15.75" customHeight="1" x14ac:dyDescent="0.3">
      <c r="A270" s="6">
        <v>265</v>
      </c>
      <c r="B270" s="1">
        <v>1040215</v>
      </c>
      <c r="C270" s="11">
        <v>0</v>
      </c>
      <c r="D270" s="1">
        <v>20010402</v>
      </c>
      <c r="E270" s="1" t="s">
        <v>53</v>
      </c>
      <c r="F270" s="1">
        <v>10402</v>
      </c>
      <c r="G270" s="1">
        <v>15</v>
      </c>
      <c r="H270" s="1">
        <v>1040216</v>
      </c>
      <c r="I270" s="1">
        <v>230002</v>
      </c>
      <c r="J270" s="2">
        <v>0</v>
      </c>
      <c r="K270" s="2">
        <v>1</v>
      </c>
      <c r="L270" s="2" t="s">
        <v>40</v>
      </c>
      <c r="M270" s="2">
        <v>10402150</v>
      </c>
      <c r="N270" s="2" t="s">
        <v>41</v>
      </c>
      <c r="O270" s="2" t="s">
        <v>146</v>
      </c>
      <c r="R270" s="1" t="s">
        <v>41</v>
      </c>
      <c r="T270" s="1" t="s">
        <v>41</v>
      </c>
      <c r="W270" s="1">
        <v>180</v>
      </c>
      <c r="X270" s="13" t="s">
        <v>969</v>
      </c>
      <c r="Y270" s="1">
        <v>0</v>
      </c>
      <c r="Z270" s="1">
        <v>30000</v>
      </c>
      <c r="AA270" s="1" t="s">
        <v>202</v>
      </c>
      <c r="AB270" s="1">
        <v>21010402</v>
      </c>
      <c r="AD270" s="1">
        <v>6</v>
      </c>
    </row>
    <row r="271" spans="1:30" ht="15.75" customHeight="1" x14ac:dyDescent="0.3">
      <c r="A271" s="6">
        <v>266</v>
      </c>
      <c r="B271" s="1">
        <v>1040216</v>
      </c>
      <c r="C271" s="11">
        <v>0</v>
      </c>
      <c r="D271" s="1">
        <v>20010402</v>
      </c>
      <c r="E271" s="1" t="s">
        <v>53</v>
      </c>
      <c r="F271" s="1">
        <v>10402</v>
      </c>
      <c r="G271" s="1">
        <v>16</v>
      </c>
      <c r="H271" s="1">
        <v>1040217</v>
      </c>
      <c r="I271" s="1">
        <v>230002</v>
      </c>
      <c r="J271" s="2">
        <v>0</v>
      </c>
      <c r="K271" s="2">
        <v>1</v>
      </c>
      <c r="L271" s="2" t="s">
        <v>40</v>
      </c>
      <c r="M271" s="2">
        <v>10402160</v>
      </c>
      <c r="N271" s="2" t="s">
        <v>41</v>
      </c>
      <c r="O271" s="2" t="s">
        <v>146</v>
      </c>
      <c r="R271" s="1" t="s">
        <v>41</v>
      </c>
      <c r="T271" s="1" t="s">
        <v>41</v>
      </c>
      <c r="W271" s="1">
        <v>180</v>
      </c>
      <c r="X271" s="13" t="s">
        <v>970</v>
      </c>
      <c r="Y271" s="1">
        <v>0</v>
      </c>
      <c r="Z271" s="1">
        <v>30000</v>
      </c>
      <c r="AA271" s="1" t="s">
        <v>202</v>
      </c>
      <c r="AB271" s="1">
        <v>21010402</v>
      </c>
      <c r="AD271" s="1">
        <v>6</v>
      </c>
    </row>
    <row r="272" spans="1:30" ht="15.75" customHeight="1" x14ac:dyDescent="0.3">
      <c r="A272" s="6">
        <v>267</v>
      </c>
      <c r="B272" s="1">
        <v>1040217</v>
      </c>
      <c r="C272" s="11">
        <v>0</v>
      </c>
      <c r="D272" s="1">
        <v>20010402</v>
      </c>
      <c r="E272" s="1" t="s">
        <v>53</v>
      </c>
      <c r="F272" s="1">
        <v>10402</v>
      </c>
      <c r="G272" s="1">
        <v>17</v>
      </c>
      <c r="H272" s="1">
        <v>1040218</v>
      </c>
      <c r="I272" s="1">
        <v>230002</v>
      </c>
      <c r="J272" s="2">
        <v>0</v>
      </c>
      <c r="K272" s="2">
        <v>1</v>
      </c>
      <c r="L272" s="2" t="s">
        <v>40</v>
      </c>
      <c r="M272" s="2">
        <v>10402170</v>
      </c>
      <c r="N272" s="2" t="s">
        <v>41</v>
      </c>
      <c r="O272" s="2" t="s">
        <v>146</v>
      </c>
      <c r="R272" s="1" t="s">
        <v>41</v>
      </c>
      <c r="T272" s="1" t="s">
        <v>41</v>
      </c>
      <c r="W272" s="1">
        <v>200</v>
      </c>
      <c r="X272" s="13" t="s">
        <v>971</v>
      </c>
      <c r="Y272" s="1">
        <v>0</v>
      </c>
      <c r="Z272" s="1">
        <v>30000</v>
      </c>
      <c r="AA272" s="1" t="s">
        <v>202</v>
      </c>
      <c r="AB272" s="1">
        <v>21010402</v>
      </c>
      <c r="AD272" s="1">
        <v>6</v>
      </c>
    </row>
    <row r="273" spans="1:30" ht="15.75" customHeight="1" x14ac:dyDescent="0.3">
      <c r="A273" s="6">
        <v>268</v>
      </c>
      <c r="B273" s="1">
        <v>1040218</v>
      </c>
      <c r="C273" s="11">
        <v>0</v>
      </c>
      <c r="D273" s="1">
        <v>20010402</v>
      </c>
      <c r="E273" s="1" t="s">
        <v>53</v>
      </c>
      <c r="F273" s="1">
        <v>10402</v>
      </c>
      <c r="G273" s="1">
        <v>18</v>
      </c>
      <c r="H273" s="1">
        <v>1040219</v>
      </c>
      <c r="I273" s="1">
        <v>230002</v>
      </c>
      <c r="J273" s="2">
        <v>0</v>
      </c>
      <c r="K273" s="2">
        <v>1</v>
      </c>
      <c r="L273" s="2" t="s">
        <v>40</v>
      </c>
      <c r="M273" s="2">
        <v>10402180</v>
      </c>
      <c r="N273" s="2" t="s">
        <v>41</v>
      </c>
      <c r="O273" s="2" t="s">
        <v>146</v>
      </c>
      <c r="R273" s="1" t="s">
        <v>41</v>
      </c>
      <c r="T273" s="1" t="s">
        <v>41</v>
      </c>
      <c r="W273" s="1">
        <v>200</v>
      </c>
      <c r="X273" s="13" t="s">
        <v>972</v>
      </c>
      <c r="Y273" s="1">
        <v>0</v>
      </c>
      <c r="Z273" s="1">
        <v>30000</v>
      </c>
      <c r="AA273" s="1" t="s">
        <v>202</v>
      </c>
      <c r="AB273" s="1">
        <v>21010402</v>
      </c>
      <c r="AD273" s="1">
        <v>6</v>
      </c>
    </row>
    <row r="274" spans="1:30" ht="15.75" customHeight="1" x14ac:dyDescent="0.3">
      <c r="A274" s="6">
        <v>269</v>
      </c>
      <c r="B274" s="1">
        <v>1040219</v>
      </c>
      <c r="C274" s="11">
        <v>0</v>
      </c>
      <c r="D274" s="1">
        <v>20010402</v>
      </c>
      <c r="E274" s="1" t="s">
        <v>53</v>
      </c>
      <c r="F274" s="1">
        <v>10402</v>
      </c>
      <c r="G274" s="1">
        <v>19</v>
      </c>
      <c r="H274" s="1">
        <v>1040220</v>
      </c>
      <c r="I274" s="1">
        <v>230002</v>
      </c>
      <c r="J274" s="2">
        <v>0</v>
      </c>
      <c r="K274" s="2">
        <v>1</v>
      </c>
      <c r="L274" s="2" t="s">
        <v>40</v>
      </c>
      <c r="M274" s="2">
        <v>10402190</v>
      </c>
      <c r="N274" s="2" t="s">
        <v>41</v>
      </c>
      <c r="O274" s="2" t="s">
        <v>146</v>
      </c>
      <c r="R274" s="1" t="s">
        <v>41</v>
      </c>
      <c r="T274" s="1" t="s">
        <v>41</v>
      </c>
      <c r="W274" s="1">
        <v>220</v>
      </c>
      <c r="X274" s="13" t="s">
        <v>973</v>
      </c>
      <c r="Y274" s="1">
        <v>0</v>
      </c>
      <c r="Z274" s="1">
        <v>30000</v>
      </c>
      <c r="AA274" s="1" t="s">
        <v>202</v>
      </c>
      <c r="AB274" s="1">
        <v>21010402</v>
      </c>
      <c r="AD274" s="1">
        <v>6</v>
      </c>
    </row>
    <row r="275" spans="1:30" ht="15.75" customHeight="1" x14ac:dyDescent="0.3">
      <c r="A275" s="6">
        <v>270</v>
      </c>
      <c r="B275" s="1">
        <v>1040220</v>
      </c>
      <c r="C275" s="11">
        <v>0</v>
      </c>
      <c r="D275" s="1">
        <v>20010402</v>
      </c>
      <c r="E275" s="1" t="s">
        <v>53</v>
      </c>
      <c r="F275" s="1">
        <v>10402</v>
      </c>
      <c r="G275" s="1">
        <v>20</v>
      </c>
      <c r="H275" s="1">
        <v>1040221</v>
      </c>
      <c r="I275" s="1">
        <v>230002</v>
      </c>
      <c r="J275" s="2">
        <v>0</v>
      </c>
      <c r="K275" s="2">
        <v>1</v>
      </c>
      <c r="L275" s="2" t="s">
        <v>40</v>
      </c>
      <c r="M275" s="2">
        <v>10402200</v>
      </c>
      <c r="N275" s="2" t="s">
        <v>41</v>
      </c>
      <c r="O275" s="2" t="s">
        <v>146</v>
      </c>
      <c r="R275" s="1" t="s">
        <v>41</v>
      </c>
      <c r="T275" s="1" t="s">
        <v>41</v>
      </c>
      <c r="W275" s="1">
        <v>220</v>
      </c>
      <c r="X275" s="13" t="s">
        <v>974</v>
      </c>
      <c r="Y275" s="1">
        <v>0</v>
      </c>
      <c r="Z275" s="1">
        <v>30000</v>
      </c>
      <c r="AA275" s="1" t="s">
        <v>202</v>
      </c>
      <c r="AB275" s="1">
        <v>21010402</v>
      </c>
      <c r="AD275" s="1">
        <v>6</v>
      </c>
    </row>
    <row r="276" spans="1:30" ht="15.75" customHeight="1" x14ac:dyDescent="0.3">
      <c r="A276" s="6">
        <v>271</v>
      </c>
      <c r="B276" s="1">
        <v>1040221</v>
      </c>
      <c r="C276" s="11">
        <v>0</v>
      </c>
      <c r="D276" s="1">
        <v>20010402</v>
      </c>
      <c r="E276" s="1" t="s">
        <v>53</v>
      </c>
      <c r="F276" s="1">
        <v>10402</v>
      </c>
      <c r="G276" s="1">
        <v>21</v>
      </c>
      <c r="H276" s="1">
        <v>1040222</v>
      </c>
      <c r="I276" s="1">
        <v>230002</v>
      </c>
      <c r="J276" s="2">
        <v>0</v>
      </c>
      <c r="K276" s="2">
        <v>1</v>
      </c>
      <c r="L276" s="2" t="s">
        <v>40</v>
      </c>
      <c r="M276" s="2">
        <v>10402210</v>
      </c>
      <c r="N276" s="2" t="s">
        <v>41</v>
      </c>
      <c r="O276" s="2" t="s">
        <v>146</v>
      </c>
      <c r="R276" s="1" t="s">
        <v>41</v>
      </c>
      <c r="T276" s="1" t="s">
        <v>41</v>
      </c>
      <c r="W276" s="1">
        <v>240</v>
      </c>
      <c r="X276" s="13" t="s">
        <v>975</v>
      </c>
      <c r="Y276" s="1">
        <v>0</v>
      </c>
      <c r="Z276" s="1">
        <v>30000</v>
      </c>
      <c r="AA276" s="1" t="s">
        <v>202</v>
      </c>
      <c r="AB276" s="1">
        <v>21010402</v>
      </c>
      <c r="AD276" s="1">
        <v>6</v>
      </c>
    </row>
    <row r="277" spans="1:30" ht="15.75" customHeight="1" x14ac:dyDescent="0.3">
      <c r="A277" s="6">
        <v>272</v>
      </c>
      <c r="B277" s="1">
        <v>1040222</v>
      </c>
      <c r="C277" s="11">
        <v>0</v>
      </c>
      <c r="D277" s="1">
        <v>20010402</v>
      </c>
      <c r="E277" s="1" t="s">
        <v>53</v>
      </c>
      <c r="F277" s="1">
        <v>10402</v>
      </c>
      <c r="G277" s="1">
        <v>22</v>
      </c>
      <c r="H277" s="1">
        <v>1040223</v>
      </c>
      <c r="I277" s="1">
        <v>230002</v>
      </c>
      <c r="J277" s="2">
        <v>0</v>
      </c>
      <c r="K277" s="2">
        <v>1</v>
      </c>
      <c r="L277" s="2" t="s">
        <v>40</v>
      </c>
      <c r="M277" s="2">
        <v>10402220</v>
      </c>
      <c r="N277" s="2" t="s">
        <v>41</v>
      </c>
      <c r="O277" s="2" t="s">
        <v>146</v>
      </c>
      <c r="R277" s="1" t="s">
        <v>41</v>
      </c>
      <c r="T277" s="1" t="s">
        <v>41</v>
      </c>
      <c r="W277" s="1">
        <v>240</v>
      </c>
      <c r="X277" s="13" t="s">
        <v>976</v>
      </c>
      <c r="Y277" s="1">
        <v>0</v>
      </c>
      <c r="Z277" s="1">
        <v>30000</v>
      </c>
      <c r="AA277" s="1" t="s">
        <v>202</v>
      </c>
      <c r="AB277" s="1">
        <v>21010402</v>
      </c>
      <c r="AD277" s="1">
        <v>6</v>
      </c>
    </row>
    <row r="278" spans="1:30" ht="15.75" customHeight="1" x14ac:dyDescent="0.3">
      <c r="A278" s="6">
        <v>273</v>
      </c>
      <c r="B278" s="1">
        <v>1040223</v>
      </c>
      <c r="C278" s="11">
        <v>0</v>
      </c>
      <c r="D278" s="1">
        <v>20010402</v>
      </c>
      <c r="E278" s="1" t="s">
        <v>53</v>
      </c>
      <c r="F278" s="1">
        <v>10402</v>
      </c>
      <c r="G278" s="1">
        <v>23</v>
      </c>
      <c r="H278" s="1">
        <v>1040224</v>
      </c>
      <c r="I278" s="1">
        <v>230002</v>
      </c>
      <c r="J278" s="2">
        <v>0</v>
      </c>
      <c r="K278" s="2">
        <v>1</v>
      </c>
      <c r="L278" s="2" t="s">
        <v>40</v>
      </c>
      <c r="M278" s="2">
        <v>10402230</v>
      </c>
      <c r="N278" s="2" t="s">
        <v>41</v>
      </c>
      <c r="O278" s="2" t="s">
        <v>146</v>
      </c>
      <c r="R278" s="1" t="s">
        <v>41</v>
      </c>
      <c r="T278" s="1" t="s">
        <v>41</v>
      </c>
      <c r="W278" s="1">
        <v>260</v>
      </c>
      <c r="X278" s="13" t="s">
        <v>977</v>
      </c>
      <c r="Y278" s="1">
        <v>0</v>
      </c>
      <c r="Z278" s="1">
        <v>30000</v>
      </c>
      <c r="AA278" s="1" t="s">
        <v>202</v>
      </c>
      <c r="AB278" s="1">
        <v>21010402</v>
      </c>
      <c r="AD278" s="1">
        <v>6</v>
      </c>
    </row>
    <row r="279" spans="1:30" ht="15.75" customHeight="1" x14ac:dyDescent="0.3">
      <c r="A279" s="6">
        <v>274</v>
      </c>
      <c r="B279" s="1">
        <v>1040224</v>
      </c>
      <c r="C279" s="11">
        <v>0</v>
      </c>
      <c r="D279" s="1">
        <v>20010402</v>
      </c>
      <c r="E279" s="1" t="s">
        <v>53</v>
      </c>
      <c r="F279" s="1">
        <v>10402</v>
      </c>
      <c r="G279" s="1">
        <v>24</v>
      </c>
      <c r="H279" s="1">
        <v>1040225</v>
      </c>
      <c r="I279" s="1">
        <v>230002</v>
      </c>
      <c r="J279" s="2">
        <v>0</v>
      </c>
      <c r="K279" s="2">
        <v>1</v>
      </c>
      <c r="L279" s="2" t="s">
        <v>40</v>
      </c>
      <c r="M279" s="2">
        <v>10402240</v>
      </c>
      <c r="N279" s="2" t="s">
        <v>41</v>
      </c>
      <c r="O279" s="2" t="s">
        <v>146</v>
      </c>
      <c r="R279" s="1" t="s">
        <v>41</v>
      </c>
      <c r="T279" s="1" t="s">
        <v>41</v>
      </c>
      <c r="W279" s="1">
        <v>300</v>
      </c>
      <c r="X279" s="13" t="s">
        <v>978</v>
      </c>
      <c r="Y279" s="1">
        <v>0</v>
      </c>
      <c r="Z279" s="1">
        <v>30000</v>
      </c>
      <c r="AA279" s="1" t="s">
        <v>202</v>
      </c>
      <c r="AB279" s="1">
        <v>21010402</v>
      </c>
      <c r="AD279" s="1">
        <v>6</v>
      </c>
    </row>
    <row r="280" spans="1:30" ht="15.75" customHeight="1" x14ac:dyDescent="0.3">
      <c r="A280" s="6">
        <v>275</v>
      </c>
      <c r="B280" s="1">
        <v>1040225</v>
      </c>
      <c r="C280" s="11">
        <v>0</v>
      </c>
      <c r="D280" s="1">
        <v>20010402</v>
      </c>
      <c r="E280" s="1" t="s">
        <v>53</v>
      </c>
      <c r="F280" s="1">
        <v>10402</v>
      </c>
      <c r="G280" s="1">
        <v>25</v>
      </c>
      <c r="H280" s="1" t="s">
        <v>41</v>
      </c>
      <c r="I280" s="1">
        <v>230002</v>
      </c>
      <c r="J280" s="2">
        <v>0</v>
      </c>
      <c r="K280" s="2">
        <v>1</v>
      </c>
      <c r="L280" s="2" t="s">
        <v>40</v>
      </c>
      <c r="M280" s="2">
        <v>10402250</v>
      </c>
      <c r="N280" s="2" t="s">
        <v>41</v>
      </c>
      <c r="O280" s="2" t="s">
        <v>146</v>
      </c>
      <c r="R280" s="1" t="s">
        <v>41</v>
      </c>
      <c r="T280" s="1" t="s">
        <v>41</v>
      </c>
      <c r="W280" s="1">
        <v>-1</v>
      </c>
      <c r="X280" s="13">
        <v>-1</v>
      </c>
      <c r="Y280" s="1">
        <v>0</v>
      </c>
      <c r="Z280" s="1">
        <v>30000</v>
      </c>
      <c r="AA280" s="1" t="s">
        <v>202</v>
      </c>
      <c r="AB280" s="1">
        <v>21010402</v>
      </c>
      <c r="AD280" s="1">
        <v>6</v>
      </c>
    </row>
    <row r="281" spans="1:30" ht="15.75" customHeight="1" x14ac:dyDescent="0.3">
      <c r="A281" s="6">
        <v>276</v>
      </c>
      <c r="B281" s="1">
        <v>1050001</v>
      </c>
      <c r="C281" s="11">
        <v>0</v>
      </c>
      <c r="D281" s="1">
        <v>20010500</v>
      </c>
      <c r="E281" s="1" t="s">
        <v>54</v>
      </c>
      <c r="F281" s="1">
        <v>10500</v>
      </c>
      <c r="G281" s="1">
        <v>1</v>
      </c>
      <c r="H281" s="1">
        <v>1050002</v>
      </c>
      <c r="I281" s="1">
        <v>230002</v>
      </c>
      <c r="J281" s="2">
        <v>0</v>
      </c>
      <c r="K281" s="2">
        <v>1</v>
      </c>
      <c r="L281" s="2" t="s">
        <v>40</v>
      </c>
      <c r="M281" s="2">
        <v>10500010</v>
      </c>
      <c r="N281" s="2" t="s">
        <v>41</v>
      </c>
      <c r="O281" s="2" t="s">
        <v>147</v>
      </c>
      <c r="R281" s="1" t="s">
        <v>41</v>
      </c>
      <c r="T281" s="1" t="s">
        <v>41</v>
      </c>
      <c r="W281" s="1">
        <v>2</v>
      </c>
      <c r="X281" s="13" t="s">
        <v>108</v>
      </c>
      <c r="Y281" s="1">
        <v>0</v>
      </c>
      <c r="Z281" s="1">
        <v>70000</v>
      </c>
      <c r="AA281" s="1" t="s">
        <v>622</v>
      </c>
      <c r="AB281" s="1">
        <v>21010500</v>
      </c>
      <c r="AD281" s="1">
        <v>6</v>
      </c>
    </row>
    <row r="282" spans="1:30" ht="15.75" customHeight="1" x14ac:dyDescent="0.3">
      <c r="A282" s="6">
        <v>277</v>
      </c>
      <c r="B282" s="1">
        <v>1050002</v>
      </c>
      <c r="C282" s="11">
        <v>0</v>
      </c>
      <c r="D282" s="1">
        <v>20010500</v>
      </c>
      <c r="E282" s="1" t="s">
        <v>54</v>
      </c>
      <c r="F282" s="1">
        <v>10500</v>
      </c>
      <c r="G282" s="1">
        <v>2</v>
      </c>
      <c r="H282" s="1">
        <v>1050003</v>
      </c>
      <c r="I282" s="1">
        <v>230002</v>
      </c>
      <c r="J282" s="2">
        <v>0</v>
      </c>
      <c r="K282" s="2">
        <v>1</v>
      </c>
      <c r="L282" s="2" t="s">
        <v>40</v>
      </c>
      <c r="M282" s="2">
        <v>10500020</v>
      </c>
      <c r="N282" s="2" t="s">
        <v>41</v>
      </c>
      <c r="O282" s="2" t="s">
        <v>147</v>
      </c>
      <c r="R282" s="1" t="s">
        <v>41</v>
      </c>
      <c r="T282" s="1" t="s">
        <v>41</v>
      </c>
      <c r="W282" s="1">
        <v>4</v>
      </c>
      <c r="X282" s="13" t="s">
        <v>544</v>
      </c>
      <c r="Y282" s="1">
        <v>0</v>
      </c>
      <c r="Z282" s="1">
        <v>70000</v>
      </c>
      <c r="AA282" s="1" t="s">
        <v>623</v>
      </c>
      <c r="AB282" s="1">
        <v>21010500</v>
      </c>
      <c r="AD282" s="1">
        <v>6</v>
      </c>
    </row>
    <row r="283" spans="1:30" ht="15.75" customHeight="1" x14ac:dyDescent="0.3">
      <c r="A283" s="6">
        <v>278</v>
      </c>
      <c r="B283" s="1">
        <v>1050003</v>
      </c>
      <c r="C283" s="11">
        <v>0</v>
      </c>
      <c r="D283" s="1">
        <v>20010500</v>
      </c>
      <c r="E283" s="1" t="s">
        <v>54</v>
      </c>
      <c r="F283" s="1">
        <v>10500</v>
      </c>
      <c r="G283" s="1">
        <v>3</v>
      </c>
      <c r="H283" s="1">
        <v>1050004</v>
      </c>
      <c r="I283" s="1">
        <v>230002</v>
      </c>
      <c r="J283" s="2">
        <v>0</v>
      </c>
      <c r="K283" s="2">
        <v>1</v>
      </c>
      <c r="L283" s="2" t="s">
        <v>40</v>
      </c>
      <c r="M283" s="2">
        <v>10500030</v>
      </c>
      <c r="N283" s="2" t="s">
        <v>41</v>
      </c>
      <c r="O283" s="2" t="s">
        <v>147</v>
      </c>
      <c r="R283" s="1" t="s">
        <v>41</v>
      </c>
      <c r="T283" s="1" t="s">
        <v>41</v>
      </c>
      <c r="W283" s="1">
        <v>6</v>
      </c>
      <c r="X283" s="13" t="s">
        <v>957</v>
      </c>
      <c r="Y283" s="1">
        <v>0</v>
      </c>
      <c r="Z283" s="1">
        <v>70000</v>
      </c>
      <c r="AA283" s="1" t="s">
        <v>624</v>
      </c>
      <c r="AB283" s="1">
        <v>21010500</v>
      </c>
      <c r="AD283" s="1">
        <v>6</v>
      </c>
    </row>
    <row r="284" spans="1:30" ht="15.75" customHeight="1" x14ac:dyDescent="0.3">
      <c r="A284" s="6">
        <v>279</v>
      </c>
      <c r="B284" s="1">
        <v>1050004</v>
      </c>
      <c r="C284" s="11">
        <v>0</v>
      </c>
      <c r="D284" s="1">
        <v>20010500</v>
      </c>
      <c r="E284" s="1" t="s">
        <v>54</v>
      </c>
      <c r="F284" s="1">
        <v>10500</v>
      </c>
      <c r="G284" s="1">
        <v>4</v>
      </c>
      <c r="H284" s="1">
        <v>1050005</v>
      </c>
      <c r="I284" s="1">
        <v>230002</v>
      </c>
      <c r="J284" s="2">
        <v>0</v>
      </c>
      <c r="K284" s="2">
        <v>1</v>
      </c>
      <c r="L284" s="2" t="s">
        <v>40</v>
      </c>
      <c r="M284" s="2">
        <v>10500040</v>
      </c>
      <c r="N284" s="2" t="s">
        <v>41</v>
      </c>
      <c r="O284" s="2" t="s">
        <v>147</v>
      </c>
      <c r="R284" s="1" t="s">
        <v>41</v>
      </c>
      <c r="T284" s="1" t="s">
        <v>41</v>
      </c>
      <c r="W284" s="1">
        <v>6</v>
      </c>
      <c r="X284" s="13" t="s">
        <v>958</v>
      </c>
      <c r="Y284" s="1">
        <v>0</v>
      </c>
      <c r="Z284" s="1">
        <v>70000</v>
      </c>
      <c r="AA284" s="1" t="s">
        <v>625</v>
      </c>
      <c r="AB284" s="1">
        <v>21010500</v>
      </c>
      <c r="AD284" s="1">
        <v>6</v>
      </c>
    </row>
    <row r="285" spans="1:30" ht="15.75" customHeight="1" x14ac:dyDescent="0.3">
      <c r="A285" s="6">
        <v>280</v>
      </c>
      <c r="B285" s="1">
        <v>1050005</v>
      </c>
      <c r="C285" s="11">
        <v>0</v>
      </c>
      <c r="D285" s="1">
        <v>20010500</v>
      </c>
      <c r="E285" s="1" t="s">
        <v>54</v>
      </c>
      <c r="F285" s="1">
        <v>10500</v>
      </c>
      <c r="G285" s="1">
        <v>5</v>
      </c>
      <c r="H285" s="1">
        <v>1050006</v>
      </c>
      <c r="I285" s="1">
        <v>230002</v>
      </c>
      <c r="J285" s="2">
        <v>0</v>
      </c>
      <c r="K285" s="2">
        <v>1</v>
      </c>
      <c r="L285" s="2" t="s">
        <v>40</v>
      </c>
      <c r="M285" s="2">
        <v>10500050</v>
      </c>
      <c r="N285" s="2" t="s">
        <v>41</v>
      </c>
      <c r="O285" s="2" t="s">
        <v>147</v>
      </c>
      <c r="R285" s="1" t="s">
        <v>41</v>
      </c>
      <c r="T285" s="1" t="s">
        <v>41</v>
      </c>
      <c r="W285" s="1">
        <v>8</v>
      </c>
      <c r="X285" s="13" t="s">
        <v>959</v>
      </c>
      <c r="Y285" s="1">
        <v>0</v>
      </c>
      <c r="Z285" s="1">
        <v>70000</v>
      </c>
      <c r="AA285" s="1" t="s">
        <v>626</v>
      </c>
      <c r="AB285" s="1">
        <v>21010500</v>
      </c>
      <c r="AD285" s="1">
        <v>6</v>
      </c>
    </row>
    <row r="286" spans="1:30" ht="15.75" customHeight="1" x14ac:dyDescent="0.3">
      <c r="A286" s="6">
        <v>281</v>
      </c>
      <c r="B286" s="1">
        <v>1050006</v>
      </c>
      <c r="C286" s="11">
        <v>0</v>
      </c>
      <c r="D286" s="1">
        <v>20010500</v>
      </c>
      <c r="E286" s="1" t="s">
        <v>54</v>
      </c>
      <c r="F286" s="1">
        <v>10500</v>
      </c>
      <c r="G286" s="1">
        <v>6</v>
      </c>
      <c r="H286" s="1">
        <v>1050007</v>
      </c>
      <c r="I286" s="1">
        <v>230002</v>
      </c>
      <c r="J286" s="2">
        <v>0</v>
      </c>
      <c r="K286" s="2">
        <v>1</v>
      </c>
      <c r="L286" s="2" t="s">
        <v>40</v>
      </c>
      <c r="M286" s="2">
        <v>10500060</v>
      </c>
      <c r="N286" s="2" t="s">
        <v>41</v>
      </c>
      <c r="O286" s="2" t="s">
        <v>147</v>
      </c>
      <c r="R286" s="1" t="s">
        <v>41</v>
      </c>
      <c r="T286" s="1" t="s">
        <v>41</v>
      </c>
      <c r="W286" s="1">
        <v>8</v>
      </c>
      <c r="X286" s="13" t="s">
        <v>960</v>
      </c>
      <c r="Y286" s="1">
        <v>0</v>
      </c>
      <c r="Z286" s="1">
        <v>70000</v>
      </c>
      <c r="AA286" s="1" t="s">
        <v>627</v>
      </c>
      <c r="AB286" s="1">
        <v>21010500</v>
      </c>
      <c r="AD286" s="1">
        <v>6</v>
      </c>
    </row>
    <row r="287" spans="1:30" ht="15.75" customHeight="1" x14ac:dyDescent="0.3">
      <c r="A287" s="6">
        <v>282</v>
      </c>
      <c r="B287" s="1">
        <v>1050007</v>
      </c>
      <c r="C287" s="11">
        <v>0</v>
      </c>
      <c r="D287" s="1">
        <v>20010500</v>
      </c>
      <c r="E287" s="1" t="s">
        <v>54</v>
      </c>
      <c r="F287" s="1">
        <v>10500</v>
      </c>
      <c r="G287" s="1">
        <v>7</v>
      </c>
      <c r="H287" s="1">
        <v>1050008</v>
      </c>
      <c r="I287" s="1">
        <v>230002</v>
      </c>
      <c r="J287" s="2">
        <v>0</v>
      </c>
      <c r="K287" s="2">
        <v>1</v>
      </c>
      <c r="L287" s="2" t="s">
        <v>40</v>
      </c>
      <c r="M287" s="2">
        <v>10500070</v>
      </c>
      <c r="N287" s="2" t="s">
        <v>41</v>
      </c>
      <c r="O287" s="2" t="s">
        <v>147</v>
      </c>
      <c r="R287" s="1" t="s">
        <v>41</v>
      </c>
      <c r="T287" s="1" t="s">
        <v>41</v>
      </c>
      <c r="W287" s="1">
        <v>10</v>
      </c>
      <c r="X287" s="13" t="s">
        <v>961</v>
      </c>
      <c r="Y287" s="1">
        <v>0</v>
      </c>
      <c r="Z287" s="1">
        <v>70000</v>
      </c>
      <c r="AA287" s="1" t="s">
        <v>628</v>
      </c>
      <c r="AB287" s="1">
        <v>21010500</v>
      </c>
      <c r="AD287" s="1">
        <v>6</v>
      </c>
    </row>
    <row r="288" spans="1:30" ht="15.75" customHeight="1" x14ac:dyDescent="0.3">
      <c r="A288" s="6">
        <v>283</v>
      </c>
      <c r="B288" s="1">
        <v>1050008</v>
      </c>
      <c r="C288" s="11">
        <v>0</v>
      </c>
      <c r="D288" s="1">
        <v>20010500</v>
      </c>
      <c r="E288" s="1" t="s">
        <v>54</v>
      </c>
      <c r="F288" s="1">
        <v>10500</v>
      </c>
      <c r="G288" s="1">
        <v>8</v>
      </c>
      <c r="H288" s="1">
        <v>1050009</v>
      </c>
      <c r="I288" s="1">
        <v>230002</v>
      </c>
      <c r="J288" s="2">
        <v>0</v>
      </c>
      <c r="K288" s="2">
        <v>1</v>
      </c>
      <c r="L288" s="2" t="s">
        <v>40</v>
      </c>
      <c r="M288" s="2">
        <v>10500080</v>
      </c>
      <c r="N288" s="2" t="s">
        <v>41</v>
      </c>
      <c r="O288" s="2" t="s">
        <v>147</v>
      </c>
      <c r="R288" s="1" t="s">
        <v>41</v>
      </c>
      <c r="T288" s="1" t="s">
        <v>41</v>
      </c>
      <c r="W288" s="1">
        <v>10</v>
      </c>
      <c r="X288" s="13" t="s">
        <v>962</v>
      </c>
      <c r="Y288" s="1">
        <v>0</v>
      </c>
      <c r="Z288" s="1">
        <v>70000</v>
      </c>
      <c r="AA288" s="1" t="s">
        <v>629</v>
      </c>
      <c r="AB288" s="1">
        <v>21010500</v>
      </c>
      <c r="AD288" s="1">
        <v>6</v>
      </c>
    </row>
    <row r="289" spans="1:30" ht="15.75" customHeight="1" x14ac:dyDescent="0.3">
      <c r="A289" s="6">
        <v>284</v>
      </c>
      <c r="B289" s="1">
        <v>1050009</v>
      </c>
      <c r="C289" s="11">
        <v>0</v>
      </c>
      <c r="D289" s="1">
        <v>20010500</v>
      </c>
      <c r="E289" s="1" t="s">
        <v>54</v>
      </c>
      <c r="F289" s="1">
        <v>10500</v>
      </c>
      <c r="G289" s="1">
        <v>9</v>
      </c>
      <c r="H289" s="1">
        <v>1050010</v>
      </c>
      <c r="I289" s="1">
        <v>230002</v>
      </c>
      <c r="J289" s="2">
        <v>0</v>
      </c>
      <c r="K289" s="2">
        <v>1</v>
      </c>
      <c r="L289" s="2" t="s">
        <v>40</v>
      </c>
      <c r="M289" s="2">
        <v>10500090</v>
      </c>
      <c r="N289" s="2" t="s">
        <v>41</v>
      </c>
      <c r="O289" s="2" t="s">
        <v>147</v>
      </c>
      <c r="R289" s="1" t="s">
        <v>41</v>
      </c>
      <c r="T289" s="1" t="s">
        <v>41</v>
      </c>
      <c r="W289" s="1">
        <v>12</v>
      </c>
      <c r="X289" s="13" t="s">
        <v>963</v>
      </c>
      <c r="Y289" s="1">
        <v>0</v>
      </c>
      <c r="Z289" s="1">
        <v>70000</v>
      </c>
      <c r="AA289" s="1" t="s">
        <v>630</v>
      </c>
      <c r="AB289" s="1">
        <v>21010500</v>
      </c>
      <c r="AD289" s="1">
        <v>6</v>
      </c>
    </row>
    <row r="290" spans="1:30" ht="15.75" customHeight="1" x14ac:dyDescent="0.3">
      <c r="A290" s="6">
        <v>285</v>
      </c>
      <c r="B290" s="1">
        <v>1050010</v>
      </c>
      <c r="C290" s="11">
        <v>0</v>
      </c>
      <c r="D290" s="1">
        <v>20010500</v>
      </c>
      <c r="E290" s="1" t="s">
        <v>54</v>
      </c>
      <c r="F290" s="1">
        <v>10500</v>
      </c>
      <c r="G290" s="1">
        <v>10</v>
      </c>
      <c r="H290" s="1">
        <v>1050011</v>
      </c>
      <c r="I290" s="1">
        <v>230002</v>
      </c>
      <c r="J290" s="2">
        <v>0</v>
      </c>
      <c r="K290" s="2">
        <v>1</v>
      </c>
      <c r="L290" s="2" t="s">
        <v>40</v>
      </c>
      <c r="M290" s="2">
        <v>10500100</v>
      </c>
      <c r="N290" s="2" t="s">
        <v>41</v>
      </c>
      <c r="O290" s="2" t="s">
        <v>147</v>
      </c>
      <c r="R290" s="1" t="s">
        <v>41</v>
      </c>
      <c r="T290" s="1" t="s">
        <v>41</v>
      </c>
      <c r="W290" s="1">
        <v>12</v>
      </c>
      <c r="X290" s="13" t="s">
        <v>964</v>
      </c>
      <c r="Y290" s="1">
        <v>0</v>
      </c>
      <c r="Z290" s="1">
        <v>70000</v>
      </c>
      <c r="AA290" s="1" t="s">
        <v>631</v>
      </c>
      <c r="AB290" s="1">
        <v>21010500</v>
      </c>
      <c r="AD290" s="1">
        <v>6</v>
      </c>
    </row>
    <row r="291" spans="1:30" ht="15.75" customHeight="1" x14ac:dyDescent="0.3">
      <c r="A291" s="6">
        <v>286</v>
      </c>
      <c r="B291" s="1">
        <v>1050011</v>
      </c>
      <c r="C291" s="11">
        <v>0</v>
      </c>
      <c r="D291" s="1">
        <v>20010500</v>
      </c>
      <c r="E291" s="1" t="s">
        <v>54</v>
      </c>
      <c r="F291" s="1">
        <v>10500</v>
      </c>
      <c r="G291" s="1">
        <v>11</v>
      </c>
      <c r="H291" s="1">
        <v>1050012</v>
      </c>
      <c r="I291" s="1">
        <v>230002</v>
      </c>
      <c r="J291" s="2">
        <v>0</v>
      </c>
      <c r="K291" s="2">
        <v>1</v>
      </c>
      <c r="L291" s="2" t="s">
        <v>40</v>
      </c>
      <c r="M291" s="2">
        <v>10500110</v>
      </c>
      <c r="N291" s="2" t="s">
        <v>41</v>
      </c>
      <c r="O291" s="2" t="s">
        <v>147</v>
      </c>
      <c r="R291" s="1" t="s">
        <v>41</v>
      </c>
      <c r="T291" s="1" t="s">
        <v>41</v>
      </c>
      <c r="W291" s="1">
        <v>14</v>
      </c>
      <c r="X291" s="13" t="s">
        <v>965</v>
      </c>
      <c r="Y291" s="1">
        <v>0</v>
      </c>
      <c r="Z291" s="1">
        <v>70000</v>
      </c>
      <c r="AA291" s="1" t="s">
        <v>632</v>
      </c>
      <c r="AB291" s="1">
        <v>21010500</v>
      </c>
      <c r="AD291" s="1">
        <v>6</v>
      </c>
    </row>
    <row r="292" spans="1:30" ht="15.75" customHeight="1" x14ac:dyDescent="0.3">
      <c r="A292" s="6">
        <v>287</v>
      </c>
      <c r="B292" s="1">
        <v>1050012</v>
      </c>
      <c r="C292" s="11">
        <v>0</v>
      </c>
      <c r="D292" s="1">
        <v>20010500</v>
      </c>
      <c r="E292" s="1" t="s">
        <v>54</v>
      </c>
      <c r="F292" s="1">
        <v>10500</v>
      </c>
      <c r="G292" s="1">
        <v>12</v>
      </c>
      <c r="H292" s="1">
        <v>1050013</v>
      </c>
      <c r="I292" s="1">
        <v>230002</v>
      </c>
      <c r="J292" s="2">
        <v>0</v>
      </c>
      <c r="K292" s="2">
        <v>1</v>
      </c>
      <c r="L292" s="2" t="s">
        <v>40</v>
      </c>
      <c r="M292" s="2">
        <v>10500120</v>
      </c>
      <c r="N292" s="2" t="s">
        <v>41</v>
      </c>
      <c r="O292" s="2" t="s">
        <v>147</v>
      </c>
      <c r="R292" s="1" t="s">
        <v>41</v>
      </c>
      <c r="T292" s="1" t="s">
        <v>41</v>
      </c>
      <c r="W292" s="1">
        <v>14</v>
      </c>
      <c r="X292" s="13" t="s">
        <v>966</v>
      </c>
      <c r="Y292" s="1">
        <v>0</v>
      </c>
      <c r="Z292" s="1">
        <v>70000</v>
      </c>
      <c r="AA292" s="1" t="s">
        <v>633</v>
      </c>
      <c r="AB292" s="1">
        <v>21010500</v>
      </c>
      <c r="AD292" s="1">
        <v>6</v>
      </c>
    </row>
    <row r="293" spans="1:30" ht="15.75" customHeight="1" x14ac:dyDescent="0.3">
      <c r="A293" s="6">
        <v>288</v>
      </c>
      <c r="B293" s="1">
        <v>1050013</v>
      </c>
      <c r="C293" s="11">
        <v>0</v>
      </c>
      <c r="D293" s="1">
        <v>20010500</v>
      </c>
      <c r="E293" s="1" t="s">
        <v>54</v>
      </c>
      <c r="F293" s="1">
        <v>10500</v>
      </c>
      <c r="G293" s="1">
        <v>13</v>
      </c>
      <c r="H293" s="1">
        <v>1050014</v>
      </c>
      <c r="I293" s="1">
        <v>230002</v>
      </c>
      <c r="J293" s="2">
        <v>0</v>
      </c>
      <c r="K293" s="2">
        <v>1</v>
      </c>
      <c r="L293" s="2" t="s">
        <v>40</v>
      </c>
      <c r="M293" s="2">
        <v>10500130</v>
      </c>
      <c r="N293" s="2" t="s">
        <v>41</v>
      </c>
      <c r="O293" s="2" t="s">
        <v>147</v>
      </c>
      <c r="R293" s="1" t="s">
        <v>41</v>
      </c>
      <c r="T293" s="1" t="s">
        <v>41</v>
      </c>
      <c r="W293" s="1">
        <v>16</v>
      </c>
      <c r="X293" s="13" t="s">
        <v>967</v>
      </c>
      <c r="Y293" s="1">
        <v>0</v>
      </c>
      <c r="Z293" s="1">
        <v>70000</v>
      </c>
      <c r="AA293" s="1" t="s">
        <v>634</v>
      </c>
      <c r="AB293" s="1">
        <v>21010500</v>
      </c>
      <c r="AD293" s="1">
        <v>6</v>
      </c>
    </row>
    <row r="294" spans="1:30" ht="15.75" customHeight="1" x14ac:dyDescent="0.3">
      <c r="A294" s="6">
        <v>289</v>
      </c>
      <c r="B294" s="1">
        <v>1050014</v>
      </c>
      <c r="C294" s="11">
        <v>0</v>
      </c>
      <c r="D294" s="1">
        <v>20010500</v>
      </c>
      <c r="E294" s="1" t="s">
        <v>54</v>
      </c>
      <c r="F294" s="1">
        <v>10500</v>
      </c>
      <c r="G294" s="1">
        <v>14</v>
      </c>
      <c r="H294" s="1">
        <v>1050015</v>
      </c>
      <c r="I294" s="1">
        <v>230002</v>
      </c>
      <c r="J294" s="2">
        <v>0</v>
      </c>
      <c r="K294" s="2">
        <v>1</v>
      </c>
      <c r="L294" s="2" t="s">
        <v>40</v>
      </c>
      <c r="M294" s="2">
        <v>10500140</v>
      </c>
      <c r="N294" s="2" t="s">
        <v>41</v>
      </c>
      <c r="O294" s="2" t="s">
        <v>147</v>
      </c>
      <c r="R294" s="1" t="s">
        <v>41</v>
      </c>
      <c r="T294" s="1" t="s">
        <v>41</v>
      </c>
      <c r="W294" s="1">
        <v>16</v>
      </c>
      <c r="X294" s="13" t="s">
        <v>968</v>
      </c>
      <c r="Y294" s="1">
        <v>0</v>
      </c>
      <c r="Z294" s="1">
        <v>70000</v>
      </c>
      <c r="AA294" s="1" t="s">
        <v>635</v>
      </c>
      <c r="AB294" s="1">
        <v>21010500</v>
      </c>
      <c r="AD294" s="1">
        <v>6</v>
      </c>
    </row>
    <row r="295" spans="1:30" ht="15.75" customHeight="1" x14ac:dyDescent="0.3">
      <c r="A295" s="6">
        <v>290</v>
      </c>
      <c r="B295" s="1">
        <v>1050015</v>
      </c>
      <c r="C295" s="11">
        <v>0</v>
      </c>
      <c r="D295" s="1">
        <v>20010500</v>
      </c>
      <c r="E295" s="1" t="s">
        <v>54</v>
      </c>
      <c r="F295" s="1">
        <v>10500</v>
      </c>
      <c r="G295" s="1">
        <v>15</v>
      </c>
      <c r="H295" s="1">
        <v>1050016</v>
      </c>
      <c r="I295" s="1">
        <v>230002</v>
      </c>
      <c r="J295" s="2">
        <v>0</v>
      </c>
      <c r="K295" s="2">
        <v>1</v>
      </c>
      <c r="L295" s="2" t="s">
        <v>40</v>
      </c>
      <c r="M295" s="2">
        <v>10500150</v>
      </c>
      <c r="N295" s="2" t="s">
        <v>41</v>
      </c>
      <c r="O295" s="2" t="s">
        <v>147</v>
      </c>
      <c r="R295" s="1" t="s">
        <v>41</v>
      </c>
      <c r="T295" s="1" t="s">
        <v>41</v>
      </c>
      <c r="W295" s="1">
        <v>18</v>
      </c>
      <c r="X295" s="13" t="s">
        <v>969</v>
      </c>
      <c r="Y295" s="1">
        <v>0</v>
      </c>
      <c r="Z295" s="1">
        <v>70000</v>
      </c>
      <c r="AA295" s="1" t="s">
        <v>636</v>
      </c>
      <c r="AB295" s="1">
        <v>21010500</v>
      </c>
      <c r="AD295" s="1">
        <v>6</v>
      </c>
    </row>
    <row r="296" spans="1:30" ht="15.75" customHeight="1" x14ac:dyDescent="0.3">
      <c r="A296" s="6">
        <v>291</v>
      </c>
      <c r="B296" s="1">
        <v>1050016</v>
      </c>
      <c r="C296" s="11">
        <v>0</v>
      </c>
      <c r="D296" s="1">
        <v>20010500</v>
      </c>
      <c r="E296" s="1" t="s">
        <v>54</v>
      </c>
      <c r="F296" s="1">
        <v>10500</v>
      </c>
      <c r="G296" s="1">
        <v>16</v>
      </c>
      <c r="H296" s="1">
        <v>1050017</v>
      </c>
      <c r="I296" s="1">
        <v>230002</v>
      </c>
      <c r="J296" s="2">
        <v>0</v>
      </c>
      <c r="K296" s="2">
        <v>1</v>
      </c>
      <c r="L296" s="2" t="s">
        <v>40</v>
      </c>
      <c r="M296" s="2">
        <v>10500160</v>
      </c>
      <c r="N296" s="2" t="s">
        <v>41</v>
      </c>
      <c r="O296" s="2" t="s">
        <v>147</v>
      </c>
      <c r="R296" s="1" t="s">
        <v>41</v>
      </c>
      <c r="T296" s="1" t="s">
        <v>41</v>
      </c>
      <c r="W296" s="1">
        <v>18</v>
      </c>
      <c r="X296" s="13" t="s">
        <v>970</v>
      </c>
      <c r="Y296" s="1">
        <v>0</v>
      </c>
      <c r="Z296" s="1">
        <v>70000</v>
      </c>
      <c r="AA296" s="1" t="s">
        <v>637</v>
      </c>
      <c r="AB296" s="1">
        <v>21010500</v>
      </c>
      <c r="AD296" s="1">
        <v>6</v>
      </c>
    </row>
    <row r="297" spans="1:30" ht="15.75" customHeight="1" x14ac:dyDescent="0.3">
      <c r="A297" s="6">
        <v>292</v>
      </c>
      <c r="B297" s="1">
        <v>1050017</v>
      </c>
      <c r="C297" s="11">
        <v>0</v>
      </c>
      <c r="D297" s="1">
        <v>20010500</v>
      </c>
      <c r="E297" s="1" t="s">
        <v>54</v>
      </c>
      <c r="F297" s="1">
        <v>10500</v>
      </c>
      <c r="G297" s="1">
        <v>17</v>
      </c>
      <c r="H297" s="1">
        <v>1050018</v>
      </c>
      <c r="I297" s="1">
        <v>230002</v>
      </c>
      <c r="J297" s="2">
        <v>0</v>
      </c>
      <c r="K297" s="2">
        <v>1</v>
      </c>
      <c r="L297" s="2" t="s">
        <v>40</v>
      </c>
      <c r="M297" s="2">
        <v>10500170</v>
      </c>
      <c r="N297" s="2" t="s">
        <v>41</v>
      </c>
      <c r="O297" s="2" t="s">
        <v>147</v>
      </c>
      <c r="R297" s="1" t="s">
        <v>41</v>
      </c>
      <c r="T297" s="1" t="s">
        <v>41</v>
      </c>
      <c r="W297" s="1">
        <v>20</v>
      </c>
      <c r="X297" s="13" t="s">
        <v>971</v>
      </c>
      <c r="Y297" s="1">
        <v>0</v>
      </c>
      <c r="Z297" s="1">
        <v>70000</v>
      </c>
      <c r="AA297" s="1" t="s">
        <v>638</v>
      </c>
      <c r="AB297" s="1">
        <v>21010500</v>
      </c>
      <c r="AD297" s="1">
        <v>6</v>
      </c>
    </row>
    <row r="298" spans="1:30" ht="15.75" customHeight="1" x14ac:dyDescent="0.3">
      <c r="A298" s="6">
        <v>293</v>
      </c>
      <c r="B298" s="1">
        <v>1050018</v>
      </c>
      <c r="C298" s="11">
        <v>0</v>
      </c>
      <c r="D298" s="1">
        <v>20010500</v>
      </c>
      <c r="E298" s="1" t="s">
        <v>54</v>
      </c>
      <c r="F298" s="1">
        <v>10500</v>
      </c>
      <c r="G298" s="1">
        <v>18</v>
      </c>
      <c r="H298" s="1">
        <v>1050019</v>
      </c>
      <c r="I298" s="1">
        <v>230002</v>
      </c>
      <c r="J298" s="2">
        <v>0</v>
      </c>
      <c r="K298" s="2">
        <v>1</v>
      </c>
      <c r="L298" s="2" t="s">
        <v>40</v>
      </c>
      <c r="M298" s="2">
        <v>10500180</v>
      </c>
      <c r="N298" s="2" t="s">
        <v>41</v>
      </c>
      <c r="O298" s="2" t="s">
        <v>147</v>
      </c>
      <c r="R298" s="1" t="s">
        <v>41</v>
      </c>
      <c r="T298" s="1" t="s">
        <v>41</v>
      </c>
      <c r="W298" s="1">
        <v>20</v>
      </c>
      <c r="X298" s="13" t="s">
        <v>972</v>
      </c>
      <c r="Y298" s="1">
        <v>0</v>
      </c>
      <c r="Z298" s="1">
        <v>70000</v>
      </c>
      <c r="AA298" s="1" t="s">
        <v>639</v>
      </c>
      <c r="AB298" s="1">
        <v>21010500</v>
      </c>
      <c r="AD298" s="1">
        <v>6</v>
      </c>
    </row>
    <row r="299" spans="1:30" ht="15.75" customHeight="1" x14ac:dyDescent="0.3">
      <c r="A299" s="6">
        <v>294</v>
      </c>
      <c r="B299" s="1">
        <v>1050019</v>
      </c>
      <c r="C299" s="11">
        <v>0</v>
      </c>
      <c r="D299" s="1">
        <v>20010500</v>
      </c>
      <c r="E299" s="1" t="s">
        <v>54</v>
      </c>
      <c r="F299" s="1">
        <v>10500</v>
      </c>
      <c r="G299" s="1">
        <v>19</v>
      </c>
      <c r="H299" s="1">
        <v>1050020</v>
      </c>
      <c r="I299" s="1">
        <v>230002</v>
      </c>
      <c r="J299" s="2">
        <v>0</v>
      </c>
      <c r="K299" s="2">
        <v>1</v>
      </c>
      <c r="L299" s="2" t="s">
        <v>40</v>
      </c>
      <c r="M299" s="2">
        <v>10500190</v>
      </c>
      <c r="N299" s="2" t="s">
        <v>41</v>
      </c>
      <c r="O299" s="2" t="s">
        <v>147</v>
      </c>
      <c r="R299" s="1" t="s">
        <v>41</v>
      </c>
      <c r="T299" s="1" t="s">
        <v>41</v>
      </c>
      <c r="W299" s="1">
        <v>22</v>
      </c>
      <c r="X299" s="13" t="s">
        <v>973</v>
      </c>
      <c r="Y299" s="1">
        <v>0</v>
      </c>
      <c r="Z299" s="1">
        <v>70000</v>
      </c>
      <c r="AA299" s="1" t="s">
        <v>640</v>
      </c>
      <c r="AB299" s="1">
        <v>21010500</v>
      </c>
      <c r="AD299" s="1">
        <v>6</v>
      </c>
    </row>
    <row r="300" spans="1:30" ht="15.75" customHeight="1" x14ac:dyDescent="0.3">
      <c r="A300" s="6">
        <v>295</v>
      </c>
      <c r="B300" s="1">
        <v>1050020</v>
      </c>
      <c r="C300" s="11">
        <v>0</v>
      </c>
      <c r="D300" s="1">
        <v>20010500</v>
      </c>
      <c r="E300" s="1" t="s">
        <v>54</v>
      </c>
      <c r="F300" s="1">
        <v>10500</v>
      </c>
      <c r="G300" s="1">
        <v>20</v>
      </c>
      <c r="H300" s="1">
        <v>1050021</v>
      </c>
      <c r="I300" s="1">
        <v>230002</v>
      </c>
      <c r="J300" s="2">
        <v>0</v>
      </c>
      <c r="K300" s="2">
        <v>1</v>
      </c>
      <c r="L300" s="2" t="s">
        <v>40</v>
      </c>
      <c r="M300" s="2">
        <v>10500200</v>
      </c>
      <c r="N300" s="2" t="s">
        <v>41</v>
      </c>
      <c r="O300" s="2" t="s">
        <v>147</v>
      </c>
      <c r="R300" s="1" t="s">
        <v>41</v>
      </c>
      <c r="T300" s="1" t="s">
        <v>41</v>
      </c>
      <c r="W300" s="1">
        <v>22</v>
      </c>
      <c r="X300" s="13" t="s">
        <v>974</v>
      </c>
      <c r="Y300" s="1">
        <v>0</v>
      </c>
      <c r="Z300" s="1">
        <v>70000</v>
      </c>
      <c r="AA300" s="1" t="s">
        <v>641</v>
      </c>
      <c r="AB300" s="1">
        <v>21010500</v>
      </c>
      <c r="AD300" s="1">
        <v>6</v>
      </c>
    </row>
    <row r="301" spans="1:30" ht="15.75" customHeight="1" x14ac:dyDescent="0.3">
      <c r="A301" s="6">
        <v>296</v>
      </c>
      <c r="B301" s="1">
        <v>1050021</v>
      </c>
      <c r="C301" s="11">
        <v>0</v>
      </c>
      <c r="D301" s="1">
        <v>20010500</v>
      </c>
      <c r="E301" s="1" t="s">
        <v>54</v>
      </c>
      <c r="F301" s="1">
        <v>10500</v>
      </c>
      <c r="G301" s="1">
        <v>21</v>
      </c>
      <c r="H301" s="1">
        <v>1050022</v>
      </c>
      <c r="I301" s="1">
        <v>230002</v>
      </c>
      <c r="J301" s="2">
        <v>0</v>
      </c>
      <c r="K301" s="2">
        <v>1</v>
      </c>
      <c r="L301" s="2" t="s">
        <v>40</v>
      </c>
      <c r="M301" s="2">
        <v>10500210</v>
      </c>
      <c r="N301" s="2" t="s">
        <v>41</v>
      </c>
      <c r="O301" s="2" t="s">
        <v>147</v>
      </c>
      <c r="R301" s="1" t="s">
        <v>41</v>
      </c>
      <c r="T301" s="1" t="s">
        <v>41</v>
      </c>
      <c r="W301" s="1">
        <v>24</v>
      </c>
      <c r="X301" s="13" t="s">
        <v>975</v>
      </c>
      <c r="Y301" s="1">
        <v>0</v>
      </c>
      <c r="Z301" s="1">
        <v>70000</v>
      </c>
      <c r="AA301" s="1" t="s">
        <v>642</v>
      </c>
      <c r="AB301" s="1">
        <v>21010500</v>
      </c>
      <c r="AD301" s="1">
        <v>6</v>
      </c>
    </row>
    <row r="302" spans="1:30" ht="15.75" customHeight="1" x14ac:dyDescent="0.3">
      <c r="A302" s="6">
        <v>297</v>
      </c>
      <c r="B302" s="1">
        <v>1050022</v>
      </c>
      <c r="C302" s="11">
        <v>0</v>
      </c>
      <c r="D302" s="1">
        <v>20010500</v>
      </c>
      <c r="E302" s="1" t="s">
        <v>54</v>
      </c>
      <c r="F302" s="1">
        <v>10500</v>
      </c>
      <c r="G302" s="1">
        <v>22</v>
      </c>
      <c r="H302" s="1">
        <v>1050023</v>
      </c>
      <c r="I302" s="1">
        <v>230002</v>
      </c>
      <c r="J302" s="2">
        <v>0</v>
      </c>
      <c r="K302" s="2">
        <v>1</v>
      </c>
      <c r="L302" s="2" t="s">
        <v>40</v>
      </c>
      <c r="M302" s="2">
        <v>10500220</v>
      </c>
      <c r="N302" s="2" t="s">
        <v>41</v>
      </c>
      <c r="O302" s="2" t="s">
        <v>147</v>
      </c>
      <c r="R302" s="1" t="s">
        <v>41</v>
      </c>
      <c r="T302" s="1" t="s">
        <v>41</v>
      </c>
      <c r="W302" s="1">
        <v>24</v>
      </c>
      <c r="X302" s="13" t="s">
        <v>976</v>
      </c>
      <c r="Y302" s="1">
        <v>0</v>
      </c>
      <c r="Z302" s="1">
        <v>70000</v>
      </c>
      <c r="AA302" s="1" t="s">
        <v>643</v>
      </c>
      <c r="AB302" s="1">
        <v>21010500</v>
      </c>
      <c r="AD302" s="1">
        <v>6</v>
      </c>
    </row>
    <row r="303" spans="1:30" ht="15.75" customHeight="1" x14ac:dyDescent="0.3">
      <c r="A303" s="6">
        <v>298</v>
      </c>
      <c r="B303" s="1">
        <v>1050023</v>
      </c>
      <c r="C303" s="11">
        <v>0</v>
      </c>
      <c r="D303" s="1">
        <v>20010500</v>
      </c>
      <c r="E303" s="1" t="s">
        <v>54</v>
      </c>
      <c r="F303" s="1">
        <v>10500</v>
      </c>
      <c r="G303" s="1">
        <v>23</v>
      </c>
      <c r="H303" s="1">
        <v>1050024</v>
      </c>
      <c r="I303" s="1">
        <v>230002</v>
      </c>
      <c r="J303" s="2">
        <v>0</v>
      </c>
      <c r="K303" s="2">
        <v>1</v>
      </c>
      <c r="L303" s="2" t="s">
        <v>40</v>
      </c>
      <c r="M303" s="2">
        <v>10500230</v>
      </c>
      <c r="N303" s="2" t="s">
        <v>41</v>
      </c>
      <c r="O303" s="2" t="s">
        <v>147</v>
      </c>
      <c r="R303" s="1" t="s">
        <v>41</v>
      </c>
      <c r="T303" s="1" t="s">
        <v>41</v>
      </c>
      <c r="W303" s="1">
        <v>26</v>
      </c>
      <c r="X303" s="13" t="s">
        <v>977</v>
      </c>
      <c r="Y303" s="1">
        <v>0</v>
      </c>
      <c r="Z303" s="1">
        <v>70000</v>
      </c>
      <c r="AA303" s="1" t="s">
        <v>644</v>
      </c>
      <c r="AB303" s="1">
        <v>21010500</v>
      </c>
      <c r="AD303" s="1">
        <v>6</v>
      </c>
    </row>
    <row r="304" spans="1:30" ht="15.75" customHeight="1" x14ac:dyDescent="0.3">
      <c r="A304" s="6">
        <v>299</v>
      </c>
      <c r="B304" s="1">
        <v>1050024</v>
      </c>
      <c r="C304" s="11">
        <v>0</v>
      </c>
      <c r="D304" s="1">
        <v>20010500</v>
      </c>
      <c r="E304" s="1" t="s">
        <v>54</v>
      </c>
      <c r="F304" s="1">
        <v>10500</v>
      </c>
      <c r="G304" s="1">
        <v>24</v>
      </c>
      <c r="H304" s="1">
        <v>1050025</v>
      </c>
      <c r="I304" s="1">
        <v>230002</v>
      </c>
      <c r="J304" s="2">
        <v>0</v>
      </c>
      <c r="K304" s="2">
        <v>1</v>
      </c>
      <c r="L304" s="2" t="s">
        <v>40</v>
      </c>
      <c r="M304" s="2">
        <v>10500240</v>
      </c>
      <c r="N304" s="2" t="s">
        <v>41</v>
      </c>
      <c r="O304" s="2" t="s">
        <v>147</v>
      </c>
      <c r="R304" s="1" t="s">
        <v>41</v>
      </c>
      <c r="T304" s="1" t="s">
        <v>41</v>
      </c>
      <c r="W304" s="1">
        <v>30</v>
      </c>
      <c r="X304" s="13" t="s">
        <v>978</v>
      </c>
      <c r="Y304" s="1">
        <v>0</v>
      </c>
      <c r="Z304" s="1">
        <v>70000</v>
      </c>
      <c r="AA304" s="1" t="s">
        <v>645</v>
      </c>
      <c r="AB304" s="1">
        <v>21010500</v>
      </c>
      <c r="AD304" s="1">
        <v>6</v>
      </c>
    </row>
    <row r="305" spans="1:30" ht="15.75" customHeight="1" x14ac:dyDescent="0.3">
      <c r="A305" s="6">
        <v>300</v>
      </c>
      <c r="B305" s="1">
        <v>1050025</v>
      </c>
      <c r="C305" s="11">
        <v>0</v>
      </c>
      <c r="D305" s="1">
        <v>20010500</v>
      </c>
      <c r="E305" s="1" t="s">
        <v>54</v>
      </c>
      <c r="F305" s="1">
        <v>10500</v>
      </c>
      <c r="G305" s="1">
        <v>25</v>
      </c>
      <c r="H305" s="1" t="s">
        <v>41</v>
      </c>
      <c r="I305" s="1">
        <v>230002</v>
      </c>
      <c r="J305" s="2">
        <v>0</v>
      </c>
      <c r="K305" s="2">
        <v>1</v>
      </c>
      <c r="L305" s="2" t="s">
        <v>40</v>
      </c>
      <c r="M305" s="2">
        <v>10500250</v>
      </c>
      <c r="N305" s="2" t="s">
        <v>41</v>
      </c>
      <c r="O305" s="2" t="s">
        <v>147</v>
      </c>
      <c r="R305" s="1" t="s">
        <v>41</v>
      </c>
      <c r="T305" s="1" t="s">
        <v>41</v>
      </c>
      <c r="W305" s="1">
        <v>-1</v>
      </c>
      <c r="X305" s="13">
        <v>-1</v>
      </c>
      <c r="Y305" s="1">
        <v>0</v>
      </c>
      <c r="Z305" s="1">
        <v>70000</v>
      </c>
      <c r="AA305" s="1" t="s">
        <v>646</v>
      </c>
      <c r="AB305" s="1">
        <v>21010500</v>
      </c>
      <c r="AD305" s="1">
        <v>6</v>
      </c>
    </row>
    <row r="306" spans="1:30" ht="15.75" customHeight="1" x14ac:dyDescent="0.3">
      <c r="A306" s="6">
        <v>301</v>
      </c>
      <c r="B306" s="1">
        <v>1050101</v>
      </c>
      <c r="C306" s="11">
        <v>0</v>
      </c>
      <c r="D306" s="1">
        <v>20010501</v>
      </c>
      <c r="E306" s="1" t="s">
        <v>55</v>
      </c>
      <c r="F306" s="1">
        <v>10501</v>
      </c>
      <c r="G306" s="1">
        <v>1</v>
      </c>
      <c r="H306" s="1">
        <v>1050102</v>
      </c>
      <c r="I306" s="1">
        <v>230002</v>
      </c>
      <c r="J306" s="2">
        <v>0</v>
      </c>
      <c r="K306" s="2">
        <v>9</v>
      </c>
      <c r="L306" s="2" t="s">
        <v>40</v>
      </c>
      <c r="M306" s="2">
        <v>10501010</v>
      </c>
      <c r="N306" s="2" t="s">
        <v>41</v>
      </c>
      <c r="O306" s="2" t="s">
        <v>144</v>
      </c>
      <c r="R306" s="1" t="s">
        <v>41</v>
      </c>
      <c r="T306" s="1" t="s">
        <v>41</v>
      </c>
      <c r="W306" s="1">
        <v>4</v>
      </c>
      <c r="X306" s="13" t="s">
        <v>108</v>
      </c>
      <c r="Y306" s="1">
        <v>0</v>
      </c>
      <c r="Z306" s="1">
        <v>60000</v>
      </c>
      <c r="AA306" s="1" t="s">
        <v>203</v>
      </c>
      <c r="AB306" s="1">
        <v>21010501</v>
      </c>
      <c r="AD306" s="1">
        <v>6</v>
      </c>
    </row>
    <row r="307" spans="1:30" ht="15.75" customHeight="1" x14ac:dyDescent="0.3">
      <c r="A307" s="6">
        <v>302</v>
      </c>
      <c r="B307" s="1">
        <v>1050102</v>
      </c>
      <c r="C307" s="11">
        <v>0</v>
      </c>
      <c r="D307" s="1">
        <v>20010501</v>
      </c>
      <c r="E307" s="1" t="s">
        <v>55</v>
      </c>
      <c r="F307" s="1">
        <v>10501</v>
      </c>
      <c r="G307" s="1">
        <v>2</v>
      </c>
      <c r="H307" s="1">
        <v>1050103</v>
      </c>
      <c r="I307" s="1">
        <v>230002</v>
      </c>
      <c r="J307" s="2">
        <v>0</v>
      </c>
      <c r="K307" s="2">
        <v>9</v>
      </c>
      <c r="L307" s="2" t="s">
        <v>40</v>
      </c>
      <c r="M307" s="2">
        <v>10501020</v>
      </c>
      <c r="N307" s="2" t="s">
        <v>41</v>
      </c>
      <c r="O307" s="2" t="s">
        <v>144</v>
      </c>
      <c r="R307" s="1" t="s">
        <v>41</v>
      </c>
      <c r="T307" s="1" t="s">
        <v>41</v>
      </c>
      <c r="W307" s="1">
        <v>20</v>
      </c>
      <c r="X307" s="13" t="s">
        <v>544</v>
      </c>
      <c r="Y307" s="1">
        <v>0</v>
      </c>
      <c r="Z307" s="1">
        <v>60000</v>
      </c>
      <c r="AA307" s="1" t="s">
        <v>277</v>
      </c>
      <c r="AB307" s="1">
        <v>21010501</v>
      </c>
      <c r="AD307" s="1">
        <v>6</v>
      </c>
    </row>
    <row r="308" spans="1:30" ht="15.75" customHeight="1" x14ac:dyDescent="0.3">
      <c r="A308" s="6">
        <v>303</v>
      </c>
      <c r="B308" s="1">
        <v>1050103</v>
      </c>
      <c r="C308" s="11">
        <v>0</v>
      </c>
      <c r="D308" s="1">
        <v>20010501</v>
      </c>
      <c r="E308" s="1" t="s">
        <v>55</v>
      </c>
      <c r="F308" s="1">
        <v>10501</v>
      </c>
      <c r="G308" s="1">
        <v>3</v>
      </c>
      <c r="H308" s="1">
        <v>1050104</v>
      </c>
      <c r="I308" s="1">
        <v>230002</v>
      </c>
      <c r="J308" s="2">
        <v>0</v>
      </c>
      <c r="K308" s="2">
        <v>9</v>
      </c>
      <c r="L308" s="2" t="s">
        <v>40</v>
      </c>
      <c r="M308" s="2">
        <v>10501030</v>
      </c>
      <c r="N308" s="2" t="s">
        <v>41</v>
      </c>
      <c r="O308" s="2" t="s">
        <v>144</v>
      </c>
      <c r="R308" s="1" t="s">
        <v>41</v>
      </c>
      <c r="T308" s="1" t="s">
        <v>41</v>
      </c>
      <c r="W308" s="1">
        <v>30</v>
      </c>
      <c r="X308" s="13" t="s">
        <v>957</v>
      </c>
      <c r="Y308" s="1">
        <v>0</v>
      </c>
      <c r="Z308" s="1">
        <v>60000</v>
      </c>
      <c r="AA308" s="1" t="s">
        <v>278</v>
      </c>
      <c r="AB308" s="1">
        <v>21010501</v>
      </c>
      <c r="AD308" s="1">
        <v>6</v>
      </c>
    </row>
    <row r="309" spans="1:30" ht="15.75" customHeight="1" x14ac:dyDescent="0.3">
      <c r="A309" s="6">
        <v>304</v>
      </c>
      <c r="B309" s="1">
        <v>1050104</v>
      </c>
      <c r="C309" s="11">
        <v>0</v>
      </c>
      <c r="D309" s="1">
        <v>20010501</v>
      </c>
      <c r="E309" s="1" t="s">
        <v>55</v>
      </c>
      <c r="F309" s="1">
        <v>10501</v>
      </c>
      <c r="G309" s="1">
        <v>4</v>
      </c>
      <c r="H309" s="1">
        <v>1050105</v>
      </c>
      <c r="I309" s="1">
        <v>230002</v>
      </c>
      <c r="J309" s="2">
        <v>0</v>
      </c>
      <c r="K309" s="2">
        <v>9</v>
      </c>
      <c r="L309" s="2" t="s">
        <v>40</v>
      </c>
      <c r="M309" s="2">
        <v>10501040</v>
      </c>
      <c r="N309" s="2" t="s">
        <v>41</v>
      </c>
      <c r="O309" s="2" t="s">
        <v>144</v>
      </c>
      <c r="R309" s="1" t="s">
        <v>41</v>
      </c>
      <c r="T309" s="1" t="s">
        <v>41</v>
      </c>
      <c r="W309" s="1">
        <v>30</v>
      </c>
      <c r="X309" s="13" t="s">
        <v>958</v>
      </c>
      <c r="Y309" s="1">
        <v>0</v>
      </c>
      <c r="Z309" s="1">
        <v>60000</v>
      </c>
      <c r="AA309" s="1" t="s">
        <v>279</v>
      </c>
      <c r="AB309" s="1">
        <v>21010501</v>
      </c>
      <c r="AD309" s="1">
        <v>6</v>
      </c>
    </row>
    <row r="310" spans="1:30" ht="15.75" customHeight="1" x14ac:dyDescent="0.3">
      <c r="A310" s="6">
        <v>305</v>
      </c>
      <c r="B310" s="1">
        <v>1050105</v>
      </c>
      <c r="C310" s="11">
        <v>0</v>
      </c>
      <c r="D310" s="1">
        <v>20010501</v>
      </c>
      <c r="E310" s="1" t="s">
        <v>55</v>
      </c>
      <c r="F310" s="1">
        <v>10501</v>
      </c>
      <c r="G310" s="1">
        <v>5</v>
      </c>
      <c r="H310" s="1">
        <v>1050106</v>
      </c>
      <c r="I310" s="1">
        <v>230002</v>
      </c>
      <c r="J310" s="2">
        <v>0</v>
      </c>
      <c r="K310" s="2">
        <v>9</v>
      </c>
      <c r="L310" s="2" t="s">
        <v>40</v>
      </c>
      <c r="M310" s="2">
        <v>10501050</v>
      </c>
      <c r="N310" s="2" t="s">
        <v>41</v>
      </c>
      <c r="O310" s="2" t="s">
        <v>144</v>
      </c>
      <c r="R310" s="1" t="s">
        <v>41</v>
      </c>
      <c r="T310" s="1" t="s">
        <v>41</v>
      </c>
      <c r="W310" s="1">
        <v>40</v>
      </c>
      <c r="X310" s="13" t="s">
        <v>959</v>
      </c>
      <c r="Y310" s="1">
        <v>0</v>
      </c>
      <c r="Z310" s="1">
        <v>60000</v>
      </c>
      <c r="AA310" s="1" t="s">
        <v>280</v>
      </c>
      <c r="AB310" s="1">
        <v>21010501</v>
      </c>
      <c r="AD310" s="1">
        <v>6</v>
      </c>
    </row>
    <row r="311" spans="1:30" ht="15.75" customHeight="1" x14ac:dyDescent="0.3">
      <c r="A311" s="6">
        <v>306</v>
      </c>
      <c r="B311" s="1">
        <v>1050106</v>
      </c>
      <c r="C311" s="11">
        <v>0</v>
      </c>
      <c r="D311" s="1">
        <v>20010501</v>
      </c>
      <c r="E311" s="1" t="s">
        <v>55</v>
      </c>
      <c r="F311" s="1">
        <v>10501</v>
      </c>
      <c r="G311" s="1">
        <v>6</v>
      </c>
      <c r="H311" s="1">
        <v>1050107</v>
      </c>
      <c r="I311" s="1">
        <v>230002</v>
      </c>
      <c r="J311" s="2">
        <v>0</v>
      </c>
      <c r="K311" s="2">
        <v>9</v>
      </c>
      <c r="L311" s="2" t="s">
        <v>40</v>
      </c>
      <c r="M311" s="2">
        <v>10501060</v>
      </c>
      <c r="N311" s="2" t="s">
        <v>41</v>
      </c>
      <c r="O311" s="2" t="s">
        <v>144</v>
      </c>
      <c r="R311" s="1" t="s">
        <v>41</v>
      </c>
      <c r="T311" s="1" t="s">
        <v>41</v>
      </c>
      <c r="W311" s="1">
        <v>40</v>
      </c>
      <c r="X311" s="13" t="s">
        <v>960</v>
      </c>
      <c r="Y311" s="1">
        <v>0</v>
      </c>
      <c r="Z311" s="1">
        <v>60000</v>
      </c>
      <c r="AA311" s="1" t="s">
        <v>281</v>
      </c>
      <c r="AB311" s="1">
        <v>21010501</v>
      </c>
      <c r="AD311" s="1">
        <v>6</v>
      </c>
    </row>
    <row r="312" spans="1:30" ht="15.75" customHeight="1" x14ac:dyDescent="0.3">
      <c r="A312" s="6">
        <v>307</v>
      </c>
      <c r="B312" s="1">
        <v>1050107</v>
      </c>
      <c r="C312" s="11">
        <v>0</v>
      </c>
      <c r="D312" s="1">
        <v>20010501</v>
      </c>
      <c r="E312" s="1" t="s">
        <v>55</v>
      </c>
      <c r="F312" s="1">
        <v>10501</v>
      </c>
      <c r="G312" s="1">
        <v>7</v>
      </c>
      <c r="H312" s="1">
        <v>1050108</v>
      </c>
      <c r="I312" s="1">
        <v>230002</v>
      </c>
      <c r="J312" s="2">
        <v>0</v>
      </c>
      <c r="K312" s="2">
        <v>9</v>
      </c>
      <c r="L312" s="2" t="s">
        <v>40</v>
      </c>
      <c r="M312" s="2">
        <v>10501070</v>
      </c>
      <c r="N312" s="2" t="s">
        <v>41</v>
      </c>
      <c r="O312" s="2" t="s">
        <v>144</v>
      </c>
      <c r="R312" s="1" t="s">
        <v>41</v>
      </c>
      <c r="T312" s="1" t="s">
        <v>41</v>
      </c>
      <c r="W312" s="1">
        <v>50</v>
      </c>
      <c r="X312" s="13" t="s">
        <v>961</v>
      </c>
      <c r="Y312" s="1">
        <v>0</v>
      </c>
      <c r="Z312" s="1">
        <v>60000</v>
      </c>
      <c r="AA312" s="1" t="s">
        <v>282</v>
      </c>
      <c r="AB312" s="1">
        <v>21010501</v>
      </c>
      <c r="AD312" s="1">
        <v>6</v>
      </c>
    </row>
    <row r="313" spans="1:30" ht="15.75" customHeight="1" x14ac:dyDescent="0.3">
      <c r="A313" s="6">
        <v>308</v>
      </c>
      <c r="B313" s="1">
        <v>1050108</v>
      </c>
      <c r="C313" s="11">
        <v>0</v>
      </c>
      <c r="D313" s="1">
        <v>20010501</v>
      </c>
      <c r="E313" s="1" t="s">
        <v>55</v>
      </c>
      <c r="F313" s="1">
        <v>10501</v>
      </c>
      <c r="G313" s="1">
        <v>8</v>
      </c>
      <c r="H313" s="1">
        <v>1050109</v>
      </c>
      <c r="I313" s="1">
        <v>230002</v>
      </c>
      <c r="J313" s="2">
        <v>0</v>
      </c>
      <c r="K313" s="2">
        <v>9</v>
      </c>
      <c r="L313" s="2" t="s">
        <v>40</v>
      </c>
      <c r="M313" s="2">
        <v>10501080</v>
      </c>
      <c r="N313" s="2" t="s">
        <v>41</v>
      </c>
      <c r="O313" s="2" t="s">
        <v>144</v>
      </c>
      <c r="R313" s="1" t="s">
        <v>41</v>
      </c>
      <c r="T313" s="1" t="s">
        <v>41</v>
      </c>
      <c r="W313" s="1">
        <v>50</v>
      </c>
      <c r="X313" s="13" t="s">
        <v>962</v>
      </c>
      <c r="Y313" s="1">
        <v>0</v>
      </c>
      <c r="Z313" s="1">
        <v>60000</v>
      </c>
      <c r="AA313" s="1" t="s">
        <v>283</v>
      </c>
      <c r="AB313" s="1">
        <v>21010501</v>
      </c>
      <c r="AD313" s="1">
        <v>6</v>
      </c>
    </row>
    <row r="314" spans="1:30" ht="15.75" customHeight="1" x14ac:dyDescent="0.3">
      <c r="A314" s="6">
        <v>309</v>
      </c>
      <c r="B314" s="1">
        <v>1050109</v>
      </c>
      <c r="C314" s="11">
        <v>0</v>
      </c>
      <c r="D314" s="1">
        <v>20010501</v>
      </c>
      <c r="E314" s="1" t="s">
        <v>55</v>
      </c>
      <c r="F314" s="1">
        <v>10501</v>
      </c>
      <c r="G314" s="1">
        <v>9</v>
      </c>
      <c r="H314" s="1">
        <v>1050110</v>
      </c>
      <c r="I314" s="1">
        <v>230002</v>
      </c>
      <c r="J314" s="2">
        <v>0</v>
      </c>
      <c r="K314" s="2">
        <v>9</v>
      </c>
      <c r="L314" s="2" t="s">
        <v>40</v>
      </c>
      <c r="M314" s="2">
        <v>10501090</v>
      </c>
      <c r="N314" s="2" t="s">
        <v>41</v>
      </c>
      <c r="O314" s="2" t="s">
        <v>144</v>
      </c>
      <c r="R314" s="1" t="s">
        <v>41</v>
      </c>
      <c r="T314" s="1" t="s">
        <v>41</v>
      </c>
      <c r="W314" s="1">
        <v>60</v>
      </c>
      <c r="X314" s="13" t="s">
        <v>963</v>
      </c>
      <c r="Y314" s="1">
        <v>0</v>
      </c>
      <c r="Z314" s="1">
        <v>60000</v>
      </c>
      <c r="AA314" s="1" t="s">
        <v>284</v>
      </c>
      <c r="AB314" s="1">
        <v>21010501</v>
      </c>
      <c r="AD314" s="1">
        <v>6</v>
      </c>
    </row>
    <row r="315" spans="1:30" ht="15.75" customHeight="1" x14ac:dyDescent="0.3">
      <c r="A315" s="6">
        <v>310</v>
      </c>
      <c r="B315" s="1">
        <v>1050110</v>
      </c>
      <c r="C315" s="11">
        <v>0</v>
      </c>
      <c r="D315" s="1">
        <v>20010501</v>
      </c>
      <c r="E315" s="1" t="s">
        <v>55</v>
      </c>
      <c r="F315" s="1">
        <v>10501</v>
      </c>
      <c r="G315" s="1">
        <v>10</v>
      </c>
      <c r="H315" s="1">
        <v>1050111</v>
      </c>
      <c r="I315" s="1">
        <v>230002</v>
      </c>
      <c r="J315" s="2">
        <v>0</v>
      </c>
      <c r="K315" s="2">
        <v>9</v>
      </c>
      <c r="L315" s="2" t="s">
        <v>40</v>
      </c>
      <c r="M315" s="2">
        <v>10501100</v>
      </c>
      <c r="N315" s="2" t="s">
        <v>41</v>
      </c>
      <c r="O315" s="2" t="s">
        <v>144</v>
      </c>
      <c r="R315" s="1" t="s">
        <v>41</v>
      </c>
      <c r="T315" s="1" t="s">
        <v>41</v>
      </c>
      <c r="W315" s="1">
        <v>60</v>
      </c>
      <c r="X315" s="13" t="s">
        <v>964</v>
      </c>
      <c r="Y315" s="1">
        <v>0</v>
      </c>
      <c r="Z315" s="1">
        <v>60000</v>
      </c>
      <c r="AA315" s="1" t="s">
        <v>285</v>
      </c>
      <c r="AB315" s="1">
        <v>21010501</v>
      </c>
      <c r="AD315" s="1">
        <v>6</v>
      </c>
    </row>
    <row r="316" spans="1:30" ht="15.75" customHeight="1" x14ac:dyDescent="0.3">
      <c r="A316" s="6">
        <v>311</v>
      </c>
      <c r="B316" s="1">
        <v>1050111</v>
      </c>
      <c r="C316" s="11">
        <v>0</v>
      </c>
      <c r="D316" s="1">
        <v>20010501</v>
      </c>
      <c r="E316" s="1" t="s">
        <v>55</v>
      </c>
      <c r="F316" s="1">
        <v>10501</v>
      </c>
      <c r="G316" s="1">
        <v>11</v>
      </c>
      <c r="H316" s="1">
        <v>1050112</v>
      </c>
      <c r="I316" s="1">
        <v>230002</v>
      </c>
      <c r="J316" s="2">
        <v>0</v>
      </c>
      <c r="K316" s="2">
        <v>9</v>
      </c>
      <c r="L316" s="2" t="s">
        <v>40</v>
      </c>
      <c r="M316" s="2">
        <v>10501110</v>
      </c>
      <c r="N316" s="2" t="s">
        <v>41</v>
      </c>
      <c r="O316" s="2" t="s">
        <v>144</v>
      </c>
      <c r="R316" s="1" t="s">
        <v>41</v>
      </c>
      <c r="T316" s="1" t="s">
        <v>41</v>
      </c>
      <c r="W316" s="1">
        <v>70</v>
      </c>
      <c r="X316" s="13" t="s">
        <v>965</v>
      </c>
      <c r="Y316" s="1">
        <v>0</v>
      </c>
      <c r="Z316" s="1">
        <v>60000</v>
      </c>
      <c r="AA316" s="1" t="s">
        <v>286</v>
      </c>
      <c r="AB316" s="1">
        <v>21010501</v>
      </c>
      <c r="AD316" s="1">
        <v>6</v>
      </c>
    </row>
    <row r="317" spans="1:30" ht="15.75" customHeight="1" x14ac:dyDescent="0.3">
      <c r="A317" s="6">
        <v>312</v>
      </c>
      <c r="B317" s="1">
        <v>1050112</v>
      </c>
      <c r="C317" s="11">
        <v>0</v>
      </c>
      <c r="D317" s="1">
        <v>20010501</v>
      </c>
      <c r="E317" s="1" t="s">
        <v>55</v>
      </c>
      <c r="F317" s="1">
        <v>10501</v>
      </c>
      <c r="G317" s="1">
        <v>12</v>
      </c>
      <c r="H317" s="1">
        <v>1050113</v>
      </c>
      <c r="I317" s="1">
        <v>230002</v>
      </c>
      <c r="J317" s="2">
        <v>0</v>
      </c>
      <c r="K317" s="2">
        <v>9</v>
      </c>
      <c r="L317" s="2" t="s">
        <v>40</v>
      </c>
      <c r="M317" s="2">
        <v>10501120</v>
      </c>
      <c r="N317" s="2" t="s">
        <v>41</v>
      </c>
      <c r="O317" s="2" t="s">
        <v>144</v>
      </c>
      <c r="R317" s="1" t="s">
        <v>41</v>
      </c>
      <c r="T317" s="1" t="s">
        <v>41</v>
      </c>
      <c r="W317" s="1">
        <v>70</v>
      </c>
      <c r="X317" s="13" t="s">
        <v>966</v>
      </c>
      <c r="Y317" s="1">
        <v>0</v>
      </c>
      <c r="Z317" s="1">
        <v>60000</v>
      </c>
      <c r="AA317" s="1" t="s">
        <v>287</v>
      </c>
      <c r="AB317" s="1">
        <v>21010501</v>
      </c>
      <c r="AD317" s="1">
        <v>6</v>
      </c>
    </row>
    <row r="318" spans="1:30" ht="15.75" customHeight="1" x14ac:dyDescent="0.3">
      <c r="A318" s="6">
        <v>313</v>
      </c>
      <c r="B318" s="1">
        <v>1050113</v>
      </c>
      <c r="C318" s="11">
        <v>0</v>
      </c>
      <c r="D318" s="1">
        <v>20010501</v>
      </c>
      <c r="E318" s="1" t="s">
        <v>55</v>
      </c>
      <c r="F318" s="1">
        <v>10501</v>
      </c>
      <c r="G318" s="1">
        <v>13</v>
      </c>
      <c r="H318" s="1">
        <v>1050114</v>
      </c>
      <c r="I318" s="1">
        <v>230002</v>
      </c>
      <c r="J318" s="2">
        <v>0</v>
      </c>
      <c r="K318" s="2">
        <v>9</v>
      </c>
      <c r="L318" s="2" t="s">
        <v>40</v>
      </c>
      <c r="M318" s="2">
        <v>10501130</v>
      </c>
      <c r="N318" s="2" t="s">
        <v>41</v>
      </c>
      <c r="O318" s="2" t="s">
        <v>144</v>
      </c>
      <c r="R318" s="1" t="s">
        <v>41</v>
      </c>
      <c r="T318" s="1" t="s">
        <v>41</v>
      </c>
      <c r="W318" s="1">
        <v>80</v>
      </c>
      <c r="X318" s="13" t="s">
        <v>967</v>
      </c>
      <c r="Y318" s="1">
        <v>0</v>
      </c>
      <c r="Z318" s="1">
        <v>60000</v>
      </c>
      <c r="AA318" s="1" t="s">
        <v>288</v>
      </c>
      <c r="AB318" s="1">
        <v>21010501</v>
      </c>
      <c r="AD318" s="1">
        <v>6</v>
      </c>
    </row>
    <row r="319" spans="1:30" ht="15.75" customHeight="1" x14ac:dyDescent="0.3">
      <c r="A319" s="6">
        <v>314</v>
      </c>
      <c r="B319" s="1">
        <v>1050114</v>
      </c>
      <c r="C319" s="11">
        <v>0</v>
      </c>
      <c r="D319" s="1">
        <v>20010501</v>
      </c>
      <c r="E319" s="1" t="s">
        <v>55</v>
      </c>
      <c r="F319" s="1">
        <v>10501</v>
      </c>
      <c r="G319" s="1">
        <v>14</v>
      </c>
      <c r="H319" s="1">
        <v>1050115</v>
      </c>
      <c r="I319" s="1">
        <v>230002</v>
      </c>
      <c r="J319" s="2">
        <v>0</v>
      </c>
      <c r="K319" s="2">
        <v>9</v>
      </c>
      <c r="L319" s="2" t="s">
        <v>40</v>
      </c>
      <c r="M319" s="2">
        <v>10501140</v>
      </c>
      <c r="N319" s="2" t="s">
        <v>41</v>
      </c>
      <c r="O319" s="2" t="s">
        <v>144</v>
      </c>
      <c r="R319" s="1" t="s">
        <v>41</v>
      </c>
      <c r="T319" s="1" t="s">
        <v>41</v>
      </c>
      <c r="W319" s="1">
        <v>80</v>
      </c>
      <c r="X319" s="13" t="s">
        <v>968</v>
      </c>
      <c r="Y319" s="1">
        <v>0</v>
      </c>
      <c r="Z319" s="1">
        <v>60000</v>
      </c>
      <c r="AA319" s="1" t="s">
        <v>289</v>
      </c>
      <c r="AB319" s="1">
        <v>21010501</v>
      </c>
      <c r="AD319" s="1">
        <v>6</v>
      </c>
    </row>
    <row r="320" spans="1:30" ht="15.75" customHeight="1" x14ac:dyDescent="0.3">
      <c r="A320" s="6">
        <v>315</v>
      </c>
      <c r="B320" s="1">
        <v>1050115</v>
      </c>
      <c r="C320" s="11">
        <v>0</v>
      </c>
      <c r="D320" s="1">
        <v>20010501</v>
      </c>
      <c r="E320" s="1" t="s">
        <v>55</v>
      </c>
      <c r="F320" s="1">
        <v>10501</v>
      </c>
      <c r="G320" s="1">
        <v>15</v>
      </c>
      <c r="H320" s="1">
        <v>1050116</v>
      </c>
      <c r="I320" s="1">
        <v>230002</v>
      </c>
      <c r="J320" s="2">
        <v>0</v>
      </c>
      <c r="K320" s="2">
        <v>9</v>
      </c>
      <c r="L320" s="2" t="s">
        <v>40</v>
      </c>
      <c r="M320" s="2">
        <v>10501150</v>
      </c>
      <c r="N320" s="2" t="s">
        <v>41</v>
      </c>
      <c r="O320" s="2" t="s">
        <v>144</v>
      </c>
      <c r="R320" s="1" t="s">
        <v>41</v>
      </c>
      <c r="T320" s="1" t="s">
        <v>41</v>
      </c>
      <c r="W320" s="1">
        <v>90</v>
      </c>
      <c r="X320" s="13" t="s">
        <v>969</v>
      </c>
      <c r="Y320" s="1">
        <v>0</v>
      </c>
      <c r="Z320" s="1">
        <v>60000</v>
      </c>
      <c r="AA320" s="1" t="s">
        <v>290</v>
      </c>
      <c r="AB320" s="1">
        <v>21010501</v>
      </c>
      <c r="AD320" s="1">
        <v>6</v>
      </c>
    </row>
    <row r="321" spans="1:30" ht="15.75" customHeight="1" x14ac:dyDescent="0.3">
      <c r="A321" s="6">
        <v>316</v>
      </c>
      <c r="B321" s="1">
        <v>1050116</v>
      </c>
      <c r="C321" s="11">
        <v>0</v>
      </c>
      <c r="D321" s="1">
        <v>20010501</v>
      </c>
      <c r="E321" s="1" t="s">
        <v>55</v>
      </c>
      <c r="F321" s="1">
        <v>10501</v>
      </c>
      <c r="G321" s="1">
        <v>16</v>
      </c>
      <c r="H321" s="1">
        <v>1050117</v>
      </c>
      <c r="I321" s="1">
        <v>230002</v>
      </c>
      <c r="J321" s="2">
        <v>0</v>
      </c>
      <c r="K321" s="2">
        <v>9</v>
      </c>
      <c r="L321" s="2" t="s">
        <v>40</v>
      </c>
      <c r="M321" s="2">
        <v>10501160</v>
      </c>
      <c r="N321" s="2" t="s">
        <v>41</v>
      </c>
      <c r="O321" s="2" t="s">
        <v>144</v>
      </c>
      <c r="R321" s="1" t="s">
        <v>41</v>
      </c>
      <c r="T321" s="1" t="s">
        <v>41</v>
      </c>
      <c r="W321" s="1">
        <v>90</v>
      </c>
      <c r="X321" s="13" t="s">
        <v>970</v>
      </c>
      <c r="Y321" s="1">
        <v>0</v>
      </c>
      <c r="Z321" s="1">
        <v>60000</v>
      </c>
      <c r="AA321" s="1" t="s">
        <v>291</v>
      </c>
      <c r="AB321" s="1">
        <v>21010501</v>
      </c>
      <c r="AD321" s="1">
        <v>6</v>
      </c>
    </row>
    <row r="322" spans="1:30" ht="15.75" customHeight="1" x14ac:dyDescent="0.3">
      <c r="A322" s="6">
        <v>317</v>
      </c>
      <c r="B322" s="1">
        <v>1050117</v>
      </c>
      <c r="C322" s="11">
        <v>0</v>
      </c>
      <c r="D322" s="1">
        <v>20010501</v>
      </c>
      <c r="E322" s="1" t="s">
        <v>55</v>
      </c>
      <c r="F322" s="1">
        <v>10501</v>
      </c>
      <c r="G322" s="1">
        <v>17</v>
      </c>
      <c r="H322" s="1">
        <v>1050118</v>
      </c>
      <c r="I322" s="1">
        <v>230002</v>
      </c>
      <c r="J322" s="2">
        <v>0</v>
      </c>
      <c r="K322" s="2">
        <v>9</v>
      </c>
      <c r="L322" s="2" t="s">
        <v>40</v>
      </c>
      <c r="M322" s="2">
        <v>10501170</v>
      </c>
      <c r="N322" s="2" t="s">
        <v>41</v>
      </c>
      <c r="O322" s="2" t="s">
        <v>144</v>
      </c>
      <c r="R322" s="1" t="s">
        <v>41</v>
      </c>
      <c r="T322" s="1" t="s">
        <v>41</v>
      </c>
      <c r="W322" s="1">
        <v>100</v>
      </c>
      <c r="X322" s="13" t="s">
        <v>971</v>
      </c>
      <c r="Y322" s="1">
        <v>0</v>
      </c>
      <c r="Z322" s="1">
        <v>60000</v>
      </c>
      <c r="AA322" s="1" t="s">
        <v>292</v>
      </c>
      <c r="AB322" s="1">
        <v>21010501</v>
      </c>
      <c r="AD322" s="1">
        <v>6</v>
      </c>
    </row>
    <row r="323" spans="1:30" ht="15.75" customHeight="1" x14ac:dyDescent="0.3">
      <c r="A323" s="6">
        <v>318</v>
      </c>
      <c r="B323" s="1">
        <v>1050118</v>
      </c>
      <c r="C323" s="11">
        <v>0</v>
      </c>
      <c r="D323" s="1">
        <v>20010501</v>
      </c>
      <c r="E323" s="1" t="s">
        <v>55</v>
      </c>
      <c r="F323" s="1">
        <v>10501</v>
      </c>
      <c r="G323" s="1">
        <v>18</v>
      </c>
      <c r="H323" s="1">
        <v>1050119</v>
      </c>
      <c r="I323" s="1">
        <v>230002</v>
      </c>
      <c r="J323" s="2">
        <v>0</v>
      </c>
      <c r="K323" s="2">
        <v>9</v>
      </c>
      <c r="L323" s="2" t="s">
        <v>40</v>
      </c>
      <c r="M323" s="2">
        <v>10501180</v>
      </c>
      <c r="N323" s="2" t="s">
        <v>41</v>
      </c>
      <c r="O323" s="2" t="s">
        <v>144</v>
      </c>
      <c r="R323" s="1" t="s">
        <v>41</v>
      </c>
      <c r="T323" s="1" t="s">
        <v>41</v>
      </c>
      <c r="W323" s="1">
        <v>100</v>
      </c>
      <c r="X323" s="13" t="s">
        <v>972</v>
      </c>
      <c r="Y323" s="1">
        <v>0</v>
      </c>
      <c r="Z323" s="1">
        <v>60000</v>
      </c>
      <c r="AA323" s="1" t="s">
        <v>293</v>
      </c>
      <c r="AB323" s="1">
        <v>21010501</v>
      </c>
      <c r="AD323" s="1">
        <v>6</v>
      </c>
    </row>
    <row r="324" spans="1:30" ht="15.75" customHeight="1" x14ac:dyDescent="0.3">
      <c r="A324" s="6">
        <v>319</v>
      </c>
      <c r="B324" s="1">
        <v>1050119</v>
      </c>
      <c r="C324" s="11">
        <v>0</v>
      </c>
      <c r="D324" s="1">
        <v>20010501</v>
      </c>
      <c r="E324" s="1" t="s">
        <v>55</v>
      </c>
      <c r="F324" s="1">
        <v>10501</v>
      </c>
      <c r="G324" s="1">
        <v>19</v>
      </c>
      <c r="H324" s="1">
        <v>1050120</v>
      </c>
      <c r="I324" s="1">
        <v>230002</v>
      </c>
      <c r="J324" s="2">
        <v>0</v>
      </c>
      <c r="K324" s="2">
        <v>9</v>
      </c>
      <c r="L324" s="2" t="s">
        <v>40</v>
      </c>
      <c r="M324" s="2">
        <v>10501190</v>
      </c>
      <c r="N324" s="2" t="s">
        <v>41</v>
      </c>
      <c r="O324" s="2" t="s">
        <v>144</v>
      </c>
      <c r="R324" s="1" t="s">
        <v>41</v>
      </c>
      <c r="T324" s="1" t="s">
        <v>41</v>
      </c>
      <c r="W324" s="1">
        <v>110</v>
      </c>
      <c r="X324" s="13" t="s">
        <v>973</v>
      </c>
      <c r="Y324" s="1">
        <v>0</v>
      </c>
      <c r="Z324" s="1">
        <v>60000</v>
      </c>
      <c r="AA324" s="1" t="s">
        <v>294</v>
      </c>
      <c r="AB324" s="1">
        <v>21010501</v>
      </c>
      <c r="AD324" s="1">
        <v>6</v>
      </c>
    </row>
    <row r="325" spans="1:30" ht="15.75" customHeight="1" x14ac:dyDescent="0.3">
      <c r="A325" s="6">
        <v>320</v>
      </c>
      <c r="B325" s="1">
        <v>1050120</v>
      </c>
      <c r="C325" s="11">
        <v>0</v>
      </c>
      <c r="D325" s="1">
        <v>20010501</v>
      </c>
      <c r="E325" s="1" t="s">
        <v>55</v>
      </c>
      <c r="F325" s="1">
        <v>10501</v>
      </c>
      <c r="G325" s="1">
        <v>20</v>
      </c>
      <c r="H325" s="1">
        <v>1050121</v>
      </c>
      <c r="I325" s="1">
        <v>230002</v>
      </c>
      <c r="J325" s="2">
        <v>0</v>
      </c>
      <c r="K325" s="2">
        <v>9</v>
      </c>
      <c r="L325" s="2" t="s">
        <v>40</v>
      </c>
      <c r="M325" s="2">
        <v>10501200</v>
      </c>
      <c r="N325" s="2" t="s">
        <v>41</v>
      </c>
      <c r="O325" s="2" t="s">
        <v>144</v>
      </c>
      <c r="R325" s="1" t="s">
        <v>41</v>
      </c>
      <c r="T325" s="1" t="s">
        <v>41</v>
      </c>
      <c r="W325" s="1">
        <v>110</v>
      </c>
      <c r="X325" s="13" t="s">
        <v>974</v>
      </c>
      <c r="Y325" s="1">
        <v>0</v>
      </c>
      <c r="Z325" s="1">
        <v>60000</v>
      </c>
      <c r="AA325" s="1" t="s">
        <v>295</v>
      </c>
      <c r="AB325" s="1">
        <v>21010501</v>
      </c>
      <c r="AD325" s="1">
        <v>6</v>
      </c>
    </row>
    <row r="326" spans="1:30" ht="15.75" customHeight="1" x14ac:dyDescent="0.3">
      <c r="A326" s="6">
        <v>321</v>
      </c>
      <c r="B326" s="1">
        <v>1050121</v>
      </c>
      <c r="C326" s="11">
        <v>0</v>
      </c>
      <c r="D326" s="1">
        <v>20010501</v>
      </c>
      <c r="E326" s="1" t="s">
        <v>55</v>
      </c>
      <c r="F326" s="1">
        <v>10501</v>
      </c>
      <c r="G326" s="1">
        <v>21</v>
      </c>
      <c r="H326" s="1">
        <v>1050122</v>
      </c>
      <c r="I326" s="1">
        <v>230002</v>
      </c>
      <c r="J326" s="2">
        <v>0</v>
      </c>
      <c r="K326" s="2">
        <v>9</v>
      </c>
      <c r="L326" s="2" t="s">
        <v>40</v>
      </c>
      <c r="M326" s="2">
        <v>10501210</v>
      </c>
      <c r="N326" s="2" t="s">
        <v>41</v>
      </c>
      <c r="O326" s="2" t="s">
        <v>144</v>
      </c>
      <c r="R326" s="1" t="s">
        <v>41</v>
      </c>
      <c r="T326" s="1" t="s">
        <v>41</v>
      </c>
      <c r="W326" s="1">
        <v>120</v>
      </c>
      <c r="X326" s="13" t="s">
        <v>975</v>
      </c>
      <c r="Y326" s="1">
        <v>0</v>
      </c>
      <c r="Z326" s="1">
        <v>60000</v>
      </c>
      <c r="AA326" s="1" t="s">
        <v>296</v>
      </c>
      <c r="AB326" s="1">
        <v>21010501</v>
      </c>
      <c r="AD326" s="1">
        <v>6</v>
      </c>
    </row>
    <row r="327" spans="1:30" ht="15.75" customHeight="1" x14ac:dyDescent="0.3">
      <c r="A327" s="6">
        <v>322</v>
      </c>
      <c r="B327" s="1">
        <v>1050122</v>
      </c>
      <c r="C327" s="11">
        <v>0</v>
      </c>
      <c r="D327" s="1">
        <v>20010501</v>
      </c>
      <c r="E327" s="1" t="s">
        <v>55</v>
      </c>
      <c r="F327" s="1">
        <v>10501</v>
      </c>
      <c r="G327" s="1">
        <v>22</v>
      </c>
      <c r="H327" s="1">
        <v>1050123</v>
      </c>
      <c r="I327" s="1">
        <v>230002</v>
      </c>
      <c r="J327" s="2">
        <v>0</v>
      </c>
      <c r="K327" s="2">
        <v>9</v>
      </c>
      <c r="L327" s="2" t="s">
        <v>40</v>
      </c>
      <c r="M327" s="2">
        <v>10501220</v>
      </c>
      <c r="N327" s="2" t="s">
        <v>41</v>
      </c>
      <c r="O327" s="2" t="s">
        <v>144</v>
      </c>
      <c r="R327" s="1" t="s">
        <v>41</v>
      </c>
      <c r="T327" s="1" t="s">
        <v>41</v>
      </c>
      <c r="W327" s="1">
        <v>120</v>
      </c>
      <c r="X327" s="13" t="s">
        <v>976</v>
      </c>
      <c r="Y327" s="1">
        <v>0</v>
      </c>
      <c r="Z327" s="1">
        <v>60000</v>
      </c>
      <c r="AA327" s="1" t="s">
        <v>297</v>
      </c>
      <c r="AB327" s="1">
        <v>21010501</v>
      </c>
      <c r="AD327" s="1">
        <v>6</v>
      </c>
    </row>
    <row r="328" spans="1:30" ht="15.75" customHeight="1" x14ac:dyDescent="0.3">
      <c r="A328" s="6">
        <v>323</v>
      </c>
      <c r="B328" s="1">
        <v>1050123</v>
      </c>
      <c r="C328" s="11">
        <v>0</v>
      </c>
      <c r="D328" s="1">
        <v>20010501</v>
      </c>
      <c r="E328" s="1" t="s">
        <v>55</v>
      </c>
      <c r="F328" s="1">
        <v>10501</v>
      </c>
      <c r="G328" s="1">
        <v>23</v>
      </c>
      <c r="H328" s="1">
        <v>1050124</v>
      </c>
      <c r="I328" s="1">
        <v>230002</v>
      </c>
      <c r="J328" s="2">
        <v>0</v>
      </c>
      <c r="K328" s="2">
        <v>9</v>
      </c>
      <c r="L328" s="2" t="s">
        <v>40</v>
      </c>
      <c r="M328" s="2">
        <v>10501230</v>
      </c>
      <c r="N328" s="2" t="s">
        <v>41</v>
      </c>
      <c r="O328" s="2" t="s">
        <v>144</v>
      </c>
      <c r="R328" s="1" t="s">
        <v>41</v>
      </c>
      <c r="T328" s="1" t="s">
        <v>41</v>
      </c>
      <c r="W328" s="1">
        <v>130</v>
      </c>
      <c r="X328" s="13" t="s">
        <v>977</v>
      </c>
      <c r="Y328" s="1">
        <v>0</v>
      </c>
      <c r="Z328" s="1">
        <v>60000</v>
      </c>
      <c r="AA328" s="1" t="s">
        <v>298</v>
      </c>
      <c r="AB328" s="1">
        <v>21010501</v>
      </c>
      <c r="AD328" s="1">
        <v>6</v>
      </c>
    </row>
    <row r="329" spans="1:30" ht="15.75" customHeight="1" x14ac:dyDescent="0.3">
      <c r="A329" s="6">
        <v>324</v>
      </c>
      <c r="B329" s="1">
        <v>1050124</v>
      </c>
      <c r="C329" s="11">
        <v>0</v>
      </c>
      <c r="D329" s="1">
        <v>20010501</v>
      </c>
      <c r="E329" s="1" t="s">
        <v>55</v>
      </c>
      <c r="F329" s="1">
        <v>10501</v>
      </c>
      <c r="G329" s="1">
        <v>24</v>
      </c>
      <c r="H329" s="1">
        <v>1050125</v>
      </c>
      <c r="I329" s="1">
        <v>230002</v>
      </c>
      <c r="J329" s="2">
        <v>0</v>
      </c>
      <c r="K329" s="2">
        <v>9</v>
      </c>
      <c r="L329" s="2" t="s">
        <v>40</v>
      </c>
      <c r="M329" s="2">
        <v>10501240</v>
      </c>
      <c r="N329" s="2" t="s">
        <v>41</v>
      </c>
      <c r="O329" s="2" t="s">
        <v>144</v>
      </c>
      <c r="R329" s="1" t="s">
        <v>41</v>
      </c>
      <c r="T329" s="1" t="s">
        <v>41</v>
      </c>
      <c r="W329" s="1">
        <v>150</v>
      </c>
      <c r="X329" s="13" t="s">
        <v>978</v>
      </c>
      <c r="Y329" s="1">
        <v>0</v>
      </c>
      <c r="Z329" s="1">
        <v>60000</v>
      </c>
      <c r="AA329" s="1" t="s">
        <v>299</v>
      </c>
      <c r="AB329" s="1">
        <v>21010501</v>
      </c>
      <c r="AD329" s="1">
        <v>6</v>
      </c>
    </row>
    <row r="330" spans="1:30" ht="15.75" customHeight="1" x14ac:dyDescent="0.3">
      <c r="A330" s="6">
        <v>325</v>
      </c>
      <c r="B330" s="1">
        <v>1050125</v>
      </c>
      <c r="C330" s="11">
        <v>0</v>
      </c>
      <c r="D330" s="1">
        <v>20010501</v>
      </c>
      <c r="E330" s="1" t="s">
        <v>55</v>
      </c>
      <c r="F330" s="1">
        <v>10501</v>
      </c>
      <c r="G330" s="1">
        <v>25</v>
      </c>
      <c r="H330" s="1" t="s">
        <v>41</v>
      </c>
      <c r="I330" s="1">
        <v>230002</v>
      </c>
      <c r="J330" s="2">
        <v>0</v>
      </c>
      <c r="K330" s="2">
        <v>9</v>
      </c>
      <c r="L330" s="2" t="s">
        <v>40</v>
      </c>
      <c r="M330" s="2">
        <v>10501250</v>
      </c>
      <c r="N330" s="2" t="s">
        <v>41</v>
      </c>
      <c r="O330" s="2" t="s">
        <v>144</v>
      </c>
      <c r="R330" s="1" t="s">
        <v>41</v>
      </c>
      <c r="T330" s="1" t="s">
        <v>41</v>
      </c>
      <c r="W330" s="1">
        <v>-1</v>
      </c>
      <c r="X330" s="13">
        <v>-1</v>
      </c>
      <c r="Y330" s="1">
        <v>0</v>
      </c>
      <c r="Z330" s="1">
        <v>60000</v>
      </c>
      <c r="AA330" s="1" t="s">
        <v>300</v>
      </c>
      <c r="AB330" s="1">
        <v>21010501</v>
      </c>
      <c r="AD330" s="1">
        <v>6</v>
      </c>
    </row>
    <row r="331" spans="1:30" ht="15.75" customHeight="1" x14ac:dyDescent="0.3">
      <c r="A331" s="6">
        <v>326</v>
      </c>
      <c r="B331" s="1">
        <v>2111001</v>
      </c>
      <c r="C331" s="11">
        <v>0</v>
      </c>
      <c r="D331" s="1">
        <v>20021110</v>
      </c>
      <c r="E331" s="1" t="s">
        <v>206</v>
      </c>
      <c r="F331" s="1">
        <v>21110</v>
      </c>
      <c r="G331" s="1">
        <v>1</v>
      </c>
      <c r="H331" s="1">
        <v>2111002</v>
      </c>
      <c r="I331" s="1">
        <v>230002</v>
      </c>
      <c r="J331" s="14">
        <v>1</v>
      </c>
      <c r="K331" s="2">
        <v>4</v>
      </c>
      <c r="L331" s="2" t="s">
        <v>120</v>
      </c>
      <c r="M331" s="2">
        <v>21110010</v>
      </c>
      <c r="N331" s="2" t="s">
        <v>980</v>
      </c>
      <c r="O331" s="2" t="s">
        <v>171</v>
      </c>
      <c r="R331" s="1" t="s">
        <v>41</v>
      </c>
      <c r="T331" s="1" t="s">
        <v>41</v>
      </c>
      <c r="W331" s="1">
        <v>20</v>
      </c>
      <c r="X331" s="13" t="s">
        <v>108</v>
      </c>
      <c r="Y331" s="1">
        <v>0</v>
      </c>
      <c r="Z331" s="1">
        <v>30000</v>
      </c>
      <c r="AA331" s="1" t="s">
        <v>981</v>
      </c>
      <c r="AB331" s="1">
        <v>21021110</v>
      </c>
      <c r="AD331" s="1">
        <v>1</v>
      </c>
    </row>
    <row r="332" spans="1:30" ht="15.75" customHeight="1" x14ac:dyDescent="0.3">
      <c r="A332" s="6">
        <v>327</v>
      </c>
      <c r="B332" s="1">
        <v>2111002</v>
      </c>
      <c r="C332" s="11">
        <v>0</v>
      </c>
      <c r="D332" s="1">
        <v>20021110</v>
      </c>
      <c r="E332" s="1" t="s">
        <v>206</v>
      </c>
      <c r="F332" s="1">
        <v>21110</v>
      </c>
      <c r="G332" s="1">
        <v>2</v>
      </c>
      <c r="H332" s="1">
        <v>2111003</v>
      </c>
      <c r="I332" s="1">
        <v>230002</v>
      </c>
      <c r="J332" s="14">
        <v>1</v>
      </c>
      <c r="K332" s="2">
        <v>4</v>
      </c>
      <c r="L332" s="2" t="s">
        <v>120</v>
      </c>
      <c r="M332" s="2">
        <v>21110020</v>
      </c>
      <c r="N332" s="2" t="s">
        <v>980</v>
      </c>
      <c r="O332" s="2" t="s">
        <v>171</v>
      </c>
      <c r="R332" s="1" t="s">
        <v>41</v>
      </c>
      <c r="T332" s="1" t="s">
        <v>41</v>
      </c>
      <c r="W332" s="1">
        <v>80</v>
      </c>
      <c r="X332" s="13" t="s">
        <v>544</v>
      </c>
      <c r="Y332" s="1">
        <v>0</v>
      </c>
      <c r="Z332" s="1">
        <v>30000</v>
      </c>
      <c r="AA332" s="1" t="s">
        <v>982</v>
      </c>
      <c r="AB332" s="1">
        <v>21021110</v>
      </c>
      <c r="AD332" s="1">
        <v>1</v>
      </c>
    </row>
    <row r="333" spans="1:30" ht="15.75" customHeight="1" x14ac:dyDescent="0.3">
      <c r="A333" s="6">
        <v>328</v>
      </c>
      <c r="B333" s="1">
        <v>2111003</v>
      </c>
      <c r="C333" s="11">
        <v>0</v>
      </c>
      <c r="D333" s="1">
        <v>20021110</v>
      </c>
      <c r="E333" s="1" t="s">
        <v>206</v>
      </c>
      <c r="F333" s="1">
        <v>21110</v>
      </c>
      <c r="G333" s="1">
        <v>3</v>
      </c>
      <c r="H333" s="1">
        <v>2111004</v>
      </c>
      <c r="I333" s="1">
        <v>230002</v>
      </c>
      <c r="J333" s="14">
        <v>1</v>
      </c>
      <c r="K333" s="2">
        <v>4</v>
      </c>
      <c r="L333" s="2" t="s">
        <v>120</v>
      </c>
      <c r="M333" s="2">
        <v>21110030</v>
      </c>
      <c r="N333" s="2" t="s">
        <v>980</v>
      </c>
      <c r="O333" s="2" t="s">
        <v>171</v>
      </c>
      <c r="R333" s="1" t="s">
        <v>41</v>
      </c>
      <c r="T333" s="1" t="s">
        <v>41</v>
      </c>
      <c r="W333" s="1">
        <v>120</v>
      </c>
      <c r="X333" s="13" t="s">
        <v>957</v>
      </c>
      <c r="Y333" s="1">
        <v>0</v>
      </c>
      <c r="Z333" s="1">
        <v>30000</v>
      </c>
      <c r="AA333" s="1" t="s">
        <v>983</v>
      </c>
      <c r="AB333" s="1">
        <v>21021110</v>
      </c>
      <c r="AD333" s="1">
        <v>1</v>
      </c>
    </row>
    <row r="334" spans="1:30" ht="15.75" customHeight="1" x14ac:dyDescent="0.3">
      <c r="A334" s="6">
        <v>329</v>
      </c>
      <c r="B334" s="1">
        <v>2111004</v>
      </c>
      <c r="C334" s="11">
        <v>0</v>
      </c>
      <c r="D334" s="1">
        <v>20021110</v>
      </c>
      <c r="E334" s="1" t="s">
        <v>206</v>
      </c>
      <c r="F334" s="1">
        <v>21110</v>
      </c>
      <c r="G334" s="1">
        <v>4</v>
      </c>
      <c r="H334" s="1">
        <v>2111005</v>
      </c>
      <c r="I334" s="1">
        <v>230002</v>
      </c>
      <c r="J334" s="14">
        <v>1</v>
      </c>
      <c r="K334" s="2">
        <v>4</v>
      </c>
      <c r="L334" s="2" t="s">
        <v>120</v>
      </c>
      <c r="M334" s="2">
        <v>21110040</v>
      </c>
      <c r="N334" s="2" t="s">
        <v>980</v>
      </c>
      <c r="O334" s="2" t="s">
        <v>171</v>
      </c>
      <c r="R334" s="1" t="s">
        <v>41</v>
      </c>
      <c r="T334" s="1" t="s">
        <v>41</v>
      </c>
      <c r="W334" s="1">
        <v>120</v>
      </c>
      <c r="X334" s="13" t="s">
        <v>958</v>
      </c>
      <c r="Y334" s="1">
        <v>0</v>
      </c>
      <c r="Z334" s="1">
        <v>30000</v>
      </c>
      <c r="AA334" s="1" t="s">
        <v>984</v>
      </c>
      <c r="AB334" s="1">
        <v>21021110</v>
      </c>
      <c r="AD334" s="1">
        <v>1</v>
      </c>
    </row>
    <row r="335" spans="1:30" ht="15.75" customHeight="1" x14ac:dyDescent="0.3">
      <c r="A335" s="6">
        <v>330</v>
      </c>
      <c r="B335" s="1">
        <v>2111005</v>
      </c>
      <c r="C335" s="11">
        <v>0</v>
      </c>
      <c r="D335" s="1">
        <v>20021110</v>
      </c>
      <c r="E335" s="1" t="s">
        <v>206</v>
      </c>
      <c r="F335" s="1">
        <v>21110</v>
      </c>
      <c r="G335" s="1">
        <v>5</v>
      </c>
      <c r="H335" s="1">
        <v>2111006</v>
      </c>
      <c r="I335" s="1">
        <v>230002</v>
      </c>
      <c r="J335" s="14">
        <v>1</v>
      </c>
      <c r="K335" s="2">
        <v>4</v>
      </c>
      <c r="L335" s="2" t="s">
        <v>120</v>
      </c>
      <c r="M335" s="2">
        <v>21110050</v>
      </c>
      <c r="N335" s="2" t="s">
        <v>980</v>
      </c>
      <c r="O335" s="2" t="s">
        <v>171</v>
      </c>
      <c r="R335" s="1" t="s">
        <v>41</v>
      </c>
      <c r="T335" s="1" t="s">
        <v>41</v>
      </c>
      <c r="W335" s="1">
        <v>160</v>
      </c>
      <c r="X335" s="13" t="s">
        <v>959</v>
      </c>
      <c r="Y335" s="1">
        <v>0</v>
      </c>
      <c r="Z335" s="1">
        <v>30000</v>
      </c>
      <c r="AA335" s="1" t="s">
        <v>985</v>
      </c>
      <c r="AB335" s="1">
        <v>21021110</v>
      </c>
      <c r="AD335" s="1">
        <v>1</v>
      </c>
    </row>
    <row r="336" spans="1:30" ht="15.75" customHeight="1" x14ac:dyDescent="0.3">
      <c r="A336" s="6">
        <v>331</v>
      </c>
      <c r="B336" s="1">
        <v>2111006</v>
      </c>
      <c r="C336" s="11">
        <v>0</v>
      </c>
      <c r="D336" s="1">
        <v>20021110</v>
      </c>
      <c r="E336" s="1" t="s">
        <v>206</v>
      </c>
      <c r="F336" s="1">
        <v>21110</v>
      </c>
      <c r="G336" s="1">
        <v>6</v>
      </c>
      <c r="H336" s="1">
        <v>2111007</v>
      </c>
      <c r="I336" s="1">
        <v>230002</v>
      </c>
      <c r="J336" s="14">
        <v>1</v>
      </c>
      <c r="K336" s="2">
        <v>4</v>
      </c>
      <c r="L336" s="2" t="s">
        <v>120</v>
      </c>
      <c r="M336" s="2">
        <v>21110060</v>
      </c>
      <c r="N336" s="2" t="s">
        <v>980</v>
      </c>
      <c r="O336" s="2" t="s">
        <v>171</v>
      </c>
      <c r="R336" s="1" t="s">
        <v>41</v>
      </c>
      <c r="T336" s="1" t="s">
        <v>41</v>
      </c>
      <c r="W336" s="1">
        <v>160</v>
      </c>
      <c r="X336" s="13" t="s">
        <v>960</v>
      </c>
      <c r="Y336" s="1">
        <v>0</v>
      </c>
      <c r="Z336" s="1">
        <v>30000</v>
      </c>
      <c r="AA336" s="1" t="s">
        <v>986</v>
      </c>
      <c r="AB336" s="1">
        <v>21021110</v>
      </c>
      <c r="AD336" s="1">
        <v>1</v>
      </c>
    </row>
    <row r="337" spans="1:30" ht="15.75" customHeight="1" x14ac:dyDescent="0.3">
      <c r="A337" s="6">
        <v>332</v>
      </c>
      <c r="B337" s="1">
        <v>2111007</v>
      </c>
      <c r="C337" s="11">
        <v>0</v>
      </c>
      <c r="D337" s="1">
        <v>20021110</v>
      </c>
      <c r="E337" s="1" t="s">
        <v>206</v>
      </c>
      <c r="F337" s="1">
        <v>21110</v>
      </c>
      <c r="G337" s="1">
        <v>7</v>
      </c>
      <c r="H337" s="1">
        <v>2111008</v>
      </c>
      <c r="I337" s="1">
        <v>230002</v>
      </c>
      <c r="J337" s="14">
        <v>1</v>
      </c>
      <c r="K337" s="2">
        <v>4</v>
      </c>
      <c r="L337" s="2" t="s">
        <v>120</v>
      </c>
      <c r="M337" s="2">
        <v>21110070</v>
      </c>
      <c r="N337" s="2" t="s">
        <v>980</v>
      </c>
      <c r="O337" s="2" t="s">
        <v>171</v>
      </c>
      <c r="R337" s="1" t="s">
        <v>41</v>
      </c>
      <c r="T337" s="1" t="s">
        <v>41</v>
      </c>
      <c r="W337" s="1">
        <v>200</v>
      </c>
      <c r="X337" s="13" t="s">
        <v>961</v>
      </c>
      <c r="Y337" s="1">
        <v>0</v>
      </c>
      <c r="Z337" s="1">
        <v>30000</v>
      </c>
      <c r="AA337" s="1" t="s">
        <v>987</v>
      </c>
      <c r="AB337" s="1">
        <v>21021110</v>
      </c>
      <c r="AD337" s="1">
        <v>1</v>
      </c>
    </row>
    <row r="338" spans="1:30" ht="15.75" customHeight="1" x14ac:dyDescent="0.3">
      <c r="A338" s="6">
        <v>333</v>
      </c>
      <c r="B338" s="1">
        <v>2111008</v>
      </c>
      <c r="C338" s="11">
        <v>0</v>
      </c>
      <c r="D338" s="1">
        <v>20021110</v>
      </c>
      <c r="E338" s="1" t="s">
        <v>206</v>
      </c>
      <c r="F338" s="1">
        <v>21110</v>
      </c>
      <c r="G338" s="1">
        <v>8</v>
      </c>
      <c r="H338" s="1">
        <v>2111009</v>
      </c>
      <c r="I338" s="1">
        <v>230002</v>
      </c>
      <c r="J338" s="14">
        <v>1</v>
      </c>
      <c r="K338" s="2">
        <v>4</v>
      </c>
      <c r="L338" s="2" t="s">
        <v>120</v>
      </c>
      <c r="M338" s="2">
        <v>21110080</v>
      </c>
      <c r="N338" s="2" t="s">
        <v>980</v>
      </c>
      <c r="O338" s="2" t="s">
        <v>171</v>
      </c>
      <c r="R338" s="1" t="s">
        <v>41</v>
      </c>
      <c r="T338" s="1" t="s">
        <v>41</v>
      </c>
      <c r="W338" s="1">
        <v>200</v>
      </c>
      <c r="X338" s="13" t="s">
        <v>962</v>
      </c>
      <c r="Y338" s="1">
        <v>0</v>
      </c>
      <c r="Z338" s="1">
        <v>30000</v>
      </c>
      <c r="AA338" s="1" t="s">
        <v>988</v>
      </c>
      <c r="AB338" s="1">
        <v>21021110</v>
      </c>
      <c r="AD338" s="1">
        <v>1</v>
      </c>
    </row>
    <row r="339" spans="1:30" ht="15.75" customHeight="1" x14ac:dyDescent="0.3">
      <c r="A339" s="6">
        <v>334</v>
      </c>
      <c r="B339" s="1">
        <v>2111009</v>
      </c>
      <c r="C339" s="11">
        <v>0</v>
      </c>
      <c r="D339" s="1">
        <v>20021110</v>
      </c>
      <c r="E339" s="1" t="s">
        <v>206</v>
      </c>
      <c r="F339" s="1">
        <v>21110</v>
      </c>
      <c r="G339" s="1">
        <v>9</v>
      </c>
      <c r="H339" s="1">
        <v>2111010</v>
      </c>
      <c r="I339" s="1">
        <v>230002</v>
      </c>
      <c r="J339" s="14">
        <v>1</v>
      </c>
      <c r="K339" s="2">
        <v>4</v>
      </c>
      <c r="L339" s="2" t="s">
        <v>120</v>
      </c>
      <c r="M339" s="2">
        <v>21110090</v>
      </c>
      <c r="N339" s="2" t="s">
        <v>980</v>
      </c>
      <c r="O339" s="2" t="s">
        <v>171</v>
      </c>
      <c r="R339" s="1" t="s">
        <v>41</v>
      </c>
      <c r="T339" s="1" t="s">
        <v>41</v>
      </c>
      <c r="W339" s="1">
        <v>240</v>
      </c>
      <c r="X339" s="13" t="s">
        <v>963</v>
      </c>
      <c r="Y339" s="1">
        <v>0</v>
      </c>
      <c r="Z339" s="1">
        <v>30000</v>
      </c>
      <c r="AA339" s="1" t="s">
        <v>989</v>
      </c>
      <c r="AB339" s="1">
        <v>21021110</v>
      </c>
      <c r="AD339" s="1">
        <v>1</v>
      </c>
    </row>
    <row r="340" spans="1:30" ht="15.75" customHeight="1" x14ac:dyDescent="0.3">
      <c r="A340" s="6">
        <v>335</v>
      </c>
      <c r="B340" s="1">
        <v>2111010</v>
      </c>
      <c r="C340" s="11">
        <v>0</v>
      </c>
      <c r="D340" s="1">
        <v>20021110</v>
      </c>
      <c r="E340" s="1" t="s">
        <v>206</v>
      </c>
      <c r="F340" s="1">
        <v>21110</v>
      </c>
      <c r="G340" s="1">
        <v>10</v>
      </c>
      <c r="H340" s="1">
        <v>2111011</v>
      </c>
      <c r="I340" s="1">
        <v>230002</v>
      </c>
      <c r="J340" s="14">
        <v>1</v>
      </c>
      <c r="K340" s="2">
        <v>4</v>
      </c>
      <c r="L340" s="2" t="s">
        <v>120</v>
      </c>
      <c r="M340" s="2">
        <v>21110100</v>
      </c>
      <c r="N340" s="2" t="s">
        <v>980</v>
      </c>
      <c r="O340" s="2" t="s">
        <v>171</v>
      </c>
      <c r="R340" s="1" t="s">
        <v>41</v>
      </c>
      <c r="T340" s="1" t="s">
        <v>41</v>
      </c>
      <c r="W340" s="1">
        <v>240</v>
      </c>
      <c r="X340" s="13" t="s">
        <v>964</v>
      </c>
      <c r="Y340" s="1">
        <v>0</v>
      </c>
      <c r="Z340" s="1">
        <v>30000</v>
      </c>
      <c r="AA340" s="1" t="s">
        <v>990</v>
      </c>
      <c r="AB340" s="1">
        <v>21021110</v>
      </c>
      <c r="AD340" s="1">
        <v>1</v>
      </c>
    </row>
    <row r="341" spans="1:30" ht="15.75" customHeight="1" x14ac:dyDescent="0.3">
      <c r="A341" s="6">
        <v>336</v>
      </c>
      <c r="B341" s="1">
        <v>2111011</v>
      </c>
      <c r="C341" s="11">
        <v>0</v>
      </c>
      <c r="D341" s="1">
        <v>20021110</v>
      </c>
      <c r="E341" s="1" t="s">
        <v>206</v>
      </c>
      <c r="F341" s="1">
        <v>21110</v>
      </c>
      <c r="G341" s="1">
        <v>11</v>
      </c>
      <c r="H341" s="1">
        <v>2111012</v>
      </c>
      <c r="I341" s="1">
        <v>230002</v>
      </c>
      <c r="J341" s="14">
        <v>1</v>
      </c>
      <c r="K341" s="2">
        <v>4</v>
      </c>
      <c r="L341" s="2" t="s">
        <v>120</v>
      </c>
      <c r="M341" s="2">
        <v>21110110</v>
      </c>
      <c r="N341" s="2" t="s">
        <v>980</v>
      </c>
      <c r="O341" s="2" t="s">
        <v>171</v>
      </c>
      <c r="R341" s="1" t="s">
        <v>41</v>
      </c>
      <c r="T341" s="1" t="s">
        <v>41</v>
      </c>
      <c r="W341" s="1">
        <v>280</v>
      </c>
      <c r="X341" s="13" t="s">
        <v>965</v>
      </c>
      <c r="Y341" s="1">
        <v>0</v>
      </c>
      <c r="Z341" s="1">
        <v>30000</v>
      </c>
      <c r="AA341" s="1" t="s">
        <v>991</v>
      </c>
      <c r="AB341" s="1">
        <v>21021110</v>
      </c>
      <c r="AD341" s="1">
        <v>1</v>
      </c>
    </row>
    <row r="342" spans="1:30" ht="15.75" customHeight="1" x14ac:dyDescent="0.3">
      <c r="A342" s="6">
        <v>337</v>
      </c>
      <c r="B342" s="1">
        <v>2111012</v>
      </c>
      <c r="C342" s="11">
        <v>0</v>
      </c>
      <c r="D342" s="1">
        <v>20021110</v>
      </c>
      <c r="E342" s="1" t="s">
        <v>206</v>
      </c>
      <c r="F342" s="1">
        <v>21110</v>
      </c>
      <c r="G342" s="1">
        <v>12</v>
      </c>
      <c r="H342" s="1">
        <v>2111013</v>
      </c>
      <c r="I342" s="1">
        <v>230002</v>
      </c>
      <c r="J342" s="14">
        <v>1</v>
      </c>
      <c r="K342" s="2">
        <v>4</v>
      </c>
      <c r="L342" s="2" t="s">
        <v>120</v>
      </c>
      <c r="M342" s="2">
        <v>21110120</v>
      </c>
      <c r="N342" s="2" t="s">
        <v>980</v>
      </c>
      <c r="O342" s="2" t="s">
        <v>171</v>
      </c>
      <c r="R342" s="1" t="s">
        <v>41</v>
      </c>
      <c r="T342" s="1" t="s">
        <v>41</v>
      </c>
      <c r="W342" s="1">
        <v>280</v>
      </c>
      <c r="X342" s="13" t="s">
        <v>966</v>
      </c>
      <c r="Y342" s="1">
        <v>0</v>
      </c>
      <c r="Z342" s="1">
        <v>30000</v>
      </c>
      <c r="AA342" s="1" t="s">
        <v>992</v>
      </c>
      <c r="AB342" s="1">
        <v>21021110</v>
      </c>
      <c r="AD342" s="1">
        <v>1</v>
      </c>
    </row>
    <row r="343" spans="1:30" ht="15.75" customHeight="1" x14ac:dyDescent="0.3">
      <c r="A343" s="6">
        <v>338</v>
      </c>
      <c r="B343" s="1">
        <v>2111013</v>
      </c>
      <c r="C343" s="11">
        <v>0</v>
      </c>
      <c r="D343" s="1">
        <v>20021110</v>
      </c>
      <c r="E343" s="1" t="s">
        <v>206</v>
      </c>
      <c r="F343" s="1">
        <v>21110</v>
      </c>
      <c r="G343" s="1">
        <v>13</v>
      </c>
      <c r="H343" s="1">
        <v>2111014</v>
      </c>
      <c r="I343" s="1">
        <v>230002</v>
      </c>
      <c r="J343" s="14">
        <v>1</v>
      </c>
      <c r="K343" s="2">
        <v>4</v>
      </c>
      <c r="L343" s="2" t="s">
        <v>120</v>
      </c>
      <c r="M343" s="2">
        <v>21110130</v>
      </c>
      <c r="N343" s="2" t="s">
        <v>980</v>
      </c>
      <c r="O343" s="2" t="s">
        <v>171</v>
      </c>
      <c r="R343" s="1" t="s">
        <v>41</v>
      </c>
      <c r="T343" s="1" t="s">
        <v>41</v>
      </c>
      <c r="W343" s="1">
        <v>320</v>
      </c>
      <c r="X343" s="13" t="s">
        <v>967</v>
      </c>
      <c r="Y343" s="1">
        <v>0</v>
      </c>
      <c r="Z343" s="1">
        <v>30000</v>
      </c>
      <c r="AA343" s="1" t="s">
        <v>993</v>
      </c>
      <c r="AB343" s="1">
        <v>21021110</v>
      </c>
      <c r="AD343" s="1">
        <v>1</v>
      </c>
    </row>
    <row r="344" spans="1:30" ht="15.75" customHeight="1" x14ac:dyDescent="0.3">
      <c r="A344" s="6">
        <v>339</v>
      </c>
      <c r="B344" s="1">
        <v>2111014</v>
      </c>
      <c r="C344" s="11">
        <v>0</v>
      </c>
      <c r="D344" s="1">
        <v>20021110</v>
      </c>
      <c r="E344" s="1" t="s">
        <v>206</v>
      </c>
      <c r="F344" s="1">
        <v>21110</v>
      </c>
      <c r="G344" s="1">
        <v>14</v>
      </c>
      <c r="H344" s="1">
        <v>2111015</v>
      </c>
      <c r="I344" s="1">
        <v>230002</v>
      </c>
      <c r="J344" s="14">
        <v>1</v>
      </c>
      <c r="K344" s="2">
        <v>4</v>
      </c>
      <c r="L344" s="2" t="s">
        <v>120</v>
      </c>
      <c r="M344" s="2">
        <v>21110140</v>
      </c>
      <c r="N344" s="2" t="s">
        <v>980</v>
      </c>
      <c r="O344" s="2" t="s">
        <v>171</v>
      </c>
      <c r="R344" s="1" t="s">
        <v>41</v>
      </c>
      <c r="T344" s="1" t="s">
        <v>41</v>
      </c>
      <c r="W344" s="1">
        <v>320</v>
      </c>
      <c r="X344" s="13" t="s">
        <v>968</v>
      </c>
      <c r="Y344" s="1">
        <v>0</v>
      </c>
      <c r="Z344" s="1">
        <v>30000</v>
      </c>
      <c r="AA344" s="1" t="s">
        <v>994</v>
      </c>
      <c r="AB344" s="1">
        <v>21021110</v>
      </c>
      <c r="AD344" s="1">
        <v>1</v>
      </c>
    </row>
    <row r="345" spans="1:30" ht="15.75" customHeight="1" x14ac:dyDescent="0.3">
      <c r="A345" s="6">
        <v>340</v>
      </c>
      <c r="B345" s="1">
        <v>2111015</v>
      </c>
      <c r="C345" s="11">
        <v>0</v>
      </c>
      <c r="D345" s="1">
        <v>20021110</v>
      </c>
      <c r="E345" s="1" t="s">
        <v>206</v>
      </c>
      <c r="F345" s="1">
        <v>21110</v>
      </c>
      <c r="G345" s="1">
        <v>15</v>
      </c>
      <c r="H345" s="1">
        <v>2111016</v>
      </c>
      <c r="I345" s="1">
        <v>230002</v>
      </c>
      <c r="J345" s="14">
        <v>1</v>
      </c>
      <c r="K345" s="2">
        <v>4</v>
      </c>
      <c r="L345" s="2" t="s">
        <v>120</v>
      </c>
      <c r="M345" s="2">
        <v>21110150</v>
      </c>
      <c r="N345" s="2" t="s">
        <v>980</v>
      </c>
      <c r="O345" s="2" t="s">
        <v>171</v>
      </c>
      <c r="R345" s="1" t="s">
        <v>41</v>
      </c>
      <c r="T345" s="1" t="s">
        <v>41</v>
      </c>
      <c r="W345" s="1">
        <v>360</v>
      </c>
      <c r="X345" s="13" t="s">
        <v>969</v>
      </c>
      <c r="Y345" s="1">
        <v>0</v>
      </c>
      <c r="Z345" s="1">
        <v>30000</v>
      </c>
      <c r="AA345" s="1" t="s">
        <v>995</v>
      </c>
      <c r="AB345" s="1">
        <v>21021110</v>
      </c>
      <c r="AD345" s="1">
        <v>1</v>
      </c>
    </row>
    <row r="346" spans="1:30" ht="15.75" customHeight="1" x14ac:dyDescent="0.3">
      <c r="A346" s="6">
        <v>341</v>
      </c>
      <c r="B346" s="1">
        <v>2111016</v>
      </c>
      <c r="C346" s="11">
        <v>0</v>
      </c>
      <c r="D346" s="1">
        <v>20021110</v>
      </c>
      <c r="E346" s="1" t="s">
        <v>206</v>
      </c>
      <c r="F346" s="1">
        <v>21110</v>
      </c>
      <c r="G346" s="1">
        <v>16</v>
      </c>
      <c r="H346" s="1">
        <v>2111017</v>
      </c>
      <c r="I346" s="1">
        <v>230002</v>
      </c>
      <c r="J346" s="14">
        <v>1</v>
      </c>
      <c r="K346" s="2">
        <v>4</v>
      </c>
      <c r="L346" s="2" t="s">
        <v>120</v>
      </c>
      <c r="M346" s="2">
        <v>21110160</v>
      </c>
      <c r="N346" s="2" t="s">
        <v>980</v>
      </c>
      <c r="O346" s="2" t="s">
        <v>171</v>
      </c>
      <c r="R346" s="1" t="s">
        <v>41</v>
      </c>
      <c r="T346" s="1" t="s">
        <v>41</v>
      </c>
      <c r="W346" s="1">
        <v>360</v>
      </c>
      <c r="X346" s="13" t="s">
        <v>970</v>
      </c>
      <c r="Y346" s="1">
        <v>0</v>
      </c>
      <c r="Z346" s="1">
        <v>30000</v>
      </c>
      <c r="AA346" s="1" t="s">
        <v>996</v>
      </c>
      <c r="AB346" s="1">
        <v>21021110</v>
      </c>
      <c r="AD346" s="1">
        <v>1</v>
      </c>
    </row>
    <row r="347" spans="1:30" ht="15.75" customHeight="1" x14ac:dyDescent="0.3">
      <c r="A347" s="6">
        <v>342</v>
      </c>
      <c r="B347" s="1">
        <v>2111017</v>
      </c>
      <c r="C347" s="11">
        <v>0</v>
      </c>
      <c r="D347" s="1">
        <v>20021110</v>
      </c>
      <c r="E347" s="1" t="s">
        <v>206</v>
      </c>
      <c r="F347" s="1">
        <v>21110</v>
      </c>
      <c r="G347" s="1">
        <v>17</v>
      </c>
      <c r="H347" s="1">
        <v>2111018</v>
      </c>
      <c r="I347" s="1">
        <v>230002</v>
      </c>
      <c r="J347" s="14">
        <v>1</v>
      </c>
      <c r="K347" s="2">
        <v>4</v>
      </c>
      <c r="L347" s="2" t="s">
        <v>120</v>
      </c>
      <c r="M347" s="2">
        <v>21110170</v>
      </c>
      <c r="N347" s="2" t="s">
        <v>980</v>
      </c>
      <c r="O347" s="2" t="s">
        <v>171</v>
      </c>
      <c r="R347" s="1" t="s">
        <v>41</v>
      </c>
      <c r="T347" s="1" t="s">
        <v>41</v>
      </c>
      <c r="W347" s="1">
        <v>400</v>
      </c>
      <c r="X347" s="13" t="s">
        <v>971</v>
      </c>
      <c r="Y347" s="1">
        <v>0</v>
      </c>
      <c r="Z347" s="1">
        <v>30000</v>
      </c>
      <c r="AA347" s="1" t="s">
        <v>997</v>
      </c>
      <c r="AB347" s="1">
        <v>21021110</v>
      </c>
      <c r="AD347" s="1">
        <v>1</v>
      </c>
    </row>
    <row r="348" spans="1:30" ht="15.75" customHeight="1" x14ac:dyDescent="0.3">
      <c r="A348" s="6">
        <v>343</v>
      </c>
      <c r="B348" s="1">
        <v>2111018</v>
      </c>
      <c r="C348" s="11">
        <v>0</v>
      </c>
      <c r="D348" s="1">
        <v>20021110</v>
      </c>
      <c r="E348" s="1" t="s">
        <v>206</v>
      </c>
      <c r="F348" s="1">
        <v>21110</v>
      </c>
      <c r="G348" s="1">
        <v>18</v>
      </c>
      <c r="H348" s="1">
        <v>2111019</v>
      </c>
      <c r="I348" s="1">
        <v>230002</v>
      </c>
      <c r="J348" s="14">
        <v>1</v>
      </c>
      <c r="K348" s="2">
        <v>4</v>
      </c>
      <c r="L348" s="2" t="s">
        <v>120</v>
      </c>
      <c r="M348" s="2">
        <v>21110180</v>
      </c>
      <c r="N348" s="2" t="s">
        <v>980</v>
      </c>
      <c r="O348" s="2" t="s">
        <v>171</v>
      </c>
      <c r="R348" s="1" t="s">
        <v>41</v>
      </c>
      <c r="T348" s="1" t="s">
        <v>41</v>
      </c>
      <c r="W348" s="1">
        <v>400</v>
      </c>
      <c r="X348" s="13" t="s">
        <v>972</v>
      </c>
      <c r="Y348" s="1">
        <v>0</v>
      </c>
      <c r="Z348" s="1">
        <v>30000</v>
      </c>
      <c r="AA348" s="1" t="s">
        <v>998</v>
      </c>
      <c r="AB348" s="1">
        <v>21021110</v>
      </c>
      <c r="AD348" s="1">
        <v>1</v>
      </c>
    </row>
    <row r="349" spans="1:30" ht="15.75" customHeight="1" x14ac:dyDescent="0.3">
      <c r="A349" s="6">
        <v>344</v>
      </c>
      <c r="B349" s="1">
        <v>2111019</v>
      </c>
      <c r="C349" s="11">
        <v>0</v>
      </c>
      <c r="D349" s="1">
        <v>20021110</v>
      </c>
      <c r="E349" s="1" t="s">
        <v>206</v>
      </c>
      <c r="F349" s="1">
        <v>21110</v>
      </c>
      <c r="G349" s="1">
        <v>19</v>
      </c>
      <c r="H349" s="1">
        <v>2111020</v>
      </c>
      <c r="I349" s="1">
        <v>230002</v>
      </c>
      <c r="J349" s="14">
        <v>1</v>
      </c>
      <c r="K349" s="2">
        <v>4</v>
      </c>
      <c r="L349" s="2" t="s">
        <v>120</v>
      </c>
      <c r="M349" s="2">
        <v>21110190</v>
      </c>
      <c r="N349" s="2" t="s">
        <v>980</v>
      </c>
      <c r="O349" s="2" t="s">
        <v>171</v>
      </c>
      <c r="R349" s="1" t="s">
        <v>41</v>
      </c>
      <c r="T349" s="1" t="s">
        <v>41</v>
      </c>
      <c r="W349" s="1">
        <v>440</v>
      </c>
      <c r="X349" s="13" t="s">
        <v>973</v>
      </c>
      <c r="Y349" s="1">
        <v>0</v>
      </c>
      <c r="Z349" s="1">
        <v>30000</v>
      </c>
      <c r="AA349" s="1" t="s">
        <v>999</v>
      </c>
      <c r="AB349" s="1">
        <v>21021110</v>
      </c>
      <c r="AD349" s="1">
        <v>1</v>
      </c>
    </row>
    <row r="350" spans="1:30" ht="15.75" customHeight="1" x14ac:dyDescent="0.3">
      <c r="A350" s="6">
        <v>345</v>
      </c>
      <c r="B350" s="1">
        <v>2111020</v>
      </c>
      <c r="C350" s="11">
        <v>0</v>
      </c>
      <c r="D350" s="1">
        <v>20021110</v>
      </c>
      <c r="E350" s="1" t="s">
        <v>206</v>
      </c>
      <c r="F350" s="1">
        <v>21110</v>
      </c>
      <c r="G350" s="1">
        <v>20</v>
      </c>
      <c r="H350" s="1">
        <v>2111021</v>
      </c>
      <c r="I350" s="1">
        <v>230002</v>
      </c>
      <c r="J350" s="14">
        <v>1</v>
      </c>
      <c r="K350" s="2">
        <v>4</v>
      </c>
      <c r="L350" s="2" t="s">
        <v>120</v>
      </c>
      <c r="M350" s="2">
        <v>21110200</v>
      </c>
      <c r="N350" s="2" t="s">
        <v>980</v>
      </c>
      <c r="O350" s="2" t="s">
        <v>171</v>
      </c>
      <c r="R350" s="1" t="s">
        <v>41</v>
      </c>
      <c r="T350" s="1" t="s">
        <v>41</v>
      </c>
      <c r="W350" s="1">
        <v>440</v>
      </c>
      <c r="X350" s="13" t="s">
        <v>974</v>
      </c>
      <c r="Y350" s="1">
        <v>0</v>
      </c>
      <c r="Z350" s="1">
        <v>30000</v>
      </c>
      <c r="AA350" s="1" t="s">
        <v>1000</v>
      </c>
      <c r="AB350" s="1">
        <v>21021110</v>
      </c>
      <c r="AD350" s="1">
        <v>1</v>
      </c>
    </row>
    <row r="351" spans="1:30" ht="15.75" customHeight="1" x14ac:dyDescent="0.3">
      <c r="A351" s="6">
        <v>346</v>
      </c>
      <c r="B351" s="1">
        <v>2111021</v>
      </c>
      <c r="C351" s="11">
        <v>0</v>
      </c>
      <c r="D351" s="1">
        <v>20021110</v>
      </c>
      <c r="E351" s="1" t="s">
        <v>206</v>
      </c>
      <c r="F351" s="1">
        <v>21110</v>
      </c>
      <c r="G351" s="1">
        <v>21</v>
      </c>
      <c r="H351" s="1">
        <v>2111022</v>
      </c>
      <c r="I351" s="1">
        <v>230002</v>
      </c>
      <c r="J351" s="14">
        <v>1</v>
      </c>
      <c r="K351" s="2">
        <v>4</v>
      </c>
      <c r="L351" s="2" t="s">
        <v>120</v>
      </c>
      <c r="M351" s="2">
        <v>21110210</v>
      </c>
      <c r="N351" s="2" t="s">
        <v>980</v>
      </c>
      <c r="O351" s="2" t="s">
        <v>171</v>
      </c>
      <c r="R351" s="1" t="s">
        <v>41</v>
      </c>
      <c r="T351" s="1" t="s">
        <v>41</v>
      </c>
      <c r="W351" s="1">
        <v>480</v>
      </c>
      <c r="X351" s="13" t="s">
        <v>975</v>
      </c>
      <c r="Y351" s="1">
        <v>0</v>
      </c>
      <c r="Z351" s="1">
        <v>30000</v>
      </c>
      <c r="AA351" s="1" t="s">
        <v>1001</v>
      </c>
      <c r="AB351" s="1">
        <v>21021110</v>
      </c>
      <c r="AD351" s="1">
        <v>1</v>
      </c>
    </row>
    <row r="352" spans="1:30" ht="15.75" customHeight="1" x14ac:dyDescent="0.3">
      <c r="A352" s="6">
        <v>347</v>
      </c>
      <c r="B352" s="1">
        <v>2111022</v>
      </c>
      <c r="C352" s="11">
        <v>0</v>
      </c>
      <c r="D352" s="1">
        <v>20021110</v>
      </c>
      <c r="E352" s="1" t="s">
        <v>206</v>
      </c>
      <c r="F352" s="1">
        <v>21110</v>
      </c>
      <c r="G352" s="1">
        <v>22</v>
      </c>
      <c r="H352" s="1">
        <v>2111023</v>
      </c>
      <c r="I352" s="1">
        <v>230002</v>
      </c>
      <c r="J352" s="14">
        <v>1</v>
      </c>
      <c r="K352" s="2">
        <v>4</v>
      </c>
      <c r="L352" s="2" t="s">
        <v>120</v>
      </c>
      <c r="M352" s="2">
        <v>21110220</v>
      </c>
      <c r="N352" s="2" t="s">
        <v>980</v>
      </c>
      <c r="O352" s="2" t="s">
        <v>171</v>
      </c>
      <c r="R352" s="1" t="s">
        <v>41</v>
      </c>
      <c r="T352" s="1" t="s">
        <v>41</v>
      </c>
      <c r="W352" s="1">
        <v>480</v>
      </c>
      <c r="X352" s="13" t="s">
        <v>976</v>
      </c>
      <c r="Y352" s="1">
        <v>0</v>
      </c>
      <c r="Z352" s="1">
        <v>30000</v>
      </c>
      <c r="AA352" s="1" t="s">
        <v>1002</v>
      </c>
      <c r="AB352" s="1">
        <v>21021110</v>
      </c>
      <c r="AD352" s="1">
        <v>1</v>
      </c>
    </row>
    <row r="353" spans="1:30" ht="15.75" customHeight="1" x14ac:dyDescent="0.3">
      <c r="A353" s="6">
        <v>348</v>
      </c>
      <c r="B353" s="1">
        <v>2111023</v>
      </c>
      <c r="C353" s="11">
        <v>0</v>
      </c>
      <c r="D353" s="1">
        <v>20021110</v>
      </c>
      <c r="E353" s="1" t="s">
        <v>206</v>
      </c>
      <c r="F353" s="1">
        <v>21110</v>
      </c>
      <c r="G353" s="1">
        <v>23</v>
      </c>
      <c r="H353" s="1">
        <v>2111024</v>
      </c>
      <c r="I353" s="1">
        <v>230002</v>
      </c>
      <c r="J353" s="14">
        <v>1</v>
      </c>
      <c r="K353" s="2">
        <v>4</v>
      </c>
      <c r="L353" s="2" t="s">
        <v>120</v>
      </c>
      <c r="M353" s="2">
        <v>21110230</v>
      </c>
      <c r="N353" s="2" t="s">
        <v>980</v>
      </c>
      <c r="O353" s="2" t="s">
        <v>171</v>
      </c>
      <c r="R353" s="1" t="s">
        <v>41</v>
      </c>
      <c r="T353" s="1" t="s">
        <v>41</v>
      </c>
      <c r="W353" s="1">
        <v>520</v>
      </c>
      <c r="X353" s="13" t="s">
        <v>977</v>
      </c>
      <c r="Y353" s="1">
        <v>0</v>
      </c>
      <c r="Z353" s="1">
        <v>30000</v>
      </c>
      <c r="AA353" s="1" t="s">
        <v>1003</v>
      </c>
      <c r="AB353" s="1">
        <v>21021110</v>
      </c>
      <c r="AD353" s="1">
        <v>1</v>
      </c>
    </row>
    <row r="354" spans="1:30" ht="15.75" customHeight="1" x14ac:dyDescent="0.3">
      <c r="A354" s="6">
        <v>349</v>
      </c>
      <c r="B354" s="1">
        <v>2111024</v>
      </c>
      <c r="C354" s="11">
        <v>0</v>
      </c>
      <c r="D354" s="1">
        <v>20021110</v>
      </c>
      <c r="E354" s="1" t="s">
        <v>206</v>
      </c>
      <c r="F354" s="1">
        <v>21110</v>
      </c>
      <c r="G354" s="1">
        <v>24</v>
      </c>
      <c r="H354" s="1">
        <v>2111025</v>
      </c>
      <c r="I354" s="1">
        <v>230002</v>
      </c>
      <c r="J354" s="14">
        <v>1</v>
      </c>
      <c r="K354" s="2">
        <v>4</v>
      </c>
      <c r="L354" s="2" t="s">
        <v>120</v>
      </c>
      <c r="M354" s="2">
        <v>21110240</v>
      </c>
      <c r="N354" s="2" t="s">
        <v>980</v>
      </c>
      <c r="O354" s="2" t="s">
        <v>171</v>
      </c>
      <c r="R354" s="1" t="s">
        <v>41</v>
      </c>
      <c r="T354" s="1" t="s">
        <v>41</v>
      </c>
      <c r="W354" s="1">
        <v>600</v>
      </c>
      <c r="X354" s="13" t="s">
        <v>978</v>
      </c>
      <c r="Y354" s="1">
        <v>0</v>
      </c>
      <c r="Z354" s="1">
        <v>30000</v>
      </c>
      <c r="AA354" s="1" t="s">
        <v>1004</v>
      </c>
      <c r="AB354" s="1">
        <v>21021110</v>
      </c>
      <c r="AD354" s="1">
        <v>1</v>
      </c>
    </row>
    <row r="355" spans="1:30" ht="15.75" customHeight="1" x14ac:dyDescent="0.3">
      <c r="A355" s="6">
        <v>350</v>
      </c>
      <c r="B355" s="1">
        <v>2111025</v>
      </c>
      <c r="C355" s="11">
        <v>0</v>
      </c>
      <c r="D355" s="1">
        <v>20021110</v>
      </c>
      <c r="E355" s="1" t="s">
        <v>206</v>
      </c>
      <c r="F355" s="1">
        <v>21110</v>
      </c>
      <c r="G355" s="1">
        <v>25</v>
      </c>
      <c r="H355" s="1" t="s">
        <v>41</v>
      </c>
      <c r="I355" s="1">
        <v>230002</v>
      </c>
      <c r="J355" s="14">
        <v>1</v>
      </c>
      <c r="K355" s="2">
        <v>4</v>
      </c>
      <c r="L355" s="2" t="s">
        <v>120</v>
      </c>
      <c r="M355" s="2">
        <v>21110250</v>
      </c>
      <c r="N355" s="2" t="s">
        <v>980</v>
      </c>
      <c r="O355" s="2" t="s">
        <v>171</v>
      </c>
      <c r="R355" s="1" t="s">
        <v>41</v>
      </c>
      <c r="T355" s="1" t="s">
        <v>41</v>
      </c>
      <c r="W355" s="1">
        <v>-1</v>
      </c>
      <c r="X355" s="13">
        <v>-1</v>
      </c>
      <c r="Y355" s="1">
        <v>0</v>
      </c>
      <c r="Z355" s="1">
        <v>30000</v>
      </c>
      <c r="AA355" s="1" t="s">
        <v>1005</v>
      </c>
      <c r="AB355" s="1">
        <v>21021110</v>
      </c>
      <c r="AD355" s="1">
        <v>1</v>
      </c>
    </row>
    <row r="356" spans="1:30" ht="15.75" customHeight="1" x14ac:dyDescent="0.3">
      <c r="A356" s="6">
        <v>351</v>
      </c>
      <c r="B356" s="1">
        <v>2112001</v>
      </c>
      <c r="C356" s="11">
        <v>0</v>
      </c>
      <c r="D356" s="1">
        <v>20021120</v>
      </c>
      <c r="E356" s="1" t="s">
        <v>57</v>
      </c>
      <c r="F356" s="1">
        <v>21120</v>
      </c>
      <c r="G356" s="1">
        <v>1</v>
      </c>
      <c r="H356" s="1">
        <v>2112002</v>
      </c>
      <c r="I356" s="1">
        <v>230002</v>
      </c>
      <c r="J356" s="14">
        <v>1</v>
      </c>
      <c r="K356" s="2">
        <v>4</v>
      </c>
      <c r="L356" s="2" t="s">
        <v>207</v>
      </c>
      <c r="M356" s="2">
        <v>21120010</v>
      </c>
      <c r="N356" s="2" t="s">
        <v>2010</v>
      </c>
      <c r="O356" s="2" t="s">
        <v>171</v>
      </c>
      <c r="R356" s="1" t="s">
        <v>41</v>
      </c>
      <c r="T356" s="1" t="s">
        <v>41</v>
      </c>
      <c r="W356" s="1">
        <v>4</v>
      </c>
      <c r="X356" s="13" t="s">
        <v>108</v>
      </c>
      <c r="Y356" s="1">
        <v>0</v>
      </c>
      <c r="Z356" s="1">
        <v>10000</v>
      </c>
      <c r="AA356" s="1" t="s">
        <v>1006</v>
      </c>
      <c r="AB356" s="1">
        <v>21021120</v>
      </c>
      <c r="AD356" s="1">
        <v>2</v>
      </c>
    </row>
    <row r="357" spans="1:30" ht="15.75" customHeight="1" x14ac:dyDescent="0.3">
      <c r="A357" s="6">
        <v>352</v>
      </c>
      <c r="B357" s="1">
        <v>2112002</v>
      </c>
      <c r="C357" s="11">
        <v>0</v>
      </c>
      <c r="D357" s="1">
        <v>20021120</v>
      </c>
      <c r="E357" s="1" t="s">
        <v>57</v>
      </c>
      <c r="F357" s="1">
        <v>21120</v>
      </c>
      <c r="G357" s="1">
        <v>2</v>
      </c>
      <c r="H357" s="1">
        <v>2112003</v>
      </c>
      <c r="I357" s="1">
        <v>230002</v>
      </c>
      <c r="J357" s="14">
        <v>1</v>
      </c>
      <c r="K357" s="2">
        <v>4</v>
      </c>
      <c r="L357" s="2" t="s">
        <v>207</v>
      </c>
      <c r="M357" s="2">
        <v>21120020</v>
      </c>
      <c r="N357" s="2" t="s">
        <v>2010</v>
      </c>
      <c r="O357" s="2" t="s">
        <v>171</v>
      </c>
      <c r="R357" s="1" t="s">
        <v>41</v>
      </c>
      <c r="T357" s="1" t="s">
        <v>41</v>
      </c>
      <c r="W357" s="1">
        <v>20</v>
      </c>
      <c r="X357" s="13" t="s">
        <v>544</v>
      </c>
      <c r="Y357" s="1">
        <v>0</v>
      </c>
      <c r="Z357" s="1">
        <v>10000</v>
      </c>
      <c r="AA357" s="1" t="s">
        <v>1007</v>
      </c>
      <c r="AB357" s="1">
        <v>21021120</v>
      </c>
      <c r="AD357" s="1">
        <v>2</v>
      </c>
    </row>
    <row r="358" spans="1:30" ht="15.75" customHeight="1" x14ac:dyDescent="0.3">
      <c r="A358" s="6">
        <v>353</v>
      </c>
      <c r="B358" s="1">
        <v>2112003</v>
      </c>
      <c r="C358" s="11">
        <v>0</v>
      </c>
      <c r="D358" s="1">
        <v>20021120</v>
      </c>
      <c r="E358" s="1" t="s">
        <v>57</v>
      </c>
      <c r="F358" s="1">
        <v>21120</v>
      </c>
      <c r="G358" s="1">
        <v>3</v>
      </c>
      <c r="H358" s="1">
        <v>2112004</v>
      </c>
      <c r="I358" s="1">
        <v>230002</v>
      </c>
      <c r="J358" s="14">
        <v>1</v>
      </c>
      <c r="K358" s="2">
        <v>4</v>
      </c>
      <c r="L358" s="2" t="s">
        <v>207</v>
      </c>
      <c r="M358" s="2">
        <v>21120030</v>
      </c>
      <c r="N358" s="2" t="s">
        <v>2010</v>
      </c>
      <c r="O358" s="2" t="s">
        <v>171</v>
      </c>
      <c r="P358" s="1">
        <v>0</v>
      </c>
      <c r="R358" s="1" t="s">
        <v>41</v>
      </c>
      <c r="T358" s="1" t="s">
        <v>41</v>
      </c>
      <c r="W358" s="1">
        <v>30</v>
      </c>
      <c r="X358" s="13" t="s">
        <v>957</v>
      </c>
      <c r="Y358" s="1">
        <v>0</v>
      </c>
      <c r="Z358" s="1">
        <v>10000</v>
      </c>
      <c r="AA358" s="1" t="s">
        <v>1008</v>
      </c>
      <c r="AB358" s="1">
        <v>21021120</v>
      </c>
      <c r="AD358" s="1">
        <v>2</v>
      </c>
    </row>
    <row r="359" spans="1:30" ht="15.75" customHeight="1" x14ac:dyDescent="0.3">
      <c r="A359" s="6">
        <v>354</v>
      </c>
      <c r="B359" s="1">
        <v>2112004</v>
      </c>
      <c r="C359" s="11">
        <v>0</v>
      </c>
      <c r="D359" s="1">
        <v>20021120</v>
      </c>
      <c r="E359" s="1" t="s">
        <v>57</v>
      </c>
      <c r="F359" s="1">
        <v>21120</v>
      </c>
      <c r="G359" s="1">
        <v>4</v>
      </c>
      <c r="H359" s="1">
        <v>2112005</v>
      </c>
      <c r="I359" s="1">
        <v>230002</v>
      </c>
      <c r="J359" s="14">
        <v>1</v>
      </c>
      <c r="K359" s="2">
        <v>4</v>
      </c>
      <c r="L359" s="2" t="s">
        <v>207</v>
      </c>
      <c r="M359" s="2">
        <v>21120040</v>
      </c>
      <c r="N359" s="2" t="s">
        <v>2010</v>
      </c>
      <c r="O359" s="2" t="s">
        <v>171</v>
      </c>
      <c r="P359" s="1">
        <v>0</v>
      </c>
      <c r="R359" s="1" t="s">
        <v>41</v>
      </c>
      <c r="T359" s="1" t="s">
        <v>41</v>
      </c>
      <c r="W359" s="1">
        <v>30</v>
      </c>
      <c r="X359" s="13" t="s">
        <v>958</v>
      </c>
      <c r="Y359" s="1">
        <v>0</v>
      </c>
      <c r="Z359" s="1">
        <v>10000</v>
      </c>
      <c r="AA359" s="1" t="s">
        <v>1009</v>
      </c>
      <c r="AB359" s="1">
        <v>21021120</v>
      </c>
      <c r="AD359" s="1">
        <v>2</v>
      </c>
    </row>
    <row r="360" spans="1:30" ht="15.75" customHeight="1" x14ac:dyDescent="0.3">
      <c r="A360" s="6">
        <v>355</v>
      </c>
      <c r="B360" s="1">
        <v>2112005</v>
      </c>
      <c r="C360" s="11">
        <v>0</v>
      </c>
      <c r="D360" s="1">
        <v>20021120</v>
      </c>
      <c r="E360" s="1" t="s">
        <v>57</v>
      </c>
      <c r="F360" s="1">
        <v>21120</v>
      </c>
      <c r="G360" s="1">
        <v>5</v>
      </c>
      <c r="H360" s="1">
        <v>2112006</v>
      </c>
      <c r="I360" s="1">
        <v>230002</v>
      </c>
      <c r="J360" s="14">
        <v>1</v>
      </c>
      <c r="K360" s="2">
        <v>4</v>
      </c>
      <c r="L360" s="2" t="s">
        <v>207</v>
      </c>
      <c r="M360" s="2">
        <v>21120050</v>
      </c>
      <c r="N360" s="2" t="s">
        <v>2010</v>
      </c>
      <c r="O360" s="2" t="s">
        <v>171</v>
      </c>
      <c r="P360" s="1">
        <v>0</v>
      </c>
      <c r="R360" s="1" t="s">
        <v>41</v>
      </c>
      <c r="T360" s="1" t="s">
        <v>41</v>
      </c>
      <c r="W360" s="1">
        <v>40</v>
      </c>
      <c r="X360" s="13" t="s">
        <v>959</v>
      </c>
      <c r="Y360" s="1">
        <v>0</v>
      </c>
      <c r="Z360" s="1">
        <v>10000</v>
      </c>
      <c r="AA360" s="1" t="s">
        <v>1010</v>
      </c>
      <c r="AB360" s="1">
        <v>21021120</v>
      </c>
      <c r="AD360" s="1">
        <v>2</v>
      </c>
    </row>
    <row r="361" spans="1:30" ht="15.75" customHeight="1" x14ac:dyDescent="0.3">
      <c r="A361" s="6">
        <v>356</v>
      </c>
      <c r="B361" s="1">
        <v>2112006</v>
      </c>
      <c r="C361" s="11">
        <v>0</v>
      </c>
      <c r="D361" s="1">
        <v>20021120</v>
      </c>
      <c r="E361" s="1" t="s">
        <v>57</v>
      </c>
      <c r="F361" s="1">
        <v>21120</v>
      </c>
      <c r="G361" s="1">
        <v>6</v>
      </c>
      <c r="H361" s="1">
        <v>2112007</v>
      </c>
      <c r="I361" s="1">
        <v>230002</v>
      </c>
      <c r="J361" s="14">
        <v>1</v>
      </c>
      <c r="K361" s="2">
        <v>4</v>
      </c>
      <c r="L361" s="2" t="s">
        <v>207</v>
      </c>
      <c r="M361" s="2">
        <v>21120060</v>
      </c>
      <c r="N361" s="2" t="s">
        <v>2010</v>
      </c>
      <c r="O361" s="2" t="s">
        <v>171</v>
      </c>
      <c r="P361" s="1">
        <v>0</v>
      </c>
      <c r="R361" s="1" t="s">
        <v>41</v>
      </c>
      <c r="T361" s="1" t="s">
        <v>41</v>
      </c>
      <c r="W361" s="1">
        <v>40</v>
      </c>
      <c r="X361" s="13" t="s">
        <v>960</v>
      </c>
      <c r="Y361" s="1">
        <v>0</v>
      </c>
      <c r="Z361" s="1">
        <v>10000</v>
      </c>
      <c r="AA361" s="1" t="s">
        <v>1011</v>
      </c>
      <c r="AB361" s="1">
        <v>21021120</v>
      </c>
      <c r="AD361" s="1">
        <v>2</v>
      </c>
    </row>
    <row r="362" spans="1:30" ht="15.75" customHeight="1" x14ac:dyDescent="0.3">
      <c r="A362" s="6">
        <v>357</v>
      </c>
      <c r="B362" s="1">
        <v>2112007</v>
      </c>
      <c r="C362" s="11">
        <v>0</v>
      </c>
      <c r="D362" s="1">
        <v>20021120</v>
      </c>
      <c r="E362" s="1" t="s">
        <v>57</v>
      </c>
      <c r="F362" s="1">
        <v>21120</v>
      </c>
      <c r="G362" s="1">
        <v>7</v>
      </c>
      <c r="H362" s="1">
        <v>2112008</v>
      </c>
      <c r="I362" s="1">
        <v>230002</v>
      </c>
      <c r="J362" s="14">
        <v>1</v>
      </c>
      <c r="K362" s="2">
        <v>4</v>
      </c>
      <c r="L362" s="2" t="s">
        <v>207</v>
      </c>
      <c r="M362" s="2">
        <v>21120070</v>
      </c>
      <c r="N362" s="2" t="s">
        <v>2010</v>
      </c>
      <c r="O362" s="2" t="s">
        <v>171</v>
      </c>
      <c r="P362" s="1">
        <v>0</v>
      </c>
      <c r="R362" s="1" t="s">
        <v>41</v>
      </c>
      <c r="T362" s="1" t="s">
        <v>41</v>
      </c>
      <c r="W362" s="1">
        <v>50</v>
      </c>
      <c r="X362" s="13" t="s">
        <v>961</v>
      </c>
      <c r="Y362" s="1">
        <v>0</v>
      </c>
      <c r="Z362" s="1">
        <v>10000</v>
      </c>
      <c r="AA362" s="1" t="s">
        <v>1012</v>
      </c>
      <c r="AB362" s="1">
        <v>21021120</v>
      </c>
      <c r="AD362" s="1">
        <v>2</v>
      </c>
    </row>
    <row r="363" spans="1:30" ht="15.75" customHeight="1" x14ac:dyDescent="0.3">
      <c r="A363" s="6">
        <v>358</v>
      </c>
      <c r="B363" s="1">
        <v>2112008</v>
      </c>
      <c r="C363" s="11">
        <v>0</v>
      </c>
      <c r="D363" s="1">
        <v>20021120</v>
      </c>
      <c r="E363" s="1" t="s">
        <v>57</v>
      </c>
      <c r="F363" s="1">
        <v>21120</v>
      </c>
      <c r="G363" s="1">
        <v>8</v>
      </c>
      <c r="H363" s="1">
        <v>2112009</v>
      </c>
      <c r="I363" s="1">
        <v>230002</v>
      </c>
      <c r="J363" s="14">
        <v>1</v>
      </c>
      <c r="K363" s="2">
        <v>4</v>
      </c>
      <c r="L363" s="2" t="s">
        <v>207</v>
      </c>
      <c r="M363" s="2">
        <v>21120080</v>
      </c>
      <c r="N363" s="2" t="s">
        <v>2010</v>
      </c>
      <c r="O363" s="2" t="s">
        <v>171</v>
      </c>
      <c r="P363" s="1">
        <v>0</v>
      </c>
      <c r="R363" s="1" t="s">
        <v>41</v>
      </c>
      <c r="T363" s="1" t="s">
        <v>41</v>
      </c>
      <c r="W363" s="1">
        <v>50</v>
      </c>
      <c r="X363" s="13" t="s">
        <v>962</v>
      </c>
      <c r="Y363" s="1">
        <v>0</v>
      </c>
      <c r="Z363" s="1">
        <v>10000</v>
      </c>
      <c r="AA363" s="1" t="s">
        <v>1013</v>
      </c>
      <c r="AB363" s="1">
        <v>21021120</v>
      </c>
      <c r="AD363" s="1">
        <v>2</v>
      </c>
    </row>
    <row r="364" spans="1:30" ht="15.75" customHeight="1" x14ac:dyDescent="0.3">
      <c r="A364" s="6">
        <v>359</v>
      </c>
      <c r="B364" s="1">
        <v>2112009</v>
      </c>
      <c r="C364" s="11">
        <v>0</v>
      </c>
      <c r="D364" s="1">
        <v>20021120</v>
      </c>
      <c r="E364" s="1" t="s">
        <v>57</v>
      </c>
      <c r="F364" s="1">
        <v>21120</v>
      </c>
      <c r="G364" s="1">
        <v>9</v>
      </c>
      <c r="H364" s="1">
        <v>2112010</v>
      </c>
      <c r="I364" s="1">
        <v>230002</v>
      </c>
      <c r="J364" s="14">
        <v>1</v>
      </c>
      <c r="K364" s="2">
        <v>4</v>
      </c>
      <c r="L364" s="2" t="s">
        <v>207</v>
      </c>
      <c r="M364" s="2">
        <v>21120090</v>
      </c>
      <c r="N364" s="2" t="s">
        <v>2010</v>
      </c>
      <c r="O364" s="2" t="s">
        <v>171</v>
      </c>
      <c r="P364" s="1">
        <v>0</v>
      </c>
      <c r="R364" s="1" t="s">
        <v>41</v>
      </c>
      <c r="T364" s="1" t="s">
        <v>41</v>
      </c>
      <c r="W364" s="1">
        <v>60</v>
      </c>
      <c r="X364" s="13" t="s">
        <v>963</v>
      </c>
      <c r="Y364" s="1">
        <v>0</v>
      </c>
      <c r="Z364" s="1">
        <v>10000</v>
      </c>
      <c r="AA364" s="1" t="s">
        <v>1014</v>
      </c>
      <c r="AB364" s="1">
        <v>21021120</v>
      </c>
      <c r="AD364" s="1">
        <v>2</v>
      </c>
    </row>
    <row r="365" spans="1:30" ht="15.75" customHeight="1" x14ac:dyDescent="0.3">
      <c r="A365" s="6">
        <v>360</v>
      </c>
      <c r="B365" s="1">
        <v>2112010</v>
      </c>
      <c r="C365" s="11">
        <v>0</v>
      </c>
      <c r="D365" s="1">
        <v>20021120</v>
      </c>
      <c r="E365" s="1" t="s">
        <v>57</v>
      </c>
      <c r="F365" s="1">
        <v>21120</v>
      </c>
      <c r="G365" s="1">
        <v>10</v>
      </c>
      <c r="H365" s="1">
        <v>2112011</v>
      </c>
      <c r="I365" s="1">
        <v>230002</v>
      </c>
      <c r="J365" s="14">
        <v>1</v>
      </c>
      <c r="K365" s="2">
        <v>4</v>
      </c>
      <c r="L365" s="2" t="s">
        <v>207</v>
      </c>
      <c r="M365" s="2">
        <v>21120100</v>
      </c>
      <c r="N365" s="2" t="s">
        <v>2010</v>
      </c>
      <c r="O365" s="2" t="s">
        <v>171</v>
      </c>
      <c r="P365" s="1">
        <v>0</v>
      </c>
      <c r="R365" s="1" t="s">
        <v>41</v>
      </c>
      <c r="T365" s="1" t="s">
        <v>41</v>
      </c>
      <c r="W365" s="1">
        <v>60</v>
      </c>
      <c r="X365" s="13" t="s">
        <v>964</v>
      </c>
      <c r="Y365" s="1">
        <v>0</v>
      </c>
      <c r="Z365" s="1">
        <v>10000</v>
      </c>
      <c r="AA365" s="1" t="s">
        <v>1015</v>
      </c>
      <c r="AB365" s="1">
        <v>21021120</v>
      </c>
      <c r="AD365" s="1">
        <v>2</v>
      </c>
    </row>
    <row r="366" spans="1:30" ht="15.75" customHeight="1" x14ac:dyDescent="0.3">
      <c r="A366" s="6">
        <v>361</v>
      </c>
      <c r="B366" s="1">
        <v>2112011</v>
      </c>
      <c r="C366" s="11">
        <v>0</v>
      </c>
      <c r="D366" s="1">
        <v>20021120</v>
      </c>
      <c r="E366" s="1" t="s">
        <v>57</v>
      </c>
      <c r="F366" s="1">
        <v>21120</v>
      </c>
      <c r="G366" s="1">
        <v>11</v>
      </c>
      <c r="H366" s="1">
        <v>2112012</v>
      </c>
      <c r="I366" s="1">
        <v>230002</v>
      </c>
      <c r="J366" s="14">
        <v>1</v>
      </c>
      <c r="K366" s="2">
        <v>4</v>
      </c>
      <c r="L366" s="2" t="s">
        <v>207</v>
      </c>
      <c r="M366" s="2">
        <v>21120110</v>
      </c>
      <c r="N366" s="2" t="s">
        <v>2010</v>
      </c>
      <c r="O366" s="2" t="s">
        <v>171</v>
      </c>
      <c r="P366" s="1">
        <v>0</v>
      </c>
      <c r="R366" s="1" t="s">
        <v>41</v>
      </c>
      <c r="T366" s="1" t="s">
        <v>41</v>
      </c>
      <c r="W366" s="1">
        <v>70</v>
      </c>
      <c r="X366" s="13" t="s">
        <v>965</v>
      </c>
      <c r="Y366" s="1">
        <v>0</v>
      </c>
      <c r="Z366" s="1">
        <v>10000</v>
      </c>
      <c r="AA366" s="1" t="s">
        <v>1016</v>
      </c>
      <c r="AB366" s="1">
        <v>21021120</v>
      </c>
      <c r="AD366" s="1">
        <v>2</v>
      </c>
    </row>
    <row r="367" spans="1:30" ht="15.75" customHeight="1" x14ac:dyDescent="0.3">
      <c r="A367" s="6">
        <v>362</v>
      </c>
      <c r="B367" s="1">
        <v>2112012</v>
      </c>
      <c r="C367" s="11">
        <v>0</v>
      </c>
      <c r="D367" s="1">
        <v>20021120</v>
      </c>
      <c r="E367" s="1" t="s">
        <v>57</v>
      </c>
      <c r="F367" s="1">
        <v>21120</v>
      </c>
      <c r="G367" s="1">
        <v>12</v>
      </c>
      <c r="H367" s="1">
        <v>2112013</v>
      </c>
      <c r="I367" s="1">
        <v>230002</v>
      </c>
      <c r="J367" s="14">
        <v>1</v>
      </c>
      <c r="K367" s="2">
        <v>4</v>
      </c>
      <c r="L367" s="2" t="s">
        <v>207</v>
      </c>
      <c r="M367" s="2">
        <v>21120120</v>
      </c>
      <c r="N367" s="2" t="s">
        <v>2010</v>
      </c>
      <c r="O367" s="2" t="s">
        <v>171</v>
      </c>
      <c r="P367" s="1">
        <v>0</v>
      </c>
      <c r="R367" s="1" t="s">
        <v>41</v>
      </c>
      <c r="T367" s="1" t="s">
        <v>41</v>
      </c>
      <c r="W367" s="1">
        <v>70</v>
      </c>
      <c r="X367" s="13" t="s">
        <v>966</v>
      </c>
      <c r="Y367" s="1">
        <v>0</v>
      </c>
      <c r="Z367" s="1">
        <v>10000</v>
      </c>
      <c r="AA367" s="1" t="s">
        <v>1017</v>
      </c>
      <c r="AB367" s="1">
        <v>21021120</v>
      </c>
      <c r="AD367" s="1">
        <v>2</v>
      </c>
    </row>
    <row r="368" spans="1:30" ht="15.75" customHeight="1" x14ac:dyDescent="0.3">
      <c r="A368" s="6">
        <v>363</v>
      </c>
      <c r="B368" s="1">
        <v>2112013</v>
      </c>
      <c r="C368" s="11">
        <v>0</v>
      </c>
      <c r="D368" s="1">
        <v>20021120</v>
      </c>
      <c r="E368" s="1" t="s">
        <v>57</v>
      </c>
      <c r="F368" s="1">
        <v>21120</v>
      </c>
      <c r="G368" s="1">
        <v>13</v>
      </c>
      <c r="H368" s="1">
        <v>2112014</v>
      </c>
      <c r="I368" s="1">
        <v>230002</v>
      </c>
      <c r="J368" s="14">
        <v>1</v>
      </c>
      <c r="K368" s="2">
        <v>4</v>
      </c>
      <c r="L368" s="2" t="s">
        <v>207</v>
      </c>
      <c r="M368" s="2">
        <v>21120130</v>
      </c>
      <c r="N368" s="2" t="s">
        <v>2010</v>
      </c>
      <c r="O368" s="2" t="s">
        <v>171</v>
      </c>
      <c r="P368" s="1">
        <v>0</v>
      </c>
      <c r="R368" s="1" t="s">
        <v>41</v>
      </c>
      <c r="T368" s="1" t="s">
        <v>41</v>
      </c>
      <c r="W368" s="1">
        <v>80</v>
      </c>
      <c r="X368" s="13" t="s">
        <v>967</v>
      </c>
      <c r="Y368" s="1">
        <v>0</v>
      </c>
      <c r="Z368" s="1">
        <v>10000</v>
      </c>
      <c r="AA368" s="1" t="s">
        <v>1018</v>
      </c>
      <c r="AB368" s="1">
        <v>21021120</v>
      </c>
      <c r="AD368" s="1">
        <v>2</v>
      </c>
    </row>
    <row r="369" spans="1:30" ht="15.75" customHeight="1" x14ac:dyDescent="0.3">
      <c r="A369" s="6">
        <v>364</v>
      </c>
      <c r="B369" s="1">
        <v>2112014</v>
      </c>
      <c r="C369" s="11">
        <v>0</v>
      </c>
      <c r="D369" s="1">
        <v>20021120</v>
      </c>
      <c r="E369" s="1" t="s">
        <v>57</v>
      </c>
      <c r="F369" s="1">
        <v>21120</v>
      </c>
      <c r="G369" s="1">
        <v>14</v>
      </c>
      <c r="H369" s="1">
        <v>2112015</v>
      </c>
      <c r="I369" s="1">
        <v>230002</v>
      </c>
      <c r="J369" s="14">
        <v>1</v>
      </c>
      <c r="K369" s="2">
        <v>4</v>
      </c>
      <c r="L369" s="2" t="s">
        <v>207</v>
      </c>
      <c r="M369" s="2">
        <v>21120140</v>
      </c>
      <c r="N369" s="2" t="s">
        <v>2010</v>
      </c>
      <c r="O369" s="2" t="s">
        <v>171</v>
      </c>
      <c r="P369" s="1">
        <v>0</v>
      </c>
      <c r="R369" s="1" t="s">
        <v>41</v>
      </c>
      <c r="T369" s="1" t="s">
        <v>41</v>
      </c>
      <c r="W369" s="1">
        <v>80</v>
      </c>
      <c r="X369" s="13" t="s">
        <v>968</v>
      </c>
      <c r="Y369" s="1">
        <v>0</v>
      </c>
      <c r="Z369" s="1">
        <v>10000</v>
      </c>
      <c r="AA369" s="1" t="s">
        <v>1019</v>
      </c>
      <c r="AB369" s="1">
        <v>21021120</v>
      </c>
      <c r="AD369" s="1">
        <v>2</v>
      </c>
    </row>
    <row r="370" spans="1:30" ht="15.75" customHeight="1" x14ac:dyDescent="0.3">
      <c r="A370" s="6">
        <v>365</v>
      </c>
      <c r="B370" s="1">
        <v>2112015</v>
      </c>
      <c r="C370" s="11">
        <v>0</v>
      </c>
      <c r="D370" s="1">
        <v>20021120</v>
      </c>
      <c r="E370" s="1" t="s">
        <v>57</v>
      </c>
      <c r="F370" s="1">
        <v>21120</v>
      </c>
      <c r="G370" s="1">
        <v>15</v>
      </c>
      <c r="H370" s="1">
        <v>2112016</v>
      </c>
      <c r="I370" s="1">
        <v>230002</v>
      </c>
      <c r="J370" s="14">
        <v>1</v>
      </c>
      <c r="K370" s="2">
        <v>4</v>
      </c>
      <c r="L370" s="2" t="s">
        <v>207</v>
      </c>
      <c r="M370" s="2">
        <v>21120150</v>
      </c>
      <c r="N370" s="2" t="s">
        <v>2010</v>
      </c>
      <c r="O370" s="2" t="s">
        <v>171</v>
      </c>
      <c r="P370" s="1">
        <v>0</v>
      </c>
      <c r="R370" s="1" t="s">
        <v>41</v>
      </c>
      <c r="T370" s="1" t="s">
        <v>41</v>
      </c>
      <c r="W370" s="1">
        <v>90</v>
      </c>
      <c r="X370" s="13" t="s">
        <v>969</v>
      </c>
      <c r="Y370" s="1">
        <v>0</v>
      </c>
      <c r="Z370" s="1">
        <v>10000</v>
      </c>
      <c r="AA370" s="1" t="s">
        <v>1020</v>
      </c>
      <c r="AB370" s="1">
        <v>21021120</v>
      </c>
      <c r="AD370" s="1">
        <v>2</v>
      </c>
    </row>
    <row r="371" spans="1:30" ht="15.75" customHeight="1" x14ac:dyDescent="0.3">
      <c r="A371" s="6">
        <v>366</v>
      </c>
      <c r="B371" s="1">
        <v>2112016</v>
      </c>
      <c r="C371" s="11">
        <v>0</v>
      </c>
      <c r="D371" s="1">
        <v>20021120</v>
      </c>
      <c r="E371" s="1" t="s">
        <v>57</v>
      </c>
      <c r="F371" s="1">
        <v>21120</v>
      </c>
      <c r="G371" s="1">
        <v>16</v>
      </c>
      <c r="H371" s="1">
        <v>2112017</v>
      </c>
      <c r="I371" s="1">
        <v>230002</v>
      </c>
      <c r="J371" s="14">
        <v>1</v>
      </c>
      <c r="K371" s="2">
        <v>4</v>
      </c>
      <c r="L371" s="2" t="s">
        <v>207</v>
      </c>
      <c r="M371" s="2">
        <v>21120160</v>
      </c>
      <c r="N371" s="2" t="s">
        <v>2010</v>
      </c>
      <c r="O371" s="2" t="s">
        <v>171</v>
      </c>
      <c r="P371" s="1">
        <v>0</v>
      </c>
      <c r="R371" s="1" t="s">
        <v>41</v>
      </c>
      <c r="T371" s="1" t="s">
        <v>41</v>
      </c>
      <c r="W371" s="1">
        <v>90</v>
      </c>
      <c r="X371" s="13" t="s">
        <v>970</v>
      </c>
      <c r="Y371" s="1">
        <v>0</v>
      </c>
      <c r="Z371" s="1">
        <v>10000</v>
      </c>
      <c r="AA371" s="1" t="s">
        <v>1021</v>
      </c>
      <c r="AB371" s="1">
        <v>21021120</v>
      </c>
      <c r="AD371" s="1">
        <v>2</v>
      </c>
    </row>
    <row r="372" spans="1:30" ht="15.75" customHeight="1" x14ac:dyDescent="0.3">
      <c r="A372" s="6">
        <v>367</v>
      </c>
      <c r="B372" s="1">
        <v>2112017</v>
      </c>
      <c r="C372" s="11">
        <v>0</v>
      </c>
      <c r="D372" s="1">
        <v>20021120</v>
      </c>
      <c r="E372" s="1" t="s">
        <v>57</v>
      </c>
      <c r="F372" s="1">
        <v>21120</v>
      </c>
      <c r="G372" s="1">
        <v>17</v>
      </c>
      <c r="H372" s="1">
        <v>2112018</v>
      </c>
      <c r="I372" s="1">
        <v>230002</v>
      </c>
      <c r="J372" s="14">
        <v>1</v>
      </c>
      <c r="K372" s="2">
        <v>4</v>
      </c>
      <c r="L372" s="2" t="s">
        <v>207</v>
      </c>
      <c r="M372" s="2">
        <v>21120170</v>
      </c>
      <c r="N372" s="2" t="s">
        <v>2010</v>
      </c>
      <c r="O372" s="2" t="s">
        <v>171</v>
      </c>
      <c r="P372" s="1">
        <v>0</v>
      </c>
      <c r="R372" s="1" t="s">
        <v>41</v>
      </c>
      <c r="T372" s="1" t="s">
        <v>41</v>
      </c>
      <c r="W372" s="1">
        <v>100</v>
      </c>
      <c r="X372" s="13" t="s">
        <v>971</v>
      </c>
      <c r="Y372" s="1">
        <v>0</v>
      </c>
      <c r="Z372" s="1">
        <v>10000</v>
      </c>
      <c r="AA372" s="1" t="s">
        <v>1022</v>
      </c>
      <c r="AB372" s="1">
        <v>21021120</v>
      </c>
      <c r="AD372" s="1">
        <v>2</v>
      </c>
    </row>
    <row r="373" spans="1:30" ht="15.75" customHeight="1" x14ac:dyDescent="0.3">
      <c r="A373" s="6">
        <v>368</v>
      </c>
      <c r="B373" s="1">
        <v>2112018</v>
      </c>
      <c r="C373" s="11">
        <v>0</v>
      </c>
      <c r="D373" s="1">
        <v>20021120</v>
      </c>
      <c r="E373" s="1" t="s">
        <v>57</v>
      </c>
      <c r="F373" s="1">
        <v>21120</v>
      </c>
      <c r="G373" s="1">
        <v>18</v>
      </c>
      <c r="H373" s="1">
        <v>2112019</v>
      </c>
      <c r="I373" s="1">
        <v>230002</v>
      </c>
      <c r="J373" s="14">
        <v>1</v>
      </c>
      <c r="K373" s="2">
        <v>4</v>
      </c>
      <c r="L373" s="2" t="s">
        <v>207</v>
      </c>
      <c r="M373" s="2">
        <v>21120180</v>
      </c>
      <c r="N373" s="2" t="s">
        <v>2010</v>
      </c>
      <c r="O373" s="2" t="s">
        <v>171</v>
      </c>
      <c r="P373" s="1">
        <v>0</v>
      </c>
      <c r="R373" s="1" t="s">
        <v>41</v>
      </c>
      <c r="T373" s="1" t="s">
        <v>41</v>
      </c>
      <c r="W373" s="1">
        <v>100</v>
      </c>
      <c r="X373" s="13" t="s">
        <v>972</v>
      </c>
      <c r="Y373" s="1">
        <v>0</v>
      </c>
      <c r="Z373" s="1">
        <v>10000</v>
      </c>
      <c r="AA373" s="1" t="s">
        <v>1023</v>
      </c>
      <c r="AB373" s="1">
        <v>21021120</v>
      </c>
      <c r="AD373" s="1">
        <v>2</v>
      </c>
    </row>
    <row r="374" spans="1:30" ht="15.75" customHeight="1" x14ac:dyDescent="0.3">
      <c r="A374" s="6">
        <v>369</v>
      </c>
      <c r="B374" s="1">
        <v>2112019</v>
      </c>
      <c r="C374" s="11">
        <v>0</v>
      </c>
      <c r="D374" s="1">
        <v>20021120</v>
      </c>
      <c r="E374" s="1" t="s">
        <v>57</v>
      </c>
      <c r="F374" s="1">
        <v>21120</v>
      </c>
      <c r="G374" s="1">
        <v>19</v>
      </c>
      <c r="H374" s="1">
        <v>2112020</v>
      </c>
      <c r="I374" s="1">
        <v>230002</v>
      </c>
      <c r="J374" s="14">
        <v>1</v>
      </c>
      <c r="K374" s="2">
        <v>4</v>
      </c>
      <c r="L374" s="2" t="s">
        <v>207</v>
      </c>
      <c r="M374" s="2">
        <v>21120190</v>
      </c>
      <c r="N374" s="2" t="s">
        <v>2010</v>
      </c>
      <c r="O374" s="2" t="s">
        <v>171</v>
      </c>
      <c r="P374" s="1">
        <v>0</v>
      </c>
      <c r="R374" s="1" t="s">
        <v>41</v>
      </c>
      <c r="T374" s="1" t="s">
        <v>41</v>
      </c>
      <c r="W374" s="1">
        <v>110</v>
      </c>
      <c r="X374" s="13" t="s">
        <v>973</v>
      </c>
      <c r="Y374" s="1">
        <v>0</v>
      </c>
      <c r="Z374" s="1">
        <v>10000</v>
      </c>
      <c r="AA374" s="1" t="s">
        <v>1024</v>
      </c>
      <c r="AB374" s="1">
        <v>21021120</v>
      </c>
      <c r="AD374" s="1">
        <v>2</v>
      </c>
    </row>
    <row r="375" spans="1:30" ht="15.75" customHeight="1" x14ac:dyDescent="0.3">
      <c r="A375" s="6">
        <v>370</v>
      </c>
      <c r="B375" s="1">
        <v>2112020</v>
      </c>
      <c r="C375" s="11">
        <v>0</v>
      </c>
      <c r="D375" s="1">
        <v>20021120</v>
      </c>
      <c r="E375" s="1" t="s">
        <v>57</v>
      </c>
      <c r="F375" s="1">
        <v>21120</v>
      </c>
      <c r="G375" s="1">
        <v>20</v>
      </c>
      <c r="H375" s="1">
        <v>2112021</v>
      </c>
      <c r="I375" s="1">
        <v>230002</v>
      </c>
      <c r="J375" s="14">
        <v>1</v>
      </c>
      <c r="K375" s="2">
        <v>4</v>
      </c>
      <c r="L375" s="2" t="s">
        <v>207</v>
      </c>
      <c r="M375" s="2">
        <v>21120200</v>
      </c>
      <c r="N375" s="2" t="s">
        <v>2010</v>
      </c>
      <c r="O375" s="2" t="s">
        <v>171</v>
      </c>
      <c r="P375" s="1">
        <v>0</v>
      </c>
      <c r="R375" s="1" t="s">
        <v>41</v>
      </c>
      <c r="T375" s="1" t="s">
        <v>41</v>
      </c>
      <c r="W375" s="1">
        <v>110</v>
      </c>
      <c r="X375" s="13" t="s">
        <v>974</v>
      </c>
      <c r="Y375" s="1">
        <v>0</v>
      </c>
      <c r="Z375" s="1">
        <v>10000</v>
      </c>
      <c r="AA375" s="1" t="s">
        <v>1025</v>
      </c>
      <c r="AB375" s="1">
        <v>21021120</v>
      </c>
      <c r="AD375" s="1">
        <v>2</v>
      </c>
    </row>
    <row r="376" spans="1:30" ht="15.75" customHeight="1" x14ac:dyDescent="0.3">
      <c r="A376" s="6">
        <v>371</v>
      </c>
      <c r="B376" s="1">
        <v>2112021</v>
      </c>
      <c r="C376" s="11">
        <v>0</v>
      </c>
      <c r="D376" s="1">
        <v>20021120</v>
      </c>
      <c r="E376" s="1" t="s">
        <v>57</v>
      </c>
      <c r="F376" s="1">
        <v>21120</v>
      </c>
      <c r="G376" s="1">
        <v>21</v>
      </c>
      <c r="H376" s="1">
        <v>2112022</v>
      </c>
      <c r="I376" s="1">
        <v>230002</v>
      </c>
      <c r="J376" s="14">
        <v>1</v>
      </c>
      <c r="K376" s="2">
        <v>4</v>
      </c>
      <c r="L376" s="2" t="s">
        <v>207</v>
      </c>
      <c r="M376" s="2">
        <v>21120210</v>
      </c>
      <c r="N376" s="2" t="s">
        <v>2010</v>
      </c>
      <c r="O376" s="2" t="s">
        <v>171</v>
      </c>
      <c r="P376" s="1">
        <v>0</v>
      </c>
      <c r="R376" s="1" t="s">
        <v>41</v>
      </c>
      <c r="T376" s="1" t="s">
        <v>41</v>
      </c>
      <c r="W376" s="1">
        <v>120</v>
      </c>
      <c r="X376" s="13" t="s">
        <v>975</v>
      </c>
      <c r="Y376" s="1">
        <v>0</v>
      </c>
      <c r="Z376" s="1">
        <v>10000</v>
      </c>
      <c r="AA376" s="1" t="s">
        <v>1026</v>
      </c>
      <c r="AB376" s="1">
        <v>21021120</v>
      </c>
      <c r="AD376" s="1">
        <v>2</v>
      </c>
    </row>
    <row r="377" spans="1:30" ht="15.75" customHeight="1" x14ac:dyDescent="0.3">
      <c r="A377" s="6">
        <v>372</v>
      </c>
      <c r="B377" s="1">
        <v>2112022</v>
      </c>
      <c r="C377" s="11">
        <v>0</v>
      </c>
      <c r="D377" s="1">
        <v>20021120</v>
      </c>
      <c r="E377" s="1" t="s">
        <v>57</v>
      </c>
      <c r="F377" s="1">
        <v>21120</v>
      </c>
      <c r="G377" s="1">
        <v>22</v>
      </c>
      <c r="H377" s="1">
        <v>2112023</v>
      </c>
      <c r="I377" s="1">
        <v>230002</v>
      </c>
      <c r="J377" s="14">
        <v>1</v>
      </c>
      <c r="K377" s="2">
        <v>4</v>
      </c>
      <c r="L377" s="2" t="s">
        <v>207</v>
      </c>
      <c r="M377" s="2">
        <v>21120220</v>
      </c>
      <c r="N377" s="2" t="s">
        <v>2010</v>
      </c>
      <c r="O377" s="2" t="s">
        <v>171</v>
      </c>
      <c r="P377" s="1">
        <v>0</v>
      </c>
      <c r="R377" s="1" t="s">
        <v>41</v>
      </c>
      <c r="T377" s="1" t="s">
        <v>41</v>
      </c>
      <c r="W377" s="1">
        <v>120</v>
      </c>
      <c r="X377" s="13" t="s">
        <v>976</v>
      </c>
      <c r="Y377" s="1">
        <v>0</v>
      </c>
      <c r="Z377" s="1">
        <v>10000</v>
      </c>
      <c r="AA377" s="1" t="s">
        <v>1027</v>
      </c>
      <c r="AB377" s="1">
        <v>21021120</v>
      </c>
      <c r="AD377" s="1">
        <v>2</v>
      </c>
    </row>
    <row r="378" spans="1:30" ht="15.75" customHeight="1" x14ac:dyDescent="0.3">
      <c r="A378" s="6">
        <v>373</v>
      </c>
      <c r="B378" s="1">
        <v>2112023</v>
      </c>
      <c r="C378" s="11">
        <v>0</v>
      </c>
      <c r="D378" s="1">
        <v>20021120</v>
      </c>
      <c r="E378" s="1" t="s">
        <v>57</v>
      </c>
      <c r="F378" s="1">
        <v>21120</v>
      </c>
      <c r="G378" s="1">
        <v>23</v>
      </c>
      <c r="H378" s="1">
        <v>2112024</v>
      </c>
      <c r="I378" s="1">
        <v>230002</v>
      </c>
      <c r="J378" s="14">
        <v>1</v>
      </c>
      <c r="K378" s="2">
        <v>4</v>
      </c>
      <c r="L378" s="2" t="s">
        <v>207</v>
      </c>
      <c r="M378" s="2">
        <v>21120230</v>
      </c>
      <c r="N378" s="2" t="s">
        <v>2010</v>
      </c>
      <c r="O378" s="2" t="s">
        <v>171</v>
      </c>
      <c r="P378" s="1">
        <v>0</v>
      </c>
      <c r="R378" s="1" t="s">
        <v>41</v>
      </c>
      <c r="T378" s="1" t="s">
        <v>41</v>
      </c>
      <c r="W378" s="1">
        <v>130</v>
      </c>
      <c r="X378" s="13" t="s">
        <v>977</v>
      </c>
      <c r="Y378" s="1">
        <v>0</v>
      </c>
      <c r="Z378" s="1">
        <v>10000</v>
      </c>
      <c r="AA378" s="1" t="s">
        <v>1028</v>
      </c>
      <c r="AB378" s="1">
        <v>21021120</v>
      </c>
      <c r="AD378" s="1">
        <v>2</v>
      </c>
    </row>
    <row r="379" spans="1:30" ht="15.75" customHeight="1" x14ac:dyDescent="0.3">
      <c r="A379" s="6">
        <v>374</v>
      </c>
      <c r="B379" s="1">
        <v>2112024</v>
      </c>
      <c r="C379" s="11">
        <v>0</v>
      </c>
      <c r="D379" s="1">
        <v>20021120</v>
      </c>
      <c r="E379" s="1" t="s">
        <v>57</v>
      </c>
      <c r="F379" s="1">
        <v>21120</v>
      </c>
      <c r="G379" s="1">
        <v>24</v>
      </c>
      <c r="H379" s="1">
        <v>2112025</v>
      </c>
      <c r="I379" s="1">
        <v>230002</v>
      </c>
      <c r="J379" s="14">
        <v>1</v>
      </c>
      <c r="K379" s="2">
        <v>4</v>
      </c>
      <c r="L379" s="2" t="s">
        <v>207</v>
      </c>
      <c r="M379" s="2">
        <v>21120240</v>
      </c>
      <c r="N379" s="2" t="s">
        <v>2010</v>
      </c>
      <c r="O379" s="2" t="s">
        <v>171</v>
      </c>
      <c r="P379" s="1">
        <v>0</v>
      </c>
      <c r="R379" s="1" t="s">
        <v>41</v>
      </c>
      <c r="T379" s="1" t="s">
        <v>41</v>
      </c>
      <c r="W379" s="1">
        <v>150</v>
      </c>
      <c r="X379" s="13" t="s">
        <v>978</v>
      </c>
      <c r="Y379" s="1">
        <v>0</v>
      </c>
      <c r="Z379" s="1">
        <v>10000</v>
      </c>
      <c r="AA379" s="1" t="s">
        <v>1029</v>
      </c>
      <c r="AB379" s="1">
        <v>21021120</v>
      </c>
      <c r="AD379" s="1">
        <v>2</v>
      </c>
    </row>
    <row r="380" spans="1:30" ht="15.75" customHeight="1" x14ac:dyDescent="0.3">
      <c r="A380" s="6">
        <v>375</v>
      </c>
      <c r="B380" s="1">
        <v>2112025</v>
      </c>
      <c r="C380" s="11">
        <v>0</v>
      </c>
      <c r="D380" s="1">
        <v>20021120</v>
      </c>
      <c r="E380" s="1" t="s">
        <v>57</v>
      </c>
      <c r="F380" s="1">
        <v>21120</v>
      </c>
      <c r="G380" s="1">
        <v>25</v>
      </c>
      <c r="H380" s="1" t="s">
        <v>41</v>
      </c>
      <c r="I380" s="1">
        <v>230002</v>
      </c>
      <c r="J380" s="14">
        <v>1</v>
      </c>
      <c r="K380" s="2">
        <v>4</v>
      </c>
      <c r="L380" s="2" t="s">
        <v>207</v>
      </c>
      <c r="M380" s="2">
        <v>21120250</v>
      </c>
      <c r="N380" s="2" t="s">
        <v>2010</v>
      </c>
      <c r="O380" s="2" t="s">
        <v>171</v>
      </c>
      <c r="P380" s="1">
        <v>0</v>
      </c>
      <c r="R380" s="1" t="s">
        <v>41</v>
      </c>
      <c r="T380" s="1" t="s">
        <v>41</v>
      </c>
      <c r="W380" s="1">
        <v>-1</v>
      </c>
      <c r="X380" s="13">
        <v>-1</v>
      </c>
      <c r="Y380" s="1">
        <v>0</v>
      </c>
      <c r="Z380" s="1">
        <v>10000</v>
      </c>
      <c r="AA380" s="1" t="s">
        <v>1030</v>
      </c>
      <c r="AB380" s="1">
        <v>21021120</v>
      </c>
      <c r="AD380" s="1">
        <v>2</v>
      </c>
    </row>
    <row r="381" spans="1:30" ht="15.75" customHeight="1" x14ac:dyDescent="0.3">
      <c r="A381" s="6">
        <v>376</v>
      </c>
      <c r="B381" s="1">
        <v>2113001</v>
      </c>
      <c r="C381" s="11">
        <v>0</v>
      </c>
      <c r="D381" s="1">
        <v>20021130</v>
      </c>
      <c r="E381" s="1" t="s">
        <v>59</v>
      </c>
      <c r="F381" s="1">
        <v>21130</v>
      </c>
      <c r="G381" s="1">
        <v>1</v>
      </c>
      <c r="H381" s="1">
        <v>2113002</v>
      </c>
      <c r="I381" s="1">
        <v>230002</v>
      </c>
      <c r="J381" s="14">
        <v>1</v>
      </c>
      <c r="K381" s="2">
        <v>4</v>
      </c>
      <c r="L381" s="2" t="s">
        <v>120</v>
      </c>
      <c r="M381" s="2">
        <v>21130010</v>
      </c>
      <c r="N381" s="2" t="s">
        <v>2011</v>
      </c>
      <c r="O381" s="2" t="s">
        <v>171</v>
      </c>
      <c r="P381" s="1">
        <v>0</v>
      </c>
      <c r="R381" s="1" t="s">
        <v>41</v>
      </c>
      <c r="T381" s="1" t="s">
        <v>41</v>
      </c>
      <c r="W381" s="1">
        <v>20</v>
      </c>
      <c r="X381" s="13" t="s">
        <v>108</v>
      </c>
      <c r="Y381" s="1">
        <v>0</v>
      </c>
      <c r="Z381" s="1">
        <v>30000</v>
      </c>
      <c r="AA381" s="1" t="s">
        <v>1031</v>
      </c>
      <c r="AB381" s="1">
        <v>21021130</v>
      </c>
      <c r="AD381" s="1">
        <v>3</v>
      </c>
    </row>
    <row r="382" spans="1:30" ht="15.75" customHeight="1" x14ac:dyDescent="0.3">
      <c r="A382" s="6">
        <v>377</v>
      </c>
      <c r="B382" s="1">
        <v>2113002</v>
      </c>
      <c r="C382" s="11">
        <v>0</v>
      </c>
      <c r="D382" s="1">
        <v>20021130</v>
      </c>
      <c r="E382" s="1" t="s">
        <v>59</v>
      </c>
      <c r="F382" s="1">
        <v>21130</v>
      </c>
      <c r="G382" s="1">
        <v>2</v>
      </c>
      <c r="H382" s="1">
        <v>2113003</v>
      </c>
      <c r="I382" s="1">
        <v>230002</v>
      </c>
      <c r="J382" s="14">
        <v>1</v>
      </c>
      <c r="K382" s="2">
        <v>4</v>
      </c>
      <c r="L382" s="2" t="s">
        <v>120</v>
      </c>
      <c r="M382" s="2">
        <v>21130020</v>
      </c>
      <c r="N382" s="2" t="s">
        <v>2011</v>
      </c>
      <c r="O382" s="2" t="s">
        <v>171</v>
      </c>
      <c r="P382" s="1">
        <v>0</v>
      </c>
      <c r="R382" s="1" t="s">
        <v>41</v>
      </c>
      <c r="T382" s="1" t="s">
        <v>41</v>
      </c>
      <c r="W382" s="1">
        <v>80</v>
      </c>
      <c r="X382" s="13" t="s">
        <v>544</v>
      </c>
      <c r="Y382" s="1">
        <v>0</v>
      </c>
      <c r="Z382" s="1">
        <v>30000</v>
      </c>
      <c r="AA382" s="1" t="s">
        <v>1032</v>
      </c>
      <c r="AB382" s="1">
        <v>21021130</v>
      </c>
      <c r="AD382" s="1">
        <v>3</v>
      </c>
    </row>
    <row r="383" spans="1:30" ht="15.75" customHeight="1" x14ac:dyDescent="0.3">
      <c r="A383" s="6">
        <v>378</v>
      </c>
      <c r="B383" s="1">
        <v>2113003</v>
      </c>
      <c r="C383" s="11">
        <v>0</v>
      </c>
      <c r="D383" s="1">
        <v>20021130</v>
      </c>
      <c r="E383" s="1" t="s">
        <v>59</v>
      </c>
      <c r="F383" s="1">
        <v>21130</v>
      </c>
      <c r="G383" s="1">
        <v>3</v>
      </c>
      <c r="H383" s="1">
        <v>2113004</v>
      </c>
      <c r="I383" s="1">
        <v>230002</v>
      </c>
      <c r="J383" s="14">
        <v>1</v>
      </c>
      <c r="K383" s="2">
        <v>4</v>
      </c>
      <c r="L383" s="2" t="s">
        <v>120</v>
      </c>
      <c r="M383" s="2">
        <v>21130030</v>
      </c>
      <c r="N383" s="2" t="s">
        <v>2011</v>
      </c>
      <c r="O383" s="2" t="s">
        <v>171</v>
      </c>
      <c r="P383" s="1">
        <v>0</v>
      </c>
      <c r="R383" s="1" t="s">
        <v>41</v>
      </c>
      <c r="T383" s="1" t="s">
        <v>41</v>
      </c>
      <c r="W383" s="1">
        <v>120</v>
      </c>
      <c r="X383" s="13" t="s">
        <v>957</v>
      </c>
      <c r="Y383" s="1">
        <v>0</v>
      </c>
      <c r="Z383" s="1">
        <v>30000</v>
      </c>
      <c r="AA383" s="1" t="s">
        <v>1033</v>
      </c>
      <c r="AB383" s="1">
        <v>21021130</v>
      </c>
      <c r="AD383" s="1">
        <v>3</v>
      </c>
    </row>
    <row r="384" spans="1:30" ht="15.75" customHeight="1" x14ac:dyDescent="0.3">
      <c r="A384" s="6">
        <v>379</v>
      </c>
      <c r="B384" s="1">
        <v>2113004</v>
      </c>
      <c r="C384" s="11">
        <v>0</v>
      </c>
      <c r="D384" s="1">
        <v>20021130</v>
      </c>
      <c r="E384" s="1" t="s">
        <v>59</v>
      </c>
      <c r="F384" s="1">
        <v>21130</v>
      </c>
      <c r="G384" s="1">
        <v>4</v>
      </c>
      <c r="H384" s="1">
        <v>2113005</v>
      </c>
      <c r="I384" s="1">
        <v>230002</v>
      </c>
      <c r="J384" s="14">
        <v>1</v>
      </c>
      <c r="K384" s="2">
        <v>4</v>
      </c>
      <c r="L384" s="2" t="s">
        <v>120</v>
      </c>
      <c r="M384" s="2">
        <v>21130040</v>
      </c>
      <c r="N384" s="2" t="s">
        <v>2011</v>
      </c>
      <c r="O384" s="2" t="s">
        <v>171</v>
      </c>
      <c r="P384" s="1">
        <v>0</v>
      </c>
      <c r="R384" s="1" t="s">
        <v>41</v>
      </c>
      <c r="T384" s="1" t="s">
        <v>41</v>
      </c>
      <c r="W384" s="1">
        <v>120</v>
      </c>
      <c r="X384" s="13" t="s">
        <v>958</v>
      </c>
      <c r="Y384" s="1">
        <v>0</v>
      </c>
      <c r="Z384" s="1">
        <v>30000</v>
      </c>
      <c r="AA384" s="1" t="s">
        <v>1034</v>
      </c>
      <c r="AB384" s="1">
        <v>21021130</v>
      </c>
      <c r="AD384" s="1">
        <v>3</v>
      </c>
    </row>
    <row r="385" spans="1:30" ht="15.75" customHeight="1" x14ac:dyDescent="0.3">
      <c r="A385" s="6">
        <v>380</v>
      </c>
      <c r="B385" s="1">
        <v>2113005</v>
      </c>
      <c r="C385" s="11">
        <v>0</v>
      </c>
      <c r="D385" s="1">
        <v>20021130</v>
      </c>
      <c r="E385" s="1" t="s">
        <v>59</v>
      </c>
      <c r="F385" s="1">
        <v>21130</v>
      </c>
      <c r="G385" s="1">
        <v>5</v>
      </c>
      <c r="H385" s="1">
        <v>2113006</v>
      </c>
      <c r="I385" s="1">
        <v>230002</v>
      </c>
      <c r="J385" s="14">
        <v>1</v>
      </c>
      <c r="K385" s="2">
        <v>4</v>
      </c>
      <c r="L385" s="2" t="s">
        <v>120</v>
      </c>
      <c r="M385" s="2">
        <v>21130050</v>
      </c>
      <c r="N385" s="2" t="s">
        <v>2011</v>
      </c>
      <c r="O385" s="2" t="s">
        <v>171</v>
      </c>
      <c r="P385" s="1">
        <v>0</v>
      </c>
      <c r="R385" s="1" t="s">
        <v>41</v>
      </c>
      <c r="T385" s="1" t="s">
        <v>41</v>
      </c>
      <c r="W385" s="1">
        <v>160</v>
      </c>
      <c r="X385" s="13" t="s">
        <v>959</v>
      </c>
      <c r="Y385" s="1">
        <v>0</v>
      </c>
      <c r="Z385" s="1">
        <v>30000</v>
      </c>
      <c r="AA385" s="1" t="s">
        <v>1035</v>
      </c>
      <c r="AB385" s="1">
        <v>21021130</v>
      </c>
      <c r="AD385" s="1">
        <v>3</v>
      </c>
    </row>
    <row r="386" spans="1:30" ht="15.75" customHeight="1" x14ac:dyDescent="0.3">
      <c r="A386" s="6">
        <v>381</v>
      </c>
      <c r="B386" s="1">
        <v>2113006</v>
      </c>
      <c r="C386" s="11">
        <v>0</v>
      </c>
      <c r="D386" s="1">
        <v>20021130</v>
      </c>
      <c r="E386" s="1" t="s">
        <v>59</v>
      </c>
      <c r="F386" s="1">
        <v>21130</v>
      </c>
      <c r="G386" s="1">
        <v>6</v>
      </c>
      <c r="H386" s="1">
        <v>2113007</v>
      </c>
      <c r="I386" s="1">
        <v>230002</v>
      </c>
      <c r="J386" s="14">
        <v>1</v>
      </c>
      <c r="K386" s="2">
        <v>4</v>
      </c>
      <c r="L386" s="2" t="s">
        <v>120</v>
      </c>
      <c r="M386" s="2">
        <v>21130060</v>
      </c>
      <c r="N386" s="2" t="s">
        <v>2011</v>
      </c>
      <c r="O386" s="2" t="s">
        <v>171</v>
      </c>
      <c r="P386" s="1">
        <v>0</v>
      </c>
      <c r="R386" s="1" t="s">
        <v>41</v>
      </c>
      <c r="T386" s="1" t="s">
        <v>41</v>
      </c>
      <c r="W386" s="1">
        <v>160</v>
      </c>
      <c r="X386" s="13" t="s">
        <v>960</v>
      </c>
      <c r="Y386" s="1">
        <v>0</v>
      </c>
      <c r="Z386" s="1">
        <v>30000</v>
      </c>
      <c r="AA386" s="1" t="s">
        <v>1036</v>
      </c>
      <c r="AB386" s="1">
        <v>21021130</v>
      </c>
      <c r="AD386" s="1">
        <v>3</v>
      </c>
    </row>
    <row r="387" spans="1:30" ht="15.75" customHeight="1" x14ac:dyDescent="0.3">
      <c r="A387" s="6">
        <v>382</v>
      </c>
      <c r="B387" s="1">
        <v>2113007</v>
      </c>
      <c r="C387" s="11">
        <v>0</v>
      </c>
      <c r="D387" s="1">
        <v>20021130</v>
      </c>
      <c r="E387" s="1" t="s">
        <v>59</v>
      </c>
      <c r="F387" s="1">
        <v>21130</v>
      </c>
      <c r="G387" s="1">
        <v>7</v>
      </c>
      <c r="H387" s="1">
        <v>2113008</v>
      </c>
      <c r="I387" s="1">
        <v>230002</v>
      </c>
      <c r="J387" s="14">
        <v>1</v>
      </c>
      <c r="K387" s="2">
        <v>4</v>
      </c>
      <c r="L387" s="2" t="s">
        <v>120</v>
      </c>
      <c r="M387" s="2">
        <v>21130070</v>
      </c>
      <c r="N387" s="2" t="s">
        <v>2011</v>
      </c>
      <c r="O387" s="2" t="s">
        <v>171</v>
      </c>
      <c r="P387" s="1">
        <v>0</v>
      </c>
      <c r="R387" s="1" t="s">
        <v>41</v>
      </c>
      <c r="T387" s="1" t="s">
        <v>41</v>
      </c>
      <c r="W387" s="1">
        <v>200</v>
      </c>
      <c r="X387" s="13" t="s">
        <v>961</v>
      </c>
      <c r="Y387" s="1">
        <v>0</v>
      </c>
      <c r="Z387" s="1">
        <v>30000</v>
      </c>
      <c r="AA387" s="1" t="s">
        <v>1037</v>
      </c>
      <c r="AB387" s="1">
        <v>21021130</v>
      </c>
      <c r="AD387" s="1">
        <v>3</v>
      </c>
    </row>
    <row r="388" spans="1:30" ht="15.75" customHeight="1" x14ac:dyDescent="0.3">
      <c r="A388" s="6">
        <v>383</v>
      </c>
      <c r="B388" s="1">
        <v>2113008</v>
      </c>
      <c r="C388" s="11">
        <v>0</v>
      </c>
      <c r="D388" s="1">
        <v>20021130</v>
      </c>
      <c r="E388" s="1" t="s">
        <v>59</v>
      </c>
      <c r="F388" s="1">
        <v>21130</v>
      </c>
      <c r="G388" s="1">
        <v>8</v>
      </c>
      <c r="H388" s="1">
        <v>2113009</v>
      </c>
      <c r="I388" s="1">
        <v>230002</v>
      </c>
      <c r="J388" s="14">
        <v>1</v>
      </c>
      <c r="K388" s="2">
        <v>4</v>
      </c>
      <c r="L388" s="2" t="s">
        <v>120</v>
      </c>
      <c r="M388" s="2">
        <v>21130080</v>
      </c>
      <c r="N388" s="2" t="s">
        <v>2011</v>
      </c>
      <c r="O388" s="2" t="s">
        <v>171</v>
      </c>
      <c r="P388" s="1">
        <v>0</v>
      </c>
      <c r="R388" s="1" t="s">
        <v>41</v>
      </c>
      <c r="T388" s="1" t="s">
        <v>41</v>
      </c>
      <c r="W388" s="1">
        <v>200</v>
      </c>
      <c r="X388" s="13" t="s">
        <v>962</v>
      </c>
      <c r="Y388" s="1">
        <v>0</v>
      </c>
      <c r="Z388" s="1">
        <v>30000</v>
      </c>
      <c r="AA388" s="1" t="s">
        <v>1038</v>
      </c>
      <c r="AB388" s="1">
        <v>21021130</v>
      </c>
      <c r="AD388" s="1">
        <v>3</v>
      </c>
    </row>
    <row r="389" spans="1:30" ht="15.75" customHeight="1" x14ac:dyDescent="0.3">
      <c r="A389" s="6">
        <v>384</v>
      </c>
      <c r="B389" s="1">
        <v>2113009</v>
      </c>
      <c r="C389" s="11">
        <v>0</v>
      </c>
      <c r="D389" s="1">
        <v>20021130</v>
      </c>
      <c r="E389" s="1" t="s">
        <v>59</v>
      </c>
      <c r="F389" s="1">
        <v>21130</v>
      </c>
      <c r="G389" s="1">
        <v>9</v>
      </c>
      <c r="H389" s="1">
        <v>2113010</v>
      </c>
      <c r="I389" s="1">
        <v>230002</v>
      </c>
      <c r="J389" s="14">
        <v>1</v>
      </c>
      <c r="K389" s="2">
        <v>4</v>
      </c>
      <c r="L389" s="2" t="s">
        <v>120</v>
      </c>
      <c r="M389" s="2">
        <v>21130090</v>
      </c>
      <c r="N389" s="2" t="s">
        <v>2011</v>
      </c>
      <c r="O389" s="2" t="s">
        <v>171</v>
      </c>
      <c r="P389" s="1">
        <v>0</v>
      </c>
      <c r="R389" s="1" t="s">
        <v>41</v>
      </c>
      <c r="T389" s="1" t="s">
        <v>41</v>
      </c>
      <c r="W389" s="1">
        <v>240</v>
      </c>
      <c r="X389" s="13" t="s">
        <v>963</v>
      </c>
      <c r="Y389" s="1">
        <v>0</v>
      </c>
      <c r="Z389" s="1">
        <v>30000</v>
      </c>
      <c r="AA389" s="1" t="s">
        <v>1039</v>
      </c>
      <c r="AB389" s="1">
        <v>21021130</v>
      </c>
      <c r="AD389" s="1">
        <v>3</v>
      </c>
    </row>
    <row r="390" spans="1:30" ht="15.75" customHeight="1" x14ac:dyDescent="0.3">
      <c r="A390" s="6">
        <v>385</v>
      </c>
      <c r="B390" s="1">
        <v>2113010</v>
      </c>
      <c r="C390" s="11">
        <v>0</v>
      </c>
      <c r="D390" s="1">
        <v>20021130</v>
      </c>
      <c r="E390" s="1" t="s">
        <v>59</v>
      </c>
      <c r="F390" s="1">
        <v>21130</v>
      </c>
      <c r="G390" s="1">
        <v>10</v>
      </c>
      <c r="H390" s="1">
        <v>2113011</v>
      </c>
      <c r="I390" s="1">
        <v>230002</v>
      </c>
      <c r="J390" s="14">
        <v>1</v>
      </c>
      <c r="K390" s="2">
        <v>4</v>
      </c>
      <c r="L390" s="2" t="s">
        <v>120</v>
      </c>
      <c r="M390" s="2">
        <v>21130100</v>
      </c>
      <c r="N390" s="2" t="s">
        <v>2011</v>
      </c>
      <c r="O390" s="2" t="s">
        <v>171</v>
      </c>
      <c r="P390" s="1">
        <v>0</v>
      </c>
      <c r="R390" s="1" t="s">
        <v>41</v>
      </c>
      <c r="T390" s="1" t="s">
        <v>41</v>
      </c>
      <c r="W390" s="1">
        <v>240</v>
      </c>
      <c r="X390" s="13" t="s">
        <v>964</v>
      </c>
      <c r="Y390" s="1">
        <v>0</v>
      </c>
      <c r="Z390" s="1">
        <v>30000</v>
      </c>
      <c r="AA390" s="1" t="s">
        <v>1040</v>
      </c>
      <c r="AB390" s="1">
        <v>21021130</v>
      </c>
      <c r="AD390" s="1">
        <v>3</v>
      </c>
    </row>
    <row r="391" spans="1:30" ht="15.75" customHeight="1" x14ac:dyDescent="0.3">
      <c r="A391" s="6">
        <v>386</v>
      </c>
      <c r="B391" s="1">
        <v>2113011</v>
      </c>
      <c r="C391" s="11">
        <v>0</v>
      </c>
      <c r="D391" s="1">
        <v>20021130</v>
      </c>
      <c r="E391" s="1" t="s">
        <v>59</v>
      </c>
      <c r="F391" s="1">
        <v>21130</v>
      </c>
      <c r="G391" s="1">
        <v>11</v>
      </c>
      <c r="H391" s="1">
        <v>2113012</v>
      </c>
      <c r="I391" s="1">
        <v>230002</v>
      </c>
      <c r="J391" s="14">
        <v>1</v>
      </c>
      <c r="K391" s="2">
        <v>4</v>
      </c>
      <c r="L391" s="2" t="s">
        <v>120</v>
      </c>
      <c r="M391" s="2">
        <v>21130110</v>
      </c>
      <c r="N391" s="2" t="s">
        <v>2011</v>
      </c>
      <c r="O391" s="2" t="s">
        <v>171</v>
      </c>
      <c r="P391" s="1">
        <v>0</v>
      </c>
      <c r="R391" s="1" t="s">
        <v>41</v>
      </c>
      <c r="T391" s="1" t="s">
        <v>41</v>
      </c>
      <c r="W391" s="1">
        <v>280</v>
      </c>
      <c r="X391" s="13" t="s">
        <v>965</v>
      </c>
      <c r="Y391" s="1">
        <v>0</v>
      </c>
      <c r="Z391" s="1">
        <v>30000</v>
      </c>
      <c r="AA391" s="1" t="s">
        <v>1041</v>
      </c>
      <c r="AB391" s="1">
        <v>21021130</v>
      </c>
      <c r="AD391" s="1">
        <v>3</v>
      </c>
    </row>
    <row r="392" spans="1:30" ht="15.75" customHeight="1" x14ac:dyDescent="0.3">
      <c r="A392" s="6">
        <v>387</v>
      </c>
      <c r="B392" s="1">
        <v>2113012</v>
      </c>
      <c r="C392" s="11">
        <v>0</v>
      </c>
      <c r="D392" s="1">
        <v>20021130</v>
      </c>
      <c r="E392" s="1" t="s">
        <v>59</v>
      </c>
      <c r="F392" s="1">
        <v>21130</v>
      </c>
      <c r="G392" s="1">
        <v>12</v>
      </c>
      <c r="H392" s="1">
        <v>2113013</v>
      </c>
      <c r="I392" s="1">
        <v>230002</v>
      </c>
      <c r="J392" s="14">
        <v>1</v>
      </c>
      <c r="K392" s="2">
        <v>4</v>
      </c>
      <c r="L392" s="2" t="s">
        <v>120</v>
      </c>
      <c r="M392" s="2">
        <v>21130120</v>
      </c>
      <c r="N392" s="2" t="s">
        <v>2011</v>
      </c>
      <c r="O392" s="2" t="s">
        <v>171</v>
      </c>
      <c r="P392" s="1">
        <v>0</v>
      </c>
      <c r="R392" s="1" t="s">
        <v>41</v>
      </c>
      <c r="T392" s="1" t="s">
        <v>41</v>
      </c>
      <c r="W392" s="1">
        <v>280</v>
      </c>
      <c r="X392" s="13" t="s">
        <v>966</v>
      </c>
      <c r="Y392" s="1">
        <v>0</v>
      </c>
      <c r="Z392" s="1">
        <v>30000</v>
      </c>
      <c r="AA392" s="1" t="s">
        <v>1042</v>
      </c>
      <c r="AB392" s="1">
        <v>21021130</v>
      </c>
      <c r="AD392" s="1">
        <v>3</v>
      </c>
    </row>
    <row r="393" spans="1:30" ht="15.75" customHeight="1" x14ac:dyDescent="0.3">
      <c r="A393" s="6">
        <v>388</v>
      </c>
      <c r="B393" s="1">
        <v>2113013</v>
      </c>
      <c r="C393" s="11">
        <v>0</v>
      </c>
      <c r="D393" s="1">
        <v>20021130</v>
      </c>
      <c r="E393" s="1" t="s">
        <v>59</v>
      </c>
      <c r="F393" s="1">
        <v>21130</v>
      </c>
      <c r="G393" s="1">
        <v>13</v>
      </c>
      <c r="H393" s="1">
        <v>2113014</v>
      </c>
      <c r="I393" s="1">
        <v>230002</v>
      </c>
      <c r="J393" s="14">
        <v>1</v>
      </c>
      <c r="K393" s="2">
        <v>4</v>
      </c>
      <c r="L393" s="2" t="s">
        <v>120</v>
      </c>
      <c r="M393" s="2">
        <v>21130130</v>
      </c>
      <c r="N393" s="2" t="s">
        <v>2011</v>
      </c>
      <c r="O393" s="2" t="s">
        <v>171</v>
      </c>
      <c r="P393" s="1">
        <v>0</v>
      </c>
      <c r="R393" s="1" t="s">
        <v>41</v>
      </c>
      <c r="T393" s="1" t="s">
        <v>41</v>
      </c>
      <c r="W393" s="1">
        <v>320</v>
      </c>
      <c r="X393" s="13" t="s">
        <v>967</v>
      </c>
      <c r="Y393" s="1">
        <v>0</v>
      </c>
      <c r="Z393" s="1">
        <v>30000</v>
      </c>
      <c r="AA393" s="1" t="s">
        <v>1043</v>
      </c>
      <c r="AB393" s="1">
        <v>21021130</v>
      </c>
      <c r="AD393" s="1">
        <v>3</v>
      </c>
    </row>
    <row r="394" spans="1:30" ht="15.75" customHeight="1" x14ac:dyDescent="0.3">
      <c r="A394" s="6">
        <v>389</v>
      </c>
      <c r="B394" s="1">
        <v>2113014</v>
      </c>
      <c r="C394" s="11">
        <v>0</v>
      </c>
      <c r="D394" s="1">
        <v>20021130</v>
      </c>
      <c r="E394" s="1" t="s">
        <v>59</v>
      </c>
      <c r="F394" s="1">
        <v>21130</v>
      </c>
      <c r="G394" s="1">
        <v>14</v>
      </c>
      <c r="H394" s="1">
        <v>2113015</v>
      </c>
      <c r="I394" s="1">
        <v>230002</v>
      </c>
      <c r="J394" s="14">
        <v>1</v>
      </c>
      <c r="K394" s="2">
        <v>4</v>
      </c>
      <c r="L394" s="2" t="s">
        <v>120</v>
      </c>
      <c r="M394" s="2">
        <v>21130140</v>
      </c>
      <c r="N394" s="2" t="s">
        <v>2011</v>
      </c>
      <c r="O394" s="2" t="s">
        <v>171</v>
      </c>
      <c r="P394" s="1">
        <v>0</v>
      </c>
      <c r="R394" s="1" t="s">
        <v>41</v>
      </c>
      <c r="T394" s="1" t="s">
        <v>41</v>
      </c>
      <c r="W394" s="1">
        <v>320</v>
      </c>
      <c r="X394" s="13" t="s">
        <v>968</v>
      </c>
      <c r="Y394" s="1">
        <v>0</v>
      </c>
      <c r="Z394" s="1">
        <v>30000</v>
      </c>
      <c r="AA394" s="1" t="s">
        <v>1044</v>
      </c>
      <c r="AB394" s="1">
        <v>21021130</v>
      </c>
      <c r="AD394" s="1">
        <v>3</v>
      </c>
    </row>
    <row r="395" spans="1:30" ht="15.75" customHeight="1" x14ac:dyDescent="0.3">
      <c r="A395" s="6">
        <v>390</v>
      </c>
      <c r="B395" s="1">
        <v>2113015</v>
      </c>
      <c r="C395" s="11">
        <v>0</v>
      </c>
      <c r="D395" s="1">
        <v>20021130</v>
      </c>
      <c r="E395" s="1" t="s">
        <v>59</v>
      </c>
      <c r="F395" s="1">
        <v>21130</v>
      </c>
      <c r="G395" s="1">
        <v>15</v>
      </c>
      <c r="H395" s="1">
        <v>2113016</v>
      </c>
      <c r="I395" s="1">
        <v>230002</v>
      </c>
      <c r="J395" s="14">
        <v>1</v>
      </c>
      <c r="K395" s="2">
        <v>4</v>
      </c>
      <c r="L395" s="2" t="s">
        <v>120</v>
      </c>
      <c r="M395" s="2">
        <v>21130150</v>
      </c>
      <c r="N395" s="2" t="s">
        <v>2011</v>
      </c>
      <c r="O395" s="2" t="s">
        <v>171</v>
      </c>
      <c r="P395" s="1">
        <v>0</v>
      </c>
      <c r="R395" s="1" t="s">
        <v>41</v>
      </c>
      <c r="T395" s="1" t="s">
        <v>41</v>
      </c>
      <c r="W395" s="1">
        <v>360</v>
      </c>
      <c r="X395" s="13" t="s">
        <v>969</v>
      </c>
      <c r="Y395" s="1">
        <v>0</v>
      </c>
      <c r="Z395" s="1">
        <v>30000</v>
      </c>
      <c r="AA395" s="1" t="s">
        <v>1045</v>
      </c>
      <c r="AB395" s="1">
        <v>21021130</v>
      </c>
      <c r="AD395" s="1">
        <v>3</v>
      </c>
    </row>
    <row r="396" spans="1:30" ht="15.75" customHeight="1" x14ac:dyDescent="0.3">
      <c r="A396" s="6">
        <v>391</v>
      </c>
      <c r="B396" s="1">
        <v>2113016</v>
      </c>
      <c r="C396" s="11">
        <v>0</v>
      </c>
      <c r="D396" s="1">
        <v>20021130</v>
      </c>
      <c r="E396" s="1" t="s">
        <v>59</v>
      </c>
      <c r="F396" s="1">
        <v>21130</v>
      </c>
      <c r="G396" s="1">
        <v>16</v>
      </c>
      <c r="H396" s="1">
        <v>2113017</v>
      </c>
      <c r="I396" s="1">
        <v>230002</v>
      </c>
      <c r="J396" s="14">
        <v>1</v>
      </c>
      <c r="K396" s="2">
        <v>4</v>
      </c>
      <c r="L396" s="2" t="s">
        <v>120</v>
      </c>
      <c r="M396" s="2">
        <v>21130160</v>
      </c>
      <c r="N396" s="2" t="s">
        <v>2011</v>
      </c>
      <c r="O396" s="2" t="s">
        <v>171</v>
      </c>
      <c r="P396" s="1">
        <v>0</v>
      </c>
      <c r="R396" s="1" t="s">
        <v>41</v>
      </c>
      <c r="T396" s="1" t="s">
        <v>41</v>
      </c>
      <c r="W396" s="1">
        <v>360</v>
      </c>
      <c r="X396" s="13" t="s">
        <v>970</v>
      </c>
      <c r="Y396" s="1">
        <v>0</v>
      </c>
      <c r="Z396" s="1">
        <v>30000</v>
      </c>
      <c r="AA396" s="1" t="s">
        <v>1046</v>
      </c>
      <c r="AB396" s="1">
        <v>21021130</v>
      </c>
      <c r="AD396" s="1">
        <v>3</v>
      </c>
    </row>
    <row r="397" spans="1:30" ht="15.75" customHeight="1" x14ac:dyDescent="0.3">
      <c r="A397" s="6">
        <v>392</v>
      </c>
      <c r="B397" s="1">
        <v>2113017</v>
      </c>
      <c r="C397" s="11">
        <v>0</v>
      </c>
      <c r="D397" s="1">
        <v>20021130</v>
      </c>
      <c r="E397" s="1" t="s">
        <v>59</v>
      </c>
      <c r="F397" s="1">
        <v>21130</v>
      </c>
      <c r="G397" s="1">
        <v>17</v>
      </c>
      <c r="H397" s="1">
        <v>2113018</v>
      </c>
      <c r="I397" s="1">
        <v>230002</v>
      </c>
      <c r="J397" s="14">
        <v>1</v>
      </c>
      <c r="K397" s="2">
        <v>4</v>
      </c>
      <c r="L397" s="2" t="s">
        <v>120</v>
      </c>
      <c r="M397" s="2">
        <v>21130170</v>
      </c>
      <c r="N397" s="2" t="s">
        <v>2011</v>
      </c>
      <c r="O397" s="2" t="s">
        <v>171</v>
      </c>
      <c r="P397" s="1">
        <v>0</v>
      </c>
      <c r="R397" s="1" t="s">
        <v>41</v>
      </c>
      <c r="T397" s="1" t="s">
        <v>41</v>
      </c>
      <c r="W397" s="1">
        <v>400</v>
      </c>
      <c r="X397" s="13" t="s">
        <v>971</v>
      </c>
      <c r="Y397" s="1">
        <v>0</v>
      </c>
      <c r="Z397" s="1">
        <v>30000</v>
      </c>
      <c r="AA397" s="1" t="s">
        <v>1047</v>
      </c>
      <c r="AB397" s="1">
        <v>21021130</v>
      </c>
      <c r="AD397" s="1">
        <v>3</v>
      </c>
    </row>
    <row r="398" spans="1:30" ht="15.75" customHeight="1" x14ac:dyDescent="0.3">
      <c r="A398" s="6">
        <v>393</v>
      </c>
      <c r="B398" s="1">
        <v>2113018</v>
      </c>
      <c r="C398" s="11">
        <v>0</v>
      </c>
      <c r="D398" s="1">
        <v>20021130</v>
      </c>
      <c r="E398" s="1" t="s">
        <v>59</v>
      </c>
      <c r="F398" s="1">
        <v>21130</v>
      </c>
      <c r="G398" s="1">
        <v>18</v>
      </c>
      <c r="H398" s="1">
        <v>2113019</v>
      </c>
      <c r="I398" s="1">
        <v>230002</v>
      </c>
      <c r="J398" s="14">
        <v>1</v>
      </c>
      <c r="K398" s="2">
        <v>4</v>
      </c>
      <c r="L398" s="2" t="s">
        <v>120</v>
      </c>
      <c r="M398" s="2">
        <v>21130180</v>
      </c>
      <c r="N398" s="2" t="s">
        <v>2011</v>
      </c>
      <c r="O398" s="2" t="s">
        <v>171</v>
      </c>
      <c r="P398" s="1">
        <v>0</v>
      </c>
      <c r="R398" s="1" t="s">
        <v>41</v>
      </c>
      <c r="T398" s="1" t="s">
        <v>41</v>
      </c>
      <c r="W398" s="1">
        <v>400</v>
      </c>
      <c r="X398" s="13" t="s">
        <v>972</v>
      </c>
      <c r="Y398" s="1">
        <v>0</v>
      </c>
      <c r="Z398" s="1">
        <v>30000</v>
      </c>
      <c r="AA398" s="1" t="s">
        <v>1048</v>
      </c>
      <c r="AB398" s="1">
        <v>21021130</v>
      </c>
      <c r="AD398" s="1">
        <v>3</v>
      </c>
    </row>
    <row r="399" spans="1:30" ht="15.75" customHeight="1" x14ac:dyDescent="0.3">
      <c r="A399" s="6">
        <v>394</v>
      </c>
      <c r="B399" s="1">
        <v>2113019</v>
      </c>
      <c r="C399" s="11">
        <v>0</v>
      </c>
      <c r="D399" s="1">
        <v>20021130</v>
      </c>
      <c r="E399" s="1" t="s">
        <v>59</v>
      </c>
      <c r="F399" s="1">
        <v>21130</v>
      </c>
      <c r="G399" s="1">
        <v>19</v>
      </c>
      <c r="H399" s="1">
        <v>2113020</v>
      </c>
      <c r="I399" s="1">
        <v>230002</v>
      </c>
      <c r="J399" s="14">
        <v>1</v>
      </c>
      <c r="K399" s="2">
        <v>4</v>
      </c>
      <c r="L399" s="2" t="s">
        <v>120</v>
      </c>
      <c r="M399" s="2">
        <v>21130190</v>
      </c>
      <c r="N399" s="2" t="s">
        <v>2011</v>
      </c>
      <c r="O399" s="2" t="s">
        <v>171</v>
      </c>
      <c r="P399" s="1">
        <v>0</v>
      </c>
      <c r="R399" s="1" t="s">
        <v>41</v>
      </c>
      <c r="T399" s="1" t="s">
        <v>41</v>
      </c>
      <c r="W399" s="1">
        <v>440</v>
      </c>
      <c r="X399" s="13" t="s">
        <v>973</v>
      </c>
      <c r="Y399" s="1">
        <v>0</v>
      </c>
      <c r="Z399" s="1">
        <v>30000</v>
      </c>
      <c r="AA399" s="1" t="s">
        <v>1049</v>
      </c>
      <c r="AB399" s="1">
        <v>21021130</v>
      </c>
      <c r="AD399" s="1">
        <v>3</v>
      </c>
    </row>
    <row r="400" spans="1:30" ht="15.75" customHeight="1" x14ac:dyDescent="0.3">
      <c r="A400" s="6">
        <v>395</v>
      </c>
      <c r="B400" s="1">
        <v>2113020</v>
      </c>
      <c r="C400" s="11">
        <v>0</v>
      </c>
      <c r="D400" s="1">
        <v>20021130</v>
      </c>
      <c r="E400" s="1" t="s">
        <v>59</v>
      </c>
      <c r="F400" s="1">
        <v>21130</v>
      </c>
      <c r="G400" s="1">
        <v>20</v>
      </c>
      <c r="H400" s="1">
        <v>2113021</v>
      </c>
      <c r="I400" s="1">
        <v>230002</v>
      </c>
      <c r="J400" s="14">
        <v>1</v>
      </c>
      <c r="K400" s="2">
        <v>4</v>
      </c>
      <c r="L400" s="2" t="s">
        <v>120</v>
      </c>
      <c r="M400" s="2">
        <v>21130200</v>
      </c>
      <c r="N400" s="2" t="s">
        <v>2011</v>
      </c>
      <c r="O400" s="2" t="s">
        <v>171</v>
      </c>
      <c r="P400" s="1">
        <v>0</v>
      </c>
      <c r="R400" s="1" t="s">
        <v>41</v>
      </c>
      <c r="T400" s="1" t="s">
        <v>41</v>
      </c>
      <c r="W400" s="1">
        <v>440</v>
      </c>
      <c r="X400" s="13" t="s">
        <v>974</v>
      </c>
      <c r="Y400" s="1">
        <v>0</v>
      </c>
      <c r="Z400" s="1">
        <v>30000</v>
      </c>
      <c r="AA400" s="1" t="s">
        <v>1050</v>
      </c>
      <c r="AB400" s="1">
        <v>21021130</v>
      </c>
      <c r="AD400" s="1">
        <v>3</v>
      </c>
    </row>
    <row r="401" spans="1:30" ht="15.75" customHeight="1" x14ac:dyDescent="0.3">
      <c r="A401" s="6">
        <v>396</v>
      </c>
      <c r="B401" s="1">
        <v>2113021</v>
      </c>
      <c r="C401" s="11">
        <v>0</v>
      </c>
      <c r="D401" s="1">
        <v>20021130</v>
      </c>
      <c r="E401" s="1" t="s">
        <v>59</v>
      </c>
      <c r="F401" s="1">
        <v>21130</v>
      </c>
      <c r="G401" s="1">
        <v>21</v>
      </c>
      <c r="H401" s="1">
        <v>2113022</v>
      </c>
      <c r="I401" s="1">
        <v>230002</v>
      </c>
      <c r="J401" s="14">
        <v>1</v>
      </c>
      <c r="K401" s="2">
        <v>4</v>
      </c>
      <c r="L401" s="2" t="s">
        <v>120</v>
      </c>
      <c r="M401" s="2">
        <v>21130210</v>
      </c>
      <c r="N401" s="2" t="s">
        <v>2011</v>
      </c>
      <c r="O401" s="2" t="s">
        <v>171</v>
      </c>
      <c r="P401" s="1">
        <v>0</v>
      </c>
      <c r="R401" s="1" t="s">
        <v>41</v>
      </c>
      <c r="T401" s="1" t="s">
        <v>41</v>
      </c>
      <c r="W401" s="1">
        <v>480</v>
      </c>
      <c r="X401" s="13" t="s">
        <v>975</v>
      </c>
      <c r="Y401" s="1">
        <v>0</v>
      </c>
      <c r="Z401" s="1">
        <v>30000</v>
      </c>
      <c r="AA401" s="1" t="s">
        <v>1051</v>
      </c>
      <c r="AB401" s="1">
        <v>21021130</v>
      </c>
      <c r="AD401" s="1">
        <v>3</v>
      </c>
    </row>
    <row r="402" spans="1:30" ht="15.75" customHeight="1" x14ac:dyDescent="0.3">
      <c r="A402" s="6">
        <v>397</v>
      </c>
      <c r="B402" s="1">
        <v>2113022</v>
      </c>
      <c r="C402" s="11">
        <v>0</v>
      </c>
      <c r="D402" s="1">
        <v>20021130</v>
      </c>
      <c r="E402" s="1" t="s">
        <v>59</v>
      </c>
      <c r="F402" s="1">
        <v>21130</v>
      </c>
      <c r="G402" s="1">
        <v>22</v>
      </c>
      <c r="H402" s="1">
        <v>2113023</v>
      </c>
      <c r="I402" s="1">
        <v>230002</v>
      </c>
      <c r="J402" s="14">
        <v>1</v>
      </c>
      <c r="K402" s="2">
        <v>4</v>
      </c>
      <c r="L402" s="2" t="s">
        <v>120</v>
      </c>
      <c r="M402" s="2">
        <v>21130220</v>
      </c>
      <c r="N402" s="2" t="s">
        <v>2011</v>
      </c>
      <c r="O402" s="2" t="s">
        <v>171</v>
      </c>
      <c r="P402" s="1">
        <v>0</v>
      </c>
      <c r="R402" s="1" t="s">
        <v>41</v>
      </c>
      <c r="T402" s="1" t="s">
        <v>41</v>
      </c>
      <c r="W402" s="1">
        <v>480</v>
      </c>
      <c r="X402" s="13" t="s">
        <v>976</v>
      </c>
      <c r="Y402" s="1">
        <v>0</v>
      </c>
      <c r="Z402" s="1">
        <v>30000</v>
      </c>
      <c r="AA402" s="1" t="s">
        <v>1052</v>
      </c>
      <c r="AB402" s="1">
        <v>21021130</v>
      </c>
      <c r="AD402" s="1">
        <v>3</v>
      </c>
    </row>
    <row r="403" spans="1:30" ht="15.75" customHeight="1" x14ac:dyDescent="0.3">
      <c r="A403" s="6">
        <v>398</v>
      </c>
      <c r="B403" s="1">
        <v>2113023</v>
      </c>
      <c r="C403" s="11">
        <v>0</v>
      </c>
      <c r="D403" s="1">
        <v>20021130</v>
      </c>
      <c r="E403" s="1" t="s">
        <v>59</v>
      </c>
      <c r="F403" s="1">
        <v>21130</v>
      </c>
      <c r="G403" s="1">
        <v>23</v>
      </c>
      <c r="H403" s="1">
        <v>2113024</v>
      </c>
      <c r="I403" s="1">
        <v>230002</v>
      </c>
      <c r="J403" s="14">
        <v>1</v>
      </c>
      <c r="K403" s="2">
        <v>4</v>
      </c>
      <c r="L403" s="2" t="s">
        <v>120</v>
      </c>
      <c r="M403" s="2">
        <v>21130230</v>
      </c>
      <c r="N403" s="2" t="s">
        <v>2011</v>
      </c>
      <c r="O403" s="2" t="s">
        <v>171</v>
      </c>
      <c r="P403" s="1">
        <v>0</v>
      </c>
      <c r="R403" s="1" t="s">
        <v>41</v>
      </c>
      <c r="T403" s="1" t="s">
        <v>41</v>
      </c>
      <c r="W403" s="1">
        <v>520</v>
      </c>
      <c r="X403" s="13" t="s">
        <v>977</v>
      </c>
      <c r="Y403" s="1">
        <v>0</v>
      </c>
      <c r="Z403" s="1">
        <v>30000</v>
      </c>
      <c r="AA403" s="1" t="s">
        <v>1053</v>
      </c>
      <c r="AB403" s="1">
        <v>21021130</v>
      </c>
      <c r="AD403" s="1">
        <v>3</v>
      </c>
    </row>
    <row r="404" spans="1:30" ht="15.75" customHeight="1" x14ac:dyDescent="0.3">
      <c r="A404" s="6">
        <v>399</v>
      </c>
      <c r="B404" s="1">
        <v>2113024</v>
      </c>
      <c r="C404" s="11">
        <v>0</v>
      </c>
      <c r="D404" s="1">
        <v>20021130</v>
      </c>
      <c r="E404" s="1" t="s">
        <v>59</v>
      </c>
      <c r="F404" s="1">
        <v>21130</v>
      </c>
      <c r="G404" s="1">
        <v>24</v>
      </c>
      <c r="H404" s="1">
        <v>2113025</v>
      </c>
      <c r="I404" s="1">
        <v>230002</v>
      </c>
      <c r="J404" s="14">
        <v>1</v>
      </c>
      <c r="K404" s="2">
        <v>4</v>
      </c>
      <c r="L404" s="2" t="s">
        <v>120</v>
      </c>
      <c r="M404" s="2">
        <v>21130240</v>
      </c>
      <c r="N404" s="2" t="s">
        <v>2011</v>
      </c>
      <c r="O404" s="2" t="s">
        <v>171</v>
      </c>
      <c r="P404" s="1">
        <v>0</v>
      </c>
      <c r="R404" s="1" t="s">
        <v>41</v>
      </c>
      <c r="T404" s="1" t="s">
        <v>41</v>
      </c>
      <c r="W404" s="1">
        <v>600</v>
      </c>
      <c r="X404" s="13" t="s">
        <v>978</v>
      </c>
      <c r="Y404" s="1">
        <v>0</v>
      </c>
      <c r="Z404" s="1">
        <v>30000</v>
      </c>
      <c r="AA404" s="1" t="s">
        <v>1054</v>
      </c>
      <c r="AB404" s="1">
        <v>21021130</v>
      </c>
      <c r="AD404" s="1">
        <v>3</v>
      </c>
    </row>
    <row r="405" spans="1:30" ht="15.75" customHeight="1" x14ac:dyDescent="0.3">
      <c r="A405" s="6">
        <v>400</v>
      </c>
      <c r="B405" s="1">
        <v>2113025</v>
      </c>
      <c r="C405" s="11">
        <v>0</v>
      </c>
      <c r="D405" s="1">
        <v>20021130</v>
      </c>
      <c r="E405" s="1" t="s">
        <v>59</v>
      </c>
      <c r="F405" s="1">
        <v>21130</v>
      </c>
      <c r="G405" s="1">
        <v>25</v>
      </c>
      <c r="H405" s="1" t="s">
        <v>41</v>
      </c>
      <c r="I405" s="1">
        <v>230002</v>
      </c>
      <c r="J405" s="14">
        <v>1</v>
      </c>
      <c r="K405" s="2">
        <v>4</v>
      </c>
      <c r="L405" s="2" t="s">
        <v>120</v>
      </c>
      <c r="M405" s="2">
        <v>21130250</v>
      </c>
      <c r="N405" s="2" t="s">
        <v>2011</v>
      </c>
      <c r="O405" s="2" t="s">
        <v>171</v>
      </c>
      <c r="P405" s="1">
        <v>0</v>
      </c>
      <c r="R405" s="1" t="s">
        <v>41</v>
      </c>
      <c r="T405" s="1" t="s">
        <v>41</v>
      </c>
      <c r="W405" s="1">
        <v>-1</v>
      </c>
      <c r="X405" s="13">
        <v>-1</v>
      </c>
      <c r="Y405" s="1">
        <v>0</v>
      </c>
      <c r="Z405" s="1">
        <v>30000</v>
      </c>
      <c r="AA405" s="1" t="s">
        <v>1055</v>
      </c>
      <c r="AB405" s="1">
        <v>21021130</v>
      </c>
      <c r="AD405" s="1">
        <v>3</v>
      </c>
    </row>
    <row r="406" spans="1:30" ht="15.75" customHeight="1" x14ac:dyDescent="0.3">
      <c r="A406" s="6">
        <v>401</v>
      </c>
      <c r="B406" s="1">
        <v>2114001</v>
      </c>
      <c r="C406" s="11">
        <v>0</v>
      </c>
      <c r="D406" s="1">
        <v>20021140</v>
      </c>
      <c r="E406" s="1" t="s">
        <v>208</v>
      </c>
      <c r="F406" s="1">
        <v>21140</v>
      </c>
      <c r="G406" s="1">
        <v>1</v>
      </c>
      <c r="H406" s="1">
        <v>2114002</v>
      </c>
      <c r="I406" s="1">
        <v>230002</v>
      </c>
      <c r="J406" s="14">
        <v>1</v>
      </c>
      <c r="K406" s="2">
        <v>4</v>
      </c>
      <c r="L406" s="2" t="s">
        <v>122</v>
      </c>
      <c r="M406" s="2">
        <v>21140010</v>
      </c>
      <c r="N406" s="2" t="s">
        <v>2012</v>
      </c>
      <c r="O406" s="2" t="s">
        <v>171</v>
      </c>
      <c r="P406" s="1">
        <v>0</v>
      </c>
      <c r="R406" s="1" t="s">
        <v>41</v>
      </c>
      <c r="T406" s="1" t="s">
        <v>41</v>
      </c>
      <c r="W406" s="1">
        <v>4</v>
      </c>
      <c r="X406" s="13" t="s">
        <v>108</v>
      </c>
      <c r="Y406" s="1">
        <v>0</v>
      </c>
      <c r="Z406" s="1">
        <v>30000</v>
      </c>
      <c r="AA406" s="1" t="s">
        <v>1056</v>
      </c>
      <c r="AB406" s="1">
        <v>21021140</v>
      </c>
      <c r="AD406" s="1">
        <v>4</v>
      </c>
    </row>
    <row r="407" spans="1:30" ht="15.75" customHeight="1" x14ac:dyDescent="0.3">
      <c r="A407" s="6">
        <v>402</v>
      </c>
      <c r="B407" s="1">
        <v>2114002</v>
      </c>
      <c r="C407" s="11">
        <v>0</v>
      </c>
      <c r="D407" s="1">
        <v>20021140</v>
      </c>
      <c r="E407" s="1" t="s">
        <v>208</v>
      </c>
      <c r="F407" s="1">
        <v>21140</v>
      </c>
      <c r="G407" s="1">
        <v>2</v>
      </c>
      <c r="H407" s="1">
        <v>2114003</v>
      </c>
      <c r="I407" s="1">
        <v>230002</v>
      </c>
      <c r="J407" s="14">
        <v>1</v>
      </c>
      <c r="K407" s="2">
        <v>4</v>
      </c>
      <c r="L407" s="2" t="s">
        <v>122</v>
      </c>
      <c r="M407" s="2">
        <v>21140020</v>
      </c>
      <c r="N407" s="2" t="s">
        <v>2012</v>
      </c>
      <c r="O407" s="2" t="s">
        <v>171</v>
      </c>
      <c r="P407" s="1">
        <v>0</v>
      </c>
      <c r="R407" s="1" t="s">
        <v>41</v>
      </c>
      <c r="T407" s="1" t="s">
        <v>41</v>
      </c>
      <c r="W407" s="1">
        <v>20</v>
      </c>
      <c r="X407" s="13" t="s">
        <v>544</v>
      </c>
      <c r="Y407" s="1">
        <v>0</v>
      </c>
      <c r="Z407" s="1">
        <v>30000</v>
      </c>
      <c r="AA407" s="1" t="s">
        <v>1057</v>
      </c>
      <c r="AB407" s="1">
        <v>21021140</v>
      </c>
      <c r="AD407" s="1">
        <v>4</v>
      </c>
    </row>
    <row r="408" spans="1:30" ht="15.75" customHeight="1" x14ac:dyDescent="0.3">
      <c r="A408" s="6">
        <v>403</v>
      </c>
      <c r="B408" s="1">
        <v>2114003</v>
      </c>
      <c r="C408" s="11">
        <v>0</v>
      </c>
      <c r="D408" s="1">
        <v>20021140</v>
      </c>
      <c r="E408" s="1" t="s">
        <v>208</v>
      </c>
      <c r="F408" s="1">
        <v>21140</v>
      </c>
      <c r="G408" s="1">
        <v>3</v>
      </c>
      <c r="H408" s="1">
        <v>2114004</v>
      </c>
      <c r="I408" s="1">
        <v>230002</v>
      </c>
      <c r="J408" s="14">
        <v>1</v>
      </c>
      <c r="K408" s="2">
        <v>4</v>
      </c>
      <c r="L408" s="2" t="s">
        <v>122</v>
      </c>
      <c r="M408" s="2">
        <v>21140030</v>
      </c>
      <c r="N408" s="2" t="s">
        <v>2012</v>
      </c>
      <c r="O408" s="2" t="s">
        <v>171</v>
      </c>
      <c r="P408" s="1">
        <v>0</v>
      </c>
      <c r="R408" s="1" t="s">
        <v>41</v>
      </c>
      <c r="T408" s="1" t="s">
        <v>41</v>
      </c>
      <c r="W408" s="1">
        <v>30</v>
      </c>
      <c r="X408" s="13" t="s">
        <v>957</v>
      </c>
      <c r="Y408" s="1">
        <v>0</v>
      </c>
      <c r="Z408" s="1">
        <v>30000</v>
      </c>
      <c r="AA408" s="1" t="s">
        <v>1058</v>
      </c>
      <c r="AB408" s="1">
        <v>21021140</v>
      </c>
      <c r="AD408" s="1">
        <v>4</v>
      </c>
    </row>
    <row r="409" spans="1:30" ht="15.75" customHeight="1" x14ac:dyDescent="0.3">
      <c r="A409" s="6">
        <v>404</v>
      </c>
      <c r="B409" s="1">
        <v>2114004</v>
      </c>
      <c r="C409" s="11">
        <v>0</v>
      </c>
      <c r="D409" s="1">
        <v>20021140</v>
      </c>
      <c r="E409" s="1" t="s">
        <v>208</v>
      </c>
      <c r="F409" s="1">
        <v>21140</v>
      </c>
      <c r="G409" s="1">
        <v>4</v>
      </c>
      <c r="H409" s="1">
        <v>2114005</v>
      </c>
      <c r="I409" s="1">
        <v>230002</v>
      </c>
      <c r="J409" s="14">
        <v>1</v>
      </c>
      <c r="K409" s="2">
        <v>4</v>
      </c>
      <c r="L409" s="2" t="s">
        <v>122</v>
      </c>
      <c r="M409" s="2">
        <v>21140040</v>
      </c>
      <c r="N409" s="2" t="s">
        <v>2012</v>
      </c>
      <c r="O409" s="2" t="s">
        <v>171</v>
      </c>
      <c r="P409" s="1">
        <v>0</v>
      </c>
      <c r="R409" s="1" t="s">
        <v>41</v>
      </c>
      <c r="T409" s="1" t="s">
        <v>41</v>
      </c>
      <c r="W409" s="1">
        <v>30</v>
      </c>
      <c r="X409" s="13" t="s">
        <v>958</v>
      </c>
      <c r="Y409" s="1">
        <v>0</v>
      </c>
      <c r="Z409" s="1">
        <v>30000</v>
      </c>
      <c r="AA409" s="1" t="s">
        <v>1059</v>
      </c>
      <c r="AB409" s="1">
        <v>21021140</v>
      </c>
      <c r="AD409" s="1">
        <v>4</v>
      </c>
    </row>
    <row r="410" spans="1:30" ht="15.75" customHeight="1" x14ac:dyDescent="0.3">
      <c r="A410" s="6">
        <v>405</v>
      </c>
      <c r="B410" s="1">
        <v>2114005</v>
      </c>
      <c r="C410" s="11">
        <v>0</v>
      </c>
      <c r="D410" s="1">
        <v>20021140</v>
      </c>
      <c r="E410" s="1" t="s">
        <v>208</v>
      </c>
      <c r="F410" s="1">
        <v>21140</v>
      </c>
      <c r="G410" s="1">
        <v>5</v>
      </c>
      <c r="H410" s="1">
        <v>2114006</v>
      </c>
      <c r="I410" s="1">
        <v>230002</v>
      </c>
      <c r="J410" s="14">
        <v>1</v>
      </c>
      <c r="K410" s="2">
        <v>4</v>
      </c>
      <c r="L410" s="2" t="s">
        <v>122</v>
      </c>
      <c r="M410" s="2">
        <v>21140050</v>
      </c>
      <c r="N410" s="2" t="s">
        <v>2012</v>
      </c>
      <c r="O410" s="2" t="s">
        <v>171</v>
      </c>
      <c r="P410" s="1">
        <v>0</v>
      </c>
      <c r="R410" s="1" t="s">
        <v>41</v>
      </c>
      <c r="T410" s="1" t="s">
        <v>41</v>
      </c>
      <c r="W410" s="1">
        <v>40</v>
      </c>
      <c r="X410" s="13" t="s">
        <v>959</v>
      </c>
      <c r="Y410" s="1">
        <v>0</v>
      </c>
      <c r="Z410" s="1">
        <v>30000</v>
      </c>
      <c r="AA410" s="1" t="s">
        <v>1060</v>
      </c>
      <c r="AB410" s="1">
        <v>21021140</v>
      </c>
      <c r="AD410" s="1">
        <v>4</v>
      </c>
    </row>
    <row r="411" spans="1:30" ht="15.75" customHeight="1" x14ac:dyDescent="0.3">
      <c r="A411" s="6">
        <v>406</v>
      </c>
      <c r="B411" s="1">
        <v>2114006</v>
      </c>
      <c r="C411" s="11">
        <v>0</v>
      </c>
      <c r="D411" s="1">
        <v>20021140</v>
      </c>
      <c r="E411" s="1" t="s">
        <v>208</v>
      </c>
      <c r="F411" s="1">
        <v>21140</v>
      </c>
      <c r="G411" s="1">
        <v>6</v>
      </c>
      <c r="H411" s="1">
        <v>2114007</v>
      </c>
      <c r="I411" s="1">
        <v>230002</v>
      </c>
      <c r="J411" s="14">
        <v>1</v>
      </c>
      <c r="K411" s="2">
        <v>4</v>
      </c>
      <c r="L411" s="2" t="s">
        <v>122</v>
      </c>
      <c r="M411" s="2">
        <v>21140060</v>
      </c>
      <c r="N411" s="2" t="s">
        <v>2012</v>
      </c>
      <c r="O411" s="2" t="s">
        <v>171</v>
      </c>
      <c r="P411" s="1">
        <v>0</v>
      </c>
      <c r="R411" s="1" t="s">
        <v>41</v>
      </c>
      <c r="T411" s="1" t="s">
        <v>41</v>
      </c>
      <c r="W411" s="1">
        <v>40</v>
      </c>
      <c r="X411" s="13" t="s">
        <v>960</v>
      </c>
      <c r="Y411" s="1">
        <v>0</v>
      </c>
      <c r="Z411" s="1">
        <v>30000</v>
      </c>
      <c r="AA411" s="1" t="s">
        <v>1061</v>
      </c>
      <c r="AB411" s="1">
        <v>21021140</v>
      </c>
      <c r="AD411" s="1">
        <v>4</v>
      </c>
    </row>
    <row r="412" spans="1:30" ht="15.75" customHeight="1" x14ac:dyDescent="0.3">
      <c r="A412" s="6">
        <v>407</v>
      </c>
      <c r="B412" s="1">
        <v>2114007</v>
      </c>
      <c r="C412" s="11">
        <v>0</v>
      </c>
      <c r="D412" s="1">
        <v>20021140</v>
      </c>
      <c r="E412" s="1" t="s">
        <v>208</v>
      </c>
      <c r="F412" s="1">
        <v>21140</v>
      </c>
      <c r="G412" s="1">
        <v>7</v>
      </c>
      <c r="H412" s="1">
        <v>2114008</v>
      </c>
      <c r="I412" s="1">
        <v>230002</v>
      </c>
      <c r="J412" s="14">
        <v>1</v>
      </c>
      <c r="K412" s="2">
        <v>4</v>
      </c>
      <c r="L412" s="2" t="s">
        <v>122</v>
      </c>
      <c r="M412" s="2">
        <v>21140070</v>
      </c>
      <c r="N412" s="2" t="s">
        <v>2012</v>
      </c>
      <c r="O412" s="2" t="s">
        <v>171</v>
      </c>
      <c r="P412" s="1">
        <v>0</v>
      </c>
      <c r="R412" s="1" t="s">
        <v>41</v>
      </c>
      <c r="T412" s="1" t="s">
        <v>41</v>
      </c>
      <c r="W412" s="1">
        <v>50</v>
      </c>
      <c r="X412" s="13" t="s">
        <v>961</v>
      </c>
      <c r="Y412" s="1">
        <v>0</v>
      </c>
      <c r="Z412" s="1">
        <v>30000</v>
      </c>
      <c r="AA412" s="1" t="s">
        <v>1062</v>
      </c>
      <c r="AB412" s="1">
        <v>21021140</v>
      </c>
      <c r="AD412" s="1">
        <v>4</v>
      </c>
    </row>
    <row r="413" spans="1:30" ht="15.75" customHeight="1" x14ac:dyDescent="0.3">
      <c r="A413" s="6">
        <v>408</v>
      </c>
      <c r="B413" s="1">
        <v>2114008</v>
      </c>
      <c r="C413" s="11">
        <v>0</v>
      </c>
      <c r="D413" s="1">
        <v>20021140</v>
      </c>
      <c r="E413" s="1" t="s">
        <v>208</v>
      </c>
      <c r="F413" s="1">
        <v>21140</v>
      </c>
      <c r="G413" s="1">
        <v>8</v>
      </c>
      <c r="H413" s="1">
        <v>2114009</v>
      </c>
      <c r="I413" s="1">
        <v>230002</v>
      </c>
      <c r="J413" s="14">
        <v>1</v>
      </c>
      <c r="K413" s="2">
        <v>4</v>
      </c>
      <c r="L413" s="2" t="s">
        <v>122</v>
      </c>
      <c r="M413" s="2">
        <v>21140080</v>
      </c>
      <c r="N413" s="2" t="s">
        <v>2012</v>
      </c>
      <c r="O413" s="2" t="s">
        <v>171</v>
      </c>
      <c r="P413" s="1">
        <v>0</v>
      </c>
      <c r="R413" s="1" t="s">
        <v>41</v>
      </c>
      <c r="T413" s="1" t="s">
        <v>41</v>
      </c>
      <c r="W413" s="1">
        <v>50</v>
      </c>
      <c r="X413" s="13" t="s">
        <v>962</v>
      </c>
      <c r="Y413" s="1">
        <v>0</v>
      </c>
      <c r="Z413" s="1">
        <v>30000</v>
      </c>
      <c r="AA413" s="1" t="s">
        <v>1063</v>
      </c>
      <c r="AB413" s="1">
        <v>21021140</v>
      </c>
      <c r="AD413" s="1">
        <v>4</v>
      </c>
    </row>
    <row r="414" spans="1:30" ht="15.75" customHeight="1" x14ac:dyDescent="0.3">
      <c r="A414" s="6">
        <v>409</v>
      </c>
      <c r="B414" s="1">
        <v>2114009</v>
      </c>
      <c r="C414" s="11">
        <v>0</v>
      </c>
      <c r="D414" s="1">
        <v>20021140</v>
      </c>
      <c r="E414" s="1" t="s">
        <v>208</v>
      </c>
      <c r="F414" s="1">
        <v>21140</v>
      </c>
      <c r="G414" s="1">
        <v>9</v>
      </c>
      <c r="H414" s="1">
        <v>2114010</v>
      </c>
      <c r="I414" s="1">
        <v>230002</v>
      </c>
      <c r="J414" s="14">
        <v>1</v>
      </c>
      <c r="K414" s="2">
        <v>4</v>
      </c>
      <c r="L414" s="2" t="s">
        <v>122</v>
      </c>
      <c r="M414" s="2">
        <v>21140090</v>
      </c>
      <c r="N414" s="2" t="s">
        <v>2012</v>
      </c>
      <c r="O414" s="2" t="s">
        <v>171</v>
      </c>
      <c r="P414" s="1">
        <v>0</v>
      </c>
      <c r="R414" s="1" t="s">
        <v>41</v>
      </c>
      <c r="T414" s="1" t="s">
        <v>41</v>
      </c>
      <c r="W414" s="1">
        <v>60</v>
      </c>
      <c r="X414" s="13" t="s">
        <v>963</v>
      </c>
      <c r="Y414" s="1">
        <v>0</v>
      </c>
      <c r="Z414" s="1">
        <v>30000</v>
      </c>
      <c r="AA414" s="1" t="s">
        <v>1064</v>
      </c>
      <c r="AB414" s="1">
        <v>21021140</v>
      </c>
      <c r="AD414" s="1">
        <v>4</v>
      </c>
    </row>
    <row r="415" spans="1:30" ht="15.75" customHeight="1" x14ac:dyDescent="0.3">
      <c r="A415" s="6">
        <v>410</v>
      </c>
      <c r="B415" s="1">
        <v>2114010</v>
      </c>
      <c r="C415" s="11">
        <v>0</v>
      </c>
      <c r="D415" s="1">
        <v>20021140</v>
      </c>
      <c r="E415" s="1" t="s">
        <v>208</v>
      </c>
      <c r="F415" s="1">
        <v>21140</v>
      </c>
      <c r="G415" s="1">
        <v>10</v>
      </c>
      <c r="H415" s="1">
        <v>2114011</v>
      </c>
      <c r="I415" s="1">
        <v>230002</v>
      </c>
      <c r="J415" s="14">
        <v>1</v>
      </c>
      <c r="K415" s="2">
        <v>4</v>
      </c>
      <c r="L415" s="2" t="s">
        <v>122</v>
      </c>
      <c r="M415" s="2">
        <v>21140100</v>
      </c>
      <c r="N415" s="2" t="s">
        <v>2012</v>
      </c>
      <c r="O415" s="2" t="s">
        <v>171</v>
      </c>
      <c r="P415" s="1">
        <v>0</v>
      </c>
      <c r="R415" s="1" t="s">
        <v>41</v>
      </c>
      <c r="T415" s="1" t="s">
        <v>41</v>
      </c>
      <c r="W415" s="1">
        <v>60</v>
      </c>
      <c r="X415" s="13" t="s">
        <v>964</v>
      </c>
      <c r="Y415" s="1">
        <v>0</v>
      </c>
      <c r="Z415" s="1">
        <v>30000</v>
      </c>
      <c r="AA415" s="1" t="s">
        <v>1065</v>
      </c>
      <c r="AB415" s="1">
        <v>21021140</v>
      </c>
      <c r="AD415" s="1">
        <v>4</v>
      </c>
    </row>
    <row r="416" spans="1:30" ht="15.75" customHeight="1" x14ac:dyDescent="0.3">
      <c r="A416" s="6">
        <v>411</v>
      </c>
      <c r="B416" s="1">
        <v>2114011</v>
      </c>
      <c r="C416" s="11">
        <v>0</v>
      </c>
      <c r="D416" s="1">
        <v>20021140</v>
      </c>
      <c r="E416" s="1" t="s">
        <v>208</v>
      </c>
      <c r="F416" s="1">
        <v>21140</v>
      </c>
      <c r="G416" s="1">
        <v>11</v>
      </c>
      <c r="H416" s="1">
        <v>2114012</v>
      </c>
      <c r="I416" s="1">
        <v>230002</v>
      </c>
      <c r="J416" s="14">
        <v>1</v>
      </c>
      <c r="K416" s="2">
        <v>4</v>
      </c>
      <c r="L416" s="2" t="s">
        <v>122</v>
      </c>
      <c r="M416" s="2">
        <v>21140110</v>
      </c>
      <c r="N416" s="2" t="s">
        <v>2012</v>
      </c>
      <c r="O416" s="2" t="s">
        <v>171</v>
      </c>
      <c r="P416" s="1">
        <v>0</v>
      </c>
      <c r="R416" s="1" t="s">
        <v>41</v>
      </c>
      <c r="T416" s="1" t="s">
        <v>41</v>
      </c>
      <c r="W416" s="1">
        <v>70</v>
      </c>
      <c r="X416" s="13" t="s">
        <v>965</v>
      </c>
      <c r="Y416" s="1">
        <v>0</v>
      </c>
      <c r="Z416" s="1">
        <v>30000</v>
      </c>
      <c r="AA416" s="1" t="s">
        <v>1066</v>
      </c>
      <c r="AB416" s="1">
        <v>21021140</v>
      </c>
      <c r="AD416" s="1">
        <v>4</v>
      </c>
    </row>
    <row r="417" spans="1:30" ht="15.75" customHeight="1" x14ac:dyDescent="0.3">
      <c r="A417" s="6">
        <v>412</v>
      </c>
      <c r="B417" s="1">
        <v>2114012</v>
      </c>
      <c r="C417" s="11">
        <v>0</v>
      </c>
      <c r="D417" s="1">
        <v>20021140</v>
      </c>
      <c r="E417" s="1" t="s">
        <v>208</v>
      </c>
      <c r="F417" s="1">
        <v>21140</v>
      </c>
      <c r="G417" s="1">
        <v>12</v>
      </c>
      <c r="H417" s="1">
        <v>2114013</v>
      </c>
      <c r="I417" s="1">
        <v>230002</v>
      </c>
      <c r="J417" s="14">
        <v>1</v>
      </c>
      <c r="K417" s="2">
        <v>4</v>
      </c>
      <c r="L417" s="2" t="s">
        <v>122</v>
      </c>
      <c r="M417" s="2">
        <v>21140120</v>
      </c>
      <c r="N417" s="2" t="s">
        <v>2012</v>
      </c>
      <c r="O417" s="2" t="s">
        <v>171</v>
      </c>
      <c r="P417" s="1">
        <v>0</v>
      </c>
      <c r="R417" s="1" t="s">
        <v>41</v>
      </c>
      <c r="T417" s="1" t="s">
        <v>41</v>
      </c>
      <c r="W417" s="1">
        <v>70</v>
      </c>
      <c r="X417" s="13" t="s">
        <v>966</v>
      </c>
      <c r="Y417" s="1">
        <v>0</v>
      </c>
      <c r="Z417" s="1">
        <v>30000</v>
      </c>
      <c r="AA417" s="1" t="s">
        <v>1067</v>
      </c>
      <c r="AB417" s="1">
        <v>21021140</v>
      </c>
      <c r="AD417" s="1">
        <v>4</v>
      </c>
    </row>
    <row r="418" spans="1:30" ht="15.75" customHeight="1" x14ac:dyDescent="0.3">
      <c r="A418" s="6">
        <v>413</v>
      </c>
      <c r="B418" s="1">
        <v>2114013</v>
      </c>
      <c r="C418" s="11">
        <v>0</v>
      </c>
      <c r="D418" s="1">
        <v>20021140</v>
      </c>
      <c r="E418" s="1" t="s">
        <v>208</v>
      </c>
      <c r="F418" s="1">
        <v>21140</v>
      </c>
      <c r="G418" s="1">
        <v>13</v>
      </c>
      <c r="H418" s="1">
        <v>2114014</v>
      </c>
      <c r="I418" s="1">
        <v>230002</v>
      </c>
      <c r="J418" s="14">
        <v>1</v>
      </c>
      <c r="K418" s="2">
        <v>4</v>
      </c>
      <c r="L418" s="2" t="s">
        <v>122</v>
      </c>
      <c r="M418" s="2">
        <v>21140130</v>
      </c>
      <c r="N418" s="2" t="s">
        <v>2012</v>
      </c>
      <c r="O418" s="2" t="s">
        <v>171</v>
      </c>
      <c r="P418" s="1">
        <v>0</v>
      </c>
      <c r="R418" s="1" t="s">
        <v>41</v>
      </c>
      <c r="T418" s="1" t="s">
        <v>41</v>
      </c>
      <c r="W418" s="1">
        <v>80</v>
      </c>
      <c r="X418" s="13" t="s">
        <v>967</v>
      </c>
      <c r="Y418" s="1">
        <v>0</v>
      </c>
      <c r="Z418" s="1">
        <v>30000</v>
      </c>
      <c r="AA418" s="1" t="s">
        <v>1068</v>
      </c>
      <c r="AB418" s="1">
        <v>21021140</v>
      </c>
      <c r="AD418" s="1">
        <v>4</v>
      </c>
    </row>
    <row r="419" spans="1:30" ht="15.75" customHeight="1" x14ac:dyDescent="0.3">
      <c r="A419" s="6">
        <v>414</v>
      </c>
      <c r="B419" s="1">
        <v>2114014</v>
      </c>
      <c r="C419" s="11">
        <v>0</v>
      </c>
      <c r="D419" s="1">
        <v>20021140</v>
      </c>
      <c r="E419" s="1" t="s">
        <v>208</v>
      </c>
      <c r="F419" s="1">
        <v>21140</v>
      </c>
      <c r="G419" s="1">
        <v>14</v>
      </c>
      <c r="H419" s="1">
        <v>2114015</v>
      </c>
      <c r="I419" s="1">
        <v>230002</v>
      </c>
      <c r="J419" s="14">
        <v>1</v>
      </c>
      <c r="K419" s="2">
        <v>4</v>
      </c>
      <c r="L419" s="2" t="s">
        <v>122</v>
      </c>
      <c r="M419" s="2">
        <v>21140140</v>
      </c>
      <c r="N419" s="2" t="s">
        <v>2012</v>
      </c>
      <c r="O419" s="2" t="s">
        <v>171</v>
      </c>
      <c r="P419" s="1">
        <v>0</v>
      </c>
      <c r="R419" s="1" t="s">
        <v>41</v>
      </c>
      <c r="T419" s="1" t="s">
        <v>41</v>
      </c>
      <c r="W419" s="1">
        <v>80</v>
      </c>
      <c r="X419" s="13" t="s">
        <v>968</v>
      </c>
      <c r="Y419" s="1">
        <v>0</v>
      </c>
      <c r="Z419" s="1">
        <v>30000</v>
      </c>
      <c r="AA419" s="1" t="s">
        <v>1069</v>
      </c>
      <c r="AB419" s="1">
        <v>21021140</v>
      </c>
      <c r="AD419" s="1">
        <v>4</v>
      </c>
    </row>
    <row r="420" spans="1:30" ht="15.75" customHeight="1" x14ac:dyDescent="0.3">
      <c r="A420" s="6">
        <v>415</v>
      </c>
      <c r="B420" s="1">
        <v>2114015</v>
      </c>
      <c r="C420" s="11">
        <v>0</v>
      </c>
      <c r="D420" s="1">
        <v>20021140</v>
      </c>
      <c r="E420" s="1" t="s">
        <v>208</v>
      </c>
      <c r="F420" s="1">
        <v>21140</v>
      </c>
      <c r="G420" s="1">
        <v>15</v>
      </c>
      <c r="H420" s="1">
        <v>2114016</v>
      </c>
      <c r="I420" s="1">
        <v>230002</v>
      </c>
      <c r="J420" s="14">
        <v>1</v>
      </c>
      <c r="K420" s="2">
        <v>4</v>
      </c>
      <c r="L420" s="2" t="s">
        <v>122</v>
      </c>
      <c r="M420" s="2">
        <v>21140150</v>
      </c>
      <c r="N420" s="2" t="s">
        <v>2012</v>
      </c>
      <c r="O420" s="2" t="s">
        <v>171</v>
      </c>
      <c r="P420" s="1">
        <v>0</v>
      </c>
      <c r="R420" s="1" t="s">
        <v>41</v>
      </c>
      <c r="T420" s="1" t="s">
        <v>41</v>
      </c>
      <c r="W420" s="1">
        <v>90</v>
      </c>
      <c r="X420" s="13" t="s">
        <v>969</v>
      </c>
      <c r="Y420" s="1">
        <v>0</v>
      </c>
      <c r="Z420" s="1">
        <v>30000</v>
      </c>
      <c r="AA420" s="1" t="s">
        <v>1070</v>
      </c>
      <c r="AB420" s="1">
        <v>21021140</v>
      </c>
      <c r="AD420" s="1">
        <v>4</v>
      </c>
    </row>
    <row r="421" spans="1:30" ht="15.75" customHeight="1" x14ac:dyDescent="0.3">
      <c r="A421" s="6">
        <v>416</v>
      </c>
      <c r="B421" s="1">
        <v>2114016</v>
      </c>
      <c r="C421" s="11">
        <v>0</v>
      </c>
      <c r="D421" s="1">
        <v>20021140</v>
      </c>
      <c r="E421" s="1" t="s">
        <v>208</v>
      </c>
      <c r="F421" s="1">
        <v>21140</v>
      </c>
      <c r="G421" s="1">
        <v>16</v>
      </c>
      <c r="H421" s="1">
        <v>2114017</v>
      </c>
      <c r="I421" s="1">
        <v>230002</v>
      </c>
      <c r="J421" s="14">
        <v>1</v>
      </c>
      <c r="K421" s="2">
        <v>4</v>
      </c>
      <c r="L421" s="2" t="s">
        <v>122</v>
      </c>
      <c r="M421" s="2">
        <v>21140160</v>
      </c>
      <c r="N421" s="2" t="s">
        <v>2012</v>
      </c>
      <c r="O421" s="2" t="s">
        <v>171</v>
      </c>
      <c r="P421" s="1">
        <v>0</v>
      </c>
      <c r="R421" s="1" t="s">
        <v>41</v>
      </c>
      <c r="T421" s="1" t="s">
        <v>41</v>
      </c>
      <c r="W421" s="1">
        <v>90</v>
      </c>
      <c r="X421" s="13" t="s">
        <v>970</v>
      </c>
      <c r="Y421" s="1">
        <v>0</v>
      </c>
      <c r="Z421" s="1">
        <v>30000</v>
      </c>
      <c r="AA421" s="1" t="s">
        <v>1071</v>
      </c>
      <c r="AB421" s="1">
        <v>21021140</v>
      </c>
      <c r="AD421" s="1">
        <v>4</v>
      </c>
    </row>
    <row r="422" spans="1:30" ht="15.75" customHeight="1" x14ac:dyDescent="0.3">
      <c r="A422" s="6">
        <v>417</v>
      </c>
      <c r="B422" s="1">
        <v>2114017</v>
      </c>
      <c r="C422" s="11">
        <v>0</v>
      </c>
      <c r="D422" s="1">
        <v>20021140</v>
      </c>
      <c r="E422" s="1" t="s">
        <v>208</v>
      </c>
      <c r="F422" s="1">
        <v>21140</v>
      </c>
      <c r="G422" s="1">
        <v>17</v>
      </c>
      <c r="H422" s="1">
        <v>2114018</v>
      </c>
      <c r="I422" s="1">
        <v>230002</v>
      </c>
      <c r="J422" s="14">
        <v>1</v>
      </c>
      <c r="K422" s="2">
        <v>4</v>
      </c>
      <c r="L422" s="2" t="s">
        <v>122</v>
      </c>
      <c r="M422" s="2">
        <v>21140170</v>
      </c>
      <c r="N422" s="2" t="s">
        <v>2012</v>
      </c>
      <c r="O422" s="2" t="s">
        <v>171</v>
      </c>
      <c r="P422" s="1">
        <v>0</v>
      </c>
      <c r="R422" s="1" t="s">
        <v>41</v>
      </c>
      <c r="T422" s="1" t="s">
        <v>41</v>
      </c>
      <c r="W422" s="1">
        <v>100</v>
      </c>
      <c r="X422" s="13" t="s">
        <v>971</v>
      </c>
      <c r="Y422" s="1">
        <v>0</v>
      </c>
      <c r="Z422" s="1">
        <v>30000</v>
      </c>
      <c r="AA422" s="1" t="s">
        <v>1072</v>
      </c>
      <c r="AB422" s="1">
        <v>21021140</v>
      </c>
      <c r="AD422" s="1">
        <v>4</v>
      </c>
    </row>
    <row r="423" spans="1:30" ht="15.75" customHeight="1" x14ac:dyDescent="0.3">
      <c r="A423" s="6">
        <v>418</v>
      </c>
      <c r="B423" s="1">
        <v>2114018</v>
      </c>
      <c r="C423" s="11">
        <v>0</v>
      </c>
      <c r="D423" s="1">
        <v>20021140</v>
      </c>
      <c r="E423" s="1" t="s">
        <v>208</v>
      </c>
      <c r="F423" s="1">
        <v>21140</v>
      </c>
      <c r="G423" s="1">
        <v>18</v>
      </c>
      <c r="H423" s="1">
        <v>2114019</v>
      </c>
      <c r="I423" s="1">
        <v>230002</v>
      </c>
      <c r="J423" s="14">
        <v>1</v>
      </c>
      <c r="K423" s="2">
        <v>4</v>
      </c>
      <c r="L423" s="2" t="s">
        <v>122</v>
      </c>
      <c r="M423" s="2">
        <v>21140180</v>
      </c>
      <c r="N423" s="2" t="s">
        <v>2012</v>
      </c>
      <c r="O423" s="2" t="s">
        <v>171</v>
      </c>
      <c r="P423" s="1">
        <v>0</v>
      </c>
      <c r="R423" s="1" t="s">
        <v>41</v>
      </c>
      <c r="T423" s="1" t="s">
        <v>41</v>
      </c>
      <c r="W423" s="1">
        <v>100</v>
      </c>
      <c r="X423" s="13" t="s">
        <v>972</v>
      </c>
      <c r="Y423" s="1">
        <v>0</v>
      </c>
      <c r="Z423" s="1">
        <v>30000</v>
      </c>
      <c r="AA423" s="1" t="s">
        <v>1073</v>
      </c>
      <c r="AB423" s="1">
        <v>21021140</v>
      </c>
      <c r="AD423" s="1">
        <v>4</v>
      </c>
    </row>
    <row r="424" spans="1:30" ht="15.75" customHeight="1" x14ac:dyDescent="0.3">
      <c r="A424" s="6">
        <v>419</v>
      </c>
      <c r="B424" s="1">
        <v>2114019</v>
      </c>
      <c r="C424" s="11">
        <v>0</v>
      </c>
      <c r="D424" s="1">
        <v>20021140</v>
      </c>
      <c r="E424" s="1" t="s">
        <v>208</v>
      </c>
      <c r="F424" s="1">
        <v>21140</v>
      </c>
      <c r="G424" s="1">
        <v>19</v>
      </c>
      <c r="H424" s="1">
        <v>2114020</v>
      </c>
      <c r="I424" s="1">
        <v>230002</v>
      </c>
      <c r="J424" s="14">
        <v>1</v>
      </c>
      <c r="K424" s="2">
        <v>4</v>
      </c>
      <c r="L424" s="2" t="s">
        <v>122</v>
      </c>
      <c r="M424" s="2">
        <v>21140190</v>
      </c>
      <c r="N424" s="2" t="s">
        <v>2012</v>
      </c>
      <c r="O424" s="2" t="s">
        <v>171</v>
      </c>
      <c r="P424" s="1">
        <v>0</v>
      </c>
      <c r="R424" s="1" t="s">
        <v>41</v>
      </c>
      <c r="T424" s="1" t="s">
        <v>41</v>
      </c>
      <c r="W424" s="1">
        <v>110</v>
      </c>
      <c r="X424" s="13" t="s">
        <v>973</v>
      </c>
      <c r="Y424" s="1">
        <v>0</v>
      </c>
      <c r="Z424" s="1">
        <v>30000</v>
      </c>
      <c r="AA424" s="1" t="s">
        <v>1074</v>
      </c>
      <c r="AB424" s="1">
        <v>21021140</v>
      </c>
      <c r="AD424" s="1">
        <v>4</v>
      </c>
    </row>
    <row r="425" spans="1:30" ht="15.75" customHeight="1" x14ac:dyDescent="0.3">
      <c r="A425" s="6">
        <v>420</v>
      </c>
      <c r="B425" s="1">
        <v>2114020</v>
      </c>
      <c r="C425" s="11">
        <v>0</v>
      </c>
      <c r="D425" s="1">
        <v>20021140</v>
      </c>
      <c r="E425" s="1" t="s">
        <v>208</v>
      </c>
      <c r="F425" s="1">
        <v>21140</v>
      </c>
      <c r="G425" s="1">
        <v>20</v>
      </c>
      <c r="H425" s="1">
        <v>2114021</v>
      </c>
      <c r="I425" s="1">
        <v>230002</v>
      </c>
      <c r="J425" s="14">
        <v>1</v>
      </c>
      <c r="K425" s="2">
        <v>4</v>
      </c>
      <c r="L425" s="2" t="s">
        <v>122</v>
      </c>
      <c r="M425" s="2">
        <v>21140200</v>
      </c>
      <c r="N425" s="2" t="s">
        <v>2012</v>
      </c>
      <c r="O425" s="2" t="s">
        <v>171</v>
      </c>
      <c r="P425" s="1">
        <v>0</v>
      </c>
      <c r="R425" s="1" t="s">
        <v>41</v>
      </c>
      <c r="T425" s="1" t="s">
        <v>41</v>
      </c>
      <c r="W425" s="1">
        <v>110</v>
      </c>
      <c r="X425" s="13" t="s">
        <v>974</v>
      </c>
      <c r="Y425" s="1">
        <v>0</v>
      </c>
      <c r="Z425" s="1">
        <v>30000</v>
      </c>
      <c r="AA425" s="1" t="s">
        <v>1075</v>
      </c>
      <c r="AB425" s="1">
        <v>21021140</v>
      </c>
      <c r="AD425" s="1">
        <v>4</v>
      </c>
    </row>
    <row r="426" spans="1:30" ht="15.75" customHeight="1" x14ac:dyDescent="0.3">
      <c r="A426" s="6">
        <v>421</v>
      </c>
      <c r="B426" s="1">
        <v>2114021</v>
      </c>
      <c r="C426" s="11">
        <v>0</v>
      </c>
      <c r="D426" s="1">
        <v>20021140</v>
      </c>
      <c r="E426" s="1" t="s">
        <v>208</v>
      </c>
      <c r="F426" s="1">
        <v>21140</v>
      </c>
      <c r="G426" s="1">
        <v>21</v>
      </c>
      <c r="H426" s="1">
        <v>2114022</v>
      </c>
      <c r="I426" s="1">
        <v>230002</v>
      </c>
      <c r="J426" s="14">
        <v>1</v>
      </c>
      <c r="K426" s="2">
        <v>4</v>
      </c>
      <c r="L426" s="2" t="s">
        <v>122</v>
      </c>
      <c r="M426" s="2">
        <v>21140210</v>
      </c>
      <c r="N426" s="2" t="s">
        <v>2012</v>
      </c>
      <c r="O426" s="2" t="s">
        <v>171</v>
      </c>
      <c r="P426" s="1">
        <v>0</v>
      </c>
      <c r="R426" s="1" t="s">
        <v>41</v>
      </c>
      <c r="T426" s="1" t="s">
        <v>41</v>
      </c>
      <c r="W426" s="1">
        <v>120</v>
      </c>
      <c r="X426" s="13" t="s">
        <v>975</v>
      </c>
      <c r="Y426" s="1">
        <v>0</v>
      </c>
      <c r="Z426" s="1">
        <v>30000</v>
      </c>
      <c r="AA426" s="1" t="s">
        <v>1076</v>
      </c>
      <c r="AB426" s="1">
        <v>21021140</v>
      </c>
      <c r="AD426" s="1">
        <v>4</v>
      </c>
    </row>
    <row r="427" spans="1:30" ht="15.75" customHeight="1" x14ac:dyDescent="0.3">
      <c r="A427" s="6">
        <v>422</v>
      </c>
      <c r="B427" s="1">
        <v>2114022</v>
      </c>
      <c r="C427" s="11">
        <v>0</v>
      </c>
      <c r="D427" s="1">
        <v>20021140</v>
      </c>
      <c r="E427" s="1" t="s">
        <v>208</v>
      </c>
      <c r="F427" s="1">
        <v>21140</v>
      </c>
      <c r="G427" s="1">
        <v>22</v>
      </c>
      <c r="H427" s="1">
        <v>2114023</v>
      </c>
      <c r="I427" s="1">
        <v>230002</v>
      </c>
      <c r="J427" s="14">
        <v>1</v>
      </c>
      <c r="K427" s="2">
        <v>4</v>
      </c>
      <c r="L427" s="2" t="s">
        <v>122</v>
      </c>
      <c r="M427" s="2">
        <v>21140220</v>
      </c>
      <c r="N427" s="2" t="s">
        <v>2012</v>
      </c>
      <c r="O427" s="2" t="s">
        <v>171</v>
      </c>
      <c r="P427" s="1">
        <v>0</v>
      </c>
      <c r="R427" s="1" t="s">
        <v>41</v>
      </c>
      <c r="T427" s="1" t="s">
        <v>41</v>
      </c>
      <c r="W427" s="1">
        <v>120</v>
      </c>
      <c r="X427" s="13" t="s">
        <v>976</v>
      </c>
      <c r="Y427" s="1">
        <v>0</v>
      </c>
      <c r="Z427" s="1">
        <v>30000</v>
      </c>
      <c r="AA427" s="1" t="s">
        <v>1077</v>
      </c>
      <c r="AB427" s="1">
        <v>21021140</v>
      </c>
      <c r="AD427" s="1">
        <v>4</v>
      </c>
    </row>
    <row r="428" spans="1:30" ht="15.75" customHeight="1" x14ac:dyDescent="0.3">
      <c r="A428" s="6">
        <v>423</v>
      </c>
      <c r="B428" s="1">
        <v>2114023</v>
      </c>
      <c r="C428" s="11">
        <v>0</v>
      </c>
      <c r="D428" s="1">
        <v>20021140</v>
      </c>
      <c r="E428" s="1" t="s">
        <v>208</v>
      </c>
      <c r="F428" s="1">
        <v>21140</v>
      </c>
      <c r="G428" s="1">
        <v>23</v>
      </c>
      <c r="H428" s="1">
        <v>2114024</v>
      </c>
      <c r="I428" s="1">
        <v>230002</v>
      </c>
      <c r="J428" s="14">
        <v>1</v>
      </c>
      <c r="K428" s="2">
        <v>4</v>
      </c>
      <c r="L428" s="2" t="s">
        <v>122</v>
      </c>
      <c r="M428" s="2">
        <v>21140230</v>
      </c>
      <c r="N428" s="2" t="s">
        <v>2012</v>
      </c>
      <c r="O428" s="2" t="s">
        <v>171</v>
      </c>
      <c r="P428" s="1">
        <v>0</v>
      </c>
      <c r="R428" s="1" t="s">
        <v>41</v>
      </c>
      <c r="T428" s="1" t="s">
        <v>41</v>
      </c>
      <c r="W428" s="1">
        <v>130</v>
      </c>
      <c r="X428" s="13" t="s">
        <v>977</v>
      </c>
      <c r="Y428" s="1">
        <v>0</v>
      </c>
      <c r="Z428" s="1">
        <v>30000</v>
      </c>
      <c r="AA428" s="1" t="s">
        <v>1078</v>
      </c>
      <c r="AB428" s="1">
        <v>21021140</v>
      </c>
      <c r="AD428" s="1">
        <v>4</v>
      </c>
    </row>
    <row r="429" spans="1:30" ht="15.75" customHeight="1" x14ac:dyDescent="0.3">
      <c r="A429" s="6">
        <v>424</v>
      </c>
      <c r="B429" s="1">
        <v>2114024</v>
      </c>
      <c r="C429" s="11">
        <v>0</v>
      </c>
      <c r="D429" s="1">
        <v>20021140</v>
      </c>
      <c r="E429" s="1" t="s">
        <v>208</v>
      </c>
      <c r="F429" s="1">
        <v>21140</v>
      </c>
      <c r="G429" s="1">
        <v>24</v>
      </c>
      <c r="H429" s="1">
        <v>2114025</v>
      </c>
      <c r="I429" s="1">
        <v>230002</v>
      </c>
      <c r="J429" s="14">
        <v>1</v>
      </c>
      <c r="K429" s="2">
        <v>4</v>
      </c>
      <c r="L429" s="2" t="s">
        <v>122</v>
      </c>
      <c r="M429" s="2">
        <v>21140240</v>
      </c>
      <c r="N429" s="2" t="s">
        <v>2012</v>
      </c>
      <c r="O429" s="2" t="s">
        <v>171</v>
      </c>
      <c r="P429" s="1">
        <v>0</v>
      </c>
      <c r="R429" s="1" t="s">
        <v>41</v>
      </c>
      <c r="T429" s="1" t="s">
        <v>41</v>
      </c>
      <c r="W429" s="1">
        <v>150</v>
      </c>
      <c r="X429" s="13" t="s">
        <v>978</v>
      </c>
      <c r="Y429" s="1">
        <v>0</v>
      </c>
      <c r="Z429" s="1">
        <v>30000</v>
      </c>
      <c r="AA429" s="1" t="s">
        <v>1079</v>
      </c>
      <c r="AB429" s="1">
        <v>21021140</v>
      </c>
      <c r="AD429" s="1">
        <v>4</v>
      </c>
    </row>
    <row r="430" spans="1:30" ht="15.75" customHeight="1" x14ac:dyDescent="0.3">
      <c r="A430" s="6">
        <v>425</v>
      </c>
      <c r="B430" s="1">
        <v>2114025</v>
      </c>
      <c r="C430" s="11">
        <v>0</v>
      </c>
      <c r="D430" s="1">
        <v>20021140</v>
      </c>
      <c r="E430" s="1" t="s">
        <v>208</v>
      </c>
      <c r="F430" s="1">
        <v>21140</v>
      </c>
      <c r="G430" s="1">
        <v>25</v>
      </c>
      <c r="H430" s="1" t="s">
        <v>41</v>
      </c>
      <c r="I430" s="1">
        <v>230002</v>
      </c>
      <c r="J430" s="14">
        <v>1</v>
      </c>
      <c r="K430" s="2">
        <v>4</v>
      </c>
      <c r="L430" s="2" t="s">
        <v>122</v>
      </c>
      <c r="M430" s="2">
        <v>21140250</v>
      </c>
      <c r="N430" s="2" t="s">
        <v>2012</v>
      </c>
      <c r="O430" s="2" t="s">
        <v>171</v>
      </c>
      <c r="P430" s="1">
        <v>0</v>
      </c>
      <c r="R430" s="1" t="s">
        <v>41</v>
      </c>
      <c r="T430" s="1" t="s">
        <v>41</v>
      </c>
      <c r="W430" s="1">
        <v>-1</v>
      </c>
      <c r="X430" s="13">
        <v>-1</v>
      </c>
      <c r="Y430" s="1">
        <v>0</v>
      </c>
      <c r="Z430" s="1">
        <v>30000</v>
      </c>
      <c r="AA430" s="1" t="s">
        <v>1080</v>
      </c>
      <c r="AB430" s="1">
        <v>21021140</v>
      </c>
      <c r="AD430" s="1">
        <v>4</v>
      </c>
    </row>
    <row r="431" spans="1:30" ht="15.75" customHeight="1" x14ac:dyDescent="0.3">
      <c r="A431" s="6">
        <v>426</v>
      </c>
      <c r="B431" s="1">
        <v>2115001</v>
      </c>
      <c r="C431" s="11">
        <v>0</v>
      </c>
      <c r="D431" s="1">
        <v>20021150</v>
      </c>
      <c r="E431" s="1" t="s">
        <v>480</v>
      </c>
      <c r="F431" s="1">
        <v>21150</v>
      </c>
      <c r="G431" s="1">
        <v>1</v>
      </c>
      <c r="H431" s="1">
        <v>2115002</v>
      </c>
      <c r="I431" s="1">
        <v>230002</v>
      </c>
      <c r="J431" s="14">
        <v>1</v>
      </c>
      <c r="K431" s="2">
        <v>4</v>
      </c>
      <c r="L431" s="2" t="s">
        <v>120</v>
      </c>
      <c r="M431" s="2">
        <v>21150010</v>
      </c>
      <c r="N431" s="2" t="s">
        <v>2013</v>
      </c>
      <c r="O431" s="2" t="s">
        <v>171</v>
      </c>
      <c r="P431" s="1">
        <v>0</v>
      </c>
      <c r="R431" s="1" t="s">
        <v>41</v>
      </c>
      <c r="T431" s="1" t="s">
        <v>41</v>
      </c>
      <c r="W431" s="1">
        <v>4</v>
      </c>
      <c r="X431" s="13" t="s">
        <v>108</v>
      </c>
      <c r="Y431" s="1">
        <v>0</v>
      </c>
      <c r="Z431" s="1">
        <v>20000</v>
      </c>
      <c r="AA431" s="1" t="s">
        <v>647</v>
      </c>
      <c r="AB431" s="1">
        <v>21021150</v>
      </c>
      <c r="AD431" s="1">
        <v>5</v>
      </c>
    </row>
    <row r="432" spans="1:30" ht="15.75" customHeight="1" x14ac:dyDescent="0.3">
      <c r="A432" s="6">
        <v>427</v>
      </c>
      <c r="B432" s="1">
        <v>2115002</v>
      </c>
      <c r="C432" s="11">
        <v>0</v>
      </c>
      <c r="D432" s="1">
        <v>20021150</v>
      </c>
      <c r="E432" s="1" t="s">
        <v>480</v>
      </c>
      <c r="F432" s="1">
        <v>21150</v>
      </c>
      <c r="G432" s="1">
        <v>2</v>
      </c>
      <c r="H432" s="1">
        <v>2115003</v>
      </c>
      <c r="I432" s="1">
        <v>230002</v>
      </c>
      <c r="J432" s="14">
        <v>1</v>
      </c>
      <c r="K432" s="2">
        <v>4</v>
      </c>
      <c r="L432" s="2" t="s">
        <v>120</v>
      </c>
      <c r="M432" s="2">
        <v>21150020</v>
      </c>
      <c r="N432" s="2" t="s">
        <v>2013</v>
      </c>
      <c r="O432" s="2" t="s">
        <v>171</v>
      </c>
      <c r="P432" s="1">
        <v>0</v>
      </c>
      <c r="R432" s="1" t="s">
        <v>41</v>
      </c>
      <c r="T432" s="1" t="s">
        <v>41</v>
      </c>
      <c r="W432" s="1">
        <v>20</v>
      </c>
      <c r="X432" s="13" t="s">
        <v>544</v>
      </c>
      <c r="Y432" s="1">
        <v>0</v>
      </c>
      <c r="Z432" s="1">
        <v>20000</v>
      </c>
      <c r="AA432" s="1" t="s">
        <v>648</v>
      </c>
      <c r="AB432" s="1">
        <v>21021150</v>
      </c>
      <c r="AD432" s="1">
        <v>5</v>
      </c>
    </row>
    <row r="433" spans="1:30" ht="15.75" customHeight="1" x14ac:dyDescent="0.3">
      <c r="A433" s="6">
        <v>428</v>
      </c>
      <c r="B433" s="1">
        <v>2115003</v>
      </c>
      <c r="C433" s="11">
        <v>0</v>
      </c>
      <c r="D433" s="1">
        <v>20021150</v>
      </c>
      <c r="E433" s="1" t="s">
        <v>480</v>
      </c>
      <c r="F433" s="1">
        <v>21150</v>
      </c>
      <c r="G433" s="1">
        <v>3</v>
      </c>
      <c r="H433" s="1">
        <v>2115004</v>
      </c>
      <c r="I433" s="1">
        <v>230002</v>
      </c>
      <c r="J433" s="14">
        <v>1</v>
      </c>
      <c r="K433" s="2">
        <v>4</v>
      </c>
      <c r="L433" s="2" t="s">
        <v>120</v>
      </c>
      <c r="M433" s="2">
        <v>21150030</v>
      </c>
      <c r="N433" s="2" t="s">
        <v>2013</v>
      </c>
      <c r="O433" s="2" t="s">
        <v>171</v>
      </c>
      <c r="P433" s="1">
        <v>0</v>
      </c>
      <c r="R433" s="1" t="s">
        <v>41</v>
      </c>
      <c r="T433" s="1" t="s">
        <v>41</v>
      </c>
      <c r="W433" s="1">
        <v>30</v>
      </c>
      <c r="X433" s="13" t="s">
        <v>957</v>
      </c>
      <c r="Y433" s="1">
        <v>0</v>
      </c>
      <c r="Z433" s="1">
        <v>20000</v>
      </c>
      <c r="AA433" s="1" t="s">
        <v>649</v>
      </c>
      <c r="AB433" s="1">
        <v>21021150</v>
      </c>
      <c r="AD433" s="1">
        <v>5</v>
      </c>
    </row>
    <row r="434" spans="1:30" ht="15.75" customHeight="1" x14ac:dyDescent="0.3">
      <c r="A434" s="6">
        <v>429</v>
      </c>
      <c r="B434" s="1">
        <v>2115004</v>
      </c>
      <c r="C434" s="11">
        <v>0</v>
      </c>
      <c r="D434" s="1">
        <v>20021150</v>
      </c>
      <c r="E434" s="1" t="s">
        <v>480</v>
      </c>
      <c r="F434" s="1">
        <v>21150</v>
      </c>
      <c r="G434" s="1">
        <v>4</v>
      </c>
      <c r="H434" s="1">
        <v>2115005</v>
      </c>
      <c r="I434" s="1">
        <v>230002</v>
      </c>
      <c r="J434" s="14">
        <v>1</v>
      </c>
      <c r="K434" s="2">
        <v>4</v>
      </c>
      <c r="L434" s="2" t="s">
        <v>120</v>
      </c>
      <c r="M434" s="2">
        <v>21150040</v>
      </c>
      <c r="N434" s="2" t="s">
        <v>2013</v>
      </c>
      <c r="O434" s="2" t="s">
        <v>171</v>
      </c>
      <c r="P434" s="1">
        <v>0</v>
      </c>
      <c r="R434" s="1" t="s">
        <v>41</v>
      </c>
      <c r="T434" s="1" t="s">
        <v>41</v>
      </c>
      <c r="W434" s="1">
        <v>30</v>
      </c>
      <c r="X434" s="13" t="s">
        <v>958</v>
      </c>
      <c r="Y434" s="1">
        <v>0</v>
      </c>
      <c r="Z434" s="1">
        <v>20000</v>
      </c>
      <c r="AA434" s="1" t="s">
        <v>650</v>
      </c>
      <c r="AB434" s="1">
        <v>21021150</v>
      </c>
      <c r="AD434" s="1">
        <v>5</v>
      </c>
    </row>
    <row r="435" spans="1:30" ht="15.75" customHeight="1" x14ac:dyDescent="0.3">
      <c r="A435" s="6">
        <v>430</v>
      </c>
      <c r="B435" s="1">
        <v>2115005</v>
      </c>
      <c r="C435" s="11">
        <v>0</v>
      </c>
      <c r="D435" s="1">
        <v>20021150</v>
      </c>
      <c r="E435" s="1" t="s">
        <v>480</v>
      </c>
      <c r="F435" s="1">
        <v>21150</v>
      </c>
      <c r="G435" s="1">
        <v>5</v>
      </c>
      <c r="H435" s="1">
        <v>2115006</v>
      </c>
      <c r="I435" s="1">
        <v>230002</v>
      </c>
      <c r="J435" s="14">
        <v>1</v>
      </c>
      <c r="K435" s="2">
        <v>4</v>
      </c>
      <c r="L435" s="2" t="s">
        <v>120</v>
      </c>
      <c r="M435" s="2">
        <v>21150050</v>
      </c>
      <c r="N435" s="2" t="s">
        <v>2013</v>
      </c>
      <c r="O435" s="2" t="s">
        <v>171</v>
      </c>
      <c r="P435" s="1">
        <v>0</v>
      </c>
      <c r="R435" s="1" t="s">
        <v>41</v>
      </c>
      <c r="T435" s="1" t="s">
        <v>41</v>
      </c>
      <c r="W435" s="1">
        <v>40</v>
      </c>
      <c r="X435" s="13" t="s">
        <v>959</v>
      </c>
      <c r="Y435" s="1">
        <v>0</v>
      </c>
      <c r="Z435" s="1">
        <v>20000</v>
      </c>
      <c r="AA435" s="1" t="s">
        <v>651</v>
      </c>
      <c r="AB435" s="1">
        <v>21021150</v>
      </c>
      <c r="AD435" s="1">
        <v>5</v>
      </c>
    </row>
    <row r="436" spans="1:30" ht="15.75" customHeight="1" x14ac:dyDescent="0.3">
      <c r="A436" s="6">
        <v>431</v>
      </c>
      <c r="B436" s="1">
        <v>2115006</v>
      </c>
      <c r="C436" s="11">
        <v>0</v>
      </c>
      <c r="D436" s="1">
        <v>20021150</v>
      </c>
      <c r="E436" s="1" t="s">
        <v>480</v>
      </c>
      <c r="F436" s="1">
        <v>21150</v>
      </c>
      <c r="G436" s="1">
        <v>6</v>
      </c>
      <c r="H436" s="1">
        <v>2115007</v>
      </c>
      <c r="I436" s="1">
        <v>230002</v>
      </c>
      <c r="J436" s="14">
        <v>1</v>
      </c>
      <c r="K436" s="2">
        <v>4</v>
      </c>
      <c r="L436" s="2" t="s">
        <v>120</v>
      </c>
      <c r="M436" s="2">
        <v>21150060</v>
      </c>
      <c r="N436" s="2" t="s">
        <v>2013</v>
      </c>
      <c r="O436" s="2" t="s">
        <v>171</v>
      </c>
      <c r="P436" s="1">
        <v>0</v>
      </c>
      <c r="R436" s="1" t="s">
        <v>41</v>
      </c>
      <c r="T436" s="1" t="s">
        <v>41</v>
      </c>
      <c r="W436" s="1">
        <v>40</v>
      </c>
      <c r="X436" s="13" t="s">
        <v>960</v>
      </c>
      <c r="Y436" s="1">
        <v>0</v>
      </c>
      <c r="Z436" s="1">
        <v>20000</v>
      </c>
      <c r="AA436" s="1" t="s">
        <v>652</v>
      </c>
      <c r="AB436" s="1">
        <v>21021150</v>
      </c>
      <c r="AD436" s="1">
        <v>5</v>
      </c>
    </row>
    <row r="437" spans="1:30" ht="15.75" customHeight="1" x14ac:dyDescent="0.3">
      <c r="A437" s="6">
        <v>432</v>
      </c>
      <c r="B437" s="1">
        <v>2115007</v>
      </c>
      <c r="C437" s="11">
        <v>0</v>
      </c>
      <c r="D437" s="1">
        <v>20021150</v>
      </c>
      <c r="E437" s="1" t="s">
        <v>480</v>
      </c>
      <c r="F437" s="1">
        <v>21150</v>
      </c>
      <c r="G437" s="1">
        <v>7</v>
      </c>
      <c r="H437" s="1">
        <v>2115008</v>
      </c>
      <c r="I437" s="1">
        <v>230002</v>
      </c>
      <c r="J437" s="14">
        <v>1</v>
      </c>
      <c r="K437" s="2">
        <v>4</v>
      </c>
      <c r="L437" s="2" t="s">
        <v>120</v>
      </c>
      <c r="M437" s="2">
        <v>21150070</v>
      </c>
      <c r="N437" s="2" t="s">
        <v>2013</v>
      </c>
      <c r="O437" s="2" t="s">
        <v>171</v>
      </c>
      <c r="P437" s="1">
        <v>0</v>
      </c>
      <c r="R437" s="1" t="s">
        <v>41</v>
      </c>
      <c r="T437" s="1" t="s">
        <v>41</v>
      </c>
      <c r="W437" s="1">
        <v>50</v>
      </c>
      <c r="X437" s="13" t="s">
        <v>961</v>
      </c>
      <c r="Y437" s="1">
        <v>0</v>
      </c>
      <c r="Z437" s="1">
        <v>20000</v>
      </c>
      <c r="AA437" s="1" t="s">
        <v>653</v>
      </c>
      <c r="AB437" s="1">
        <v>21021150</v>
      </c>
      <c r="AD437" s="1">
        <v>5</v>
      </c>
    </row>
    <row r="438" spans="1:30" ht="15.75" customHeight="1" x14ac:dyDescent="0.3">
      <c r="A438" s="6">
        <v>433</v>
      </c>
      <c r="B438" s="1">
        <v>2115008</v>
      </c>
      <c r="C438" s="11">
        <v>0</v>
      </c>
      <c r="D438" s="1">
        <v>20021150</v>
      </c>
      <c r="E438" s="1" t="s">
        <v>480</v>
      </c>
      <c r="F438" s="1">
        <v>21150</v>
      </c>
      <c r="G438" s="1">
        <v>8</v>
      </c>
      <c r="H438" s="1">
        <v>2115009</v>
      </c>
      <c r="I438" s="1">
        <v>230002</v>
      </c>
      <c r="J438" s="14">
        <v>1</v>
      </c>
      <c r="K438" s="2">
        <v>4</v>
      </c>
      <c r="L438" s="2" t="s">
        <v>120</v>
      </c>
      <c r="M438" s="2">
        <v>21150080</v>
      </c>
      <c r="N438" s="2" t="s">
        <v>2013</v>
      </c>
      <c r="O438" s="2" t="s">
        <v>171</v>
      </c>
      <c r="P438" s="1">
        <v>0</v>
      </c>
      <c r="R438" s="1" t="s">
        <v>41</v>
      </c>
      <c r="T438" s="1" t="s">
        <v>41</v>
      </c>
      <c r="W438" s="1">
        <v>50</v>
      </c>
      <c r="X438" s="13" t="s">
        <v>962</v>
      </c>
      <c r="Y438" s="1">
        <v>0</v>
      </c>
      <c r="Z438" s="1">
        <v>20000</v>
      </c>
      <c r="AA438" s="1" t="s">
        <v>654</v>
      </c>
      <c r="AB438" s="1">
        <v>21021150</v>
      </c>
      <c r="AD438" s="1">
        <v>5</v>
      </c>
    </row>
    <row r="439" spans="1:30" ht="15.75" customHeight="1" x14ac:dyDescent="0.3">
      <c r="A439" s="6">
        <v>434</v>
      </c>
      <c r="B439" s="1">
        <v>2115009</v>
      </c>
      <c r="C439" s="11">
        <v>0</v>
      </c>
      <c r="D439" s="1">
        <v>20021150</v>
      </c>
      <c r="E439" s="1" t="s">
        <v>480</v>
      </c>
      <c r="F439" s="1">
        <v>21150</v>
      </c>
      <c r="G439" s="1">
        <v>9</v>
      </c>
      <c r="H439" s="1">
        <v>2115010</v>
      </c>
      <c r="I439" s="1">
        <v>230002</v>
      </c>
      <c r="J439" s="14">
        <v>1</v>
      </c>
      <c r="K439" s="2">
        <v>4</v>
      </c>
      <c r="L439" s="2" t="s">
        <v>120</v>
      </c>
      <c r="M439" s="2">
        <v>21150090</v>
      </c>
      <c r="N439" s="2" t="s">
        <v>2013</v>
      </c>
      <c r="O439" s="2" t="s">
        <v>171</v>
      </c>
      <c r="P439" s="1">
        <v>0</v>
      </c>
      <c r="R439" s="1" t="s">
        <v>41</v>
      </c>
      <c r="T439" s="1" t="s">
        <v>41</v>
      </c>
      <c r="W439" s="1">
        <v>60</v>
      </c>
      <c r="X439" s="13" t="s">
        <v>963</v>
      </c>
      <c r="Y439" s="1">
        <v>0</v>
      </c>
      <c r="Z439" s="1">
        <v>20000</v>
      </c>
      <c r="AA439" s="1" t="s">
        <v>655</v>
      </c>
      <c r="AB439" s="1">
        <v>21021150</v>
      </c>
      <c r="AD439" s="1">
        <v>5</v>
      </c>
    </row>
    <row r="440" spans="1:30" ht="15.75" customHeight="1" x14ac:dyDescent="0.3">
      <c r="A440" s="6">
        <v>435</v>
      </c>
      <c r="B440" s="1">
        <v>2115010</v>
      </c>
      <c r="C440" s="11">
        <v>0</v>
      </c>
      <c r="D440" s="1">
        <v>20021150</v>
      </c>
      <c r="E440" s="1" t="s">
        <v>480</v>
      </c>
      <c r="F440" s="1">
        <v>21150</v>
      </c>
      <c r="G440" s="1">
        <v>10</v>
      </c>
      <c r="H440" s="1">
        <v>2115011</v>
      </c>
      <c r="I440" s="1">
        <v>230002</v>
      </c>
      <c r="J440" s="14">
        <v>1</v>
      </c>
      <c r="K440" s="2">
        <v>4</v>
      </c>
      <c r="L440" s="2" t="s">
        <v>120</v>
      </c>
      <c r="M440" s="2">
        <v>21150100</v>
      </c>
      <c r="N440" s="2" t="s">
        <v>2013</v>
      </c>
      <c r="O440" s="2" t="s">
        <v>171</v>
      </c>
      <c r="P440" s="1">
        <v>0</v>
      </c>
      <c r="R440" s="1" t="s">
        <v>41</v>
      </c>
      <c r="T440" s="1" t="s">
        <v>41</v>
      </c>
      <c r="W440" s="1">
        <v>60</v>
      </c>
      <c r="X440" s="13" t="s">
        <v>964</v>
      </c>
      <c r="Y440" s="1">
        <v>0</v>
      </c>
      <c r="Z440" s="1">
        <v>20000</v>
      </c>
      <c r="AA440" s="1" t="s">
        <v>656</v>
      </c>
      <c r="AB440" s="1">
        <v>21021150</v>
      </c>
      <c r="AD440" s="1">
        <v>5</v>
      </c>
    </row>
    <row r="441" spans="1:30" ht="15.75" customHeight="1" x14ac:dyDescent="0.3">
      <c r="A441" s="6">
        <v>436</v>
      </c>
      <c r="B441" s="1">
        <v>2115011</v>
      </c>
      <c r="C441" s="11">
        <v>0</v>
      </c>
      <c r="D441" s="1">
        <v>20021150</v>
      </c>
      <c r="E441" s="1" t="s">
        <v>480</v>
      </c>
      <c r="F441" s="1">
        <v>21150</v>
      </c>
      <c r="G441" s="1">
        <v>11</v>
      </c>
      <c r="H441" s="1">
        <v>2115012</v>
      </c>
      <c r="I441" s="1">
        <v>230002</v>
      </c>
      <c r="J441" s="14">
        <v>1</v>
      </c>
      <c r="K441" s="2">
        <v>4</v>
      </c>
      <c r="L441" s="2" t="s">
        <v>120</v>
      </c>
      <c r="M441" s="2">
        <v>21150110</v>
      </c>
      <c r="N441" s="2" t="s">
        <v>2013</v>
      </c>
      <c r="O441" s="2" t="s">
        <v>171</v>
      </c>
      <c r="P441" s="1">
        <v>0</v>
      </c>
      <c r="R441" s="1" t="s">
        <v>41</v>
      </c>
      <c r="T441" s="1" t="s">
        <v>41</v>
      </c>
      <c r="W441" s="1">
        <v>70</v>
      </c>
      <c r="X441" s="13" t="s">
        <v>965</v>
      </c>
      <c r="Y441" s="1">
        <v>0</v>
      </c>
      <c r="Z441" s="1">
        <v>20000</v>
      </c>
      <c r="AA441" s="1" t="s">
        <v>657</v>
      </c>
      <c r="AB441" s="1">
        <v>21021150</v>
      </c>
      <c r="AD441" s="1">
        <v>5</v>
      </c>
    </row>
    <row r="442" spans="1:30" ht="15.75" customHeight="1" x14ac:dyDescent="0.3">
      <c r="A442" s="6">
        <v>437</v>
      </c>
      <c r="B442" s="1">
        <v>2115012</v>
      </c>
      <c r="C442" s="11">
        <v>0</v>
      </c>
      <c r="D442" s="1">
        <v>20021150</v>
      </c>
      <c r="E442" s="1" t="s">
        <v>480</v>
      </c>
      <c r="F442" s="1">
        <v>21150</v>
      </c>
      <c r="G442" s="1">
        <v>12</v>
      </c>
      <c r="H442" s="1">
        <v>2115013</v>
      </c>
      <c r="I442" s="1">
        <v>230002</v>
      </c>
      <c r="J442" s="14">
        <v>1</v>
      </c>
      <c r="K442" s="2">
        <v>4</v>
      </c>
      <c r="L442" s="2" t="s">
        <v>120</v>
      </c>
      <c r="M442" s="2">
        <v>21150120</v>
      </c>
      <c r="N442" s="2" t="s">
        <v>2013</v>
      </c>
      <c r="O442" s="2" t="s">
        <v>171</v>
      </c>
      <c r="P442" s="1">
        <v>0</v>
      </c>
      <c r="R442" s="1" t="s">
        <v>41</v>
      </c>
      <c r="T442" s="1" t="s">
        <v>41</v>
      </c>
      <c r="W442" s="1">
        <v>70</v>
      </c>
      <c r="X442" s="13" t="s">
        <v>966</v>
      </c>
      <c r="Y442" s="1">
        <v>0</v>
      </c>
      <c r="Z442" s="1">
        <v>20000</v>
      </c>
      <c r="AA442" s="1" t="s">
        <v>658</v>
      </c>
      <c r="AB442" s="1">
        <v>21021150</v>
      </c>
      <c r="AD442" s="1">
        <v>5</v>
      </c>
    </row>
    <row r="443" spans="1:30" ht="15.75" customHeight="1" x14ac:dyDescent="0.3">
      <c r="A443" s="6">
        <v>438</v>
      </c>
      <c r="B443" s="1">
        <v>2115013</v>
      </c>
      <c r="C443" s="11">
        <v>0</v>
      </c>
      <c r="D443" s="1">
        <v>20021150</v>
      </c>
      <c r="E443" s="1" t="s">
        <v>480</v>
      </c>
      <c r="F443" s="1">
        <v>21150</v>
      </c>
      <c r="G443" s="1">
        <v>13</v>
      </c>
      <c r="H443" s="1">
        <v>2115014</v>
      </c>
      <c r="I443" s="1">
        <v>230002</v>
      </c>
      <c r="J443" s="14">
        <v>1</v>
      </c>
      <c r="K443" s="2">
        <v>4</v>
      </c>
      <c r="L443" s="2" t="s">
        <v>120</v>
      </c>
      <c r="M443" s="2">
        <v>21150130</v>
      </c>
      <c r="N443" s="2" t="s">
        <v>2013</v>
      </c>
      <c r="O443" s="2" t="s">
        <v>171</v>
      </c>
      <c r="P443" s="1">
        <v>0</v>
      </c>
      <c r="R443" s="1" t="s">
        <v>41</v>
      </c>
      <c r="T443" s="1" t="s">
        <v>41</v>
      </c>
      <c r="W443" s="1">
        <v>80</v>
      </c>
      <c r="X443" s="13" t="s">
        <v>967</v>
      </c>
      <c r="Y443" s="1">
        <v>0</v>
      </c>
      <c r="Z443" s="1">
        <v>20000</v>
      </c>
      <c r="AA443" s="1" t="s">
        <v>659</v>
      </c>
      <c r="AB443" s="1">
        <v>21021150</v>
      </c>
      <c r="AD443" s="1">
        <v>5</v>
      </c>
    </row>
    <row r="444" spans="1:30" ht="15.75" customHeight="1" x14ac:dyDescent="0.3">
      <c r="A444" s="6">
        <v>439</v>
      </c>
      <c r="B444" s="1">
        <v>2115014</v>
      </c>
      <c r="C444" s="11">
        <v>0</v>
      </c>
      <c r="D444" s="1">
        <v>20021150</v>
      </c>
      <c r="E444" s="1" t="s">
        <v>480</v>
      </c>
      <c r="F444" s="1">
        <v>21150</v>
      </c>
      <c r="G444" s="1">
        <v>14</v>
      </c>
      <c r="H444" s="1">
        <v>2115015</v>
      </c>
      <c r="I444" s="1">
        <v>230002</v>
      </c>
      <c r="J444" s="14">
        <v>1</v>
      </c>
      <c r="K444" s="2">
        <v>4</v>
      </c>
      <c r="L444" s="2" t="s">
        <v>120</v>
      </c>
      <c r="M444" s="2">
        <v>21150140</v>
      </c>
      <c r="N444" s="2" t="s">
        <v>2013</v>
      </c>
      <c r="O444" s="2" t="s">
        <v>171</v>
      </c>
      <c r="P444" s="1">
        <v>0</v>
      </c>
      <c r="R444" s="1" t="s">
        <v>41</v>
      </c>
      <c r="T444" s="1" t="s">
        <v>41</v>
      </c>
      <c r="W444" s="1">
        <v>80</v>
      </c>
      <c r="X444" s="13" t="s">
        <v>968</v>
      </c>
      <c r="Y444" s="1">
        <v>0</v>
      </c>
      <c r="Z444" s="1">
        <v>20000</v>
      </c>
      <c r="AA444" s="1" t="s">
        <v>660</v>
      </c>
      <c r="AB444" s="1">
        <v>21021150</v>
      </c>
      <c r="AD444" s="1">
        <v>5</v>
      </c>
    </row>
    <row r="445" spans="1:30" ht="15.75" customHeight="1" x14ac:dyDescent="0.3">
      <c r="A445" s="6">
        <v>440</v>
      </c>
      <c r="B445" s="1">
        <v>2115015</v>
      </c>
      <c r="C445" s="11">
        <v>0</v>
      </c>
      <c r="D445" s="1">
        <v>20021150</v>
      </c>
      <c r="E445" s="1" t="s">
        <v>480</v>
      </c>
      <c r="F445" s="1">
        <v>21150</v>
      </c>
      <c r="G445" s="1">
        <v>15</v>
      </c>
      <c r="H445" s="1">
        <v>2115016</v>
      </c>
      <c r="I445" s="1">
        <v>230002</v>
      </c>
      <c r="J445" s="14">
        <v>1</v>
      </c>
      <c r="K445" s="2">
        <v>4</v>
      </c>
      <c r="L445" s="2" t="s">
        <v>120</v>
      </c>
      <c r="M445" s="2">
        <v>21150150</v>
      </c>
      <c r="N445" s="2" t="s">
        <v>2013</v>
      </c>
      <c r="O445" s="2" t="s">
        <v>171</v>
      </c>
      <c r="P445" s="1">
        <v>0</v>
      </c>
      <c r="R445" s="1" t="s">
        <v>41</v>
      </c>
      <c r="T445" s="1" t="s">
        <v>41</v>
      </c>
      <c r="W445" s="1">
        <v>90</v>
      </c>
      <c r="X445" s="13" t="s">
        <v>969</v>
      </c>
      <c r="Y445" s="1">
        <v>0</v>
      </c>
      <c r="Z445" s="1">
        <v>20000</v>
      </c>
      <c r="AA445" s="1" t="s">
        <v>661</v>
      </c>
      <c r="AB445" s="1">
        <v>21021150</v>
      </c>
      <c r="AD445" s="1">
        <v>5</v>
      </c>
    </row>
    <row r="446" spans="1:30" ht="15.75" customHeight="1" x14ac:dyDescent="0.3">
      <c r="A446" s="6">
        <v>441</v>
      </c>
      <c r="B446" s="1">
        <v>2115016</v>
      </c>
      <c r="C446" s="11">
        <v>0</v>
      </c>
      <c r="D446" s="1">
        <v>20021150</v>
      </c>
      <c r="E446" s="1" t="s">
        <v>480</v>
      </c>
      <c r="F446" s="1">
        <v>21150</v>
      </c>
      <c r="G446" s="1">
        <v>16</v>
      </c>
      <c r="H446" s="1">
        <v>2115017</v>
      </c>
      <c r="I446" s="1">
        <v>230002</v>
      </c>
      <c r="J446" s="14">
        <v>1</v>
      </c>
      <c r="K446" s="2">
        <v>4</v>
      </c>
      <c r="L446" s="2" t="s">
        <v>120</v>
      </c>
      <c r="M446" s="2">
        <v>21150160</v>
      </c>
      <c r="N446" s="2" t="s">
        <v>2013</v>
      </c>
      <c r="O446" s="2" t="s">
        <v>171</v>
      </c>
      <c r="P446" s="1">
        <v>0</v>
      </c>
      <c r="R446" s="1" t="s">
        <v>41</v>
      </c>
      <c r="T446" s="1" t="s">
        <v>41</v>
      </c>
      <c r="W446" s="1">
        <v>90</v>
      </c>
      <c r="X446" s="13" t="s">
        <v>970</v>
      </c>
      <c r="Y446" s="1">
        <v>0</v>
      </c>
      <c r="Z446" s="1">
        <v>20000</v>
      </c>
      <c r="AA446" s="1" t="s">
        <v>662</v>
      </c>
      <c r="AB446" s="1">
        <v>21021150</v>
      </c>
      <c r="AD446" s="1">
        <v>5</v>
      </c>
    </row>
    <row r="447" spans="1:30" ht="15.75" customHeight="1" x14ac:dyDescent="0.3">
      <c r="A447" s="6">
        <v>442</v>
      </c>
      <c r="B447" s="1">
        <v>2115017</v>
      </c>
      <c r="C447" s="11">
        <v>0</v>
      </c>
      <c r="D447" s="1">
        <v>20021150</v>
      </c>
      <c r="E447" s="1" t="s">
        <v>480</v>
      </c>
      <c r="F447" s="1">
        <v>21150</v>
      </c>
      <c r="G447" s="1">
        <v>17</v>
      </c>
      <c r="H447" s="1">
        <v>2115018</v>
      </c>
      <c r="I447" s="1">
        <v>230002</v>
      </c>
      <c r="J447" s="14">
        <v>1</v>
      </c>
      <c r="K447" s="2">
        <v>4</v>
      </c>
      <c r="L447" s="2" t="s">
        <v>120</v>
      </c>
      <c r="M447" s="2">
        <v>21150170</v>
      </c>
      <c r="N447" s="2" t="s">
        <v>2013</v>
      </c>
      <c r="O447" s="2" t="s">
        <v>171</v>
      </c>
      <c r="P447" s="1">
        <v>0</v>
      </c>
      <c r="R447" s="1" t="s">
        <v>41</v>
      </c>
      <c r="T447" s="1" t="s">
        <v>41</v>
      </c>
      <c r="W447" s="1">
        <v>100</v>
      </c>
      <c r="X447" s="13" t="s">
        <v>971</v>
      </c>
      <c r="Y447" s="1">
        <v>0</v>
      </c>
      <c r="Z447" s="1">
        <v>20000</v>
      </c>
      <c r="AA447" s="1" t="s">
        <v>663</v>
      </c>
      <c r="AB447" s="1">
        <v>21021150</v>
      </c>
      <c r="AD447" s="1">
        <v>5</v>
      </c>
    </row>
    <row r="448" spans="1:30" ht="15.75" customHeight="1" x14ac:dyDescent="0.3">
      <c r="A448" s="6">
        <v>443</v>
      </c>
      <c r="B448" s="1">
        <v>2115018</v>
      </c>
      <c r="C448" s="11">
        <v>0</v>
      </c>
      <c r="D448" s="1">
        <v>20021150</v>
      </c>
      <c r="E448" s="1" t="s">
        <v>480</v>
      </c>
      <c r="F448" s="1">
        <v>21150</v>
      </c>
      <c r="G448" s="1">
        <v>18</v>
      </c>
      <c r="H448" s="1">
        <v>2115019</v>
      </c>
      <c r="I448" s="1">
        <v>230002</v>
      </c>
      <c r="J448" s="14">
        <v>1</v>
      </c>
      <c r="K448" s="2">
        <v>4</v>
      </c>
      <c r="L448" s="2" t="s">
        <v>120</v>
      </c>
      <c r="M448" s="2">
        <v>21150180</v>
      </c>
      <c r="N448" s="2" t="s">
        <v>2013</v>
      </c>
      <c r="O448" s="2" t="s">
        <v>171</v>
      </c>
      <c r="P448" s="1">
        <v>0</v>
      </c>
      <c r="R448" s="1" t="s">
        <v>41</v>
      </c>
      <c r="T448" s="1" t="s">
        <v>41</v>
      </c>
      <c r="W448" s="1">
        <v>100</v>
      </c>
      <c r="X448" s="13" t="s">
        <v>972</v>
      </c>
      <c r="Y448" s="1">
        <v>0</v>
      </c>
      <c r="Z448" s="1">
        <v>20000</v>
      </c>
      <c r="AA448" s="1" t="s">
        <v>664</v>
      </c>
      <c r="AB448" s="1">
        <v>21021150</v>
      </c>
      <c r="AD448" s="1">
        <v>5</v>
      </c>
    </row>
    <row r="449" spans="1:30" ht="15.75" customHeight="1" x14ac:dyDescent="0.3">
      <c r="A449" s="6">
        <v>444</v>
      </c>
      <c r="B449" s="1">
        <v>2115019</v>
      </c>
      <c r="C449" s="11">
        <v>0</v>
      </c>
      <c r="D449" s="1">
        <v>20021150</v>
      </c>
      <c r="E449" s="1" t="s">
        <v>480</v>
      </c>
      <c r="F449" s="1">
        <v>21150</v>
      </c>
      <c r="G449" s="1">
        <v>19</v>
      </c>
      <c r="H449" s="1">
        <v>2115020</v>
      </c>
      <c r="I449" s="1">
        <v>230002</v>
      </c>
      <c r="J449" s="14">
        <v>1</v>
      </c>
      <c r="K449" s="2">
        <v>4</v>
      </c>
      <c r="L449" s="2" t="s">
        <v>120</v>
      </c>
      <c r="M449" s="2">
        <v>21150190</v>
      </c>
      <c r="N449" s="2" t="s">
        <v>2013</v>
      </c>
      <c r="O449" s="2" t="s">
        <v>171</v>
      </c>
      <c r="P449" s="1">
        <v>0</v>
      </c>
      <c r="R449" s="1" t="s">
        <v>41</v>
      </c>
      <c r="T449" s="1" t="s">
        <v>41</v>
      </c>
      <c r="W449" s="1">
        <v>110</v>
      </c>
      <c r="X449" s="13" t="s">
        <v>973</v>
      </c>
      <c r="Y449" s="1">
        <v>0</v>
      </c>
      <c r="Z449" s="1">
        <v>20000</v>
      </c>
      <c r="AA449" s="1" t="s">
        <v>665</v>
      </c>
      <c r="AB449" s="1">
        <v>21021150</v>
      </c>
      <c r="AD449" s="1">
        <v>5</v>
      </c>
    </row>
    <row r="450" spans="1:30" ht="15.75" customHeight="1" x14ac:dyDescent="0.3">
      <c r="A450" s="6">
        <v>445</v>
      </c>
      <c r="B450" s="1">
        <v>2115020</v>
      </c>
      <c r="C450" s="11">
        <v>0</v>
      </c>
      <c r="D450" s="1">
        <v>20021150</v>
      </c>
      <c r="E450" s="1" t="s">
        <v>480</v>
      </c>
      <c r="F450" s="1">
        <v>21150</v>
      </c>
      <c r="G450" s="1">
        <v>20</v>
      </c>
      <c r="H450" s="1">
        <v>2115021</v>
      </c>
      <c r="I450" s="1">
        <v>230002</v>
      </c>
      <c r="J450" s="14">
        <v>1</v>
      </c>
      <c r="K450" s="2">
        <v>4</v>
      </c>
      <c r="L450" s="2" t="s">
        <v>120</v>
      </c>
      <c r="M450" s="2">
        <v>21150200</v>
      </c>
      <c r="N450" s="2" t="s">
        <v>2013</v>
      </c>
      <c r="O450" s="2" t="s">
        <v>171</v>
      </c>
      <c r="P450" s="1">
        <v>0</v>
      </c>
      <c r="R450" s="1" t="s">
        <v>41</v>
      </c>
      <c r="T450" s="1" t="s">
        <v>41</v>
      </c>
      <c r="W450" s="1">
        <v>110</v>
      </c>
      <c r="X450" s="13" t="s">
        <v>974</v>
      </c>
      <c r="Y450" s="1">
        <v>0</v>
      </c>
      <c r="Z450" s="1">
        <v>20000</v>
      </c>
      <c r="AA450" s="1" t="s">
        <v>666</v>
      </c>
      <c r="AB450" s="1">
        <v>21021150</v>
      </c>
      <c r="AD450" s="1">
        <v>5</v>
      </c>
    </row>
    <row r="451" spans="1:30" ht="15.75" customHeight="1" x14ac:dyDescent="0.3">
      <c r="A451" s="6">
        <v>446</v>
      </c>
      <c r="B451" s="1">
        <v>2115021</v>
      </c>
      <c r="C451" s="11">
        <v>0</v>
      </c>
      <c r="D451" s="1">
        <v>20021150</v>
      </c>
      <c r="E451" s="1" t="s">
        <v>480</v>
      </c>
      <c r="F451" s="1">
        <v>21150</v>
      </c>
      <c r="G451" s="1">
        <v>21</v>
      </c>
      <c r="H451" s="1">
        <v>2115022</v>
      </c>
      <c r="I451" s="1">
        <v>230002</v>
      </c>
      <c r="J451" s="14">
        <v>1</v>
      </c>
      <c r="K451" s="2">
        <v>4</v>
      </c>
      <c r="L451" s="2" t="s">
        <v>120</v>
      </c>
      <c r="M451" s="2">
        <v>21150210</v>
      </c>
      <c r="N451" s="2" t="s">
        <v>2013</v>
      </c>
      <c r="O451" s="2" t="s">
        <v>171</v>
      </c>
      <c r="P451" s="1">
        <v>0</v>
      </c>
      <c r="R451" s="1" t="s">
        <v>41</v>
      </c>
      <c r="T451" s="1" t="s">
        <v>41</v>
      </c>
      <c r="W451" s="1">
        <v>120</v>
      </c>
      <c r="X451" s="13" t="s">
        <v>975</v>
      </c>
      <c r="Y451" s="1">
        <v>0</v>
      </c>
      <c r="Z451" s="1">
        <v>20000</v>
      </c>
      <c r="AA451" s="1" t="s">
        <v>667</v>
      </c>
      <c r="AB451" s="1">
        <v>21021150</v>
      </c>
      <c r="AD451" s="1">
        <v>5</v>
      </c>
    </row>
    <row r="452" spans="1:30" ht="15.75" customHeight="1" x14ac:dyDescent="0.3">
      <c r="A452" s="6">
        <v>447</v>
      </c>
      <c r="B452" s="1">
        <v>2115022</v>
      </c>
      <c r="C452" s="11">
        <v>0</v>
      </c>
      <c r="D452" s="1">
        <v>20021150</v>
      </c>
      <c r="E452" s="1" t="s">
        <v>480</v>
      </c>
      <c r="F452" s="1">
        <v>21150</v>
      </c>
      <c r="G452" s="1">
        <v>22</v>
      </c>
      <c r="H452" s="1">
        <v>2115023</v>
      </c>
      <c r="I452" s="1">
        <v>230002</v>
      </c>
      <c r="J452" s="14">
        <v>1</v>
      </c>
      <c r="K452" s="2">
        <v>4</v>
      </c>
      <c r="L452" s="2" t="s">
        <v>120</v>
      </c>
      <c r="M452" s="2">
        <v>21150220</v>
      </c>
      <c r="N452" s="2" t="s">
        <v>2013</v>
      </c>
      <c r="O452" s="2" t="s">
        <v>171</v>
      </c>
      <c r="P452" s="1">
        <v>0</v>
      </c>
      <c r="R452" s="1" t="s">
        <v>41</v>
      </c>
      <c r="T452" s="1" t="s">
        <v>41</v>
      </c>
      <c r="W452" s="1">
        <v>120</v>
      </c>
      <c r="X452" s="13" t="s">
        <v>976</v>
      </c>
      <c r="Y452" s="1">
        <v>0</v>
      </c>
      <c r="Z452" s="1">
        <v>20000</v>
      </c>
      <c r="AA452" s="1" t="s">
        <v>668</v>
      </c>
      <c r="AB452" s="1">
        <v>21021150</v>
      </c>
      <c r="AD452" s="1">
        <v>5</v>
      </c>
    </row>
    <row r="453" spans="1:30" ht="15.75" customHeight="1" x14ac:dyDescent="0.3">
      <c r="A453" s="6">
        <v>448</v>
      </c>
      <c r="B453" s="1">
        <v>2115023</v>
      </c>
      <c r="C453" s="11">
        <v>0</v>
      </c>
      <c r="D453" s="1">
        <v>20021150</v>
      </c>
      <c r="E453" s="1" t="s">
        <v>480</v>
      </c>
      <c r="F453" s="1">
        <v>21150</v>
      </c>
      <c r="G453" s="1">
        <v>23</v>
      </c>
      <c r="H453" s="1">
        <v>2115024</v>
      </c>
      <c r="I453" s="1">
        <v>230002</v>
      </c>
      <c r="J453" s="14">
        <v>1</v>
      </c>
      <c r="K453" s="2">
        <v>4</v>
      </c>
      <c r="L453" s="2" t="s">
        <v>120</v>
      </c>
      <c r="M453" s="2">
        <v>21150230</v>
      </c>
      <c r="N453" s="2" t="s">
        <v>2013</v>
      </c>
      <c r="O453" s="2" t="s">
        <v>171</v>
      </c>
      <c r="P453" s="1">
        <v>0</v>
      </c>
      <c r="R453" s="1" t="s">
        <v>41</v>
      </c>
      <c r="T453" s="1" t="s">
        <v>41</v>
      </c>
      <c r="W453" s="1">
        <v>130</v>
      </c>
      <c r="X453" s="13" t="s">
        <v>977</v>
      </c>
      <c r="Y453" s="1">
        <v>0</v>
      </c>
      <c r="Z453" s="1">
        <v>20000</v>
      </c>
      <c r="AA453" s="1" t="s">
        <v>669</v>
      </c>
      <c r="AB453" s="1">
        <v>21021150</v>
      </c>
      <c r="AD453" s="1">
        <v>5</v>
      </c>
    </row>
    <row r="454" spans="1:30" ht="15.75" customHeight="1" x14ac:dyDescent="0.3">
      <c r="A454" s="6">
        <v>449</v>
      </c>
      <c r="B454" s="1">
        <v>2115024</v>
      </c>
      <c r="C454" s="11">
        <v>0</v>
      </c>
      <c r="D454" s="1">
        <v>20021150</v>
      </c>
      <c r="E454" s="1" t="s">
        <v>480</v>
      </c>
      <c r="F454" s="1">
        <v>21150</v>
      </c>
      <c r="G454" s="1">
        <v>24</v>
      </c>
      <c r="H454" s="1">
        <v>2115025</v>
      </c>
      <c r="I454" s="1">
        <v>230002</v>
      </c>
      <c r="J454" s="14">
        <v>1</v>
      </c>
      <c r="K454" s="2">
        <v>4</v>
      </c>
      <c r="L454" s="2" t="s">
        <v>120</v>
      </c>
      <c r="M454" s="2">
        <v>21150240</v>
      </c>
      <c r="N454" s="2" t="s">
        <v>2013</v>
      </c>
      <c r="O454" s="2" t="s">
        <v>171</v>
      </c>
      <c r="P454" s="1">
        <v>0</v>
      </c>
      <c r="R454" s="1" t="s">
        <v>41</v>
      </c>
      <c r="T454" s="1" t="s">
        <v>41</v>
      </c>
      <c r="W454" s="1">
        <v>150</v>
      </c>
      <c r="X454" s="13" t="s">
        <v>978</v>
      </c>
      <c r="Y454" s="1">
        <v>0</v>
      </c>
      <c r="Z454" s="1">
        <v>20000</v>
      </c>
      <c r="AA454" s="1" t="s">
        <v>670</v>
      </c>
      <c r="AB454" s="1">
        <v>21021150</v>
      </c>
      <c r="AD454" s="1">
        <v>5</v>
      </c>
    </row>
    <row r="455" spans="1:30" ht="15.75" customHeight="1" x14ac:dyDescent="0.3">
      <c r="A455" s="6">
        <v>450</v>
      </c>
      <c r="B455" s="1">
        <v>2115025</v>
      </c>
      <c r="C455" s="11">
        <v>0</v>
      </c>
      <c r="D455" s="1">
        <v>20021150</v>
      </c>
      <c r="E455" s="1" t="s">
        <v>480</v>
      </c>
      <c r="F455" s="1">
        <v>21150</v>
      </c>
      <c r="G455" s="1">
        <v>25</v>
      </c>
      <c r="H455" s="1" t="s">
        <v>41</v>
      </c>
      <c r="I455" s="1">
        <v>230002</v>
      </c>
      <c r="J455" s="14">
        <v>1</v>
      </c>
      <c r="K455" s="2">
        <v>4</v>
      </c>
      <c r="L455" s="2" t="s">
        <v>120</v>
      </c>
      <c r="M455" s="2">
        <v>21150250</v>
      </c>
      <c r="N455" s="2" t="s">
        <v>2013</v>
      </c>
      <c r="O455" s="2" t="s">
        <v>171</v>
      </c>
      <c r="P455" s="1">
        <v>0</v>
      </c>
      <c r="R455" s="1" t="s">
        <v>41</v>
      </c>
      <c r="T455" s="1" t="s">
        <v>41</v>
      </c>
      <c r="W455" s="1">
        <v>-1</v>
      </c>
      <c r="X455" s="13">
        <v>-1</v>
      </c>
      <c r="Y455" s="1">
        <v>0</v>
      </c>
      <c r="Z455" s="1">
        <v>20000</v>
      </c>
      <c r="AA455" s="1" t="s">
        <v>671</v>
      </c>
      <c r="AB455" s="1">
        <v>21021150</v>
      </c>
      <c r="AD455" s="1">
        <v>5</v>
      </c>
    </row>
    <row r="456" spans="1:30" ht="15.75" customHeight="1" x14ac:dyDescent="0.3">
      <c r="A456" s="6">
        <v>451</v>
      </c>
      <c r="B456" s="1">
        <v>2121001</v>
      </c>
      <c r="C456" s="11">
        <v>0</v>
      </c>
      <c r="D456" s="1">
        <v>20021210</v>
      </c>
      <c r="E456" s="1" t="s">
        <v>56</v>
      </c>
      <c r="F456" s="1">
        <v>21210</v>
      </c>
      <c r="G456" s="1">
        <v>1</v>
      </c>
      <c r="H456" s="1">
        <v>2121002</v>
      </c>
      <c r="I456" s="1">
        <v>230002</v>
      </c>
      <c r="J456" s="14">
        <v>1</v>
      </c>
      <c r="K456" s="2">
        <v>4</v>
      </c>
      <c r="L456" s="2" t="s">
        <v>121</v>
      </c>
      <c r="M456" s="2">
        <v>21210010</v>
      </c>
      <c r="N456" s="2" t="s">
        <v>2014</v>
      </c>
      <c r="O456" s="2" t="s">
        <v>171</v>
      </c>
      <c r="P456" s="1">
        <v>0</v>
      </c>
      <c r="R456" s="1" t="s">
        <v>41</v>
      </c>
      <c r="T456" s="1" t="s">
        <v>41</v>
      </c>
      <c r="W456" s="1">
        <v>20</v>
      </c>
      <c r="X456" s="13" t="s">
        <v>108</v>
      </c>
      <c r="Y456" s="1">
        <v>0</v>
      </c>
      <c r="Z456" s="1">
        <v>30000</v>
      </c>
      <c r="AA456" s="1" t="s">
        <v>1081</v>
      </c>
      <c r="AB456" s="1">
        <v>21021210</v>
      </c>
      <c r="AD456" s="1">
        <v>1</v>
      </c>
    </row>
    <row r="457" spans="1:30" ht="15.75" customHeight="1" x14ac:dyDescent="0.3">
      <c r="A457" s="6">
        <v>452</v>
      </c>
      <c r="B457" s="1">
        <v>2121002</v>
      </c>
      <c r="C457" s="11">
        <v>0</v>
      </c>
      <c r="D457" s="1">
        <v>20021210</v>
      </c>
      <c r="E457" s="1" t="s">
        <v>56</v>
      </c>
      <c r="F457" s="1">
        <v>21210</v>
      </c>
      <c r="G457" s="1">
        <v>2</v>
      </c>
      <c r="H457" s="1">
        <v>2121003</v>
      </c>
      <c r="I457" s="1">
        <v>230002</v>
      </c>
      <c r="J457" s="14">
        <v>1</v>
      </c>
      <c r="K457" s="2">
        <v>4</v>
      </c>
      <c r="L457" s="2" t="s">
        <v>121</v>
      </c>
      <c r="M457" s="2">
        <v>21210020</v>
      </c>
      <c r="N457" s="2" t="s">
        <v>2014</v>
      </c>
      <c r="O457" s="2" t="s">
        <v>171</v>
      </c>
      <c r="P457" s="1">
        <v>0</v>
      </c>
      <c r="R457" s="1" t="s">
        <v>41</v>
      </c>
      <c r="T457" s="1" t="s">
        <v>41</v>
      </c>
      <c r="W457" s="1">
        <v>80</v>
      </c>
      <c r="X457" s="13" t="s">
        <v>544</v>
      </c>
      <c r="Y457" s="1">
        <v>0</v>
      </c>
      <c r="Z457" s="1">
        <v>30000</v>
      </c>
      <c r="AA457" s="1" t="s">
        <v>1082</v>
      </c>
      <c r="AB457" s="1">
        <v>21021210</v>
      </c>
      <c r="AD457" s="1">
        <v>1</v>
      </c>
    </row>
    <row r="458" spans="1:30" ht="15.75" customHeight="1" x14ac:dyDescent="0.3">
      <c r="A458" s="6">
        <v>453</v>
      </c>
      <c r="B458" s="1">
        <v>2121003</v>
      </c>
      <c r="C458" s="11">
        <v>0</v>
      </c>
      <c r="D458" s="1">
        <v>20021210</v>
      </c>
      <c r="E458" s="1" t="s">
        <v>56</v>
      </c>
      <c r="F458" s="1">
        <v>21210</v>
      </c>
      <c r="G458" s="1">
        <v>3</v>
      </c>
      <c r="H458" s="1">
        <v>2121004</v>
      </c>
      <c r="I458" s="1">
        <v>230002</v>
      </c>
      <c r="J458" s="14">
        <v>1</v>
      </c>
      <c r="K458" s="2">
        <v>4</v>
      </c>
      <c r="L458" s="2" t="s">
        <v>121</v>
      </c>
      <c r="M458" s="2">
        <v>21210030</v>
      </c>
      <c r="N458" s="2" t="s">
        <v>2014</v>
      </c>
      <c r="O458" s="2" t="s">
        <v>171</v>
      </c>
      <c r="P458" s="1">
        <v>0</v>
      </c>
      <c r="R458" s="1" t="s">
        <v>41</v>
      </c>
      <c r="T458" s="1" t="s">
        <v>41</v>
      </c>
      <c r="W458" s="1">
        <v>120</v>
      </c>
      <c r="X458" s="13" t="s">
        <v>957</v>
      </c>
      <c r="Y458" s="1">
        <v>0</v>
      </c>
      <c r="Z458" s="1">
        <v>30000</v>
      </c>
      <c r="AA458" s="1" t="s">
        <v>1083</v>
      </c>
      <c r="AB458" s="1">
        <v>21021210</v>
      </c>
      <c r="AD458" s="1">
        <v>1</v>
      </c>
    </row>
    <row r="459" spans="1:30" ht="15.75" customHeight="1" x14ac:dyDescent="0.3">
      <c r="A459" s="6">
        <v>454</v>
      </c>
      <c r="B459" s="1">
        <v>2121004</v>
      </c>
      <c r="C459" s="11">
        <v>0</v>
      </c>
      <c r="D459" s="1">
        <v>20021210</v>
      </c>
      <c r="E459" s="1" t="s">
        <v>56</v>
      </c>
      <c r="F459" s="1">
        <v>21210</v>
      </c>
      <c r="G459" s="1">
        <v>4</v>
      </c>
      <c r="H459" s="1">
        <v>2121005</v>
      </c>
      <c r="I459" s="1">
        <v>230002</v>
      </c>
      <c r="J459" s="14">
        <v>1</v>
      </c>
      <c r="K459" s="2">
        <v>4</v>
      </c>
      <c r="L459" s="2" t="s">
        <v>121</v>
      </c>
      <c r="M459" s="2">
        <v>21210040</v>
      </c>
      <c r="N459" s="2" t="s">
        <v>2014</v>
      </c>
      <c r="O459" s="2" t="s">
        <v>171</v>
      </c>
      <c r="P459" s="1">
        <v>0</v>
      </c>
      <c r="R459" s="1" t="s">
        <v>41</v>
      </c>
      <c r="T459" s="1" t="s">
        <v>41</v>
      </c>
      <c r="W459" s="1">
        <v>120</v>
      </c>
      <c r="X459" s="13" t="s">
        <v>958</v>
      </c>
      <c r="Y459" s="1">
        <v>0</v>
      </c>
      <c r="Z459" s="1">
        <v>30000</v>
      </c>
      <c r="AA459" s="1" t="s">
        <v>1084</v>
      </c>
      <c r="AB459" s="1">
        <v>21021210</v>
      </c>
      <c r="AD459" s="1">
        <v>1</v>
      </c>
    </row>
    <row r="460" spans="1:30" ht="15.75" customHeight="1" x14ac:dyDescent="0.3">
      <c r="A460" s="6">
        <v>455</v>
      </c>
      <c r="B460" s="1">
        <v>2121005</v>
      </c>
      <c r="C460" s="11">
        <v>0</v>
      </c>
      <c r="D460" s="1">
        <v>20021210</v>
      </c>
      <c r="E460" s="1" t="s">
        <v>56</v>
      </c>
      <c r="F460" s="1">
        <v>21210</v>
      </c>
      <c r="G460" s="1">
        <v>5</v>
      </c>
      <c r="H460" s="1">
        <v>2121006</v>
      </c>
      <c r="I460" s="1">
        <v>230002</v>
      </c>
      <c r="J460" s="14">
        <v>1</v>
      </c>
      <c r="K460" s="2">
        <v>4</v>
      </c>
      <c r="L460" s="2" t="s">
        <v>121</v>
      </c>
      <c r="M460" s="2">
        <v>21210050</v>
      </c>
      <c r="N460" s="2" t="s">
        <v>2014</v>
      </c>
      <c r="O460" s="2" t="s">
        <v>171</v>
      </c>
      <c r="P460" s="1">
        <v>0</v>
      </c>
      <c r="R460" s="1" t="s">
        <v>41</v>
      </c>
      <c r="T460" s="1" t="s">
        <v>41</v>
      </c>
      <c r="W460" s="1">
        <v>160</v>
      </c>
      <c r="X460" s="13" t="s">
        <v>959</v>
      </c>
      <c r="Y460" s="1">
        <v>0</v>
      </c>
      <c r="Z460" s="1">
        <v>30000</v>
      </c>
      <c r="AA460" s="1" t="s">
        <v>1085</v>
      </c>
      <c r="AB460" s="1">
        <v>21021210</v>
      </c>
      <c r="AD460" s="1">
        <v>1</v>
      </c>
    </row>
    <row r="461" spans="1:30" ht="15.75" customHeight="1" x14ac:dyDescent="0.3">
      <c r="A461" s="6">
        <v>456</v>
      </c>
      <c r="B461" s="1">
        <v>2121006</v>
      </c>
      <c r="C461" s="11">
        <v>0</v>
      </c>
      <c r="D461" s="1">
        <v>20021210</v>
      </c>
      <c r="E461" s="1" t="s">
        <v>56</v>
      </c>
      <c r="F461" s="1">
        <v>21210</v>
      </c>
      <c r="G461" s="1">
        <v>6</v>
      </c>
      <c r="H461" s="1">
        <v>2121007</v>
      </c>
      <c r="I461" s="1">
        <v>230002</v>
      </c>
      <c r="J461" s="14">
        <v>1</v>
      </c>
      <c r="K461" s="2">
        <v>4</v>
      </c>
      <c r="L461" s="2" t="s">
        <v>121</v>
      </c>
      <c r="M461" s="2">
        <v>21210060</v>
      </c>
      <c r="N461" s="2" t="s">
        <v>2014</v>
      </c>
      <c r="O461" s="2" t="s">
        <v>171</v>
      </c>
      <c r="P461" s="1">
        <v>0</v>
      </c>
      <c r="R461" s="1" t="s">
        <v>41</v>
      </c>
      <c r="T461" s="1" t="s">
        <v>41</v>
      </c>
      <c r="W461" s="1">
        <v>160</v>
      </c>
      <c r="X461" s="13" t="s">
        <v>960</v>
      </c>
      <c r="Y461" s="1">
        <v>0</v>
      </c>
      <c r="Z461" s="1">
        <v>30000</v>
      </c>
      <c r="AA461" s="1" t="s">
        <v>1086</v>
      </c>
      <c r="AB461" s="1">
        <v>21021210</v>
      </c>
      <c r="AD461" s="1">
        <v>1</v>
      </c>
    </row>
    <row r="462" spans="1:30" ht="15.75" customHeight="1" x14ac:dyDescent="0.3">
      <c r="A462" s="6">
        <v>457</v>
      </c>
      <c r="B462" s="1">
        <v>2121007</v>
      </c>
      <c r="C462" s="11">
        <v>0</v>
      </c>
      <c r="D462" s="1">
        <v>20021210</v>
      </c>
      <c r="E462" s="1" t="s">
        <v>56</v>
      </c>
      <c r="F462" s="1">
        <v>21210</v>
      </c>
      <c r="G462" s="1">
        <v>7</v>
      </c>
      <c r="H462" s="1">
        <v>2121008</v>
      </c>
      <c r="I462" s="1">
        <v>230002</v>
      </c>
      <c r="J462" s="14">
        <v>1</v>
      </c>
      <c r="K462" s="2">
        <v>4</v>
      </c>
      <c r="L462" s="2" t="s">
        <v>121</v>
      </c>
      <c r="M462" s="2">
        <v>21210070</v>
      </c>
      <c r="N462" s="2" t="s">
        <v>2014</v>
      </c>
      <c r="O462" s="2" t="s">
        <v>171</v>
      </c>
      <c r="P462" s="1">
        <v>0</v>
      </c>
      <c r="R462" s="1" t="s">
        <v>41</v>
      </c>
      <c r="T462" s="1" t="s">
        <v>41</v>
      </c>
      <c r="W462" s="1">
        <v>200</v>
      </c>
      <c r="X462" s="13" t="s">
        <v>961</v>
      </c>
      <c r="Y462" s="1">
        <v>0</v>
      </c>
      <c r="Z462" s="1">
        <v>30000</v>
      </c>
      <c r="AA462" s="1" t="s">
        <v>1087</v>
      </c>
      <c r="AB462" s="1">
        <v>21021210</v>
      </c>
      <c r="AD462" s="1">
        <v>1</v>
      </c>
    </row>
    <row r="463" spans="1:30" ht="15.75" customHeight="1" x14ac:dyDescent="0.3">
      <c r="A463" s="6">
        <v>458</v>
      </c>
      <c r="B463" s="1">
        <v>2121008</v>
      </c>
      <c r="C463" s="11">
        <v>0</v>
      </c>
      <c r="D463" s="1">
        <v>20021210</v>
      </c>
      <c r="E463" s="1" t="s">
        <v>56</v>
      </c>
      <c r="F463" s="1">
        <v>21210</v>
      </c>
      <c r="G463" s="1">
        <v>8</v>
      </c>
      <c r="H463" s="1">
        <v>2121009</v>
      </c>
      <c r="I463" s="1">
        <v>230002</v>
      </c>
      <c r="J463" s="14">
        <v>1</v>
      </c>
      <c r="K463" s="2">
        <v>4</v>
      </c>
      <c r="L463" s="2" t="s">
        <v>121</v>
      </c>
      <c r="M463" s="2">
        <v>21210080</v>
      </c>
      <c r="N463" s="2" t="s">
        <v>2014</v>
      </c>
      <c r="O463" s="2" t="s">
        <v>171</v>
      </c>
      <c r="P463" s="1">
        <v>0</v>
      </c>
      <c r="R463" s="1" t="s">
        <v>41</v>
      </c>
      <c r="T463" s="1" t="s">
        <v>41</v>
      </c>
      <c r="W463" s="1">
        <v>200</v>
      </c>
      <c r="X463" s="13" t="s">
        <v>962</v>
      </c>
      <c r="Y463" s="1">
        <v>0</v>
      </c>
      <c r="Z463" s="1">
        <v>30000</v>
      </c>
      <c r="AA463" s="1" t="s">
        <v>1088</v>
      </c>
      <c r="AB463" s="1">
        <v>21021210</v>
      </c>
      <c r="AD463" s="1">
        <v>1</v>
      </c>
    </row>
    <row r="464" spans="1:30" ht="15.75" customHeight="1" x14ac:dyDescent="0.3">
      <c r="A464" s="6">
        <v>459</v>
      </c>
      <c r="B464" s="1">
        <v>2121009</v>
      </c>
      <c r="C464" s="11">
        <v>0</v>
      </c>
      <c r="D464" s="1">
        <v>20021210</v>
      </c>
      <c r="E464" s="1" t="s">
        <v>56</v>
      </c>
      <c r="F464" s="1">
        <v>21210</v>
      </c>
      <c r="G464" s="1">
        <v>9</v>
      </c>
      <c r="H464" s="1">
        <v>2121010</v>
      </c>
      <c r="I464" s="1">
        <v>230002</v>
      </c>
      <c r="J464" s="14">
        <v>1</v>
      </c>
      <c r="K464" s="2">
        <v>4</v>
      </c>
      <c r="L464" s="2" t="s">
        <v>121</v>
      </c>
      <c r="M464" s="2">
        <v>21210090</v>
      </c>
      <c r="N464" s="2" t="s">
        <v>2014</v>
      </c>
      <c r="O464" s="2" t="s">
        <v>171</v>
      </c>
      <c r="P464" s="1">
        <v>0</v>
      </c>
      <c r="R464" s="1" t="s">
        <v>41</v>
      </c>
      <c r="T464" s="1" t="s">
        <v>41</v>
      </c>
      <c r="W464" s="1">
        <v>240</v>
      </c>
      <c r="X464" s="13" t="s">
        <v>963</v>
      </c>
      <c r="Y464" s="1">
        <v>0</v>
      </c>
      <c r="Z464" s="1">
        <v>30000</v>
      </c>
      <c r="AA464" s="1" t="s">
        <v>1089</v>
      </c>
      <c r="AB464" s="1">
        <v>21021210</v>
      </c>
      <c r="AD464" s="1">
        <v>1</v>
      </c>
    </row>
    <row r="465" spans="1:30" ht="15.75" customHeight="1" x14ac:dyDescent="0.3">
      <c r="A465" s="6">
        <v>460</v>
      </c>
      <c r="B465" s="1">
        <v>2121010</v>
      </c>
      <c r="C465" s="11">
        <v>0</v>
      </c>
      <c r="D465" s="1">
        <v>20021210</v>
      </c>
      <c r="E465" s="1" t="s">
        <v>56</v>
      </c>
      <c r="F465" s="1">
        <v>21210</v>
      </c>
      <c r="G465" s="1">
        <v>10</v>
      </c>
      <c r="H465" s="1">
        <v>2121011</v>
      </c>
      <c r="I465" s="1">
        <v>230002</v>
      </c>
      <c r="J465" s="14">
        <v>1</v>
      </c>
      <c r="K465" s="2">
        <v>4</v>
      </c>
      <c r="L465" s="2" t="s">
        <v>121</v>
      </c>
      <c r="M465" s="2">
        <v>21210100</v>
      </c>
      <c r="N465" s="2" t="s">
        <v>2014</v>
      </c>
      <c r="O465" s="2" t="s">
        <v>171</v>
      </c>
      <c r="P465" s="1">
        <v>0</v>
      </c>
      <c r="R465" s="1" t="s">
        <v>41</v>
      </c>
      <c r="T465" s="1" t="s">
        <v>41</v>
      </c>
      <c r="W465" s="1">
        <v>240</v>
      </c>
      <c r="X465" s="13" t="s">
        <v>964</v>
      </c>
      <c r="Y465" s="1">
        <v>0</v>
      </c>
      <c r="Z465" s="1">
        <v>30000</v>
      </c>
      <c r="AA465" s="1" t="s">
        <v>1090</v>
      </c>
      <c r="AB465" s="1">
        <v>21021210</v>
      </c>
      <c r="AD465" s="1">
        <v>1</v>
      </c>
    </row>
    <row r="466" spans="1:30" ht="15.75" customHeight="1" x14ac:dyDescent="0.3">
      <c r="A466" s="6">
        <v>461</v>
      </c>
      <c r="B466" s="1">
        <v>2121011</v>
      </c>
      <c r="C466" s="11">
        <v>0</v>
      </c>
      <c r="D466" s="1">
        <v>20021210</v>
      </c>
      <c r="E466" s="1" t="s">
        <v>56</v>
      </c>
      <c r="F466" s="1">
        <v>21210</v>
      </c>
      <c r="G466" s="1">
        <v>11</v>
      </c>
      <c r="H466" s="1">
        <v>2121012</v>
      </c>
      <c r="I466" s="1">
        <v>230002</v>
      </c>
      <c r="J466" s="14">
        <v>1</v>
      </c>
      <c r="K466" s="2">
        <v>4</v>
      </c>
      <c r="L466" s="2" t="s">
        <v>121</v>
      </c>
      <c r="M466" s="2">
        <v>21210110</v>
      </c>
      <c r="N466" s="2" t="s">
        <v>2014</v>
      </c>
      <c r="O466" s="2" t="s">
        <v>171</v>
      </c>
      <c r="P466" s="1">
        <v>0</v>
      </c>
      <c r="R466" s="1" t="s">
        <v>41</v>
      </c>
      <c r="T466" s="1" t="s">
        <v>41</v>
      </c>
      <c r="W466" s="1">
        <v>280</v>
      </c>
      <c r="X466" s="13" t="s">
        <v>965</v>
      </c>
      <c r="Y466" s="1">
        <v>0</v>
      </c>
      <c r="Z466" s="1">
        <v>30000</v>
      </c>
      <c r="AA466" s="1" t="s">
        <v>1091</v>
      </c>
      <c r="AB466" s="1">
        <v>21021210</v>
      </c>
      <c r="AD466" s="1">
        <v>1</v>
      </c>
    </row>
    <row r="467" spans="1:30" ht="15.75" customHeight="1" x14ac:dyDescent="0.3">
      <c r="A467" s="6">
        <v>462</v>
      </c>
      <c r="B467" s="1">
        <v>2121012</v>
      </c>
      <c r="C467" s="11">
        <v>0</v>
      </c>
      <c r="D467" s="1">
        <v>20021210</v>
      </c>
      <c r="E467" s="1" t="s">
        <v>56</v>
      </c>
      <c r="F467" s="1">
        <v>21210</v>
      </c>
      <c r="G467" s="1">
        <v>12</v>
      </c>
      <c r="H467" s="1">
        <v>2121013</v>
      </c>
      <c r="I467" s="1">
        <v>230002</v>
      </c>
      <c r="J467" s="14">
        <v>1</v>
      </c>
      <c r="K467" s="2">
        <v>4</v>
      </c>
      <c r="L467" s="2" t="s">
        <v>121</v>
      </c>
      <c r="M467" s="2">
        <v>21210120</v>
      </c>
      <c r="N467" s="2" t="s">
        <v>2014</v>
      </c>
      <c r="O467" s="2" t="s">
        <v>171</v>
      </c>
      <c r="P467" s="1">
        <v>0</v>
      </c>
      <c r="R467" s="1" t="s">
        <v>41</v>
      </c>
      <c r="T467" s="1" t="s">
        <v>41</v>
      </c>
      <c r="W467" s="1">
        <v>280</v>
      </c>
      <c r="X467" s="13" t="s">
        <v>966</v>
      </c>
      <c r="Y467" s="1">
        <v>0</v>
      </c>
      <c r="Z467" s="1">
        <v>30000</v>
      </c>
      <c r="AA467" s="1" t="s">
        <v>1092</v>
      </c>
      <c r="AB467" s="1">
        <v>21021210</v>
      </c>
      <c r="AD467" s="1">
        <v>1</v>
      </c>
    </row>
    <row r="468" spans="1:30" ht="15.75" customHeight="1" x14ac:dyDescent="0.3">
      <c r="A468" s="6">
        <v>463</v>
      </c>
      <c r="B468" s="1">
        <v>2121013</v>
      </c>
      <c r="C468" s="11">
        <v>0</v>
      </c>
      <c r="D468" s="1">
        <v>20021210</v>
      </c>
      <c r="E468" s="1" t="s">
        <v>56</v>
      </c>
      <c r="F468" s="1">
        <v>21210</v>
      </c>
      <c r="G468" s="1">
        <v>13</v>
      </c>
      <c r="H468" s="1">
        <v>2121014</v>
      </c>
      <c r="I468" s="1">
        <v>230002</v>
      </c>
      <c r="J468" s="14">
        <v>1</v>
      </c>
      <c r="K468" s="2">
        <v>4</v>
      </c>
      <c r="L468" s="2" t="s">
        <v>121</v>
      </c>
      <c r="M468" s="2">
        <v>21210130</v>
      </c>
      <c r="N468" s="2" t="s">
        <v>2014</v>
      </c>
      <c r="O468" s="2" t="s">
        <v>171</v>
      </c>
      <c r="P468" s="1">
        <v>0</v>
      </c>
      <c r="R468" s="1" t="s">
        <v>41</v>
      </c>
      <c r="T468" s="1" t="s">
        <v>41</v>
      </c>
      <c r="W468" s="1">
        <v>320</v>
      </c>
      <c r="X468" s="13" t="s">
        <v>967</v>
      </c>
      <c r="Y468" s="1">
        <v>0</v>
      </c>
      <c r="Z468" s="1">
        <v>30000</v>
      </c>
      <c r="AA468" s="1" t="s">
        <v>1093</v>
      </c>
      <c r="AB468" s="1">
        <v>21021210</v>
      </c>
      <c r="AD468" s="1">
        <v>1</v>
      </c>
    </row>
    <row r="469" spans="1:30" ht="15.75" customHeight="1" x14ac:dyDescent="0.3">
      <c r="A469" s="6">
        <v>464</v>
      </c>
      <c r="B469" s="1">
        <v>2121014</v>
      </c>
      <c r="C469" s="11">
        <v>0</v>
      </c>
      <c r="D469" s="1">
        <v>20021210</v>
      </c>
      <c r="E469" s="1" t="s">
        <v>56</v>
      </c>
      <c r="F469" s="1">
        <v>21210</v>
      </c>
      <c r="G469" s="1">
        <v>14</v>
      </c>
      <c r="H469" s="1">
        <v>2121015</v>
      </c>
      <c r="I469" s="1">
        <v>230002</v>
      </c>
      <c r="J469" s="14">
        <v>1</v>
      </c>
      <c r="K469" s="2">
        <v>4</v>
      </c>
      <c r="L469" s="2" t="s">
        <v>121</v>
      </c>
      <c r="M469" s="2">
        <v>21210140</v>
      </c>
      <c r="N469" s="2" t="s">
        <v>2014</v>
      </c>
      <c r="O469" s="2" t="s">
        <v>171</v>
      </c>
      <c r="P469" s="1">
        <v>0</v>
      </c>
      <c r="R469" s="1" t="s">
        <v>41</v>
      </c>
      <c r="T469" s="1" t="s">
        <v>41</v>
      </c>
      <c r="W469" s="1">
        <v>320</v>
      </c>
      <c r="X469" s="13" t="s">
        <v>968</v>
      </c>
      <c r="Y469" s="1">
        <v>0</v>
      </c>
      <c r="Z469" s="1">
        <v>30000</v>
      </c>
      <c r="AA469" s="1" t="s">
        <v>1094</v>
      </c>
      <c r="AB469" s="1">
        <v>21021210</v>
      </c>
      <c r="AD469" s="1">
        <v>1</v>
      </c>
    </row>
    <row r="470" spans="1:30" ht="15.75" customHeight="1" x14ac:dyDescent="0.3">
      <c r="A470" s="6">
        <v>465</v>
      </c>
      <c r="B470" s="1">
        <v>2121015</v>
      </c>
      <c r="C470" s="11">
        <v>0</v>
      </c>
      <c r="D470" s="1">
        <v>20021210</v>
      </c>
      <c r="E470" s="1" t="s">
        <v>56</v>
      </c>
      <c r="F470" s="1">
        <v>21210</v>
      </c>
      <c r="G470" s="1">
        <v>15</v>
      </c>
      <c r="H470" s="1">
        <v>2121016</v>
      </c>
      <c r="I470" s="1">
        <v>230002</v>
      </c>
      <c r="J470" s="14">
        <v>1</v>
      </c>
      <c r="K470" s="2">
        <v>4</v>
      </c>
      <c r="L470" s="2" t="s">
        <v>121</v>
      </c>
      <c r="M470" s="2">
        <v>21210150</v>
      </c>
      <c r="N470" s="2" t="s">
        <v>2014</v>
      </c>
      <c r="O470" s="2" t="s">
        <v>171</v>
      </c>
      <c r="P470" s="1">
        <v>0</v>
      </c>
      <c r="R470" s="1" t="s">
        <v>41</v>
      </c>
      <c r="T470" s="1" t="s">
        <v>41</v>
      </c>
      <c r="W470" s="1">
        <v>360</v>
      </c>
      <c r="X470" s="13" t="s">
        <v>969</v>
      </c>
      <c r="Y470" s="1">
        <v>0</v>
      </c>
      <c r="Z470" s="1">
        <v>30000</v>
      </c>
      <c r="AA470" s="1" t="s">
        <v>1095</v>
      </c>
      <c r="AB470" s="1">
        <v>21021210</v>
      </c>
      <c r="AD470" s="1">
        <v>1</v>
      </c>
    </row>
    <row r="471" spans="1:30" ht="15.75" customHeight="1" x14ac:dyDescent="0.3">
      <c r="A471" s="6">
        <v>466</v>
      </c>
      <c r="B471" s="1">
        <v>2121016</v>
      </c>
      <c r="C471" s="11">
        <v>0</v>
      </c>
      <c r="D471" s="1">
        <v>20021210</v>
      </c>
      <c r="E471" s="1" t="s">
        <v>56</v>
      </c>
      <c r="F471" s="1">
        <v>21210</v>
      </c>
      <c r="G471" s="1">
        <v>16</v>
      </c>
      <c r="H471" s="1">
        <v>2121017</v>
      </c>
      <c r="I471" s="1">
        <v>230002</v>
      </c>
      <c r="J471" s="14">
        <v>1</v>
      </c>
      <c r="K471" s="2">
        <v>4</v>
      </c>
      <c r="L471" s="2" t="s">
        <v>121</v>
      </c>
      <c r="M471" s="2">
        <v>21210160</v>
      </c>
      <c r="N471" s="2" t="s">
        <v>2014</v>
      </c>
      <c r="O471" s="2" t="s">
        <v>171</v>
      </c>
      <c r="P471" s="1">
        <v>0</v>
      </c>
      <c r="R471" s="1" t="s">
        <v>41</v>
      </c>
      <c r="T471" s="1" t="s">
        <v>41</v>
      </c>
      <c r="W471" s="1">
        <v>360</v>
      </c>
      <c r="X471" s="13" t="s">
        <v>970</v>
      </c>
      <c r="Y471" s="1">
        <v>0</v>
      </c>
      <c r="Z471" s="1">
        <v>30000</v>
      </c>
      <c r="AA471" s="1" t="s">
        <v>1096</v>
      </c>
      <c r="AB471" s="1">
        <v>21021210</v>
      </c>
      <c r="AD471" s="1">
        <v>1</v>
      </c>
    </row>
    <row r="472" spans="1:30" ht="15.75" customHeight="1" x14ac:dyDescent="0.3">
      <c r="A472" s="6">
        <v>467</v>
      </c>
      <c r="B472" s="1">
        <v>2121017</v>
      </c>
      <c r="C472" s="11">
        <v>0</v>
      </c>
      <c r="D472" s="1">
        <v>20021210</v>
      </c>
      <c r="E472" s="1" t="s">
        <v>56</v>
      </c>
      <c r="F472" s="1">
        <v>21210</v>
      </c>
      <c r="G472" s="1">
        <v>17</v>
      </c>
      <c r="H472" s="1">
        <v>2121018</v>
      </c>
      <c r="I472" s="1">
        <v>230002</v>
      </c>
      <c r="J472" s="14">
        <v>1</v>
      </c>
      <c r="K472" s="2">
        <v>4</v>
      </c>
      <c r="L472" s="2" t="s">
        <v>121</v>
      </c>
      <c r="M472" s="2">
        <v>21210170</v>
      </c>
      <c r="N472" s="2" t="s">
        <v>2014</v>
      </c>
      <c r="O472" s="2" t="s">
        <v>171</v>
      </c>
      <c r="P472" s="1">
        <v>0</v>
      </c>
      <c r="R472" s="1" t="s">
        <v>41</v>
      </c>
      <c r="T472" s="1" t="s">
        <v>41</v>
      </c>
      <c r="W472" s="1">
        <v>400</v>
      </c>
      <c r="X472" s="13" t="s">
        <v>971</v>
      </c>
      <c r="Y472" s="1">
        <v>0</v>
      </c>
      <c r="Z472" s="1">
        <v>30000</v>
      </c>
      <c r="AA472" s="1" t="s">
        <v>1097</v>
      </c>
      <c r="AB472" s="1">
        <v>21021210</v>
      </c>
      <c r="AD472" s="1">
        <v>1</v>
      </c>
    </row>
    <row r="473" spans="1:30" ht="15.75" customHeight="1" x14ac:dyDescent="0.3">
      <c r="A473" s="6">
        <v>468</v>
      </c>
      <c r="B473" s="1">
        <v>2121018</v>
      </c>
      <c r="C473" s="11">
        <v>0</v>
      </c>
      <c r="D473" s="1">
        <v>20021210</v>
      </c>
      <c r="E473" s="1" t="s">
        <v>56</v>
      </c>
      <c r="F473" s="1">
        <v>21210</v>
      </c>
      <c r="G473" s="1">
        <v>18</v>
      </c>
      <c r="H473" s="1">
        <v>2121019</v>
      </c>
      <c r="I473" s="1">
        <v>230002</v>
      </c>
      <c r="J473" s="14">
        <v>1</v>
      </c>
      <c r="K473" s="2">
        <v>4</v>
      </c>
      <c r="L473" s="2" t="s">
        <v>121</v>
      </c>
      <c r="M473" s="2">
        <v>21210180</v>
      </c>
      <c r="N473" s="2" t="s">
        <v>2014</v>
      </c>
      <c r="O473" s="2" t="s">
        <v>171</v>
      </c>
      <c r="P473" s="1">
        <v>0</v>
      </c>
      <c r="R473" s="1" t="s">
        <v>41</v>
      </c>
      <c r="T473" s="1" t="s">
        <v>41</v>
      </c>
      <c r="W473" s="1">
        <v>400</v>
      </c>
      <c r="X473" s="13" t="s">
        <v>972</v>
      </c>
      <c r="Y473" s="1">
        <v>0</v>
      </c>
      <c r="Z473" s="1">
        <v>30000</v>
      </c>
      <c r="AA473" s="1" t="s">
        <v>1098</v>
      </c>
      <c r="AB473" s="1">
        <v>21021210</v>
      </c>
      <c r="AD473" s="1">
        <v>1</v>
      </c>
    </row>
    <row r="474" spans="1:30" ht="15.75" customHeight="1" x14ac:dyDescent="0.3">
      <c r="A474" s="6">
        <v>469</v>
      </c>
      <c r="B474" s="1">
        <v>2121019</v>
      </c>
      <c r="C474" s="11">
        <v>0</v>
      </c>
      <c r="D474" s="1">
        <v>20021210</v>
      </c>
      <c r="E474" s="1" t="s">
        <v>56</v>
      </c>
      <c r="F474" s="1">
        <v>21210</v>
      </c>
      <c r="G474" s="1">
        <v>19</v>
      </c>
      <c r="H474" s="1">
        <v>2121020</v>
      </c>
      <c r="I474" s="1">
        <v>230002</v>
      </c>
      <c r="J474" s="14">
        <v>1</v>
      </c>
      <c r="K474" s="2">
        <v>4</v>
      </c>
      <c r="L474" s="2" t="s">
        <v>121</v>
      </c>
      <c r="M474" s="2">
        <v>21210190</v>
      </c>
      <c r="N474" s="2" t="s">
        <v>2014</v>
      </c>
      <c r="O474" s="2" t="s">
        <v>171</v>
      </c>
      <c r="P474" s="1">
        <v>0</v>
      </c>
      <c r="R474" s="1" t="s">
        <v>41</v>
      </c>
      <c r="T474" s="1" t="s">
        <v>41</v>
      </c>
      <c r="W474" s="1">
        <v>440</v>
      </c>
      <c r="X474" s="13" t="s">
        <v>973</v>
      </c>
      <c r="Y474" s="1">
        <v>0</v>
      </c>
      <c r="Z474" s="1">
        <v>30000</v>
      </c>
      <c r="AA474" s="1" t="s">
        <v>1099</v>
      </c>
      <c r="AB474" s="1">
        <v>21021210</v>
      </c>
      <c r="AD474" s="1">
        <v>1</v>
      </c>
    </row>
    <row r="475" spans="1:30" ht="15.75" customHeight="1" x14ac:dyDescent="0.3">
      <c r="A475" s="6">
        <v>470</v>
      </c>
      <c r="B475" s="1">
        <v>2121020</v>
      </c>
      <c r="C475" s="11">
        <v>0</v>
      </c>
      <c r="D475" s="1">
        <v>20021210</v>
      </c>
      <c r="E475" s="1" t="s">
        <v>56</v>
      </c>
      <c r="F475" s="1">
        <v>21210</v>
      </c>
      <c r="G475" s="1">
        <v>20</v>
      </c>
      <c r="H475" s="1">
        <v>2121021</v>
      </c>
      <c r="I475" s="1">
        <v>230002</v>
      </c>
      <c r="J475" s="14">
        <v>1</v>
      </c>
      <c r="K475" s="2">
        <v>4</v>
      </c>
      <c r="L475" s="2" t="s">
        <v>121</v>
      </c>
      <c r="M475" s="2">
        <v>21210200</v>
      </c>
      <c r="N475" s="2" t="s">
        <v>2014</v>
      </c>
      <c r="O475" s="2" t="s">
        <v>171</v>
      </c>
      <c r="P475" s="1">
        <v>0</v>
      </c>
      <c r="R475" s="1" t="s">
        <v>41</v>
      </c>
      <c r="T475" s="1" t="s">
        <v>41</v>
      </c>
      <c r="W475" s="1">
        <v>440</v>
      </c>
      <c r="X475" s="13" t="s">
        <v>974</v>
      </c>
      <c r="Y475" s="1">
        <v>0</v>
      </c>
      <c r="Z475" s="1">
        <v>30000</v>
      </c>
      <c r="AA475" s="1" t="s">
        <v>1100</v>
      </c>
      <c r="AB475" s="1">
        <v>21021210</v>
      </c>
      <c r="AD475" s="1">
        <v>1</v>
      </c>
    </row>
    <row r="476" spans="1:30" ht="15.75" customHeight="1" x14ac:dyDescent="0.3">
      <c r="A476" s="6">
        <v>471</v>
      </c>
      <c r="B476" s="1">
        <v>2121021</v>
      </c>
      <c r="C476" s="11">
        <v>0</v>
      </c>
      <c r="D476" s="1">
        <v>20021210</v>
      </c>
      <c r="E476" s="1" t="s">
        <v>56</v>
      </c>
      <c r="F476" s="1">
        <v>21210</v>
      </c>
      <c r="G476" s="1">
        <v>21</v>
      </c>
      <c r="H476" s="1">
        <v>2121022</v>
      </c>
      <c r="I476" s="1">
        <v>230002</v>
      </c>
      <c r="J476" s="14">
        <v>1</v>
      </c>
      <c r="K476" s="2">
        <v>4</v>
      </c>
      <c r="L476" s="2" t="s">
        <v>121</v>
      </c>
      <c r="M476" s="2">
        <v>21210210</v>
      </c>
      <c r="N476" s="2" t="s">
        <v>2014</v>
      </c>
      <c r="O476" s="2" t="s">
        <v>171</v>
      </c>
      <c r="P476" s="1">
        <v>0</v>
      </c>
      <c r="R476" s="1" t="s">
        <v>41</v>
      </c>
      <c r="T476" s="1" t="s">
        <v>41</v>
      </c>
      <c r="W476" s="1">
        <v>480</v>
      </c>
      <c r="X476" s="13" t="s">
        <v>975</v>
      </c>
      <c r="Y476" s="1">
        <v>0</v>
      </c>
      <c r="Z476" s="1">
        <v>30000</v>
      </c>
      <c r="AA476" s="1" t="s">
        <v>1101</v>
      </c>
      <c r="AB476" s="1">
        <v>21021210</v>
      </c>
      <c r="AD476" s="1">
        <v>1</v>
      </c>
    </row>
    <row r="477" spans="1:30" ht="15.75" customHeight="1" x14ac:dyDescent="0.3">
      <c r="A477" s="6">
        <v>472</v>
      </c>
      <c r="B477" s="1">
        <v>2121022</v>
      </c>
      <c r="C477" s="11">
        <v>0</v>
      </c>
      <c r="D477" s="1">
        <v>20021210</v>
      </c>
      <c r="E477" s="1" t="s">
        <v>56</v>
      </c>
      <c r="F477" s="1">
        <v>21210</v>
      </c>
      <c r="G477" s="1">
        <v>22</v>
      </c>
      <c r="H477" s="1">
        <v>2121023</v>
      </c>
      <c r="I477" s="1">
        <v>230002</v>
      </c>
      <c r="J477" s="14">
        <v>1</v>
      </c>
      <c r="K477" s="2">
        <v>4</v>
      </c>
      <c r="L477" s="2" t="s">
        <v>121</v>
      </c>
      <c r="M477" s="2">
        <v>21210220</v>
      </c>
      <c r="N477" s="2" t="s">
        <v>2014</v>
      </c>
      <c r="O477" s="2" t="s">
        <v>171</v>
      </c>
      <c r="P477" s="1">
        <v>0</v>
      </c>
      <c r="R477" s="1" t="s">
        <v>41</v>
      </c>
      <c r="T477" s="1" t="s">
        <v>41</v>
      </c>
      <c r="W477" s="1">
        <v>480</v>
      </c>
      <c r="X477" s="13" t="s">
        <v>976</v>
      </c>
      <c r="Y477" s="1">
        <v>0</v>
      </c>
      <c r="Z477" s="1">
        <v>30000</v>
      </c>
      <c r="AA477" s="1" t="s">
        <v>1102</v>
      </c>
      <c r="AB477" s="1">
        <v>21021210</v>
      </c>
      <c r="AD477" s="1">
        <v>1</v>
      </c>
    </row>
    <row r="478" spans="1:30" ht="15.75" customHeight="1" x14ac:dyDescent="0.3">
      <c r="A478" s="6">
        <v>473</v>
      </c>
      <c r="B478" s="1">
        <v>2121023</v>
      </c>
      <c r="C478" s="11">
        <v>0</v>
      </c>
      <c r="D478" s="1">
        <v>20021210</v>
      </c>
      <c r="E478" s="1" t="s">
        <v>56</v>
      </c>
      <c r="F478" s="1">
        <v>21210</v>
      </c>
      <c r="G478" s="1">
        <v>23</v>
      </c>
      <c r="H478" s="1">
        <v>2121024</v>
      </c>
      <c r="I478" s="1">
        <v>230002</v>
      </c>
      <c r="J478" s="14">
        <v>1</v>
      </c>
      <c r="K478" s="2">
        <v>4</v>
      </c>
      <c r="L478" s="2" t="s">
        <v>121</v>
      </c>
      <c r="M478" s="2">
        <v>21210230</v>
      </c>
      <c r="N478" s="2" t="s">
        <v>2014</v>
      </c>
      <c r="O478" s="2" t="s">
        <v>171</v>
      </c>
      <c r="P478" s="1">
        <v>0</v>
      </c>
      <c r="R478" s="1" t="s">
        <v>41</v>
      </c>
      <c r="T478" s="1" t="s">
        <v>41</v>
      </c>
      <c r="W478" s="1">
        <v>520</v>
      </c>
      <c r="X478" s="13" t="s">
        <v>977</v>
      </c>
      <c r="Y478" s="1">
        <v>0</v>
      </c>
      <c r="Z478" s="1">
        <v>30000</v>
      </c>
      <c r="AA478" s="1" t="s">
        <v>1103</v>
      </c>
      <c r="AB478" s="1">
        <v>21021210</v>
      </c>
      <c r="AD478" s="1">
        <v>1</v>
      </c>
    </row>
    <row r="479" spans="1:30" ht="15.75" customHeight="1" x14ac:dyDescent="0.3">
      <c r="A479" s="6">
        <v>474</v>
      </c>
      <c r="B479" s="1">
        <v>2121024</v>
      </c>
      <c r="C479" s="11">
        <v>0</v>
      </c>
      <c r="D479" s="1">
        <v>20021210</v>
      </c>
      <c r="E479" s="1" t="s">
        <v>56</v>
      </c>
      <c r="F479" s="1">
        <v>21210</v>
      </c>
      <c r="G479" s="1">
        <v>24</v>
      </c>
      <c r="H479" s="1">
        <v>2121025</v>
      </c>
      <c r="I479" s="1">
        <v>230002</v>
      </c>
      <c r="J479" s="14">
        <v>1</v>
      </c>
      <c r="K479" s="2">
        <v>4</v>
      </c>
      <c r="L479" s="2" t="s">
        <v>121</v>
      </c>
      <c r="M479" s="2">
        <v>21210240</v>
      </c>
      <c r="N479" s="2" t="s">
        <v>2014</v>
      </c>
      <c r="O479" s="2" t="s">
        <v>171</v>
      </c>
      <c r="P479" s="1">
        <v>0</v>
      </c>
      <c r="R479" s="1" t="s">
        <v>41</v>
      </c>
      <c r="T479" s="1" t="s">
        <v>41</v>
      </c>
      <c r="W479" s="1">
        <v>600</v>
      </c>
      <c r="X479" s="13" t="s">
        <v>978</v>
      </c>
      <c r="Y479" s="1">
        <v>0</v>
      </c>
      <c r="Z479" s="1">
        <v>30000</v>
      </c>
      <c r="AA479" s="1" t="s">
        <v>1104</v>
      </c>
      <c r="AB479" s="1">
        <v>21021210</v>
      </c>
      <c r="AD479" s="1">
        <v>1</v>
      </c>
    </row>
    <row r="480" spans="1:30" ht="15.75" customHeight="1" x14ac:dyDescent="0.3">
      <c r="A480" s="6">
        <v>475</v>
      </c>
      <c r="B480" s="1">
        <v>2121025</v>
      </c>
      <c r="C480" s="11">
        <v>0</v>
      </c>
      <c r="D480" s="1">
        <v>20021210</v>
      </c>
      <c r="E480" s="1" t="s">
        <v>56</v>
      </c>
      <c r="F480" s="1">
        <v>21210</v>
      </c>
      <c r="G480" s="1">
        <v>25</v>
      </c>
      <c r="H480" s="1" t="s">
        <v>41</v>
      </c>
      <c r="I480" s="1">
        <v>230002</v>
      </c>
      <c r="J480" s="14">
        <v>1</v>
      </c>
      <c r="K480" s="2">
        <v>4</v>
      </c>
      <c r="L480" s="2" t="s">
        <v>121</v>
      </c>
      <c r="M480" s="2">
        <v>21210250</v>
      </c>
      <c r="N480" s="2" t="s">
        <v>2014</v>
      </c>
      <c r="O480" s="2" t="s">
        <v>171</v>
      </c>
      <c r="P480" s="1">
        <v>0</v>
      </c>
      <c r="R480" s="1" t="s">
        <v>41</v>
      </c>
      <c r="T480" s="1" t="s">
        <v>41</v>
      </c>
      <c r="W480" s="1">
        <v>-1</v>
      </c>
      <c r="X480" s="13">
        <v>-1</v>
      </c>
      <c r="Y480" s="1">
        <v>0</v>
      </c>
      <c r="Z480" s="1">
        <v>30000</v>
      </c>
      <c r="AA480" s="1" t="s">
        <v>1105</v>
      </c>
      <c r="AB480" s="1">
        <v>21021210</v>
      </c>
      <c r="AD480" s="1">
        <v>1</v>
      </c>
    </row>
    <row r="481" spans="1:30" ht="15.75" customHeight="1" x14ac:dyDescent="0.3">
      <c r="A481" s="6">
        <v>476</v>
      </c>
      <c r="B481" s="1">
        <v>2122001</v>
      </c>
      <c r="C481" s="11">
        <v>0</v>
      </c>
      <c r="D481" s="1">
        <v>20021220</v>
      </c>
      <c r="E481" s="1" t="s">
        <v>209</v>
      </c>
      <c r="F481" s="1">
        <v>21220</v>
      </c>
      <c r="G481" s="1">
        <v>1</v>
      </c>
      <c r="H481" s="1">
        <v>2122002</v>
      </c>
      <c r="I481" s="1">
        <v>230002</v>
      </c>
      <c r="J481" s="14">
        <v>1</v>
      </c>
      <c r="K481" s="2">
        <v>4</v>
      </c>
      <c r="L481" s="2" t="s">
        <v>120</v>
      </c>
      <c r="M481" s="2">
        <v>21220010</v>
      </c>
      <c r="N481" s="2" t="s">
        <v>2015</v>
      </c>
      <c r="O481" s="2" t="s">
        <v>171</v>
      </c>
      <c r="P481" s="1">
        <v>0</v>
      </c>
      <c r="R481" s="1" t="s">
        <v>41</v>
      </c>
      <c r="T481" s="1" t="s">
        <v>41</v>
      </c>
      <c r="W481" s="1">
        <v>20</v>
      </c>
      <c r="X481" s="13" t="s">
        <v>108</v>
      </c>
      <c r="Y481" s="1">
        <v>0</v>
      </c>
      <c r="Z481" s="1">
        <v>20000</v>
      </c>
      <c r="AA481" s="1" t="s">
        <v>1106</v>
      </c>
      <c r="AB481" s="1">
        <v>21021220</v>
      </c>
      <c r="AD481" s="1">
        <v>2</v>
      </c>
    </row>
    <row r="482" spans="1:30" ht="15.75" customHeight="1" x14ac:dyDescent="0.3">
      <c r="A482" s="6">
        <v>477</v>
      </c>
      <c r="B482" s="1">
        <v>2122002</v>
      </c>
      <c r="C482" s="11">
        <v>0</v>
      </c>
      <c r="D482" s="1">
        <v>20021220</v>
      </c>
      <c r="E482" s="1" t="s">
        <v>209</v>
      </c>
      <c r="F482" s="1">
        <v>21220</v>
      </c>
      <c r="G482" s="1">
        <v>2</v>
      </c>
      <c r="H482" s="1">
        <v>2122003</v>
      </c>
      <c r="I482" s="1">
        <v>230002</v>
      </c>
      <c r="J482" s="14">
        <v>1</v>
      </c>
      <c r="K482" s="2">
        <v>4</v>
      </c>
      <c r="L482" s="2" t="s">
        <v>120</v>
      </c>
      <c r="M482" s="2">
        <v>21220020</v>
      </c>
      <c r="N482" s="2" t="s">
        <v>2015</v>
      </c>
      <c r="O482" s="2" t="s">
        <v>171</v>
      </c>
      <c r="P482" s="1">
        <v>0</v>
      </c>
      <c r="R482" s="1" t="s">
        <v>41</v>
      </c>
      <c r="T482" s="1" t="s">
        <v>41</v>
      </c>
      <c r="W482" s="1">
        <v>80</v>
      </c>
      <c r="X482" s="13" t="s">
        <v>544</v>
      </c>
      <c r="Y482" s="1">
        <v>0</v>
      </c>
      <c r="Z482" s="1">
        <v>20000</v>
      </c>
      <c r="AA482" s="1" t="s">
        <v>1107</v>
      </c>
      <c r="AB482" s="1">
        <v>21021220</v>
      </c>
      <c r="AD482" s="1">
        <v>2</v>
      </c>
    </row>
    <row r="483" spans="1:30" ht="15.75" customHeight="1" x14ac:dyDescent="0.3">
      <c r="A483" s="6">
        <v>478</v>
      </c>
      <c r="B483" s="1">
        <v>2122003</v>
      </c>
      <c r="C483" s="11">
        <v>0</v>
      </c>
      <c r="D483" s="1">
        <v>20021220</v>
      </c>
      <c r="E483" s="1" t="s">
        <v>209</v>
      </c>
      <c r="F483" s="1">
        <v>21220</v>
      </c>
      <c r="G483" s="1">
        <v>3</v>
      </c>
      <c r="H483" s="1">
        <v>2122004</v>
      </c>
      <c r="I483" s="1">
        <v>230002</v>
      </c>
      <c r="J483" s="14">
        <v>1</v>
      </c>
      <c r="K483" s="2">
        <v>4</v>
      </c>
      <c r="L483" s="2" t="s">
        <v>120</v>
      </c>
      <c r="M483" s="2">
        <v>21220030</v>
      </c>
      <c r="N483" s="2" t="s">
        <v>2015</v>
      </c>
      <c r="O483" s="2" t="s">
        <v>171</v>
      </c>
      <c r="P483" s="1">
        <v>0</v>
      </c>
      <c r="R483" s="1" t="s">
        <v>41</v>
      </c>
      <c r="T483" s="1" t="s">
        <v>41</v>
      </c>
      <c r="W483" s="1">
        <v>120</v>
      </c>
      <c r="X483" s="13" t="s">
        <v>957</v>
      </c>
      <c r="Y483" s="1">
        <v>0</v>
      </c>
      <c r="Z483" s="1">
        <v>20000</v>
      </c>
      <c r="AA483" s="1" t="s">
        <v>1108</v>
      </c>
      <c r="AB483" s="1">
        <v>21021220</v>
      </c>
      <c r="AD483" s="1">
        <v>2</v>
      </c>
    </row>
    <row r="484" spans="1:30" ht="15.75" customHeight="1" x14ac:dyDescent="0.3">
      <c r="A484" s="6">
        <v>479</v>
      </c>
      <c r="B484" s="1">
        <v>2122004</v>
      </c>
      <c r="C484" s="11">
        <v>0</v>
      </c>
      <c r="D484" s="1">
        <v>20021220</v>
      </c>
      <c r="E484" s="1" t="s">
        <v>209</v>
      </c>
      <c r="F484" s="1">
        <v>21220</v>
      </c>
      <c r="G484" s="1">
        <v>4</v>
      </c>
      <c r="H484" s="1">
        <v>2122005</v>
      </c>
      <c r="I484" s="1">
        <v>230002</v>
      </c>
      <c r="J484" s="14">
        <v>1</v>
      </c>
      <c r="K484" s="2">
        <v>4</v>
      </c>
      <c r="L484" s="2" t="s">
        <v>120</v>
      </c>
      <c r="M484" s="2">
        <v>21220040</v>
      </c>
      <c r="N484" s="2" t="s">
        <v>2015</v>
      </c>
      <c r="O484" s="2" t="s">
        <v>171</v>
      </c>
      <c r="P484" s="1">
        <v>0</v>
      </c>
      <c r="R484" s="1" t="s">
        <v>41</v>
      </c>
      <c r="T484" s="1" t="s">
        <v>41</v>
      </c>
      <c r="W484" s="1">
        <v>120</v>
      </c>
      <c r="X484" s="13" t="s">
        <v>958</v>
      </c>
      <c r="Y484" s="1">
        <v>0</v>
      </c>
      <c r="Z484" s="1">
        <v>20000</v>
      </c>
      <c r="AA484" s="1" t="s">
        <v>1109</v>
      </c>
      <c r="AB484" s="1">
        <v>21021220</v>
      </c>
      <c r="AD484" s="1">
        <v>2</v>
      </c>
    </row>
    <row r="485" spans="1:30" ht="15.75" customHeight="1" x14ac:dyDescent="0.3">
      <c r="A485" s="6">
        <v>480</v>
      </c>
      <c r="B485" s="1">
        <v>2122005</v>
      </c>
      <c r="C485" s="11">
        <v>0</v>
      </c>
      <c r="D485" s="1">
        <v>20021220</v>
      </c>
      <c r="E485" s="1" t="s">
        <v>209</v>
      </c>
      <c r="F485" s="1">
        <v>21220</v>
      </c>
      <c r="G485" s="1">
        <v>5</v>
      </c>
      <c r="H485" s="1">
        <v>2122006</v>
      </c>
      <c r="I485" s="1">
        <v>230002</v>
      </c>
      <c r="J485" s="14">
        <v>1</v>
      </c>
      <c r="K485" s="2">
        <v>4</v>
      </c>
      <c r="L485" s="2" t="s">
        <v>120</v>
      </c>
      <c r="M485" s="2">
        <v>21220050</v>
      </c>
      <c r="N485" s="2" t="s">
        <v>2015</v>
      </c>
      <c r="O485" s="2" t="s">
        <v>171</v>
      </c>
      <c r="P485" s="1">
        <v>0</v>
      </c>
      <c r="R485" s="1" t="s">
        <v>41</v>
      </c>
      <c r="T485" s="1" t="s">
        <v>41</v>
      </c>
      <c r="W485" s="1">
        <v>160</v>
      </c>
      <c r="X485" s="13" t="s">
        <v>959</v>
      </c>
      <c r="Y485" s="1">
        <v>0</v>
      </c>
      <c r="Z485" s="1">
        <v>20000</v>
      </c>
      <c r="AA485" s="1" t="s">
        <v>1110</v>
      </c>
      <c r="AB485" s="1">
        <v>21021220</v>
      </c>
      <c r="AD485" s="1">
        <v>2</v>
      </c>
    </row>
    <row r="486" spans="1:30" ht="15.75" customHeight="1" x14ac:dyDescent="0.3">
      <c r="A486" s="6">
        <v>481</v>
      </c>
      <c r="B486" s="1">
        <v>2122006</v>
      </c>
      <c r="C486" s="11">
        <v>0</v>
      </c>
      <c r="D486" s="1">
        <v>20021220</v>
      </c>
      <c r="E486" s="1" t="s">
        <v>209</v>
      </c>
      <c r="F486" s="1">
        <v>21220</v>
      </c>
      <c r="G486" s="1">
        <v>6</v>
      </c>
      <c r="H486" s="1">
        <v>2122007</v>
      </c>
      <c r="I486" s="1">
        <v>230002</v>
      </c>
      <c r="J486" s="14">
        <v>1</v>
      </c>
      <c r="K486" s="2">
        <v>4</v>
      </c>
      <c r="L486" s="2" t="s">
        <v>120</v>
      </c>
      <c r="M486" s="2">
        <v>21220060</v>
      </c>
      <c r="N486" s="2" t="s">
        <v>2015</v>
      </c>
      <c r="O486" s="2" t="s">
        <v>171</v>
      </c>
      <c r="P486" s="1">
        <v>0</v>
      </c>
      <c r="R486" s="1" t="s">
        <v>41</v>
      </c>
      <c r="T486" s="1" t="s">
        <v>41</v>
      </c>
      <c r="W486" s="1">
        <v>160</v>
      </c>
      <c r="X486" s="13" t="s">
        <v>960</v>
      </c>
      <c r="Y486" s="1">
        <v>0</v>
      </c>
      <c r="Z486" s="1">
        <v>20000</v>
      </c>
      <c r="AA486" s="1" t="s">
        <v>1111</v>
      </c>
      <c r="AB486" s="1">
        <v>21021220</v>
      </c>
      <c r="AD486" s="1">
        <v>2</v>
      </c>
    </row>
    <row r="487" spans="1:30" ht="15.75" customHeight="1" x14ac:dyDescent="0.3">
      <c r="A487" s="6">
        <v>482</v>
      </c>
      <c r="B487" s="1">
        <v>2122007</v>
      </c>
      <c r="C487" s="11">
        <v>0</v>
      </c>
      <c r="D487" s="1">
        <v>20021220</v>
      </c>
      <c r="E487" s="1" t="s">
        <v>209</v>
      </c>
      <c r="F487" s="1">
        <v>21220</v>
      </c>
      <c r="G487" s="1">
        <v>7</v>
      </c>
      <c r="H487" s="1">
        <v>2122008</v>
      </c>
      <c r="I487" s="1">
        <v>230002</v>
      </c>
      <c r="J487" s="14">
        <v>1</v>
      </c>
      <c r="K487" s="2">
        <v>4</v>
      </c>
      <c r="L487" s="2" t="s">
        <v>120</v>
      </c>
      <c r="M487" s="2">
        <v>21220070</v>
      </c>
      <c r="N487" s="2" t="s">
        <v>2015</v>
      </c>
      <c r="O487" s="2" t="s">
        <v>171</v>
      </c>
      <c r="P487" s="1">
        <v>0</v>
      </c>
      <c r="R487" s="1" t="s">
        <v>41</v>
      </c>
      <c r="T487" s="1" t="s">
        <v>41</v>
      </c>
      <c r="W487" s="1">
        <v>200</v>
      </c>
      <c r="X487" s="13" t="s">
        <v>961</v>
      </c>
      <c r="Y487" s="1">
        <v>0</v>
      </c>
      <c r="Z487" s="1">
        <v>20000</v>
      </c>
      <c r="AA487" s="1" t="s">
        <v>1112</v>
      </c>
      <c r="AB487" s="1">
        <v>21021220</v>
      </c>
      <c r="AD487" s="1">
        <v>2</v>
      </c>
    </row>
    <row r="488" spans="1:30" ht="15.75" customHeight="1" x14ac:dyDescent="0.3">
      <c r="A488" s="6">
        <v>483</v>
      </c>
      <c r="B488" s="1">
        <v>2122008</v>
      </c>
      <c r="C488" s="11">
        <v>0</v>
      </c>
      <c r="D488" s="1">
        <v>20021220</v>
      </c>
      <c r="E488" s="1" t="s">
        <v>209</v>
      </c>
      <c r="F488" s="1">
        <v>21220</v>
      </c>
      <c r="G488" s="1">
        <v>8</v>
      </c>
      <c r="H488" s="1">
        <v>2122009</v>
      </c>
      <c r="I488" s="1">
        <v>230002</v>
      </c>
      <c r="J488" s="14">
        <v>1</v>
      </c>
      <c r="K488" s="2">
        <v>4</v>
      </c>
      <c r="L488" s="2" t="s">
        <v>120</v>
      </c>
      <c r="M488" s="2">
        <v>21220080</v>
      </c>
      <c r="N488" s="2" t="s">
        <v>2015</v>
      </c>
      <c r="O488" s="2" t="s">
        <v>171</v>
      </c>
      <c r="P488" s="1">
        <v>0</v>
      </c>
      <c r="R488" s="1" t="s">
        <v>41</v>
      </c>
      <c r="T488" s="1" t="s">
        <v>41</v>
      </c>
      <c r="W488" s="1">
        <v>200</v>
      </c>
      <c r="X488" s="13" t="s">
        <v>962</v>
      </c>
      <c r="Y488" s="1">
        <v>0</v>
      </c>
      <c r="Z488" s="1">
        <v>20000</v>
      </c>
      <c r="AA488" s="1" t="s">
        <v>1113</v>
      </c>
      <c r="AB488" s="1">
        <v>21021220</v>
      </c>
      <c r="AD488" s="1">
        <v>2</v>
      </c>
    </row>
    <row r="489" spans="1:30" ht="15.75" customHeight="1" x14ac:dyDescent="0.3">
      <c r="A489" s="6">
        <v>484</v>
      </c>
      <c r="B489" s="1">
        <v>2122009</v>
      </c>
      <c r="C489" s="11">
        <v>0</v>
      </c>
      <c r="D489" s="1">
        <v>20021220</v>
      </c>
      <c r="E489" s="1" t="s">
        <v>209</v>
      </c>
      <c r="F489" s="1">
        <v>21220</v>
      </c>
      <c r="G489" s="1">
        <v>9</v>
      </c>
      <c r="H489" s="1">
        <v>2122010</v>
      </c>
      <c r="I489" s="1">
        <v>230002</v>
      </c>
      <c r="J489" s="14">
        <v>1</v>
      </c>
      <c r="K489" s="2">
        <v>4</v>
      </c>
      <c r="L489" s="2" t="s">
        <v>120</v>
      </c>
      <c r="M489" s="2">
        <v>21220090</v>
      </c>
      <c r="N489" s="2" t="s">
        <v>2015</v>
      </c>
      <c r="O489" s="2" t="s">
        <v>171</v>
      </c>
      <c r="P489" s="1">
        <v>0</v>
      </c>
      <c r="R489" s="1" t="s">
        <v>41</v>
      </c>
      <c r="T489" s="1" t="s">
        <v>41</v>
      </c>
      <c r="W489" s="1">
        <v>240</v>
      </c>
      <c r="X489" s="13" t="s">
        <v>963</v>
      </c>
      <c r="Y489" s="1">
        <v>0</v>
      </c>
      <c r="Z489" s="1">
        <v>20000</v>
      </c>
      <c r="AA489" s="1" t="s">
        <v>1114</v>
      </c>
      <c r="AB489" s="1">
        <v>21021220</v>
      </c>
      <c r="AD489" s="1">
        <v>2</v>
      </c>
    </row>
    <row r="490" spans="1:30" ht="15.75" customHeight="1" x14ac:dyDescent="0.3">
      <c r="A490" s="6">
        <v>485</v>
      </c>
      <c r="B490" s="1">
        <v>2122010</v>
      </c>
      <c r="C490" s="11">
        <v>0</v>
      </c>
      <c r="D490" s="1">
        <v>20021220</v>
      </c>
      <c r="E490" s="1" t="s">
        <v>209</v>
      </c>
      <c r="F490" s="1">
        <v>21220</v>
      </c>
      <c r="G490" s="1">
        <v>10</v>
      </c>
      <c r="H490" s="1">
        <v>2122011</v>
      </c>
      <c r="I490" s="1">
        <v>230002</v>
      </c>
      <c r="J490" s="14">
        <v>1</v>
      </c>
      <c r="K490" s="2">
        <v>4</v>
      </c>
      <c r="L490" s="2" t="s">
        <v>120</v>
      </c>
      <c r="M490" s="2">
        <v>21220100</v>
      </c>
      <c r="N490" s="2" t="s">
        <v>2015</v>
      </c>
      <c r="O490" s="2" t="s">
        <v>171</v>
      </c>
      <c r="P490" s="1">
        <v>0</v>
      </c>
      <c r="R490" s="1" t="s">
        <v>41</v>
      </c>
      <c r="T490" s="1" t="s">
        <v>41</v>
      </c>
      <c r="W490" s="1">
        <v>240</v>
      </c>
      <c r="X490" s="13" t="s">
        <v>964</v>
      </c>
      <c r="Y490" s="1">
        <v>0</v>
      </c>
      <c r="Z490" s="1">
        <v>20000</v>
      </c>
      <c r="AA490" s="1" t="s">
        <v>1115</v>
      </c>
      <c r="AB490" s="1">
        <v>21021220</v>
      </c>
      <c r="AD490" s="1">
        <v>2</v>
      </c>
    </row>
    <row r="491" spans="1:30" ht="15.75" customHeight="1" x14ac:dyDescent="0.3">
      <c r="A491" s="6">
        <v>486</v>
      </c>
      <c r="B491" s="1">
        <v>2122011</v>
      </c>
      <c r="C491" s="11">
        <v>0</v>
      </c>
      <c r="D491" s="1">
        <v>20021220</v>
      </c>
      <c r="E491" s="1" t="s">
        <v>209</v>
      </c>
      <c r="F491" s="1">
        <v>21220</v>
      </c>
      <c r="G491" s="1">
        <v>11</v>
      </c>
      <c r="H491" s="1">
        <v>2122012</v>
      </c>
      <c r="I491" s="1">
        <v>230002</v>
      </c>
      <c r="J491" s="14">
        <v>1</v>
      </c>
      <c r="K491" s="2">
        <v>4</v>
      </c>
      <c r="L491" s="2" t="s">
        <v>120</v>
      </c>
      <c r="M491" s="2">
        <v>21220110</v>
      </c>
      <c r="N491" s="2" t="s">
        <v>2015</v>
      </c>
      <c r="O491" s="2" t="s">
        <v>171</v>
      </c>
      <c r="P491" s="1">
        <v>0</v>
      </c>
      <c r="R491" s="1" t="s">
        <v>41</v>
      </c>
      <c r="T491" s="1" t="s">
        <v>41</v>
      </c>
      <c r="W491" s="1">
        <v>280</v>
      </c>
      <c r="X491" s="13" t="s">
        <v>965</v>
      </c>
      <c r="Y491" s="1">
        <v>0</v>
      </c>
      <c r="Z491" s="1">
        <v>20000</v>
      </c>
      <c r="AA491" s="1" t="s">
        <v>1116</v>
      </c>
      <c r="AB491" s="1">
        <v>21021220</v>
      </c>
      <c r="AD491" s="1">
        <v>2</v>
      </c>
    </row>
    <row r="492" spans="1:30" ht="15.75" customHeight="1" x14ac:dyDescent="0.3">
      <c r="A492" s="6">
        <v>487</v>
      </c>
      <c r="B492" s="1">
        <v>2122012</v>
      </c>
      <c r="C492" s="11">
        <v>0</v>
      </c>
      <c r="D492" s="1">
        <v>20021220</v>
      </c>
      <c r="E492" s="1" t="s">
        <v>209</v>
      </c>
      <c r="F492" s="1">
        <v>21220</v>
      </c>
      <c r="G492" s="1">
        <v>12</v>
      </c>
      <c r="H492" s="1">
        <v>2122013</v>
      </c>
      <c r="I492" s="1">
        <v>230002</v>
      </c>
      <c r="J492" s="14">
        <v>1</v>
      </c>
      <c r="K492" s="2">
        <v>4</v>
      </c>
      <c r="L492" s="2" t="s">
        <v>120</v>
      </c>
      <c r="M492" s="2">
        <v>21220120</v>
      </c>
      <c r="N492" s="2" t="s">
        <v>2015</v>
      </c>
      <c r="O492" s="2" t="s">
        <v>171</v>
      </c>
      <c r="P492" s="1">
        <v>0</v>
      </c>
      <c r="R492" s="1" t="s">
        <v>41</v>
      </c>
      <c r="T492" s="1" t="s">
        <v>41</v>
      </c>
      <c r="W492" s="1">
        <v>280</v>
      </c>
      <c r="X492" s="13" t="s">
        <v>966</v>
      </c>
      <c r="Y492" s="1">
        <v>0</v>
      </c>
      <c r="Z492" s="1">
        <v>20000</v>
      </c>
      <c r="AA492" s="1" t="s">
        <v>1117</v>
      </c>
      <c r="AB492" s="1">
        <v>21021220</v>
      </c>
      <c r="AD492" s="1">
        <v>2</v>
      </c>
    </row>
    <row r="493" spans="1:30" ht="15.75" customHeight="1" x14ac:dyDescent="0.3">
      <c r="A493" s="6">
        <v>488</v>
      </c>
      <c r="B493" s="1">
        <v>2122013</v>
      </c>
      <c r="C493" s="11">
        <v>0</v>
      </c>
      <c r="D493" s="1">
        <v>20021220</v>
      </c>
      <c r="E493" s="1" t="s">
        <v>209</v>
      </c>
      <c r="F493" s="1">
        <v>21220</v>
      </c>
      <c r="G493" s="1">
        <v>13</v>
      </c>
      <c r="H493" s="1">
        <v>2122014</v>
      </c>
      <c r="I493" s="1">
        <v>230002</v>
      </c>
      <c r="J493" s="14">
        <v>1</v>
      </c>
      <c r="K493" s="2">
        <v>4</v>
      </c>
      <c r="L493" s="2" t="s">
        <v>120</v>
      </c>
      <c r="M493" s="2">
        <v>21220130</v>
      </c>
      <c r="N493" s="2" t="s">
        <v>2015</v>
      </c>
      <c r="O493" s="2" t="s">
        <v>171</v>
      </c>
      <c r="P493" s="1">
        <v>0</v>
      </c>
      <c r="R493" s="1" t="s">
        <v>41</v>
      </c>
      <c r="T493" s="1" t="s">
        <v>41</v>
      </c>
      <c r="W493" s="1">
        <v>320</v>
      </c>
      <c r="X493" s="13" t="s">
        <v>967</v>
      </c>
      <c r="Y493" s="1">
        <v>0</v>
      </c>
      <c r="Z493" s="1">
        <v>20000</v>
      </c>
      <c r="AA493" s="1" t="s">
        <v>1118</v>
      </c>
      <c r="AB493" s="1">
        <v>21021220</v>
      </c>
      <c r="AD493" s="1">
        <v>2</v>
      </c>
    </row>
    <row r="494" spans="1:30" ht="15.75" customHeight="1" x14ac:dyDescent="0.3">
      <c r="A494" s="6">
        <v>489</v>
      </c>
      <c r="B494" s="1">
        <v>2122014</v>
      </c>
      <c r="C494" s="11">
        <v>0</v>
      </c>
      <c r="D494" s="1">
        <v>20021220</v>
      </c>
      <c r="E494" s="1" t="s">
        <v>209</v>
      </c>
      <c r="F494" s="1">
        <v>21220</v>
      </c>
      <c r="G494" s="1">
        <v>14</v>
      </c>
      <c r="H494" s="1">
        <v>2122015</v>
      </c>
      <c r="I494" s="1">
        <v>230002</v>
      </c>
      <c r="J494" s="14">
        <v>1</v>
      </c>
      <c r="K494" s="2">
        <v>4</v>
      </c>
      <c r="L494" s="2" t="s">
        <v>120</v>
      </c>
      <c r="M494" s="2">
        <v>21220140</v>
      </c>
      <c r="N494" s="2" t="s">
        <v>2015</v>
      </c>
      <c r="O494" s="2" t="s">
        <v>171</v>
      </c>
      <c r="P494" s="1">
        <v>0</v>
      </c>
      <c r="R494" s="1" t="s">
        <v>41</v>
      </c>
      <c r="T494" s="1" t="s">
        <v>41</v>
      </c>
      <c r="W494" s="1">
        <v>320</v>
      </c>
      <c r="X494" s="13" t="s">
        <v>968</v>
      </c>
      <c r="Y494" s="1">
        <v>0</v>
      </c>
      <c r="Z494" s="1">
        <v>20000</v>
      </c>
      <c r="AA494" s="1" t="s">
        <v>1119</v>
      </c>
      <c r="AB494" s="1">
        <v>21021220</v>
      </c>
      <c r="AD494" s="1">
        <v>2</v>
      </c>
    </row>
    <row r="495" spans="1:30" ht="15.75" customHeight="1" x14ac:dyDescent="0.3">
      <c r="A495" s="6">
        <v>490</v>
      </c>
      <c r="B495" s="1">
        <v>2122015</v>
      </c>
      <c r="C495" s="11">
        <v>0</v>
      </c>
      <c r="D495" s="1">
        <v>20021220</v>
      </c>
      <c r="E495" s="1" t="s">
        <v>209</v>
      </c>
      <c r="F495" s="1">
        <v>21220</v>
      </c>
      <c r="G495" s="1">
        <v>15</v>
      </c>
      <c r="H495" s="1">
        <v>2122016</v>
      </c>
      <c r="I495" s="1">
        <v>230002</v>
      </c>
      <c r="J495" s="14">
        <v>1</v>
      </c>
      <c r="K495" s="2">
        <v>4</v>
      </c>
      <c r="L495" s="2" t="s">
        <v>120</v>
      </c>
      <c r="M495" s="2">
        <v>21220150</v>
      </c>
      <c r="N495" s="2" t="s">
        <v>2015</v>
      </c>
      <c r="O495" s="2" t="s">
        <v>171</v>
      </c>
      <c r="P495" s="1">
        <v>0</v>
      </c>
      <c r="R495" s="1" t="s">
        <v>41</v>
      </c>
      <c r="T495" s="1" t="s">
        <v>41</v>
      </c>
      <c r="W495" s="1">
        <v>360</v>
      </c>
      <c r="X495" s="13" t="s">
        <v>969</v>
      </c>
      <c r="Y495" s="1">
        <v>0</v>
      </c>
      <c r="Z495" s="1">
        <v>20000</v>
      </c>
      <c r="AA495" s="1" t="s">
        <v>1120</v>
      </c>
      <c r="AB495" s="1">
        <v>21021220</v>
      </c>
      <c r="AD495" s="1">
        <v>2</v>
      </c>
    </row>
    <row r="496" spans="1:30" ht="15.75" customHeight="1" x14ac:dyDescent="0.3">
      <c r="A496" s="6">
        <v>491</v>
      </c>
      <c r="B496" s="1">
        <v>2122016</v>
      </c>
      <c r="C496" s="11">
        <v>0</v>
      </c>
      <c r="D496" s="1">
        <v>20021220</v>
      </c>
      <c r="E496" s="1" t="s">
        <v>209</v>
      </c>
      <c r="F496" s="1">
        <v>21220</v>
      </c>
      <c r="G496" s="1">
        <v>16</v>
      </c>
      <c r="H496" s="1">
        <v>2122017</v>
      </c>
      <c r="I496" s="1">
        <v>230002</v>
      </c>
      <c r="J496" s="14">
        <v>1</v>
      </c>
      <c r="K496" s="2">
        <v>4</v>
      </c>
      <c r="L496" s="2" t="s">
        <v>120</v>
      </c>
      <c r="M496" s="2">
        <v>21220160</v>
      </c>
      <c r="N496" s="2" t="s">
        <v>2015</v>
      </c>
      <c r="O496" s="2" t="s">
        <v>171</v>
      </c>
      <c r="P496" s="1">
        <v>0</v>
      </c>
      <c r="R496" s="1" t="s">
        <v>41</v>
      </c>
      <c r="T496" s="1" t="s">
        <v>41</v>
      </c>
      <c r="W496" s="1">
        <v>360</v>
      </c>
      <c r="X496" s="13" t="s">
        <v>970</v>
      </c>
      <c r="Y496" s="1">
        <v>0</v>
      </c>
      <c r="Z496" s="1">
        <v>20000</v>
      </c>
      <c r="AA496" s="1" t="s">
        <v>1121</v>
      </c>
      <c r="AB496" s="1">
        <v>21021220</v>
      </c>
      <c r="AD496" s="1">
        <v>2</v>
      </c>
    </row>
    <row r="497" spans="1:30" ht="15.75" customHeight="1" x14ac:dyDescent="0.3">
      <c r="A497" s="6">
        <v>492</v>
      </c>
      <c r="B497" s="1">
        <v>2122017</v>
      </c>
      <c r="C497" s="11">
        <v>0</v>
      </c>
      <c r="D497" s="1">
        <v>20021220</v>
      </c>
      <c r="E497" s="1" t="s">
        <v>209</v>
      </c>
      <c r="F497" s="1">
        <v>21220</v>
      </c>
      <c r="G497" s="1">
        <v>17</v>
      </c>
      <c r="H497" s="1">
        <v>2122018</v>
      </c>
      <c r="I497" s="1">
        <v>230002</v>
      </c>
      <c r="J497" s="14">
        <v>1</v>
      </c>
      <c r="K497" s="2">
        <v>4</v>
      </c>
      <c r="L497" s="2" t="s">
        <v>120</v>
      </c>
      <c r="M497" s="2">
        <v>21220170</v>
      </c>
      <c r="N497" s="2" t="s">
        <v>2015</v>
      </c>
      <c r="O497" s="2" t="s">
        <v>171</v>
      </c>
      <c r="P497" s="1">
        <v>0</v>
      </c>
      <c r="R497" s="1" t="s">
        <v>41</v>
      </c>
      <c r="T497" s="1" t="s">
        <v>41</v>
      </c>
      <c r="W497" s="1">
        <v>400</v>
      </c>
      <c r="X497" s="13" t="s">
        <v>971</v>
      </c>
      <c r="Y497" s="1">
        <v>0</v>
      </c>
      <c r="Z497" s="1">
        <v>20000</v>
      </c>
      <c r="AA497" s="1" t="s">
        <v>1122</v>
      </c>
      <c r="AB497" s="1">
        <v>21021220</v>
      </c>
      <c r="AD497" s="1">
        <v>2</v>
      </c>
    </row>
    <row r="498" spans="1:30" ht="15.75" customHeight="1" x14ac:dyDescent="0.3">
      <c r="A498" s="6">
        <v>493</v>
      </c>
      <c r="B498" s="1">
        <v>2122018</v>
      </c>
      <c r="C498" s="11">
        <v>0</v>
      </c>
      <c r="D498" s="1">
        <v>20021220</v>
      </c>
      <c r="E498" s="1" t="s">
        <v>209</v>
      </c>
      <c r="F498" s="1">
        <v>21220</v>
      </c>
      <c r="G498" s="1">
        <v>18</v>
      </c>
      <c r="H498" s="1">
        <v>2122019</v>
      </c>
      <c r="I498" s="1">
        <v>230002</v>
      </c>
      <c r="J498" s="14">
        <v>1</v>
      </c>
      <c r="K498" s="2">
        <v>4</v>
      </c>
      <c r="L498" s="2" t="s">
        <v>120</v>
      </c>
      <c r="M498" s="2">
        <v>21220180</v>
      </c>
      <c r="N498" s="2" t="s">
        <v>2015</v>
      </c>
      <c r="O498" s="2" t="s">
        <v>171</v>
      </c>
      <c r="P498" s="1">
        <v>0</v>
      </c>
      <c r="R498" s="1" t="s">
        <v>41</v>
      </c>
      <c r="T498" s="1" t="s">
        <v>41</v>
      </c>
      <c r="W498" s="1">
        <v>400</v>
      </c>
      <c r="X498" s="13" t="s">
        <v>972</v>
      </c>
      <c r="Y498" s="1">
        <v>0</v>
      </c>
      <c r="Z498" s="1">
        <v>20000</v>
      </c>
      <c r="AA498" s="1" t="s">
        <v>1123</v>
      </c>
      <c r="AB498" s="1">
        <v>21021220</v>
      </c>
      <c r="AD498" s="1">
        <v>2</v>
      </c>
    </row>
    <row r="499" spans="1:30" ht="15.75" customHeight="1" x14ac:dyDescent="0.3">
      <c r="A499" s="6">
        <v>494</v>
      </c>
      <c r="B499" s="1">
        <v>2122019</v>
      </c>
      <c r="C499" s="11">
        <v>0</v>
      </c>
      <c r="D499" s="1">
        <v>20021220</v>
      </c>
      <c r="E499" s="1" t="s">
        <v>209</v>
      </c>
      <c r="F499" s="1">
        <v>21220</v>
      </c>
      <c r="G499" s="1">
        <v>19</v>
      </c>
      <c r="H499" s="1">
        <v>2122020</v>
      </c>
      <c r="I499" s="1">
        <v>230002</v>
      </c>
      <c r="J499" s="14">
        <v>1</v>
      </c>
      <c r="K499" s="2">
        <v>4</v>
      </c>
      <c r="L499" s="2" t="s">
        <v>120</v>
      </c>
      <c r="M499" s="2">
        <v>21220190</v>
      </c>
      <c r="N499" s="2" t="s">
        <v>2015</v>
      </c>
      <c r="O499" s="2" t="s">
        <v>171</v>
      </c>
      <c r="P499" s="1">
        <v>0</v>
      </c>
      <c r="R499" s="1" t="s">
        <v>41</v>
      </c>
      <c r="T499" s="1" t="s">
        <v>41</v>
      </c>
      <c r="W499" s="1">
        <v>440</v>
      </c>
      <c r="X499" s="13" t="s">
        <v>973</v>
      </c>
      <c r="Y499" s="1">
        <v>0</v>
      </c>
      <c r="Z499" s="1">
        <v>20000</v>
      </c>
      <c r="AA499" s="1" t="s">
        <v>1124</v>
      </c>
      <c r="AB499" s="1">
        <v>21021220</v>
      </c>
      <c r="AD499" s="1">
        <v>2</v>
      </c>
    </row>
    <row r="500" spans="1:30" ht="15.75" customHeight="1" x14ac:dyDescent="0.3">
      <c r="A500" s="6">
        <v>495</v>
      </c>
      <c r="B500" s="1">
        <v>2122020</v>
      </c>
      <c r="C500" s="11">
        <v>0</v>
      </c>
      <c r="D500" s="1">
        <v>20021220</v>
      </c>
      <c r="E500" s="1" t="s">
        <v>209</v>
      </c>
      <c r="F500" s="1">
        <v>21220</v>
      </c>
      <c r="G500" s="1">
        <v>20</v>
      </c>
      <c r="H500" s="1">
        <v>2122021</v>
      </c>
      <c r="I500" s="1">
        <v>230002</v>
      </c>
      <c r="J500" s="14">
        <v>1</v>
      </c>
      <c r="K500" s="2">
        <v>4</v>
      </c>
      <c r="L500" s="2" t="s">
        <v>120</v>
      </c>
      <c r="M500" s="2">
        <v>21220200</v>
      </c>
      <c r="N500" s="2" t="s">
        <v>2015</v>
      </c>
      <c r="O500" s="2" t="s">
        <v>171</v>
      </c>
      <c r="P500" s="1">
        <v>0</v>
      </c>
      <c r="R500" s="1" t="s">
        <v>41</v>
      </c>
      <c r="T500" s="1" t="s">
        <v>41</v>
      </c>
      <c r="W500" s="1">
        <v>440</v>
      </c>
      <c r="X500" s="13" t="s">
        <v>974</v>
      </c>
      <c r="Y500" s="1">
        <v>0</v>
      </c>
      <c r="Z500" s="1">
        <v>20000</v>
      </c>
      <c r="AA500" s="1" t="s">
        <v>1125</v>
      </c>
      <c r="AB500" s="1">
        <v>21021220</v>
      </c>
      <c r="AD500" s="1">
        <v>2</v>
      </c>
    </row>
    <row r="501" spans="1:30" ht="15.75" customHeight="1" x14ac:dyDescent="0.3">
      <c r="A501" s="6">
        <v>496</v>
      </c>
      <c r="B501" s="1">
        <v>2122021</v>
      </c>
      <c r="C501" s="11">
        <v>0</v>
      </c>
      <c r="D501" s="1">
        <v>20021220</v>
      </c>
      <c r="E501" s="1" t="s">
        <v>209</v>
      </c>
      <c r="F501" s="1">
        <v>21220</v>
      </c>
      <c r="G501" s="1">
        <v>21</v>
      </c>
      <c r="H501" s="1">
        <v>2122022</v>
      </c>
      <c r="I501" s="1">
        <v>230002</v>
      </c>
      <c r="J501" s="14">
        <v>1</v>
      </c>
      <c r="K501" s="2">
        <v>4</v>
      </c>
      <c r="L501" s="2" t="s">
        <v>120</v>
      </c>
      <c r="M501" s="2">
        <v>21220210</v>
      </c>
      <c r="N501" s="2" t="s">
        <v>2015</v>
      </c>
      <c r="O501" s="2" t="s">
        <v>171</v>
      </c>
      <c r="P501" s="1">
        <v>0</v>
      </c>
      <c r="R501" s="1" t="s">
        <v>41</v>
      </c>
      <c r="T501" s="1" t="s">
        <v>41</v>
      </c>
      <c r="W501" s="1">
        <v>480</v>
      </c>
      <c r="X501" s="13" t="s">
        <v>975</v>
      </c>
      <c r="Y501" s="1">
        <v>0</v>
      </c>
      <c r="Z501" s="1">
        <v>20000</v>
      </c>
      <c r="AA501" s="1" t="s">
        <v>1126</v>
      </c>
      <c r="AB501" s="1">
        <v>21021220</v>
      </c>
      <c r="AD501" s="1">
        <v>2</v>
      </c>
    </row>
    <row r="502" spans="1:30" ht="15.75" customHeight="1" x14ac:dyDescent="0.3">
      <c r="A502" s="6">
        <v>497</v>
      </c>
      <c r="B502" s="1">
        <v>2122022</v>
      </c>
      <c r="C502" s="11">
        <v>0</v>
      </c>
      <c r="D502" s="1">
        <v>20021220</v>
      </c>
      <c r="E502" s="1" t="s">
        <v>209</v>
      </c>
      <c r="F502" s="1">
        <v>21220</v>
      </c>
      <c r="G502" s="1">
        <v>22</v>
      </c>
      <c r="H502" s="1">
        <v>2122023</v>
      </c>
      <c r="I502" s="1">
        <v>230002</v>
      </c>
      <c r="J502" s="14">
        <v>1</v>
      </c>
      <c r="K502" s="2">
        <v>4</v>
      </c>
      <c r="L502" s="2" t="s">
        <v>120</v>
      </c>
      <c r="M502" s="2">
        <v>21220220</v>
      </c>
      <c r="N502" s="2" t="s">
        <v>2015</v>
      </c>
      <c r="O502" s="2" t="s">
        <v>171</v>
      </c>
      <c r="P502" s="1">
        <v>0</v>
      </c>
      <c r="R502" s="1" t="s">
        <v>41</v>
      </c>
      <c r="T502" s="1" t="s">
        <v>41</v>
      </c>
      <c r="W502" s="1">
        <v>480</v>
      </c>
      <c r="X502" s="13" t="s">
        <v>976</v>
      </c>
      <c r="Y502" s="1">
        <v>0</v>
      </c>
      <c r="Z502" s="1">
        <v>20000</v>
      </c>
      <c r="AA502" s="1" t="s">
        <v>1127</v>
      </c>
      <c r="AB502" s="1">
        <v>21021220</v>
      </c>
      <c r="AD502" s="1">
        <v>2</v>
      </c>
    </row>
    <row r="503" spans="1:30" ht="15.75" customHeight="1" x14ac:dyDescent="0.3">
      <c r="A503" s="6">
        <v>498</v>
      </c>
      <c r="B503" s="1">
        <v>2122023</v>
      </c>
      <c r="C503" s="11">
        <v>0</v>
      </c>
      <c r="D503" s="1">
        <v>20021220</v>
      </c>
      <c r="E503" s="1" t="s">
        <v>209</v>
      </c>
      <c r="F503" s="1">
        <v>21220</v>
      </c>
      <c r="G503" s="1">
        <v>23</v>
      </c>
      <c r="H503" s="1">
        <v>2122024</v>
      </c>
      <c r="I503" s="1">
        <v>230002</v>
      </c>
      <c r="J503" s="14">
        <v>1</v>
      </c>
      <c r="K503" s="2">
        <v>4</v>
      </c>
      <c r="L503" s="2" t="s">
        <v>120</v>
      </c>
      <c r="M503" s="2">
        <v>21220230</v>
      </c>
      <c r="N503" s="2" t="s">
        <v>2015</v>
      </c>
      <c r="O503" s="2" t="s">
        <v>171</v>
      </c>
      <c r="P503" s="1">
        <v>0</v>
      </c>
      <c r="R503" s="1" t="s">
        <v>41</v>
      </c>
      <c r="T503" s="1" t="s">
        <v>41</v>
      </c>
      <c r="W503" s="1">
        <v>520</v>
      </c>
      <c r="X503" s="13" t="s">
        <v>977</v>
      </c>
      <c r="Y503" s="1">
        <v>0</v>
      </c>
      <c r="Z503" s="1">
        <v>20000</v>
      </c>
      <c r="AA503" s="1" t="s">
        <v>1128</v>
      </c>
      <c r="AB503" s="1">
        <v>21021220</v>
      </c>
      <c r="AD503" s="1">
        <v>2</v>
      </c>
    </row>
    <row r="504" spans="1:30" ht="15.75" customHeight="1" x14ac:dyDescent="0.3">
      <c r="A504" s="6">
        <v>499</v>
      </c>
      <c r="B504" s="1">
        <v>2122024</v>
      </c>
      <c r="C504" s="11">
        <v>0</v>
      </c>
      <c r="D504" s="1">
        <v>20021220</v>
      </c>
      <c r="E504" s="1" t="s">
        <v>209</v>
      </c>
      <c r="F504" s="1">
        <v>21220</v>
      </c>
      <c r="G504" s="1">
        <v>24</v>
      </c>
      <c r="H504" s="1">
        <v>2122025</v>
      </c>
      <c r="I504" s="1">
        <v>230002</v>
      </c>
      <c r="J504" s="14">
        <v>1</v>
      </c>
      <c r="K504" s="2">
        <v>4</v>
      </c>
      <c r="L504" s="2" t="s">
        <v>120</v>
      </c>
      <c r="M504" s="2">
        <v>21220240</v>
      </c>
      <c r="N504" s="2" t="s">
        <v>2015</v>
      </c>
      <c r="O504" s="2" t="s">
        <v>171</v>
      </c>
      <c r="P504" s="1">
        <v>0</v>
      </c>
      <c r="R504" s="1" t="s">
        <v>41</v>
      </c>
      <c r="T504" s="1" t="s">
        <v>41</v>
      </c>
      <c r="W504" s="1">
        <v>600</v>
      </c>
      <c r="X504" s="13" t="s">
        <v>978</v>
      </c>
      <c r="Y504" s="1">
        <v>0</v>
      </c>
      <c r="Z504" s="1">
        <v>20000</v>
      </c>
      <c r="AA504" s="1" t="s">
        <v>1129</v>
      </c>
      <c r="AB504" s="1">
        <v>21021220</v>
      </c>
      <c r="AD504" s="1">
        <v>2</v>
      </c>
    </row>
    <row r="505" spans="1:30" ht="15.75" customHeight="1" x14ac:dyDescent="0.3">
      <c r="A505" s="6">
        <v>500</v>
      </c>
      <c r="B505" s="1">
        <v>2122025</v>
      </c>
      <c r="C505" s="11">
        <v>0</v>
      </c>
      <c r="D505" s="1">
        <v>20021220</v>
      </c>
      <c r="E505" s="1" t="s">
        <v>209</v>
      </c>
      <c r="F505" s="1">
        <v>21220</v>
      </c>
      <c r="G505" s="1">
        <v>25</v>
      </c>
      <c r="H505" s="1" t="s">
        <v>41</v>
      </c>
      <c r="I505" s="1">
        <v>230002</v>
      </c>
      <c r="J505" s="14">
        <v>1</v>
      </c>
      <c r="K505" s="2">
        <v>4</v>
      </c>
      <c r="L505" s="2" t="s">
        <v>120</v>
      </c>
      <c r="M505" s="2">
        <v>21220250</v>
      </c>
      <c r="N505" s="2" t="s">
        <v>2015</v>
      </c>
      <c r="O505" s="2" t="s">
        <v>171</v>
      </c>
      <c r="P505" s="1">
        <v>0</v>
      </c>
      <c r="R505" s="1" t="s">
        <v>41</v>
      </c>
      <c r="T505" s="1" t="s">
        <v>41</v>
      </c>
      <c r="W505" s="1">
        <v>-1</v>
      </c>
      <c r="X505" s="13">
        <v>-1</v>
      </c>
      <c r="Y505" s="1">
        <v>0</v>
      </c>
      <c r="Z505" s="1">
        <v>20000</v>
      </c>
      <c r="AA505" s="1" t="s">
        <v>1130</v>
      </c>
      <c r="AB505" s="1">
        <v>21021220</v>
      </c>
      <c r="AD505" s="1">
        <v>2</v>
      </c>
    </row>
    <row r="506" spans="1:30" ht="15.75" customHeight="1" x14ac:dyDescent="0.3">
      <c r="A506" s="6">
        <v>501</v>
      </c>
      <c r="B506" s="1">
        <v>2123001</v>
      </c>
      <c r="C506" s="11">
        <v>0</v>
      </c>
      <c r="D506" s="1">
        <v>20021230</v>
      </c>
      <c r="E506" s="1" t="s">
        <v>210</v>
      </c>
      <c r="F506" s="1">
        <v>21230</v>
      </c>
      <c r="G506" s="1">
        <v>1</v>
      </c>
      <c r="H506" s="1">
        <v>2123002</v>
      </c>
      <c r="I506" s="1">
        <v>230002</v>
      </c>
      <c r="J506" s="14">
        <v>1</v>
      </c>
      <c r="K506" s="2">
        <v>4</v>
      </c>
      <c r="L506" s="2" t="s">
        <v>207</v>
      </c>
      <c r="M506" s="2">
        <v>21230010</v>
      </c>
      <c r="N506" s="2" t="s">
        <v>2016</v>
      </c>
      <c r="O506" s="2" t="s">
        <v>171</v>
      </c>
      <c r="P506" s="1">
        <v>0</v>
      </c>
      <c r="R506" s="1" t="s">
        <v>41</v>
      </c>
      <c r="T506" s="1" t="s">
        <v>41</v>
      </c>
      <c r="W506" s="1">
        <v>20</v>
      </c>
      <c r="X506" s="13" t="s">
        <v>108</v>
      </c>
      <c r="Y506" s="1">
        <v>0</v>
      </c>
      <c r="Z506" s="1">
        <v>20000</v>
      </c>
      <c r="AA506" s="1" t="s">
        <v>1131</v>
      </c>
      <c r="AB506" s="1">
        <v>21021230</v>
      </c>
      <c r="AD506" s="1">
        <v>3</v>
      </c>
    </row>
    <row r="507" spans="1:30" ht="15.75" customHeight="1" x14ac:dyDescent="0.3">
      <c r="A507" s="6">
        <v>502</v>
      </c>
      <c r="B507" s="1">
        <v>2123002</v>
      </c>
      <c r="C507" s="11">
        <v>0</v>
      </c>
      <c r="D507" s="1">
        <v>20021230</v>
      </c>
      <c r="E507" s="1" t="s">
        <v>210</v>
      </c>
      <c r="F507" s="1">
        <v>21230</v>
      </c>
      <c r="G507" s="1">
        <v>2</v>
      </c>
      <c r="H507" s="1">
        <v>2123003</v>
      </c>
      <c r="I507" s="1">
        <v>230002</v>
      </c>
      <c r="J507" s="14">
        <v>1</v>
      </c>
      <c r="K507" s="2">
        <v>4</v>
      </c>
      <c r="L507" s="2" t="s">
        <v>207</v>
      </c>
      <c r="M507" s="2">
        <v>21230020</v>
      </c>
      <c r="N507" s="2" t="s">
        <v>2016</v>
      </c>
      <c r="O507" s="2" t="s">
        <v>171</v>
      </c>
      <c r="P507" s="1">
        <v>0</v>
      </c>
      <c r="R507" s="1" t="s">
        <v>41</v>
      </c>
      <c r="T507" s="1" t="s">
        <v>41</v>
      </c>
      <c r="W507" s="1">
        <v>80</v>
      </c>
      <c r="X507" s="13" t="s">
        <v>544</v>
      </c>
      <c r="Y507" s="1">
        <v>0</v>
      </c>
      <c r="Z507" s="1">
        <v>20000</v>
      </c>
      <c r="AA507" s="1" t="s">
        <v>1132</v>
      </c>
      <c r="AB507" s="1">
        <v>21021230</v>
      </c>
      <c r="AD507" s="1">
        <v>3</v>
      </c>
    </row>
    <row r="508" spans="1:30" ht="15.75" customHeight="1" x14ac:dyDescent="0.3">
      <c r="A508" s="6">
        <v>503</v>
      </c>
      <c r="B508" s="1">
        <v>2123003</v>
      </c>
      <c r="C508" s="11">
        <v>0</v>
      </c>
      <c r="D508" s="1">
        <v>20021230</v>
      </c>
      <c r="E508" s="1" t="s">
        <v>210</v>
      </c>
      <c r="F508" s="1">
        <v>21230</v>
      </c>
      <c r="G508" s="1">
        <v>3</v>
      </c>
      <c r="H508" s="1">
        <v>2123004</v>
      </c>
      <c r="I508" s="1">
        <v>230002</v>
      </c>
      <c r="J508" s="14">
        <v>1</v>
      </c>
      <c r="K508" s="2">
        <v>4</v>
      </c>
      <c r="L508" s="2" t="s">
        <v>207</v>
      </c>
      <c r="M508" s="2">
        <v>21230030</v>
      </c>
      <c r="N508" s="2" t="s">
        <v>2016</v>
      </c>
      <c r="O508" s="2" t="s">
        <v>171</v>
      </c>
      <c r="P508" s="1">
        <v>0</v>
      </c>
      <c r="R508" s="1" t="s">
        <v>41</v>
      </c>
      <c r="T508" s="1" t="s">
        <v>41</v>
      </c>
      <c r="W508" s="1">
        <v>120</v>
      </c>
      <c r="X508" s="13" t="s">
        <v>957</v>
      </c>
      <c r="Y508" s="1">
        <v>0</v>
      </c>
      <c r="Z508" s="1">
        <v>20000</v>
      </c>
      <c r="AA508" s="1" t="s">
        <v>1133</v>
      </c>
      <c r="AB508" s="1">
        <v>21021230</v>
      </c>
      <c r="AD508" s="1">
        <v>3</v>
      </c>
    </row>
    <row r="509" spans="1:30" ht="15.75" customHeight="1" x14ac:dyDescent="0.3">
      <c r="A509" s="6">
        <v>504</v>
      </c>
      <c r="B509" s="1">
        <v>2123004</v>
      </c>
      <c r="C509" s="11">
        <v>0</v>
      </c>
      <c r="D509" s="1">
        <v>20021230</v>
      </c>
      <c r="E509" s="1" t="s">
        <v>210</v>
      </c>
      <c r="F509" s="1">
        <v>21230</v>
      </c>
      <c r="G509" s="1">
        <v>4</v>
      </c>
      <c r="H509" s="1">
        <v>2123005</v>
      </c>
      <c r="I509" s="1">
        <v>230002</v>
      </c>
      <c r="J509" s="14">
        <v>1</v>
      </c>
      <c r="K509" s="2">
        <v>4</v>
      </c>
      <c r="L509" s="2" t="s">
        <v>207</v>
      </c>
      <c r="M509" s="2">
        <v>21230040</v>
      </c>
      <c r="N509" s="2" t="s">
        <v>2016</v>
      </c>
      <c r="O509" s="2" t="s">
        <v>171</v>
      </c>
      <c r="P509" s="1">
        <v>0</v>
      </c>
      <c r="R509" s="1" t="s">
        <v>41</v>
      </c>
      <c r="T509" s="1" t="s">
        <v>41</v>
      </c>
      <c r="W509" s="1">
        <v>120</v>
      </c>
      <c r="X509" s="13" t="s">
        <v>958</v>
      </c>
      <c r="Y509" s="1">
        <v>0</v>
      </c>
      <c r="Z509" s="1">
        <v>20000</v>
      </c>
      <c r="AA509" s="1" t="s">
        <v>1134</v>
      </c>
      <c r="AB509" s="1">
        <v>21021230</v>
      </c>
      <c r="AD509" s="1">
        <v>3</v>
      </c>
    </row>
    <row r="510" spans="1:30" ht="15.75" customHeight="1" x14ac:dyDescent="0.3">
      <c r="A510" s="6">
        <v>505</v>
      </c>
      <c r="B510" s="1">
        <v>2123005</v>
      </c>
      <c r="C510" s="11">
        <v>0</v>
      </c>
      <c r="D510" s="1">
        <v>20021230</v>
      </c>
      <c r="E510" s="1" t="s">
        <v>210</v>
      </c>
      <c r="F510" s="1">
        <v>21230</v>
      </c>
      <c r="G510" s="1">
        <v>5</v>
      </c>
      <c r="H510" s="1">
        <v>2123006</v>
      </c>
      <c r="I510" s="1">
        <v>230002</v>
      </c>
      <c r="J510" s="14">
        <v>1</v>
      </c>
      <c r="K510" s="2">
        <v>4</v>
      </c>
      <c r="L510" s="2" t="s">
        <v>207</v>
      </c>
      <c r="M510" s="2">
        <v>21230050</v>
      </c>
      <c r="N510" s="2" t="s">
        <v>2016</v>
      </c>
      <c r="O510" s="2" t="s">
        <v>171</v>
      </c>
      <c r="P510" s="1">
        <v>0</v>
      </c>
      <c r="R510" s="1" t="s">
        <v>41</v>
      </c>
      <c r="T510" s="1" t="s">
        <v>41</v>
      </c>
      <c r="W510" s="1">
        <v>160</v>
      </c>
      <c r="X510" s="13" t="s">
        <v>959</v>
      </c>
      <c r="Y510" s="1">
        <v>0</v>
      </c>
      <c r="Z510" s="1">
        <v>20000</v>
      </c>
      <c r="AA510" s="1" t="s">
        <v>1135</v>
      </c>
      <c r="AB510" s="1">
        <v>21021230</v>
      </c>
      <c r="AD510" s="1">
        <v>3</v>
      </c>
    </row>
    <row r="511" spans="1:30" ht="15.75" customHeight="1" x14ac:dyDescent="0.3">
      <c r="A511" s="6">
        <v>506</v>
      </c>
      <c r="B511" s="1">
        <v>2123006</v>
      </c>
      <c r="C511" s="11">
        <v>0</v>
      </c>
      <c r="D511" s="1">
        <v>20021230</v>
      </c>
      <c r="E511" s="1" t="s">
        <v>210</v>
      </c>
      <c r="F511" s="1">
        <v>21230</v>
      </c>
      <c r="G511" s="1">
        <v>6</v>
      </c>
      <c r="H511" s="1">
        <v>2123007</v>
      </c>
      <c r="I511" s="1">
        <v>230002</v>
      </c>
      <c r="J511" s="14">
        <v>1</v>
      </c>
      <c r="K511" s="2">
        <v>4</v>
      </c>
      <c r="L511" s="2" t="s">
        <v>207</v>
      </c>
      <c r="M511" s="2">
        <v>21230060</v>
      </c>
      <c r="N511" s="2" t="s">
        <v>2016</v>
      </c>
      <c r="O511" s="2" t="s">
        <v>171</v>
      </c>
      <c r="P511" s="1">
        <v>0</v>
      </c>
      <c r="R511" s="1" t="s">
        <v>41</v>
      </c>
      <c r="T511" s="1" t="s">
        <v>41</v>
      </c>
      <c r="W511" s="1">
        <v>160</v>
      </c>
      <c r="X511" s="13" t="s">
        <v>960</v>
      </c>
      <c r="Y511" s="1">
        <v>0</v>
      </c>
      <c r="Z511" s="1">
        <v>20000</v>
      </c>
      <c r="AA511" s="1" t="s">
        <v>1136</v>
      </c>
      <c r="AB511" s="1">
        <v>21021230</v>
      </c>
      <c r="AD511" s="1">
        <v>3</v>
      </c>
    </row>
    <row r="512" spans="1:30" ht="15.75" customHeight="1" x14ac:dyDescent="0.3">
      <c r="A512" s="6">
        <v>507</v>
      </c>
      <c r="B512" s="1">
        <v>2123007</v>
      </c>
      <c r="C512" s="11">
        <v>0</v>
      </c>
      <c r="D512" s="1">
        <v>20021230</v>
      </c>
      <c r="E512" s="1" t="s">
        <v>210</v>
      </c>
      <c r="F512" s="1">
        <v>21230</v>
      </c>
      <c r="G512" s="1">
        <v>7</v>
      </c>
      <c r="H512" s="1">
        <v>2123008</v>
      </c>
      <c r="I512" s="1">
        <v>230002</v>
      </c>
      <c r="J512" s="14">
        <v>1</v>
      </c>
      <c r="K512" s="2">
        <v>4</v>
      </c>
      <c r="L512" s="2" t="s">
        <v>207</v>
      </c>
      <c r="M512" s="2">
        <v>21230070</v>
      </c>
      <c r="N512" s="2" t="s">
        <v>2016</v>
      </c>
      <c r="O512" s="2" t="s">
        <v>171</v>
      </c>
      <c r="P512" s="1">
        <v>0</v>
      </c>
      <c r="R512" s="1" t="s">
        <v>41</v>
      </c>
      <c r="T512" s="1" t="s">
        <v>41</v>
      </c>
      <c r="W512" s="1">
        <v>200</v>
      </c>
      <c r="X512" s="13" t="s">
        <v>961</v>
      </c>
      <c r="Y512" s="1">
        <v>0</v>
      </c>
      <c r="Z512" s="1">
        <v>20000</v>
      </c>
      <c r="AA512" s="1" t="s">
        <v>1137</v>
      </c>
      <c r="AB512" s="1">
        <v>21021230</v>
      </c>
      <c r="AD512" s="1">
        <v>3</v>
      </c>
    </row>
    <row r="513" spans="1:30" ht="15.75" customHeight="1" x14ac:dyDescent="0.3">
      <c r="A513" s="6">
        <v>508</v>
      </c>
      <c r="B513" s="1">
        <v>2123008</v>
      </c>
      <c r="C513" s="11">
        <v>0</v>
      </c>
      <c r="D513" s="1">
        <v>20021230</v>
      </c>
      <c r="E513" s="1" t="s">
        <v>210</v>
      </c>
      <c r="F513" s="1">
        <v>21230</v>
      </c>
      <c r="G513" s="1">
        <v>8</v>
      </c>
      <c r="H513" s="1">
        <v>2123009</v>
      </c>
      <c r="I513" s="1">
        <v>230002</v>
      </c>
      <c r="J513" s="14">
        <v>1</v>
      </c>
      <c r="K513" s="2">
        <v>4</v>
      </c>
      <c r="L513" s="2" t="s">
        <v>207</v>
      </c>
      <c r="M513" s="2">
        <v>21230080</v>
      </c>
      <c r="N513" s="2" t="s">
        <v>2016</v>
      </c>
      <c r="O513" s="2" t="s">
        <v>171</v>
      </c>
      <c r="P513" s="1">
        <v>0</v>
      </c>
      <c r="R513" s="1" t="s">
        <v>41</v>
      </c>
      <c r="T513" s="1" t="s">
        <v>41</v>
      </c>
      <c r="W513" s="1">
        <v>200</v>
      </c>
      <c r="X513" s="13" t="s">
        <v>962</v>
      </c>
      <c r="Y513" s="1">
        <v>0</v>
      </c>
      <c r="Z513" s="1">
        <v>20000</v>
      </c>
      <c r="AA513" s="1" t="s">
        <v>1138</v>
      </c>
      <c r="AB513" s="1">
        <v>21021230</v>
      </c>
      <c r="AD513" s="1">
        <v>3</v>
      </c>
    </row>
    <row r="514" spans="1:30" ht="15.75" customHeight="1" x14ac:dyDescent="0.3">
      <c r="A514" s="6">
        <v>509</v>
      </c>
      <c r="B514" s="1">
        <v>2123009</v>
      </c>
      <c r="C514" s="11">
        <v>0</v>
      </c>
      <c r="D514" s="1">
        <v>20021230</v>
      </c>
      <c r="E514" s="1" t="s">
        <v>210</v>
      </c>
      <c r="F514" s="1">
        <v>21230</v>
      </c>
      <c r="G514" s="1">
        <v>9</v>
      </c>
      <c r="H514" s="1">
        <v>2123010</v>
      </c>
      <c r="I514" s="1">
        <v>230002</v>
      </c>
      <c r="J514" s="14">
        <v>1</v>
      </c>
      <c r="K514" s="2">
        <v>4</v>
      </c>
      <c r="L514" s="2" t="s">
        <v>207</v>
      </c>
      <c r="M514" s="2">
        <v>21230090</v>
      </c>
      <c r="N514" s="2" t="s">
        <v>2016</v>
      </c>
      <c r="O514" s="2" t="s">
        <v>171</v>
      </c>
      <c r="P514" s="1">
        <v>0</v>
      </c>
      <c r="R514" s="1" t="s">
        <v>41</v>
      </c>
      <c r="T514" s="1" t="s">
        <v>41</v>
      </c>
      <c r="W514" s="1">
        <v>240</v>
      </c>
      <c r="X514" s="13" t="s">
        <v>963</v>
      </c>
      <c r="Y514" s="1">
        <v>0</v>
      </c>
      <c r="Z514" s="1">
        <v>20000</v>
      </c>
      <c r="AA514" s="1" t="s">
        <v>1139</v>
      </c>
      <c r="AB514" s="1">
        <v>21021230</v>
      </c>
      <c r="AD514" s="1">
        <v>3</v>
      </c>
    </row>
    <row r="515" spans="1:30" ht="15.75" customHeight="1" x14ac:dyDescent="0.3">
      <c r="A515" s="6">
        <v>510</v>
      </c>
      <c r="B515" s="1">
        <v>2123010</v>
      </c>
      <c r="C515" s="11">
        <v>0</v>
      </c>
      <c r="D515" s="1">
        <v>20021230</v>
      </c>
      <c r="E515" s="1" t="s">
        <v>210</v>
      </c>
      <c r="F515" s="1">
        <v>21230</v>
      </c>
      <c r="G515" s="1">
        <v>10</v>
      </c>
      <c r="H515" s="1">
        <v>2123011</v>
      </c>
      <c r="I515" s="1">
        <v>230002</v>
      </c>
      <c r="J515" s="14">
        <v>1</v>
      </c>
      <c r="K515" s="2">
        <v>4</v>
      </c>
      <c r="L515" s="2" t="s">
        <v>207</v>
      </c>
      <c r="M515" s="2">
        <v>21230100</v>
      </c>
      <c r="N515" s="2" t="s">
        <v>2016</v>
      </c>
      <c r="O515" s="2" t="s">
        <v>171</v>
      </c>
      <c r="P515" s="1">
        <v>0</v>
      </c>
      <c r="R515" s="1" t="s">
        <v>41</v>
      </c>
      <c r="T515" s="1" t="s">
        <v>41</v>
      </c>
      <c r="W515" s="1">
        <v>240</v>
      </c>
      <c r="X515" s="13" t="s">
        <v>964</v>
      </c>
      <c r="Y515" s="1">
        <v>0</v>
      </c>
      <c r="Z515" s="1">
        <v>20000</v>
      </c>
      <c r="AA515" s="1" t="s">
        <v>1140</v>
      </c>
      <c r="AB515" s="1">
        <v>21021230</v>
      </c>
      <c r="AD515" s="1">
        <v>3</v>
      </c>
    </row>
    <row r="516" spans="1:30" ht="15.75" customHeight="1" x14ac:dyDescent="0.3">
      <c r="A516" s="6">
        <v>511</v>
      </c>
      <c r="B516" s="1">
        <v>2123011</v>
      </c>
      <c r="C516" s="11">
        <v>0</v>
      </c>
      <c r="D516" s="1">
        <v>20021230</v>
      </c>
      <c r="E516" s="1" t="s">
        <v>210</v>
      </c>
      <c r="F516" s="1">
        <v>21230</v>
      </c>
      <c r="G516" s="1">
        <v>11</v>
      </c>
      <c r="H516" s="1">
        <v>2123012</v>
      </c>
      <c r="I516" s="1">
        <v>230002</v>
      </c>
      <c r="J516" s="14">
        <v>1</v>
      </c>
      <c r="K516" s="2">
        <v>4</v>
      </c>
      <c r="L516" s="2" t="s">
        <v>207</v>
      </c>
      <c r="M516" s="2">
        <v>21230110</v>
      </c>
      <c r="N516" s="2" t="s">
        <v>2016</v>
      </c>
      <c r="O516" s="2" t="s">
        <v>171</v>
      </c>
      <c r="P516" s="1">
        <v>0</v>
      </c>
      <c r="R516" s="1" t="s">
        <v>41</v>
      </c>
      <c r="T516" s="1" t="s">
        <v>41</v>
      </c>
      <c r="W516" s="1">
        <v>280</v>
      </c>
      <c r="X516" s="13" t="s">
        <v>965</v>
      </c>
      <c r="Y516" s="1">
        <v>0</v>
      </c>
      <c r="Z516" s="1">
        <v>20000</v>
      </c>
      <c r="AA516" s="1" t="s">
        <v>1141</v>
      </c>
      <c r="AB516" s="1">
        <v>21021230</v>
      </c>
      <c r="AD516" s="1">
        <v>3</v>
      </c>
    </row>
    <row r="517" spans="1:30" ht="15.75" customHeight="1" x14ac:dyDescent="0.3">
      <c r="A517" s="6">
        <v>512</v>
      </c>
      <c r="B517" s="1">
        <v>2123012</v>
      </c>
      <c r="C517" s="11">
        <v>0</v>
      </c>
      <c r="D517" s="1">
        <v>20021230</v>
      </c>
      <c r="E517" s="1" t="s">
        <v>210</v>
      </c>
      <c r="F517" s="1">
        <v>21230</v>
      </c>
      <c r="G517" s="1">
        <v>12</v>
      </c>
      <c r="H517" s="1">
        <v>2123013</v>
      </c>
      <c r="I517" s="1">
        <v>230002</v>
      </c>
      <c r="J517" s="14">
        <v>1</v>
      </c>
      <c r="K517" s="2">
        <v>4</v>
      </c>
      <c r="L517" s="2" t="s">
        <v>207</v>
      </c>
      <c r="M517" s="2">
        <v>21230120</v>
      </c>
      <c r="N517" s="2" t="s">
        <v>2016</v>
      </c>
      <c r="O517" s="2" t="s">
        <v>171</v>
      </c>
      <c r="P517" s="1">
        <v>0</v>
      </c>
      <c r="R517" s="1" t="s">
        <v>41</v>
      </c>
      <c r="T517" s="1" t="s">
        <v>41</v>
      </c>
      <c r="W517" s="1">
        <v>280</v>
      </c>
      <c r="X517" s="13" t="s">
        <v>966</v>
      </c>
      <c r="Y517" s="1">
        <v>0</v>
      </c>
      <c r="Z517" s="1">
        <v>20000</v>
      </c>
      <c r="AA517" s="1" t="s">
        <v>1142</v>
      </c>
      <c r="AB517" s="1">
        <v>21021230</v>
      </c>
      <c r="AD517" s="1">
        <v>3</v>
      </c>
    </row>
    <row r="518" spans="1:30" ht="15.75" customHeight="1" x14ac:dyDescent="0.3">
      <c r="A518" s="6">
        <v>513</v>
      </c>
      <c r="B518" s="1">
        <v>2123013</v>
      </c>
      <c r="C518" s="11">
        <v>0</v>
      </c>
      <c r="D518" s="1">
        <v>20021230</v>
      </c>
      <c r="E518" s="1" t="s">
        <v>210</v>
      </c>
      <c r="F518" s="1">
        <v>21230</v>
      </c>
      <c r="G518" s="1">
        <v>13</v>
      </c>
      <c r="H518" s="1">
        <v>2123014</v>
      </c>
      <c r="I518" s="1">
        <v>230002</v>
      </c>
      <c r="J518" s="14">
        <v>1</v>
      </c>
      <c r="K518" s="2">
        <v>4</v>
      </c>
      <c r="L518" s="2" t="s">
        <v>207</v>
      </c>
      <c r="M518" s="2">
        <v>21230130</v>
      </c>
      <c r="N518" s="2" t="s">
        <v>2016</v>
      </c>
      <c r="O518" s="2" t="s">
        <v>171</v>
      </c>
      <c r="P518" s="1">
        <v>0</v>
      </c>
      <c r="R518" s="1" t="s">
        <v>41</v>
      </c>
      <c r="T518" s="1" t="s">
        <v>41</v>
      </c>
      <c r="W518" s="1">
        <v>320</v>
      </c>
      <c r="X518" s="13" t="s">
        <v>967</v>
      </c>
      <c r="Y518" s="1">
        <v>0</v>
      </c>
      <c r="Z518" s="1">
        <v>20000</v>
      </c>
      <c r="AA518" s="1" t="s">
        <v>1143</v>
      </c>
      <c r="AB518" s="1">
        <v>21021230</v>
      </c>
      <c r="AD518" s="1">
        <v>3</v>
      </c>
    </row>
    <row r="519" spans="1:30" ht="15.75" customHeight="1" x14ac:dyDescent="0.3">
      <c r="A519" s="6">
        <v>514</v>
      </c>
      <c r="B519" s="1">
        <v>2123014</v>
      </c>
      <c r="C519" s="11">
        <v>0</v>
      </c>
      <c r="D519" s="1">
        <v>20021230</v>
      </c>
      <c r="E519" s="1" t="s">
        <v>210</v>
      </c>
      <c r="F519" s="1">
        <v>21230</v>
      </c>
      <c r="G519" s="1">
        <v>14</v>
      </c>
      <c r="H519" s="1">
        <v>2123015</v>
      </c>
      <c r="I519" s="1">
        <v>230002</v>
      </c>
      <c r="J519" s="14">
        <v>1</v>
      </c>
      <c r="K519" s="2">
        <v>4</v>
      </c>
      <c r="L519" s="2" t="s">
        <v>207</v>
      </c>
      <c r="M519" s="2">
        <v>21230140</v>
      </c>
      <c r="N519" s="2" t="s">
        <v>2016</v>
      </c>
      <c r="O519" s="2" t="s">
        <v>171</v>
      </c>
      <c r="P519" s="1">
        <v>0</v>
      </c>
      <c r="R519" s="1" t="s">
        <v>41</v>
      </c>
      <c r="T519" s="1" t="s">
        <v>41</v>
      </c>
      <c r="W519" s="1">
        <v>320</v>
      </c>
      <c r="X519" s="13" t="s">
        <v>968</v>
      </c>
      <c r="Y519" s="1">
        <v>0</v>
      </c>
      <c r="Z519" s="1">
        <v>20000</v>
      </c>
      <c r="AA519" s="1" t="s">
        <v>1144</v>
      </c>
      <c r="AB519" s="1">
        <v>21021230</v>
      </c>
      <c r="AD519" s="1">
        <v>3</v>
      </c>
    </row>
    <row r="520" spans="1:30" ht="15.75" customHeight="1" x14ac:dyDescent="0.3">
      <c r="A520" s="6">
        <v>515</v>
      </c>
      <c r="B520" s="1">
        <v>2123015</v>
      </c>
      <c r="C520" s="11">
        <v>0</v>
      </c>
      <c r="D520" s="1">
        <v>20021230</v>
      </c>
      <c r="E520" s="1" t="s">
        <v>210</v>
      </c>
      <c r="F520" s="1">
        <v>21230</v>
      </c>
      <c r="G520" s="1">
        <v>15</v>
      </c>
      <c r="H520" s="1">
        <v>2123016</v>
      </c>
      <c r="I520" s="1">
        <v>230002</v>
      </c>
      <c r="J520" s="14">
        <v>1</v>
      </c>
      <c r="K520" s="2">
        <v>4</v>
      </c>
      <c r="L520" s="2" t="s">
        <v>207</v>
      </c>
      <c r="M520" s="2">
        <v>21230150</v>
      </c>
      <c r="N520" s="2" t="s">
        <v>2016</v>
      </c>
      <c r="O520" s="2" t="s">
        <v>171</v>
      </c>
      <c r="P520" s="1">
        <v>0</v>
      </c>
      <c r="R520" s="1" t="s">
        <v>41</v>
      </c>
      <c r="T520" s="1" t="s">
        <v>41</v>
      </c>
      <c r="W520" s="1">
        <v>360</v>
      </c>
      <c r="X520" s="13" t="s">
        <v>969</v>
      </c>
      <c r="Y520" s="1">
        <v>0</v>
      </c>
      <c r="Z520" s="1">
        <v>20000</v>
      </c>
      <c r="AA520" s="1" t="s">
        <v>1145</v>
      </c>
      <c r="AB520" s="1">
        <v>21021230</v>
      </c>
      <c r="AD520" s="1">
        <v>3</v>
      </c>
    </row>
    <row r="521" spans="1:30" ht="15.75" customHeight="1" x14ac:dyDescent="0.3">
      <c r="A521" s="6">
        <v>516</v>
      </c>
      <c r="B521" s="1">
        <v>2123016</v>
      </c>
      <c r="C521" s="11">
        <v>0</v>
      </c>
      <c r="D521" s="1">
        <v>20021230</v>
      </c>
      <c r="E521" s="1" t="s">
        <v>210</v>
      </c>
      <c r="F521" s="1">
        <v>21230</v>
      </c>
      <c r="G521" s="1">
        <v>16</v>
      </c>
      <c r="H521" s="1">
        <v>2123017</v>
      </c>
      <c r="I521" s="1">
        <v>230002</v>
      </c>
      <c r="J521" s="14">
        <v>1</v>
      </c>
      <c r="K521" s="2">
        <v>4</v>
      </c>
      <c r="L521" s="2" t="s">
        <v>207</v>
      </c>
      <c r="M521" s="2">
        <v>21230160</v>
      </c>
      <c r="N521" s="2" t="s">
        <v>2016</v>
      </c>
      <c r="O521" s="2" t="s">
        <v>171</v>
      </c>
      <c r="P521" s="1">
        <v>0</v>
      </c>
      <c r="R521" s="1" t="s">
        <v>41</v>
      </c>
      <c r="T521" s="1" t="s">
        <v>41</v>
      </c>
      <c r="W521" s="1">
        <v>360</v>
      </c>
      <c r="X521" s="13" t="s">
        <v>970</v>
      </c>
      <c r="Y521" s="1">
        <v>0</v>
      </c>
      <c r="Z521" s="1">
        <v>20000</v>
      </c>
      <c r="AA521" s="1" t="s">
        <v>1146</v>
      </c>
      <c r="AB521" s="1">
        <v>21021230</v>
      </c>
      <c r="AD521" s="1">
        <v>3</v>
      </c>
    </row>
    <row r="522" spans="1:30" ht="15.75" customHeight="1" x14ac:dyDescent="0.3">
      <c r="A522" s="6">
        <v>517</v>
      </c>
      <c r="B522" s="1">
        <v>2123017</v>
      </c>
      <c r="C522" s="11">
        <v>0</v>
      </c>
      <c r="D522" s="1">
        <v>20021230</v>
      </c>
      <c r="E522" s="1" t="s">
        <v>210</v>
      </c>
      <c r="F522" s="1">
        <v>21230</v>
      </c>
      <c r="G522" s="1">
        <v>17</v>
      </c>
      <c r="H522" s="1">
        <v>2123018</v>
      </c>
      <c r="I522" s="1">
        <v>230002</v>
      </c>
      <c r="J522" s="14">
        <v>1</v>
      </c>
      <c r="K522" s="2">
        <v>4</v>
      </c>
      <c r="L522" s="2" t="s">
        <v>207</v>
      </c>
      <c r="M522" s="2">
        <v>21230170</v>
      </c>
      <c r="N522" s="2" t="s">
        <v>2016</v>
      </c>
      <c r="O522" s="2" t="s">
        <v>171</v>
      </c>
      <c r="P522" s="1">
        <v>0</v>
      </c>
      <c r="R522" s="1" t="s">
        <v>41</v>
      </c>
      <c r="T522" s="1" t="s">
        <v>41</v>
      </c>
      <c r="W522" s="1">
        <v>400</v>
      </c>
      <c r="X522" s="13" t="s">
        <v>971</v>
      </c>
      <c r="Y522" s="1">
        <v>0</v>
      </c>
      <c r="Z522" s="1">
        <v>20000</v>
      </c>
      <c r="AA522" s="1" t="s">
        <v>1147</v>
      </c>
      <c r="AB522" s="1">
        <v>21021230</v>
      </c>
      <c r="AD522" s="1">
        <v>3</v>
      </c>
    </row>
    <row r="523" spans="1:30" ht="15.75" customHeight="1" x14ac:dyDescent="0.3">
      <c r="A523" s="6">
        <v>518</v>
      </c>
      <c r="B523" s="1">
        <v>2123018</v>
      </c>
      <c r="C523" s="11">
        <v>0</v>
      </c>
      <c r="D523" s="1">
        <v>20021230</v>
      </c>
      <c r="E523" s="1" t="s">
        <v>210</v>
      </c>
      <c r="F523" s="1">
        <v>21230</v>
      </c>
      <c r="G523" s="1">
        <v>18</v>
      </c>
      <c r="H523" s="1">
        <v>2123019</v>
      </c>
      <c r="I523" s="1">
        <v>230002</v>
      </c>
      <c r="J523" s="14">
        <v>1</v>
      </c>
      <c r="K523" s="2">
        <v>4</v>
      </c>
      <c r="L523" s="2" t="s">
        <v>207</v>
      </c>
      <c r="M523" s="2">
        <v>21230180</v>
      </c>
      <c r="N523" s="2" t="s">
        <v>2016</v>
      </c>
      <c r="O523" s="2" t="s">
        <v>171</v>
      </c>
      <c r="P523" s="1">
        <v>0</v>
      </c>
      <c r="R523" s="1" t="s">
        <v>41</v>
      </c>
      <c r="T523" s="1" t="s">
        <v>41</v>
      </c>
      <c r="W523" s="1">
        <v>400</v>
      </c>
      <c r="X523" s="13" t="s">
        <v>972</v>
      </c>
      <c r="Y523" s="1">
        <v>0</v>
      </c>
      <c r="Z523" s="1">
        <v>20000</v>
      </c>
      <c r="AA523" s="1" t="s">
        <v>1148</v>
      </c>
      <c r="AB523" s="1">
        <v>21021230</v>
      </c>
      <c r="AD523" s="1">
        <v>3</v>
      </c>
    </row>
    <row r="524" spans="1:30" ht="15.75" customHeight="1" x14ac:dyDescent="0.3">
      <c r="A524" s="6">
        <v>519</v>
      </c>
      <c r="B524" s="1">
        <v>2123019</v>
      </c>
      <c r="C524" s="11">
        <v>0</v>
      </c>
      <c r="D524" s="1">
        <v>20021230</v>
      </c>
      <c r="E524" s="1" t="s">
        <v>210</v>
      </c>
      <c r="F524" s="1">
        <v>21230</v>
      </c>
      <c r="G524" s="1">
        <v>19</v>
      </c>
      <c r="H524" s="1">
        <v>2123020</v>
      </c>
      <c r="I524" s="1">
        <v>230002</v>
      </c>
      <c r="J524" s="14">
        <v>1</v>
      </c>
      <c r="K524" s="2">
        <v>4</v>
      </c>
      <c r="L524" s="2" t="s">
        <v>207</v>
      </c>
      <c r="M524" s="2">
        <v>21230190</v>
      </c>
      <c r="N524" s="2" t="s">
        <v>2016</v>
      </c>
      <c r="O524" s="2" t="s">
        <v>171</v>
      </c>
      <c r="P524" s="1">
        <v>0</v>
      </c>
      <c r="R524" s="1" t="s">
        <v>41</v>
      </c>
      <c r="T524" s="1" t="s">
        <v>41</v>
      </c>
      <c r="W524" s="1">
        <v>440</v>
      </c>
      <c r="X524" s="13" t="s">
        <v>973</v>
      </c>
      <c r="Y524" s="1">
        <v>0</v>
      </c>
      <c r="Z524" s="1">
        <v>20000</v>
      </c>
      <c r="AA524" s="1" t="s">
        <v>1149</v>
      </c>
      <c r="AB524" s="1">
        <v>21021230</v>
      </c>
      <c r="AD524" s="1">
        <v>3</v>
      </c>
    </row>
    <row r="525" spans="1:30" ht="15.75" customHeight="1" x14ac:dyDescent="0.3">
      <c r="A525" s="6">
        <v>520</v>
      </c>
      <c r="B525" s="1">
        <v>2123020</v>
      </c>
      <c r="C525" s="11">
        <v>0</v>
      </c>
      <c r="D525" s="1">
        <v>20021230</v>
      </c>
      <c r="E525" s="1" t="s">
        <v>210</v>
      </c>
      <c r="F525" s="1">
        <v>21230</v>
      </c>
      <c r="G525" s="1">
        <v>20</v>
      </c>
      <c r="H525" s="1">
        <v>2123021</v>
      </c>
      <c r="I525" s="1">
        <v>230002</v>
      </c>
      <c r="J525" s="14">
        <v>1</v>
      </c>
      <c r="K525" s="2">
        <v>4</v>
      </c>
      <c r="L525" s="2" t="s">
        <v>207</v>
      </c>
      <c r="M525" s="2">
        <v>21230200</v>
      </c>
      <c r="N525" s="2" t="s">
        <v>2016</v>
      </c>
      <c r="O525" s="2" t="s">
        <v>171</v>
      </c>
      <c r="P525" s="1">
        <v>0</v>
      </c>
      <c r="R525" s="1" t="s">
        <v>41</v>
      </c>
      <c r="T525" s="1" t="s">
        <v>41</v>
      </c>
      <c r="W525" s="1">
        <v>440</v>
      </c>
      <c r="X525" s="13" t="s">
        <v>974</v>
      </c>
      <c r="Y525" s="1">
        <v>0</v>
      </c>
      <c r="Z525" s="1">
        <v>20000</v>
      </c>
      <c r="AA525" s="1" t="s">
        <v>1150</v>
      </c>
      <c r="AB525" s="1">
        <v>21021230</v>
      </c>
      <c r="AD525" s="1">
        <v>3</v>
      </c>
    </row>
    <row r="526" spans="1:30" ht="15.75" customHeight="1" x14ac:dyDescent="0.3">
      <c r="A526" s="6">
        <v>521</v>
      </c>
      <c r="B526" s="1">
        <v>2123021</v>
      </c>
      <c r="C526" s="11">
        <v>0</v>
      </c>
      <c r="D526" s="1">
        <v>20021230</v>
      </c>
      <c r="E526" s="1" t="s">
        <v>210</v>
      </c>
      <c r="F526" s="1">
        <v>21230</v>
      </c>
      <c r="G526" s="1">
        <v>21</v>
      </c>
      <c r="H526" s="1">
        <v>2123022</v>
      </c>
      <c r="I526" s="1">
        <v>230002</v>
      </c>
      <c r="J526" s="14">
        <v>1</v>
      </c>
      <c r="K526" s="2">
        <v>4</v>
      </c>
      <c r="L526" s="2" t="s">
        <v>207</v>
      </c>
      <c r="M526" s="2">
        <v>21230210</v>
      </c>
      <c r="N526" s="2" t="s">
        <v>2016</v>
      </c>
      <c r="O526" s="2" t="s">
        <v>171</v>
      </c>
      <c r="P526" s="1">
        <v>0</v>
      </c>
      <c r="R526" s="1" t="s">
        <v>41</v>
      </c>
      <c r="T526" s="1" t="s">
        <v>41</v>
      </c>
      <c r="W526" s="1">
        <v>480</v>
      </c>
      <c r="X526" s="13" t="s">
        <v>975</v>
      </c>
      <c r="Y526" s="1">
        <v>0</v>
      </c>
      <c r="Z526" s="1">
        <v>20000</v>
      </c>
      <c r="AA526" s="1" t="s">
        <v>1151</v>
      </c>
      <c r="AB526" s="1">
        <v>21021230</v>
      </c>
      <c r="AD526" s="1">
        <v>3</v>
      </c>
    </row>
    <row r="527" spans="1:30" ht="15.75" customHeight="1" x14ac:dyDescent="0.3">
      <c r="A527" s="6">
        <v>522</v>
      </c>
      <c r="B527" s="1">
        <v>2123022</v>
      </c>
      <c r="C527" s="11">
        <v>0</v>
      </c>
      <c r="D527" s="1">
        <v>20021230</v>
      </c>
      <c r="E527" s="1" t="s">
        <v>210</v>
      </c>
      <c r="F527" s="1">
        <v>21230</v>
      </c>
      <c r="G527" s="1">
        <v>22</v>
      </c>
      <c r="H527" s="1">
        <v>2123023</v>
      </c>
      <c r="I527" s="1">
        <v>230002</v>
      </c>
      <c r="J527" s="14">
        <v>1</v>
      </c>
      <c r="K527" s="2">
        <v>4</v>
      </c>
      <c r="L527" s="2" t="s">
        <v>207</v>
      </c>
      <c r="M527" s="2">
        <v>21230220</v>
      </c>
      <c r="N527" s="2" t="s">
        <v>2016</v>
      </c>
      <c r="O527" s="2" t="s">
        <v>171</v>
      </c>
      <c r="P527" s="1">
        <v>0</v>
      </c>
      <c r="R527" s="1" t="s">
        <v>41</v>
      </c>
      <c r="T527" s="1" t="s">
        <v>41</v>
      </c>
      <c r="W527" s="1">
        <v>480</v>
      </c>
      <c r="X527" s="13" t="s">
        <v>976</v>
      </c>
      <c r="Y527" s="1">
        <v>0</v>
      </c>
      <c r="Z527" s="1">
        <v>20000</v>
      </c>
      <c r="AA527" s="1" t="s">
        <v>1152</v>
      </c>
      <c r="AB527" s="1">
        <v>21021230</v>
      </c>
      <c r="AD527" s="1">
        <v>3</v>
      </c>
    </row>
    <row r="528" spans="1:30" ht="15.75" customHeight="1" x14ac:dyDescent="0.3">
      <c r="A528" s="6">
        <v>523</v>
      </c>
      <c r="B528" s="1">
        <v>2123023</v>
      </c>
      <c r="C528" s="11">
        <v>0</v>
      </c>
      <c r="D528" s="1">
        <v>20021230</v>
      </c>
      <c r="E528" s="1" t="s">
        <v>210</v>
      </c>
      <c r="F528" s="1">
        <v>21230</v>
      </c>
      <c r="G528" s="1">
        <v>23</v>
      </c>
      <c r="H528" s="1">
        <v>2123024</v>
      </c>
      <c r="I528" s="1">
        <v>230002</v>
      </c>
      <c r="J528" s="14">
        <v>1</v>
      </c>
      <c r="K528" s="2">
        <v>4</v>
      </c>
      <c r="L528" s="2" t="s">
        <v>207</v>
      </c>
      <c r="M528" s="2">
        <v>21230230</v>
      </c>
      <c r="N528" s="2" t="s">
        <v>2016</v>
      </c>
      <c r="O528" s="2" t="s">
        <v>171</v>
      </c>
      <c r="P528" s="1">
        <v>0</v>
      </c>
      <c r="R528" s="1" t="s">
        <v>41</v>
      </c>
      <c r="T528" s="1" t="s">
        <v>41</v>
      </c>
      <c r="W528" s="1">
        <v>520</v>
      </c>
      <c r="X528" s="13" t="s">
        <v>977</v>
      </c>
      <c r="Y528" s="1">
        <v>0</v>
      </c>
      <c r="Z528" s="1">
        <v>20000</v>
      </c>
      <c r="AA528" s="1" t="s">
        <v>1153</v>
      </c>
      <c r="AB528" s="1">
        <v>21021230</v>
      </c>
      <c r="AD528" s="1">
        <v>3</v>
      </c>
    </row>
    <row r="529" spans="1:30" ht="15.75" customHeight="1" x14ac:dyDescent="0.3">
      <c r="A529" s="6">
        <v>524</v>
      </c>
      <c r="B529" s="1">
        <v>2123024</v>
      </c>
      <c r="C529" s="11">
        <v>0</v>
      </c>
      <c r="D529" s="1">
        <v>20021230</v>
      </c>
      <c r="E529" s="1" t="s">
        <v>210</v>
      </c>
      <c r="F529" s="1">
        <v>21230</v>
      </c>
      <c r="G529" s="1">
        <v>24</v>
      </c>
      <c r="H529" s="1">
        <v>2123025</v>
      </c>
      <c r="I529" s="1">
        <v>230002</v>
      </c>
      <c r="J529" s="14">
        <v>1</v>
      </c>
      <c r="K529" s="2">
        <v>4</v>
      </c>
      <c r="L529" s="2" t="s">
        <v>207</v>
      </c>
      <c r="M529" s="2">
        <v>21230240</v>
      </c>
      <c r="N529" s="2" t="s">
        <v>2016</v>
      </c>
      <c r="O529" s="2" t="s">
        <v>171</v>
      </c>
      <c r="P529" s="1">
        <v>0</v>
      </c>
      <c r="R529" s="1" t="s">
        <v>41</v>
      </c>
      <c r="T529" s="1" t="s">
        <v>41</v>
      </c>
      <c r="W529" s="1">
        <v>600</v>
      </c>
      <c r="X529" s="13" t="s">
        <v>978</v>
      </c>
      <c r="Y529" s="1">
        <v>0</v>
      </c>
      <c r="Z529" s="1">
        <v>20000</v>
      </c>
      <c r="AA529" s="1" t="s">
        <v>1154</v>
      </c>
      <c r="AB529" s="1">
        <v>21021230</v>
      </c>
      <c r="AD529" s="1">
        <v>3</v>
      </c>
    </row>
    <row r="530" spans="1:30" ht="15.75" customHeight="1" x14ac:dyDescent="0.3">
      <c r="A530" s="6">
        <v>525</v>
      </c>
      <c r="B530" s="1">
        <v>2123025</v>
      </c>
      <c r="C530" s="11">
        <v>0</v>
      </c>
      <c r="D530" s="1">
        <v>20021230</v>
      </c>
      <c r="E530" s="1" t="s">
        <v>210</v>
      </c>
      <c r="F530" s="1">
        <v>21230</v>
      </c>
      <c r="G530" s="1">
        <v>25</v>
      </c>
      <c r="H530" s="1" t="s">
        <v>41</v>
      </c>
      <c r="I530" s="1">
        <v>230002</v>
      </c>
      <c r="J530" s="14">
        <v>1</v>
      </c>
      <c r="K530" s="2">
        <v>4</v>
      </c>
      <c r="L530" s="2" t="s">
        <v>207</v>
      </c>
      <c r="M530" s="2">
        <v>21230250</v>
      </c>
      <c r="N530" s="2" t="s">
        <v>2016</v>
      </c>
      <c r="O530" s="2" t="s">
        <v>171</v>
      </c>
      <c r="P530" s="1">
        <v>0</v>
      </c>
      <c r="R530" s="1" t="s">
        <v>41</v>
      </c>
      <c r="T530" s="1" t="s">
        <v>41</v>
      </c>
      <c r="W530" s="1">
        <v>-1</v>
      </c>
      <c r="X530" s="13">
        <v>-1</v>
      </c>
      <c r="Y530" s="1">
        <v>0</v>
      </c>
      <c r="Z530" s="1">
        <v>20000</v>
      </c>
      <c r="AA530" s="1" t="s">
        <v>1155</v>
      </c>
      <c r="AB530" s="1">
        <v>21021230</v>
      </c>
      <c r="AD530" s="1">
        <v>3</v>
      </c>
    </row>
    <row r="531" spans="1:30" ht="15.75" customHeight="1" x14ac:dyDescent="0.3">
      <c r="A531" s="6">
        <v>526</v>
      </c>
      <c r="B531" s="1">
        <v>2124001</v>
      </c>
      <c r="C531" s="11">
        <v>0</v>
      </c>
      <c r="D531" s="1">
        <v>20021240</v>
      </c>
      <c r="E531" s="1" t="s">
        <v>154</v>
      </c>
      <c r="F531" s="1">
        <v>21240</v>
      </c>
      <c r="G531" s="1">
        <v>1</v>
      </c>
      <c r="H531" s="1">
        <v>2124002</v>
      </c>
      <c r="I531" s="1">
        <v>230002</v>
      </c>
      <c r="J531" s="14">
        <v>1</v>
      </c>
      <c r="K531" s="2">
        <v>4</v>
      </c>
      <c r="L531" s="2" t="s">
        <v>120</v>
      </c>
      <c r="M531" s="2">
        <v>21240010</v>
      </c>
      <c r="N531" s="2" t="s">
        <v>2017</v>
      </c>
      <c r="O531" s="2" t="s">
        <v>171</v>
      </c>
      <c r="P531" s="1">
        <v>0</v>
      </c>
      <c r="R531" s="1" t="s">
        <v>41</v>
      </c>
      <c r="T531" s="1" t="s">
        <v>41</v>
      </c>
      <c r="W531" s="1">
        <v>20</v>
      </c>
      <c r="X531" s="13" t="s">
        <v>108</v>
      </c>
      <c r="Y531" s="1">
        <v>0</v>
      </c>
      <c r="Z531" s="1">
        <v>30000</v>
      </c>
      <c r="AA531" s="1" t="s">
        <v>1156</v>
      </c>
      <c r="AB531" s="1">
        <v>21021240</v>
      </c>
      <c r="AD531" s="1">
        <v>4</v>
      </c>
    </row>
    <row r="532" spans="1:30" ht="15.75" customHeight="1" x14ac:dyDescent="0.3">
      <c r="A532" s="6">
        <v>527</v>
      </c>
      <c r="B532" s="1">
        <v>2124002</v>
      </c>
      <c r="C532" s="11">
        <v>0</v>
      </c>
      <c r="D532" s="1">
        <v>20021240</v>
      </c>
      <c r="E532" s="1" t="s">
        <v>154</v>
      </c>
      <c r="F532" s="1">
        <v>21240</v>
      </c>
      <c r="G532" s="1">
        <v>2</v>
      </c>
      <c r="H532" s="1">
        <v>2124003</v>
      </c>
      <c r="I532" s="1">
        <v>230002</v>
      </c>
      <c r="J532" s="14">
        <v>1</v>
      </c>
      <c r="K532" s="2">
        <v>4</v>
      </c>
      <c r="L532" s="2" t="s">
        <v>120</v>
      </c>
      <c r="M532" s="2">
        <v>21240020</v>
      </c>
      <c r="N532" s="2" t="s">
        <v>2017</v>
      </c>
      <c r="O532" s="2" t="s">
        <v>171</v>
      </c>
      <c r="P532" s="1">
        <v>0</v>
      </c>
      <c r="R532" s="1" t="s">
        <v>41</v>
      </c>
      <c r="T532" s="1" t="s">
        <v>41</v>
      </c>
      <c r="W532" s="1">
        <v>80</v>
      </c>
      <c r="X532" s="13" t="s">
        <v>544</v>
      </c>
      <c r="Y532" s="1">
        <v>0</v>
      </c>
      <c r="Z532" s="1">
        <v>30000</v>
      </c>
      <c r="AA532" s="1" t="s">
        <v>1157</v>
      </c>
      <c r="AB532" s="1">
        <v>21021240</v>
      </c>
      <c r="AD532" s="1">
        <v>4</v>
      </c>
    </row>
    <row r="533" spans="1:30" ht="15.75" customHeight="1" x14ac:dyDescent="0.3">
      <c r="A533" s="6">
        <v>528</v>
      </c>
      <c r="B533" s="1">
        <v>2124003</v>
      </c>
      <c r="C533" s="11">
        <v>0</v>
      </c>
      <c r="D533" s="1">
        <v>20021240</v>
      </c>
      <c r="E533" s="1" t="s">
        <v>154</v>
      </c>
      <c r="F533" s="1">
        <v>21240</v>
      </c>
      <c r="G533" s="1">
        <v>3</v>
      </c>
      <c r="H533" s="1">
        <v>2124004</v>
      </c>
      <c r="I533" s="1">
        <v>230002</v>
      </c>
      <c r="J533" s="14">
        <v>1</v>
      </c>
      <c r="K533" s="2">
        <v>4</v>
      </c>
      <c r="L533" s="2" t="s">
        <v>120</v>
      </c>
      <c r="M533" s="2">
        <v>21240030</v>
      </c>
      <c r="N533" s="2" t="s">
        <v>2017</v>
      </c>
      <c r="O533" s="2" t="s">
        <v>171</v>
      </c>
      <c r="P533" s="1">
        <v>0</v>
      </c>
      <c r="R533" s="1" t="s">
        <v>41</v>
      </c>
      <c r="T533" s="1" t="s">
        <v>41</v>
      </c>
      <c r="W533" s="1">
        <v>120</v>
      </c>
      <c r="X533" s="13" t="s">
        <v>957</v>
      </c>
      <c r="Y533" s="1">
        <v>0</v>
      </c>
      <c r="Z533" s="1">
        <v>30000</v>
      </c>
      <c r="AA533" s="1" t="s">
        <v>1158</v>
      </c>
      <c r="AB533" s="1">
        <v>21021240</v>
      </c>
      <c r="AD533" s="1">
        <v>4</v>
      </c>
    </row>
    <row r="534" spans="1:30" ht="15.75" customHeight="1" x14ac:dyDescent="0.3">
      <c r="A534" s="6">
        <v>529</v>
      </c>
      <c r="B534" s="1">
        <v>2124004</v>
      </c>
      <c r="C534" s="11">
        <v>0</v>
      </c>
      <c r="D534" s="1">
        <v>20021240</v>
      </c>
      <c r="E534" s="1" t="s">
        <v>154</v>
      </c>
      <c r="F534" s="1">
        <v>21240</v>
      </c>
      <c r="G534" s="1">
        <v>4</v>
      </c>
      <c r="H534" s="1">
        <v>2124005</v>
      </c>
      <c r="I534" s="1">
        <v>230002</v>
      </c>
      <c r="J534" s="14">
        <v>1</v>
      </c>
      <c r="K534" s="2">
        <v>4</v>
      </c>
      <c r="L534" s="2" t="s">
        <v>120</v>
      </c>
      <c r="M534" s="2">
        <v>21240040</v>
      </c>
      <c r="N534" s="2" t="s">
        <v>2017</v>
      </c>
      <c r="O534" s="2" t="s">
        <v>171</v>
      </c>
      <c r="P534" s="1">
        <v>0</v>
      </c>
      <c r="R534" s="1" t="s">
        <v>41</v>
      </c>
      <c r="T534" s="1" t="s">
        <v>41</v>
      </c>
      <c r="W534" s="1">
        <v>120</v>
      </c>
      <c r="X534" s="13" t="s">
        <v>958</v>
      </c>
      <c r="Y534" s="1">
        <v>0</v>
      </c>
      <c r="Z534" s="1">
        <v>30000</v>
      </c>
      <c r="AA534" s="1" t="s">
        <v>1159</v>
      </c>
      <c r="AB534" s="1">
        <v>21021240</v>
      </c>
      <c r="AD534" s="1">
        <v>4</v>
      </c>
    </row>
    <row r="535" spans="1:30" ht="15.75" customHeight="1" x14ac:dyDescent="0.3">
      <c r="A535" s="6">
        <v>530</v>
      </c>
      <c r="B535" s="1">
        <v>2124005</v>
      </c>
      <c r="C535" s="11">
        <v>0</v>
      </c>
      <c r="D535" s="1">
        <v>20021240</v>
      </c>
      <c r="E535" s="1" t="s">
        <v>154</v>
      </c>
      <c r="F535" s="1">
        <v>21240</v>
      </c>
      <c r="G535" s="1">
        <v>5</v>
      </c>
      <c r="H535" s="1">
        <v>2124006</v>
      </c>
      <c r="I535" s="1">
        <v>230002</v>
      </c>
      <c r="J535" s="14">
        <v>1</v>
      </c>
      <c r="K535" s="2">
        <v>4</v>
      </c>
      <c r="L535" s="2" t="s">
        <v>120</v>
      </c>
      <c r="M535" s="2">
        <v>21240050</v>
      </c>
      <c r="N535" s="2" t="s">
        <v>2017</v>
      </c>
      <c r="O535" s="2" t="s">
        <v>171</v>
      </c>
      <c r="P535" s="1">
        <v>0</v>
      </c>
      <c r="R535" s="1" t="s">
        <v>41</v>
      </c>
      <c r="T535" s="1" t="s">
        <v>41</v>
      </c>
      <c r="W535" s="1">
        <v>160</v>
      </c>
      <c r="X535" s="13" t="s">
        <v>959</v>
      </c>
      <c r="Y535" s="1">
        <v>0</v>
      </c>
      <c r="Z535" s="1">
        <v>30000</v>
      </c>
      <c r="AA535" s="1" t="s">
        <v>1160</v>
      </c>
      <c r="AB535" s="1">
        <v>21021240</v>
      </c>
      <c r="AD535" s="1">
        <v>4</v>
      </c>
    </row>
    <row r="536" spans="1:30" ht="15.75" customHeight="1" x14ac:dyDescent="0.3">
      <c r="A536" s="6">
        <v>531</v>
      </c>
      <c r="B536" s="1">
        <v>2124006</v>
      </c>
      <c r="C536" s="11">
        <v>0</v>
      </c>
      <c r="D536" s="1">
        <v>20021240</v>
      </c>
      <c r="E536" s="1" t="s">
        <v>154</v>
      </c>
      <c r="F536" s="1">
        <v>21240</v>
      </c>
      <c r="G536" s="1">
        <v>6</v>
      </c>
      <c r="H536" s="1">
        <v>2124007</v>
      </c>
      <c r="I536" s="1">
        <v>230002</v>
      </c>
      <c r="J536" s="14">
        <v>1</v>
      </c>
      <c r="K536" s="2">
        <v>4</v>
      </c>
      <c r="L536" s="2" t="s">
        <v>120</v>
      </c>
      <c r="M536" s="2">
        <v>21240060</v>
      </c>
      <c r="N536" s="2" t="s">
        <v>2017</v>
      </c>
      <c r="O536" s="2" t="s">
        <v>171</v>
      </c>
      <c r="P536" s="1">
        <v>0</v>
      </c>
      <c r="R536" s="1" t="s">
        <v>41</v>
      </c>
      <c r="T536" s="1" t="s">
        <v>41</v>
      </c>
      <c r="W536" s="1">
        <v>160</v>
      </c>
      <c r="X536" s="13" t="s">
        <v>960</v>
      </c>
      <c r="Y536" s="1">
        <v>0</v>
      </c>
      <c r="Z536" s="1">
        <v>30000</v>
      </c>
      <c r="AA536" s="1" t="s">
        <v>1161</v>
      </c>
      <c r="AB536" s="1">
        <v>21021240</v>
      </c>
      <c r="AD536" s="1">
        <v>4</v>
      </c>
    </row>
    <row r="537" spans="1:30" ht="15.75" customHeight="1" x14ac:dyDescent="0.3">
      <c r="A537" s="6">
        <v>532</v>
      </c>
      <c r="B537" s="1">
        <v>2124007</v>
      </c>
      <c r="C537" s="11">
        <v>0</v>
      </c>
      <c r="D537" s="1">
        <v>20021240</v>
      </c>
      <c r="E537" s="1" t="s">
        <v>154</v>
      </c>
      <c r="F537" s="1">
        <v>21240</v>
      </c>
      <c r="G537" s="1">
        <v>7</v>
      </c>
      <c r="H537" s="1">
        <v>2124008</v>
      </c>
      <c r="I537" s="1">
        <v>230002</v>
      </c>
      <c r="J537" s="14">
        <v>1</v>
      </c>
      <c r="K537" s="2">
        <v>4</v>
      </c>
      <c r="L537" s="2" t="s">
        <v>120</v>
      </c>
      <c r="M537" s="2">
        <v>21240070</v>
      </c>
      <c r="N537" s="2" t="s">
        <v>2017</v>
      </c>
      <c r="O537" s="2" t="s">
        <v>171</v>
      </c>
      <c r="P537" s="1">
        <v>0</v>
      </c>
      <c r="R537" s="1" t="s">
        <v>41</v>
      </c>
      <c r="T537" s="1" t="s">
        <v>41</v>
      </c>
      <c r="W537" s="1">
        <v>200</v>
      </c>
      <c r="X537" s="13" t="s">
        <v>961</v>
      </c>
      <c r="Y537" s="1">
        <v>0</v>
      </c>
      <c r="Z537" s="1">
        <v>30000</v>
      </c>
      <c r="AA537" s="1" t="s">
        <v>1162</v>
      </c>
      <c r="AB537" s="1">
        <v>21021240</v>
      </c>
      <c r="AD537" s="1">
        <v>4</v>
      </c>
    </row>
    <row r="538" spans="1:30" ht="15.75" customHeight="1" x14ac:dyDescent="0.3">
      <c r="A538" s="6">
        <v>533</v>
      </c>
      <c r="B538" s="1">
        <v>2124008</v>
      </c>
      <c r="C538" s="11">
        <v>0</v>
      </c>
      <c r="D538" s="1">
        <v>20021240</v>
      </c>
      <c r="E538" s="1" t="s">
        <v>154</v>
      </c>
      <c r="F538" s="1">
        <v>21240</v>
      </c>
      <c r="G538" s="1">
        <v>8</v>
      </c>
      <c r="H538" s="1">
        <v>2124009</v>
      </c>
      <c r="I538" s="1">
        <v>230002</v>
      </c>
      <c r="J538" s="14">
        <v>1</v>
      </c>
      <c r="K538" s="2">
        <v>4</v>
      </c>
      <c r="L538" s="2" t="s">
        <v>120</v>
      </c>
      <c r="M538" s="2">
        <v>21240080</v>
      </c>
      <c r="N538" s="2" t="s">
        <v>2017</v>
      </c>
      <c r="O538" s="2" t="s">
        <v>171</v>
      </c>
      <c r="P538" s="1">
        <v>0</v>
      </c>
      <c r="R538" s="1" t="s">
        <v>41</v>
      </c>
      <c r="T538" s="1" t="s">
        <v>41</v>
      </c>
      <c r="W538" s="1">
        <v>200</v>
      </c>
      <c r="X538" s="13" t="s">
        <v>962</v>
      </c>
      <c r="Y538" s="1">
        <v>0</v>
      </c>
      <c r="Z538" s="1">
        <v>30000</v>
      </c>
      <c r="AA538" s="1" t="s">
        <v>1163</v>
      </c>
      <c r="AB538" s="1">
        <v>21021240</v>
      </c>
      <c r="AD538" s="1">
        <v>4</v>
      </c>
    </row>
    <row r="539" spans="1:30" ht="15.75" customHeight="1" x14ac:dyDescent="0.3">
      <c r="A539" s="6">
        <v>534</v>
      </c>
      <c r="B539" s="1">
        <v>2124009</v>
      </c>
      <c r="C539" s="11">
        <v>0</v>
      </c>
      <c r="D539" s="1">
        <v>20021240</v>
      </c>
      <c r="E539" s="1" t="s">
        <v>154</v>
      </c>
      <c r="F539" s="1">
        <v>21240</v>
      </c>
      <c r="G539" s="1">
        <v>9</v>
      </c>
      <c r="H539" s="1">
        <v>2124010</v>
      </c>
      <c r="I539" s="1">
        <v>230002</v>
      </c>
      <c r="J539" s="14">
        <v>1</v>
      </c>
      <c r="K539" s="2">
        <v>4</v>
      </c>
      <c r="L539" s="2" t="s">
        <v>120</v>
      </c>
      <c r="M539" s="2">
        <v>21240090</v>
      </c>
      <c r="N539" s="2" t="s">
        <v>2017</v>
      </c>
      <c r="O539" s="2" t="s">
        <v>171</v>
      </c>
      <c r="P539" s="1">
        <v>0</v>
      </c>
      <c r="R539" s="1" t="s">
        <v>41</v>
      </c>
      <c r="T539" s="1" t="s">
        <v>41</v>
      </c>
      <c r="W539" s="1">
        <v>240</v>
      </c>
      <c r="X539" s="13" t="s">
        <v>963</v>
      </c>
      <c r="Y539" s="1">
        <v>0</v>
      </c>
      <c r="Z539" s="1">
        <v>30000</v>
      </c>
      <c r="AA539" s="1" t="s">
        <v>1164</v>
      </c>
      <c r="AB539" s="1">
        <v>21021240</v>
      </c>
      <c r="AD539" s="1">
        <v>4</v>
      </c>
    </row>
    <row r="540" spans="1:30" ht="15.75" customHeight="1" x14ac:dyDescent="0.3">
      <c r="A540" s="6">
        <v>535</v>
      </c>
      <c r="B540" s="1">
        <v>2124010</v>
      </c>
      <c r="C540" s="11">
        <v>0</v>
      </c>
      <c r="D540" s="1">
        <v>20021240</v>
      </c>
      <c r="E540" s="1" t="s">
        <v>154</v>
      </c>
      <c r="F540" s="1">
        <v>21240</v>
      </c>
      <c r="G540" s="1">
        <v>10</v>
      </c>
      <c r="H540" s="1">
        <v>2124011</v>
      </c>
      <c r="I540" s="1">
        <v>230002</v>
      </c>
      <c r="J540" s="14">
        <v>1</v>
      </c>
      <c r="K540" s="2">
        <v>4</v>
      </c>
      <c r="L540" s="2" t="s">
        <v>120</v>
      </c>
      <c r="M540" s="2">
        <v>21240100</v>
      </c>
      <c r="N540" s="2" t="s">
        <v>2017</v>
      </c>
      <c r="O540" s="2" t="s">
        <v>171</v>
      </c>
      <c r="P540" s="1">
        <v>0</v>
      </c>
      <c r="R540" s="1" t="s">
        <v>41</v>
      </c>
      <c r="T540" s="1" t="s">
        <v>41</v>
      </c>
      <c r="W540" s="1">
        <v>240</v>
      </c>
      <c r="X540" s="13" t="s">
        <v>964</v>
      </c>
      <c r="Y540" s="1">
        <v>0</v>
      </c>
      <c r="Z540" s="1">
        <v>30000</v>
      </c>
      <c r="AA540" s="1" t="s">
        <v>1165</v>
      </c>
      <c r="AB540" s="1">
        <v>21021240</v>
      </c>
      <c r="AD540" s="1">
        <v>4</v>
      </c>
    </row>
    <row r="541" spans="1:30" ht="15.75" customHeight="1" x14ac:dyDescent="0.3">
      <c r="A541" s="6">
        <v>536</v>
      </c>
      <c r="B541" s="1">
        <v>2124011</v>
      </c>
      <c r="C541" s="11">
        <v>0</v>
      </c>
      <c r="D541" s="1">
        <v>20021240</v>
      </c>
      <c r="E541" s="1" t="s">
        <v>154</v>
      </c>
      <c r="F541" s="1">
        <v>21240</v>
      </c>
      <c r="G541" s="1">
        <v>11</v>
      </c>
      <c r="H541" s="1">
        <v>2124012</v>
      </c>
      <c r="I541" s="1">
        <v>230002</v>
      </c>
      <c r="J541" s="14">
        <v>1</v>
      </c>
      <c r="K541" s="2">
        <v>4</v>
      </c>
      <c r="L541" s="2" t="s">
        <v>120</v>
      </c>
      <c r="M541" s="2">
        <v>21240110</v>
      </c>
      <c r="N541" s="2" t="s">
        <v>2017</v>
      </c>
      <c r="O541" s="2" t="s">
        <v>171</v>
      </c>
      <c r="P541" s="1">
        <v>0</v>
      </c>
      <c r="R541" s="1" t="s">
        <v>41</v>
      </c>
      <c r="T541" s="1" t="s">
        <v>41</v>
      </c>
      <c r="W541" s="1">
        <v>280</v>
      </c>
      <c r="X541" s="13" t="s">
        <v>965</v>
      </c>
      <c r="Y541" s="1">
        <v>0</v>
      </c>
      <c r="Z541" s="1">
        <v>30000</v>
      </c>
      <c r="AA541" s="1" t="s">
        <v>1166</v>
      </c>
      <c r="AB541" s="1">
        <v>21021240</v>
      </c>
      <c r="AD541" s="1">
        <v>4</v>
      </c>
    </row>
    <row r="542" spans="1:30" ht="15.75" customHeight="1" x14ac:dyDescent="0.3">
      <c r="A542" s="6">
        <v>537</v>
      </c>
      <c r="B542" s="1">
        <v>2124012</v>
      </c>
      <c r="C542" s="11">
        <v>0</v>
      </c>
      <c r="D542" s="1">
        <v>20021240</v>
      </c>
      <c r="E542" s="1" t="s">
        <v>154</v>
      </c>
      <c r="F542" s="1">
        <v>21240</v>
      </c>
      <c r="G542" s="1">
        <v>12</v>
      </c>
      <c r="H542" s="1">
        <v>2124013</v>
      </c>
      <c r="I542" s="1">
        <v>230002</v>
      </c>
      <c r="J542" s="14">
        <v>1</v>
      </c>
      <c r="K542" s="2">
        <v>4</v>
      </c>
      <c r="L542" s="2" t="s">
        <v>120</v>
      </c>
      <c r="M542" s="2">
        <v>21240120</v>
      </c>
      <c r="N542" s="2" t="s">
        <v>2017</v>
      </c>
      <c r="O542" s="2" t="s">
        <v>171</v>
      </c>
      <c r="P542" s="1">
        <v>0</v>
      </c>
      <c r="R542" s="1" t="s">
        <v>41</v>
      </c>
      <c r="T542" s="1" t="s">
        <v>41</v>
      </c>
      <c r="W542" s="1">
        <v>280</v>
      </c>
      <c r="X542" s="13" t="s">
        <v>966</v>
      </c>
      <c r="Y542" s="1">
        <v>0</v>
      </c>
      <c r="Z542" s="1">
        <v>30000</v>
      </c>
      <c r="AA542" s="1" t="s">
        <v>1167</v>
      </c>
      <c r="AB542" s="1">
        <v>21021240</v>
      </c>
      <c r="AD542" s="1">
        <v>4</v>
      </c>
    </row>
    <row r="543" spans="1:30" ht="15.75" customHeight="1" x14ac:dyDescent="0.3">
      <c r="A543" s="6">
        <v>538</v>
      </c>
      <c r="B543" s="1">
        <v>2124013</v>
      </c>
      <c r="C543" s="11">
        <v>0</v>
      </c>
      <c r="D543" s="1">
        <v>20021240</v>
      </c>
      <c r="E543" s="1" t="s">
        <v>154</v>
      </c>
      <c r="F543" s="1">
        <v>21240</v>
      </c>
      <c r="G543" s="1">
        <v>13</v>
      </c>
      <c r="H543" s="1">
        <v>2124014</v>
      </c>
      <c r="I543" s="1">
        <v>230002</v>
      </c>
      <c r="J543" s="14">
        <v>1</v>
      </c>
      <c r="K543" s="2">
        <v>4</v>
      </c>
      <c r="L543" s="2" t="s">
        <v>120</v>
      </c>
      <c r="M543" s="2">
        <v>21240130</v>
      </c>
      <c r="N543" s="2" t="s">
        <v>2017</v>
      </c>
      <c r="O543" s="2" t="s">
        <v>171</v>
      </c>
      <c r="P543" s="1">
        <v>0</v>
      </c>
      <c r="R543" s="1" t="s">
        <v>41</v>
      </c>
      <c r="T543" s="1" t="s">
        <v>41</v>
      </c>
      <c r="W543" s="1">
        <v>320</v>
      </c>
      <c r="X543" s="13" t="s">
        <v>967</v>
      </c>
      <c r="Y543" s="1">
        <v>0</v>
      </c>
      <c r="Z543" s="1">
        <v>30000</v>
      </c>
      <c r="AA543" s="1" t="s">
        <v>1168</v>
      </c>
      <c r="AB543" s="1">
        <v>21021240</v>
      </c>
      <c r="AD543" s="1">
        <v>4</v>
      </c>
    </row>
    <row r="544" spans="1:30" ht="15.75" customHeight="1" x14ac:dyDescent="0.3">
      <c r="A544" s="6">
        <v>539</v>
      </c>
      <c r="B544" s="1">
        <v>2124014</v>
      </c>
      <c r="C544" s="11">
        <v>0</v>
      </c>
      <c r="D544" s="1">
        <v>20021240</v>
      </c>
      <c r="E544" s="1" t="s">
        <v>154</v>
      </c>
      <c r="F544" s="1">
        <v>21240</v>
      </c>
      <c r="G544" s="1">
        <v>14</v>
      </c>
      <c r="H544" s="1">
        <v>2124015</v>
      </c>
      <c r="I544" s="1">
        <v>230002</v>
      </c>
      <c r="J544" s="14">
        <v>1</v>
      </c>
      <c r="K544" s="2">
        <v>4</v>
      </c>
      <c r="L544" s="2" t="s">
        <v>120</v>
      </c>
      <c r="M544" s="2">
        <v>21240140</v>
      </c>
      <c r="N544" s="2" t="s">
        <v>2017</v>
      </c>
      <c r="O544" s="2" t="s">
        <v>171</v>
      </c>
      <c r="P544" s="1">
        <v>0</v>
      </c>
      <c r="R544" s="1" t="s">
        <v>41</v>
      </c>
      <c r="T544" s="1" t="s">
        <v>41</v>
      </c>
      <c r="W544" s="1">
        <v>320</v>
      </c>
      <c r="X544" s="13" t="s">
        <v>968</v>
      </c>
      <c r="Y544" s="1">
        <v>0</v>
      </c>
      <c r="Z544" s="1">
        <v>30000</v>
      </c>
      <c r="AA544" s="1" t="s">
        <v>1169</v>
      </c>
      <c r="AB544" s="1">
        <v>21021240</v>
      </c>
      <c r="AD544" s="1">
        <v>4</v>
      </c>
    </row>
    <row r="545" spans="1:30" ht="15.75" customHeight="1" x14ac:dyDescent="0.3">
      <c r="A545" s="6">
        <v>540</v>
      </c>
      <c r="B545" s="1">
        <v>2124015</v>
      </c>
      <c r="C545" s="11">
        <v>0</v>
      </c>
      <c r="D545" s="1">
        <v>20021240</v>
      </c>
      <c r="E545" s="1" t="s">
        <v>154</v>
      </c>
      <c r="F545" s="1">
        <v>21240</v>
      </c>
      <c r="G545" s="1">
        <v>15</v>
      </c>
      <c r="H545" s="1">
        <v>2124016</v>
      </c>
      <c r="I545" s="1">
        <v>230002</v>
      </c>
      <c r="J545" s="14">
        <v>1</v>
      </c>
      <c r="K545" s="2">
        <v>4</v>
      </c>
      <c r="L545" s="2" t="s">
        <v>120</v>
      </c>
      <c r="M545" s="2">
        <v>21240150</v>
      </c>
      <c r="N545" s="2" t="s">
        <v>2017</v>
      </c>
      <c r="O545" s="2" t="s">
        <v>171</v>
      </c>
      <c r="P545" s="1">
        <v>0</v>
      </c>
      <c r="R545" s="1" t="s">
        <v>41</v>
      </c>
      <c r="T545" s="1" t="s">
        <v>41</v>
      </c>
      <c r="W545" s="1">
        <v>360</v>
      </c>
      <c r="X545" s="13" t="s">
        <v>969</v>
      </c>
      <c r="Y545" s="1">
        <v>0</v>
      </c>
      <c r="Z545" s="1">
        <v>30000</v>
      </c>
      <c r="AA545" s="1" t="s">
        <v>1170</v>
      </c>
      <c r="AB545" s="1">
        <v>21021240</v>
      </c>
      <c r="AD545" s="1">
        <v>4</v>
      </c>
    </row>
    <row r="546" spans="1:30" ht="15.75" customHeight="1" x14ac:dyDescent="0.3">
      <c r="A546" s="6">
        <v>541</v>
      </c>
      <c r="B546" s="1">
        <v>2124016</v>
      </c>
      <c r="C546" s="11">
        <v>0</v>
      </c>
      <c r="D546" s="1">
        <v>20021240</v>
      </c>
      <c r="E546" s="1" t="s">
        <v>154</v>
      </c>
      <c r="F546" s="1">
        <v>21240</v>
      </c>
      <c r="G546" s="1">
        <v>16</v>
      </c>
      <c r="H546" s="1">
        <v>2124017</v>
      </c>
      <c r="I546" s="1">
        <v>230002</v>
      </c>
      <c r="J546" s="14">
        <v>1</v>
      </c>
      <c r="K546" s="2">
        <v>4</v>
      </c>
      <c r="L546" s="2" t="s">
        <v>120</v>
      </c>
      <c r="M546" s="2">
        <v>21240160</v>
      </c>
      <c r="N546" s="2" t="s">
        <v>2017</v>
      </c>
      <c r="O546" s="2" t="s">
        <v>171</v>
      </c>
      <c r="P546" s="1">
        <v>0</v>
      </c>
      <c r="R546" s="1" t="s">
        <v>41</v>
      </c>
      <c r="T546" s="1" t="s">
        <v>41</v>
      </c>
      <c r="W546" s="1">
        <v>360</v>
      </c>
      <c r="X546" s="13" t="s">
        <v>970</v>
      </c>
      <c r="Y546" s="1">
        <v>0</v>
      </c>
      <c r="Z546" s="1">
        <v>30000</v>
      </c>
      <c r="AA546" s="1" t="s">
        <v>1171</v>
      </c>
      <c r="AB546" s="1">
        <v>21021240</v>
      </c>
      <c r="AD546" s="1">
        <v>4</v>
      </c>
    </row>
    <row r="547" spans="1:30" ht="15.75" customHeight="1" x14ac:dyDescent="0.3">
      <c r="A547" s="6">
        <v>542</v>
      </c>
      <c r="B547" s="1">
        <v>2124017</v>
      </c>
      <c r="C547" s="11">
        <v>0</v>
      </c>
      <c r="D547" s="1">
        <v>20021240</v>
      </c>
      <c r="E547" s="1" t="s">
        <v>154</v>
      </c>
      <c r="F547" s="1">
        <v>21240</v>
      </c>
      <c r="G547" s="1">
        <v>17</v>
      </c>
      <c r="H547" s="1">
        <v>2124018</v>
      </c>
      <c r="I547" s="1">
        <v>230002</v>
      </c>
      <c r="J547" s="14">
        <v>1</v>
      </c>
      <c r="K547" s="2">
        <v>4</v>
      </c>
      <c r="L547" s="2" t="s">
        <v>120</v>
      </c>
      <c r="M547" s="2">
        <v>21240170</v>
      </c>
      <c r="N547" s="2" t="s">
        <v>2017</v>
      </c>
      <c r="O547" s="2" t="s">
        <v>171</v>
      </c>
      <c r="P547" s="1">
        <v>0</v>
      </c>
      <c r="R547" s="1" t="s">
        <v>41</v>
      </c>
      <c r="T547" s="1" t="s">
        <v>41</v>
      </c>
      <c r="W547" s="1">
        <v>400</v>
      </c>
      <c r="X547" s="13" t="s">
        <v>971</v>
      </c>
      <c r="Y547" s="1">
        <v>0</v>
      </c>
      <c r="Z547" s="1">
        <v>30000</v>
      </c>
      <c r="AA547" s="1" t="s">
        <v>1172</v>
      </c>
      <c r="AB547" s="1">
        <v>21021240</v>
      </c>
      <c r="AD547" s="1">
        <v>4</v>
      </c>
    </row>
    <row r="548" spans="1:30" ht="15.75" customHeight="1" x14ac:dyDescent="0.3">
      <c r="A548" s="6">
        <v>543</v>
      </c>
      <c r="B548" s="1">
        <v>2124018</v>
      </c>
      <c r="C548" s="11">
        <v>0</v>
      </c>
      <c r="D548" s="1">
        <v>20021240</v>
      </c>
      <c r="E548" s="1" t="s">
        <v>154</v>
      </c>
      <c r="F548" s="1">
        <v>21240</v>
      </c>
      <c r="G548" s="1">
        <v>18</v>
      </c>
      <c r="H548" s="1">
        <v>2124019</v>
      </c>
      <c r="I548" s="1">
        <v>230002</v>
      </c>
      <c r="J548" s="14">
        <v>1</v>
      </c>
      <c r="K548" s="2">
        <v>4</v>
      </c>
      <c r="L548" s="2" t="s">
        <v>120</v>
      </c>
      <c r="M548" s="2">
        <v>21240180</v>
      </c>
      <c r="N548" s="2" t="s">
        <v>2017</v>
      </c>
      <c r="O548" s="2" t="s">
        <v>171</v>
      </c>
      <c r="P548" s="1">
        <v>0</v>
      </c>
      <c r="R548" s="1" t="s">
        <v>41</v>
      </c>
      <c r="T548" s="1" t="s">
        <v>41</v>
      </c>
      <c r="W548" s="1">
        <v>400</v>
      </c>
      <c r="X548" s="13" t="s">
        <v>972</v>
      </c>
      <c r="Y548" s="1">
        <v>0</v>
      </c>
      <c r="Z548" s="1">
        <v>30000</v>
      </c>
      <c r="AA548" s="1" t="s">
        <v>1173</v>
      </c>
      <c r="AB548" s="1">
        <v>21021240</v>
      </c>
      <c r="AD548" s="1">
        <v>4</v>
      </c>
    </row>
    <row r="549" spans="1:30" ht="15.75" customHeight="1" x14ac:dyDescent="0.3">
      <c r="A549" s="6">
        <v>544</v>
      </c>
      <c r="B549" s="1">
        <v>2124019</v>
      </c>
      <c r="C549" s="11">
        <v>0</v>
      </c>
      <c r="D549" s="1">
        <v>20021240</v>
      </c>
      <c r="E549" s="1" t="s">
        <v>154</v>
      </c>
      <c r="F549" s="1">
        <v>21240</v>
      </c>
      <c r="G549" s="1">
        <v>19</v>
      </c>
      <c r="H549" s="1">
        <v>2124020</v>
      </c>
      <c r="I549" s="1">
        <v>230002</v>
      </c>
      <c r="J549" s="14">
        <v>1</v>
      </c>
      <c r="K549" s="2">
        <v>4</v>
      </c>
      <c r="L549" s="2" t="s">
        <v>120</v>
      </c>
      <c r="M549" s="2">
        <v>21240190</v>
      </c>
      <c r="N549" s="2" t="s">
        <v>2017</v>
      </c>
      <c r="O549" s="2" t="s">
        <v>171</v>
      </c>
      <c r="P549" s="1">
        <v>0</v>
      </c>
      <c r="R549" s="1" t="s">
        <v>41</v>
      </c>
      <c r="T549" s="1" t="s">
        <v>41</v>
      </c>
      <c r="W549" s="1">
        <v>440</v>
      </c>
      <c r="X549" s="13" t="s">
        <v>973</v>
      </c>
      <c r="Y549" s="1">
        <v>0</v>
      </c>
      <c r="Z549" s="1">
        <v>30000</v>
      </c>
      <c r="AA549" s="1" t="s">
        <v>1174</v>
      </c>
      <c r="AB549" s="1">
        <v>21021240</v>
      </c>
      <c r="AD549" s="1">
        <v>4</v>
      </c>
    </row>
    <row r="550" spans="1:30" ht="15.75" customHeight="1" x14ac:dyDescent="0.3">
      <c r="A550" s="6">
        <v>545</v>
      </c>
      <c r="B550" s="1">
        <v>2124020</v>
      </c>
      <c r="C550" s="11">
        <v>0</v>
      </c>
      <c r="D550" s="1">
        <v>20021240</v>
      </c>
      <c r="E550" s="1" t="s">
        <v>154</v>
      </c>
      <c r="F550" s="1">
        <v>21240</v>
      </c>
      <c r="G550" s="1">
        <v>20</v>
      </c>
      <c r="H550" s="1">
        <v>2124021</v>
      </c>
      <c r="I550" s="1">
        <v>230002</v>
      </c>
      <c r="J550" s="14">
        <v>1</v>
      </c>
      <c r="K550" s="2">
        <v>4</v>
      </c>
      <c r="L550" s="2" t="s">
        <v>120</v>
      </c>
      <c r="M550" s="2">
        <v>21240200</v>
      </c>
      <c r="N550" s="2" t="s">
        <v>2017</v>
      </c>
      <c r="O550" s="2" t="s">
        <v>171</v>
      </c>
      <c r="P550" s="1">
        <v>0</v>
      </c>
      <c r="R550" s="1" t="s">
        <v>41</v>
      </c>
      <c r="T550" s="1" t="s">
        <v>41</v>
      </c>
      <c r="W550" s="1">
        <v>440</v>
      </c>
      <c r="X550" s="13" t="s">
        <v>974</v>
      </c>
      <c r="Y550" s="1">
        <v>0</v>
      </c>
      <c r="Z550" s="1">
        <v>30000</v>
      </c>
      <c r="AA550" s="1" t="s">
        <v>1175</v>
      </c>
      <c r="AB550" s="1">
        <v>21021240</v>
      </c>
      <c r="AD550" s="1">
        <v>4</v>
      </c>
    </row>
    <row r="551" spans="1:30" ht="15.75" customHeight="1" x14ac:dyDescent="0.3">
      <c r="A551" s="6">
        <v>546</v>
      </c>
      <c r="B551" s="1">
        <v>2124021</v>
      </c>
      <c r="C551" s="11">
        <v>0</v>
      </c>
      <c r="D551" s="1">
        <v>20021240</v>
      </c>
      <c r="E551" s="1" t="s">
        <v>154</v>
      </c>
      <c r="F551" s="1">
        <v>21240</v>
      </c>
      <c r="G551" s="1">
        <v>21</v>
      </c>
      <c r="H551" s="1">
        <v>2124022</v>
      </c>
      <c r="I551" s="1">
        <v>230002</v>
      </c>
      <c r="J551" s="14">
        <v>1</v>
      </c>
      <c r="K551" s="2">
        <v>4</v>
      </c>
      <c r="L551" s="2" t="s">
        <v>120</v>
      </c>
      <c r="M551" s="2">
        <v>21240210</v>
      </c>
      <c r="N551" s="2" t="s">
        <v>2017</v>
      </c>
      <c r="O551" s="2" t="s">
        <v>171</v>
      </c>
      <c r="P551" s="1">
        <v>0</v>
      </c>
      <c r="R551" s="1" t="s">
        <v>41</v>
      </c>
      <c r="T551" s="1" t="s">
        <v>41</v>
      </c>
      <c r="W551" s="1">
        <v>480</v>
      </c>
      <c r="X551" s="13" t="s">
        <v>975</v>
      </c>
      <c r="Y551" s="1">
        <v>0</v>
      </c>
      <c r="Z551" s="1">
        <v>30000</v>
      </c>
      <c r="AA551" s="1" t="s">
        <v>1176</v>
      </c>
      <c r="AB551" s="1">
        <v>21021240</v>
      </c>
      <c r="AD551" s="1">
        <v>4</v>
      </c>
    </row>
    <row r="552" spans="1:30" ht="15.75" customHeight="1" x14ac:dyDescent="0.3">
      <c r="A552" s="6">
        <v>547</v>
      </c>
      <c r="B552" s="1">
        <v>2124022</v>
      </c>
      <c r="C552" s="11">
        <v>0</v>
      </c>
      <c r="D552" s="1">
        <v>20021240</v>
      </c>
      <c r="E552" s="1" t="s">
        <v>154</v>
      </c>
      <c r="F552" s="1">
        <v>21240</v>
      </c>
      <c r="G552" s="1">
        <v>22</v>
      </c>
      <c r="H552" s="1">
        <v>2124023</v>
      </c>
      <c r="I552" s="1">
        <v>230002</v>
      </c>
      <c r="J552" s="14">
        <v>1</v>
      </c>
      <c r="K552" s="2">
        <v>4</v>
      </c>
      <c r="L552" s="2" t="s">
        <v>120</v>
      </c>
      <c r="M552" s="2">
        <v>21240220</v>
      </c>
      <c r="N552" s="2" t="s">
        <v>2017</v>
      </c>
      <c r="O552" s="2" t="s">
        <v>171</v>
      </c>
      <c r="P552" s="1">
        <v>0</v>
      </c>
      <c r="R552" s="1" t="s">
        <v>41</v>
      </c>
      <c r="T552" s="1" t="s">
        <v>41</v>
      </c>
      <c r="W552" s="1">
        <v>480</v>
      </c>
      <c r="X552" s="13" t="s">
        <v>976</v>
      </c>
      <c r="Y552" s="1">
        <v>0</v>
      </c>
      <c r="Z552" s="1">
        <v>30000</v>
      </c>
      <c r="AA552" s="1" t="s">
        <v>1177</v>
      </c>
      <c r="AB552" s="1">
        <v>21021240</v>
      </c>
      <c r="AD552" s="1">
        <v>4</v>
      </c>
    </row>
    <row r="553" spans="1:30" ht="15.75" customHeight="1" x14ac:dyDescent="0.3">
      <c r="A553" s="6">
        <v>548</v>
      </c>
      <c r="B553" s="1">
        <v>2124023</v>
      </c>
      <c r="C553" s="11">
        <v>0</v>
      </c>
      <c r="D553" s="1">
        <v>20021240</v>
      </c>
      <c r="E553" s="1" t="s">
        <v>154</v>
      </c>
      <c r="F553" s="1">
        <v>21240</v>
      </c>
      <c r="G553" s="1">
        <v>23</v>
      </c>
      <c r="H553" s="1">
        <v>2124024</v>
      </c>
      <c r="I553" s="1">
        <v>230002</v>
      </c>
      <c r="J553" s="14">
        <v>1</v>
      </c>
      <c r="K553" s="2">
        <v>4</v>
      </c>
      <c r="L553" s="2" t="s">
        <v>120</v>
      </c>
      <c r="M553" s="2">
        <v>21240230</v>
      </c>
      <c r="N553" s="2" t="s">
        <v>2017</v>
      </c>
      <c r="O553" s="2" t="s">
        <v>171</v>
      </c>
      <c r="P553" s="1">
        <v>0</v>
      </c>
      <c r="R553" s="1" t="s">
        <v>41</v>
      </c>
      <c r="T553" s="1" t="s">
        <v>41</v>
      </c>
      <c r="W553" s="1">
        <v>520</v>
      </c>
      <c r="X553" s="13" t="s">
        <v>977</v>
      </c>
      <c r="Y553" s="1">
        <v>0</v>
      </c>
      <c r="Z553" s="1">
        <v>30000</v>
      </c>
      <c r="AA553" s="1" t="s">
        <v>1178</v>
      </c>
      <c r="AB553" s="1">
        <v>21021240</v>
      </c>
      <c r="AD553" s="1">
        <v>4</v>
      </c>
    </row>
    <row r="554" spans="1:30" ht="15.75" customHeight="1" x14ac:dyDescent="0.3">
      <c r="A554" s="6">
        <v>549</v>
      </c>
      <c r="B554" s="1">
        <v>2124024</v>
      </c>
      <c r="C554" s="11">
        <v>0</v>
      </c>
      <c r="D554" s="1">
        <v>20021240</v>
      </c>
      <c r="E554" s="1" t="s">
        <v>154</v>
      </c>
      <c r="F554" s="1">
        <v>21240</v>
      </c>
      <c r="G554" s="1">
        <v>24</v>
      </c>
      <c r="H554" s="1">
        <v>2124025</v>
      </c>
      <c r="I554" s="1">
        <v>230002</v>
      </c>
      <c r="J554" s="14">
        <v>1</v>
      </c>
      <c r="K554" s="2">
        <v>4</v>
      </c>
      <c r="L554" s="2" t="s">
        <v>120</v>
      </c>
      <c r="M554" s="2">
        <v>21240240</v>
      </c>
      <c r="N554" s="2" t="s">
        <v>2017</v>
      </c>
      <c r="O554" s="2" t="s">
        <v>171</v>
      </c>
      <c r="P554" s="1">
        <v>0</v>
      </c>
      <c r="R554" s="1" t="s">
        <v>41</v>
      </c>
      <c r="T554" s="1" t="s">
        <v>41</v>
      </c>
      <c r="W554" s="1">
        <v>600</v>
      </c>
      <c r="X554" s="13" t="s">
        <v>978</v>
      </c>
      <c r="Y554" s="1">
        <v>0</v>
      </c>
      <c r="Z554" s="1">
        <v>30000</v>
      </c>
      <c r="AA554" s="1" t="s">
        <v>1179</v>
      </c>
      <c r="AB554" s="1">
        <v>21021240</v>
      </c>
      <c r="AD554" s="1">
        <v>4</v>
      </c>
    </row>
    <row r="555" spans="1:30" ht="15.75" customHeight="1" x14ac:dyDescent="0.3">
      <c r="A555" s="6">
        <v>550</v>
      </c>
      <c r="B555" s="1">
        <v>2124025</v>
      </c>
      <c r="C555" s="11">
        <v>0</v>
      </c>
      <c r="D555" s="1">
        <v>20021240</v>
      </c>
      <c r="E555" s="1" t="s">
        <v>154</v>
      </c>
      <c r="F555" s="1">
        <v>21240</v>
      </c>
      <c r="G555" s="1">
        <v>25</v>
      </c>
      <c r="H555" s="1" t="s">
        <v>41</v>
      </c>
      <c r="I555" s="1">
        <v>230002</v>
      </c>
      <c r="J555" s="14">
        <v>1</v>
      </c>
      <c r="K555" s="2">
        <v>4</v>
      </c>
      <c r="L555" s="2" t="s">
        <v>120</v>
      </c>
      <c r="M555" s="2">
        <v>21240250</v>
      </c>
      <c r="N555" s="2" t="s">
        <v>2017</v>
      </c>
      <c r="O555" s="2" t="s">
        <v>171</v>
      </c>
      <c r="P555" s="1">
        <v>0</v>
      </c>
      <c r="R555" s="1" t="s">
        <v>41</v>
      </c>
      <c r="T555" s="1" t="s">
        <v>41</v>
      </c>
      <c r="W555" s="1">
        <v>-1</v>
      </c>
      <c r="X555" s="13">
        <v>-1</v>
      </c>
      <c r="Y555" s="1">
        <v>0</v>
      </c>
      <c r="Z555" s="1">
        <v>30000</v>
      </c>
      <c r="AA555" s="1" t="s">
        <v>1180</v>
      </c>
      <c r="AB555" s="1">
        <v>21021240</v>
      </c>
      <c r="AD555" s="1">
        <v>4</v>
      </c>
    </row>
    <row r="556" spans="1:30" ht="15.75" customHeight="1" x14ac:dyDescent="0.3">
      <c r="A556" s="6">
        <v>551</v>
      </c>
      <c r="B556" s="1">
        <v>2125001</v>
      </c>
      <c r="C556" s="11">
        <v>0</v>
      </c>
      <c r="D556" s="1">
        <v>20021250</v>
      </c>
      <c r="E556" s="1" t="s">
        <v>211</v>
      </c>
      <c r="F556" s="1">
        <v>21250</v>
      </c>
      <c r="G556" s="1">
        <v>1</v>
      </c>
      <c r="H556" s="1">
        <v>2125002</v>
      </c>
      <c r="I556" s="1">
        <v>230002</v>
      </c>
      <c r="J556" s="14">
        <v>1</v>
      </c>
      <c r="K556" s="2">
        <v>4</v>
      </c>
      <c r="L556" s="2" t="s">
        <v>121</v>
      </c>
      <c r="M556" s="2">
        <v>21250010</v>
      </c>
      <c r="N556" s="2" t="s">
        <v>2018</v>
      </c>
      <c r="O556" s="2" t="s">
        <v>171</v>
      </c>
      <c r="P556" s="1">
        <v>0</v>
      </c>
      <c r="R556" s="1" t="s">
        <v>41</v>
      </c>
      <c r="T556" s="1" t="s">
        <v>41</v>
      </c>
      <c r="W556" s="1">
        <v>10</v>
      </c>
      <c r="X556" s="13" t="s">
        <v>108</v>
      </c>
      <c r="Y556" s="1">
        <v>0</v>
      </c>
      <c r="Z556" s="1">
        <v>30000</v>
      </c>
      <c r="AA556" s="1" t="s">
        <v>672</v>
      </c>
      <c r="AB556" s="1">
        <v>21021250</v>
      </c>
      <c r="AD556" s="1">
        <v>5</v>
      </c>
    </row>
    <row r="557" spans="1:30" ht="15.75" customHeight="1" x14ac:dyDescent="0.3">
      <c r="A557" s="6">
        <v>552</v>
      </c>
      <c r="B557" s="1">
        <v>2125002</v>
      </c>
      <c r="C557" s="11">
        <v>0</v>
      </c>
      <c r="D557" s="1">
        <v>20021250</v>
      </c>
      <c r="E557" s="1" t="s">
        <v>211</v>
      </c>
      <c r="F557" s="1">
        <v>21250</v>
      </c>
      <c r="G557" s="1">
        <v>2</v>
      </c>
      <c r="H557" s="1">
        <v>2125003</v>
      </c>
      <c r="I557" s="1">
        <v>230002</v>
      </c>
      <c r="J557" s="14">
        <v>1</v>
      </c>
      <c r="K557" s="2">
        <v>4</v>
      </c>
      <c r="L557" s="2" t="s">
        <v>121</v>
      </c>
      <c r="M557" s="2">
        <v>21250020</v>
      </c>
      <c r="N557" s="2" t="s">
        <v>2018</v>
      </c>
      <c r="O557" s="2" t="s">
        <v>171</v>
      </c>
      <c r="P557" s="1">
        <v>0</v>
      </c>
      <c r="R557" s="1" t="s">
        <v>41</v>
      </c>
      <c r="T557" s="1" t="s">
        <v>41</v>
      </c>
      <c r="W557" s="1">
        <v>40</v>
      </c>
      <c r="X557" s="13" t="s">
        <v>544</v>
      </c>
      <c r="Y557" s="1">
        <v>0</v>
      </c>
      <c r="Z557" s="1">
        <v>30000</v>
      </c>
      <c r="AA557" s="1" t="s">
        <v>673</v>
      </c>
      <c r="AB557" s="1">
        <v>21021250</v>
      </c>
      <c r="AD557" s="1">
        <v>5</v>
      </c>
    </row>
    <row r="558" spans="1:30" ht="15.75" customHeight="1" x14ac:dyDescent="0.3">
      <c r="A558" s="6">
        <v>553</v>
      </c>
      <c r="B558" s="1">
        <v>2125003</v>
      </c>
      <c r="C558" s="11">
        <v>0</v>
      </c>
      <c r="D558" s="1">
        <v>20021250</v>
      </c>
      <c r="E558" s="1" t="s">
        <v>211</v>
      </c>
      <c r="F558" s="1">
        <v>21250</v>
      </c>
      <c r="G558" s="1">
        <v>3</v>
      </c>
      <c r="H558" s="1">
        <v>2125004</v>
      </c>
      <c r="I558" s="1">
        <v>230002</v>
      </c>
      <c r="J558" s="14">
        <v>1</v>
      </c>
      <c r="K558" s="2">
        <v>4</v>
      </c>
      <c r="L558" s="2" t="s">
        <v>121</v>
      </c>
      <c r="M558" s="2">
        <v>21250030</v>
      </c>
      <c r="N558" s="2" t="s">
        <v>2018</v>
      </c>
      <c r="O558" s="2" t="s">
        <v>171</v>
      </c>
      <c r="P558" s="1">
        <v>0</v>
      </c>
      <c r="R558" s="1" t="s">
        <v>41</v>
      </c>
      <c r="T558" s="1" t="s">
        <v>41</v>
      </c>
      <c r="W558" s="1">
        <v>60</v>
      </c>
      <c r="X558" s="13" t="s">
        <v>957</v>
      </c>
      <c r="Y558" s="1">
        <v>0</v>
      </c>
      <c r="Z558" s="1">
        <v>30000</v>
      </c>
      <c r="AA558" s="1" t="s">
        <v>674</v>
      </c>
      <c r="AB558" s="1">
        <v>21021250</v>
      </c>
      <c r="AD558" s="1">
        <v>5</v>
      </c>
    </row>
    <row r="559" spans="1:30" ht="15.75" customHeight="1" x14ac:dyDescent="0.3">
      <c r="A559" s="6">
        <v>554</v>
      </c>
      <c r="B559" s="1">
        <v>2125004</v>
      </c>
      <c r="C559" s="11">
        <v>0</v>
      </c>
      <c r="D559" s="1">
        <v>20021250</v>
      </c>
      <c r="E559" s="1" t="s">
        <v>211</v>
      </c>
      <c r="F559" s="1">
        <v>21250</v>
      </c>
      <c r="G559" s="1">
        <v>4</v>
      </c>
      <c r="H559" s="1">
        <v>2125005</v>
      </c>
      <c r="I559" s="1">
        <v>230002</v>
      </c>
      <c r="J559" s="14">
        <v>1</v>
      </c>
      <c r="K559" s="2">
        <v>4</v>
      </c>
      <c r="L559" s="2" t="s">
        <v>121</v>
      </c>
      <c r="M559" s="2">
        <v>21250040</v>
      </c>
      <c r="N559" s="2" t="s">
        <v>2018</v>
      </c>
      <c r="O559" s="2" t="s">
        <v>171</v>
      </c>
      <c r="P559" s="1">
        <v>0</v>
      </c>
      <c r="R559" s="1" t="s">
        <v>41</v>
      </c>
      <c r="T559" s="1" t="s">
        <v>41</v>
      </c>
      <c r="W559" s="1">
        <v>60</v>
      </c>
      <c r="X559" s="13" t="s">
        <v>958</v>
      </c>
      <c r="Y559" s="1">
        <v>0</v>
      </c>
      <c r="Z559" s="1">
        <v>30000</v>
      </c>
      <c r="AA559" s="1" t="s">
        <v>675</v>
      </c>
      <c r="AB559" s="1">
        <v>21021250</v>
      </c>
      <c r="AD559" s="1">
        <v>5</v>
      </c>
    </row>
    <row r="560" spans="1:30" ht="15.75" customHeight="1" x14ac:dyDescent="0.3">
      <c r="A560" s="6">
        <v>555</v>
      </c>
      <c r="B560" s="1">
        <v>2125005</v>
      </c>
      <c r="C560" s="11">
        <v>0</v>
      </c>
      <c r="D560" s="1">
        <v>20021250</v>
      </c>
      <c r="E560" s="1" t="s">
        <v>211</v>
      </c>
      <c r="F560" s="1">
        <v>21250</v>
      </c>
      <c r="G560" s="1">
        <v>5</v>
      </c>
      <c r="H560" s="1">
        <v>2125006</v>
      </c>
      <c r="I560" s="1">
        <v>230002</v>
      </c>
      <c r="J560" s="14">
        <v>1</v>
      </c>
      <c r="K560" s="2">
        <v>4</v>
      </c>
      <c r="L560" s="2" t="s">
        <v>121</v>
      </c>
      <c r="M560" s="2">
        <v>21250050</v>
      </c>
      <c r="N560" s="2" t="s">
        <v>2018</v>
      </c>
      <c r="O560" s="2" t="s">
        <v>171</v>
      </c>
      <c r="P560" s="1">
        <v>0</v>
      </c>
      <c r="R560" s="1" t="s">
        <v>41</v>
      </c>
      <c r="T560" s="1" t="s">
        <v>41</v>
      </c>
      <c r="W560" s="1">
        <v>80</v>
      </c>
      <c r="X560" s="13" t="s">
        <v>959</v>
      </c>
      <c r="Y560" s="1">
        <v>0</v>
      </c>
      <c r="Z560" s="1">
        <v>30000</v>
      </c>
      <c r="AA560" s="1" t="s">
        <v>676</v>
      </c>
      <c r="AB560" s="1">
        <v>21021250</v>
      </c>
      <c r="AD560" s="1">
        <v>5</v>
      </c>
    </row>
    <row r="561" spans="1:30" ht="15.75" customHeight="1" x14ac:dyDescent="0.3">
      <c r="A561" s="6">
        <v>556</v>
      </c>
      <c r="B561" s="1">
        <v>2125006</v>
      </c>
      <c r="C561" s="11">
        <v>0</v>
      </c>
      <c r="D561" s="1">
        <v>20021250</v>
      </c>
      <c r="E561" s="1" t="s">
        <v>211</v>
      </c>
      <c r="F561" s="1">
        <v>21250</v>
      </c>
      <c r="G561" s="1">
        <v>6</v>
      </c>
      <c r="H561" s="1">
        <v>2125007</v>
      </c>
      <c r="I561" s="1">
        <v>230002</v>
      </c>
      <c r="J561" s="14">
        <v>1</v>
      </c>
      <c r="K561" s="2">
        <v>4</v>
      </c>
      <c r="L561" s="2" t="s">
        <v>121</v>
      </c>
      <c r="M561" s="2">
        <v>21250060</v>
      </c>
      <c r="N561" s="2" t="s">
        <v>2018</v>
      </c>
      <c r="O561" s="2" t="s">
        <v>171</v>
      </c>
      <c r="P561" s="1">
        <v>0</v>
      </c>
      <c r="R561" s="1" t="s">
        <v>41</v>
      </c>
      <c r="T561" s="1" t="s">
        <v>41</v>
      </c>
      <c r="W561" s="1">
        <v>80</v>
      </c>
      <c r="X561" s="13" t="s">
        <v>960</v>
      </c>
      <c r="Y561" s="1">
        <v>0</v>
      </c>
      <c r="Z561" s="1">
        <v>30000</v>
      </c>
      <c r="AA561" s="1" t="s">
        <v>677</v>
      </c>
      <c r="AB561" s="1">
        <v>21021250</v>
      </c>
      <c r="AD561" s="1">
        <v>5</v>
      </c>
    </row>
    <row r="562" spans="1:30" ht="15.75" customHeight="1" x14ac:dyDescent="0.3">
      <c r="A562" s="6">
        <v>557</v>
      </c>
      <c r="B562" s="1">
        <v>2125007</v>
      </c>
      <c r="C562" s="11">
        <v>0</v>
      </c>
      <c r="D562" s="1">
        <v>20021250</v>
      </c>
      <c r="E562" s="1" t="s">
        <v>211</v>
      </c>
      <c r="F562" s="1">
        <v>21250</v>
      </c>
      <c r="G562" s="1">
        <v>7</v>
      </c>
      <c r="H562" s="1">
        <v>2125008</v>
      </c>
      <c r="I562" s="1">
        <v>230002</v>
      </c>
      <c r="J562" s="14">
        <v>1</v>
      </c>
      <c r="K562" s="2">
        <v>4</v>
      </c>
      <c r="L562" s="2" t="s">
        <v>121</v>
      </c>
      <c r="M562" s="2">
        <v>21250070</v>
      </c>
      <c r="N562" s="2" t="s">
        <v>2018</v>
      </c>
      <c r="O562" s="2" t="s">
        <v>171</v>
      </c>
      <c r="P562" s="1">
        <v>0</v>
      </c>
      <c r="R562" s="1" t="s">
        <v>41</v>
      </c>
      <c r="T562" s="1" t="s">
        <v>41</v>
      </c>
      <c r="W562" s="1">
        <v>100</v>
      </c>
      <c r="X562" s="13" t="s">
        <v>961</v>
      </c>
      <c r="Y562" s="1">
        <v>0</v>
      </c>
      <c r="Z562" s="1">
        <v>30000</v>
      </c>
      <c r="AA562" s="1" t="s">
        <v>678</v>
      </c>
      <c r="AB562" s="1">
        <v>21021250</v>
      </c>
      <c r="AD562" s="1">
        <v>5</v>
      </c>
    </row>
    <row r="563" spans="1:30" ht="15.75" customHeight="1" x14ac:dyDescent="0.3">
      <c r="A563" s="6">
        <v>558</v>
      </c>
      <c r="B563" s="1">
        <v>2125008</v>
      </c>
      <c r="C563" s="11">
        <v>0</v>
      </c>
      <c r="D563" s="1">
        <v>20021250</v>
      </c>
      <c r="E563" s="1" t="s">
        <v>211</v>
      </c>
      <c r="F563" s="1">
        <v>21250</v>
      </c>
      <c r="G563" s="1">
        <v>8</v>
      </c>
      <c r="H563" s="1">
        <v>2125009</v>
      </c>
      <c r="I563" s="1">
        <v>230002</v>
      </c>
      <c r="J563" s="14">
        <v>1</v>
      </c>
      <c r="K563" s="2">
        <v>4</v>
      </c>
      <c r="L563" s="2" t="s">
        <v>121</v>
      </c>
      <c r="M563" s="2">
        <v>21250080</v>
      </c>
      <c r="N563" s="2" t="s">
        <v>2018</v>
      </c>
      <c r="O563" s="2" t="s">
        <v>171</v>
      </c>
      <c r="P563" s="1">
        <v>0</v>
      </c>
      <c r="R563" s="1" t="s">
        <v>41</v>
      </c>
      <c r="T563" s="1" t="s">
        <v>41</v>
      </c>
      <c r="W563" s="1">
        <v>100</v>
      </c>
      <c r="X563" s="13" t="s">
        <v>962</v>
      </c>
      <c r="Y563" s="1">
        <v>0</v>
      </c>
      <c r="Z563" s="1">
        <v>30000</v>
      </c>
      <c r="AA563" s="1" t="s">
        <v>679</v>
      </c>
      <c r="AB563" s="1">
        <v>21021250</v>
      </c>
      <c r="AD563" s="1">
        <v>5</v>
      </c>
    </row>
    <row r="564" spans="1:30" ht="15.75" customHeight="1" x14ac:dyDescent="0.3">
      <c r="A564" s="6">
        <v>559</v>
      </c>
      <c r="B564" s="1">
        <v>2125009</v>
      </c>
      <c r="C564" s="11">
        <v>0</v>
      </c>
      <c r="D564" s="1">
        <v>20021250</v>
      </c>
      <c r="E564" s="1" t="s">
        <v>211</v>
      </c>
      <c r="F564" s="1">
        <v>21250</v>
      </c>
      <c r="G564" s="1">
        <v>9</v>
      </c>
      <c r="H564" s="1">
        <v>2125010</v>
      </c>
      <c r="I564" s="1">
        <v>230002</v>
      </c>
      <c r="J564" s="14">
        <v>1</v>
      </c>
      <c r="K564" s="2">
        <v>4</v>
      </c>
      <c r="L564" s="2" t="s">
        <v>121</v>
      </c>
      <c r="M564" s="2">
        <v>21250090</v>
      </c>
      <c r="N564" s="2" t="s">
        <v>2018</v>
      </c>
      <c r="O564" s="2" t="s">
        <v>171</v>
      </c>
      <c r="P564" s="1">
        <v>0</v>
      </c>
      <c r="R564" s="1" t="s">
        <v>41</v>
      </c>
      <c r="T564" s="1" t="s">
        <v>41</v>
      </c>
      <c r="W564" s="1">
        <v>120</v>
      </c>
      <c r="X564" s="13" t="s">
        <v>963</v>
      </c>
      <c r="Y564" s="1">
        <v>0</v>
      </c>
      <c r="Z564" s="1">
        <v>30000</v>
      </c>
      <c r="AA564" s="1" t="s">
        <v>680</v>
      </c>
      <c r="AB564" s="1">
        <v>21021250</v>
      </c>
      <c r="AD564" s="1">
        <v>5</v>
      </c>
    </row>
    <row r="565" spans="1:30" ht="15.75" customHeight="1" x14ac:dyDescent="0.3">
      <c r="A565" s="6">
        <v>560</v>
      </c>
      <c r="B565" s="1">
        <v>2125010</v>
      </c>
      <c r="C565" s="11">
        <v>0</v>
      </c>
      <c r="D565" s="1">
        <v>20021250</v>
      </c>
      <c r="E565" s="1" t="s">
        <v>211</v>
      </c>
      <c r="F565" s="1">
        <v>21250</v>
      </c>
      <c r="G565" s="1">
        <v>10</v>
      </c>
      <c r="H565" s="1">
        <v>2125011</v>
      </c>
      <c r="I565" s="1">
        <v>230002</v>
      </c>
      <c r="J565" s="14">
        <v>1</v>
      </c>
      <c r="K565" s="2">
        <v>4</v>
      </c>
      <c r="L565" s="2" t="s">
        <v>121</v>
      </c>
      <c r="M565" s="2">
        <v>21250100</v>
      </c>
      <c r="N565" s="2" t="s">
        <v>2018</v>
      </c>
      <c r="O565" s="2" t="s">
        <v>171</v>
      </c>
      <c r="P565" s="1">
        <v>0</v>
      </c>
      <c r="R565" s="1" t="s">
        <v>41</v>
      </c>
      <c r="T565" s="1" t="s">
        <v>41</v>
      </c>
      <c r="W565" s="1">
        <v>120</v>
      </c>
      <c r="X565" s="13" t="s">
        <v>964</v>
      </c>
      <c r="Y565" s="1">
        <v>0</v>
      </c>
      <c r="Z565" s="1">
        <v>30000</v>
      </c>
      <c r="AA565" s="1" t="s">
        <v>681</v>
      </c>
      <c r="AB565" s="1">
        <v>21021250</v>
      </c>
      <c r="AD565" s="1">
        <v>5</v>
      </c>
    </row>
    <row r="566" spans="1:30" ht="15.75" customHeight="1" x14ac:dyDescent="0.3">
      <c r="A566" s="6">
        <v>561</v>
      </c>
      <c r="B566" s="1">
        <v>2125011</v>
      </c>
      <c r="C566" s="11">
        <v>0</v>
      </c>
      <c r="D566" s="1">
        <v>20021250</v>
      </c>
      <c r="E566" s="1" t="s">
        <v>211</v>
      </c>
      <c r="F566" s="1">
        <v>21250</v>
      </c>
      <c r="G566" s="1">
        <v>11</v>
      </c>
      <c r="H566" s="1">
        <v>2125012</v>
      </c>
      <c r="I566" s="1">
        <v>230002</v>
      </c>
      <c r="J566" s="14">
        <v>1</v>
      </c>
      <c r="K566" s="2">
        <v>4</v>
      </c>
      <c r="L566" s="2" t="s">
        <v>121</v>
      </c>
      <c r="M566" s="2">
        <v>21250110</v>
      </c>
      <c r="N566" s="2" t="s">
        <v>2018</v>
      </c>
      <c r="O566" s="2" t="s">
        <v>171</v>
      </c>
      <c r="P566" s="1">
        <v>0</v>
      </c>
      <c r="R566" s="1" t="s">
        <v>41</v>
      </c>
      <c r="T566" s="1" t="s">
        <v>41</v>
      </c>
      <c r="W566" s="1">
        <v>140</v>
      </c>
      <c r="X566" s="13" t="s">
        <v>965</v>
      </c>
      <c r="Y566" s="1">
        <v>0</v>
      </c>
      <c r="Z566" s="1">
        <v>30000</v>
      </c>
      <c r="AA566" s="1" t="s">
        <v>682</v>
      </c>
      <c r="AB566" s="1">
        <v>21021250</v>
      </c>
      <c r="AD566" s="1">
        <v>5</v>
      </c>
    </row>
    <row r="567" spans="1:30" ht="15.75" customHeight="1" x14ac:dyDescent="0.3">
      <c r="A567" s="6">
        <v>562</v>
      </c>
      <c r="B567" s="1">
        <v>2125012</v>
      </c>
      <c r="C567" s="11">
        <v>0</v>
      </c>
      <c r="D567" s="1">
        <v>20021250</v>
      </c>
      <c r="E567" s="1" t="s">
        <v>211</v>
      </c>
      <c r="F567" s="1">
        <v>21250</v>
      </c>
      <c r="G567" s="1">
        <v>12</v>
      </c>
      <c r="H567" s="1">
        <v>2125013</v>
      </c>
      <c r="I567" s="1">
        <v>230002</v>
      </c>
      <c r="J567" s="14">
        <v>1</v>
      </c>
      <c r="K567" s="2">
        <v>4</v>
      </c>
      <c r="L567" s="2" t="s">
        <v>121</v>
      </c>
      <c r="M567" s="2">
        <v>21250120</v>
      </c>
      <c r="N567" s="2" t="s">
        <v>2018</v>
      </c>
      <c r="O567" s="2" t="s">
        <v>171</v>
      </c>
      <c r="P567" s="1">
        <v>0</v>
      </c>
      <c r="R567" s="1" t="s">
        <v>41</v>
      </c>
      <c r="T567" s="1" t="s">
        <v>41</v>
      </c>
      <c r="W567" s="1">
        <v>140</v>
      </c>
      <c r="X567" s="13" t="s">
        <v>966</v>
      </c>
      <c r="Y567" s="1">
        <v>0</v>
      </c>
      <c r="Z567" s="1">
        <v>30000</v>
      </c>
      <c r="AA567" s="1" t="s">
        <v>683</v>
      </c>
      <c r="AB567" s="1">
        <v>21021250</v>
      </c>
      <c r="AD567" s="1">
        <v>5</v>
      </c>
    </row>
    <row r="568" spans="1:30" ht="15.75" customHeight="1" x14ac:dyDescent="0.3">
      <c r="A568" s="6">
        <v>563</v>
      </c>
      <c r="B568" s="1">
        <v>2125013</v>
      </c>
      <c r="C568" s="11">
        <v>0</v>
      </c>
      <c r="D568" s="1">
        <v>20021250</v>
      </c>
      <c r="E568" s="1" t="s">
        <v>211</v>
      </c>
      <c r="F568" s="1">
        <v>21250</v>
      </c>
      <c r="G568" s="1">
        <v>13</v>
      </c>
      <c r="H568" s="1">
        <v>2125014</v>
      </c>
      <c r="I568" s="1">
        <v>230002</v>
      </c>
      <c r="J568" s="14">
        <v>1</v>
      </c>
      <c r="K568" s="2">
        <v>4</v>
      </c>
      <c r="L568" s="2" t="s">
        <v>121</v>
      </c>
      <c r="M568" s="2">
        <v>21250130</v>
      </c>
      <c r="N568" s="2" t="s">
        <v>2018</v>
      </c>
      <c r="O568" s="2" t="s">
        <v>171</v>
      </c>
      <c r="P568" s="1">
        <v>0</v>
      </c>
      <c r="R568" s="1" t="s">
        <v>41</v>
      </c>
      <c r="T568" s="1" t="s">
        <v>41</v>
      </c>
      <c r="W568" s="1">
        <v>160</v>
      </c>
      <c r="X568" s="13" t="s">
        <v>967</v>
      </c>
      <c r="Y568" s="1">
        <v>0</v>
      </c>
      <c r="Z568" s="1">
        <v>30000</v>
      </c>
      <c r="AA568" s="1" t="s">
        <v>684</v>
      </c>
      <c r="AB568" s="1">
        <v>21021250</v>
      </c>
      <c r="AD568" s="1">
        <v>5</v>
      </c>
    </row>
    <row r="569" spans="1:30" ht="15.75" customHeight="1" x14ac:dyDescent="0.3">
      <c r="A569" s="6">
        <v>564</v>
      </c>
      <c r="B569" s="1">
        <v>2125014</v>
      </c>
      <c r="C569" s="11">
        <v>0</v>
      </c>
      <c r="D569" s="1">
        <v>20021250</v>
      </c>
      <c r="E569" s="1" t="s">
        <v>211</v>
      </c>
      <c r="F569" s="1">
        <v>21250</v>
      </c>
      <c r="G569" s="1">
        <v>14</v>
      </c>
      <c r="H569" s="1">
        <v>2125015</v>
      </c>
      <c r="I569" s="1">
        <v>230002</v>
      </c>
      <c r="J569" s="14">
        <v>1</v>
      </c>
      <c r="K569" s="2">
        <v>4</v>
      </c>
      <c r="L569" s="2" t="s">
        <v>121</v>
      </c>
      <c r="M569" s="2">
        <v>21250140</v>
      </c>
      <c r="N569" s="2" t="s">
        <v>2018</v>
      </c>
      <c r="O569" s="2" t="s">
        <v>171</v>
      </c>
      <c r="P569" s="1">
        <v>0</v>
      </c>
      <c r="R569" s="1" t="s">
        <v>41</v>
      </c>
      <c r="T569" s="1" t="s">
        <v>41</v>
      </c>
      <c r="W569" s="1">
        <v>160</v>
      </c>
      <c r="X569" s="13" t="s">
        <v>968</v>
      </c>
      <c r="Y569" s="1">
        <v>0</v>
      </c>
      <c r="Z569" s="1">
        <v>30000</v>
      </c>
      <c r="AA569" s="1" t="s">
        <v>685</v>
      </c>
      <c r="AB569" s="1">
        <v>21021250</v>
      </c>
      <c r="AD569" s="1">
        <v>5</v>
      </c>
    </row>
    <row r="570" spans="1:30" ht="15.75" customHeight="1" x14ac:dyDescent="0.3">
      <c r="A570" s="6">
        <v>565</v>
      </c>
      <c r="B570" s="1">
        <v>2125015</v>
      </c>
      <c r="C570" s="11">
        <v>0</v>
      </c>
      <c r="D570" s="1">
        <v>20021250</v>
      </c>
      <c r="E570" s="1" t="s">
        <v>211</v>
      </c>
      <c r="F570" s="1">
        <v>21250</v>
      </c>
      <c r="G570" s="1">
        <v>15</v>
      </c>
      <c r="H570" s="1">
        <v>2125016</v>
      </c>
      <c r="I570" s="1">
        <v>230002</v>
      </c>
      <c r="J570" s="14">
        <v>1</v>
      </c>
      <c r="K570" s="2">
        <v>4</v>
      </c>
      <c r="L570" s="2" t="s">
        <v>121</v>
      </c>
      <c r="M570" s="2">
        <v>21250150</v>
      </c>
      <c r="N570" s="2" t="s">
        <v>2018</v>
      </c>
      <c r="O570" s="2" t="s">
        <v>171</v>
      </c>
      <c r="P570" s="1">
        <v>0</v>
      </c>
      <c r="R570" s="1" t="s">
        <v>41</v>
      </c>
      <c r="T570" s="1" t="s">
        <v>41</v>
      </c>
      <c r="W570" s="1">
        <v>180</v>
      </c>
      <c r="X570" s="13" t="s">
        <v>969</v>
      </c>
      <c r="Y570" s="1">
        <v>0</v>
      </c>
      <c r="Z570" s="1">
        <v>30000</v>
      </c>
      <c r="AA570" s="1" t="s">
        <v>686</v>
      </c>
      <c r="AB570" s="1">
        <v>21021250</v>
      </c>
      <c r="AD570" s="1">
        <v>5</v>
      </c>
    </row>
    <row r="571" spans="1:30" ht="15.75" customHeight="1" x14ac:dyDescent="0.3">
      <c r="A571" s="6">
        <v>566</v>
      </c>
      <c r="B571" s="1">
        <v>2125016</v>
      </c>
      <c r="C571" s="11">
        <v>0</v>
      </c>
      <c r="D571" s="1">
        <v>20021250</v>
      </c>
      <c r="E571" s="1" t="s">
        <v>211</v>
      </c>
      <c r="F571" s="1">
        <v>21250</v>
      </c>
      <c r="G571" s="1">
        <v>16</v>
      </c>
      <c r="H571" s="1">
        <v>2125017</v>
      </c>
      <c r="I571" s="1">
        <v>230002</v>
      </c>
      <c r="J571" s="14">
        <v>1</v>
      </c>
      <c r="K571" s="2">
        <v>4</v>
      </c>
      <c r="L571" s="2" t="s">
        <v>121</v>
      </c>
      <c r="M571" s="2">
        <v>21250160</v>
      </c>
      <c r="N571" s="2" t="s">
        <v>2018</v>
      </c>
      <c r="O571" s="2" t="s">
        <v>171</v>
      </c>
      <c r="P571" s="1">
        <v>0</v>
      </c>
      <c r="R571" s="1" t="s">
        <v>41</v>
      </c>
      <c r="T571" s="1" t="s">
        <v>41</v>
      </c>
      <c r="W571" s="1">
        <v>180</v>
      </c>
      <c r="X571" s="13" t="s">
        <v>970</v>
      </c>
      <c r="Y571" s="1">
        <v>0</v>
      </c>
      <c r="Z571" s="1">
        <v>30000</v>
      </c>
      <c r="AA571" s="1" t="s">
        <v>687</v>
      </c>
      <c r="AB571" s="1">
        <v>21021250</v>
      </c>
      <c r="AD571" s="1">
        <v>5</v>
      </c>
    </row>
    <row r="572" spans="1:30" ht="15.75" customHeight="1" x14ac:dyDescent="0.3">
      <c r="A572" s="6">
        <v>567</v>
      </c>
      <c r="B572" s="1">
        <v>2125017</v>
      </c>
      <c r="C572" s="11">
        <v>0</v>
      </c>
      <c r="D572" s="1">
        <v>20021250</v>
      </c>
      <c r="E572" s="1" t="s">
        <v>211</v>
      </c>
      <c r="F572" s="1">
        <v>21250</v>
      </c>
      <c r="G572" s="1">
        <v>17</v>
      </c>
      <c r="H572" s="1">
        <v>2125018</v>
      </c>
      <c r="I572" s="1">
        <v>230002</v>
      </c>
      <c r="J572" s="14">
        <v>1</v>
      </c>
      <c r="K572" s="2">
        <v>4</v>
      </c>
      <c r="L572" s="2" t="s">
        <v>121</v>
      </c>
      <c r="M572" s="2">
        <v>21250170</v>
      </c>
      <c r="N572" s="2" t="s">
        <v>2018</v>
      </c>
      <c r="O572" s="2" t="s">
        <v>171</v>
      </c>
      <c r="P572" s="1">
        <v>0</v>
      </c>
      <c r="R572" s="1" t="s">
        <v>41</v>
      </c>
      <c r="T572" s="1" t="s">
        <v>41</v>
      </c>
      <c r="W572" s="1">
        <v>200</v>
      </c>
      <c r="X572" s="13" t="s">
        <v>971</v>
      </c>
      <c r="Y572" s="1">
        <v>0</v>
      </c>
      <c r="Z572" s="1">
        <v>30000</v>
      </c>
      <c r="AA572" s="1" t="s">
        <v>688</v>
      </c>
      <c r="AB572" s="1">
        <v>21021250</v>
      </c>
      <c r="AD572" s="1">
        <v>5</v>
      </c>
    </row>
    <row r="573" spans="1:30" ht="15.75" customHeight="1" x14ac:dyDescent="0.3">
      <c r="A573" s="6">
        <v>568</v>
      </c>
      <c r="B573" s="1">
        <v>2125018</v>
      </c>
      <c r="C573" s="11">
        <v>0</v>
      </c>
      <c r="D573" s="1">
        <v>20021250</v>
      </c>
      <c r="E573" s="1" t="s">
        <v>211</v>
      </c>
      <c r="F573" s="1">
        <v>21250</v>
      </c>
      <c r="G573" s="1">
        <v>18</v>
      </c>
      <c r="H573" s="1">
        <v>2125019</v>
      </c>
      <c r="I573" s="1">
        <v>230002</v>
      </c>
      <c r="J573" s="14">
        <v>1</v>
      </c>
      <c r="K573" s="2">
        <v>4</v>
      </c>
      <c r="L573" s="2" t="s">
        <v>121</v>
      </c>
      <c r="M573" s="2">
        <v>21250180</v>
      </c>
      <c r="N573" s="2" t="s">
        <v>2018</v>
      </c>
      <c r="O573" s="2" t="s">
        <v>171</v>
      </c>
      <c r="P573" s="1">
        <v>0</v>
      </c>
      <c r="R573" s="1" t="s">
        <v>41</v>
      </c>
      <c r="T573" s="1" t="s">
        <v>41</v>
      </c>
      <c r="W573" s="1">
        <v>200</v>
      </c>
      <c r="X573" s="13" t="s">
        <v>972</v>
      </c>
      <c r="Y573" s="1">
        <v>0</v>
      </c>
      <c r="Z573" s="1">
        <v>30000</v>
      </c>
      <c r="AA573" s="1" t="s">
        <v>689</v>
      </c>
      <c r="AB573" s="1">
        <v>21021250</v>
      </c>
      <c r="AD573" s="1">
        <v>5</v>
      </c>
    </row>
    <row r="574" spans="1:30" ht="15.75" customHeight="1" x14ac:dyDescent="0.3">
      <c r="A574" s="6">
        <v>569</v>
      </c>
      <c r="B574" s="1">
        <v>2125019</v>
      </c>
      <c r="C574" s="11">
        <v>0</v>
      </c>
      <c r="D574" s="1">
        <v>20021250</v>
      </c>
      <c r="E574" s="1" t="s">
        <v>211</v>
      </c>
      <c r="F574" s="1">
        <v>21250</v>
      </c>
      <c r="G574" s="1">
        <v>19</v>
      </c>
      <c r="H574" s="1">
        <v>2125020</v>
      </c>
      <c r="I574" s="1">
        <v>230002</v>
      </c>
      <c r="J574" s="14">
        <v>1</v>
      </c>
      <c r="K574" s="2">
        <v>4</v>
      </c>
      <c r="L574" s="2" t="s">
        <v>121</v>
      </c>
      <c r="M574" s="2">
        <v>21250190</v>
      </c>
      <c r="N574" s="2" t="s">
        <v>2018</v>
      </c>
      <c r="O574" s="2" t="s">
        <v>171</v>
      </c>
      <c r="P574" s="1">
        <v>0</v>
      </c>
      <c r="R574" s="1" t="s">
        <v>41</v>
      </c>
      <c r="T574" s="1" t="s">
        <v>41</v>
      </c>
      <c r="W574" s="1">
        <v>220</v>
      </c>
      <c r="X574" s="13" t="s">
        <v>973</v>
      </c>
      <c r="Y574" s="1">
        <v>0</v>
      </c>
      <c r="Z574" s="1">
        <v>30000</v>
      </c>
      <c r="AA574" s="1" t="s">
        <v>690</v>
      </c>
      <c r="AB574" s="1">
        <v>21021250</v>
      </c>
      <c r="AD574" s="1">
        <v>5</v>
      </c>
    </row>
    <row r="575" spans="1:30" ht="15.75" customHeight="1" x14ac:dyDescent="0.3">
      <c r="A575" s="6">
        <v>570</v>
      </c>
      <c r="B575" s="1">
        <v>2125020</v>
      </c>
      <c r="C575" s="11">
        <v>0</v>
      </c>
      <c r="D575" s="1">
        <v>20021250</v>
      </c>
      <c r="E575" s="1" t="s">
        <v>211</v>
      </c>
      <c r="F575" s="1">
        <v>21250</v>
      </c>
      <c r="G575" s="1">
        <v>20</v>
      </c>
      <c r="H575" s="1">
        <v>2125021</v>
      </c>
      <c r="I575" s="1">
        <v>230002</v>
      </c>
      <c r="J575" s="14">
        <v>1</v>
      </c>
      <c r="K575" s="2">
        <v>4</v>
      </c>
      <c r="L575" s="2" t="s">
        <v>121</v>
      </c>
      <c r="M575" s="2">
        <v>21250200</v>
      </c>
      <c r="N575" s="2" t="s">
        <v>2018</v>
      </c>
      <c r="O575" s="2" t="s">
        <v>171</v>
      </c>
      <c r="P575" s="1">
        <v>0</v>
      </c>
      <c r="R575" s="1" t="s">
        <v>41</v>
      </c>
      <c r="T575" s="1" t="s">
        <v>41</v>
      </c>
      <c r="W575" s="1">
        <v>220</v>
      </c>
      <c r="X575" s="13" t="s">
        <v>974</v>
      </c>
      <c r="Y575" s="1">
        <v>0</v>
      </c>
      <c r="Z575" s="1">
        <v>30000</v>
      </c>
      <c r="AA575" s="1" t="s">
        <v>691</v>
      </c>
      <c r="AB575" s="1">
        <v>21021250</v>
      </c>
      <c r="AD575" s="1">
        <v>5</v>
      </c>
    </row>
    <row r="576" spans="1:30" ht="15.75" customHeight="1" x14ac:dyDescent="0.3">
      <c r="A576" s="6">
        <v>571</v>
      </c>
      <c r="B576" s="1">
        <v>2125021</v>
      </c>
      <c r="C576" s="11">
        <v>0</v>
      </c>
      <c r="D576" s="1">
        <v>20021250</v>
      </c>
      <c r="E576" s="1" t="s">
        <v>211</v>
      </c>
      <c r="F576" s="1">
        <v>21250</v>
      </c>
      <c r="G576" s="1">
        <v>21</v>
      </c>
      <c r="H576" s="1">
        <v>2125022</v>
      </c>
      <c r="I576" s="1">
        <v>230002</v>
      </c>
      <c r="J576" s="14">
        <v>1</v>
      </c>
      <c r="K576" s="2">
        <v>4</v>
      </c>
      <c r="L576" s="2" t="s">
        <v>121</v>
      </c>
      <c r="M576" s="2">
        <v>21250210</v>
      </c>
      <c r="N576" s="2" t="s">
        <v>2018</v>
      </c>
      <c r="O576" s="2" t="s">
        <v>171</v>
      </c>
      <c r="P576" s="1">
        <v>0</v>
      </c>
      <c r="R576" s="1" t="s">
        <v>41</v>
      </c>
      <c r="T576" s="1" t="s">
        <v>41</v>
      </c>
      <c r="W576" s="1">
        <v>240</v>
      </c>
      <c r="X576" s="13" t="s">
        <v>975</v>
      </c>
      <c r="Y576" s="1">
        <v>0</v>
      </c>
      <c r="Z576" s="1">
        <v>30000</v>
      </c>
      <c r="AA576" s="1" t="s">
        <v>692</v>
      </c>
      <c r="AB576" s="1">
        <v>21021250</v>
      </c>
      <c r="AD576" s="1">
        <v>5</v>
      </c>
    </row>
    <row r="577" spans="1:30" ht="15.75" customHeight="1" x14ac:dyDescent="0.3">
      <c r="A577" s="6">
        <v>572</v>
      </c>
      <c r="B577" s="1">
        <v>2125022</v>
      </c>
      <c r="C577" s="11">
        <v>0</v>
      </c>
      <c r="D577" s="1">
        <v>20021250</v>
      </c>
      <c r="E577" s="1" t="s">
        <v>211</v>
      </c>
      <c r="F577" s="1">
        <v>21250</v>
      </c>
      <c r="G577" s="1">
        <v>22</v>
      </c>
      <c r="H577" s="1">
        <v>2125023</v>
      </c>
      <c r="I577" s="1">
        <v>230002</v>
      </c>
      <c r="J577" s="14">
        <v>1</v>
      </c>
      <c r="K577" s="2">
        <v>4</v>
      </c>
      <c r="L577" s="2" t="s">
        <v>121</v>
      </c>
      <c r="M577" s="2">
        <v>21250220</v>
      </c>
      <c r="N577" s="2" t="s">
        <v>2018</v>
      </c>
      <c r="O577" s="2" t="s">
        <v>171</v>
      </c>
      <c r="P577" s="1">
        <v>0</v>
      </c>
      <c r="R577" s="1" t="s">
        <v>41</v>
      </c>
      <c r="T577" s="1" t="s">
        <v>41</v>
      </c>
      <c r="W577" s="1">
        <v>240</v>
      </c>
      <c r="X577" s="13" t="s">
        <v>976</v>
      </c>
      <c r="Y577" s="1">
        <v>0</v>
      </c>
      <c r="Z577" s="1">
        <v>30000</v>
      </c>
      <c r="AA577" s="1" t="s">
        <v>693</v>
      </c>
      <c r="AB577" s="1">
        <v>21021250</v>
      </c>
      <c r="AD577" s="1">
        <v>5</v>
      </c>
    </row>
    <row r="578" spans="1:30" ht="15.75" customHeight="1" x14ac:dyDescent="0.3">
      <c r="A578" s="6">
        <v>573</v>
      </c>
      <c r="B578" s="1">
        <v>2125023</v>
      </c>
      <c r="C578" s="11">
        <v>0</v>
      </c>
      <c r="D578" s="1">
        <v>20021250</v>
      </c>
      <c r="E578" s="1" t="s">
        <v>211</v>
      </c>
      <c r="F578" s="1">
        <v>21250</v>
      </c>
      <c r="G578" s="1">
        <v>23</v>
      </c>
      <c r="H578" s="1">
        <v>2125024</v>
      </c>
      <c r="I578" s="1">
        <v>230002</v>
      </c>
      <c r="J578" s="14">
        <v>1</v>
      </c>
      <c r="K578" s="2">
        <v>4</v>
      </c>
      <c r="L578" s="2" t="s">
        <v>121</v>
      </c>
      <c r="M578" s="2">
        <v>21250230</v>
      </c>
      <c r="N578" s="2" t="s">
        <v>2018</v>
      </c>
      <c r="O578" s="2" t="s">
        <v>171</v>
      </c>
      <c r="P578" s="1">
        <v>0</v>
      </c>
      <c r="R578" s="1" t="s">
        <v>41</v>
      </c>
      <c r="T578" s="1" t="s">
        <v>41</v>
      </c>
      <c r="W578" s="1">
        <v>260</v>
      </c>
      <c r="X578" s="13" t="s">
        <v>977</v>
      </c>
      <c r="Y578" s="1">
        <v>0</v>
      </c>
      <c r="Z578" s="1">
        <v>30000</v>
      </c>
      <c r="AA578" s="1" t="s">
        <v>694</v>
      </c>
      <c r="AB578" s="1">
        <v>21021250</v>
      </c>
      <c r="AD578" s="1">
        <v>5</v>
      </c>
    </row>
    <row r="579" spans="1:30" ht="15.75" customHeight="1" x14ac:dyDescent="0.3">
      <c r="A579" s="6">
        <v>574</v>
      </c>
      <c r="B579" s="1">
        <v>2125024</v>
      </c>
      <c r="C579" s="11">
        <v>0</v>
      </c>
      <c r="D579" s="1">
        <v>20021250</v>
      </c>
      <c r="E579" s="1" t="s">
        <v>211</v>
      </c>
      <c r="F579" s="1">
        <v>21250</v>
      </c>
      <c r="G579" s="1">
        <v>24</v>
      </c>
      <c r="H579" s="1">
        <v>2125025</v>
      </c>
      <c r="I579" s="1">
        <v>230002</v>
      </c>
      <c r="J579" s="14">
        <v>1</v>
      </c>
      <c r="K579" s="2">
        <v>4</v>
      </c>
      <c r="L579" s="2" t="s">
        <v>121</v>
      </c>
      <c r="M579" s="2">
        <v>21250240</v>
      </c>
      <c r="N579" s="2" t="s">
        <v>2018</v>
      </c>
      <c r="O579" s="2" t="s">
        <v>171</v>
      </c>
      <c r="P579" s="1">
        <v>0</v>
      </c>
      <c r="R579" s="1" t="s">
        <v>41</v>
      </c>
      <c r="T579" s="1" t="s">
        <v>41</v>
      </c>
      <c r="W579" s="1">
        <v>300</v>
      </c>
      <c r="X579" s="13" t="s">
        <v>978</v>
      </c>
      <c r="Y579" s="1">
        <v>0</v>
      </c>
      <c r="Z579" s="1">
        <v>30000</v>
      </c>
      <c r="AA579" s="1" t="s">
        <v>695</v>
      </c>
      <c r="AB579" s="1">
        <v>21021250</v>
      </c>
      <c r="AD579" s="1">
        <v>5</v>
      </c>
    </row>
    <row r="580" spans="1:30" ht="15.75" customHeight="1" x14ac:dyDescent="0.3">
      <c r="A580" s="6">
        <v>575</v>
      </c>
      <c r="B580" s="1">
        <v>2125025</v>
      </c>
      <c r="C580" s="11">
        <v>0</v>
      </c>
      <c r="D580" s="1">
        <v>20021250</v>
      </c>
      <c r="E580" s="1" t="s">
        <v>211</v>
      </c>
      <c r="F580" s="1">
        <v>21250</v>
      </c>
      <c r="G580" s="1">
        <v>25</v>
      </c>
      <c r="H580" s="1" t="s">
        <v>41</v>
      </c>
      <c r="I580" s="1">
        <v>230002</v>
      </c>
      <c r="J580" s="14">
        <v>1</v>
      </c>
      <c r="K580" s="2">
        <v>4</v>
      </c>
      <c r="L580" s="2" t="s">
        <v>121</v>
      </c>
      <c r="M580" s="2">
        <v>21250250</v>
      </c>
      <c r="N580" s="2" t="s">
        <v>2018</v>
      </c>
      <c r="O580" s="2" t="s">
        <v>171</v>
      </c>
      <c r="P580" s="1">
        <v>0</v>
      </c>
      <c r="R580" s="1" t="s">
        <v>41</v>
      </c>
      <c r="T580" s="1" t="s">
        <v>41</v>
      </c>
      <c r="W580" s="1">
        <v>-1</v>
      </c>
      <c r="X580" s="13">
        <v>-1</v>
      </c>
      <c r="Y580" s="1">
        <v>0</v>
      </c>
      <c r="Z580" s="1">
        <v>30000</v>
      </c>
      <c r="AA580" s="1" t="s">
        <v>696</v>
      </c>
      <c r="AB580" s="1">
        <v>21021250</v>
      </c>
      <c r="AD580" s="1">
        <v>5</v>
      </c>
    </row>
    <row r="581" spans="1:30" ht="15.75" customHeight="1" x14ac:dyDescent="0.3">
      <c r="A581" s="6">
        <v>576</v>
      </c>
      <c r="B581" s="1">
        <v>2131001</v>
      </c>
      <c r="C581" s="11">
        <v>0</v>
      </c>
      <c r="D581" s="1">
        <v>20021310</v>
      </c>
      <c r="E581" s="1" t="s">
        <v>227</v>
      </c>
      <c r="F581" s="1">
        <v>21310</v>
      </c>
      <c r="G581" s="1">
        <v>1</v>
      </c>
      <c r="H581" s="1">
        <v>2131002</v>
      </c>
      <c r="I581" s="1">
        <v>230002</v>
      </c>
      <c r="J581" s="14">
        <v>1</v>
      </c>
      <c r="K581" s="2">
        <v>4</v>
      </c>
      <c r="L581" s="2" t="s">
        <v>207</v>
      </c>
      <c r="M581" s="2">
        <v>21310010</v>
      </c>
      <c r="N581" s="2" t="s">
        <v>2019</v>
      </c>
      <c r="O581" s="2" t="s">
        <v>171</v>
      </c>
      <c r="P581" s="1">
        <v>0</v>
      </c>
      <c r="R581" s="1" t="s">
        <v>41</v>
      </c>
      <c r="T581" s="1" t="s">
        <v>41</v>
      </c>
      <c r="W581" s="1">
        <v>20</v>
      </c>
      <c r="X581" s="13" t="s">
        <v>108</v>
      </c>
      <c r="Y581" s="1">
        <v>0</v>
      </c>
      <c r="Z581" s="1">
        <v>20000</v>
      </c>
      <c r="AA581" s="1" t="s">
        <v>1181</v>
      </c>
      <c r="AB581" s="1">
        <v>21021310</v>
      </c>
      <c r="AD581" s="1">
        <v>1</v>
      </c>
    </row>
    <row r="582" spans="1:30" ht="15.75" customHeight="1" x14ac:dyDescent="0.3">
      <c r="A582" s="6">
        <v>577</v>
      </c>
      <c r="B582" s="1">
        <v>2131002</v>
      </c>
      <c r="C582" s="11">
        <v>0</v>
      </c>
      <c r="D582" s="1">
        <v>20021310</v>
      </c>
      <c r="E582" s="1" t="s">
        <v>227</v>
      </c>
      <c r="F582" s="1">
        <v>21310</v>
      </c>
      <c r="G582" s="1">
        <v>2</v>
      </c>
      <c r="H582" s="1">
        <v>2131003</v>
      </c>
      <c r="I582" s="1">
        <v>230002</v>
      </c>
      <c r="J582" s="14">
        <v>1</v>
      </c>
      <c r="K582" s="2">
        <v>4</v>
      </c>
      <c r="L582" s="2" t="s">
        <v>207</v>
      </c>
      <c r="M582" s="2">
        <v>21310020</v>
      </c>
      <c r="N582" s="2" t="s">
        <v>2019</v>
      </c>
      <c r="O582" s="2" t="s">
        <v>171</v>
      </c>
      <c r="P582" s="1">
        <v>0</v>
      </c>
      <c r="R582" s="1" t="s">
        <v>41</v>
      </c>
      <c r="T582" s="1" t="s">
        <v>41</v>
      </c>
      <c r="W582" s="1">
        <v>80</v>
      </c>
      <c r="X582" s="13" t="s">
        <v>544</v>
      </c>
      <c r="Y582" s="1">
        <v>0</v>
      </c>
      <c r="Z582" s="1">
        <v>20000</v>
      </c>
      <c r="AA582" s="1" t="s">
        <v>1182</v>
      </c>
      <c r="AB582" s="1">
        <v>21021310</v>
      </c>
      <c r="AD582" s="1">
        <v>1</v>
      </c>
    </row>
    <row r="583" spans="1:30" ht="15.75" customHeight="1" x14ac:dyDescent="0.3">
      <c r="A583" s="6">
        <v>578</v>
      </c>
      <c r="B583" s="1">
        <v>2131003</v>
      </c>
      <c r="C583" s="11">
        <v>0</v>
      </c>
      <c r="D583" s="1">
        <v>20021310</v>
      </c>
      <c r="E583" s="1" t="s">
        <v>227</v>
      </c>
      <c r="F583" s="1">
        <v>21310</v>
      </c>
      <c r="G583" s="1">
        <v>3</v>
      </c>
      <c r="H583" s="1">
        <v>2131004</v>
      </c>
      <c r="I583" s="1">
        <v>230002</v>
      </c>
      <c r="J583" s="14">
        <v>1</v>
      </c>
      <c r="K583" s="2">
        <v>4</v>
      </c>
      <c r="L583" s="2" t="s">
        <v>207</v>
      </c>
      <c r="M583" s="2">
        <v>21310030</v>
      </c>
      <c r="N583" s="2" t="s">
        <v>2019</v>
      </c>
      <c r="O583" s="2" t="s">
        <v>171</v>
      </c>
      <c r="P583" s="1">
        <v>0</v>
      </c>
      <c r="R583" s="1" t="s">
        <v>41</v>
      </c>
      <c r="T583" s="1" t="s">
        <v>41</v>
      </c>
      <c r="W583" s="1">
        <v>120</v>
      </c>
      <c r="X583" s="13" t="s">
        <v>957</v>
      </c>
      <c r="Y583" s="1">
        <v>0</v>
      </c>
      <c r="Z583" s="1">
        <v>20000</v>
      </c>
      <c r="AA583" s="1" t="s">
        <v>1183</v>
      </c>
      <c r="AB583" s="1">
        <v>21021310</v>
      </c>
      <c r="AD583" s="1">
        <v>1</v>
      </c>
    </row>
    <row r="584" spans="1:30" ht="15.75" customHeight="1" x14ac:dyDescent="0.3">
      <c r="A584" s="6">
        <v>579</v>
      </c>
      <c r="B584" s="1">
        <v>2131004</v>
      </c>
      <c r="C584" s="11">
        <v>0</v>
      </c>
      <c r="D584" s="1">
        <v>20021310</v>
      </c>
      <c r="E584" s="1" t="s">
        <v>227</v>
      </c>
      <c r="F584" s="1">
        <v>21310</v>
      </c>
      <c r="G584" s="1">
        <v>4</v>
      </c>
      <c r="H584" s="1">
        <v>2131005</v>
      </c>
      <c r="I584" s="1">
        <v>230002</v>
      </c>
      <c r="J584" s="14">
        <v>1</v>
      </c>
      <c r="K584" s="2">
        <v>4</v>
      </c>
      <c r="L584" s="2" t="s">
        <v>207</v>
      </c>
      <c r="M584" s="2">
        <v>21310040</v>
      </c>
      <c r="N584" s="2" t="s">
        <v>2019</v>
      </c>
      <c r="O584" s="2" t="s">
        <v>171</v>
      </c>
      <c r="P584" s="1">
        <v>0</v>
      </c>
      <c r="R584" s="1" t="s">
        <v>41</v>
      </c>
      <c r="T584" s="1" t="s">
        <v>41</v>
      </c>
      <c r="W584" s="1">
        <v>120</v>
      </c>
      <c r="X584" s="13" t="s">
        <v>958</v>
      </c>
      <c r="Y584" s="1">
        <v>0</v>
      </c>
      <c r="Z584" s="1">
        <v>20000</v>
      </c>
      <c r="AA584" s="1" t="s">
        <v>1184</v>
      </c>
      <c r="AB584" s="1">
        <v>21021310</v>
      </c>
      <c r="AD584" s="1">
        <v>1</v>
      </c>
    </row>
    <row r="585" spans="1:30" ht="15.75" customHeight="1" x14ac:dyDescent="0.3">
      <c r="A585" s="6">
        <v>580</v>
      </c>
      <c r="B585" s="1">
        <v>2131005</v>
      </c>
      <c r="C585" s="11">
        <v>0</v>
      </c>
      <c r="D585" s="1">
        <v>20021310</v>
      </c>
      <c r="E585" s="1" t="s">
        <v>227</v>
      </c>
      <c r="F585" s="1">
        <v>21310</v>
      </c>
      <c r="G585" s="1">
        <v>5</v>
      </c>
      <c r="H585" s="1">
        <v>2131006</v>
      </c>
      <c r="I585" s="1">
        <v>230002</v>
      </c>
      <c r="J585" s="14">
        <v>1</v>
      </c>
      <c r="K585" s="2">
        <v>4</v>
      </c>
      <c r="L585" s="2" t="s">
        <v>207</v>
      </c>
      <c r="M585" s="2">
        <v>21310050</v>
      </c>
      <c r="N585" s="2" t="s">
        <v>2019</v>
      </c>
      <c r="O585" s="2" t="s">
        <v>171</v>
      </c>
      <c r="P585" s="1">
        <v>0</v>
      </c>
      <c r="R585" s="1" t="s">
        <v>41</v>
      </c>
      <c r="T585" s="1" t="s">
        <v>41</v>
      </c>
      <c r="W585" s="1">
        <v>160</v>
      </c>
      <c r="X585" s="13" t="s">
        <v>959</v>
      </c>
      <c r="Y585" s="1">
        <v>0</v>
      </c>
      <c r="Z585" s="1">
        <v>20000</v>
      </c>
      <c r="AA585" s="1" t="s">
        <v>1185</v>
      </c>
      <c r="AB585" s="1">
        <v>21021310</v>
      </c>
      <c r="AD585" s="1">
        <v>1</v>
      </c>
    </row>
    <row r="586" spans="1:30" ht="15.75" customHeight="1" x14ac:dyDescent="0.3">
      <c r="A586" s="6">
        <v>581</v>
      </c>
      <c r="B586" s="1">
        <v>2131006</v>
      </c>
      <c r="C586" s="11">
        <v>0</v>
      </c>
      <c r="D586" s="1">
        <v>20021310</v>
      </c>
      <c r="E586" s="1" t="s">
        <v>227</v>
      </c>
      <c r="F586" s="1">
        <v>21310</v>
      </c>
      <c r="G586" s="1">
        <v>6</v>
      </c>
      <c r="H586" s="1">
        <v>2131007</v>
      </c>
      <c r="I586" s="1">
        <v>230002</v>
      </c>
      <c r="J586" s="14">
        <v>1</v>
      </c>
      <c r="K586" s="2">
        <v>4</v>
      </c>
      <c r="L586" s="2" t="s">
        <v>207</v>
      </c>
      <c r="M586" s="2">
        <v>21310060</v>
      </c>
      <c r="N586" s="2" t="s">
        <v>2019</v>
      </c>
      <c r="O586" s="2" t="s">
        <v>171</v>
      </c>
      <c r="P586" s="1">
        <v>0</v>
      </c>
      <c r="R586" s="1" t="s">
        <v>41</v>
      </c>
      <c r="T586" s="1" t="s">
        <v>41</v>
      </c>
      <c r="W586" s="1">
        <v>160</v>
      </c>
      <c r="X586" s="13" t="s">
        <v>960</v>
      </c>
      <c r="Y586" s="1">
        <v>0</v>
      </c>
      <c r="Z586" s="1">
        <v>20000</v>
      </c>
      <c r="AA586" s="1" t="s">
        <v>1186</v>
      </c>
      <c r="AB586" s="1">
        <v>21021310</v>
      </c>
      <c r="AD586" s="1">
        <v>1</v>
      </c>
    </row>
    <row r="587" spans="1:30" ht="15.75" customHeight="1" x14ac:dyDescent="0.3">
      <c r="A587" s="6">
        <v>582</v>
      </c>
      <c r="B587" s="1">
        <v>2131007</v>
      </c>
      <c r="C587" s="11">
        <v>0</v>
      </c>
      <c r="D587" s="1">
        <v>20021310</v>
      </c>
      <c r="E587" s="1" t="s">
        <v>227</v>
      </c>
      <c r="F587" s="1">
        <v>21310</v>
      </c>
      <c r="G587" s="1">
        <v>7</v>
      </c>
      <c r="H587" s="1">
        <v>2131008</v>
      </c>
      <c r="I587" s="1">
        <v>230002</v>
      </c>
      <c r="J587" s="14">
        <v>1</v>
      </c>
      <c r="K587" s="2">
        <v>4</v>
      </c>
      <c r="L587" s="2" t="s">
        <v>207</v>
      </c>
      <c r="M587" s="2">
        <v>21310070</v>
      </c>
      <c r="N587" s="2" t="s">
        <v>2019</v>
      </c>
      <c r="O587" s="2" t="s">
        <v>171</v>
      </c>
      <c r="P587" s="1">
        <v>0</v>
      </c>
      <c r="R587" s="1" t="s">
        <v>41</v>
      </c>
      <c r="T587" s="1" t="s">
        <v>41</v>
      </c>
      <c r="W587" s="1">
        <v>200</v>
      </c>
      <c r="X587" s="13" t="s">
        <v>961</v>
      </c>
      <c r="Y587" s="1">
        <v>0</v>
      </c>
      <c r="Z587" s="1">
        <v>20000</v>
      </c>
      <c r="AA587" s="1" t="s">
        <v>1187</v>
      </c>
      <c r="AB587" s="1">
        <v>21021310</v>
      </c>
      <c r="AD587" s="1">
        <v>1</v>
      </c>
    </row>
    <row r="588" spans="1:30" ht="15.75" customHeight="1" x14ac:dyDescent="0.3">
      <c r="A588" s="6">
        <v>583</v>
      </c>
      <c r="B588" s="1">
        <v>2131008</v>
      </c>
      <c r="C588" s="11">
        <v>0</v>
      </c>
      <c r="D588" s="1">
        <v>20021310</v>
      </c>
      <c r="E588" s="1" t="s">
        <v>227</v>
      </c>
      <c r="F588" s="1">
        <v>21310</v>
      </c>
      <c r="G588" s="1">
        <v>8</v>
      </c>
      <c r="H588" s="1">
        <v>2131009</v>
      </c>
      <c r="I588" s="1">
        <v>230002</v>
      </c>
      <c r="J588" s="14">
        <v>1</v>
      </c>
      <c r="K588" s="2">
        <v>4</v>
      </c>
      <c r="L588" s="2" t="s">
        <v>207</v>
      </c>
      <c r="M588" s="2">
        <v>21310080</v>
      </c>
      <c r="N588" s="2" t="s">
        <v>2019</v>
      </c>
      <c r="O588" s="2" t="s">
        <v>171</v>
      </c>
      <c r="P588" s="1">
        <v>0</v>
      </c>
      <c r="R588" s="1" t="s">
        <v>41</v>
      </c>
      <c r="T588" s="1" t="s">
        <v>41</v>
      </c>
      <c r="W588" s="1">
        <v>200</v>
      </c>
      <c r="X588" s="13" t="s">
        <v>962</v>
      </c>
      <c r="Y588" s="1">
        <v>0</v>
      </c>
      <c r="Z588" s="1">
        <v>20000</v>
      </c>
      <c r="AA588" s="1" t="s">
        <v>1188</v>
      </c>
      <c r="AB588" s="1">
        <v>21021310</v>
      </c>
      <c r="AD588" s="1">
        <v>1</v>
      </c>
    </row>
    <row r="589" spans="1:30" ht="15.75" customHeight="1" x14ac:dyDescent="0.3">
      <c r="A589" s="6">
        <v>584</v>
      </c>
      <c r="B589" s="1">
        <v>2131009</v>
      </c>
      <c r="C589" s="11">
        <v>0</v>
      </c>
      <c r="D589" s="1">
        <v>20021310</v>
      </c>
      <c r="E589" s="1" t="s">
        <v>227</v>
      </c>
      <c r="F589" s="1">
        <v>21310</v>
      </c>
      <c r="G589" s="1">
        <v>9</v>
      </c>
      <c r="H589" s="1">
        <v>2131010</v>
      </c>
      <c r="I589" s="1">
        <v>230002</v>
      </c>
      <c r="J589" s="14">
        <v>1</v>
      </c>
      <c r="K589" s="2">
        <v>4</v>
      </c>
      <c r="L589" s="2" t="s">
        <v>207</v>
      </c>
      <c r="M589" s="2">
        <v>21310090</v>
      </c>
      <c r="N589" s="2" t="s">
        <v>2019</v>
      </c>
      <c r="O589" s="2" t="s">
        <v>171</v>
      </c>
      <c r="P589" s="1">
        <v>0</v>
      </c>
      <c r="R589" s="1" t="s">
        <v>41</v>
      </c>
      <c r="T589" s="1" t="s">
        <v>41</v>
      </c>
      <c r="W589" s="1">
        <v>240</v>
      </c>
      <c r="X589" s="13" t="s">
        <v>963</v>
      </c>
      <c r="Y589" s="1">
        <v>0</v>
      </c>
      <c r="Z589" s="1">
        <v>20000</v>
      </c>
      <c r="AA589" s="1" t="s">
        <v>1189</v>
      </c>
      <c r="AB589" s="1">
        <v>21021310</v>
      </c>
      <c r="AD589" s="1">
        <v>1</v>
      </c>
    </row>
    <row r="590" spans="1:30" ht="15.75" customHeight="1" x14ac:dyDescent="0.3">
      <c r="A590" s="6">
        <v>585</v>
      </c>
      <c r="B590" s="1">
        <v>2131010</v>
      </c>
      <c r="C590" s="11">
        <v>0</v>
      </c>
      <c r="D590" s="1">
        <v>20021310</v>
      </c>
      <c r="E590" s="1" t="s">
        <v>227</v>
      </c>
      <c r="F590" s="1">
        <v>21310</v>
      </c>
      <c r="G590" s="1">
        <v>10</v>
      </c>
      <c r="H590" s="1">
        <v>2131011</v>
      </c>
      <c r="I590" s="1">
        <v>230002</v>
      </c>
      <c r="J590" s="14">
        <v>1</v>
      </c>
      <c r="K590" s="2">
        <v>4</v>
      </c>
      <c r="L590" s="2" t="s">
        <v>207</v>
      </c>
      <c r="M590" s="2">
        <v>21310100</v>
      </c>
      <c r="N590" s="2" t="s">
        <v>2019</v>
      </c>
      <c r="O590" s="2" t="s">
        <v>171</v>
      </c>
      <c r="P590" s="1">
        <v>0</v>
      </c>
      <c r="R590" s="1" t="s">
        <v>41</v>
      </c>
      <c r="T590" s="1" t="s">
        <v>41</v>
      </c>
      <c r="W590" s="1">
        <v>240</v>
      </c>
      <c r="X590" s="13" t="s">
        <v>964</v>
      </c>
      <c r="Y590" s="1">
        <v>0</v>
      </c>
      <c r="Z590" s="1">
        <v>20000</v>
      </c>
      <c r="AA590" s="1" t="s">
        <v>1190</v>
      </c>
      <c r="AB590" s="1">
        <v>21021310</v>
      </c>
      <c r="AD590" s="1">
        <v>1</v>
      </c>
    </row>
    <row r="591" spans="1:30" ht="15.75" customHeight="1" x14ac:dyDescent="0.3">
      <c r="A591" s="6">
        <v>586</v>
      </c>
      <c r="B591" s="1">
        <v>2131011</v>
      </c>
      <c r="C591" s="11">
        <v>0</v>
      </c>
      <c r="D591" s="1">
        <v>20021310</v>
      </c>
      <c r="E591" s="1" t="s">
        <v>227</v>
      </c>
      <c r="F591" s="1">
        <v>21310</v>
      </c>
      <c r="G591" s="1">
        <v>11</v>
      </c>
      <c r="H591" s="1">
        <v>2131012</v>
      </c>
      <c r="I591" s="1">
        <v>230002</v>
      </c>
      <c r="J591" s="14">
        <v>1</v>
      </c>
      <c r="K591" s="2">
        <v>4</v>
      </c>
      <c r="L591" s="2" t="s">
        <v>207</v>
      </c>
      <c r="M591" s="2">
        <v>21310110</v>
      </c>
      <c r="N591" s="2" t="s">
        <v>2019</v>
      </c>
      <c r="O591" s="2" t="s">
        <v>171</v>
      </c>
      <c r="P591" s="1">
        <v>0</v>
      </c>
      <c r="R591" s="1" t="s">
        <v>41</v>
      </c>
      <c r="T591" s="1" t="s">
        <v>41</v>
      </c>
      <c r="W591" s="1">
        <v>280</v>
      </c>
      <c r="X591" s="13" t="s">
        <v>965</v>
      </c>
      <c r="Y591" s="1">
        <v>0</v>
      </c>
      <c r="Z591" s="1">
        <v>20000</v>
      </c>
      <c r="AA591" s="1" t="s">
        <v>1191</v>
      </c>
      <c r="AB591" s="1">
        <v>21021310</v>
      </c>
      <c r="AD591" s="1">
        <v>1</v>
      </c>
    </row>
    <row r="592" spans="1:30" ht="15.75" customHeight="1" x14ac:dyDescent="0.3">
      <c r="A592" s="6">
        <v>587</v>
      </c>
      <c r="B592" s="1">
        <v>2131012</v>
      </c>
      <c r="C592" s="11">
        <v>0</v>
      </c>
      <c r="D592" s="1">
        <v>20021310</v>
      </c>
      <c r="E592" s="1" t="s">
        <v>227</v>
      </c>
      <c r="F592" s="1">
        <v>21310</v>
      </c>
      <c r="G592" s="1">
        <v>12</v>
      </c>
      <c r="H592" s="1">
        <v>2131013</v>
      </c>
      <c r="I592" s="1">
        <v>230002</v>
      </c>
      <c r="J592" s="14">
        <v>1</v>
      </c>
      <c r="K592" s="2">
        <v>4</v>
      </c>
      <c r="L592" s="2" t="s">
        <v>207</v>
      </c>
      <c r="M592" s="2">
        <v>21310120</v>
      </c>
      <c r="N592" s="2" t="s">
        <v>2019</v>
      </c>
      <c r="O592" s="2" t="s">
        <v>171</v>
      </c>
      <c r="P592" s="1">
        <v>0</v>
      </c>
      <c r="R592" s="1" t="s">
        <v>41</v>
      </c>
      <c r="T592" s="1" t="s">
        <v>41</v>
      </c>
      <c r="W592" s="1">
        <v>280</v>
      </c>
      <c r="X592" s="13" t="s">
        <v>966</v>
      </c>
      <c r="Y592" s="1">
        <v>0</v>
      </c>
      <c r="Z592" s="1">
        <v>20000</v>
      </c>
      <c r="AA592" s="1" t="s">
        <v>1192</v>
      </c>
      <c r="AB592" s="1">
        <v>21021310</v>
      </c>
      <c r="AD592" s="1">
        <v>1</v>
      </c>
    </row>
    <row r="593" spans="1:30" ht="15.75" customHeight="1" x14ac:dyDescent="0.3">
      <c r="A593" s="6">
        <v>588</v>
      </c>
      <c r="B593" s="1">
        <v>2131013</v>
      </c>
      <c r="C593" s="11">
        <v>0</v>
      </c>
      <c r="D593" s="1">
        <v>20021310</v>
      </c>
      <c r="E593" s="1" t="s">
        <v>227</v>
      </c>
      <c r="F593" s="1">
        <v>21310</v>
      </c>
      <c r="G593" s="1">
        <v>13</v>
      </c>
      <c r="H593" s="1">
        <v>2131014</v>
      </c>
      <c r="I593" s="1">
        <v>230002</v>
      </c>
      <c r="J593" s="14">
        <v>1</v>
      </c>
      <c r="K593" s="2">
        <v>4</v>
      </c>
      <c r="L593" s="2" t="s">
        <v>207</v>
      </c>
      <c r="M593" s="2">
        <v>21310130</v>
      </c>
      <c r="N593" s="2" t="s">
        <v>2019</v>
      </c>
      <c r="O593" s="2" t="s">
        <v>171</v>
      </c>
      <c r="P593" s="1">
        <v>0</v>
      </c>
      <c r="R593" s="1" t="s">
        <v>41</v>
      </c>
      <c r="T593" s="1" t="s">
        <v>41</v>
      </c>
      <c r="W593" s="1">
        <v>320</v>
      </c>
      <c r="X593" s="13" t="s">
        <v>967</v>
      </c>
      <c r="Y593" s="1">
        <v>0</v>
      </c>
      <c r="Z593" s="1">
        <v>20000</v>
      </c>
      <c r="AA593" s="1" t="s">
        <v>1193</v>
      </c>
      <c r="AB593" s="1">
        <v>21021310</v>
      </c>
      <c r="AD593" s="1">
        <v>1</v>
      </c>
    </row>
    <row r="594" spans="1:30" ht="15.75" customHeight="1" x14ac:dyDescent="0.3">
      <c r="A594" s="6">
        <v>589</v>
      </c>
      <c r="B594" s="1">
        <v>2131014</v>
      </c>
      <c r="C594" s="11">
        <v>0</v>
      </c>
      <c r="D594" s="1">
        <v>20021310</v>
      </c>
      <c r="E594" s="1" t="s">
        <v>227</v>
      </c>
      <c r="F594" s="1">
        <v>21310</v>
      </c>
      <c r="G594" s="1">
        <v>14</v>
      </c>
      <c r="H594" s="1">
        <v>2131015</v>
      </c>
      <c r="I594" s="1">
        <v>230002</v>
      </c>
      <c r="J594" s="14">
        <v>1</v>
      </c>
      <c r="K594" s="2">
        <v>4</v>
      </c>
      <c r="L594" s="2" t="s">
        <v>207</v>
      </c>
      <c r="M594" s="2">
        <v>21310140</v>
      </c>
      <c r="N594" s="2" t="s">
        <v>2019</v>
      </c>
      <c r="O594" s="2" t="s">
        <v>171</v>
      </c>
      <c r="P594" s="1">
        <v>0</v>
      </c>
      <c r="R594" s="1" t="s">
        <v>41</v>
      </c>
      <c r="T594" s="1" t="s">
        <v>41</v>
      </c>
      <c r="W594" s="1">
        <v>320</v>
      </c>
      <c r="X594" s="13" t="s">
        <v>968</v>
      </c>
      <c r="Y594" s="1">
        <v>0</v>
      </c>
      <c r="Z594" s="1">
        <v>20000</v>
      </c>
      <c r="AA594" s="1" t="s">
        <v>1194</v>
      </c>
      <c r="AB594" s="1">
        <v>21021310</v>
      </c>
      <c r="AD594" s="1">
        <v>1</v>
      </c>
    </row>
    <row r="595" spans="1:30" ht="15.75" customHeight="1" x14ac:dyDescent="0.3">
      <c r="A595" s="6">
        <v>590</v>
      </c>
      <c r="B595" s="1">
        <v>2131015</v>
      </c>
      <c r="C595" s="11">
        <v>0</v>
      </c>
      <c r="D595" s="1">
        <v>20021310</v>
      </c>
      <c r="E595" s="1" t="s">
        <v>227</v>
      </c>
      <c r="F595" s="1">
        <v>21310</v>
      </c>
      <c r="G595" s="1">
        <v>15</v>
      </c>
      <c r="H595" s="1">
        <v>2131016</v>
      </c>
      <c r="I595" s="1">
        <v>230002</v>
      </c>
      <c r="J595" s="14">
        <v>1</v>
      </c>
      <c r="K595" s="2">
        <v>4</v>
      </c>
      <c r="L595" s="2" t="s">
        <v>207</v>
      </c>
      <c r="M595" s="2">
        <v>21310150</v>
      </c>
      <c r="N595" s="2" t="s">
        <v>2019</v>
      </c>
      <c r="O595" s="2" t="s">
        <v>171</v>
      </c>
      <c r="P595" s="1">
        <v>0</v>
      </c>
      <c r="R595" s="1" t="s">
        <v>41</v>
      </c>
      <c r="T595" s="1" t="s">
        <v>41</v>
      </c>
      <c r="W595" s="1">
        <v>360</v>
      </c>
      <c r="X595" s="13" t="s">
        <v>969</v>
      </c>
      <c r="Y595" s="1">
        <v>0</v>
      </c>
      <c r="Z595" s="1">
        <v>20000</v>
      </c>
      <c r="AA595" s="1" t="s">
        <v>1195</v>
      </c>
      <c r="AB595" s="1">
        <v>21021310</v>
      </c>
      <c r="AD595" s="1">
        <v>1</v>
      </c>
    </row>
    <row r="596" spans="1:30" ht="15.75" customHeight="1" x14ac:dyDescent="0.3">
      <c r="A596" s="6">
        <v>591</v>
      </c>
      <c r="B596" s="1">
        <v>2131016</v>
      </c>
      <c r="C596" s="11">
        <v>0</v>
      </c>
      <c r="D596" s="1">
        <v>20021310</v>
      </c>
      <c r="E596" s="1" t="s">
        <v>227</v>
      </c>
      <c r="F596" s="1">
        <v>21310</v>
      </c>
      <c r="G596" s="1">
        <v>16</v>
      </c>
      <c r="H596" s="1">
        <v>2131017</v>
      </c>
      <c r="I596" s="1">
        <v>230002</v>
      </c>
      <c r="J596" s="14">
        <v>1</v>
      </c>
      <c r="K596" s="2">
        <v>4</v>
      </c>
      <c r="L596" s="2" t="s">
        <v>207</v>
      </c>
      <c r="M596" s="2">
        <v>21310160</v>
      </c>
      <c r="N596" s="2" t="s">
        <v>2019</v>
      </c>
      <c r="O596" s="2" t="s">
        <v>171</v>
      </c>
      <c r="P596" s="1">
        <v>0</v>
      </c>
      <c r="R596" s="1" t="s">
        <v>41</v>
      </c>
      <c r="T596" s="1" t="s">
        <v>41</v>
      </c>
      <c r="W596" s="1">
        <v>360</v>
      </c>
      <c r="X596" s="13" t="s">
        <v>970</v>
      </c>
      <c r="Y596" s="1">
        <v>0</v>
      </c>
      <c r="Z596" s="1">
        <v>20000</v>
      </c>
      <c r="AA596" s="1" t="s">
        <v>1196</v>
      </c>
      <c r="AB596" s="1">
        <v>21021310</v>
      </c>
      <c r="AD596" s="1">
        <v>1</v>
      </c>
    </row>
    <row r="597" spans="1:30" ht="15.75" customHeight="1" x14ac:dyDescent="0.3">
      <c r="A597" s="6">
        <v>592</v>
      </c>
      <c r="B597" s="1">
        <v>2131017</v>
      </c>
      <c r="C597" s="11">
        <v>0</v>
      </c>
      <c r="D597" s="1">
        <v>20021310</v>
      </c>
      <c r="E597" s="1" t="s">
        <v>227</v>
      </c>
      <c r="F597" s="1">
        <v>21310</v>
      </c>
      <c r="G597" s="1">
        <v>17</v>
      </c>
      <c r="H597" s="1">
        <v>2131018</v>
      </c>
      <c r="I597" s="1">
        <v>230002</v>
      </c>
      <c r="J597" s="14">
        <v>1</v>
      </c>
      <c r="K597" s="2">
        <v>4</v>
      </c>
      <c r="L597" s="2" t="s">
        <v>207</v>
      </c>
      <c r="M597" s="2">
        <v>21310170</v>
      </c>
      <c r="N597" s="2" t="s">
        <v>2019</v>
      </c>
      <c r="O597" s="2" t="s">
        <v>171</v>
      </c>
      <c r="P597" s="1">
        <v>0</v>
      </c>
      <c r="R597" s="1" t="s">
        <v>41</v>
      </c>
      <c r="T597" s="1" t="s">
        <v>41</v>
      </c>
      <c r="W597" s="1">
        <v>400</v>
      </c>
      <c r="X597" s="13" t="s">
        <v>971</v>
      </c>
      <c r="Y597" s="1">
        <v>0</v>
      </c>
      <c r="Z597" s="1">
        <v>20000</v>
      </c>
      <c r="AA597" s="1" t="s">
        <v>1197</v>
      </c>
      <c r="AB597" s="1">
        <v>21021310</v>
      </c>
      <c r="AD597" s="1">
        <v>1</v>
      </c>
    </row>
    <row r="598" spans="1:30" ht="15.75" customHeight="1" x14ac:dyDescent="0.3">
      <c r="A598" s="6">
        <v>593</v>
      </c>
      <c r="B598" s="1">
        <v>2131018</v>
      </c>
      <c r="C598" s="11">
        <v>0</v>
      </c>
      <c r="D598" s="1">
        <v>20021310</v>
      </c>
      <c r="E598" s="1" t="s">
        <v>227</v>
      </c>
      <c r="F598" s="1">
        <v>21310</v>
      </c>
      <c r="G598" s="1">
        <v>18</v>
      </c>
      <c r="H598" s="1">
        <v>2131019</v>
      </c>
      <c r="I598" s="1">
        <v>230002</v>
      </c>
      <c r="J598" s="14">
        <v>1</v>
      </c>
      <c r="K598" s="2">
        <v>4</v>
      </c>
      <c r="L598" s="2" t="s">
        <v>207</v>
      </c>
      <c r="M598" s="2">
        <v>21310180</v>
      </c>
      <c r="N598" s="2" t="s">
        <v>2019</v>
      </c>
      <c r="O598" s="2" t="s">
        <v>171</v>
      </c>
      <c r="P598" s="1">
        <v>0</v>
      </c>
      <c r="R598" s="1" t="s">
        <v>41</v>
      </c>
      <c r="T598" s="1" t="s">
        <v>41</v>
      </c>
      <c r="W598" s="1">
        <v>400</v>
      </c>
      <c r="X598" s="13" t="s">
        <v>972</v>
      </c>
      <c r="Y598" s="1">
        <v>0</v>
      </c>
      <c r="Z598" s="1">
        <v>20000</v>
      </c>
      <c r="AA598" s="1" t="s">
        <v>1198</v>
      </c>
      <c r="AB598" s="1">
        <v>21021310</v>
      </c>
      <c r="AD598" s="1">
        <v>1</v>
      </c>
    </row>
    <row r="599" spans="1:30" ht="15.75" customHeight="1" x14ac:dyDescent="0.3">
      <c r="A599" s="6">
        <v>594</v>
      </c>
      <c r="B599" s="1">
        <v>2131019</v>
      </c>
      <c r="C599" s="11">
        <v>0</v>
      </c>
      <c r="D599" s="1">
        <v>20021310</v>
      </c>
      <c r="E599" s="1" t="s">
        <v>227</v>
      </c>
      <c r="F599" s="1">
        <v>21310</v>
      </c>
      <c r="G599" s="1">
        <v>19</v>
      </c>
      <c r="H599" s="1">
        <v>2131020</v>
      </c>
      <c r="I599" s="1">
        <v>230002</v>
      </c>
      <c r="J599" s="14">
        <v>1</v>
      </c>
      <c r="K599" s="2">
        <v>4</v>
      </c>
      <c r="L599" s="2" t="s">
        <v>207</v>
      </c>
      <c r="M599" s="2">
        <v>21310190</v>
      </c>
      <c r="N599" s="2" t="s">
        <v>2019</v>
      </c>
      <c r="O599" s="2" t="s">
        <v>171</v>
      </c>
      <c r="P599" s="1">
        <v>0</v>
      </c>
      <c r="R599" s="1" t="s">
        <v>41</v>
      </c>
      <c r="T599" s="1" t="s">
        <v>41</v>
      </c>
      <c r="W599" s="1">
        <v>440</v>
      </c>
      <c r="X599" s="13" t="s">
        <v>973</v>
      </c>
      <c r="Y599" s="1">
        <v>0</v>
      </c>
      <c r="Z599" s="1">
        <v>20000</v>
      </c>
      <c r="AA599" s="1" t="s">
        <v>1199</v>
      </c>
      <c r="AB599" s="1">
        <v>21021310</v>
      </c>
      <c r="AD599" s="1">
        <v>1</v>
      </c>
    </row>
    <row r="600" spans="1:30" ht="15.75" customHeight="1" x14ac:dyDescent="0.3">
      <c r="A600" s="6">
        <v>595</v>
      </c>
      <c r="B600" s="1">
        <v>2131020</v>
      </c>
      <c r="C600" s="11">
        <v>0</v>
      </c>
      <c r="D600" s="1">
        <v>20021310</v>
      </c>
      <c r="E600" s="1" t="s">
        <v>227</v>
      </c>
      <c r="F600" s="1">
        <v>21310</v>
      </c>
      <c r="G600" s="1">
        <v>20</v>
      </c>
      <c r="H600" s="1">
        <v>2131021</v>
      </c>
      <c r="I600" s="1">
        <v>230002</v>
      </c>
      <c r="J600" s="14">
        <v>1</v>
      </c>
      <c r="K600" s="2">
        <v>4</v>
      </c>
      <c r="L600" s="2" t="s">
        <v>207</v>
      </c>
      <c r="M600" s="2">
        <v>21310200</v>
      </c>
      <c r="N600" s="2" t="s">
        <v>2019</v>
      </c>
      <c r="O600" s="2" t="s">
        <v>171</v>
      </c>
      <c r="P600" s="1">
        <v>0</v>
      </c>
      <c r="R600" s="1" t="s">
        <v>41</v>
      </c>
      <c r="T600" s="1" t="s">
        <v>41</v>
      </c>
      <c r="W600" s="1">
        <v>440</v>
      </c>
      <c r="X600" s="13" t="s">
        <v>974</v>
      </c>
      <c r="Y600" s="1">
        <v>0</v>
      </c>
      <c r="Z600" s="1">
        <v>20000</v>
      </c>
      <c r="AA600" s="1" t="s">
        <v>1200</v>
      </c>
      <c r="AB600" s="1">
        <v>21021310</v>
      </c>
      <c r="AD600" s="1">
        <v>1</v>
      </c>
    </row>
    <row r="601" spans="1:30" ht="15.75" customHeight="1" x14ac:dyDescent="0.3">
      <c r="A601" s="6">
        <v>596</v>
      </c>
      <c r="B601" s="1">
        <v>2131021</v>
      </c>
      <c r="C601" s="11">
        <v>0</v>
      </c>
      <c r="D601" s="1">
        <v>20021310</v>
      </c>
      <c r="E601" s="1" t="s">
        <v>227</v>
      </c>
      <c r="F601" s="1">
        <v>21310</v>
      </c>
      <c r="G601" s="1">
        <v>21</v>
      </c>
      <c r="H601" s="1">
        <v>2131022</v>
      </c>
      <c r="I601" s="1">
        <v>230002</v>
      </c>
      <c r="J601" s="14">
        <v>1</v>
      </c>
      <c r="K601" s="2">
        <v>4</v>
      </c>
      <c r="L601" s="2" t="s">
        <v>207</v>
      </c>
      <c r="M601" s="2">
        <v>21310210</v>
      </c>
      <c r="N601" s="2" t="s">
        <v>2019</v>
      </c>
      <c r="O601" s="2" t="s">
        <v>171</v>
      </c>
      <c r="P601" s="1">
        <v>0</v>
      </c>
      <c r="R601" s="1" t="s">
        <v>41</v>
      </c>
      <c r="T601" s="1" t="s">
        <v>41</v>
      </c>
      <c r="W601" s="1">
        <v>480</v>
      </c>
      <c r="X601" s="13" t="s">
        <v>975</v>
      </c>
      <c r="Y601" s="1">
        <v>0</v>
      </c>
      <c r="Z601" s="1">
        <v>20000</v>
      </c>
      <c r="AA601" s="1" t="s">
        <v>1201</v>
      </c>
      <c r="AB601" s="1">
        <v>21021310</v>
      </c>
      <c r="AD601" s="1">
        <v>1</v>
      </c>
    </row>
    <row r="602" spans="1:30" ht="15.75" customHeight="1" x14ac:dyDescent="0.3">
      <c r="A602" s="6">
        <v>597</v>
      </c>
      <c r="B602" s="1">
        <v>2131022</v>
      </c>
      <c r="C602" s="11">
        <v>0</v>
      </c>
      <c r="D602" s="1">
        <v>20021310</v>
      </c>
      <c r="E602" s="1" t="s">
        <v>227</v>
      </c>
      <c r="F602" s="1">
        <v>21310</v>
      </c>
      <c r="G602" s="1">
        <v>22</v>
      </c>
      <c r="H602" s="1">
        <v>2131023</v>
      </c>
      <c r="I602" s="1">
        <v>230002</v>
      </c>
      <c r="J602" s="14">
        <v>1</v>
      </c>
      <c r="K602" s="2">
        <v>4</v>
      </c>
      <c r="L602" s="2" t="s">
        <v>207</v>
      </c>
      <c r="M602" s="2">
        <v>21310220</v>
      </c>
      <c r="N602" s="2" t="s">
        <v>2019</v>
      </c>
      <c r="O602" s="2" t="s">
        <v>171</v>
      </c>
      <c r="P602" s="1">
        <v>0</v>
      </c>
      <c r="R602" s="1" t="s">
        <v>41</v>
      </c>
      <c r="T602" s="1" t="s">
        <v>41</v>
      </c>
      <c r="W602" s="1">
        <v>480</v>
      </c>
      <c r="X602" s="13" t="s">
        <v>976</v>
      </c>
      <c r="Y602" s="1">
        <v>0</v>
      </c>
      <c r="Z602" s="1">
        <v>20000</v>
      </c>
      <c r="AA602" s="1" t="s">
        <v>1202</v>
      </c>
      <c r="AB602" s="1">
        <v>21021310</v>
      </c>
      <c r="AD602" s="1">
        <v>1</v>
      </c>
    </row>
    <row r="603" spans="1:30" ht="15.75" customHeight="1" x14ac:dyDescent="0.3">
      <c r="A603" s="6">
        <v>598</v>
      </c>
      <c r="B603" s="1">
        <v>2131023</v>
      </c>
      <c r="C603" s="11">
        <v>0</v>
      </c>
      <c r="D603" s="1">
        <v>20021310</v>
      </c>
      <c r="E603" s="1" t="s">
        <v>227</v>
      </c>
      <c r="F603" s="1">
        <v>21310</v>
      </c>
      <c r="G603" s="1">
        <v>23</v>
      </c>
      <c r="H603" s="1">
        <v>2131024</v>
      </c>
      <c r="I603" s="1">
        <v>230002</v>
      </c>
      <c r="J603" s="14">
        <v>1</v>
      </c>
      <c r="K603" s="2">
        <v>4</v>
      </c>
      <c r="L603" s="2" t="s">
        <v>207</v>
      </c>
      <c r="M603" s="2">
        <v>21310230</v>
      </c>
      <c r="N603" s="2" t="s">
        <v>2019</v>
      </c>
      <c r="O603" s="2" t="s">
        <v>171</v>
      </c>
      <c r="P603" s="1">
        <v>0</v>
      </c>
      <c r="R603" s="1" t="s">
        <v>41</v>
      </c>
      <c r="T603" s="1" t="s">
        <v>41</v>
      </c>
      <c r="W603" s="1">
        <v>520</v>
      </c>
      <c r="X603" s="13" t="s">
        <v>977</v>
      </c>
      <c r="Y603" s="1">
        <v>0</v>
      </c>
      <c r="Z603" s="1">
        <v>20000</v>
      </c>
      <c r="AA603" s="1" t="s">
        <v>1203</v>
      </c>
      <c r="AB603" s="1">
        <v>21021310</v>
      </c>
      <c r="AD603" s="1">
        <v>1</v>
      </c>
    </row>
    <row r="604" spans="1:30" ht="15.75" customHeight="1" x14ac:dyDescent="0.3">
      <c r="A604" s="6">
        <v>599</v>
      </c>
      <c r="B604" s="1">
        <v>2131024</v>
      </c>
      <c r="C604" s="11">
        <v>0</v>
      </c>
      <c r="D604" s="1">
        <v>20021310</v>
      </c>
      <c r="E604" s="1" t="s">
        <v>227</v>
      </c>
      <c r="F604" s="1">
        <v>21310</v>
      </c>
      <c r="G604" s="1">
        <v>24</v>
      </c>
      <c r="H604" s="1">
        <v>2131025</v>
      </c>
      <c r="I604" s="1">
        <v>230002</v>
      </c>
      <c r="J604" s="14">
        <v>1</v>
      </c>
      <c r="K604" s="2">
        <v>4</v>
      </c>
      <c r="L604" s="2" t="s">
        <v>207</v>
      </c>
      <c r="M604" s="2">
        <v>21310240</v>
      </c>
      <c r="N604" s="2" t="s">
        <v>2019</v>
      </c>
      <c r="O604" s="2" t="s">
        <v>171</v>
      </c>
      <c r="P604" s="1">
        <v>0</v>
      </c>
      <c r="R604" s="1" t="s">
        <v>41</v>
      </c>
      <c r="T604" s="1" t="s">
        <v>41</v>
      </c>
      <c r="W604" s="1">
        <v>600</v>
      </c>
      <c r="X604" s="13" t="s">
        <v>978</v>
      </c>
      <c r="Y604" s="1">
        <v>0</v>
      </c>
      <c r="Z604" s="1">
        <v>20000</v>
      </c>
      <c r="AA604" s="1" t="s">
        <v>1204</v>
      </c>
      <c r="AB604" s="1">
        <v>21021310</v>
      </c>
      <c r="AD604" s="1">
        <v>1</v>
      </c>
    </row>
    <row r="605" spans="1:30" ht="15.75" customHeight="1" x14ac:dyDescent="0.3">
      <c r="A605" s="6">
        <v>600</v>
      </c>
      <c r="B605" s="1">
        <v>2131025</v>
      </c>
      <c r="C605" s="11">
        <v>0</v>
      </c>
      <c r="D605" s="1">
        <v>20021310</v>
      </c>
      <c r="E605" s="1" t="s">
        <v>227</v>
      </c>
      <c r="F605" s="1">
        <v>21310</v>
      </c>
      <c r="G605" s="1">
        <v>25</v>
      </c>
      <c r="H605" s="1" t="s">
        <v>41</v>
      </c>
      <c r="I605" s="1">
        <v>230002</v>
      </c>
      <c r="J605" s="14">
        <v>1</v>
      </c>
      <c r="K605" s="2">
        <v>4</v>
      </c>
      <c r="L605" s="2" t="s">
        <v>207</v>
      </c>
      <c r="M605" s="2">
        <v>21310250</v>
      </c>
      <c r="N605" s="2" t="s">
        <v>2019</v>
      </c>
      <c r="O605" s="2" t="s">
        <v>171</v>
      </c>
      <c r="P605" s="1">
        <v>0</v>
      </c>
      <c r="R605" s="1" t="s">
        <v>41</v>
      </c>
      <c r="T605" s="1" t="s">
        <v>41</v>
      </c>
      <c r="W605" s="1">
        <v>-1</v>
      </c>
      <c r="X605" s="13">
        <v>-1</v>
      </c>
      <c r="Y605" s="1">
        <v>0</v>
      </c>
      <c r="Z605" s="1">
        <v>20000</v>
      </c>
      <c r="AA605" s="1" t="s">
        <v>1205</v>
      </c>
      <c r="AB605" s="1">
        <v>21021310</v>
      </c>
      <c r="AD605" s="1">
        <v>1</v>
      </c>
    </row>
    <row r="606" spans="1:30" ht="15.75" customHeight="1" x14ac:dyDescent="0.3">
      <c r="A606" s="6">
        <v>601</v>
      </c>
      <c r="B606" s="1">
        <v>2132001</v>
      </c>
      <c r="C606" s="11">
        <v>0</v>
      </c>
      <c r="D606" s="1">
        <v>20021320</v>
      </c>
      <c r="E606" s="1" t="s">
        <v>58</v>
      </c>
      <c r="F606" s="1">
        <v>21320</v>
      </c>
      <c r="G606" s="1">
        <v>1</v>
      </c>
      <c r="H606" s="1">
        <v>2132002</v>
      </c>
      <c r="I606" s="1">
        <v>230002</v>
      </c>
      <c r="J606" s="14">
        <v>1</v>
      </c>
      <c r="K606" s="2">
        <v>4</v>
      </c>
      <c r="L606" s="2" t="s">
        <v>120</v>
      </c>
      <c r="M606" s="2">
        <v>21320010</v>
      </c>
      <c r="N606" s="2" t="s">
        <v>2020</v>
      </c>
      <c r="O606" s="2" t="s">
        <v>171</v>
      </c>
      <c r="P606" s="1">
        <v>0</v>
      </c>
      <c r="R606" s="1" t="s">
        <v>41</v>
      </c>
      <c r="T606" s="1" t="s">
        <v>41</v>
      </c>
      <c r="W606" s="1">
        <v>20</v>
      </c>
      <c r="X606" s="13" t="s">
        <v>108</v>
      </c>
      <c r="Y606" s="1">
        <v>0</v>
      </c>
      <c r="Z606" s="1">
        <v>20000</v>
      </c>
      <c r="AA606" s="1" t="s">
        <v>1206</v>
      </c>
      <c r="AB606" s="1">
        <v>21021320</v>
      </c>
      <c r="AD606" s="1">
        <v>2</v>
      </c>
    </row>
    <row r="607" spans="1:30" ht="15.75" customHeight="1" x14ac:dyDescent="0.3">
      <c r="A607" s="6">
        <v>602</v>
      </c>
      <c r="B607" s="1">
        <v>2132002</v>
      </c>
      <c r="C607" s="11">
        <v>0</v>
      </c>
      <c r="D607" s="1">
        <v>20021320</v>
      </c>
      <c r="E607" s="1" t="s">
        <v>58</v>
      </c>
      <c r="F607" s="1">
        <v>21320</v>
      </c>
      <c r="G607" s="1">
        <v>2</v>
      </c>
      <c r="H607" s="1">
        <v>2132003</v>
      </c>
      <c r="I607" s="1">
        <v>230002</v>
      </c>
      <c r="J607" s="14">
        <v>1</v>
      </c>
      <c r="K607" s="2">
        <v>4</v>
      </c>
      <c r="L607" s="2" t="s">
        <v>120</v>
      </c>
      <c r="M607" s="2">
        <v>21320020</v>
      </c>
      <c r="N607" s="2" t="s">
        <v>2020</v>
      </c>
      <c r="O607" s="2" t="s">
        <v>171</v>
      </c>
      <c r="P607" s="1">
        <v>0</v>
      </c>
      <c r="R607" s="1" t="s">
        <v>41</v>
      </c>
      <c r="T607" s="1" t="s">
        <v>41</v>
      </c>
      <c r="W607" s="1">
        <v>80</v>
      </c>
      <c r="X607" s="13" t="s">
        <v>544</v>
      </c>
      <c r="Y607" s="1">
        <v>0</v>
      </c>
      <c r="Z607" s="1">
        <v>20000</v>
      </c>
      <c r="AA607" s="1" t="s">
        <v>1207</v>
      </c>
      <c r="AB607" s="1">
        <v>21021320</v>
      </c>
      <c r="AD607" s="1">
        <v>2</v>
      </c>
    </row>
    <row r="608" spans="1:30" ht="15.75" customHeight="1" x14ac:dyDescent="0.3">
      <c r="A608" s="6">
        <v>603</v>
      </c>
      <c r="B608" s="1">
        <v>2132003</v>
      </c>
      <c r="C608" s="11">
        <v>0</v>
      </c>
      <c r="D608" s="1">
        <v>20021320</v>
      </c>
      <c r="E608" s="1" t="s">
        <v>58</v>
      </c>
      <c r="F608" s="1">
        <v>21320</v>
      </c>
      <c r="G608" s="1">
        <v>3</v>
      </c>
      <c r="H608" s="1">
        <v>2132004</v>
      </c>
      <c r="I608" s="1">
        <v>230002</v>
      </c>
      <c r="J608" s="14">
        <v>1</v>
      </c>
      <c r="K608" s="2">
        <v>4</v>
      </c>
      <c r="L608" s="2" t="s">
        <v>120</v>
      </c>
      <c r="M608" s="2">
        <v>21320030</v>
      </c>
      <c r="N608" s="2" t="s">
        <v>2020</v>
      </c>
      <c r="O608" s="2" t="s">
        <v>171</v>
      </c>
      <c r="P608" s="1">
        <v>0</v>
      </c>
      <c r="R608" s="1" t="s">
        <v>41</v>
      </c>
      <c r="T608" s="1" t="s">
        <v>41</v>
      </c>
      <c r="W608" s="1">
        <v>120</v>
      </c>
      <c r="X608" s="13" t="s">
        <v>957</v>
      </c>
      <c r="Y608" s="1">
        <v>0</v>
      </c>
      <c r="Z608" s="1">
        <v>20000</v>
      </c>
      <c r="AA608" s="1" t="s">
        <v>1208</v>
      </c>
      <c r="AB608" s="1">
        <v>21021320</v>
      </c>
      <c r="AD608" s="1">
        <v>2</v>
      </c>
    </row>
    <row r="609" spans="1:30" ht="15.75" customHeight="1" x14ac:dyDescent="0.3">
      <c r="A609" s="6">
        <v>604</v>
      </c>
      <c r="B609" s="1">
        <v>2132004</v>
      </c>
      <c r="C609" s="11">
        <v>0</v>
      </c>
      <c r="D609" s="1">
        <v>20021320</v>
      </c>
      <c r="E609" s="1" t="s">
        <v>58</v>
      </c>
      <c r="F609" s="1">
        <v>21320</v>
      </c>
      <c r="G609" s="1">
        <v>4</v>
      </c>
      <c r="H609" s="1">
        <v>2132005</v>
      </c>
      <c r="I609" s="1">
        <v>230002</v>
      </c>
      <c r="J609" s="14">
        <v>1</v>
      </c>
      <c r="K609" s="2">
        <v>4</v>
      </c>
      <c r="L609" s="2" t="s">
        <v>120</v>
      </c>
      <c r="M609" s="2">
        <v>21320040</v>
      </c>
      <c r="N609" s="2" t="s">
        <v>2020</v>
      </c>
      <c r="O609" s="2" t="s">
        <v>171</v>
      </c>
      <c r="P609" s="1">
        <v>0</v>
      </c>
      <c r="R609" s="1" t="s">
        <v>41</v>
      </c>
      <c r="T609" s="1" t="s">
        <v>41</v>
      </c>
      <c r="W609" s="1">
        <v>120</v>
      </c>
      <c r="X609" s="13" t="s">
        <v>958</v>
      </c>
      <c r="Y609" s="1">
        <v>0</v>
      </c>
      <c r="Z609" s="1">
        <v>20000</v>
      </c>
      <c r="AA609" s="1" t="s">
        <v>1209</v>
      </c>
      <c r="AB609" s="1">
        <v>21021320</v>
      </c>
      <c r="AD609" s="1">
        <v>2</v>
      </c>
    </row>
    <row r="610" spans="1:30" ht="15.75" customHeight="1" x14ac:dyDescent="0.3">
      <c r="A610" s="6">
        <v>605</v>
      </c>
      <c r="B610" s="1">
        <v>2132005</v>
      </c>
      <c r="C610" s="11">
        <v>0</v>
      </c>
      <c r="D610" s="1">
        <v>20021320</v>
      </c>
      <c r="E610" s="1" t="s">
        <v>58</v>
      </c>
      <c r="F610" s="1">
        <v>21320</v>
      </c>
      <c r="G610" s="1">
        <v>5</v>
      </c>
      <c r="H610" s="1">
        <v>2132006</v>
      </c>
      <c r="I610" s="1">
        <v>230002</v>
      </c>
      <c r="J610" s="14">
        <v>1</v>
      </c>
      <c r="K610" s="2">
        <v>4</v>
      </c>
      <c r="L610" s="2" t="s">
        <v>120</v>
      </c>
      <c r="M610" s="2">
        <v>21320050</v>
      </c>
      <c r="N610" s="2" t="s">
        <v>2020</v>
      </c>
      <c r="O610" s="2" t="s">
        <v>171</v>
      </c>
      <c r="P610" s="1">
        <v>0</v>
      </c>
      <c r="R610" s="1" t="s">
        <v>41</v>
      </c>
      <c r="T610" s="1" t="s">
        <v>41</v>
      </c>
      <c r="W610" s="1">
        <v>160</v>
      </c>
      <c r="X610" s="13" t="s">
        <v>959</v>
      </c>
      <c r="Y610" s="1">
        <v>0</v>
      </c>
      <c r="Z610" s="1">
        <v>20000</v>
      </c>
      <c r="AA610" s="1" t="s">
        <v>1210</v>
      </c>
      <c r="AB610" s="1">
        <v>21021320</v>
      </c>
      <c r="AD610" s="1">
        <v>2</v>
      </c>
    </row>
    <row r="611" spans="1:30" ht="15.75" customHeight="1" x14ac:dyDescent="0.3">
      <c r="A611" s="6">
        <v>606</v>
      </c>
      <c r="B611" s="1">
        <v>2132006</v>
      </c>
      <c r="C611" s="11">
        <v>0</v>
      </c>
      <c r="D611" s="1">
        <v>20021320</v>
      </c>
      <c r="E611" s="1" t="s">
        <v>58</v>
      </c>
      <c r="F611" s="1">
        <v>21320</v>
      </c>
      <c r="G611" s="1">
        <v>6</v>
      </c>
      <c r="H611" s="1">
        <v>2132007</v>
      </c>
      <c r="I611" s="1">
        <v>230002</v>
      </c>
      <c r="J611" s="14">
        <v>1</v>
      </c>
      <c r="K611" s="2">
        <v>4</v>
      </c>
      <c r="L611" s="2" t="s">
        <v>120</v>
      </c>
      <c r="M611" s="2">
        <v>21320060</v>
      </c>
      <c r="N611" s="2" t="s">
        <v>2020</v>
      </c>
      <c r="O611" s="2" t="s">
        <v>171</v>
      </c>
      <c r="P611" s="1">
        <v>0</v>
      </c>
      <c r="R611" s="1" t="s">
        <v>41</v>
      </c>
      <c r="T611" s="1" t="s">
        <v>41</v>
      </c>
      <c r="W611" s="1">
        <v>160</v>
      </c>
      <c r="X611" s="13" t="s">
        <v>960</v>
      </c>
      <c r="Y611" s="1">
        <v>0</v>
      </c>
      <c r="Z611" s="1">
        <v>20000</v>
      </c>
      <c r="AA611" s="1" t="s">
        <v>1211</v>
      </c>
      <c r="AB611" s="1">
        <v>21021320</v>
      </c>
      <c r="AD611" s="1">
        <v>2</v>
      </c>
    </row>
    <row r="612" spans="1:30" ht="15.75" customHeight="1" x14ac:dyDescent="0.3">
      <c r="A612" s="6">
        <v>607</v>
      </c>
      <c r="B612" s="1">
        <v>2132007</v>
      </c>
      <c r="C612" s="11">
        <v>0</v>
      </c>
      <c r="D612" s="1">
        <v>20021320</v>
      </c>
      <c r="E612" s="1" t="s">
        <v>58</v>
      </c>
      <c r="F612" s="1">
        <v>21320</v>
      </c>
      <c r="G612" s="1">
        <v>7</v>
      </c>
      <c r="H612" s="1">
        <v>2132008</v>
      </c>
      <c r="I612" s="1">
        <v>230002</v>
      </c>
      <c r="J612" s="14">
        <v>1</v>
      </c>
      <c r="K612" s="2">
        <v>4</v>
      </c>
      <c r="L612" s="2" t="s">
        <v>120</v>
      </c>
      <c r="M612" s="2">
        <v>21320070</v>
      </c>
      <c r="N612" s="2" t="s">
        <v>2020</v>
      </c>
      <c r="O612" s="2" t="s">
        <v>171</v>
      </c>
      <c r="P612" s="1">
        <v>0</v>
      </c>
      <c r="R612" s="1" t="s">
        <v>41</v>
      </c>
      <c r="T612" s="1" t="s">
        <v>41</v>
      </c>
      <c r="W612" s="1">
        <v>200</v>
      </c>
      <c r="X612" s="13" t="s">
        <v>961</v>
      </c>
      <c r="Y612" s="1">
        <v>0</v>
      </c>
      <c r="Z612" s="1">
        <v>20000</v>
      </c>
      <c r="AA612" s="1" t="s">
        <v>1212</v>
      </c>
      <c r="AB612" s="1">
        <v>21021320</v>
      </c>
      <c r="AD612" s="1">
        <v>2</v>
      </c>
    </row>
    <row r="613" spans="1:30" ht="15.75" customHeight="1" x14ac:dyDescent="0.3">
      <c r="A613" s="6">
        <v>608</v>
      </c>
      <c r="B613" s="1">
        <v>2132008</v>
      </c>
      <c r="C613" s="11">
        <v>0</v>
      </c>
      <c r="D613" s="1">
        <v>20021320</v>
      </c>
      <c r="E613" s="1" t="s">
        <v>58</v>
      </c>
      <c r="F613" s="1">
        <v>21320</v>
      </c>
      <c r="G613" s="1">
        <v>8</v>
      </c>
      <c r="H613" s="1">
        <v>2132009</v>
      </c>
      <c r="I613" s="1">
        <v>230002</v>
      </c>
      <c r="J613" s="14">
        <v>1</v>
      </c>
      <c r="K613" s="2">
        <v>4</v>
      </c>
      <c r="L613" s="2" t="s">
        <v>120</v>
      </c>
      <c r="M613" s="2">
        <v>21320080</v>
      </c>
      <c r="N613" s="2" t="s">
        <v>2020</v>
      </c>
      <c r="O613" s="2" t="s">
        <v>171</v>
      </c>
      <c r="P613" s="1">
        <v>0</v>
      </c>
      <c r="R613" s="1" t="s">
        <v>41</v>
      </c>
      <c r="T613" s="1" t="s">
        <v>41</v>
      </c>
      <c r="W613" s="1">
        <v>200</v>
      </c>
      <c r="X613" s="13" t="s">
        <v>962</v>
      </c>
      <c r="Y613" s="1">
        <v>0</v>
      </c>
      <c r="Z613" s="1">
        <v>20000</v>
      </c>
      <c r="AA613" s="1" t="s">
        <v>1213</v>
      </c>
      <c r="AB613" s="1">
        <v>21021320</v>
      </c>
      <c r="AD613" s="1">
        <v>2</v>
      </c>
    </row>
    <row r="614" spans="1:30" ht="15.75" customHeight="1" x14ac:dyDescent="0.3">
      <c r="A614" s="6">
        <v>609</v>
      </c>
      <c r="B614" s="1">
        <v>2132009</v>
      </c>
      <c r="C614" s="11">
        <v>0</v>
      </c>
      <c r="D614" s="1">
        <v>20021320</v>
      </c>
      <c r="E614" s="1" t="s">
        <v>58</v>
      </c>
      <c r="F614" s="1">
        <v>21320</v>
      </c>
      <c r="G614" s="1">
        <v>9</v>
      </c>
      <c r="H614" s="1">
        <v>2132010</v>
      </c>
      <c r="I614" s="1">
        <v>230002</v>
      </c>
      <c r="J614" s="14">
        <v>1</v>
      </c>
      <c r="K614" s="2">
        <v>4</v>
      </c>
      <c r="L614" s="2" t="s">
        <v>120</v>
      </c>
      <c r="M614" s="2">
        <v>21320090</v>
      </c>
      <c r="N614" s="2" t="s">
        <v>2020</v>
      </c>
      <c r="O614" s="2" t="s">
        <v>171</v>
      </c>
      <c r="P614" s="1">
        <v>0</v>
      </c>
      <c r="R614" s="1" t="s">
        <v>41</v>
      </c>
      <c r="T614" s="1" t="s">
        <v>41</v>
      </c>
      <c r="W614" s="1">
        <v>240</v>
      </c>
      <c r="X614" s="13" t="s">
        <v>963</v>
      </c>
      <c r="Y614" s="1">
        <v>0</v>
      </c>
      <c r="Z614" s="1">
        <v>20000</v>
      </c>
      <c r="AA614" s="1" t="s">
        <v>1214</v>
      </c>
      <c r="AB614" s="1">
        <v>21021320</v>
      </c>
      <c r="AD614" s="1">
        <v>2</v>
      </c>
    </row>
    <row r="615" spans="1:30" ht="15.75" customHeight="1" x14ac:dyDescent="0.3">
      <c r="A615" s="6">
        <v>610</v>
      </c>
      <c r="B615" s="1">
        <v>2132010</v>
      </c>
      <c r="C615" s="11">
        <v>0</v>
      </c>
      <c r="D615" s="1">
        <v>20021320</v>
      </c>
      <c r="E615" s="1" t="s">
        <v>58</v>
      </c>
      <c r="F615" s="1">
        <v>21320</v>
      </c>
      <c r="G615" s="1">
        <v>10</v>
      </c>
      <c r="H615" s="1">
        <v>2132011</v>
      </c>
      <c r="I615" s="1">
        <v>230002</v>
      </c>
      <c r="J615" s="14">
        <v>1</v>
      </c>
      <c r="K615" s="2">
        <v>4</v>
      </c>
      <c r="L615" s="2" t="s">
        <v>120</v>
      </c>
      <c r="M615" s="2">
        <v>21320100</v>
      </c>
      <c r="N615" s="2" t="s">
        <v>2020</v>
      </c>
      <c r="O615" s="2" t="s">
        <v>171</v>
      </c>
      <c r="P615" s="1">
        <v>0</v>
      </c>
      <c r="R615" s="1" t="s">
        <v>41</v>
      </c>
      <c r="T615" s="1" t="s">
        <v>41</v>
      </c>
      <c r="W615" s="1">
        <v>240</v>
      </c>
      <c r="X615" s="13" t="s">
        <v>964</v>
      </c>
      <c r="Y615" s="1">
        <v>0</v>
      </c>
      <c r="Z615" s="1">
        <v>20000</v>
      </c>
      <c r="AA615" s="1" t="s">
        <v>1215</v>
      </c>
      <c r="AB615" s="1">
        <v>21021320</v>
      </c>
      <c r="AD615" s="1">
        <v>2</v>
      </c>
    </row>
    <row r="616" spans="1:30" ht="15.75" customHeight="1" x14ac:dyDescent="0.3">
      <c r="A616" s="6">
        <v>611</v>
      </c>
      <c r="B616" s="1">
        <v>2132011</v>
      </c>
      <c r="C616" s="11">
        <v>0</v>
      </c>
      <c r="D616" s="1">
        <v>20021320</v>
      </c>
      <c r="E616" s="1" t="s">
        <v>58</v>
      </c>
      <c r="F616" s="1">
        <v>21320</v>
      </c>
      <c r="G616" s="1">
        <v>11</v>
      </c>
      <c r="H616" s="1">
        <v>2132012</v>
      </c>
      <c r="I616" s="1">
        <v>230002</v>
      </c>
      <c r="J616" s="14">
        <v>1</v>
      </c>
      <c r="K616" s="2">
        <v>4</v>
      </c>
      <c r="L616" s="2" t="s">
        <v>120</v>
      </c>
      <c r="M616" s="2">
        <v>21320110</v>
      </c>
      <c r="N616" s="2" t="s">
        <v>2020</v>
      </c>
      <c r="O616" s="2" t="s">
        <v>171</v>
      </c>
      <c r="P616" s="1">
        <v>0</v>
      </c>
      <c r="R616" s="1" t="s">
        <v>41</v>
      </c>
      <c r="T616" s="1" t="s">
        <v>41</v>
      </c>
      <c r="W616" s="1">
        <v>280</v>
      </c>
      <c r="X616" s="13" t="s">
        <v>965</v>
      </c>
      <c r="Y616" s="1">
        <v>0</v>
      </c>
      <c r="Z616" s="1">
        <v>20000</v>
      </c>
      <c r="AA616" s="1" t="s">
        <v>1216</v>
      </c>
      <c r="AB616" s="1">
        <v>21021320</v>
      </c>
      <c r="AD616" s="1">
        <v>2</v>
      </c>
    </row>
    <row r="617" spans="1:30" ht="15.75" customHeight="1" x14ac:dyDescent="0.3">
      <c r="A617" s="6">
        <v>612</v>
      </c>
      <c r="B617" s="1">
        <v>2132012</v>
      </c>
      <c r="C617" s="11">
        <v>0</v>
      </c>
      <c r="D617" s="1">
        <v>20021320</v>
      </c>
      <c r="E617" s="1" t="s">
        <v>58</v>
      </c>
      <c r="F617" s="1">
        <v>21320</v>
      </c>
      <c r="G617" s="1">
        <v>12</v>
      </c>
      <c r="H617" s="1">
        <v>2132013</v>
      </c>
      <c r="I617" s="1">
        <v>230002</v>
      </c>
      <c r="J617" s="14">
        <v>1</v>
      </c>
      <c r="K617" s="2">
        <v>4</v>
      </c>
      <c r="L617" s="2" t="s">
        <v>120</v>
      </c>
      <c r="M617" s="2">
        <v>21320120</v>
      </c>
      <c r="N617" s="2" t="s">
        <v>2020</v>
      </c>
      <c r="O617" s="2" t="s">
        <v>171</v>
      </c>
      <c r="P617" s="1">
        <v>0</v>
      </c>
      <c r="R617" s="1" t="s">
        <v>41</v>
      </c>
      <c r="T617" s="1" t="s">
        <v>41</v>
      </c>
      <c r="W617" s="1">
        <v>280</v>
      </c>
      <c r="X617" s="13" t="s">
        <v>966</v>
      </c>
      <c r="Y617" s="1">
        <v>0</v>
      </c>
      <c r="Z617" s="1">
        <v>20000</v>
      </c>
      <c r="AA617" s="1" t="s">
        <v>1217</v>
      </c>
      <c r="AB617" s="1">
        <v>21021320</v>
      </c>
      <c r="AD617" s="1">
        <v>2</v>
      </c>
    </row>
    <row r="618" spans="1:30" ht="15.75" customHeight="1" x14ac:dyDescent="0.3">
      <c r="A618" s="6">
        <v>613</v>
      </c>
      <c r="B618" s="1">
        <v>2132013</v>
      </c>
      <c r="C618" s="11">
        <v>0</v>
      </c>
      <c r="D618" s="1">
        <v>20021320</v>
      </c>
      <c r="E618" s="1" t="s">
        <v>58</v>
      </c>
      <c r="F618" s="1">
        <v>21320</v>
      </c>
      <c r="G618" s="1">
        <v>13</v>
      </c>
      <c r="H618" s="1">
        <v>2132014</v>
      </c>
      <c r="I618" s="1">
        <v>230002</v>
      </c>
      <c r="J618" s="14">
        <v>1</v>
      </c>
      <c r="K618" s="2">
        <v>4</v>
      </c>
      <c r="L618" s="2" t="s">
        <v>120</v>
      </c>
      <c r="M618" s="2">
        <v>21320130</v>
      </c>
      <c r="N618" s="2" t="s">
        <v>2020</v>
      </c>
      <c r="O618" s="2" t="s">
        <v>171</v>
      </c>
      <c r="P618" s="1">
        <v>0</v>
      </c>
      <c r="R618" s="1" t="s">
        <v>41</v>
      </c>
      <c r="T618" s="1" t="s">
        <v>41</v>
      </c>
      <c r="W618" s="1">
        <v>320</v>
      </c>
      <c r="X618" s="13" t="s">
        <v>967</v>
      </c>
      <c r="Y618" s="1">
        <v>0</v>
      </c>
      <c r="Z618" s="1">
        <v>20000</v>
      </c>
      <c r="AA618" s="1" t="s">
        <v>1218</v>
      </c>
      <c r="AB618" s="1">
        <v>21021320</v>
      </c>
      <c r="AD618" s="1">
        <v>2</v>
      </c>
    </row>
    <row r="619" spans="1:30" ht="15.75" customHeight="1" x14ac:dyDescent="0.3">
      <c r="A619" s="6">
        <v>614</v>
      </c>
      <c r="B619" s="1">
        <v>2132014</v>
      </c>
      <c r="C619" s="11">
        <v>0</v>
      </c>
      <c r="D619" s="1">
        <v>20021320</v>
      </c>
      <c r="E619" s="1" t="s">
        <v>58</v>
      </c>
      <c r="F619" s="1">
        <v>21320</v>
      </c>
      <c r="G619" s="1">
        <v>14</v>
      </c>
      <c r="H619" s="1">
        <v>2132015</v>
      </c>
      <c r="I619" s="1">
        <v>230002</v>
      </c>
      <c r="J619" s="14">
        <v>1</v>
      </c>
      <c r="K619" s="2">
        <v>4</v>
      </c>
      <c r="L619" s="2" t="s">
        <v>120</v>
      </c>
      <c r="M619" s="2">
        <v>21320140</v>
      </c>
      <c r="N619" s="2" t="s">
        <v>2020</v>
      </c>
      <c r="O619" s="2" t="s">
        <v>171</v>
      </c>
      <c r="P619" s="1">
        <v>0</v>
      </c>
      <c r="R619" s="1" t="s">
        <v>41</v>
      </c>
      <c r="T619" s="1" t="s">
        <v>41</v>
      </c>
      <c r="W619" s="1">
        <v>320</v>
      </c>
      <c r="X619" s="13" t="s">
        <v>968</v>
      </c>
      <c r="Y619" s="1">
        <v>0</v>
      </c>
      <c r="Z619" s="1">
        <v>20000</v>
      </c>
      <c r="AA619" s="1" t="s">
        <v>1219</v>
      </c>
      <c r="AB619" s="1">
        <v>21021320</v>
      </c>
      <c r="AD619" s="1">
        <v>2</v>
      </c>
    </row>
    <row r="620" spans="1:30" ht="15.75" customHeight="1" x14ac:dyDescent="0.3">
      <c r="A620" s="6">
        <v>615</v>
      </c>
      <c r="B620" s="1">
        <v>2132015</v>
      </c>
      <c r="C620" s="11">
        <v>0</v>
      </c>
      <c r="D620" s="1">
        <v>20021320</v>
      </c>
      <c r="E620" s="1" t="s">
        <v>58</v>
      </c>
      <c r="F620" s="1">
        <v>21320</v>
      </c>
      <c r="G620" s="1">
        <v>15</v>
      </c>
      <c r="H620" s="1">
        <v>2132016</v>
      </c>
      <c r="I620" s="1">
        <v>230002</v>
      </c>
      <c r="J620" s="14">
        <v>1</v>
      </c>
      <c r="K620" s="2">
        <v>4</v>
      </c>
      <c r="L620" s="2" t="s">
        <v>120</v>
      </c>
      <c r="M620" s="2">
        <v>21320150</v>
      </c>
      <c r="N620" s="2" t="s">
        <v>2020</v>
      </c>
      <c r="O620" s="2" t="s">
        <v>171</v>
      </c>
      <c r="P620" s="1">
        <v>0</v>
      </c>
      <c r="R620" s="1" t="s">
        <v>41</v>
      </c>
      <c r="T620" s="1" t="s">
        <v>41</v>
      </c>
      <c r="W620" s="1">
        <v>360</v>
      </c>
      <c r="X620" s="13" t="s">
        <v>969</v>
      </c>
      <c r="Y620" s="1">
        <v>0</v>
      </c>
      <c r="Z620" s="1">
        <v>20000</v>
      </c>
      <c r="AA620" s="1" t="s">
        <v>1220</v>
      </c>
      <c r="AB620" s="1">
        <v>21021320</v>
      </c>
      <c r="AD620" s="1">
        <v>2</v>
      </c>
    </row>
    <row r="621" spans="1:30" ht="15.75" customHeight="1" x14ac:dyDescent="0.3">
      <c r="A621" s="6">
        <v>616</v>
      </c>
      <c r="B621" s="1">
        <v>2132016</v>
      </c>
      <c r="C621" s="11">
        <v>0</v>
      </c>
      <c r="D621" s="1">
        <v>20021320</v>
      </c>
      <c r="E621" s="1" t="s">
        <v>58</v>
      </c>
      <c r="F621" s="1">
        <v>21320</v>
      </c>
      <c r="G621" s="1">
        <v>16</v>
      </c>
      <c r="H621" s="1">
        <v>2132017</v>
      </c>
      <c r="I621" s="1">
        <v>230002</v>
      </c>
      <c r="J621" s="14">
        <v>1</v>
      </c>
      <c r="K621" s="2">
        <v>4</v>
      </c>
      <c r="L621" s="2" t="s">
        <v>120</v>
      </c>
      <c r="M621" s="2">
        <v>21320160</v>
      </c>
      <c r="N621" s="2" t="s">
        <v>2020</v>
      </c>
      <c r="O621" s="2" t="s">
        <v>171</v>
      </c>
      <c r="P621" s="1">
        <v>0</v>
      </c>
      <c r="R621" s="1" t="s">
        <v>41</v>
      </c>
      <c r="T621" s="1" t="s">
        <v>41</v>
      </c>
      <c r="W621" s="1">
        <v>360</v>
      </c>
      <c r="X621" s="13" t="s">
        <v>970</v>
      </c>
      <c r="Y621" s="1">
        <v>0</v>
      </c>
      <c r="Z621" s="1">
        <v>20000</v>
      </c>
      <c r="AA621" s="1" t="s">
        <v>1221</v>
      </c>
      <c r="AB621" s="1">
        <v>21021320</v>
      </c>
      <c r="AD621" s="1">
        <v>2</v>
      </c>
    </row>
    <row r="622" spans="1:30" ht="15.75" customHeight="1" x14ac:dyDescent="0.3">
      <c r="A622" s="6">
        <v>617</v>
      </c>
      <c r="B622" s="1">
        <v>2132017</v>
      </c>
      <c r="C622" s="11">
        <v>0</v>
      </c>
      <c r="D622" s="1">
        <v>20021320</v>
      </c>
      <c r="E622" s="1" t="s">
        <v>58</v>
      </c>
      <c r="F622" s="1">
        <v>21320</v>
      </c>
      <c r="G622" s="1">
        <v>17</v>
      </c>
      <c r="H622" s="1">
        <v>2132018</v>
      </c>
      <c r="I622" s="1">
        <v>230002</v>
      </c>
      <c r="J622" s="14">
        <v>1</v>
      </c>
      <c r="K622" s="2">
        <v>4</v>
      </c>
      <c r="L622" s="2" t="s">
        <v>120</v>
      </c>
      <c r="M622" s="2">
        <v>21320170</v>
      </c>
      <c r="N622" s="2" t="s">
        <v>2020</v>
      </c>
      <c r="O622" s="2" t="s">
        <v>171</v>
      </c>
      <c r="P622" s="1">
        <v>0</v>
      </c>
      <c r="R622" s="1" t="s">
        <v>41</v>
      </c>
      <c r="T622" s="1" t="s">
        <v>41</v>
      </c>
      <c r="W622" s="1">
        <v>400</v>
      </c>
      <c r="X622" s="13" t="s">
        <v>971</v>
      </c>
      <c r="Y622" s="1">
        <v>0</v>
      </c>
      <c r="Z622" s="1">
        <v>20000</v>
      </c>
      <c r="AA622" s="1" t="s">
        <v>1222</v>
      </c>
      <c r="AB622" s="1">
        <v>21021320</v>
      </c>
      <c r="AD622" s="1">
        <v>2</v>
      </c>
    </row>
    <row r="623" spans="1:30" ht="15.75" customHeight="1" x14ac:dyDescent="0.3">
      <c r="A623" s="6">
        <v>618</v>
      </c>
      <c r="B623" s="1">
        <v>2132018</v>
      </c>
      <c r="C623" s="11">
        <v>0</v>
      </c>
      <c r="D623" s="1">
        <v>20021320</v>
      </c>
      <c r="E623" s="1" t="s">
        <v>58</v>
      </c>
      <c r="F623" s="1">
        <v>21320</v>
      </c>
      <c r="G623" s="1">
        <v>18</v>
      </c>
      <c r="H623" s="1">
        <v>2132019</v>
      </c>
      <c r="I623" s="1">
        <v>230002</v>
      </c>
      <c r="J623" s="14">
        <v>1</v>
      </c>
      <c r="K623" s="2">
        <v>4</v>
      </c>
      <c r="L623" s="2" t="s">
        <v>120</v>
      </c>
      <c r="M623" s="2">
        <v>21320180</v>
      </c>
      <c r="N623" s="2" t="s">
        <v>2020</v>
      </c>
      <c r="O623" s="2" t="s">
        <v>171</v>
      </c>
      <c r="P623" s="1">
        <v>0</v>
      </c>
      <c r="R623" s="1" t="s">
        <v>41</v>
      </c>
      <c r="T623" s="1" t="s">
        <v>41</v>
      </c>
      <c r="W623" s="1">
        <v>400</v>
      </c>
      <c r="X623" s="13" t="s">
        <v>972</v>
      </c>
      <c r="Y623" s="1">
        <v>0</v>
      </c>
      <c r="Z623" s="1">
        <v>20000</v>
      </c>
      <c r="AA623" s="1" t="s">
        <v>1223</v>
      </c>
      <c r="AB623" s="1">
        <v>21021320</v>
      </c>
      <c r="AD623" s="1">
        <v>2</v>
      </c>
    </row>
    <row r="624" spans="1:30" ht="15.75" customHeight="1" x14ac:dyDescent="0.3">
      <c r="A624" s="6">
        <v>619</v>
      </c>
      <c r="B624" s="1">
        <v>2132019</v>
      </c>
      <c r="C624" s="11">
        <v>0</v>
      </c>
      <c r="D624" s="1">
        <v>20021320</v>
      </c>
      <c r="E624" s="1" t="s">
        <v>58</v>
      </c>
      <c r="F624" s="1">
        <v>21320</v>
      </c>
      <c r="G624" s="1">
        <v>19</v>
      </c>
      <c r="H624" s="1">
        <v>2132020</v>
      </c>
      <c r="I624" s="1">
        <v>230002</v>
      </c>
      <c r="J624" s="14">
        <v>1</v>
      </c>
      <c r="K624" s="2">
        <v>4</v>
      </c>
      <c r="L624" s="2" t="s">
        <v>120</v>
      </c>
      <c r="M624" s="2">
        <v>21320190</v>
      </c>
      <c r="N624" s="2" t="s">
        <v>2020</v>
      </c>
      <c r="O624" s="2" t="s">
        <v>171</v>
      </c>
      <c r="P624" s="1">
        <v>0</v>
      </c>
      <c r="R624" s="1" t="s">
        <v>41</v>
      </c>
      <c r="T624" s="1" t="s">
        <v>41</v>
      </c>
      <c r="W624" s="1">
        <v>440</v>
      </c>
      <c r="X624" s="13" t="s">
        <v>973</v>
      </c>
      <c r="Y624" s="1">
        <v>0</v>
      </c>
      <c r="Z624" s="1">
        <v>20000</v>
      </c>
      <c r="AA624" s="1" t="s">
        <v>1224</v>
      </c>
      <c r="AB624" s="1">
        <v>21021320</v>
      </c>
      <c r="AD624" s="1">
        <v>2</v>
      </c>
    </row>
    <row r="625" spans="1:30" ht="15.75" customHeight="1" x14ac:dyDescent="0.3">
      <c r="A625" s="6">
        <v>620</v>
      </c>
      <c r="B625" s="1">
        <v>2132020</v>
      </c>
      <c r="C625" s="11">
        <v>0</v>
      </c>
      <c r="D625" s="1">
        <v>20021320</v>
      </c>
      <c r="E625" s="1" t="s">
        <v>58</v>
      </c>
      <c r="F625" s="1">
        <v>21320</v>
      </c>
      <c r="G625" s="1">
        <v>20</v>
      </c>
      <c r="H625" s="1">
        <v>2132021</v>
      </c>
      <c r="I625" s="1">
        <v>230002</v>
      </c>
      <c r="J625" s="14">
        <v>1</v>
      </c>
      <c r="K625" s="2">
        <v>4</v>
      </c>
      <c r="L625" s="2" t="s">
        <v>120</v>
      </c>
      <c r="M625" s="2">
        <v>21320200</v>
      </c>
      <c r="N625" s="2" t="s">
        <v>2020</v>
      </c>
      <c r="O625" s="2" t="s">
        <v>171</v>
      </c>
      <c r="P625" s="1">
        <v>0</v>
      </c>
      <c r="R625" s="1" t="s">
        <v>41</v>
      </c>
      <c r="T625" s="1" t="s">
        <v>41</v>
      </c>
      <c r="W625" s="1">
        <v>440</v>
      </c>
      <c r="X625" s="13" t="s">
        <v>974</v>
      </c>
      <c r="Y625" s="1">
        <v>0</v>
      </c>
      <c r="Z625" s="1">
        <v>20000</v>
      </c>
      <c r="AA625" s="1" t="s">
        <v>1225</v>
      </c>
      <c r="AB625" s="1">
        <v>21021320</v>
      </c>
      <c r="AD625" s="1">
        <v>2</v>
      </c>
    </row>
    <row r="626" spans="1:30" ht="15.75" customHeight="1" x14ac:dyDescent="0.3">
      <c r="A626" s="6">
        <v>621</v>
      </c>
      <c r="B626" s="1">
        <v>2132021</v>
      </c>
      <c r="C626" s="11">
        <v>0</v>
      </c>
      <c r="D626" s="1">
        <v>20021320</v>
      </c>
      <c r="E626" s="1" t="s">
        <v>58</v>
      </c>
      <c r="F626" s="1">
        <v>21320</v>
      </c>
      <c r="G626" s="1">
        <v>21</v>
      </c>
      <c r="H626" s="1">
        <v>2132022</v>
      </c>
      <c r="I626" s="1">
        <v>230002</v>
      </c>
      <c r="J626" s="14">
        <v>1</v>
      </c>
      <c r="K626" s="2">
        <v>4</v>
      </c>
      <c r="L626" s="2" t="s">
        <v>120</v>
      </c>
      <c r="M626" s="2">
        <v>21320210</v>
      </c>
      <c r="N626" s="2" t="s">
        <v>2020</v>
      </c>
      <c r="O626" s="2" t="s">
        <v>171</v>
      </c>
      <c r="P626" s="1">
        <v>0</v>
      </c>
      <c r="R626" s="1" t="s">
        <v>41</v>
      </c>
      <c r="T626" s="1" t="s">
        <v>41</v>
      </c>
      <c r="W626" s="1">
        <v>480</v>
      </c>
      <c r="X626" s="13" t="s">
        <v>975</v>
      </c>
      <c r="Y626" s="1">
        <v>0</v>
      </c>
      <c r="Z626" s="1">
        <v>20000</v>
      </c>
      <c r="AA626" s="1" t="s">
        <v>1226</v>
      </c>
      <c r="AB626" s="1">
        <v>21021320</v>
      </c>
      <c r="AD626" s="1">
        <v>2</v>
      </c>
    </row>
    <row r="627" spans="1:30" ht="15.75" customHeight="1" x14ac:dyDescent="0.3">
      <c r="A627" s="6">
        <v>622</v>
      </c>
      <c r="B627" s="1">
        <v>2132022</v>
      </c>
      <c r="C627" s="11">
        <v>0</v>
      </c>
      <c r="D627" s="1">
        <v>20021320</v>
      </c>
      <c r="E627" s="1" t="s">
        <v>58</v>
      </c>
      <c r="F627" s="1">
        <v>21320</v>
      </c>
      <c r="G627" s="1">
        <v>22</v>
      </c>
      <c r="H627" s="1">
        <v>2132023</v>
      </c>
      <c r="I627" s="1">
        <v>230002</v>
      </c>
      <c r="J627" s="14">
        <v>1</v>
      </c>
      <c r="K627" s="2">
        <v>4</v>
      </c>
      <c r="L627" s="2" t="s">
        <v>120</v>
      </c>
      <c r="M627" s="2">
        <v>21320220</v>
      </c>
      <c r="N627" s="2" t="s">
        <v>2020</v>
      </c>
      <c r="O627" s="2" t="s">
        <v>171</v>
      </c>
      <c r="P627" s="1">
        <v>0</v>
      </c>
      <c r="R627" s="1" t="s">
        <v>41</v>
      </c>
      <c r="T627" s="1" t="s">
        <v>41</v>
      </c>
      <c r="W627" s="1">
        <v>480</v>
      </c>
      <c r="X627" s="13" t="s">
        <v>976</v>
      </c>
      <c r="Y627" s="1">
        <v>0</v>
      </c>
      <c r="Z627" s="1">
        <v>20000</v>
      </c>
      <c r="AA627" s="1" t="s">
        <v>1227</v>
      </c>
      <c r="AB627" s="1">
        <v>21021320</v>
      </c>
      <c r="AD627" s="1">
        <v>2</v>
      </c>
    </row>
    <row r="628" spans="1:30" ht="15.75" customHeight="1" x14ac:dyDescent="0.3">
      <c r="A628" s="6">
        <v>623</v>
      </c>
      <c r="B628" s="1">
        <v>2132023</v>
      </c>
      <c r="C628" s="11">
        <v>0</v>
      </c>
      <c r="D628" s="1">
        <v>20021320</v>
      </c>
      <c r="E628" s="1" t="s">
        <v>58</v>
      </c>
      <c r="F628" s="1">
        <v>21320</v>
      </c>
      <c r="G628" s="1">
        <v>23</v>
      </c>
      <c r="H628" s="1">
        <v>2132024</v>
      </c>
      <c r="I628" s="1">
        <v>230002</v>
      </c>
      <c r="J628" s="14">
        <v>1</v>
      </c>
      <c r="K628" s="2">
        <v>4</v>
      </c>
      <c r="L628" s="2" t="s">
        <v>120</v>
      </c>
      <c r="M628" s="2">
        <v>21320230</v>
      </c>
      <c r="N628" s="2" t="s">
        <v>2020</v>
      </c>
      <c r="O628" s="2" t="s">
        <v>171</v>
      </c>
      <c r="P628" s="1">
        <v>0</v>
      </c>
      <c r="R628" s="1" t="s">
        <v>41</v>
      </c>
      <c r="T628" s="1" t="s">
        <v>41</v>
      </c>
      <c r="W628" s="1">
        <v>520</v>
      </c>
      <c r="X628" s="13" t="s">
        <v>977</v>
      </c>
      <c r="Y628" s="1">
        <v>0</v>
      </c>
      <c r="Z628" s="1">
        <v>20000</v>
      </c>
      <c r="AA628" s="1" t="s">
        <v>1228</v>
      </c>
      <c r="AB628" s="1">
        <v>21021320</v>
      </c>
      <c r="AD628" s="1">
        <v>2</v>
      </c>
    </row>
    <row r="629" spans="1:30" ht="15.75" customHeight="1" x14ac:dyDescent="0.3">
      <c r="A629" s="6">
        <v>624</v>
      </c>
      <c r="B629" s="1">
        <v>2132024</v>
      </c>
      <c r="C629" s="11">
        <v>0</v>
      </c>
      <c r="D629" s="1">
        <v>20021320</v>
      </c>
      <c r="E629" s="1" t="s">
        <v>58</v>
      </c>
      <c r="F629" s="1">
        <v>21320</v>
      </c>
      <c r="G629" s="1">
        <v>24</v>
      </c>
      <c r="H629" s="1">
        <v>2132025</v>
      </c>
      <c r="I629" s="1">
        <v>230002</v>
      </c>
      <c r="J629" s="14">
        <v>1</v>
      </c>
      <c r="K629" s="2">
        <v>4</v>
      </c>
      <c r="L629" s="2" t="s">
        <v>120</v>
      </c>
      <c r="M629" s="2">
        <v>21320240</v>
      </c>
      <c r="N629" s="2" t="s">
        <v>2020</v>
      </c>
      <c r="O629" s="2" t="s">
        <v>171</v>
      </c>
      <c r="P629" s="1">
        <v>0</v>
      </c>
      <c r="R629" s="1" t="s">
        <v>41</v>
      </c>
      <c r="T629" s="1" t="s">
        <v>41</v>
      </c>
      <c r="W629" s="1">
        <v>600</v>
      </c>
      <c r="X629" s="13" t="s">
        <v>978</v>
      </c>
      <c r="Y629" s="1">
        <v>0</v>
      </c>
      <c r="Z629" s="1">
        <v>20000</v>
      </c>
      <c r="AA629" s="1" t="s">
        <v>1229</v>
      </c>
      <c r="AB629" s="1">
        <v>21021320</v>
      </c>
      <c r="AD629" s="1">
        <v>2</v>
      </c>
    </row>
    <row r="630" spans="1:30" ht="15.75" customHeight="1" x14ac:dyDescent="0.3">
      <c r="A630" s="6">
        <v>625</v>
      </c>
      <c r="B630" s="1">
        <v>2132025</v>
      </c>
      <c r="C630" s="11">
        <v>0</v>
      </c>
      <c r="D630" s="1">
        <v>20021320</v>
      </c>
      <c r="E630" s="1" t="s">
        <v>58</v>
      </c>
      <c r="F630" s="1">
        <v>21320</v>
      </c>
      <c r="G630" s="1">
        <v>25</v>
      </c>
      <c r="H630" s="1" t="s">
        <v>41</v>
      </c>
      <c r="I630" s="1">
        <v>230002</v>
      </c>
      <c r="J630" s="14">
        <v>1</v>
      </c>
      <c r="K630" s="2">
        <v>4</v>
      </c>
      <c r="L630" s="2" t="s">
        <v>120</v>
      </c>
      <c r="M630" s="2">
        <v>21320250</v>
      </c>
      <c r="N630" s="2" t="s">
        <v>2020</v>
      </c>
      <c r="O630" s="2" t="s">
        <v>171</v>
      </c>
      <c r="P630" s="1">
        <v>0</v>
      </c>
      <c r="R630" s="1" t="s">
        <v>41</v>
      </c>
      <c r="T630" s="1" t="s">
        <v>41</v>
      </c>
      <c r="W630" s="1">
        <v>-1</v>
      </c>
      <c r="X630" s="13">
        <v>-1</v>
      </c>
      <c r="Y630" s="1">
        <v>0</v>
      </c>
      <c r="Z630" s="1">
        <v>20000</v>
      </c>
      <c r="AA630" s="1" t="s">
        <v>1230</v>
      </c>
      <c r="AB630" s="1">
        <v>21021320</v>
      </c>
      <c r="AD630" s="1">
        <v>2</v>
      </c>
    </row>
    <row r="631" spans="1:30" ht="15.75" customHeight="1" x14ac:dyDescent="0.3">
      <c r="A631" s="6">
        <v>626</v>
      </c>
      <c r="B631" s="1">
        <v>2133001</v>
      </c>
      <c r="C631" s="11">
        <v>0</v>
      </c>
      <c r="D631" s="1">
        <v>20021330</v>
      </c>
      <c r="E631" s="1" t="s">
        <v>60</v>
      </c>
      <c r="F631" s="1">
        <v>21330</v>
      </c>
      <c r="G631" s="1">
        <v>1</v>
      </c>
      <c r="H631" s="1">
        <v>2133002</v>
      </c>
      <c r="I631" s="1">
        <v>230002</v>
      </c>
      <c r="J631" s="14">
        <v>1</v>
      </c>
      <c r="K631" s="2">
        <v>4</v>
      </c>
      <c r="L631" s="2" t="s">
        <v>120</v>
      </c>
      <c r="M631" s="2">
        <v>21330010</v>
      </c>
      <c r="N631" s="2" t="s">
        <v>2021</v>
      </c>
      <c r="O631" s="2" t="s">
        <v>171</v>
      </c>
      <c r="P631" s="1">
        <v>0</v>
      </c>
      <c r="R631" s="1" t="s">
        <v>41</v>
      </c>
      <c r="T631" s="1" t="s">
        <v>41</v>
      </c>
      <c r="W631" s="1">
        <v>20</v>
      </c>
      <c r="X631" s="13" t="s">
        <v>108</v>
      </c>
      <c r="Y631" s="1">
        <v>0</v>
      </c>
      <c r="Z631" s="1">
        <v>30000</v>
      </c>
      <c r="AA631" s="1" t="s">
        <v>1231</v>
      </c>
      <c r="AB631" s="1">
        <v>21021330</v>
      </c>
      <c r="AD631" s="1">
        <v>3</v>
      </c>
    </row>
    <row r="632" spans="1:30" ht="15.75" customHeight="1" x14ac:dyDescent="0.3">
      <c r="A632" s="6">
        <v>627</v>
      </c>
      <c r="B632" s="1">
        <v>2133002</v>
      </c>
      <c r="C632" s="11">
        <v>0</v>
      </c>
      <c r="D632" s="1">
        <v>20021330</v>
      </c>
      <c r="E632" s="1" t="s">
        <v>60</v>
      </c>
      <c r="F632" s="1">
        <v>21330</v>
      </c>
      <c r="G632" s="1">
        <v>2</v>
      </c>
      <c r="H632" s="1">
        <v>2133003</v>
      </c>
      <c r="I632" s="1">
        <v>230002</v>
      </c>
      <c r="J632" s="14">
        <v>1</v>
      </c>
      <c r="K632" s="2">
        <v>4</v>
      </c>
      <c r="L632" s="2" t="s">
        <v>120</v>
      </c>
      <c r="M632" s="2">
        <v>21330020</v>
      </c>
      <c r="N632" s="2" t="s">
        <v>2021</v>
      </c>
      <c r="O632" s="2" t="s">
        <v>171</v>
      </c>
      <c r="P632" s="1">
        <v>0</v>
      </c>
      <c r="R632" s="1" t="s">
        <v>41</v>
      </c>
      <c r="T632" s="1" t="s">
        <v>41</v>
      </c>
      <c r="W632" s="1">
        <v>80</v>
      </c>
      <c r="X632" s="13" t="s">
        <v>544</v>
      </c>
      <c r="Y632" s="1">
        <v>0</v>
      </c>
      <c r="Z632" s="1">
        <v>30000</v>
      </c>
      <c r="AA632" s="1" t="s">
        <v>1232</v>
      </c>
      <c r="AB632" s="1">
        <v>21021330</v>
      </c>
      <c r="AD632" s="1">
        <v>3</v>
      </c>
    </row>
    <row r="633" spans="1:30" ht="15.75" customHeight="1" x14ac:dyDescent="0.3">
      <c r="A633" s="6">
        <v>628</v>
      </c>
      <c r="B633" s="1">
        <v>2133003</v>
      </c>
      <c r="C633" s="11">
        <v>0</v>
      </c>
      <c r="D633" s="1">
        <v>20021330</v>
      </c>
      <c r="E633" s="1" t="s">
        <v>60</v>
      </c>
      <c r="F633" s="1">
        <v>21330</v>
      </c>
      <c r="G633" s="1">
        <v>3</v>
      </c>
      <c r="H633" s="1">
        <v>2133004</v>
      </c>
      <c r="I633" s="1">
        <v>230002</v>
      </c>
      <c r="J633" s="14">
        <v>1</v>
      </c>
      <c r="K633" s="2">
        <v>4</v>
      </c>
      <c r="L633" s="2" t="s">
        <v>120</v>
      </c>
      <c r="M633" s="2">
        <v>21330030</v>
      </c>
      <c r="N633" s="2" t="s">
        <v>2021</v>
      </c>
      <c r="O633" s="2" t="s">
        <v>171</v>
      </c>
      <c r="P633" s="1">
        <v>0</v>
      </c>
      <c r="R633" s="1" t="s">
        <v>41</v>
      </c>
      <c r="T633" s="1" t="s">
        <v>41</v>
      </c>
      <c r="W633" s="1">
        <v>120</v>
      </c>
      <c r="X633" s="13" t="s">
        <v>957</v>
      </c>
      <c r="Y633" s="1">
        <v>0</v>
      </c>
      <c r="Z633" s="1">
        <v>30000</v>
      </c>
      <c r="AA633" s="1" t="s">
        <v>1233</v>
      </c>
      <c r="AB633" s="1">
        <v>21021330</v>
      </c>
      <c r="AD633" s="1">
        <v>3</v>
      </c>
    </row>
    <row r="634" spans="1:30" ht="15.75" customHeight="1" x14ac:dyDescent="0.3">
      <c r="A634" s="6">
        <v>629</v>
      </c>
      <c r="B634" s="1">
        <v>2133004</v>
      </c>
      <c r="C634" s="11">
        <v>0</v>
      </c>
      <c r="D634" s="1">
        <v>20021330</v>
      </c>
      <c r="E634" s="1" t="s">
        <v>60</v>
      </c>
      <c r="F634" s="1">
        <v>21330</v>
      </c>
      <c r="G634" s="1">
        <v>4</v>
      </c>
      <c r="H634" s="1">
        <v>2133005</v>
      </c>
      <c r="I634" s="1">
        <v>230002</v>
      </c>
      <c r="J634" s="14">
        <v>1</v>
      </c>
      <c r="K634" s="2">
        <v>4</v>
      </c>
      <c r="L634" s="2" t="s">
        <v>120</v>
      </c>
      <c r="M634" s="2">
        <v>21330040</v>
      </c>
      <c r="N634" s="2" t="s">
        <v>2021</v>
      </c>
      <c r="O634" s="2" t="s">
        <v>171</v>
      </c>
      <c r="P634" s="1">
        <v>0</v>
      </c>
      <c r="R634" s="1" t="s">
        <v>41</v>
      </c>
      <c r="T634" s="1" t="s">
        <v>41</v>
      </c>
      <c r="W634" s="1">
        <v>120</v>
      </c>
      <c r="X634" s="13" t="s">
        <v>958</v>
      </c>
      <c r="Y634" s="1">
        <v>0</v>
      </c>
      <c r="Z634" s="1">
        <v>30000</v>
      </c>
      <c r="AA634" s="1" t="s">
        <v>1234</v>
      </c>
      <c r="AB634" s="1">
        <v>21021330</v>
      </c>
      <c r="AD634" s="1">
        <v>3</v>
      </c>
    </row>
    <row r="635" spans="1:30" ht="15.75" customHeight="1" x14ac:dyDescent="0.3">
      <c r="A635" s="6">
        <v>630</v>
      </c>
      <c r="B635" s="1">
        <v>2133005</v>
      </c>
      <c r="C635" s="11">
        <v>0</v>
      </c>
      <c r="D635" s="1">
        <v>20021330</v>
      </c>
      <c r="E635" s="1" t="s">
        <v>60</v>
      </c>
      <c r="F635" s="1">
        <v>21330</v>
      </c>
      <c r="G635" s="1">
        <v>5</v>
      </c>
      <c r="H635" s="1">
        <v>2133006</v>
      </c>
      <c r="I635" s="1">
        <v>230002</v>
      </c>
      <c r="J635" s="14">
        <v>1</v>
      </c>
      <c r="K635" s="2">
        <v>4</v>
      </c>
      <c r="L635" s="2" t="s">
        <v>120</v>
      </c>
      <c r="M635" s="2">
        <v>21330050</v>
      </c>
      <c r="N635" s="2" t="s">
        <v>2021</v>
      </c>
      <c r="O635" s="2" t="s">
        <v>171</v>
      </c>
      <c r="P635" s="1">
        <v>0</v>
      </c>
      <c r="R635" s="1" t="s">
        <v>41</v>
      </c>
      <c r="T635" s="1" t="s">
        <v>41</v>
      </c>
      <c r="W635" s="1">
        <v>160</v>
      </c>
      <c r="X635" s="13" t="s">
        <v>959</v>
      </c>
      <c r="Y635" s="1">
        <v>0</v>
      </c>
      <c r="Z635" s="1">
        <v>30000</v>
      </c>
      <c r="AA635" s="1" t="s">
        <v>1235</v>
      </c>
      <c r="AB635" s="1">
        <v>21021330</v>
      </c>
      <c r="AD635" s="1">
        <v>3</v>
      </c>
    </row>
    <row r="636" spans="1:30" ht="15.75" customHeight="1" x14ac:dyDescent="0.3">
      <c r="A636" s="6">
        <v>631</v>
      </c>
      <c r="B636" s="1">
        <v>2133006</v>
      </c>
      <c r="C636" s="11">
        <v>0</v>
      </c>
      <c r="D636" s="1">
        <v>20021330</v>
      </c>
      <c r="E636" s="1" t="s">
        <v>60</v>
      </c>
      <c r="F636" s="1">
        <v>21330</v>
      </c>
      <c r="G636" s="1">
        <v>6</v>
      </c>
      <c r="H636" s="1">
        <v>2133007</v>
      </c>
      <c r="I636" s="1">
        <v>230002</v>
      </c>
      <c r="J636" s="14">
        <v>1</v>
      </c>
      <c r="K636" s="2">
        <v>4</v>
      </c>
      <c r="L636" s="2" t="s">
        <v>120</v>
      </c>
      <c r="M636" s="2">
        <v>21330060</v>
      </c>
      <c r="N636" s="2" t="s">
        <v>2021</v>
      </c>
      <c r="O636" s="2" t="s">
        <v>171</v>
      </c>
      <c r="P636" s="1">
        <v>0</v>
      </c>
      <c r="R636" s="1" t="s">
        <v>41</v>
      </c>
      <c r="T636" s="1" t="s">
        <v>41</v>
      </c>
      <c r="W636" s="1">
        <v>160</v>
      </c>
      <c r="X636" s="13" t="s">
        <v>960</v>
      </c>
      <c r="Y636" s="1">
        <v>0</v>
      </c>
      <c r="Z636" s="1">
        <v>30000</v>
      </c>
      <c r="AA636" s="1" t="s">
        <v>1236</v>
      </c>
      <c r="AB636" s="1">
        <v>21021330</v>
      </c>
      <c r="AD636" s="1">
        <v>3</v>
      </c>
    </row>
    <row r="637" spans="1:30" ht="15.75" customHeight="1" x14ac:dyDescent="0.3">
      <c r="A637" s="6">
        <v>632</v>
      </c>
      <c r="B637" s="1">
        <v>2133007</v>
      </c>
      <c r="C637" s="11">
        <v>0</v>
      </c>
      <c r="D637" s="1">
        <v>20021330</v>
      </c>
      <c r="E637" s="1" t="s">
        <v>60</v>
      </c>
      <c r="F637" s="1">
        <v>21330</v>
      </c>
      <c r="G637" s="1">
        <v>7</v>
      </c>
      <c r="H637" s="1">
        <v>2133008</v>
      </c>
      <c r="I637" s="1">
        <v>230002</v>
      </c>
      <c r="J637" s="14">
        <v>1</v>
      </c>
      <c r="K637" s="2">
        <v>4</v>
      </c>
      <c r="L637" s="2" t="s">
        <v>120</v>
      </c>
      <c r="M637" s="2">
        <v>21330070</v>
      </c>
      <c r="N637" s="2" t="s">
        <v>2021</v>
      </c>
      <c r="O637" s="2" t="s">
        <v>171</v>
      </c>
      <c r="P637" s="1">
        <v>0</v>
      </c>
      <c r="R637" s="1" t="s">
        <v>41</v>
      </c>
      <c r="T637" s="1" t="s">
        <v>41</v>
      </c>
      <c r="W637" s="1">
        <v>200</v>
      </c>
      <c r="X637" s="13" t="s">
        <v>961</v>
      </c>
      <c r="Y637" s="1">
        <v>0</v>
      </c>
      <c r="Z637" s="1">
        <v>30000</v>
      </c>
      <c r="AA637" s="1" t="s">
        <v>1237</v>
      </c>
      <c r="AB637" s="1">
        <v>21021330</v>
      </c>
      <c r="AD637" s="1">
        <v>3</v>
      </c>
    </row>
    <row r="638" spans="1:30" ht="15.75" customHeight="1" x14ac:dyDescent="0.3">
      <c r="A638" s="6">
        <v>633</v>
      </c>
      <c r="B638" s="1">
        <v>2133008</v>
      </c>
      <c r="C638" s="11">
        <v>0</v>
      </c>
      <c r="D638" s="1">
        <v>20021330</v>
      </c>
      <c r="E638" s="1" t="s">
        <v>60</v>
      </c>
      <c r="F638" s="1">
        <v>21330</v>
      </c>
      <c r="G638" s="1">
        <v>8</v>
      </c>
      <c r="H638" s="1">
        <v>2133009</v>
      </c>
      <c r="I638" s="1">
        <v>230002</v>
      </c>
      <c r="J638" s="14">
        <v>1</v>
      </c>
      <c r="K638" s="2">
        <v>4</v>
      </c>
      <c r="L638" s="2" t="s">
        <v>120</v>
      </c>
      <c r="M638" s="2">
        <v>21330080</v>
      </c>
      <c r="N638" s="2" t="s">
        <v>2021</v>
      </c>
      <c r="O638" s="2" t="s">
        <v>171</v>
      </c>
      <c r="P638" s="1">
        <v>0</v>
      </c>
      <c r="R638" s="1" t="s">
        <v>41</v>
      </c>
      <c r="T638" s="1" t="s">
        <v>41</v>
      </c>
      <c r="W638" s="1">
        <v>200</v>
      </c>
      <c r="X638" s="13" t="s">
        <v>962</v>
      </c>
      <c r="Y638" s="1">
        <v>0</v>
      </c>
      <c r="Z638" s="1">
        <v>30000</v>
      </c>
      <c r="AA638" s="1" t="s">
        <v>1238</v>
      </c>
      <c r="AB638" s="1">
        <v>21021330</v>
      </c>
      <c r="AD638" s="1">
        <v>3</v>
      </c>
    </row>
    <row r="639" spans="1:30" ht="15.75" customHeight="1" x14ac:dyDescent="0.3">
      <c r="A639" s="6">
        <v>634</v>
      </c>
      <c r="B639" s="1">
        <v>2133009</v>
      </c>
      <c r="C639" s="11">
        <v>0</v>
      </c>
      <c r="D639" s="1">
        <v>20021330</v>
      </c>
      <c r="E639" s="1" t="s">
        <v>60</v>
      </c>
      <c r="F639" s="1">
        <v>21330</v>
      </c>
      <c r="G639" s="1">
        <v>9</v>
      </c>
      <c r="H639" s="1">
        <v>2133010</v>
      </c>
      <c r="I639" s="1">
        <v>230002</v>
      </c>
      <c r="J639" s="14">
        <v>1</v>
      </c>
      <c r="K639" s="2">
        <v>4</v>
      </c>
      <c r="L639" s="2" t="s">
        <v>120</v>
      </c>
      <c r="M639" s="2">
        <v>21330090</v>
      </c>
      <c r="N639" s="2" t="s">
        <v>2021</v>
      </c>
      <c r="O639" s="2" t="s">
        <v>171</v>
      </c>
      <c r="P639" s="1">
        <v>0</v>
      </c>
      <c r="R639" s="1" t="s">
        <v>41</v>
      </c>
      <c r="T639" s="1" t="s">
        <v>41</v>
      </c>
      <c r="W639" s="1">
        <v>240</v>
      </c>
      <c r="X639" s="13" t="s">
        <v>963</v>
      </c>
      <c r="Y639" s="1">
        <v>0</v>
      </c>
      <c r="Z639" s="1">
        <v>30000</v>
      </c>
      <c r="AA639" s="1" t="s">
        <v>1239</v>
      </c>
      <c r="AB639" s="1">
        <v>21021330</v>
      </c>
      <c r="AD639" s="1">
        <v>3</v>
      </c>
    </row>
    <row r="640" spans="1:30" ht="15.75" customHeight="1" x14ac:dyDescent="0.3">
      <c r="A640" s="6">
        <v>635</v>
      </c>
      <c r="B640" s="1">
        <v>2133010</v>
      </c>
      <c r="C640" s="11">
        <v>0</v>
      </c>
      <c r="D640" s="1">
        <v>20021330</v>
      </c>
      <c r="E640" s="1" t="s">
        <v>60</v>
      </c>
      <c r="F640" s="1">
        <v>21330</v>
      </c>
      <c r="G640" s="1">
        <v>10</v>
      </c>
      <c r="H640" s="1">
        <v>2133011</v>
      </c>
      <c r="I640" s="1">
        <v>230002</v>
      </c>
      <c r="J640" s="14">
        <v>1</v>
      </c>
      <c r="K640" s="2">
        <v>4</v>
      </c>
      <c r="L640" s="2" t="s">
        <v>120</v>
      </c>
      <c r="M640" s="2">
        <v>21330100</v>
      </c>
      <c r="N640" s="2" t="s">
        <v>2021</v>
      </c>
      <c r="O640" s="2" t="s">
        <v>171</v>
      </c>
      <c r="P640" s="1">
        <v>0</v>
      </c>
      <c r="R640" s="1" t="s">
        <v>41</v>
      </c>
      <c r="T640" s="1" t="s">
        <v>41</v>
      </c>
      <c r="W640" s="1">
        <v>240</v>
      </c>
      <c r="X640" s="13" t="s">
        <v>964</v>
      </c>
      <c r="Y640" s="1">
        <v>0</v>
      </c>
      <c r="Z640" s="1">
        <v>30000</v>
      </c>
      <c r="AA640" s="1" t="s">
        <v>1240</v>
      </c>
      <c r="AB640" s="1">
        <v>21021330</v>
      </c>
      <c r="AD640" s="1">
        <v>3</v>
      </c>
    </row>
    <row r="641" spans="1:30" ht="15.75" customHeight="1" x14ac:dyDescent="0.3">
      <c r="A641" s="6">
        <v>636</v>
      </c>
      <c r="B641" s="1">
        <v>2133011</v>
      </c>
      <c r="C641" s="11">
        <v>0</v>
      </c>
      <c r="D641" s="1">
        <v>20021330</v>
      </c>
      <c r="E641" s="1" t="s">
        <v>60</v>
      </c>
      <c r="F641" s="1">
        <v>21330</v>
      </c>
      <c r="G641" s="1">
        <v>11</v>
      </c>
      <c r="H641" s="1">
        <v>2133012</v>
      </c>
      <c r="I641" s="1">
        <v>230002</v>
      </c>
      <c r="J641" s="14">
        <v>1</v>
      </c>
      <c r="K641" s="2">
        <v>4</v>
      </c>
      <c r="L641" s="2" t="s">
        <v>120</v>
      </c>
      <c r="M641" s="2">
        <v>21330110</v>
      </c>
      <c r="N641" s="2" t="s">
        <v>2021</v>
      </c>
      <c r="O641" s="2" t="s">
        <v>171</v>
      </c>
      <c r="P641" s="1">
        <v>0</v>
      </c>
      <c r="R641" s="1" t="s">
        <v>41</v>
      </c>
      <c r="T641" s="1" t="s">
        <v>41</v>
      </c>
      <c r="W641" s="1">
        <v>280</v>
      </c>
      <c r="X641" s="13" t="s">
        <v>965</v>
      </c>
      <c r="Y641" s="1">
        <v>0</v>
      </c>
      <c r="Z641" s="1">
        <v>30000</v>
      </c>
      <c r="AA641" s="1" t="s">
        <v>1241</v>
      </c>
      <c r="AB641" s="1">
        <v>21021330</v>
      </c>
      <c r="AD641" s="1">
        <v>3</v>
      </c>
    </row>
    <row r="642" spans="1:30" ht="15.75" customHeight="1" x14ac:dyDescent="0.3">
      <c r="A642" s="6">
        <v>637</v>
      </c>
      <c r="B642" s="1">
        <v>2133012</v>
      </c>
      <c r="C642" s="11">
        <v>0</v>
      </c>
      <c r="D642" s="1">
        <v>20021330</v>
      </c>
      <c r="E642" s="1" t="s">
        <v>60</v>
      </c>
      <c r="F642" s="1">
        <v>21330</v>
      </c>
      <c r="G642" s="1">
        <v>12</v>
      </c>
      <c r="H642" s="1">
        <v>2133013</v>
      </c>
      <c r="I642" s="1">
        <v>230002</v>
      </c>
      <c r="J642" s="14">
        <v>1</v>
      </c>
      <c r="K642" s="2">
        <v>4</v>
      </c>
      <c r="L642" s="2" t="s">
        <v>120</v>
      </c>
      <c r="M642" s="2">
        <v>21330120</v>
      </c>
      <c r="N642" s="2" t="s">
        <v>2021</v>
      </c>
      <c r="O642" s="2" t="s">
        <v>171</v>
      </c>
      <c r="P642" s="1">
        <v>0</v>
      </c>
      <c r="R642" s="1" t="s">
        <v>41</v>
      </c>
      <c r="T642" s="1" t="s">
        <v>41</v>
      </c>
      <c r="W642" s="1">
        <v>280</v>
      </c>
      <c r="X642" s="13" t="s">
        <v>966</v>
      </c>
      <c r="Y642" s="1">
        <v>0</v>
      </c>
      <c r="Z642" s="1">
        <v>30000</v>
      </c>
      <c r="AA642" s="1" t="s">
        <v>1242</v>
      </c>
      <c r="AB642" s="1">
        <v>21021330</v>
      </c>
      <c r="AD642" s="1">
        <v>3</v>
      </c>
    </row>
    <row r="643" spans="1:30" ht="15.75" customHeight="1" x14ac:dyDescent="0.3">
      <c r="A643" s="6">
        <v>638</v>
      </c>
      <c r="B643" s="1">
        <v>2133013</v>
      </c>
      <c r="C643" s="11">
        <v>0</v>
      </c>
      <c r="D643" s="1">
        <v>20021330</v>
      </c>
      <c r="E643" s="1" t="s">
        <v>60</v>
      </c>
      <c r="F643" s="1">
        <v>21330</v>
      </c>
      <c r="G643" s="1">
        <v>13</v>
      </c>
      <c r="H643" s="1">
        <v>2133014</v>
      </c>
      <c r="I643" s="1">
        <v>230002</v>
      </c>
      <c r="J643" s="14">
        <v>1</v>
      </c>
      <c r="K643" s="2">
        <v>4</v>
      </c>
      <c r="L643" s="2" t="s">
        <v>120</v>
      </c>
      <c r="M643" s="2">
        <v>21330130</v>
      </c>
      <c r="N643" s="2" t="s">
        <v>2021</v>
      </c>
      <c r="O643" s="2" t="s">
        <v>171</v>
      </c>
      <c r="P643" s="1">
        <v>0</v>
      </c>
      <c r="R643" s="1" t="s">
        <v>41</v>
      </c>
      <c r="T643" s="1" t="s">
        <v>41</v>
      </c>
      <c r="W643" s="1">
        <v>320</v>
      </c>
      <c r="X643" s="13" t="s">
        <v>967</v>
      </c>
      <c r="Y643" s="1">
        <v>0</v>
      </c>
      <c r="Z643" s="1">
        <v>30000</v>
      </c>
      <c r="AA643" s="1" t="s">
        <v>1243</v>
      </c>
      <c r="AB643" s="1">
        <v>21021330</v>
      </c>
      <c r="AD643" s="1">
        <v>3</v>
      </c>
    </row>
    <row r="644" spans="1:30" ht="15.75" customHeight="1" x14ac:dyDescent="0.3">
      <c r="A644" s="6">
        <v>639</v>
      </c>
      <c r="B644" s="1">
        <v>2133014</v>
      </c>
      <c r="C644" s="11">
        <v>0</v>
      </c>
      <c r="D644" s="1">
        <v>20021330</v>
      </c>
      <c r="E644" s="1" t="s">
        <v>60</v>
      </c>
      <c r="F644" s="1">
        <v>21330</v>
      </c>
      <c r="G644" s="1">
        <v>14</v>
      </c>
      <c r="H644" s="1">
        <v>2133015</v>
      </c>
      <c r="I644" s="1">
        <v>230002</v>
      </c>
      <c r="J644" s="14">
        <v>1</v>
      </c>
      <c r="K644" s="2">
        <v>4</v>
      </c>
      <c r="L644" s="2" t="s">
        <v>120</v>
      </c>
      <c r="M644" s="2">
        <v>21330140</v>
      </c>
      <c r="N644" s="2" t="s">
        <v>2021</v>
      </c>
      <c r="O644" s="2" t="s">
        <v>171</v>
      </c>
      <c r="P644" s="1">
        <v>0</v>
      </c>
      <c r="R644" s="1" t="s">
        <v>41</v>
      </c>
      <c r="T644" s="1" t="s">
        <v>41</v>
      </c>
      <c r="W644" s="1">
        <v>320</v>
      </c>
      <c r="X644" s="13" t="s">
        <v>968</v>
      </c>
      <c r="Y644" s="1">
        <v>0</v>
      </c>
      <c r="Z644" s="1">
        <v>30000</v>
      </c>
      <c r="AA644" s="1" t="s">
        <v>1244</v>
      </c>
      <c r="AB644" s="1">
        <v>21021330</v>
      </c>
      <c r="AD644" s="1">
        <v>3</v>
      </c>
    </row>
    <row r="645" spans="1:30" ht="15.75" customHeight="1" x14ac:dyDescent="0.3">
      <c r="A645" s="6">
        <v>640</v>
      </c>
      <c r="B645" s="1">
        <v>2133015</v>
      </c>
      <c r="C645" s="11">
        <v>0</v>
      </c>
      <c r="D645" s="1">
        <v>20021330</v>
      </c>
      <c r="E645" s="1" t="s">
        <v>60</v>
      </c>
      <c r="F645" s="1">
        <v>21330</v>
      </c>
      <c r="G645" s="1">
        <v>15</v>
      </c>
      <c r="H645" s="1">
        <v>2133016</v>
      </c>
      <c r="I645" s="1">
        <v>230002</v>
      </c>
      <c r="J645" s="14">
        <v>1</v>
      </c>
      <c r="K645" s="2">
        <v>4</v>
      </c>
      <c r="L645" s="2" t="s">
        <v>120</v>
      </c>
      <c r="M645" s="2">
        <v>21330150</v>
      </c>
      <c r="N645" s="2" t="s">
        <v>2021</v>
      </c>
      <c r="O645" s="2" t="s">
        <v>171</v>
      </c>
      <c r="P645" s="1">
        <v>0</v>
      </c>
      <c r="R645" s="1" t="s">
        <v>41</v>
      </c>
      <c r="T645" s="1" t="s">
        <v>41</v>
      </c>
      <c r="W645" s="1">
        <v>360</v>
      </c>
      <c r="X645" s="13" t="s">
        <v>969</v>
      </c>
      <c r="Y645" s="1">
        <v>0</v>
      </c>
      <c r="Z645" s="1">
        <v>30000</v>
      </c>
      <c r="AA645" s="1" t="s">
        <v>1245</v>
      </c>
      <c r="AB645" s="1">
        <v>21021330</v>
      </c>
      <c r="AD645" s="1">
        <v>3</v>
      </c>
    </row>
    <row r="646" spans="1:30" ht="15.75" customHeight="1" x14ac:dyDescent="0.3">
      <c r="A646" s="6">
        <v>641</v>
      </c>
      <c r="B646" s="1">
        <v>2133016</v>
      </c>
      <c r="C646" s="11">
        <v>0</v>
      </c>
      <c r="D646" s="1">
        <v>20021330</v>
      </c>
      <c r="E646" s="1" t="s">
        <v>60</v>
      </c>
      <c r="F646" s="1">
        <v>21330</v>
      </c>
      <c r="G646" s="1">
        <v>16</v>
      </c>
      <c r="H646" s="1">
        <v>2133017</v>
      </c>
      <c r="I646" s="1">
        <v>230002</v>
      </c>
      <c r="J646" s="14">
        <v>1</v>
      </c>
      <c r="K646" s="2">
        <v>4</v>
      </c>
      <c r="L646" s="2" t="s">
        <v>120</v>
      </c>
      <c r="M646" s="2">
        <v>21330160</v>
      </c>
      <c r="N646" s="2" t="s">
        <v>2021</v>
      </c>
      <c r="O646" s="2" t="s">
        <v>171</v>
      </c>
      <c r="P646" s="1">
        <v>0</v>
      </c>
      <c r="R646" s="1" t="s">
        <v>41</v>
      </c>
      <c r="T646" s="1" t="s">
        <v>41</v>
      </c>
      <c r="W646" s="1">
        <v>360</v>
      </c>
      <c r="X646" s="13" t="s">
        <v>970</v>
      </c>
      <c r="Y646" s="1">
        <v>0</v>
      </c>
      <c r="Z646" s="1">
        <v>30000</v>
      </c>
      <c r="AA646" s="1" t="s">
        <v>1246</v>
      </c>
      <c r="AB646" s="1">
        <v>21021330</v>
      </c>
      <c r="AD646" s="1">
        <v>3</v>
      </c>
    </row>
    <row r="647" spans="1:30" ht="15.75" customHeight="1" x14ac:dyDescent="0.3">
      <c r="A647" s="6">
        <v>642</v>
      </c>
      <c r="B647" s="1">
        <v>2133017</v>
      </c>
      <c r="C647" s="11">
        <v>0</v>
      </c>
      <c r="D647" s="1">
        <v>20021330</v>
      </c>
      <c r="E647" s="1" t="s">
        <v>60</v>
      </c>
      <c r="F647" s="1">
        <v>21330</v>
      </c>
      <c r="G647" s="1">
        <v>17</v>
      </c>
      <c r="H647" s="1">
        <v>2133018</v>
      </c>
      <c r="I647" s="1">
        <v>230002</v>
      </c>
      <c r="J647" s="14">
        <v>1</v>
      </c>
      <c r="K647" s="2">
        <v>4</v>
      </c>
      <c r="L647" s="2" t="s">
        <v>120</v>
      </c>
      <c r="M647" s="2">
        <v>21330170</v>
      </c>
      <c r="N647" s="2" t="s">
        <v>2021</v>
      </c>
      <c r="O647" s="2" t="s">
        <v>171</v>
      </c>
      <c r="P647" s="1">
        <v>0</v>
      </c>
      <c r="R647" s="1" t="s">
        <v>41</v>
      </c>
      <c r="T647" s="1" t="s">
        <v>41</v>
      </c>
      <c r="W647" s="1">
        <v>400</v>
      </c>
      <c r="X647" s="13" t="s">
        <v>971</v>
      </c>
      <c r="Y647" s="1">
        <v>0</v>
      </c>
      <c r="Z647" s="1">
        <v>30000</v>
      </c>
      <c r="AA647" s="1" t="s">
        <v>1247</v>
      </c>
      <c r="AB647" s="1">
        <v>21021330</v>
      </c>
      <c r="AD647" s="1">
        <v>3</v>
      </c>
    </row>
    <row r="648" spans="1:30" ht="15.75" customHeight="1" x14ac:dyDescent="0.3">
      <c r="A648" s="6">
        <v>643</v>
      </c>
      <c r="B648" s="1">
        <v>2133018</v>
      </c>
      <c r="C648" s="11">
        <v>0</v>
      </c>
      <c r="D648" s="1">
        <v>20021330</v>
      </c>
      <c r="E648" s="1" t="s">
        <v>60</v>
      </c>
      <c r="F648" s="1">
        <v>21330</v>
      </c>
      <c r="G648" s="1">
        <v>18</v>
      </c>
      <c r="H648" s="1">
        <v>2133019</v>
      </c>
      <c r="I648" s="1">
        <v>230002</v>
      </c>
      <c r="J648" s="14">
        <v>1</v>
      </c>
      <c r="K648" s="2">
        <v>4</v>
      </c>
      <c r="L648" s="2" t="s">
        <v>120</v>
      </c>
      <c r="M648" s="2">
        <v>21330180</v>
      </c>
      <c r="N648" s="2" t="s">
        <v>2021</v>
      </c>
      <c r="O648" s="2" t="s">
        <v>171</v>
      </c>
      <c r="P648" s="1">
        <v>0</v>
      </c>
      <c r="R648" s="1" t="s">
        <v>41</v>
      </c>
      <c r="T648" s="1" t="s">
        <v>41</v>
      </c>
      <c r="W648" s="1">
        <v>400</v>
      </c>
      <c r="X648" s="13" t="s">
        <v>972</v>
      </c>
      <c r="Y648" s="1">
        <v>0</v>
      </c>
      <c r="Z648" s="1">
        <v>30000</v>
      </c>
      <c r="AA648" s="1" t="s">
        <v>1248</v>
      </c>
      <c r="AB648" s="1">
        <v>21021330</v>
      </c>
      <c r="AD648" s="1">
        <v>3</v>
      </c>
    </row>
    <row r="649" spans="1:30" ht="15.75" customHeight="1" x14ac:dyDescent="0.3">
      <c r="A649" s="6">
        <v>644</v>
      </c>
      <c r="B649" s="1">
        <v>2133019</v>
      </c>
      <c r="C649" s="11">
        <v>0</v>
      </c>
      <c r="D649" s="1">
        <v>20021330</v>
      </c>
      <c r="E649" s="1" t="s">
        <v>60</v>
      </c>
      <c r="F649" s="1">
        <v>21330</v>
      </c>
      <c r="G649" s="1">
        <v>19</v>
      </c>
      <c r="H649" s="1">
        <v>2133020</v>
      </c>
      <c r="I649" s="1">
        <v>230002</v>
      </c>
      <c r="J649" s="14">
        <v>1</v>
      </c>
      <c r="K649" s="2">
        <v>4</v>
      </c>
      <c r="L649" s="2" t="s">
        <v>120</v>
      </c>
      <c r="M649" s="2">
        <v>21330190</v>
      </c>
      <c r="N649" s="2" t="s">
        <v>2021</v>
      </c>
      <c r="O649" s="2" t="s">
        <v>171</v>
      </c>
      <c r="P649" s="1">
        <v>0</v>
      </c>
      <c r="R649" s="1" t="s">
        <v>41</v>
      </c>
      <c r="T649" s="1" t="s">
        <v>41</v>
      </c>
      <c r="W649" s="1">
        <v>440</v>
      </c>
      <c r="X649" s="13" t="s">
        <v>973</v>
      </c>
      <c r="Y649" s="1">
        <v>0</v>
      </c>
      <c r="Z649" s="1">
        <v>30000</v>
      </c>
      <c r="AA649" s="1" t="s">
        <v>1249</v>
      </c>
      <c r="AB649" s="1">
        <v>21021330</v>
      </c>
      <c r="AD649" s="1">
        <v>3</v>
      </c>
    </row>
    <row r="650" spans="1:30" ht="15.75" customHeight="1" x14ac:dyDescent="0.3">
      <c r="A650" s="6">
        <v>645</v>
      </c>
      <c r="B650" s="1">
        <v>2133020</v>
      </c>
      <c r="C650" s="11">
        <v>0</v>
      </c>
      <c r="D650" s="1">
        <v>20021330</v>
      </c>
      <c r="E650" s="1" t="s">
        <v>60</v>
      </c>
      <c r="F650" s="1">
        <v>21330</v>
      </c>
      <c r="G650" s="1">
        <v>20</v>
      </c>
      <c r="H650" s="1">
        <v>2133021</v>
      </c>
      <c r="I650" s="1">
        <v>230002</v>
      </c>
      <c r="J650" s="14">
        <v>1</v>
      </c>
      <c r="K650" s="2">
        <v>4</v>
      </c>
      <c r="L650" s="2" t="s">
        <v>120</v>
      </c>
      <c r="M650" s="2">
        <v>21330200</v>
      </c>
      <c r="N650" s="2" t="s">
        <v>2021</v>
      </c>
      <c r="O650" s="2" t="s">
        <v>171</v>
      </c>
      <c r="P650" s="1">
        <v>0</v>
      </c>
      <c r="R650" s="1" t="s">
        <v>41</v>
      </c>
      <c r="T650" s="1" t="s">
        <v>41</v>
      </c>
      <c r="W650" s="1">
        <v>440</v>
      </c>
      <c r="X650" s="13" t="s">
        <v>974</v>
      </c>
      <c r="Y650" s="1">
        <v>0</v>
      </c>
      <c r="Z650" s="1">
        <v>30000</v>
      </c>
      <c r="AA650" s="1" t="s">
        <v>1250</v>
      </c>
      <c r="AB650" s="1">
        <v>21021330</v>
      </c>
      <c r="AD650" s="1">
        <v>3</v>
      </c>
    </row>
    <row r="651" spans="1:30" ht="15.75" customHeight="1" x14ac:dyDescent="0.3">
      <c r="A651" s="6">
        <v>646</v>
      </c>
      <c r="B651" s="1">
        <v>2133021</v>
      </c>
      <c r="C651" s="11">
        <v>0</v>
      </c>
      <c r="D651" s="1">
        <v>20021330</v>
      </c>
      <c r="E651" s="1" t="s">
        <v>60</v>
      </c>
      <c r="F651" s="1">
        <v>21330</v>
      </c>
      <c r="G651" s="1">
        <v>21</v>
      </c>
      <c r="H651" s="1">
        <v>2133022</v>
      </c>
      <c r="I651" s="1">
        <v>230002</v>
      </c>
      <c r="J651" s="14">
        <v>1</v>
      </c>
      <c r="K651" s="2">
        <v>4</v>
      </c>
      <c r="L651" s="2" t="s">
        <v>120</v>
      </c>
      <c r="M651" s="2">
        <v>21330210</v>
      </c>
      <c r="N651" s="2" t="s">
        <v>2021</v>
      </c>
      <c r="O651" s="2" t="s">
        <v>171</v>
      </c>
      <c r="P651" s="1">
        <v>0</v>
      </c>
      <c r="R651" s="1" t="s">
        <v>41</v>
      </c>
      <c r="T651" s="1" t="s">
        <v>41</v>
      </c>
      <c r="W651" s="1">
        <v>480</v>
      </c>
      <c r="X651" s="13" t="s">
        <v>975</v>
      </c>
      <c r="Y651" s="1">
        <v>0</v>
      </c>
      <c r="Z651" s="1">
        <v>30000</v>
      </c>
      <c r="AA651" s="1" t="s">
        <v>1251</v>
      </c>
      <c r="AB651" s="1">
        <v>21021330</v>
      </c>
      <c r="AD651" s="1">
        <v>3</v>
      </c>
    </row>
    <row r="652" spans="1:30" ht="15.75" customHeight="1" x14ac:dyDescent="0.3">
      <c r="A652" s="6">
        <v>647</v>
      </c>
      <c r="B652" s="1">
        <v>2133022</v>
      </c>
      <c r="C652" s="11">
        <v>0</v>
      </c>
      <c r="D652" s="1">
        <v>20021330</v>
      </c>
      <c r="E652" s="1" t="s">
        <v>60</v>
      </c>
      <c r="F652" s="1">
        <v>21330</v>
      </c>
      <c r="G652" s="1">
        <v>22</v>
      </c>
      <c r="H652" s="1">
        <v>2133023</v>
      </c>
      <c r="I652" s="1">
        <v>230002</v>
      </c>
      <c r="J652" s="14">
        <v>1</v>
      </c>
      <c r="K652" s="2">
        <v>4</v>
      </c>
      <c r="L652" s="2" t="s">
        <v>120</v>
      </c>
      <c r="M652" s="2">
        <v>21330220</v>
      </c>
      <c r="N652" s="2" t="s">
        <v>2021</v>
      </c>
      <c r="O652" s="2" t="s">
        <v>171</v>
      </c>
      <c r="P652" s="1">
        <v>0</v>
      </c>
      <c r="R652" s="1" t="s">
        <v>41</v>
      </c>
      <c r="T652" s="1" t="s">
        <v>41</v>
      </c>
      <c r="W652" s="1">
        <v>480</v>
      </c>
      <c r="X652" s="13" t="s">
        <v>976</v>
      </c>
      <c r="Y652" s="1">
        <v>0</v>
      </c>
      <c r="Z652" s="1">
        <v>30000</v>
      </c>
      <c r="AA652" s="1" t="s">
        <v>1252</v>
      </c>
      <c r="AB652" s="1">
        <v>21021330</v>
      </c>
      <c r="AD652" s="1">
        <v>3</v>
      </c>
    </row>
    <row r="653" spans="1:30" ht="15.75" customHeight="1" x14ac:dyDescent="0.3">
      <c r="A653" s="6">
        <v>648</v>
      </c>
      <c r="B653" s="1">
        <v>2133023</v>
      </c>
      <c r="C653" s="11">
        <v>0</v>
      </c>
      <c r="D653" s="1">
        <v>20021330</v>
      </c>
      <c r="E653" s="1" t="s">
        <v>60</v>
      </c>
      <c r="F653" s="1">
        <v>21330</v>
      </c>
      <c r="G653" s="1">
        <v>23</v>
      </c>
      <c r="H653" s="1">
        <v>2133024</v>
      </c>
      <c r="I653" s="1">
        <v>230002</v>
      </c>
      <c r="J653" s="14">
        <v>1</v>
      </c>
      <c r="K653" s="2">
        <v>4</v>
      </c>
      <c r="L653" s="2" t="s">
        <v>120</v>
      </c>
      <c r="M653" s="2">
        <v>21330230</v>
      </c>
      <c r="N653" s="2" t="s">
        <v>2021</v>
      </c>
      <c r="O653" s="2" t="s">
        <v>171</v>
      </c>
      <c r="P653" s="1">
        <v>0</v>
      </c>
      <c r="R653" s="1" t="s">
        <v>41</v>
      </c>
      <c r="T653" s="1" t="s">
        <v>41</v>
      </c>
      <c r="W653" s="1">
        <v>520</v>
      </c>
      <c r="X653" s="13" t="s">
        <v>977</v>
      </c>
      <c r="Y653" s="1">
        <v>0</v>
      </c>
      <c r="Z653" s="1">
        <v>30000</v>
      </c>
      <c r="AA653" s="1" t="s">
        <v>1253</v>
      </c>
      <c r="AB653" s="1">
        <v>21021330</v>
      </c>
      <c r="AD653" s="1">
        <v>3</v>
      </c>
    </row>
    <row r="654" spans="1:30" ht="15.75" customHeight="1" x14ac:dyDescent="0.3">
      <c r="A654" s="6">
        <v>649</v>
      </c>
      <c r="B654" s="1">
        <v>2133024</v>
      </c>
      <c r="C654" s="11">
        <v>0</v>
      </c>
      <c r="D654" s="1">
        <v>20021330</v>
      </c>
      <c r="E654" s="1" t="s">
        <v>60</v>
      </c>
      <c r="F654" s="1">
        <v>21330</v>
      </c>
      <c r="G654" s="1">
        <v>24</v>
      </c>
      <c r="H654" s="1">
        <v>2133025</v>
      </c>
      <c r="I654" s="1">
        <v>230002</v>
      </c>
      <c r="J654" s="14">
        <v>1</v>
      </c>
      <c r="K654" s="2">
        <v>4</v>
      </c>
      <c r="L654" s="2" t="s">
        <v>120</v>
      </c>
      <c r="M654" s="2">
        <v>21330240</v>
      </c>
      <c r="N654" s="2" t="s">
        <v>2021</v>
      </c>
      <c r="O654" s="2" t="s">
        <v>171</v>
      </c>
      <c r="P654" s="1">
        <v>0</v>
      </c>
      <c r="R654" s="1" t="s">
        <v>41</v>
      </c>
      <c r="T654" s="1" t="s">
        <v>41</v>
      </c>
      <c r="W654" s="1">
        <v>600</v>
      </c>
      <c r="X654" s="13" t="s">
        <v>978</v>
      </c>
      <c r="Y654" s="1">
        <v>0</v>
      </c>
      <c r="Z654" s="1">
        <v>30000</v>
      </c>
      <c r="AA654" s="1" t="s">
        <v>1254</v>
      </c>
      <c r="AB654" s="1">
        <v>21021330</v>
      </c>
      <c r="AD654" s="1">
        <v>3</v>
      </c>
    </row>
    <row r="655" spans="1:30" ht="15.75" customHeight="1" x14ac:dyDescent="0.3">
      <c r="A655" s="6">
        <v>650</v>
      </c>
      <c r="B655" s="1">
        <v>2133025</v>
      </c>
      <c r="C655" s="11">
        <v>0</v>
      </c>
      <c r="D655" s="1">
        <v>20021330</v>
      </c>
      <c r="E655" s="1" t="s">
        <v>60</v>
      </c>
      <c r="F655" s="1">
        <v>21330</v>
      </c>
      <c r="G655" s="1">
        <v>25</v>
      </c>
      <c r="H655" s="1" t="s">
        <v>41</v>
      </c>
      <c r="I655" s="1">
        <v>230002</v>
      </c>
      <c r="J655" s="14">
        <v>1</v>
      </c>
      <c r="K655" s="2">
        <v>4</v>
      </c>
      <c r="L655" s="2" t="s">
        <v>120</v>
      </c>
      <c r="M655" s="2">
        <v>21330250</v>
      </c>
      <c r="N655" s="2" t="s">
        <v>2021</v>
      </c>
      <c r="O655" s="2" t="s">
        <v>171</v>
      </c>
      <c r="P655" s="1">
        <v>0</v>
      </c>
      <c r="R655" s="1" t="s">
        <v>41</v>
      </c>
      <c r="T655" s="1" t="s">
        <v>41</v>
      </c>
      <c r="W655" s="1">
        <v>-1</v>
      </c>
      <c r="X655" s="13">
        <v>-1</v>
      </c>
      <c r="Y655" s="1">
        <v>0</v>
      </c>
      <c r="Z655" s="1">
        <v>30000</v>
      </c>
      <c r="AA655" s="1" t="s">
        <v>1255</v>
      </c>
      <c r="AB655" s="1">
        <v>21021330</v>
      </c>
      <c r="AD655" s="1">
        <v>3</v>
      </c>
    </row>
    <row r="656" spans="1:30" ht="15.75" customHeight="1" x14ac:dyDescent="0.3">
      <c r="A656" s="6">
        <v>651</v>
      </c>
      <c r="B656" s="1">
        <v>2134001</v>
      </c>
      <c r="C656" s="11">
        <v>0</v>
      </c>
      <c r="D656" s="1">
        <v>20021340</v>
      </c>
      <c r="E656" s="1" t="s">
        <v>212</v>
      </c>
      <c r="F656" s="1">
        <v>21340</v>
      </c>
      <c r="G656" s="1">
        <v>1</v>
      </c>
      <c r="H656" s="1">
        <v>2134002</v>
      </c>
      <c r="I656" s="1">
        <v>230002</v>
      </c>
      <c r="J656" s="14">
        <v>1</v>
      </c>
      <c r="K656" s="2">
        <v>4</v>
      </c>
      <c r="L656" s="2" t="s">
        <v>207</v>
      </c>
      <c r="M656" s="2">
        <v>21340010</v>
      </c>
      <c r="N656" s="2" t="s">
        <v>2022</v>
      </c>
      <c r="O656" s="2" t="s">
        <v>171</v>
      </c>
      <c r="P656" s="1">
        <v>0</v>
      </c>
      <c r="R656" s="1" t="s">
        <v>41</v>
      </c>
      <c r="T656" s="1" t="s">
        <v>41</v>
      </c>
      <c r="W656" s="1">
        <v>20</v>
      </c>
      <c r="X656" s="13" t="s">
        <v>108</v>
      </c>
      <c r="Y656" s="1">
        <v>0</v>
      </c>
      <c r="Z656" s="1">
        <v>30000</v>
      </c>
      <c r="AA656" s="1" t="s">
        <v>1256</v>
      </c>
      <c r="AB656" s="1">
        <v>21021340</v>
      </c>
      <c r="AD656" s="1">
        <v>4</v>
      </c>
    </row>
    <row r="657" spans="1:30" ht="15.75" customHeight="1" x14ac:dyDescent="0.3">
      <c r="A657" s="6">
        <v>652</v>
      </c>
      <c r="B657" s="1">
        <v>2134002</v>
      </c>
      <c r="C657" s="11">
        <v>0</v>
      </c>
      <c r="D657" s="1">
        <v>20021340</v>
      </c>
      <c r="E657" s="1" t="s">
        <v>212</v>
      </c>
      <c r="F657" s="1">
        <v>21340</v>
      </c>
      <c r="G657" s="1">
        <v>2</v>
      </c>
      <c r="H657" s="1">
        <v>2134003</v>
      </c>
      <c r="I657" s="1">
        <v>230002</v>
      </c>
      <c r="J657" s="14">
        <v>1</v>
      </c>
      <c r="K657" s="2">
        <v>4</v>
      </c>
      <c r="L657" s="2" t="s">
        <v>207</v>
      </c>
      <c r="M657" s="2">
        <v>21340020</v>
      </c>
      <c r="N657" s="2" t="s">
        <v>2022</v>
      </c>
      <c r="O657" s="2" t="s">
        <v>171</v>
      </c>
      <c r="P657" s="1">
        <v>0</v>
      </c>
      <c r="R657" s="1" t="s">
        <v>41</v>
      </c>
      <c r="T657" s="1" t="s">
        <v>41</v>
      </c>
      <c r="W657" s="1">
        <v>80</v>
      </c>
      <c r="X657" s="13" t="s">
        <v>544</v>
      </c>
      <c r="Y657" s="1">
        <v>0</v>
      </c>
      <c r="Z657" s="1">
        <v>30000</v>
      </c>
      <c r="AA657" s="1" t="s">
        <v>1257</v>
      </c>
      <c r="AB657" s="1">
        <v>21021340</v>
      </c>
      <c r="AD657" s="1">
        <v>4</v>
      </c>
    </row>
    <row r="658" spans="1:30" ht="15.75" customHeight="1" x14ac:dyDescent="0.3">
      <c r="A658" s="6">
        <v>653</v>
      </c>
      <c r="B658" s="1">
        <v>2134003</v>
      </c>
      <c r="C658" s="11">
        <v>0</v>
      </c>
      <c r="D658" s="1">
        <v>20021340</v>
      </c>
      <c r="E658" s="1" t="s">
        <v>212</v>
      </c>
      <c r="F658" s="1">
        <v>21340</v>
      </c>
      <c r="G658" s="1">
        <v>3</v>
      </c>
      <c r="H658" s="1">
        <v>2134004</v>
      </c>
      <c r="I658" s="1">
        <v>230002</v>
      </c>
      <c r="J658" s="14">
        <v>1</v>
      </c>
      <c r="K658" s="2">
        <v>4</v>
      </c>
      <c r="L658" s="2" t="s">
        <v>207</v>
      </c>
      <c r="M658" s="2">
        <v>21340030</v>
      </c>
      <c r="N658" s="2" t="s">
        <v>2022</v>
      </c>
      <c r="O658" s="2" t="s">
        <v>171</v>
      </c>
      <c r="P658" s="1">
        <v>0</v>
      </c>
      <c r="R658" s="1" t="s">
        <v>41</v>
      </c>
      <c r="T658" s="1" t="s">
        <v>41</v>
      </c>
      <c r="W658" s="1">
        <v>120</v>
      </c>
      <c r="X658" s="13" t="s">
        <v>957</v>
      </c>
      <c r="Y658" s="1">
        <v>0</v>
      </c>
      <c r="Z658" s="1">
        <v>30000</v>
      </c>
      <c r="AA658" s="1" t="s">
        <v>1258</v>
      </c>
      <c r="AB658" s="1">
        <v>21021340</v>
      </c>
      <c r="AD658" s="1">
        <v>4</v>
      </c>
    </row>
    <row r="659" spans="1:30" ht="15.75" customHeight="1" x14ac:dyDescent="0.3">
      <c r="A659" s="6">
        <v>654</v>
      </c>
      <c r="B659" s="1">
        <v>2134004</v>
      </c>
      <c r="C659" s="11">
        <v>0</v>
      </c>
      <c r="D659" s="1">
        <v>20021340</v>
      </c>
      <c r="E659" s="1" t="s">
        <v>212</v>
      </c>
      <c r="F659" s="1">
        <v>21340</v>
      </c>
      <c r="G659" s="1">
        <v>4</v>
      </c>
      <c r="H659" s="1">
        <v>2134005</v>
      </c>
      <c r="I659" s="1">
        <v>230002</v>
      </c>
      <c r="J659" s="14">
        <v>1</v>
      </c>
      <c r="K659" s="2">
        <v>4</v>
      </c>
      <c r="L659" s="2" t="s">
        <v>207</v>
      </c>
      <c r="M659" s="2">
        <v>21340040</v>
      </c>
      <c r="N659" s="2" t="s">
        <v>2022</v>
      </c>
      <c r="O659" s="2" t="s">
        <v>171</v>
      </c>
      <c r="P659" s="1">
        <v>0</v>
      </c>
      <c r="R659" s="1" t="s">
        <v>41</v>
      </c>
      <c r="T659" s="1" t="s">
        <v>41</v>
      </c>
      <c r="W659" s="1">
        <v>120</v>
      </c>
      <c r="X659" s="13" t="s">
        <v>958</v>
      </c>
      <c r="Y659" s="1">
        <v>0</v>
      </c>
      <c r="Z659" s="1">
        <v>30000</v>
      </c>
      <c r="AA659" s="1" t="s">
        <v>1259</v>
      </c>
      <c r="AB659" s="1">
        <v>21021340</v>
      </c>
      <c r="AD659" s="1">
        <v>4</v>
      </c>
    </row>
    <row r="660" spans="1:30" ht="15.75" customHeight="1" x14ac:dyDescent="0.3">
      <c r="A660" s="6">
        <v>655</v>
      </c>
      <c r="B660" s="1">
        <v>2134005</v>
      </c>
      <c r="C660" s="11">
        <v>0</v>
      </c>
      <c r="D660" s="1">
        <v>20021340</v>
      </c>
      <c r="E660" s="1" t="s">
        <v>212</v>
      </c>
      <c r="F660" s="1">
        <v>21340</v>
      </c>
      <c r="G660" s="1">
        <v>5</v>
      </c>
      <c r="H660" s="1">
        <v>2134006</v>
      </c>
      <c r="I660" s="1">
        <v>230002</v>
      </c>
      <c r="J660" s="14">
        <v>1</v>
      </c>
      <c r="K660" s="2">
        <v>4</v>
      </c>
      <c r="L660" s="2" t="s">
        <v>207</v>
      </c>
      <c r="M660" s="2">
        <v>21340050</v>
      </c>
      <c r="N660" s="2" t="s">
        <v>2022</v>
      </c>
      <c r="O660" s="2" t="s">
        <v>171</v>
      </c>
      <c r="P660" s="1">
        <v>0</v>
      </c>
      <c r="R660" s="1" t="s">
        <v>41</v>
      </c>
      <c r="T660" s="1" t="s">
        <v>41</v>
      </c>
      <c r="W660" s="1">
        <v>160</v>
      </c>
      <c r="X660" s="13" t="s">
        <v>959</v>
      </c>
      <c r="Y660" s="1">
        <v>0</v>
      </c>
      <c r="Z660" s="1">
        <v>30000</v>
      </c>
      <c r="AA660" s="1" t="s">
        <v>1260</v>
      </c>
      <c r="AB660" s="1">
        <v>21021340</v>
      </c>
      <c r="AD660" s="1">
        <v>4</v>
      </c>
    </row>
    <row r="661" spans="1:30" ht="15.75" customHeight="1" x14ac:dyDescent="0.3">
      <c r="A661" s="6">
        <v>656</v>
      </c>
      <c r="B661" s="1">
        <v>2134006</v>
      </c>
      <c r="C661" s="11">
        <v>0</v>
      </c>
      <c r="D661" s="1">
        <v>20021340</v>
      </c>
      <c r="E661" s="1" t="s">
        <v>212</v>
      </c>
      <c r="F661" s="1">
        <v>21340</v>
      </c>
      <c r="G661" s="1">
        <v>6</v>
      </c>
      <c r="H661" s="1">
        <v>2134007</v>
      </c>
      <c r="I661" s="1">
        <v>230002</v>
      </c>
      <c r="J661" s="14">
        <v>1</v>
      </c>
      <c r="K661" s="2">
        <v>4</v>
      </c>
      <c r="L661" s="2" t="s">
        <v>207</v>
      </c>
      <c r="M661" s="2">
        <v>21340060</v>
      </c>
      <c r="N661" s="2" t="s">
        <v>2022</v>
      </c>
      <c r="O661" s="2" t="s">
        <v>171</v>
      </c>
      <c r="P661" s="1">
        <v>0</v>
      </c>
      <c r="R661" s="1" t="s">
        <v>41</v>
      </c>
      <c r="T661" s="1" t="s">
        <v>41</v>
      </c>
      <c r="W661" s="1">
        <v>160</v>
      </c>
      <c r="X661" s="13" t="s">
        <v>960</v>
      </c>
      <c r="Y661" s="1">
        <v>0</v>
      </c>
      <c r="Z661" s="1">
        <v>30000</v>
      </c>
      <c r="AA661" s="1" t="s">
        <v>1261</v>
      </c>
      <c r="AB661" s="1">
        <v>21021340</v>
      </c>
      <c r="AD661" s="1">
        <v>4</v>
      </c>
    </row>
    <row r="662" spans="1:30" ht="15.75" customHeight="1" x14ac:dyDescent="0.3">
      <c r="A662" s="6">
        <v>657</v>
      </c>
      <c r="B662" s="1">
        <v>2134007</v>
      </c>
      <c r="C662" s="11">
        <v>0</v>
      </c>
      <c r="D662" s="1">
        <v>20021340</v>
      </c>
      <c r="E662" s="1" t="s">
        <v>212</v>
      </c>
      <c r="F662" s="1">
        <v>21340</v>
      </c>
      <c r="G662" s="1">
        <v>7</v>
      </c>
      <c r="H662" s="1">
        <v>2134008</v>
      </c>
      <c r="I662" s="1">
        <v>230002</v>
      </c>
      <c r="J662" s="14">
        <v>1</v>
      </c>
      <c r="K662" s="2">
        <v>4</v>
      </c>
      <c r="L662" s="2" t="s">
        <v>207</v>
      </c>
      <c r="M662" s="2">
        <v>21340070</v>
      </c>
      <c r="N662" s="2" t="s">
        <v>2022</v>
      </c>
      <c r="O662" s="2" t="s">
        <v>171</v>
      </c>
      <c r="P662" s="1">
        <v>0</v>
      </c>
      <c r="R662" s="1" t="s">
        <v>41</v>
      </c>
      <c r="T662" s="1" t="s">
        <v>41</v>
      </c>
      <c r="W662" s="1">
        <v>200</v>
      </c>
      <c r="X662" s="13" t="s">
        <v>961</v>
      </c>
      <c r="Y662" s="1">
        <v>0</v>
      </c>
      <c r="Z662" s="1">
        <v>30000</v>
      </c>
      <c r="AA662" s="1" t="s">
        <v>1262</v>
      </c>
      <c r="AB662" s="1">
        <v>21021340</v>
      </c>
      <c r="AD662" s="1">
        <v>4</v>
      </c>
    </row>
    <row r="663" spans="1:30" ht="15.75" customHeight="1" x14ac:dyDescent="0.3">
      <c r="A663" s="6">
        <v>658</v>
      </c>
      <c r="B663" s="1">
        <v>2134008</v>
      </c>
      <c r="C663" s="11">
        <v>0</v>
      </c>
      <c r="D663" s="1">
        <v>20021340</v>
      </c>
      <c r="E663" s="1" t="s">
        <v>212</v>
      </c>
      <c r="F663" s="1">
        <v>21340</v>
      </c>
      <c r="G663" s="1">
        <v>8</v>
      </c>
      <c r="H663" s="1">
        <v>2134009</v>
      </c>
      <c r="I663" s="1">
        <v>230002</v>
      </c>
      <c r="J663" s="14">
        <v>1</v>
      </c>
      <c r="K663" s="2">
        <v>4</v>
      </c>
      <c r="L663" s="2" t="s">
        <v>207</v>
      </c>
      <c r="M663" s="2">
        <v>21340080</v>
      </c>
      <c r="N663" s="2" t="s">
        <v>2022</v>
      </c>
      <c r="O663" s="2" t="s">
        <v>171</v>
      </c>
      <c r="P663" s="1">
        <v>0</v>
      </c>
      <c r="R663" s="1" t="s">
        <v>41</v>
      </c>
      <c r="T663" s="1" t="s">
        <v>41</v>
      </c>
      <c r="W663" s="1">
        <v>200</v>
      </c>
      <c r="X663" s="13" t="s">
        <v>962</v>
      </c>
      <c r="Y663" s="1">
        <v>0</v>
      </c>
      <c r="Z663" s="1">
        <v>30000</v>
      </c>
      <c r="AA663" s="1" t="s">
        <v>1263</v>
      </c>
      <c r="AB663" s="1">
        <v>21021340</v>
      </c>
      <c r="AD663" s="1">
        <v>4</v>
      </c>
    </row>
    <row r="664" spans="1:30" ht="15.75" customHeight="1" x14ac:dyDescent="0.3">
      <c r="A664" s="6">
        <v>659</v>
      </c>
      <c r="B664" s="1">
        <v>2134009</v>
      </c>
      <c r="C664" s="11">
        <v>0</v>
      </c>
      <c r="D664" s="1">
        <v>20021340</v>
      </c>
      <c r="E664" s="1" t="s">
        <v>212</v>
      </c>
      <c r="F664" s="1">
        <v>21340</v>
      </c>
      <c r="G664" s="1">
        <v>9</v>
      </c>
      <c r="H664" s="1">
        <v>2134010</v>
      </c>
      <c r="I664" s="1">
        <v>230002</v>
      </c>
      <c r="J664" s="14">
        <v>1</v>
      </c>
      <c r="K664" s="2">
        <v>4</v>
      </c>
      <c r="L664" s="2" t="s">
        <v>207</v>
      </c>
      <c r="M664" s="2">
        <v>21340090</v>
      </c>
      <c r="N664" s="2" t="s">
        <v>2022</v>
      </c>
      <c r="O664" s="2" t="s">
        <v>171</v>
      </c>
      <c r="P664" s="1">
        <v>0</v>
      </c>
      <c r="R664" s="1" t="s">
        <v>41</v>
      </c>
      <c r="T664" s="1" t="s">
        <v>41</v>
      </c>
      <c r="W664" s="1">
        <v>240</v>
      </c>
      <c r="X664" s="13" t="s">
        <v>963</v>
      </c>
      <c r="Y664" s="1">
        <v>0</v>
      </c>
      <c r="Z664" s="1">
        <v>30000</v>
      </c>
      <c r="AA664" s="1" t="s">
        <v>1264</v>
      </c>
      <c r="AB664" s="1">
        <v>21021340</v>
      </c>
      <c r="AD664" s="1">
        <v>4</v>
      </c>
    </row>
    <row r="665" spans="1:30" ht="15.75" customHeight="1" x14ac:dyDescent="0.3">
      <c r="A665" s="6">
        <v>660</v>
      </c>
      <c r="B665" s="1">
        <v>2134010</v>
      </c>
      <c r="C665" s="11">
        <v>0</v>
      </c>
      <c r="D665" s="1">
        <v>20021340</v>
      </c>
      <c r="E665" s="1" t="s">
        <v>212</v>
      </c>
      <c r="F665" s="1">
        <v>21340</v>
      </c>
      <c r="G665" s="1">
        <v>10</v>
      </c>
      <c r="H665" s="1">
        <v>2134011</v>
      </c>
      <c r="I665" s="1">
        <v>230002</v>
      </c>
      <c r="J665" s="14">
        <v>1</v>
      </c>
      <c r="K665" s="2">
        <v>4</v>
      </c>
      <c r="L665" s="2" t="s">
        <v>207</v>
      </c>
      <c r="M665" s="2">
        <v>21340100</v>
      </c>
      <c r="N665" s="2" t="s">
        <v>2022</v>
      </c>
      <c r="O665" s="2" t="s">
        <v>171</v>
      </c>
      <c r="P665" s="1">
        <v>0</v>
      </c>
      <c r="R665" s="1" t="s">
        <v>41</v>
      </c>
      <c r="T665" s="1" t="s">
        <v>41</v>
      </c>
      <c r="W665" s="1">
        <v>240</v>
      </c>
      <c r="X665" s="13" t="s">
        <v>964</v>
      </c>
      <c r="Y665" s="1">
        <v>0</v>
      </c>
      <c r="Z665" s="1">
        <v>30000</v>
      </c>
      <c r="AA665" s="1" t="s">
        <v>1265</v>
      </c>
      <c r="AB665" s="1">
        <v>21021340</v>
      </c>
      <c r="AD665" s="1">
        <v>4</v>
      </c>
    </row>
    <row r="666" spans="1:30" ht="15.75" customHeight="1" x14ac:dyDescent="0.3">
      <c r="A666" s="6">
        <v>661</v>
      </c>
      <c r="B666" s="1">
        <v>2134011</v>
      </c>
      <c r="C666" s="11">
        <v>0</v>
      </c>
      <c r="D666" s="1">
        <v>20021340</v>
      </c>
      <c r="E666" s="1" t="s">
        <v>212</v>
      </c>
      <c r="F666" s="1">
        <v>21340</v>
      </c>
      <c r="G666" s="1">
        <v>11</v>
      </c>
      <c r="H666" s="1">
        <v>2134012</v>
      </c>
      <c r="I666" s="1">
        <v>230002</v>
      </c>
      <c r="J666" s="14">
        <v>1</v>
      </c>
      <c r="K666" s="2">
        <v>4</v>
      </c>
      <c r="L666" s="2" t="s">
        <v>207</v>
      </c>
      <c r="M666" s="2">
        <v>21340110</v>
      </c>
      <c r="N666" s="2" t="s">
        <v>2022</v>
      </c>
      <c r="O666" s="2" t="s">
        <v>171</v>
      </c>
      <c r="P666" s="1">
        <v>0</v>
      </c>
      <c r="R666" s="1" t="s">
        <v>41</v>
      </c>
      <c r="T666" s="1" t="s">
        <v>41</v>
      </c>
      <c r="W666" s="1">
        <v>280</v>
      </c>
      <c r="X666" s="13" t="s">
        <v>965</v>
      </c>
      <c r="Y666" s="1">
        <v>0</v>
      </c>
      <c r="Z666" s="1">
        <v>30000</v>
      </c>
      <c r="AA666" s="1" t="s">
        <v>1266</v>
      </c>
      <c r="AB666" s="1">
        <v>21021340</v>
      </c>
      <c r="AD666" s="1">
        <v>4</v>
      </c>
    </row>
    <row r="667" spans="1:30" ht="15.75" customHeight="1" x14ac:dyDescent="0.3">
      <c r="A667" s="6">
        <v>662</v>
      </c>
      <c r="B667" s="1">
        <v>2134012</v>
      </c>
      <c r="C667" s="11">
        <v>0</v>
      </c>
      <c r="D667" s="1">
        <v>20021340</v>
      </c>
      <c r="E667" s="1" t="s">
        <v>212</v>
      </c>
      <c r="F667" s="1">
        <v>21340</v>
      </c>
      <c r="G667" s="1">
        <v>12</v>
      </c>
      <c r="H667" s="1">
        <v>2134013</v>
      </c>
      <c r="I667" s="1">
        <v>230002</v>
      </c>
      <c r="J667" s="14">
        <v>1</v>
      </c>
      <c r="K667" s="2">
        <v>4</v>
      </c>
      <c r="L667" s="2" t="s">
        <v>207</v>
      </c>
      <c r="M667" s="2">
        <v>21340120</v>
      </c>
      <c r="N667" s="2" t="s">
        <v>2022</v>
      </c>
      <c r="O667" s="2" t="s">
        <v>171</v>
      </c>
      <c r="P667" s="1">
        <v>0</v>
      </c>
      <c r="R667" s="1" t="s">
        <v>41</v>
      </c>
      <c r="T667" s="1" t="s">
        <v>41</v>
      </c>
      <c r="W667" s="1">
        <v>280</v>
      </c>
      <c r="X667" s="13" t="s">
        <v>966</v>
      </c>
      <c r="Y667" s="1">
        <v>0</v>
      </c>
      <c r="Z667" s="1">
        <v>30000</v>
      </c>
      <c r="AA667" s="1" t="s">
        <v>1267</v>
      </c>
      <c r="AB667" s="1">
        <v>21021340</v>
      </c>
      <c r="AD667" s="1">
        <v>4</v>
      </c>
    </row>
    <row r="668" spans="1:30" ht="15.75" customHeight="1" x14ac:dyDescent="0.3">
      <c r="A668" s="6">
        <v>663</v>
      </c>
      <c r="B668" s="1">
        <v>2134013</v>
      </c>
      <c r="C668" s="11">
        <v>0</v>
      </c>
      <c r="D668" s="1">
        <v>20021340</v>
      </c>
      <c r="E668" s="1" t="s">
        <v>212</v>
      </c>
      <c r="F668" s="1">
        <v>21340</v>
      </c>
      <c r="G668" s="1">
        <v>13</v>
      </c>
      <c r="H668" s="1">
        <v>2134014</v>
      </c>
      <c r="I668" s="1">
        <v>230002</v>
      </c>
      <c r="J668" s="14">
        <v>1</v>
      </c>
      <c r="K668" s="2">
        <v>4</v>
      </c>
      <c r="L668" s="2" t="s">
        <v>207</v>
      </c>
      <c r="M668" s="2">
        <v>21340130</v>
      </c>
      <c r="N668" s="2" t="s">
        <v>2022</v>
      </c>
      <c r="O668" s="2" t="s">
        <v>171</v>
      </c>
      <c r="P668" s="1">
        <v>0</v>
      </c>
      <c r="R668" s="1" t="s">
        <v>41</v>
      </c>
      <c r="T668" s="1" t="s">
        <v>41</v>
      </c>
      <c r="W668" s="1">
        <v>320</v>
      </c>
      <c r="X668" s="13" t="s">
        <v>967</v>
      </c>
      <c r="Y668" s="1">
        <v>0</v>
      </c>
      <c r="Z668" s="1">
        <v>30000</v>
      </c>
      <c r="AA668" s="1" t="s">
        <v>1268</v>
      </c>
      <c r="AB668" s="1">
        <v>21021340</v>
      </c>
      <c r="AD668" s="1">
        <v>4</v>
      </c>
    </row>
    <row r="669" spans="1:30" ht="15.75" customHeight="1" x14ac:dyDescent="0.3">
      <c r="A669" s="6">
        <v>664</v>
      </c>
      <c r="B669" s="1">
        <v>2134014</v>
      </c>
      <c r="C669" s="11">
        <v>0</v>
      </c>
      <c r="D669" s="1">
        <v>20021340</v>
      </c>
      <c r="E669" s="1" t="s">
        <v>212</v>
      </c>
      <c r="F669" s="1">
        <v>21340</v>
      </c>
      <c r="G669" s="1">
        <v>14</v>
      </c>
      <c r="H669" s="1">
        <v>2134015</v>
      </c>
      <c r="I669" s="1">
        <v>230002</v>
      </c>
      <c r="J669" s="14">
        <v>1</v>
      </c>
      <c r="K669" s="2">
        <v>4</v>
      </c>
      <c r="L669" s="2" t="s">
        <v>207</v>
      </c>
      <c r="M669" s="2">
        <v>21340140</v>
      </c>
      <c r="N669" s="2" t="s">
        <v>2022</v>
      </c>
      <c r="O669" s="2" t="s">
        <v>171</v>
      </c>
      <c r="P669" s="1">
        <v>0</v>
      </c>
      <c r="R669" s="1" t="s">
        <v>41</v>
      </c>
      <c r="T669" s="1" t="s">
        <v>41</v>
      </c>
      <c r="W669" s="1">
        <v>320</v>
      </c>
      <c r="X669" s="13" t="s">
        <v>968</v>
      </c>
      <c r="Y669" s="1">
        <v>0</v>
      </c>
      <c r="Z669" s="1">
        <v>30000</v>
      </c>
      <c r="AA669" s="1" t="s">
        <v>1269</v>
      </c>
      <c r="AB669" s="1">
        <v>21021340</v>
      </c>
      <c r="AD669" s="1">
        <v>4</v>
      </c>
    </row>
    <row r="670" spans="1:30" ht="15.75" customHeight="1" x14ac:dyDescent="0.3">
      <c r="A670" s="6">
        <v>665</v>
      </c>
      <c r="B670" s="1">
        <v>2134015</v>
      </c>
      <c r="C670" s="11">
        <v>0</v>
      </c>
      <c r="D670" s="1">
        <v>20021340</v>
      </c>
      <c r="E670" s="1" t="s">
        <v>212</v>
      </c>
      <c r="F670" s="1">
        <v>21340</v>
      </c>
      <c r="G670" s="1">
        <v>15</v>
      </c>
      <c r="H670" s="1">
        <v>2134016</v>
      </c>
      <c r="I670" s="1">
        <v>230002</v>
      </c>
      <c r="J670" s="14">
        <v>1</v>
      </c>
      <c r="K670" s="2">
        <v>4</v>
      </c>
      <c r="L670" s="2" t="s">
        <v>207</v>
      </c>
      <c r="M670" s="2">
        <v>21340150</v>
      </c>
      <c r="N670" s="2" t="s">
        <v>2022</v>
      </c>
      <c r="O670" s="2" t="s">
        <v>171</v>
      </c>
      <c r="P670" s="1">
        <v>0</v>
      </c>
      <c r="R670" s="1" t="s">
        <v>41</v>
      </c>
      <c r="T670" s="1" t="s">
        <v>41</v>
      </c>
      <c r="W670" s="1">
        <v>360</v>
      </c>
      <c r="X670" s="13" t="s">
        <v>969</v>
      </c>
      <c r="Y670" s="1">
        <v>0</v>
      </c>
      <c r="Z670" s="1">
        <v>30000</v>
      </c>
      <c r="AA670" s="1" t="s">
        <v>1270</v>
      </c>
      <c r="AB670" s="1">
        <v>21021340</v>
      </c>
      <c r="AD670" s="1">
        <v>4</v>
      </c>
    </row>
    <row r="671" spans="1:30" ht="15.75" customHeight="1" x14ac:dyDescent="0.3">
      <c r="A671" s="6">
        <v>666</v>
      </c>
      <c r="B671" s="1">
        <v>2134016</v>
      </c>
      <c r="C671" s="11">
        <v>0</v>
      </c>
      <c r="D671" s="1">
        <v>20021340</v>
      </c>
      <c r="E671" s="1" t="s">
        <v>212</v>
      </c>
      <c r="F671" s="1">
        <v>21340</v>
      </c>
      <c r="G671" s="1">
        <v>16</v>
      </c>
      <c r="H671" s="1">
        <v>2134017</v>
      </c>
      <c r="I671" s="1">
        <v>230002</v>
      </c>
      <c r="J671" s="14">
        <v>1</v>
      </c>
      <c r="K671" s="2">
        <v>4</v>
      </c>
      <c r="L671" s="2" t="s">
        <v>207</v>
      </c>
      <c r="M671" s="2">
        <v>21340160</v>
      </c>
      <c r="N671" s="2" t="s">
        <v>2022</v>
      </c>
      <c r="O671" s="2" t="s">
        <v>171</v>
      </c>
      <c r="P671" s="1">
        <v>0</v>
      </c>
      <c r="R671" s="1" t="s">
        <v>41</v>
      </c>
      <c r="T671" s="1" t="s">
        <v>41</v>
      </c>
      <c r="W671" s="1">
        <v>360</v>
      </c>
      <c r="X671" s="13" t="s">
        <v>970</v>
      </c>
      <c r="Y671" s="1">
        <v>0</v>
      </c>
      <c r="Z671" s="1">
        <v>30000</v>
      </c>
      <c r="AA671" s="1" t="s">
        <v>1271</v>
      </c>
      <c r="AB671" s="1">
        <v>21021340</v>
      </c>
      <c r="AD671" s="1">
        <v>4</v>
      </c>
    </row>
    <row r="672" spans="1:30" ht="15.75" customHeight="1" x14ac:dyDescent="0.3">
      <c r="A672" s="6">
        <v>667</v>
      </c>
      <c r="B672" s="1">
        <v>2134017</v>
      </c>
      <c r="C672" s="11">
        <v>0</v>
      </c>
      <c r="D672" s="1">
        <v>20021340</v>
      </c>
      <c r="E672" s="1" t="s">
        <v>212</v>
      </c>
      <c r="F672" s="1">
        <v>21340</v>
      </c>
      <c r="G672" s="1">
        <v>17</v>
      </c>
      <c r="H672" s="1">
        <v>2134018</v>
      </c>
      <c r="I672" s="1">
        <v>230002</v>
      </c>
      <c r="J672" s="14">
        <v>1</v>
      </c>
      <c r="K672" s="2">
        <v>4</v>
      </c>
      <c r="L672" s="2" t="s">
        <v>207</v>
      </c>
      <c r="M672" s="2">
        <v>21340170</v>
      </c>
      <c r="N672" s="2" t="s">
        <v>2022</v>
      </c>
      <c r="O672" s="2" t="s">
        <v>171</v>
      </c>
      <c r="P672" s="1">
        <v>0</v>
      </c>
      <c r="R672" s="1" t="s">
        <v>41</v>
      </c>
      <c r="T672" s="1" t="s">
        <v>41</v>
      </c>
      <c r="W672" s="1">
        <v>400</v>
      </c>
      <c r="X672" s="13" t="s">
        <v>971</v>
      </c>
      <c r="Y672" s="1">
        <v>0</v>
      </c>
      <c r="Z672" s="1">
        <v>30000</v>
      </c>
      <c r="AA672" s="1" t="s">
        <v>1272</v>
      </c>
      <c r="AB672" s="1">
        <v>21021340</v>
      </c>
      <c r="AD672" s="1">
        <v>4</v>
      </c>
    </row>
    <row r="673" spans="1:30" ht="15.75" customHeight="1" x14ac:dyDescent="0.3">
      <c r="A673" s="6">
        <v>668</v>
      </c>
      <c r="B673" s="1">
        <v>2134018</v>
      </c>
      <c r="C673" s="11">
        <v>0</v>
      </c>
      <c r="D673" s="1">
        <v>20021340</v>
      </c>
      <c r="E673" s="1" t="s">
        <v>212</v>
      </c>
      <c r="F673" s="1">
        <v>21340</v>
      </c>
      <c r="G673" s="1">
        <v>18</v>
      </c>
      <c r="H673" s="1">
        <v>2134019</v>
      </c>
      <c r="I673" s="1">
        <v>230002</v>
      </c>
      <c r="J673" s="14">
        <v>1</v>
      </c>
      <c r="K673" s="2">
        <v>4</v>
      </c>
      <c r="L673" s="2" t="s">
        <v>207</v>
      </c>
      <c r="M673" s="2">
        <v>21340180</v>
      </c>
      <c r="N673" s="2" t="s">
        <v>2022</v>
      </c>
      <c r="O673" s="2" t="s">
        <v>171</v>
      </c>
      <c r="P673" s="1">
        <v>0</v>
      </c>
      <c r="R673" s="1" t="s">
        <v>41</v>
      </c>
      <c r="T673" s="1" t="s">
        <v>41</v>
      </c>
      <c r="W673" s="1">
        <v>400</v>
      </c>
      <c r="X673" s="13" t="s">
        <v>972</v>
      </c>
      <c r="Y673" s="1">
        <v>0</v>
      </c>
      <c r="Z673" s="1">
        <v>30000</v>
      </c>
      <c r="AA673" s="1" t="s">
        <v>1273</v>
      </c>
      <c r="AB673" s="1">
        <v>21021340</v>
      </c>
      <c r="AD673" s="1">
        <v>4</v>
      </c>
    </row>
    <row r="674" spans="1:30" ht="15.75" customHeight="1" x14ac:dyDescent="0.3">
      <c r="A674" s="6">
        <v>669</v>
      </c>
      <c r="B674" s="1">
        <v>2134019</v>
      </c>
      <c r="C674" s="11">
        <v>0</v>
      </c>
      <c r="D674" s="1">
        <v>20021340</v>
      </c>
      <c r="E674" s="1" t="s">
        <v>212</v>
      </c>
      <c r="F674" s="1">
        <v>21340</v>
      </c>
      <c r="G674" s="1">
        <v>19</v>
      </c>
      <c r="H674" s="1">
        <v>2134020</v>
      </c>
      <c r="I674" s="1">
        <v>230002</v>
      </c>
      <c r="J674" s="14">
        <v>1</v>
      </c>
      <c r="K674" s="2">
        <v>4</v>
      </c>
      <c r="L674" s="2" t="s">
        <v>207</v>
      </c>
      <c r="M674" s="2">
        <v>21340190</v>
      </c>
      <c r="N674" s="2" t="s">
        <v>2022</v>
      </c>
      <c r="O674" s="2" t="s">
        <v>171</v>
      </c>
      <c r="P674" s="1">
        <v>0</v>
      </c>
      <c r="R674" s="1" t="s">
        <v>41</v>
      </c>
      <c r="T674" s="1" t="s">
        <v>41</v>
      </c>
      <c r="W674" s="1">
        <v>440</v>
      </c>
      <c r="X674" s="13" t="s">
        <v>973</v>
      </c>
      <c r="Y674" s="1">
        <v>0</v>
      </c>
      <c r="Z674" s="1">
        <v>30000</v>
      </c>
      <c r="AA674" s="1" t="s">
        <v>1274</v>
      </c>
      <c r="AB674" s="1">
        <v>21021340</v>
      </c>
      <c r="AD674" s="1">
        <v>4</v>
      </c>
    </row>
    <row r="675" spans="1:30" ht="15.75" customHeight="1" x14ac:dyDescent="0.3">
      <c r="A675" s="6">
        <v>670</v>
      </c>
      <c r="B675" s="1">
        <v>2134020</v>
      </c>
      <c r="C675" s="11">
        <v>0</v>
      </c>
      <c r="D675" s="1">
        <v>20021340</v>
      </c>
      <c r="E675" s="1" t="s">
        <v>212</v>
      </c>
      <c r="F675" s="1">
        <v>21340</v>
      </c>
      <c r="G675" s="1">
        <v>20</v>
      </c>
      <c r="H675" s="1">
        <v>2134021</v>
      </c>
      <c r="I675" s="1">
        <v>230002</v>
      </c>
      <c r="J675" s="14">
        <v>1</v>
      </c>
      <c r="K675" s="2">
        <v>4</v>
      </c>
      <c r="L675" s="2" t="s">
        <v>207</v>
      </c>
      <c r="M675" s="2">
        <v>21340200</v>
      </c>
      <c r="N675" s="2" t="s">
        <v>2022</v>
      </c>
      <c r="O675" s="2" t="s">
        <v>171</v>
      </c>
      <c r="P675" s="1">
        <v>0</v>
      </c>
      <c r="R675" s="1" t="s">
        <v>41</v>
      </c>
      <c r="T675" s="1" t="s">
        <v>41</v>
      </c>
      <c r="W675" s="1">
        <v>440</v>
      </c>
      <c r="X675" s="13" t="s">
        <v>974</v>
      </c>
      <c r="Y675" s="1">
        <v>0</v>
      </c>
      <c r="Z675" s="1">
        <v>30000</v>
      </c>
      <c r="AA675" s="1" t="s">
        <v>1275</v>
      </c>
      <c r="AB675" s="1">
        <v>21021340</v>
      </c>
      <c r="AD675" s="1">
        <v>4</v>
      </c>
    </row>
    <row r="676" spans="1:30" ht="15.75" customHeight="1" x14ac:dyDescent="0.3">
      <c r="A676" s="6">
        <v>671</v>
      </c>
      <c r="B676" s="1">
        <v>2134021</v>
      </c>
      <c r="C676" s="11">
        <v>0</v>
      </c>
      <c r="D676" s="1">
        <v>20021340</v>
      </c>
      <c r="E676" s="1" t="s">
        <v>212</v>
      </c>
      <c r="F676" s="1">
        <v>21340</v>
      </c>
      <c r="G676" s="1">
        <v>21</v>
      </c>
      <c r="H676" s="1">
        <v>2134022</v>
      </c>
      <c r="I676" s="1">
        <v>230002</v>
      </c>
      <c r="J676" s="14">
        <v>1</v>
      </c>
      <c r="K676" s="2">
        <v>4</v>
      </c>
      <c r="L676" s="2" t="s">
        <v>207</v>
      </c>
      <c r="M676" s="2">
        <v>21340210</v>
      </c>
      <c r="N676" s="2" t="s">
        <v>2022</v>
      </c>
      <c r="O676" s="2" t="s">
        <v>171</v>
      </c>
      <c r="P676" s="1">
        <v>0</v>
      </c>
      <c r="R676" s="1" t="s">
        <v>41</v>
      </c>
      <c r="T676" s="1" t="s">
        <v>41</v>
      </c>
      <c r="W676" s="1">
        <v>480</v>
      </c>
      <c r="X676" s="13" t="s">
        <v>975</v>
      </c>
      <c r="Y676" s="1">
        <v>0</v>
      </c>
      <c r="Z676" s="1">
        <v>30000</v>
      </c>
      <c r="AA676" s="1" t="s">
        <v>1276</v>
      </c>
      <c r="AB676" s="1">
        <v>21021340</v>
      </c>
      <c r="AD676" s="1">
        <v>4</v>
      </c>
    </row>
    <row r="677" spans="1:30" ht="15.75" customHeight="1" x14ac:dyDescent="0.3">
      <c r="A677" s="6">
        <v>672</v>
      </c>
      <c r="B677" s="1">
        <v>2134022</v>
      </c>
      <c r="C677" s="11">
        <v>0</v>
      </c>
      <c r="D677" s="1">
        <v>20021340</v>
      </c>
      <c r="E677" s="1" t="s">
        <v>212</v>
      </c>
      <c r="F677" s="1">
        <v>21340</v>
      </c>
      <c r="G677" s="1">
        <v>22</v>
      </c>
      <c r="H677" s="1">
        <v>2134023</v>
      </c>
      <c r="I677" s="1">
        <v>230002</v>
      </c>
      <c r="J677" s="14">
        <v>1</v>
      </c>
      <c r="K677" s="2">
        <v>4</v>
      </c>
      <c r="L677" s="2" t="s">
        <v>207</v>
      </c>
      <c r="M677" s="2">
        <v>21340220</v>
      </c>
      <c r="N677" s="2" t="s">
        <v>2022</v>
      </c>
      <c r="O677" s="2" t="s">
        <v>171</v>
      </c>
      <c r="P677" s="1">
        <v>0</v>
      </c>
      <c r="R677" s="1" t="s">
        <v>41</v>
      </c>
      <c r="T677" s="1" t="s">
        <v>41</v>
      </c>
      <c r="W677" s="1">
        <v>480</v>
      </c>
      <c r="X677" s="13" t="s">
        <v>976</v>
      </c>
      <c r="Y677" s="1">
        <v>0</v>
      </c>
      <c r="Z677" s="1">
        <v>30000</v>
      </c>
      <c r="AA677" s="1" t="s">
        <v>1277</v>
      </c>
      <c r="AB677" s="1">
        <v>21021340</v>
      </c>
      <c r="AD677" s="1">
        <v>4</v>
      </c>
    </row>
    <row r="678" spans="1:30" ht="15.75" customHeight="1" x14ac:dyDescent="0.3">
      <c r="A678" s="6">
        <v>673</v>
      </c>
      <c r="B678" s="1">
        <v>2134023</v>
      </c>
      <c r="C678" s="11">
        <v>0</v>
      </c>
      <c r="D678" s="1">
        <v>20021340</v>
      </c>
      <c r="E678" s="1" t="s">
        <v>212</v>
      </c>
      <c r="F678" s="1">
        <v>21340</v>
      </c>
      <c r="G678" s="1">
        <v>23</v>
      </c>
      <c r="H678" s="1">
        <v>2134024</v>
      </c>
      <c r="I678" s="1">
        <v>230002</v>
      </c>
      <c r="J678" s="14">
        <v>1</v>
      </c>
      <c r="K678" s="2">
        <v>4</v>
      </c>
      <c r="L678" s="2" t="s">
        <v>207</v>
      </c>
      <c r="M678" s="2">
        <v>21340230</v>
      </c>
      <c r="N678" s="2" t="s">
        <v>2022</v>
      </c>
      <c r="O678" s="2" t="s">
        <v>171</v>
      </c>
      <c r="P678" s="1">
        <v>0</v>
      </c>
      <c r="R678" s="1" t="s">
        <v>41</v>
      </c>
      <c r="T678" s="1" t="s">
        <v>41</v>
      </c>
      <c r="W678" s="1">
        <v>520</v>
      </c>
      <c r="X678" s="13" t="s">
        <v>977</v>
      </c>
      <c r="Y678" s="1">
        <v>0</v>
      </c>
      <c r="Z678" s="1">
        <v>30000</v>
      </c>
      <c r="AA678" s="1" t="s">
        <v>1278</v>
      </c>
      <c r="AB678" s="1">
        <v>21021340</v>
      </c>
      <c r="AD678" s="1">
        <v>4</v>
      </c>
    </row>
    <row r="679" spans="1:30" ht="15.75" customHeight="1" x14ac:dyDescent="0.3">
      <c r="A679" s="6">
        <v>674</v>
      </c>
      <c r="B679" s="1">
        <v>2134024</v>
      </c>
      <c r="C679" s="11">
        <v>0</v>
      </c>
      <c r="D679" s="1">
        <v>20021340</v>
      </c>
      <c r="E679" s="1" t="s">
        <v>212</v>
      </c>
      <c r="F679" s="1">
        <v>21340</v>
      </c>
      <c r="G679" s="1">
        <v>24</v>
      </c>
      <c r="H679" s="1">
        <v>2134025</v>
      </c>
      <c r="I679" s="1">
        <v>230002</v>
      </c>
      <c r="J679" s="14">
        <v>1</v>
      </c>
      <c r="K679" s="2">
        <v>4</v>
      </c>
      <c r="L679" s="2" t="s">
        <v>207</v>
      </c>
      <c r="M679" s="2">
        <v>21340240</v>
      </c>
      <c r="N679" s="2" t="s">
        <v>2022</v>
      </c>
      <c r="O679" s="2" t="s">
        <v>171</v>
      </c>
      <c r="P679" s="1">
        <v>0</v>
      </c>
      <c r="R679" s="1" t="s">
        <v>41</v>
      </c>
      <c r="T679" s="1" t="s">
        <v>41</v>
      </c>
      <c r="W679" s="1">
        <v>600</v>
      </c>
      <c r="X679" s="13" t="s">
        <v>978</v>
      </c>
      <c r="Y679" s="1">
        <v>0</v>
      </c>
      <c r="Z679" s="1">
        <v>30000</v>
      </c>
      <c r="AA679" s="1" t="s">
        <v>1279</v>
      </c>
      <c r="AB679" s="1">
        <v>21021340</v>
      </c>
      <c r="AD679" s="1">
        <v>4</v>
      </c>
    </row>
    <row r="680" spans="1:30" ht="15.75" customHeight="1" x14ac:dyDescent="0.3">
      <c r="A680" s="6">
        <v>675</v>
      </c>
      <c r="B680" s="1">
        <v>2134025</v>
      </c>
      <c r="C680" s="11">
        <v>0</v>
      </c>
      <c r="D680" s="1">
        <v>20021340</v>
      </c>
      <c r="E680" s="1" t="s">
        <v>212</v>
      </c>
      <c r="F680" s="1">
        <v>21340</v>
      </c>
      <c r="G680" s="1">
        <v>25</v>
      </c>
      <c r="H680" s="1" t="s">
        <v>41</v>
      </c>
      <c r="I680" s="1">
        <v>230002</v>
      </c>
      <c r="J680" s="14">
        <v>1</v>
      </c>
      <c r="K680" s="2">
        <v>4</v>
      </c>
      <c r="L680" s="2" t="s">
        <v>207</v>
      </c>
      <c r="M680" s="2">
        <v>21340250</v>
      </c>
      <c r="N680" s="2" t="s">
        <v>2022</v>
      </c>
      <c r="O680" s="2" t="s">
        <v>171</v>
      </c>
      <c r="P680" s="1">
        <v>0</v>
      </c>
      <c r="R680" s="1" t="s">
        <v>41</v>
      </c>
      <c r="T680" s="1" t="s">
        <v>41</v>
      </c>
      <c r="W680" s="1">
        <v>-1</v>
      </c>
      <c r="X680" s="13">
        <v>-1</v>
      </c>
      <c r="Y680" s="1">
        <v>0</v>
      </c>
      <c r="Z680" s="1">
        <v>30000</v>
      </c>
      <c r="AA680" s="1" t="s">
        <v>1280</v>
      </c>
      <c r="AB680" s="1">
        <v>21021340</v>
      </c>
      <c r="AD680" s="1">
        <v>4</v>
      </c>
    </row>
    <row r="681" spans="1:30" ht="15.75" customHeight="1" x14ac:dyDescent="0.3">
      <c r="A681" s="6">
        <v>676</v>
      </c>
      <c r="B681" s="1">
        <v>2135001</v>
      </c>
      <c r="C681" s="11">
        <v>0</v>
      </c>
      <c r="D681" s="1">
        <v>20021350</v>
      </c>
      <c r="E681" s="1" t="s">
        <v>213</v>
      </c>
      <c r="F681" s="1">
        <v>21350</v>
      </c>
      <c r="G681" s="1">
        <v>1</v>
      </c>
      <c r="H681" s="1">
        <v>2135002</v>
      </c>
      <c r="I681" s="1">
        <v>230002</v>
      </c>
      <c r="J681" s="14">
        <v>1</v>
      </c>
      <c r="K681" s="2">
        <v>4</v>
      </c>
      <c r="L681" s="2" t="s">
        <v>207</v>
      </c>
      <c r="M681" s="2">
        <v>21350010</v>
      </c>
      <c r="N681" s="2" t="s">
        <v>2023</v>
      </c>
      <c r="O681" s="2" t="s">
        <v>171</v>
      </c>
      <c r="P681" s="1">
        <v>0</v>
      </c>
      <c r="R681" s="1" t="s">
        <v>41</v>
      </c>
      <c r="T681" s="1" t="s">
        <v>41</v>
      </c>
      <c r="W681" s="1">
        <v>20</v>
      </c>
      <c r="X681" s="13" t="s">
        <v>108</v>
      </c>
      <c r="Y681" s="1">
        <v>0</v>
      </c>
      <c r="Z681" s="1">
        <v>30000</v>
      </c>
      <c r="AA681" s="1" t="s">
        <v>697</v>
      </c>
      <c r="AB681" s="1">
        <v>21021350</v>
      </c>
      <c r="AD681" s="1">
        <v>5</v>
      </c>
    </row>
    <row r="682" spans="1:30" ht="15.75" customHeight="1" x14ac:dyDescent="0.3">
      <c r="A682" s="6">
        <v>677</v>
      </c>
      <c r="B682" s="1">
        <v>2135002</v>
      </c>
      <c r="C682" s="11">
        <v>0</v>
      </c>
      <c r="D682" s="1">
        <v>20021350</v>
      </c>
      <c r="E682" s="1" t="s">
        <v>213</v>
      </c>
      <c r="F682" s="1">
        <v>21350</v>
      </c>
      <c r="G682" s="1">
        <v>2</v>
      </c>
      <c r="H682" s="1">
        <v>2135003</v>
      </c>
      <c r="I682" s="1">
        <v>230002</v>
      </c>
      <c r="J682" s="14">
        <v>1</v>
      </c>
      <c r="K682" s="2">
        <v>4</v>
      </c>
      <c r="L682" s="2" t="s">
        <v>207</v>
      </c>
      <c r="M682" s="2">
        <v>21350020</v>
      </c>
      <c r="N682" s="2" t="s">
        <v>2023</v>
      </c>
      <c r="O682" s="2" t="s">
        <v>171</v>
      </c>
      <c r="P682" s="1">
        <v>0</v>
      </c>
      <c r="R682" s="1" t="s">
        <v>41</v>
      </c>
      <c r="T682" s="1" t="s">
        <v>41</v>
      </c>
      <c r="W682" s="1">
        <v>80</v>
      </c>
      <c r="X682" s="13" t="s">
        <v>544</v>
      </c>
      <c r="Y682" s="1">
        <v>0</v>
      </c>
      <c r="Z682" s="1">
        <v>30000</v>
      </c>
      <c r="AA682" s="1" t="s">
        <v>698</v>
      </c>
      <c r="AB682" s="1">
        <v>21021350</v>
      </c>
      <c r="AD682" s="1">
        <v>5</v>
      </c>
    </row>
    <row r="683" spans="1:30" ht="15.75" customHeight="1" x14ac:dyDescent="0.3">
      <c r="A683" s="6">
        <v>678</v>
      </c>
      <c r="B683" s="1">
        <v>2135003</v>
      </c>
      <c r="C683" s="11">
        <v>0</v>
      </c>
      <c r="D683" s="1">
        <v>20021350</v>
      </c>
      <c r="E683" s="1" t="s">
        <v>213</v>
      </c>
      <c r="F683" s="1">
        <v>21350</v>
      </c>
      <c r="G683" s="1">
        <v>3</v>
      </c>
      <c r="H683" s="1">
        <v>2135004</v>
      </c>
      <c r="I683" s="1">
        <v>230002</v>
      </c>
      <c r="J683" s="14">
        <v>1</v>
      </c>
      <c r="K683" s="2">
        <v>4</v>
      </c>
      <c r="L683" s="2" t="s">
        <v>207</v>
      </c>
      <c r="M683" s="2">
        <v>21350030</v>
      </c>
      <c r="N683" s="2" t="s">
        <v>2023</v>
      </c>
      <c r="O683" s="2" t="s">
        <v>171</v>
      </c>
      <c r="P683" s="1">
        <v>0</v>
      </c>
      <c r="R683" s="1" t="s">
        <v>41</v>
      </c>
      <c r="T683" s="1" t="s">
        <v>41</v>
      </c>
      <c r="W683" s="1">
        <v>120</v>
      </c>
      <c r="X683" s="13" t="s">
        <v>957</v>
      </c>
      <c r="Y683" s="1">
        <v>0</v>
      </c>
      <c r="Z683" s="1">
        <v>30000</v>
      </c>
      <c r="AA683" s="1" t="s">
        <v>699</v>
      </c>
      <c r="AB683" s="1">
        <v>21021350</v>
      </c>
      <c r="AD683" s="1">
        <v>5</v>
      </c>
    </row>
    <row r="684" spans="1:30" ht="15.75" customHeight="1" x14ac:dyDescent="0.3">
      <c r="A684" s="6">
        <v>679</v>
      </c>
      <c r="B684" s="1">
        <v>2135004</v>
      </c>
      <c r="C684" s="11">
        <v>0</v>
      </c>
      <c r="D684" s="1">
        <v>20021350</v>
      </c>
      <c r="E684" s="1" t="s">
        <v>213</v>
      </c>
      <c r="F684" s="1">
        <v>21350</v>
      </c>
      <c r="G684" s="1">
        <v>4</v>
      </c>
      <c r="H684" s="1">
        <v>2135005</v>
      </c>
      <c r="I684" s="1">
        <v>230002</v>
      </c>
      <c r="J684" s="14">
        <v>1</v>
      </c>
      <c r="K684" s="2">
        <v>4</v>
      </c>
      <c r="L684" s="2" t="s">
        <v>207</v>
      </c>
      <c r="M684" s="2">
        <v>21350040</v>
      </c>
      <c r="N684" s="2" t="s">
        <v>2023</v>
      </c>
      <c r="O684" s="2" t="s">
        <v>171</v>
      </c>
      <c r="P684" s="1">
        <v>0</v>
      </c>
      <c r="R684" s="1" t="s">
        <v>41</v>
      </c>
      <c r="T684" s="1" t="s">
        <v>41</v>
      </c>
      <c r="W684" s="1">
        <v>120</v>
      </c>
      <c r="X684" s="13" t="s">
        <v>958</v>
      </c>
      <c r="Y684" s="1">
        <v>0</v>
      </c>
      <c r="Z684" s="1">
        <v>30000</v>
      </c>
      <c r="AA684" s="1" t="s">
        <v>700</v>
      </c>
      <c r="AB684" s="1">
        <v>21021350</v>
      </c>
      <c r="AD684" s="1">
        <v>5</v>
      </c>
    </row>
    <row r="685" spans="1:30" ht="15.75" customHeight="1" x14ac:dyDescent="0.3">
      <c r="A685" s="6">
        <v>680</v>
      </c>
      <c r="B685" s="1">
        <v>2135005</v>
      </c>
      <c r="C685" s="11">
        <v>0</v>
      </c>
      <c r="D685" s="1">
        <v>20021350</v>
      </c>
      <c r="E685" s="1" t="s">
        <v>213</v>
      </c>
      <c r="F685" s="1">
        <v>21350</v>
      </c>
      <c r="G685" s="1">
        <v>5</v>
      </c>
      <c r="H685" s="1">
        <v>2135006</v>
      </c>
      <c r="I685" s="1">
        <v>230002</v>
      </c>
      <c r="J685" s="14">
        <v>1</v>
      </c>
      <c r="K685" s="2">
        <v>4</v>
      </c>
      <c r="L685" s="2" t="s">
        <v>207</v>
      </c>
      <c r="M685" s="2">
        <v>21350050</v>
      </c>
      <c r="N685" s="2" t="s">
        <v>2023</v>
      </c>
      <c r="O685" s="2" t="s">
        <v>171</v>
      </c>
      <c r="P685" s="1">
        <v>0</v>
      </c>
      <c r="R685" s="1" t="s">
        <v>41</v>
      </c>
      <c r="T685" s="1" t="s">
        <v>41</v>
      </c>
      <c r="W685" s="1">
        <v>160</v>
      </c>
      <c r="X685" s="13" t="s">
        <v>959</v>
      </c>
      <c r="Y685" s="1">
        <v>0</v>
      </c>
      <c r="Z685" s="1">
        <v>30000</v>
      </c>
      <c r="AA685" s="1" t="s">
        <v>701</v>
      </c>
      <c r="AB685" s="1">
        <v>21021350</v>
      </c>
      <c r="AD685" s="1">
        <v>5</v>
      </c>
    </row>
    <row r="686" spans="1:30" ht="15.75" customHeight="1" x14ac:dyDescent="0.3">
      <c r="A686" s="6">
        <v>681</v>
      </c>
      <c r="B686" s="1">
        <v>2135006</v>
      </c>
      <c r="C686" s="11">
        <v>0</v>
      </c>
      <c r="D686" s="1">
        <v>20021350</v>
      </c>
      <c r="E686" s="1" t="s">
        <v>213</v>
      </c>
      <c r="F686" s="1">
        <v>21350</v>
      </c>
      <c r="G686" s="1">
        <v>6</v>
      </c>
      <c r="H686" s="1">
        <v>2135007</v>
      </c>
      <c r="I686" s="1">
        <v>230002</v>
      </c>
      <c r="J686" s="14">
        <v>1</v>
      </c>
      <c r="K686" s="2">
        <v>4</v>
      </c>
      <c r="L686" s="2" t="s">
        <v>207</v>
      </c>
      <c r="M686" s="2">
        <v>21350060</v>
      </c>
      <c r="N686" s="2" t="s">
        <v>2023</v>
      </c>
      <c r="O686" s="2" t="s">
        <v>171</v>
      </c>
      <c r="P686" s="1">
        <v>0</v>
      </c>
      <c r="R686" s="1" t="s">
        <v>41</v>
      </c>
      <c r="T686" s="1" t="s">
        <v>41</v>
      </c>
      <c r="W686" s="1">
        <v>160</v>
      </c>
      <c r="X686" s="13" t="s">
        <v>960</v>
      </c>
      <c r="Y686" s="1">
        <v>0</v>
      </c>
      <c r="Z686" s="1">
        <v>30000</v>
      </c>
      <c r="AA686" s="1" t="s">
        <v>702</v>
      </c>
      <c r="AB686" s="1">
        <v>21021350</v>
      </c>
      <c r="AD686" s="1">
        <v>5</v>
      </c>
    </row>
    <row r="687" spans="1:30" ht="15.75" customHeight="1" x14ac:dyDescent="0.3">
      <c r="A687" s="6">
        <v>682</v>
      </c>
      <c r="B687" s="1">
        <v>2135007</v>
      </c>
      <c r="C687" s="11">
        <v>0</v>
      </c>
      <c r="D687" s="1">
        <v>20021350</v>
      </c>
      <c r="E687" s="1" t="s">
        <v>213</v>
      </c>
      <c r="F687" s="1">
        <v>21350</v>
      </c>
      <c r="G687" s="1">
        <v>7</v>
      </c>
      <c r="H687" s="1">
        <v>2135008</v>
      </c>
      <c r="I687" s="1">
        <v>230002</v>
      </c>
      <c r="J687" s="14">
        <v>1</v>
      </c>
      <c r="K687" s="2">
        <v>4</v>
      </c>
      <c r="L687" s="2" t="s">
        <v>207</v>
      </c>
      <c r="M687" s="2">
        <v>21350070</v>
      </c>
      <c r="N687" s="2" t="s">
        <v>2023</v>
      </c>
      <c r="O687" s="2" t="s">
        <v>171</v>
      </c>
      <c r="P687" s="1">
        <v>0</v>
      </c>
      <c r="R687" s="1" t="s">
        <v>41</v>
      </c>
      <c r="T687" s="1" t="s">
        <v>41</v>
      </c>
      <c r="W687" s="1">
        <v>200</v>
      </c>
      <c r="X687" s="13" t="s">
        <v>961</v>
      </c>
      <c r="Y687" s="1">
        <v>0</v>
      </c>
      <c r="Z687" s="1">
        <v>30000</v>
      </c>
      <c r="AA687" s="1" t="s">
        <v>703</v>
      </c>
      <c r="AB687" s="1">
        <v>21021350</v>
      </c>
      <c r="AD687" s="1">
        <v>5</v>
      </c>
    </row>
    <row r="688" spans="1:30" ht="15.75" customHeight="1" x14ac:dyDescent="0.3">
      <c r="A688" s="6">
        <v>683</v>
      </c>
      <c r="B688" s="1">
        <v>2135008</v>
      </c>
      <c r="C688" s="11">
        <v>0</v>
      </c>
      <c r="D688" s="1">
        <v>20021350</v>
      </c>
      <c r="E688" s="1" t="s">
        <v>213</v>
      </c>
      <c r="F688" s="1">
        <v>21350</v>
      </c>
      <c r="G688" s="1">
        <v>8</v>
      </c>
      <c r="H688" s="1">
        <v>2135009</v>
      </c>
      <c r="I688" s="1">
        <v>230002</v>
      </c>
      <c r="J688" s="14">
        <v>1</v>
      </c>
      <c r="K688" s="2">
        <v>4</v>
      </c>
      <c r="L688" s="2" t="s">
        <v>207</v>
      </c>
      <c r="M688" s="2">
        <v>21350080</v>
      </c>
      <c r="N688" s="2" t="s">
        <v>2023</v>
      </c>
      <c r="O688" s="2" t="s">
        <v>171</v>
      </c>
      <c r="P688" s="1">
        <v>0</v>
      </c>
      <c r="R688" s="1" t="s">
        <v>41</v>
      </c>
      <c r="T688" s="1" t="s">
        <v>41</v>
      </c>
      <c r="W688" s="1">
        <v>200</v>
      </c>
      <c r="X688" s="13" t="s">
        <v>962</v>
      </c>
      <c r="Y688" s="1">
        <v>0</v>
      </c>
      <c r="Z688" s="1">
        <v>30000</v>
      </c>
      <c r="AA688" s="1" t="s">
        <v>704</v>
      </c>
      <c r="AB688" s="1">
        <v>21021350</v>
      </c>
      <c r="AD688" s="1">
        <v>5</v>
      </c>
    </row>
    <row r="689" spans="1:30" ht="15.75" customHeight="1" x14ac:dyDescent="0.3">
      <c r="A689" s="6">
        <v>684</v>
      </c>
      <c r="B689" s="1">
        <v>2135009</v>
      </c>
      <c r="C689" s="11">
        <v>0</v>
      </c>
      <c r="D689" s="1">
        <v>20021350</v>
      </c>
      <c r="E689" s="1" t="s">
        <v>213</v>
      </c>
      <c r="F689" s="1">
        <v>21350</v>
      </c>
      <c r="G689" s="1">
        <v>9</v>
      </c>
      <c r="H689" s="1">
        <v>2135010</v>
      </c>
      <c r="I689" s="1">
        <v>230002</v>
      </c>
      <c r="J689" s="14">
        <v>1</v>
      </c>
      <c r="K689" s="2">
        <v>4</v>
      </c>
      <c r="L689" s="2" t="s">
        <v>207</v>
      </c>
      <c r="M689" s="2">
        <v>21350090</v>
      </c>
      <c r="N689" s="2" t="s">
        <v>2023</v>
      </c>
      <c r="O689" s="2" t="s">
        <v>171</v>
      </c>
      <c r="P689" s="1">
        <v>0</v>
      </c>
      <c r="R689" s="1" t="s">
        <v>41</v>
      </c>
      <c r="T689" s="1" t="s">
        <v>41</v>
      </c>
      <c r="W689" s="1">
        <v>240</v>
      </c>
      <c r="X689" s="13" t="s">
        <v>963</v>
      </c>
      <c r="Y689" s="1">
        <v>0</v>
      </c>
      <c r="Z689" s="1">
        <v>30000</v>
      </c>
      <c r="AA689" s="1" t="s">
        <v>705</v>
      </c>
      <c r="AB689" s="1">
        <v>21021350</v>
      </c>
      <c r="AD689" s="1">
        <v>5</v>
      </c>
    </row>
    <row r="690" spans="1:30" ht="15.75" customHeight="1" x14ac:dyDescent="0.3">
      <c r="A690" s="6">
        <v>685</v>
      </c>
      <c r="B690" s="1">
        <v>2135010</v>
      </c>
      <c r="C690" s="11">
        <v>0</v>
      </c>
      <c r="D690" s="1">
        <v>20021350</v>
      </c>
      <c r="E690" s="1" t="s">
        <v>213</v>
      </c>
      <c r="F690" s="1">
        <v>21350</v>
      </c>
      <c r="G690" s="1">
        <v>10</v>
      </c>
      <c r="H690" s="1">
        <v>2135011</v>
      </c>
      <c r="I690" s="1">
        <v>230002</v>
      </c>
      <c r="J690" s="14">
        <v>1</v>
      </c>
      <c r="K690" s="2">
        <v>4</v>
      </c>
      <c r="L690" s="2" t="s">
        <v>207</v>
      </c>
      <c r="M690" s="2">
        <v>21350100</v>
      </c>
      <c r="N690" s="2" t="s">
        <v>2023</v>
      </c>
      <c r="O690" s="2" t="s">
        <v>171</v>
      </c>
      <c r="P690" s="1">
        <v>0</v>
      </c>
      <c r="R690" s="1" t="s">
        <v>41</v>
      </c>
      <c r="T690" s="1" t="s">
        <v>41</v>
      </c>
      <c r="W690" s="1">
        <v>240</v>
      </c>
      <c r="X690" s="13" t="s">
        <v>964</v>
      </c>
      <c r="Y690" s="1">
        <v>0</v>
      </c>
      <c r="Z690" s="1">
        <v>30000</v>
      </c>
      <c r="AA690" s="1" t="s">
        <v>706</v>
      </c>
      <c r="AB690" s="1">
        <v>21021350</v>
      </c>
      <c r="AD690" s="1">
        <v>5</v>
      </c>
    </row>
    <row r="691" spans="1:30" ht="15.75" customHeight="1" x14ac:dyDescent="0.3">
      <c r="A691" s="6">
        <v>686</v>
      </c>
      <c r="B691" s="1">
        <v>2135011</v>
      </c>
      <c r="C691" s="11">
        <v>0</v>
      </c>
      <c r="D691" s="1">
        <v>20021350</v>
      </c>
      <c r="E691" s="1" t="s">
        <v>213</v>
      </c>
      <c r="F691" s="1">
        <v>21350</v>
      </c>
      <c r="G691" s="1">
        <v>11</v>
      </c>
      <c r="H691" s="1">
        <v>2135012</v>
      </c>
      <c r="I691" s="1">
        <v>230002</v>
      </c>
      <c r="J691" s="14">
        <v>1</v>
      </c>
      <c r="K691" s="2">
        <v>4</v>
      </c>
      <c r="L691" s="2" t="s">
        <v>207</v>
      </c>
      <c r="M691" s="2">
        <v>21350110</v>
      </c>
      <c r="N691" s="2" t="s">
        <v>2023</v>
      </c>
      <c r="O691" s="2" t="s">
        <v>171</v>
      </c>
      <c r="P691" s="1">
        <v>0</v>
      </c>
      <c r="R691" s="1" t="s">
        <v>41</v>
      </c>
      <c r="T691" s="1" t="s">
        <v>41</v>
      </c>
      <c r="W691" s="1">
        <v>280</v>
      </c>
      <c r="X691" s="13" t="s">
        <v>965</v>
      </c>
      <c r="Y691" s="1">
        <v>0</v>
      </c>
      <c r="Z691" s="1">
        <v>30000</v>
      </c>
      <c r="AA691" s="1" t="s">
        <v>707</v>
      </c>
      <c r="AB691" s="1">
        <v>21021350</v>
      </c>
      <c r="AD691" s="1">
        <v>5</v>
      </c>
    </row>
    <row r="692" spans="1:30" ht="15.75" customHeight="1" x14ac:dyDescent="0.3">
      <c r="A692" s="6">
        <v>687</v>
      </c>
      <c r="B692" s="1">
        <v>2135012</v>
      </c>
      <c r="C692" s="11">
        <v>0</v>
      </c>
      <c r="D692" s="1">
        <v>20021350</v>
      </c>
      <c r="E692" s="1" t="s">
        <v>213</v>
      </c>
      <c r="F692" s="1">
        <v>21350</v>
      </c>
      <c r="G692" s="1">
        <v>12</v>
      </c>
      <c r="H692" s="1">
        <v>2135013</v>
      </c>
      <c r="I692" s="1">
        <v>230002</v>
      </c>
      <c r="J692" s="14">
        <v>1</v>
      </c>
      <c r="K692" s="2">
        <v>4</v>
      </c>
      <c r="L692" s="2" t="s">
        <v>207</v>
      </c>
      <c r="M692" s="2">
        <v>21350120</v>
      </c>
      <c r="N692" s="2" t="s">
        <v>2023</v>
      </c>
      <c r="O692" s="2" t="s">
        <v>171</v>
      </c>
      <c r="P692" s="1">
        <v>0</v>
      </c>
      <c r="R692" s="1" t="s">
        <v>41</v>
      </c>
      <c r="T692" s="1" t="s">
        <v>41</v>
      </c>
      <c r="W692" s="1">
        <v>280</v>
      </c>
      <c r="X692" s="13" t="s">
        <v>966</v>
      </c>
      <c r="Y692" s="1">
        <v>0</v>
      </c>
      <c r="Z692" s="1">
        <v>30000</v>
      </c>
      <c r="AA692" s="1" t="s">
        <v>708</v>
      </c>
      <c r="AB692" s="1">
        <v>21021350</v>
      </c>
      <c r="AD692" s="1">
        <v>5</v>
      </c>
    </row>
    <row r="693" spans="1:30" ht="15.75" customHeight="1" x14ac:dyDescent="0.3">
      <c r="A693" s="6">
        <v>688</v>
      </c>
      <c r="B693" s="1">
        <v>2135013</v>
      </c>
      <c r="C693" s="11">
        <v>0</v>
      </c>
      <c r="D693" s="1">
        <v>20021350</v>
      </c>
      <c r="E693" s="1" t="s">
        <v>213</v>
      </c>
      <c r="F693" s="1">
        <v>21350</v>
      </c>
      <c r="G693" s="1">
        <v>13</v>
      </c>
      <c r="H693" s="1">
        <v>2135014</v>
      </c>
      <c r="I693" s="1">
        <v>230002</v>
      </c>
      <c r="J693" s="14">
        <v>1</v>
      </c>
      <c r="K693" s="2">
        <v>4</v>
      </c>
      <c r="L693" s="2" t="s">
        <v>207</v>
      </c>
      <c r="M693" s="2">
        <v>21350130</v>
      </c>
      <c r="N693" s="2" t="s">
        <v>2023</v>
      </c>
      <c r="O693" s="2" t="s">
        <v>171</v>
      </c>
      <c r="P693" s="1">
        <v>0</v>
      </c>
      <c r="R693" s="1" t="s">
        <v>41</v>
      </c>
      <c r="T693" s="1" t="s">
        <v>41</v>
      </c>
      <c r="W693" s="1">
        <v>320</v>
      </c>
      <c r="X693" s="13" t="s">
        <v>967</v>
      </c>
      <c r="Y693" s="1">
        <v>0</v>
      </c>
      <c r="Z693" s="1">
        <v>30000</v>
      </c>
      <c r="AA693" s="1" t="s">
        <v>709</v>
      </c>
      <c r="AB693" s="1">
        <v>21021350</v>
      </c>
      <c r="AD693" s="1">
        <v>5</v>
      </c>
    </row>
    <row r="694" spans="1:30" ht="15.75" customHeight="1" x14ac:dyDescent="0.3">
      <c r="A694" s="6">
        <v>689</v>
      </c>
      <c r="B694" s="1">
        <v>2135014</v>
      </c>
      <c r="C694" s="11">
        <v>0</v>
      </c>
      <c r="D694" s="1">
        <v>20021350</v>
      </c>
      <c r="E694" s="1" t="s">
        <v>213</v>
      </c>
      <c r="F694" s="1">
        <v>21350</v>
      </c>
      <c r="G694" s="1">
        <v>14</v>
      </c>
      <c r="H694" s="1">
        <v>2135015</v>
      </c>
      <c r="I694" s="1">
        <v>230002</v>
      </c>
      <c r="J694" s="14">
        <v>1</v>
      </c>
      <c r="K694" s="2">
        <v>4</v>
      </c>
      <c r="L694" s="2" t="s">
        <v>207</v>
      </c>
      <c r="M694" s="2">
        <v>21350140</v>
      </c>
      <c r="N694" s="2" t="s">
        <v>2023</v>
      </c>
      <c r="O694" s="2" t="s">
        <v>171</v>
      </c>
      <c r="P694" s="1">
        <v>0</v>
      </c>
      <c r="R694" s="1" t="s">
        <v>41</v>
      </c>
      <c r="T694" s="1" t="s">
        <v>41</v>
      </c>
      <c r="W694" s="1">
        <v>320</v>
      </c>
      <c r="X694" s="13" t="s">
        <v>968</v>
      </c>
      <c r="Y694" s="1">
        <v>0</v>
      </c>
      <c r="Z694" s="1">
        <v>30000</v>
      </c>
      <c r="AA694" s="1" t="s">
        <v>710</v>
      </c>
      <c r="AB694" s="1">
        <v>21021350</v>
      </c>
      <c r="AD694" s="1">
        <v>5</v>
      </c>
    </row>
    <row r="695" spans="1:30" ht="15.75" customHeight="1" x14ac:dyDescent="0.3">
      <c r="A695" s="6">
        <v>690</v>
      </c>
      <c r="B695" s="1">
        <v>2135015</v>
      </c>
      <c r="C695" s="11">
        <v>0</v>
      </c>
      <c r="D695" s="1">
        <v>20021350</v>
      </c>
      <c r="E695" s="1" t="s">
        <v>213</v>
      </c>
      <c r="F695" s="1">
        <v>21350</v>
      </c>
      <c r="G695" s="1">
        <v>15</v>
      </c>
      <c r="H695" s="1">
        <v>2135016</v>
      </c>
      <c r="I695" s="1">
        <v>230002</v>
      </c>
      <c r="J695" s="14">
        <v>1</v>
      </c>
      <c r="K695" s="2">
        <v>4</v>
      </c>
      <c r="L695" s="2" t="s">
        <v>207</v>
      </c>
      <c r="M695" s="2">
        <v>21350150</v>
      </c>
      <c r="N695" s="2" t="s">
        <v>2023</v>
      </c>
      <c r="O695" s="2" t="s">
        <v>171</v>
      </c>
      <c r="P695" s="1">
        <v>0</v>
      </c>
      <c r="R695" s="1" t="s">
        <v>41</v>
      </c>
      <c r="T695" s="1" t="s">
        <v>41</v>
      </c>
      <c r="W695" s="1">
        <v>360</v>
      </c>
      <c r="X695" s="13" t="s">
        <v>969</v>
      </c>
      <c r="Y695" s="1">
        <v>0</v>
      </c>
      <c r="Z695" s="1">
        <v>30000</v>
      </c>
      <c r="AA695" s="1" t="s">
        <v>711</v>
      </c>
      <c r="AB695" s="1">
        <v>21021350</v>
      </c>
      <c r="AD695" s="1">
        <v>5</v>
      </c>
    </row>
    <row r="696" spans="1:30" ht="15.75" customHeight="1" x14ac:dyDescent="0.3">
      <c r="A696" s="6">
        <v>691</v>
      </c>
      <c r="B696" s="1">
        <v>2135016</v>
      </c>
      <c r="C696" s="11">
        <v>0</v>
      </c>
      <c r="D696" s="1">
        <v>20021350</v>
      </c>
      <c r="E696" s="1" t="s">
        <v>213</v>
      </c>
      <c r="F696" s="1">
        <v>21350</v>
      </c>
      <c r="G696" s="1">
        <v>16</v>
      </c>
      <c r="H696" s="1">
        <v>2135017</v>
      </c>
      <c r="I696" s="1">
        <v>230002</v>
      </c>
      <c r="J696" s="14">
        <v>1</v>
      </c>
      <c r="K696" s="2">
        <v>4</v>
      </c>
      <c r="L696" s="2" t="s">
        <v>207</v>
      </c>
      <c r="M696" s="2">
        <v>21350160</v>
      </c>
      <c r="N696" s="2" t="s">
        <v>2023</v>
      </c>
      <c r="O696" s="2" t="s">
        <v>171</v>
      </c>
      <c r="P696" s="1">
        <v>0</v>
      </c>
      <c r="R696" s="1" t="s">
        <v>41</v>
      </c>
      <c r="T696" s="1" t="s">
        <v>41</v>
      </c>
      <c r="W696" s="1">
        <v>360</v>
      </c>
      <c r="X696" s="13" t="s">
        <v>970</v>
      </c>
      <c r="Y696" s="1">
        <v>0</v>
      </c>
      <c r="Z696" s="1">
        <v>30000</v>
      </c>
      <c r="AA696" s="1" t="s">
        <v>712</v>
      </c>
      <c r="AB696" s="1">
        <v>21021350</v>
      </c>
      <c r="AD696" s="1">
        <v>5</v>
      </c>
    </row>
    <row r="697" spans="1:30" ht="15.75" customHeight="1" x14ac:dyDescent="0.3">
      <c r="A697" s="6">
        <v>692</v>
      </c>
      <c r="B697" s="1">
        <v>2135017</v>
      </c>
      <c r="C697" s="11">
        <v>0</v>
      </c>
      <c r="D697" s="1">
        <v>20021350</v>
      </c>
      <c r="E697" s="1" t="s">
        <v>213</v>
      </c>
      <c r="F697" s="1">
        <v>21350</v>
      </c>
      <c r="G697" s="1">
        <v>17</v>
      </c>
      <c r="H697" s="1">
        <v>2135018</v>
      </c>
      <c r="I697" s="1">
        <v>230002</v>
      </c>
      <c r="J697" s="14">
        <v>1</v>
      </c>
      <c r="K697" s="2">
        <v>4</v>
      </c>
      <c r="L697" s="2" t="s">
        <v>207</v>
      </c>
      <c r="M697" s="2">
        <v>21350170</v>
      </c>
      <c r="N697" s="2" t="s">
        <v>2023</v>
      </c>
      <c r="O697" s="2" t="s">
        <v>171</v>
      </c>
      <c r="P697" s="1">
        <v>0</v>
      </c>
      <c r="R697" s="1" t="s">
        <v>41</v>
      </c>
      <c r="T697" s="1" t="s">
        <v>41</v>
      </c>
      <c r="W697" s="1">
        <v>400</v>
      </c>
      <c r="X697" s="13" t="s">
        <v>971</v>
      </c>
      <c r="Y697" s="1">
        <v>0</v>
      </c>
      <c r="Z697" s="1">
        <v>30000</v>
      </c>
      <c r="AA697" s="1" t="s">
        <v>713</v>
      </c>
      <c r="AB697" s="1">
        <v>21021350</v>
      </c>
      <c r="AD697" s="1">
        <v>5</v>
      </c>
    </row>
    <row r="698" spans="1:30" ht="15.75" customHeight="1" x14ac:dyDescent="0.3">
      <c r="A698" s="6">
        <v>693</v>
      </c>
      <c r="B698" s="1">
        <v>2135018</v>
      </c>
      <c r="C698" s="11">
        <v>0</v>
      </c>
      <c r="D698" s="1">
        <v>20021350</v>
      </c>
      <c r="E698" s="1" t="s">
        <v>213</v>
      </c>
      <c r="F698" s="1">
        <v>21350</v>
      </c>
      <c r="G698" s="1">
        <v>18</v>
      </c>
      <c r="H698" s="1">
        <v>2135019</v>
      </c>
      <c r="I698" s="1">
        <v>230002</v>
      </c>
      <c r="J698" s="14">
        <v>1</v>
      </c>
      <c r="K698" s="2">
        <v>4</v>
      </c>
      <c r="L698" s="2" t="s">
        <v>207</v>
      </c>
      <c r="M698" s="2">
        <v>21350180</v>
      </c>
      <c r="N698" s="2" t="s">
        <v>2023</v>
      </c>
      <c r="O698" s="2" t="s">
        <v>171</v>
      </c>
      <c r="P698" s="1">
        <v>0</v>
      </c>
      <c r="R698" s="1" t="s">
        <v>41</v>
      </c>
      <c r="T698" s="1" t="s">
        <v>41</v>
      </c>
      <c r="W698" s="1">
        <v>400</v>
      </c>
      <c r="X698" s="13" t="s">
        <v>972</v>
      </c>
      <c r="Y698" s="1">
        <v>0</v>
      </c>
      <c r="Z698" s="1">
        <v>30000</v>
      </c>
      <c r="AA698" s="1" t="s">
        <v>714</v>
      </c>
      <c r="AB698" s="1">
        <v>21021350</v>
      </c>
      <c r="AD698" s="1">
        <v>5</v>
      </c>
    </row>
    <row r="699" spans="1:30" ht="15.75" customHeight="1" x14ac:dyDescent="0.3">
      <c r="A699" s="6">
        <v>694</v>
      </c>
      <c r="B699" s="1">
        <v>2135019</v>
      </c>
      <c r="C699" s="11">
        <v>0</v>
      </c>
      <c r="D699" s="1">
        <v>20021350</v>
      </c>
      <c r="E699" s="1" t="s">
        <v>213</v>
      </c>
      <c r="F699" s="1">
        <v>21350</v>
      </c>
      <c r="G699" s="1">
        <v>19</v>
      </c>
      <c r="H699" s="1">
        <v>2135020</v>
      </c>
      <c r="I699" s="1">
        <v>230002</v>
      </c>
      <c r="J699" s="14">
        <v>1</v>
      </c>
      <c r="K699" s="2">
        <v>4</v>
      </c>
      <c r="L699" s="2" t="s">
        <v>207</v>
      </c>
      <c r="M699" s="2">
        <v>21350190</v>
      </c>
      <c r="N699" s="2" t="s">
        <v>2023</v>
      </c>
      <c r="O699" s="2" t="s">
        <v>171</v>
      </c>
      <c r="P699" s="1">
        <v>0</v>
      </c>
      <c r="R699" s="1" t="s">
        <v>41</v>
      </c>
      <c r="T699" s="1" t="s">
        <v>41</v>
      </c>
      <c r="W699" s="1">
        <v>440</v>
      </c>
      <c r="X699" s="13" t="s">
        <v>973</v>
      </c>
      <c r="Y699" s="1">
        <v>0</v>
      </c>
      <c r="Z699" s="1">
        <v>30000</v>
      </c>
      <c r="AA699" s="1" t="s">
        <v>715</v>
      </c>
      <c r="AB699" s="1">
        <v>21021350</v>
      </c>
      <c r="AD699" s="1">
        <v>5</v>
      </c>
    </row>
    <row r="700" spans="1:30" ht="15.75" customHeight="1" x14ac:dyDescent="0.3">
      <c r="A700" s="6">
        <v>695</v>
      </c>
      <c r="B700" s="1">
        <v>2135020</v>
      </c>
      <c r="C700" s="11">
        <v>0</v>
      </c>
      <c r="D700" s="1">
        <v>20021350</v>
      </c>
      <c r="E700" s="1" t="s">
        <v>213</v>
      </c>
      <c r="F700" s="1">
        <v>21350</v>
      </c>
      <c r="G700" s="1">
        <v>20</v>
      </c>
      <c r="H700" s="1">
        <v>2135021</v>
      </c>
      <c r="I700" s="1">
        <v>230002</v>
      </c>
      <c r="J700" s="14">
        <v>1</v>
      </c>
      <c r="K700" s="2">
        <v>4</v>
      </c>
      <c r="L700" s="2" t="s">
        <v>207</v>
      </c>
      <c r="M700" s="2">
        <v>21350200</v>
      </c>
      <c r="N700" s="2" t="s">
        <v>2023</v>
      </c>
      <c r="O700" s="2" t="s">
        <v>171</v>
      </c>
      <c r="P700" s="1">
        <v>0</v>
      </c>
      <c r="R700" s="1" t="s">
        <v>41</v>
      </c>
      <c r="T700" s="1" t="s">
        <v>41</v>
      </c>
      <c r="W700" s="1">
        <v>440</v>
      </c>
      <c r="X700" s="13" t="s">
        <v>974</v>
      </c>
      <c r="Y700" s="1">
        <v>0</v>
      </c>
      <c r="Z700" s="1">
        <v>30000</v>
      </c>
      <c r="AA700" s="1" t="s">
        <v>716</v>
      </c>
      <c r="AB700" s="1">
        <v>21021350</v>
      </c>
      <c r="AD700" s="1">
        <v>5</v>
      </c>
    </row>
    <row r="701" spans="1:30" ht="15.75" customHeight="1" x14ac:dyDescent="0.3">
      <c r="A701" s="6">
        <v>696</v>
      </c>
      <c r="B701" s="1">
        <v>2135021</v>
      </c>
      <c r="C701" s="11">
        <v>0</v>
      </c>
      <c r="D701" s="1">
        <v>20021350</v>
      </c>
      <c r="E701" s="1" t="s">
        <v>213</v>
      </c>
      <c r="F701" s="1">
        <v>21350</v>
      </c>
      <c r="G701" s="1">
        <v>21</v>
      </c>
      <c r="H701" s="1">
        <v>2135022</v>
      </c>
      <c r="I701" s="1">
        <v>230002</v>
      </c>
      <c r="J701" s="14">
        <v>1</v>
      </c>
      <c r="K701" s="2">
        <v>4</v>
      </c>
      <c r="L701" s="2" t="s">
        <v>207</v>
      </c>
      <c r="M701" s="2">
        <v>21350210</v>
      </c>
      <c r="N701" s="2" t="s">
        <v>2023</v>
      </c>
      <c r="O701" s="2" t="s">
        <v>171</v>
      </c>
      <c r="P701" s="1">
        <v>0</v>
      </c>
      <c r="R701" s="1" t="s">
        <v>41</v>
      </c>
      <c r="T701" s="1" t="s">
        <v>41</v>
      </c>
      <c r="W701" s="1">
        <v>480</v>
      </c>
      <c r="X701" s="13" t="s">
        <v>975</v>
      </c>
      <c r="Y701" s="1">
        <v>0</v>
      </c>
      <c r="Z701" s="1">
        <v>30000</v>
      </c>
      <c r="AA701" s="1" t="s">
        <v>717</v>
      </c>
      <c r="AB701" s="1">
        <v>21021350</v>
      </c>
      <c r="AD701" s="1">
        <v>5</v>
      </c>
    </row>
    <row r="702" spans="1:30" ht="15.75" customHeight="1" x14ac:dyDescent="0.3">
      <c r="A702" s="6">
        <v>697</v>
      </c>
      <c r="B702" s="1">
        <v>2135022</v>
      </c>
      <c r="C702" s="11">
        <v>0</v>
      </c>
      <c r="D702" s="1">
        <v>20021350</v>
      </c>
      <c r="E702" s="1" t="s">
        <v>213</v>
      </c>
      <c r="F702" s="1">
        <v>21350</v>
      </c>
      <c r="G702" s="1">
        <v>22</v>
      </c>
      <c r="H702" s="1">
        <v>2135023</v>
      </c>
      <c r="I702" s="1">
        <v>230002</v>
      </c>
      <c r="J702" s="14">
        <v>1</v>
      </c>
      <c r="K702" s="2">
        <v>4</v>
      </c>
      <c r="L702" s="2" t="s">
        <v>207</v>
      </c>
      <c r="M702" s="2">
        <v>21350220</v>
      </c>
      <c r="N702" s="2" t="s">
        <v>2023</v>
      </c>
      <c r="O702" s="2" t="s">
        <v>171</v>
      </c>
      <c r="P702" s="1">
        <v>0</v>
      </c>
      <c r="R702" s="1" t="s">
        <v>41</v>
      </c>
      <c r="T702" s="1" t="s">
        <v>41</v>
      </c>
      <c r="W702" s="1">
        <v>480</v>
      </c>
      <c r="X702" s="13" t="s">
        <v>976</v>
      </c>
      <c r="Y702" s="1">
        <v>0</v>
      </c>
      <c r="Z702" s="1">
        <v>30000</v>
      </c>
      <c r="AA702" s="1" t="s">
        <v>718</v>
      </c>
      <c r="AB702" s="1">
        <v>21021350</v>
      </c>
      <c r="AD702" s="1">
        <v>5</v>
      </c>
    </row>
    <row r="703" spans="1:30" ht="15.75" customHeight="1" x14ac:dyDescent="0.3">
      <c r="A703" s="6">
        <v>698</v>
      </c>
      <c r="B703" s="1">
        <v>2135023</v>
      </c>
      <c r="C703" s="11">
        <v>0</v>
      </c>
      <c r="D703" s="1">
        <v>20021350</v>
      </c>
      <c r="E703" s="1" t="s">
        <v>213</v>
      </c>
      <c r="F703" s="1">
        <v>21350</v>
      </c>
      <c r="G703" s="1">
        <v>23</v>
      </c>
      <c r="H703" s="1">
        <v>2135024</v>
      </c>
      <c r="I703" s="1">
        <v>230002</v>
      </c>
      <c r="J703" s="14">
        <v>1</v>
      </c>
      <c r="K703" s="2">
        <v>4</v>
      </c>
      <c r="L703" s="2" t="s">
        <v>207</v>
      </c>
      <c r="M703" s="2">
        <v>21350230</v>
      </c>
      <c r="N703" s="2" t="s">
        <v>2023</v>
      </c>
      <c r="O703" s="2" t="s">
        <v>171</v>
      </c>
      <c r="P703" s="1">
        <v>0</v>
      </c>
      <c r="R703" s="1" t="s">
        <v>41</v>
      </c>
      <c r="T703" s="1" t="s">
        <v>41</v>
      </c>
      <c r="W703" s="1">
        <v>520</v>
      </c>
      <c r="X703" s="13" t="s">
        <v>977</v>
      </c>
      <c r="Y703" s="1">
        <v>0</v>
      </c>
      <c r="Z703" s="1">
        <v>30000</v>
      </c>
      <c r="AA703" s="1" t="s">
        <v>719</v>
      </c>
      <c r="AB703" s="1">
        <v>21021350</v>
      </c>
      <c r="AD703" s="1">
        <v>5</v>
      </c>
    </row>
    <row r="704" spans="1:30" ht="15.75" customHeight="1" x14ac:dyDescent="0.3">
      <c r="A704" s="6">
        <v>699</v>
      </c>
      <c r="B704" s="1">
        <v>2135024</v>
      </c>
      <c r="C704" s="11">
        <v>0</v>
      </c>
      <c r="D704" s="1">
        <v>20021350</v>
      </c>
      <c r="E704" s="1" t="s">
        <v>213</v>
      </c>
      <c r="F704" s="1">
        <v>21350</v>
      </c>
      <c r="G704" s="1">
        <v>24</v>
      </c>
      <c r="H704" s="1">
        <v>2135025</v>
      </c>
      <c r="I704" s="1">
        <v>230002</v>
      </c>
      <c r="J704" s="14">
        <v>1</v>
      </c>
      <c r="K704" s="2">
        <v>4</v>
      </c>
      <c r="L704" s="2" t="s">
        <v>207</v>
      </c>
      <c r="M704" s="2">
        <v>21350240</v>
      </c>
      <c r="N704" s="2" t="s">
        <v>2023</v>
      </c>
      <c r="O704" s="2" t="s">
        <v>171</v>
      </c>
      <c r="P704" s="1">
        <v>0</v>
      </c>
      <c r="R704" s="1" t="s">
        <v>41</v>
      </c>
      <c r="T704" s="1" t="s">
        <v>41</v>
      </c>
      <c r="W704" s="1">
        <v>600</v>
      </c>
      <c r="X704" s="13" t="s">
        <v>978</v>
      </c>
      <c r="Y704" s="1">
        <v>0</v>
      </c>
      <c r="Z704" s="1">
        <v>30000</v>
      </c>
      <c r="AA704" s="1" t="s">
        <v>720</v>
      </c>
      <c r="AB704" s="1">
        <v>21021350</v>
      </c>
      <c r="AD704" s="1">
        <v>5</v>
      </c>
    </row>
    <row r="705" spans="1:30" ht="15.75" customHeight="1" x14ac:dyDescent="0.3">
      <c r="A705" s="6">
        <v>700</v>
      </c>
      <c r="B705" s="1">
        <v>2135025</v>
      </c>
      <c r="C705" s="11">
        <v>0</v>
      </c>
      <c r="D705" s="1">
        <v>20021350</v>
      </c>
      <c r="E705" s="1" t="s">
        <v>213</v>
      </c>
      <c r="F705" s="1">
        <v>21350</v>
      </c>
      <c r="G705" s="1">
        <v>25</v>
      </c>
      <c r="H705" s="1" t="s">
        <v>41</v>
      </c>
      <c r="I705" s="1">
        <v>230002</v>
      </c>
      <c r="J705" s="14">
        <v>1</v>
      </c>
      <c r="K705" s="2">
        <v>4</v>
      </c>
      <c r="L705" s="2" t="s">
        <v>207</v>
      </c>
      <c r="M705" s="2">
        <v>21350250</v>
      </c>
      <c r="N705" s="2" t="s">
        <v>2023</v>
      </c>
      <c r="O705" s="2" t="s">
        <v>171</v>
      </c>
      <c r="P705" s="1">
        <v>0</v>
      </c>
      <c r="R705" s="1" t="s">
        <v>41</v>
      </c>
      <c r="T705" s="1" t="s">
        <v>41</v>
      </c>
      <c r="W705" s="1">
        <v>-1</v>
      </c>
      <c r="X705" s="13">
        <v>-1</v>
      </c>
      <c r="Y705" s="1">
        <v>0</v>
      </c>
      <c r="Z705" s="1">
        <v>30000</v>
      </c>
      <c r="AA705" s="1" t="s">
        <v>721</v>
      </c>
      <c r="AB705" s="1">
        <v>21021350</v>
      </c>
      <c r="AD705" s="1">
        <v>5</v>
      </c>
    </row>
    <row r="706" spans="1:30" ht="15.75" customHeight="1" x14ac:dyDescent="0.3">
      <c r="A706" s="6">
        <v>701</v>
      </c>
      <c r="B706" s="1">
        <v>2141001</v>
      </c>
      <c r="C706" s="11">
        <v>0</v>
      </c>
      <c r="D706" s="1">
        <v>20021410</v>
      </c>
      <c r="E706" s="1" t="s">
        <v>214</v>
      </c>
      <c r="F706" s="1">
        <v>21410</v>
      </c>
      <c r="G706" s="1">
        <v>1</v>
      </c>
      <c r="H706" s="1">
        <v>2141002</v>
      </c>
      <c r="I706" s="1">
        <v>230002</v>
      </c>
      <c r="J706" s="14">
        <v>1</v>
      </c>
      <c r="K706" s="2">
        <v>4</v>
      </c>
      <c r="L706" s="2" t="s">
        <v>207</v>
      </c>
      <c r="M706" s="2">
        <v>21410010</v>
      </c>
      <c r="N706" s="2" t="s">
        <v>2024</v>
      </c>
      <c r="O706" s="2" t="s">
        <v>171</v>
      </c>
      <c r="P706" s="1">
        <v>0</v>
      </c>
      <c r="R706" s="1" t="s">
        <v>41</v>
      </c>
      <c r="T706" s="1" t="s">
        <v>41</v>
      </c>
      <c r="W706" s="1">
        <v>20</v>
      </c>
      <c r="X706" s="13" t="s">
        <v>108</v>
      </c>
      <c r="Y706" s="1">
        <v>0</v>
      </c>
      <c r="Z706" s="1">
        <v>20000</v>
      </c>
      <c r="AA706" s="1" t="s">
        <v>1281</v>
      </c>
      <c r="AB706" s="1">
        <v>21021410</v>
      </c>
      <c r="AD706" s="1">
        <v>1</v>
      </c>
    </row>
    <row r="707" spans="1:30" ht="15.75" customHeight="1" x14ac:dyDescent="0.3">
      <c r="A707" s="6">
        <v>702</v>
      </c>
      <c r="B707" s="1">
        <v>2141002</v>
      </c>
      <c r="C707" s="11">
        <v>0</v>
      </c>
      <c r="D707" s="1">
        <v>20021410</v>
      </c>
      <c r="E707" s="1" t="s">
        <v>214</v>
      </c>
      <c r="F707" s="1">
        <v>21410</v>
      </c>
      <c r="G707" s="1">
        <v>2</v>
      </c>
      <c r="H707" s="1">
        <v>2141003</v>
      </c>
      <c r="I707" s="1">
        <v>230002</v>
      </c>
      <c r="J707" s="14">
        <v>1</v>
      </c>
      <c r="K707" s="2">
        <v>4</v>
      </c>
      <c r="L707" s="2" t="s">
        <v>207</v>
      </c>
      <c r="M707" s="2">
        <v>21410020</v>
      </c>
      <c r="N707" s="2" t="s">
        <v>2024</v>
      </c>
      <c r="O707" s="2" t="s">
        <v>171</v>
      </c>
      <c r="P707" s="1">
        <v>0</v>
      </c>
      <c r="R707" s="1" t="s">
        <v>41</v>
      </c>
      <c r="T707" s="1" t="s">
        <v>41</v>
      </c>
      <c r="W707" s="1">
        <v>80</v>
      </c>
      <c r="X707" s="13" t="s">
        <v>544</v>
      </c>
      <c r="Y707" s="1">
        <v>0</v>
      </c>
      <c r="Z707" s="1">
        <v>20000</v>
      </c>
      <c r="AA707" s="1" t="s">
        <v>1282</v>
      </c>
      <c r="AB707" s="1">
        <v>21021410</v>
      </c>
      <c r="AD707" s="1">
        <v>1</v>
      </c>
    </row>
    <row r="708" spans="1:30" ht="15.75" customHeight="1" x14ac:dyDescent="0.3">
      <c r="A708" s="6">
        <v>703</v>
      </c>
      <c r="B708" s="1">
        <v>2141003</v>
      </c>
      <c r="C708" s="11">
        <v>0</v>
      </c>
      <c r="D708" s="1">
        <v>20021410</v>
      </c>
      <c r="E708" s="1" t="s">
        <v>214</v>
      </c>
      <c r="F708" s="1">
        <v>21410</v>
      </c>
      <c r="G708" s="1">
        <v>3</v>
      </c>
      <c r="H708" s="1">
        <v>2141004</v>
      </c>
      <c r="I708" s="1">
        <v>230002</v>
      </c>
      <c r="J708" s="14">
        <v>1</v>
      </c>
      <c r="K708" s="2">
        <v>4</v>
      </c>
      <c r="L708" s="2" t="s">
        <v>207</v>
      </c>
      <c r="M708" s="2">
        <v>21410030</v>
      </c>
      <c r="N708" s="2" t="s">
        <v>2024</v>
      </c>
      <c r="O708" s="2" t="s">
        <v>171</v>
      </c>
      <c r="P708" s="1">
        <v>0</v>
      </c>
      <c r="R708" s="1" t="s">
        <v>41</v>
      </c>
      <c r="T708" s="1" t="s">
        <v>41</v>
      </c>
      <c r="W708" s="1">
        <v>120</v>
      </c>
      <c r="X708" s="13" t="s">
        <v>957</v>
      </c>
      <c r="Y708" s="1">
        <v>0</v>
      </c>
      <c r="Z708" s="1">
        <v>20000</v>
      </c>
      <c r="AA708" s="1" t="s">
        <v>1283</v>
      </c>
      <c r="AB708" s="1">
        <v>21021410</v>
      </c>
      <c r="AD708" s="1">
        <v>1</v>
      </c>
    </row>
    <row r="709" spans="1:30" ht="15.75" customHeight="1" x14ac:dyDescent="0.3">
      <c r="A709" s="6">
        <v>704</v>
      </c>
      <c r="B709" s="1">
        <v>2141004</v>
      </c>
      <c r="C709" s="11">
        <v>0</v>
      </c>
      <c r="D709" s="1">
        <v>20021410</v>
      </c>
      <c r="E709" s="1" t="s">
        <v>214</v>
      </c>
      <c r="F709" s="1">
        <v>21410</v>
      </c>
      <c r="G709" s="1">
        <v>4</v>
      </c>
      <c r="H709" s="1">
        <v>2141005</v>
      </c>
      <c r="I709" s="1">
        <v>230002</v>
      </c>
      <c r="J709" s="14">
        <v>1</v>
      </c>
      <c r="K709" s="2">
        <v>4</v>
      </c>
      <c r="L709" s="2" t="s">
        <v>207</v>
      </c>
      <c r="M709" s="2">
        <v>21410040</v>
      </c>
      <c r="N709" s="2" t="s">
        <v>2024</v>
      </c>
      <c r="O709" s="2" t="s">
        <v>171</v>
      </c>
      <c r="P709" s="1">
        <v>0</v>
      </c>
      <c r="R709" s="1" t="s">
        <v>41</v>
      </c>
      <c r="T709" s="1" t="s">
        <v>41</v>
      </c>
      <c r="W709" s="1">
        <v>120</v>
      </c>
      <c r="X709" s="13" t="s">
        <v>958</v>
      </c>
      <c r="Y709" s="1">
        <v>0</v>
      </c>
      <c r="Z709" s="1">
        <v>20000</v>
      </c>
      <c r="AA709" s="1" t="s">
        <v>1284</v>
      </c>
      <c r="AB709" s="1">
        <v>21021410</v>
      </c>
      <c r="AD709" s="1">
        <v>1</v>
      </c>
    </row>
    <row r="710" spans="1:30" ht="15.75" customHeight="1" x14ac:dyDescent="0.3">
      <c r="A710" s="6">
        <v>705</v>
      </c>
      <c r="B710" s="1">
        <v>2141005</v>
      </c>
      <c r="C710" s="11">
        <v>0</v>
      </c>
      <c r="D710" s="1">
        <v>20021410</v>
      </c>
      <c r="E710" s="1" t="s">
        <v>214</v>
      </c>
      <c r="F710" s="1">
        <v>21410</v>
      </c>
      <c r="G710" s="1">
        <v>5</v>
      </c>
      <c r="H710" s="1">
        <v>2141006</v>
      </c>
      <c r="I710" s="1">
        <v>230002</v>
      </c>
      <c r="J710" s="14">
        <v>1</v>
      </c>
      <c r="K710" s="2">
        <v>4</v>
      </c>
      <c r="L710" s="2" t="s">
        <v>207</v>
      </c>
      <c r="M710" s="2">
        <v>21410050</v>
      </c>
      <c r="N710" s="2" t="s">
        <v>2024</v>
      </c>
      <c r="O710" s="2" t="s">
        <v>171</v>
      </c>
      <c r="P710" s="1">
        <v>0</v>
      </c>
      <c r="R710" s="1" t="s">
        <v>41</v>
      </c>
      <c r="T710" s="1" t="s">
        <v>41</v>
      </c>
      <c r="W710" s="1">
        <v>160</v>
      </c>
      <c r="X710" s="13" t="s">
        <v>959</v>
      </c>
      <c r="Y710" s="1">
        <v>0</v>
      </c>
      <c r="Z710" s="1">
        <v>20000</v>
      </c>
      <c r="AA710" s="1" t="s">
        <v>1285</v>
      </c>
      <c r="AB710" s="1">
        <v>21021410</v>
      </c>
      <c r="AD710" s="1">
        <v>1</v>
      </c>
    </row>
    <row r="711" spans="1:30" ht="15.75" customHeight="1" x14ac:dyDescent="0.3">
      <c r="A711" s="6">
        <v>706</v>
      </c>
      <c r="B711" s="1">
        <v>2141006</v>
      </c>
      <c r="C711" s="11">
        <v>0</v>
      </c>
      <c r="D711" s="1">
        <v>20021410</v>
      </c>
      <c r="E711" s="1" t="s">
        <v>214</v>
      </c>
      <c r="F711" s="1">
        <v>21410</v>
      </c>
      <c r="G711" s="1">
        <v>6</v>
      </c>
      <c r="H711" s="1">
        <v>2141007</v>
      </c>
      <c r="I711" s="1">
        <v>230002</v>
      </c>
      <c r="J711" s="14">
        <v>1</v>
      </c>
      <c r="K711" s="2">
        <v>4</v>
      </c>
      <c r="L711" s="2" t="s">
        <v>207</v>
      </c>
      <c r="M711" s="2">
        <v>21410060</v>
      </c>
      <c r="N711" s="2" t="s">
        <v>2024</v>
      </c>
      <c r="O711" s="2" t="s">
        <v>171</v>
      </c>
      <c r="P711" s="1">
        <v>0</v>
      </c>
      <c r="R711" s="1" t="s">
        <v>41</v>
      </c>
      <c r="T711" s="1" t="s">
        <v>41</v>
      </c>
      <c r="W711" s="1">
        <v>160</v>
      </c>
      <c r="X711" s="13" t="s">
        <v>960</v>
      </c>
      <c r="Y711" s="1">
        <v>0</v>
      </c>
      <c r="Z711" s="1">
        <v>20000</v>
      </c>
      <c r="AA711" s="1" t="s">
        <v>1286</v>
      </c>
      <c r="AB711" s="1">
        <v>21021410</v>
      </c>
      <c r="AD711" s="1">
        <v>1</v>
      </c>
    </row>
    <row r="712" spans="1:30" ht="15.75" customHeight="1" x14ac:dyDescent="0.3">
      <c r="A712" s="6">
        <v>707</v>
      </c>
      <c r="B712" s="1">
        <v>2141007</v>
      </c>
      <c r="C712" s="11">
        <v>0</v>
      </c>
      <c r="D712" s="1">
        <v>20021410</v>
      </c>
      <c r="E712" s="1" t="s">
        <v>214</v>
      </c>
      <c r="F712" s="1">
        <v>21410</v>
      </c>
      <c r="G712" s="1">
        <v>7</v>
      </c>
      <c r="H712" s="1">
        <v>2141008</v>
      </c>
      <c r="I712" s="1">
        <v>230002</v>
      </c>
      <c r="J712" s="14">
        <v>1</v>
      </c>
      <c r="K712" s="2">
        <v>4</v>
      </c>
      <c r="L712" s="2" t="s">
        <v>207</v>
      </c>
      <c r="M712" s="2">
        <v>21410070</v>
      </c>
      <c r="N712" s="2" t="s">
        <v>2024</v>
      </c>
      <c r="O712" s="2" t="s">
        <v>171</v>
      </c>
      <c r="P712" s="1">
        <v>0</v>
      </c>
      <c r="R712" s="1" t="s">
        <v>41</v>
      </c>
      <c r="T712" s="1" t="s">
        <v>41</v>
      </c>
      <c r="W712" s="1">
        <v>200</v>
      </c>
      <c r="X712" s="13" t="s">
        <v>961</v>
      </c>
      <c r="Y712" s="1">
        <v>0</v>
      </c>
      <c r="Z712" s="1">
        <v>20000</v>
      </c>
      <c r="AA712" s="1" t="s">
        <v>1287</v>
      </c>
      <c r="AB712" s="1">
        <v>21021410</v>
      </c>
      <c r="AD712" s="1">
        <v>1</v>
      </c>
    </row>
    <row r="713" spans="1:30" ht="15.75" customHeight="1" x14ac:dyDescent="0.3">
      <c r="A713" s="6">
        <v>708</v>
      </c>
      <c r="B713" s="1">
        <v>2141008</v>
      </c>
      <c r="C713" s="11">
        <v>0</v>
      </c>
      <c r="D713" s="1">
        <v>20021410</v>
      </c>
      <c r="E713" s="1" t="s">
        <v>214</v>
      </c>
      <c r="F713" s="1">
        <v>21410</v>
      </c>
      <c r="G713" s="1">
        <v>8</v>
      </c>
      <c r="H713" s="1">
        <v>2141009</v>
      </c>
      <c r="I713" s="1">
        <v>230002</v>
      </c>
      <c r="J713" s="14">
        <v>1</v>
      </c>
      <c r="K713" s="2">
        <v>4</v>
      </c>
      <c r="L713" s="2" t="s">
        <v>207</v>
      </c>
      <c r="M713" s="2">
        <v>21410080</v>
      </c>
      <c r="N713" s="2" t="s">
        <v>2024</v>
      </c>
      <c r="O713" s="2" t="s">
        <v>171</v>
      </c>
      <c r="P713" s="1">
        <v>0</v>
      </c>
      <c r="R713" s="1" t="s">
        <v>41</v>
      </c>
      <c r="T713" s="1" t="s">
        <v>41</v>
      </c>
      <c r="W713" s="1">
        <v>200</v>
      </c>
      <c r="X713" s="13" t="s">
        <v>962</v>
      </c>
      <c r="Y713" s="1">
        <v>0</v>
      </c>
      <c r="Z713" s="1">
        <v>20000</v>
      </c>
      <c r="AA713" s="1" t="s">
        <v>1288</v>
      </c>
      <c r="AB713" s="1">
        <v>21021410</v>
      </c>
      <c r="AD713" s="1">
        <v>1</v>
      </c>
    </row>
    <row r="714" spans="1:30" ht="15.75" customHeight="1" x14ac:dyDescent="0.3">
      <c r="A714" s="6">
        <v>709</v>
      </c>
      <c r="B714" s="1">
        <v>2141009</v>
      </c>
      <c r="C714" s="11">
        <v>0</v>
      </c>
      <c r="D714" s="1">
        <v>20021410</v>
      </c>
      <c r="E714" s="1" t="s">
        <v>214</v>
      </c>
      <c r="F714" s="1">
        <v>21410</v>
      </c>
      <c r="G714" s="1">
        <v>9</v>
      </c>
      <c r="H714" s="1">
        <v>2141010</v>
      </c>
      <c r="I714" s="1">
        <v>230002</v>
      </c>
      <c r="J714" s="14">
        <v>1</v>
      </c>
      <c r="K714" s="2">
        <v>4</v>
      </c>
      <c r="L714" s="2" t="s">
        <v>207</v>
      </c>
      <c r="M714" s="2">
        <v>21410090</v>
      </c>
      <c r="N714" s="2" t="s">
        <v>2024</v>
      </c>
      <c r="O714" s="2" t="s">
        <v>171</v>
      </c>
      <c r="P714" s="1">
        <v>0</v>
      </c>
      <c r="R714" s="1" t="s">
        <v>41</v>
      </c>
      <c r="T714" s="1" t="s">
        <v>41</v>
      </c>
      <c r="W714" s="1">
        <v>240</v>
      </c>
      <c r="X714" s="13" t="s">
        <v>963</v>
      </c>
      <c r="Y714" s="1">
        <v>0</v>
      </c>
      <c r="Z714" s="1">
        <v>20000</v>
      </c>
      <c r="AA714" s="1" t="s">
        <v>1289</v>
      </c>
      <c r="AB714" s="1">
        <v>21021410</v>
      </c>
      <c r="AD714" s="1">
        <v>1</v>
      </c>
    </row>
    <row r="715" spans="1:30" ht="15.75" customHeight="1" x14ac:dyDescent="0.3">
      <c r="A715" s="6">
        <v>710</v>
      </c>
      <c r="B715" s="1">
        <v>2141010</v>
      </c>
      <c r="C715" s="11">
        <v>0</v>
      </c>
      <c r="D715" s="1">
        <v>20021410</v>
      </c>
      <c r="E715" s="1" t="s">
        <v>214</v>
      </c>
      <c r="F715" s="1">
        <v>21410</v>
      </c>
      <c r="G715" s="1">
        <v>10</v>
      </c>
      <c r="H715" s="1">
        <v>2141011</v>
      </c>
      <c r="I715" s="1">
        <v>230002</v>
      </c>
      <c r="J715" s="14">
        <v>1</v>
      </c>
      <c r="K715" s="2">
        <v>4</v>
      </c>
      <c r="L715" s="2" t="s">
        <v>207</v>
      </c>
      <c r="M715" s="2">
        <v>21410100</v>
      </c>
      <c r="N715" s="2" t="s">
        <v>2024</v>
      </c>
      <c r="O715" s="2" t="s">
        <v>171</v>
      </c>
      <c r="P715" s="1">
        <v>0</v>
      </c>
      <c r="R715" s="1" t="s">
        <v>41</v>
      </c>
      <c r="T715" s="1" t="s">
        <v>41</v>
      </c>
      <c r="W715" s="1">
        <v>240</v>
      </c>
      <c r="X715" s="13" t="s">
        <v>964</v>
      </c>
      <c r="Y715" s="1">
        <v>0</v>
      </c>
      <c r="Z715" s="1">
        <v>20000</v>
      </c>
      <c r="AA715" s="1" t="s">
        <v>1290</v>
      </c>
      <c r="AB715" s="1">
        <v>21021410</v>
      </c>
      <c r="AD715" s="1">
        <v>1</v>
      </c>
    </row>
    <row r="716" spans="1:30" ht="15.75" customHeight="1" x14ac:dyDescent="0.3">
      <c r="A716" s="6">
        <v>711</v>
      </c>
      <c r="B716" s="1">
        <v>2141011</v>
      </c>
      <c r="C716" s="11">
        <v>0</v>
      </c>
      <c r="D716" s="1">
        <v>20021410</v>
      </c>
      <c r="E716" s="1" t="s">
        <v>214</v>
      </c>
      <c r="F716" s="1">
        <v>21410</v>
      </c>
      <c r="G716" s="1">
        <v>11</v>
      </c>
      <c r="H716" s="1">
        <v>2141012</v>
      </c>
      <c r="I716" s="1">
        <v>230002</v>
      </c>
      <c r="J716" s="14">
        <v>1</v>
      </c>
      <c r="K716" s="2">
        <v>4</v>
      </c>
      <c r="L716" s="2" t="s">
        <v>207</v>
      </c>
      <c r="M716" s="2">
        <v>21410110</v>
      </c>
      <c r="N716" s="2" t="s">
        <v>2024</v>
      </c>
      <c r="O716" s="2" t="s">
        <v>171</v>
      </c>
      <c r="P716" s="1">
        <v>0</v>
      </c>
      <c r="R716" s="1" t="s">
        <v>41</v>
      </c>
      <c r="T716" s="1" t="s">
        <v>41</v>
      </c>
      <c r="W716" s="1">
        <v>280</v>
      </c>
      <c r="X716" s="13" t="s">
        <v>965</v>
      </c>
      <c r="Y716" s="1">
        <v>0</v>
      </c>
      <c r="Z716" s="1">
        <v>20000</v>
      </c>
      <c r="AA716" s="1" t="s">
        <v>1291</v>
      </c>
      <c r="AB716" s="1">
        <v>21021410</v>
      </c>
      <c r="AD716" s="1">
        <v>1</v>
      </c>
    </row>
    <row r="717" spans="1:30" ht="15.75" customHeight="1" x14ac:dyDescent="0.3">
      <c r="A717" s="6">
        <v>712</v>
      </c>
      <c r="B717" s="1">
        <v>2141012</v>
      </c>
      <c r="C717" s="11">
        <v>0</v>
      </c>
      <c r="D717" s="1">
        <v>20021410</v>
      </c>
      <c r="E717" s="1" t="s">
        <v>214</v>
      </c>
      <c r="F717" s="1">
        <v>21410</v>
      </c>
      <c r="G717" s="1">
        <v>12</v>
      </c>
      <c r="H717" s="1">
        <v>2141013</v>
      </c>
      <c r="I717" s="1">
        <v>230002</v>
      </c>
      <c r="J717" s="14">
        <v>1</v>
      </c>
      <c r="K717" s="2">
        <v>4</v>
      </c>
      <c r="L717" s="2" t="s">
        <v>207</v>
      </c>
      <c r="M717" s="2">
        <v>21410120</v>
      </c>
      <c r="N717" s="2" t="s">
        <v>2024</v>
      </c>
      <c r="O717" s="2" t="s">
        <v>171</v>
      </c>
      <c r="P717" s="1">
        <v>0</v>
      </c>
      <c r="R717" s="1" t="s">
        <v>41</v>
      </c>
      <c r="T717" s="1" t="s">
        <v>41</v>
      </c>
      <c r="W717" s="1">
        <v>280</v>
      </c>
      <c r="X717" s="13" t="s">
        <v>966</v>
      </c>
      <c r="Y717" s="1">
        <v>0</v>
      </c>
      <c r="Z717" s="1">
        <v>20000</v>
      </c>
      <c r="AA717" s="1" t="s">
        <v>1292</v>
      </c>
      <c r="AB717" s="1">
        <v>21021410</v>
      </c>
      <c r="AD717" s="1">
        <v>1</v>
      </c>
    </row>
    <row r="718" spans="1:30" ht="15.75" customHeight="1" x14ac:dyDescent="0.3">
      <c r="A718" s="6">
        <v>713</v>
      </c>
      <c r="B718" s="1">
        <v>2141013</v>
      </c>
      <c r="C718" s="11">
        <v>0</v>
      </c>
      <c r="D718" s="1">
        <v>20021410</v>
      </c>
      <c r="E718" s="1" t="s">
        <v>214</v>
      </c>
      <c r="F718" s="1">
        <v>21410</v>
      </c>
      <c r="G718" s="1">
        <v>13</v>
      </c>
      <c r="H718" s="1">
        <v>2141014</v>
      </c>
      <c r="I718" s="1">
        <v>230002</v>
      </c>
      <c r="J718" s="14">
        <v>1</v>
      </c>
      <c r="K718" s="2">
        <v>4</v>
      </c>
      <c r="L718" s="2" t="s">
        <v>207</v>
      </c>
      <c r="M718" s="2">
        <v>21410130</v>
      </c>
      <c r="N718" s="2" t="s">
        <v>2024</v>
      </c>
      <c r="O718" s="2" t="s">
        <v>171</v>
      </c>
      <c r="P718" s="1">
        <v>0</v>
      </c>
      <c r="R718" s="1" t="s">
        <v>41</v>
      </c>
      <c r="T718" s="1" t="s">
        <v>41</v>
      </c>
      <c r="W718" s="1">
        <v>320</v>
      </c>
      <c r="X718" s="13" t="s">
        <v>967</v>
      </c>
      <c r="Y718" s="1">
        <v>0</v>
      </c>
      <c r="Z718" s="1">
        <v>20000</v>
      </c>
      <c r="AA718" s="1" t="s">
        <v>1293</v>
      </c>
      <c r="AB718" s="1">
        <v>21021410</v>
      </c>
      <c r="AD718" s="1">
        <v>1</v>
      </c>
    </row>
    <row r="719" spans="1:30" ht="15.75" customHeight="1" x14ac:dyDescent="0.3">
      <c r="A719" s="6">
        <v>714</v>
      </c>
      <c r="B719" s="1">
        <v>2141014</v>
      </c>
      <c r="C719" s="11">
        <v>0</v>
      </c>
      <c r="D719" s="1">
        <v>20021410</v>
      </c>
      <c r="E719" s="1" t="s">
        <v>214</v>
      </c>
      <c r="F719" s="1">
        <v>21410</v>
      </c>
      <c r="G719" s="1">
        <v>14</v>
      </c>
      <c r="H719" s="1">
        <v>2141015</v>
      </c>
      <c r="I719" s="1">
        <v>230002</v>
      </c>
      <c r="J719" s="14">
        <v>1</v>
      </c>
      <c r="K719" s="2">
        <v>4</v>
      </c>
      <c r="L719" s="2" t="s">
        <v>207</v>
      </c>
      <c r="M719" s="2">
        <v>21410140</v>
      </c>
      <c r="N719" s="2" t="s">
        <v>2024</v>
      </c>
      <c r="O719" s="2" t="s">
        <v>171</v>
      </c>
      <c r="P719" s="1">
        <v>0</v>
      </c>
      <c r="R719" s="1" t="s">
        <v>41</v>
      </c>
      <c r="T719" s="1" t="s">
        <v>41</v>
      </c>
      <c r="W719" s="1">
        <v>320</v>
      </c>
      <c r="X719" s="13" t="s">
        <v>968</v>
      </c>
      <c r="Y719" s="1">
        <v>0</v>
      </c>
      <c r="Z719" s="1">
        <v>20000</v>
      </c>
      <c r="AA719" s="1" t="s">
        <v>1294</v>
      </c>
      <c r="AB719" s="1">
        <v>21021410</v>
      </c>
      <c r="AD719" s="1">
        <v>1</v>
      </c>
    </row>
    <row r="720" spans="1:30" ht="15.75" customHeight="1" x14ac:dyDescent="0.3">
      <c r="A720" s="6">
        <v>715</v>
      </c>
      <c r="B720" s="1">
        <v>2141015</v>
      </c>
      <c r="C720" s="11">
        <v>0</v>
      </c>
      <c r="D720" s="1">
        <v>20021410</v>
      </c>
      <c r="E720" s="1" t="s">
        <v>214</v>
      </c>
      <c r="F720" s="1">
        <v>21410</v>
      </c>
      <c r="G720" s="1">
        <v>15</v>
      </c>
      <c r="H720" s="1">
        <v>2141016</v>
      </c>
      <c r="I720" s="1">
        <v>230002</v>
      </c>
      <c r="J720" s="14">
        <v>1</v>
      </c>
      <c r="K720" s="2">
        <v>4</v>
      </c>
      <c r="L720" s="2" t="s">
        <v>207</v>
      </c>
      <c r="M720" s="2">
        <v>21410150</v>
      </c>
      <c r="N720" s="2" t="s">
        <v>2024</v>
      </c>
      <c r="O720" s="2" t="s">
        <v>171</v>
      </c>
      <c r="P720" s="1">
        <v>0</v>
      </c>
      <c r="R720" s="1" t="s">
        <v>41</v>
      </c>
      <c r="T720" s="1" t="s">
        <v>41</v>
      </c>
      <c r="W720" s="1">
        <v>360</v>
      </c>
      <c r="X720" s="13" t="s">
        <v>969</v>
      </c>
      <c r="Y720" s="1">
        <v>0</v>
      </c>
      <c r="Z720" s="1">
        <v>20000</v>
      </c>
      <c r="AA720" s="1" t="s">
        <v>1295</v>
      </c>
      <c r="AB720" s="1">
        <v>21021410</v>
      </c>
      <c r="AD720" s="1">
        <v>1</v>
      </c>
    </row>
    <row r="721" spans="1:30" ht="15.75" customHeight="1" x14ac:dyDescent="0.3">
      <c r="A721" s="6">
        <v>716</v>
      </c>
      <c r="B721" s="1">
        <v>2141016</v>
      </c>
      <c r="C721" s="11">
        <v>0</v>
      </c>
      <c r="D721" s="1">
        <v>20021410</v>
      </c>
      <c r="E721" s="1" t="s">
        <v>214</v>
      </c>
      <c r="F721" s="1">
        <v>21410</v>
      </c>
      <c r="G721" s="1">
        <v>16</v>
      </c>
      <c r="H721" s="1">
        <v>2141017</v>
      </c>
      <c r="I721" s="1">
        <v>230002</v>
      </c>
      <c r="J721" s="14">
        <v>1</v>
      </c>
      <c r="K721" s="2">
        <v>4</v>
      </c>
      <c r="L721" s="2" t="s">
        <v>207</v>
      </c>
      <c r="M721" s="2">
        <v>21410160</v>
      </c>
      <c r="N721" s="2" t="s">
        <v>2024</v>
      </c>
      <c r="O721" s="2" t="s">
        <v>171</v>
      </c>
      <c r="P721" s="1">
        <v>0</v>
      </c>
      <c r="R721" s="1" t="s">
        <v>41</v>
      </c>
      <c r="T721" s="1" t="s">
        <v>41</v>
      </c>
      <c r="W721" s="1">
        <v>360</v>
      </c>
      <c r="X721" s="13" t="s">
        <v>970</v>
      </c>
      <c r="Y721" s="1">
        <v>0</v>
      </c>
      <c r="Z721" s="1">
        <v>20000</v>
      </c>
      <c r="AA721" s="1" t="s">
        <v>1296</v>
      </c>
      <c r="AB721" s="1">
        <v>21021410</v>
      </c>
      <c r="AD721" s="1">
        <v>1</v>
      </c>
    </row>
    <row r="722" spans="1:30" ht="15.75" customHeight="1" x14ac:dyDescent="0.3">
      <c r="A722" s="6">
        <v>717</v>
      </c>
      <c r="B722" s="1">
        <v>2141017</v>
      </c>
      <c r="C722" s="11">
        <v>0</v>
      </c>
      <c r="D722" s="1">
        <v>20021410</v>
      </c>
      <c r="E722" s="1" t="s">
        <v>214</v>
      </c>
      <c r="F722" s="1">
        <v>21410</v>
      </c>
      <c r="G722" s="1">
        <v>17</v>
      </c>
      <c r="H722" s="1">
        <v>2141018</v>
      </c>
      <c r="I722" s="1">
        <v>230002</v>
      </c>
      <c r="J722" s="14">
        <v>1</v>
      </c>
      <c r="K722" s="2">
        <v>4</v>
      </c>
      <c r="L722" s="2" t="s">
        <v>207</v>
      </c>
      <c r="M722" s="2">
        <v>21410170</v>
      </c>
      <c r="N722" s="2" t="s">
        <v>2024</v>
      </c>
      <c r="O722" s="2" t="s">
        <v>171</v>
      </c>
      <c r="P722" s="1">
        <v>0</v>
      </c>
      <c r="R722" s="1" t="s">
        <v>41</v>
      </c>
      <c r="T722" s="1" t="s">
        <v>41</v>
      </c>
      <c r="W722" s="1">
        <v>400</v>
      </c>
      <c r="X722" s="13" t="s">
        <v>971</v>
      </c>
      <c r="Y722" s="1">
        <v>0</v>
      </c>
      <c r="Z722" s="1">
        <v>20000</v>
      </c>
      <c r="AA722" s="1" t="s">
        <v>1297</v>
      </c>
      <c r="AB722" s="1">
        <v>21021410</v>
      </c>
      <c r="AD722" s="1">
        <v>1</v>
      </c>
    </row>
    <row r="723" spans="1:30" ht="15.75" customHeight="1" x14ac:dyDescent="0.3">
      <c r="A723" s="6">
        <v>718</v>
      </c>
      <c r="B723" s="1">
        <v>2141018</v>
      </c>
      <c r="C723" s="11">
        <v>0</v>
      </c>
      <c r="D723" s="1">
        <v>20021410</v>
      </c>
      <c r="E723" s="1" t="s">
        <v>214</v>
      </c>
      <c r="F723" s="1">
        <v>21410</v>
      </c>
      <c r="G723" s="1">
        <v>18</v>
      </c>
      <c r="H723" s="1">
        <v>2141019</v>
      </c>
      <c r="I723" s="1">
        <v>230002</v>
      </c>
      <c r="J723" s="14">
        <v>1</v>
      </c>
      <c r="K723" s="2">
        <v>4</v>
      </c>
      <c r="L723" s="2" t="s">
        <v>207</v>
      </c>
      <c r="M723" s="2">
        <v>21410180</v>
      </c>
      <c r="N723" s="2" t="s">
        <v>2024</v>
      </c>
      <c r="O723" s="2" t="s">
        <v>171</v>
      </c>
      <c r="P723" s="1">
        <v>0</v>
      </c>
      <c r="R723" s="1" t="s">
        <v>41</v>
      </c>
      <c r="T723" s="1" t="s">
        <v>41</v>
      </c>
      <c r="W723" s="1">
        <v>400</v>
      </c>
      <c r="X723" s="13" t="s">
        <v>972</v>
      </c>
      <c r="Y723" s="1">
        <v>0</v>
      </c>
      <c r="Z723" s="1">
        <v>20000</v>
      </c>
      <c r="AA723" s="1" t="s">
        <v>1298</v>
      </c>
      <c r="AB723" s="1">
        <v>21021410</v>
      </c>
      <c r="AD723" s="1">
        <v>1</v>
      </c>
    </row>
    <row r="724" spans="1:30" ht="15.75" customHeight="1" x14ac:dyDescent="0.3">
      <c r="A724" s="6">
        <v>719</v>
      </c>
      <c r="B724" s="1">
        <v>2141019</v>
      </c>
      <c r="C724" s="11">
        <v>0</v>
      </c>
      <c r="D724" s="1">
        <v>20021410</v>
      </c>
      <c r="E724" s="1" t="s">
        <v>214</v>
      </c>
      <c r="F724" s="1">
        <v>21410</v>
      </c>
      <c r="G724" s="1">
        <v>19</v>
      </c>
      <c r="H724" s="1">
        <v>2141020</v>
      </c>
      <c r="I724" s="1">
        <v>230002</v>
      </c>
      <c r="J724" s="14">
        <v>1</v>
      </c>
      <c r="K724" s="2">
        <v>4</v>
      </c>
      <c r="L724" s="2" t="s">
        <v>207</v>
      </c>
      <c r="M724" s="2">
        <v>21410190</v>
      </c>
      <c r="N724" s="2" t="s">
        <v>2024</v>
      </c>
      <c r="O724" s="2" t="s">
        <v>171</v>
      </c>
      <c r="P724" s="1">
        <v>0</v>
      </c>
      <c r="R724" s="1" t="s">
        <v>41</v>
      </c>
      <c r="T724" s="1" t="s">
        <v>41</v>
      </c>
      <c r="W724" s="1">
        <v>440</v>
      </c>
      <c r="X724" s="13" t="s">
        <v>973</v>
      </c>
      <c r="Y724" s="1">
        <v>0</v>
      </c>
      <c r="Z724" s="1">
        <v>20000</v>
      </c>
      <c r="AA724" s="1" t="s">
        <v>1299</v>
      </c>
      <c r="AB724" s="1">
        <v>21021410</v>
      </c>
      <c r="AD724" s="1">
        <v>1</v>
      </c>
    </row>
    <row r="725" spans="1:30" ht="15.75" customHeight="1" x14ac:dyDescent="0.3">
      <c r="A725" s="6">
        <v>720</v>
      </c>
      <c r="B725" s="1">
        <v>2141020</v>
      </c>
      <c r="C725" s="11">
        <v>0</v>
      </c>
      <c r="D725" s="1">
        <v>20021410</v>
      </c>
      <c r="E725" s="1" t="s">
        <v>214</v>
      </c>
      <c r="F725" s="1">
        <v>21410</v>
      </c>
      <c r="G725" s="1">
        <v>20</v>
      </c>
      <c r="H725" s="1">
        <v>2141021</v>
      </c>
      <c r="I725" s="1">
        <v>230002</v>
      </c>
      <c r="J725" s="14">
        <v>1</v>
      </c>
      <c r="K725" s="2">
        <v>4</v>
      </c>
      <c r="L725" s="2" t="s">
        <v>207</v>
      </c>
      <c r="M725" s="2">
        <v>21410200</v>
      </c>
      <c r="N725" s="2" t="s">
        <v>2024</v>
      </c>
      <c r="O725" s="2" t="s">
        <v>171</v>
      </c>
      <c r="P725" s="1">
        <v>0</v>
      </c>
      <c r="R725" s="1" t="s">
        <v>41</v>
      </c>
      <c r="T725" s="1" t="s">
        <v>41</v>
      </c>
      <c r="W725" s="1">
        <v>440</v>
      </c>
      <c r="X725" s="13" t="s">
        <v>974</v>
      </c>
      <c r="Y725" s="1">
        <v>0</v>
      </c>
      <c r="Z725" s="1">
        <v>20000</v>
      </c>
      <c r="AA725" s="1" t="s">
        <v>1300</v>
      </c>
      <c r="AB725" s="1">
        <v>21021410</v>
      </c>
      <c r="AD725" s="1">
        <v>1</v>
      </c>
    </row>
    <row r="726" spans="1:30" ht="15.75" customHeight="1" x14ac:dyDescent="0.3">
      <c r="A726" s="6">
        <v>721</v>
      </c>
      <c r="B726" s="1">
        <v>2141021</v>
      </c>
      <c r="C726" s="11">
        <v>0</v>
      </c>
      <c r="D726" s="1">
        <v>20021410</v>
      </c>
      <c r="E726" s="1" t="s">
        <v>214</v>
      </c>
      <c r="F726" s="1">
        <v>21410</v>
      </c>
      <c r="G726" s="1">
        <v>21</v>
      </c>
      <c r="H726" s="1">
        <v>2141022</v>
      </c>
      <c r="I726" s="1">
        <v>230002</v>
      </c>
      <c r="J726" s="14">
        <v>1</v>
      </c>
      <c r="K726" s="2">
        <v>4</v>
      </c>
      <c r="L726" s="2" t="s">
        <v>207</v>
      </c>
      <c r="M726" s="2">
        <v>21410210</v>
      </c>
      <c r="N726" s="2" t="s">
        <v>2024</v>
      </c>
      <c r="O726" s="2" t="s">
        <v>171</v>
      </c>
      <c r="P726" s="1">
        <v>0</v>
      </c>
      <c r="R726" s="1" t="s">
        <v>41</v>
      </c>
      <c r="T726" s="1" t="s">
        <v>41</v>
      </c>
      <c r="W726" s="1">
        <v>480</v>
      </c>
      <c r="X726" s="13" t="s">
        <v>975</v>
      </c>
      <c r="Y726" s="1">
        <v>0</v>
      </c>
      <c r="Z726" s="1">
        <v>20000</v>
      </c>
      <c r="AA726" s="1" t="s">
        <v>1301</v>
      </c>
      <c r="AB726" s="1">
        <v>21021410</v>
      </c>
      <c r="AD726" s="1">
        <v>1</v>
      </c>
    </row>
    <row r="727" spans="1:30" ht="15.75" customHeight="1" x14ac:dyDescent="0.3">
      <c r="A727" s="6">
        <v>722</v>
      </c>
      <c r="B727" s="1">
        <v>2141022</v>
      </c>
      <c r="C727" s="11">
        <v>0</v>
      </c>
      <c r="D727" s="1">
        <v>20021410</v>
      </c>
      <c r="E727" s="1" t="s">
        <v>214</v>
      </c>
      <c r="F727" s="1">
        <v>21410</v>
      </c>
      <c r="G727" s="1">
        <v>22</v>
      </c>
      <c r="H727" s="1">
        <v>2141023</v>
      </c>
      <c r="I727" s="1">
        <v>230002</v>
      </c>
      <c r="J727" s="14">
        <v>1</v>
      </c>
      <c r="K727" s="2">
        <v>4</v>
      </c>
      <c r="L727" s="2" t="s">
        <v>207</v>
      </c>
      <c r="M727" s="2">
        <v>21410220</v>
      </c>
      <c r="N727" s="2" t="s">
        <v>2024</v>
      </c>
      <c r="O727" s="2" t="s">
        <v>171</v>
      </c>
      <c r="P727" s="1">
        <v>0</v>
      </c>
      <c r="R727" s="1" t="s">
        <v>41</v>
      </c>
      <c r="T727" s="1" t="s">
        <v>41</v>
      </c>
      <c r="W727" s="1">
        <v>480</v>
      </c>
      <c r="X727" s="13" t="s">
        <v>976</v>
      </c>
      <c r="Y727" s="1">
        <v>0</v>
      </c>
      <c r="Z727" s="1">
        <v>20000</v>
      </c>
      <c r="AA727" s="1" t="s">
        <v>1302</v>
      </c>
      <c r="AB727" s="1">
        <v>21021410</v>
      </c>
      <c r="AD727" s="1">
        <v>1</v>
      </c>
    </row>
    <row r="728" spans="1:30" ht="15.75" customHeight="1" x14ac:dyDescent="0.3">
      <c r="A728" s="6">
        <v>723</v>
      </c>
      <c r="B728" s="1">
        <v>2141023</v>
      </c>
      <c r="C728" s="11">
        <v>0</v>
      </c>
      <c r="D728" s="1">
        <v>20021410</v>
      </c>
      <c r="E728" s="1" t="s">
        <v>214</v>
      </c>
      <c r="F728" s="1">
        <v>21410</v>
      </c>
      <c r="G728" s="1">
        <v>23</v>
      </c>
      <c r="H728" s="1">
        <v>2141024</v>
      </c>
      <c r="I728" s="1">
        <v>230002</v>
      </c>
      <c r="J728" s="14">
        <v>1</v>
      </c>
      <c r="K728" s="2">
        <v>4</v>
      </c>
      <c r="L728" s="2" t="s">
        <v>207</v>
      </c>
      <c r="M728" s="2">
        <v>21410230</v>
      </c>
      <c r="N728" s="2" t="s">
        <v>2024</v>
      </c>
      <c r="O728" s="2" t="s">
        <v>171</v>
      </c>
      <c r="P728" s="1">
        <v>0</v>
      </c>
      <c r="R728" s="1" t="s">
        <v>41</v>
      </c>
      <c r="T728" s="1" t="s">
        <v>41</v>
      </c>
      <c r="W728" s="1">
        <v>520</v>
      </c>
      <c r="X728" s="13" t="s">
        <v>977</v>
      </c>
      <c r="Y728" s="1">
        <v>0</v>
      </c>
      <c r="Z728" s="1">
        <v>20000</v>
      </c>
      <c r="AA728" s="1" t="s">
        <v>1303</v>
      </c>
      <c r="AB728" s="1">
        <v>21021410</v>
      </c>
      <c r="AD728" s="1">
        <v>1</v>
      </c>
    </row>
    <row r="729" spans="1:30" ht="15.75" customHeight="1" x14ac:dyDescent="0.3">
      <c r="A729" s="6">
        <v>724</v>
      </c>
      <c r="B729" s="1">
        <v>2141024</v>
      </c>
      <c r="C729" s="11">
        <v>0</v>
      </c>
      <c r="D729" s="1">
        <v>20021410</v>
      </c>
      <c r="E729" s="1" t="s">
        <v>214</v>
      </c>
      <c r="F729" s="1">
        <v>21410</v>
      </c>
      <c r="G729" s="1">
        <v>24</v>
      </c>
      <c r="H729" s="1">
        <v>2141025</v>
      </c>
      <c r="I729" s="1">
        <v>230002</v>
      </c>
      <c r="J729" s="14">
        <v>1</v>
      </c>
      <c r="K729" s="2">
        <v>4</v>
      </c>
      <c r="L729" s="2" t="s">
        <v>207</v>
      </c>
      <c r="M729" s="2">
        <v>21410240</v>
      </c>
      <c r="N729" s="2" t="s">
        <v>2024</v>
      </c>
      <c r="O729" s="2" t="s">
        <v>171</v>
      </c>
      <c r="P729" s="1">
        <v>0</v>
      </c>
      <c r="R729" s="1" t="s">
        <v>41</v>
      </c>
      <c r="T729" s="1" t="s">
        <v>41</v>
      </c>
      <c r="W729" s="1">
        <v>600</v>
      </c>
      <c r="X729" s="13" t="s">
        <v>978</v>
      </c>
      <c r="Y729" s="1">
        <v>0</v>
      </c>
      <c r="Z729" s="1">
        <v>20000</v>
      </c>
      <c r="AA729" s="1" t="s">
        <v>1304</v>
      </c>
      <c r="AB729" s="1">
        <v>21021410</v>
      </c>
      <c r="AD729" s="1">
        <v>1</v>
      </c>
    </row>
    <row r="730" spans="1:30" ht="15.75" customHeight="1" x14ac:dyDescent="0.3">
      <c r="A730" s="6">
        <v>725</v>
      </c>
      <c r="B730" s="1">
        <v>2141025</v>
      </c>
      <c r="C730" s="11">
        <v>0</v>
      </c>
      <c r="D730" s="1">
        <v>20021410</v>
      </c>
      <c r="E730" s="1" t="s">
        <v>214</v>
      </c>
      <c r="F730" s="1">
        <v>21410</v>
      </c>
      <c r="G730" s="1">
        <v>25</v>
      </c>
      <c r="H730" s="1" t="s">
        <v>41</v>
      </c>
      <c r="I730" s="1">
        <v>230002</v>
      </c>
      <c r="J730" s="14">
        <v>1</v>
      </c>
      <c r="K730" s="2">
        <v>4</v>
      </c>
      <c r="L730" s="2" t="s">
        <v>207</v>
      </c>
      <c r="M730" s="2">
        <v>21410250</v>
      </c>
      <c r="N730" s="2" t="s">
        <v>2024</v>
      </c>
      <c r="O730" s="2" t="s">
        <v>171</v>
      </c>
      <c r="P730" s="1">
        <v>0</v>
      </c>
      <c r="R730" s="1" t="s">
        <v>41</v>
      </c>
      <c r="T730" s="1" t="s">
        <v>41</v>
      </c>
      <c r="W730" s="1">
        <v>-1</v>
      </c>
      <c r="X730" s="13">
        <v>-1</v>
      </c>
      <c r="Y730" s="1">
        <v>0</v>
      </c>
      <c r="Z730" s="1">
        <v>20000</v>
      </c>
      <c r="AA730" s="1" t="s">
        <v>1305</v>
      </c>
      <c r="AB730" s="1">
        <v>21021410</v>
      </c>
      <c r="AD730" s="1">
        <v>1</v>
      </c>
    </row>
    <row r="731" spans="1:30" ht="15.75" customHeight="1" x14ac:dyDescent="0.3">
      <c r="A731" s="6">
        <v>726</v>
      </c>
      <c r="B731" s="1">
        <v>2142001</v>
      </c>
      <c r="C731" s="11">
        <v>0</v>
      </c>
      <c r="D731" s="1">
        <v>20021420</v>
      </c>
      <c r="E731" s="1" t="s">
        <v>215</v>
      </c>
      <c r="F731" s="1">
        <v>21420</v>
      </c>
      <c r="G731" s="1">
        <v>1</v>
      </c>
      <c r="H731" s="1">
        <v>2142002</v>
      </c>
      <c r="I731" s="1">
        <v>230002</v>
      </c>
      <c r="J731" s="14">
        <v>1</v>
      </c>
      <c r="K731" s="2">
        <v>4</v>
      </c>
      <c r="L731" s="2" t="s">
        <v>207</v>
      </c>
      <c r="M731" s="2">
        <v>21420010</v>
      </c>
      <c r="N731" s="2" t="s">
        <v>2025</v>
      </c>
      <c r="O731" s="2" t="s">
        <v>171</v>
      </c>
      <c r="P731" s="1">
        <v>0</v>
      </c>
      <c r="R731" s="1" t="s">
        <v>41</v>
      </c>
      <c r="T731" s="1" t="s">
        <v>41</v>
      </c>
      <c r="W731" s="1">
        <v>20</v>
      </c>
      <c r="X731" s="13" t="s">
        <v>108</v>
      </c>
      <c r="Y731" s="1">
        <v>0</v>
      </c>
      <c r="Z731" s="1">
        <v>20000</v>
      </c>
      <c r="AA731" s="1" t="s">
        <v>1306</v>
      </c>
      <c r="AB731" s="1">
        <v>21021420</v>
      </c>
      <c r="AD731" s="1">
        <v>2</v>
      </c>
    </row>
    <row r="732" spans="1:30" ht="15.75" customHeight="1" x14ac:dyDescent="0.3">
      <c r="A732" s="6">
        <v>727</v>
      </c>
      <c r="B732" s="1">
        <v>2142002</v>
      </c>
      <c r="C732" s="11">
        <v>0</v>
      </c>
      <c r="D732" s="1">
        <v>20021420</v>
      </c>
      <c r="E732" s="1" t="s">
        <v>215</v>
      </c>
      <c r="F732" s="1">
        <v>21420</v>
      </c>
      <c r="G732" s="1">
        <v>2</v>
      </c>
      <c r="H732" s="1">
        <v>2142003</v>
      </c>
      <c r="I732" s="1">
        <v>230002</v>
      </c>
      <c r="J732" s="14">
        <v>1</v>
      </c>
      <c r="K732" s="2">
        <v>4</v>
      </c>
      <c r="L732" s="2" t="s">
        <v>207</v>
      </c>
      <c r="M732" s="2">
        <v>21420020</v>
      </c>
      <c r="N732" s="2" t="s">
        <v>2025</v>
      </c>
      <c r="O732" s="2" t="s">
        <v>171</v>
      </c>
      <c r="P732" s="1">
        <v>0</v>
      </c>
      <c r="R732" s="1" t="s">
        <v>41</v>
      </c>
      <c r="T732" s="1" t="s">
        <v>41</v>
      </c>
      <c r="W732" s="1">
        <v>80</v>
      </c>
      <c r="X732" s="13" t="s">
        <v>544</v>
      </c>
      <c r="Y732" s="1">
        <v>0</v>
      </c>
      <c r="Z732" s="1">
        <v>20000</v>
      </c>
      <c r="AA732" s="1" t="s">
        <v>1307</v>
      </c>
      <c r="AB732" s="1">
        <v>21021420</v>
      </c>
      <c r="AD732" s="1">
        <v>2</v>
      </c>
    </row>
    <row r="733" spans="1:30" ht="15.75" customHeight="1" x14ac:dyDescent="0.3">
      <c r="A733" s="6">
        <v>728</v>
      </c>
      <c r="B733" s="1">
        <v>2142003</v>
      </c>
      <c r="C733" s="11">
        <v>0</v>
      </c>
      <c r="D733" s="1">
        <v>20021420</v>
      </c>
      <c r="E733" s="1" t="s">
        <v>215</v>
      </c>
      <c r="F733" s="1">
        <v>21420</v>
      </c>
      <c r="G733" s="1">
        <v>3</v>
      </c>
      <c r="H733" s="1">
        <v>2142004</v>
      </c>
      <c r="I733" s="1">
        <v>230002</v>
      </c>
      <c r="J733" s="14">
        <v>1</v>
      </c>
      <c r="K733" s="2">
        <v>4</v>
      </c>
      <c r="L733" s="2" t="s">
        <v>207</v>
      </c>
      <c r="M733" s="2">
        <v>21420030</v>
      </c>
      <c r="N733" s="2" t="s">
        <v>2025</v>
      </c>
      <c r="O733" s="2" t="s">
        <v>171</v>
      </c>
      <c r="P733" s="1">
        <v>0</v>
      </c>
      <c r="R733" s="1" t="s">
        <v>41</v>
      </c>
      <c r="T733" s="1" t="s">
        <v>41</v>
      </c>
      <c r="W733" s="1">
        <v>120</v>
      </c>
      <c r="X733" s="13" t="s">
        <v>957</v>
      </c>
      <c r="Y733" s="1">
        <v>0</v>
      </c>
      <c r="Z733" s="1">
        <v>20000</v>
      </c>
      <c r="AA733" s="1" t="s">
        <v>1308</v>
      </c>
      <c r="AB733" s="1">
        <v>21021420</v>
      </c>
      <c r="AD733" s="1">
        <v>2</v>
      </c>
    </row>
    <row r="734" spans="1:30" ht="15.75" customHeight="1" x14ac:dyDescent="0.3">
      <c r="A734" s="6">
        <v>729</v>
      </c>
      <c r="B734" s="1">
        <v>2142004</v>
      </c>
      <c r="C734" s="11">
        <v>0</v>
      </c>
      <c r="D734" s="1">
        <v>20021420</v>
      </c>
      <c r="E734" s="1" t="s">
        <v>215</v>
      </c>
      <c r="F734" s="1">
        <v>21420</v>
      </c>
      <c r="G734" s="1">
        <v>4</v>
      </c>
      <c r="H734" s="1">
        <v>2142005</v>
      </c>
      <c r="I734" s="1">
        <v>230002</v>
      </c>
      <c r="J734" s="14">
        <v>1</v>
      </c>
      <c r="K734" s="2">
        <v>4</v>
      </c>
      <c r="L734" s="2" t="s">
        <v>207</v>
      </c>
      <c r="M734" s="2">
        <v>21420040</v>
      </c>
      <c r="N734" s="2" t="s">
        <v>2025</v>
      </c>
      <c r="O734" s="2" t="s">
        <v>171</v>
      </c>
      <c r="P734" s="1">
        <v>0</v>
      </c>
      <c r="R734" s="1" t="s">
        <v>41</v>
      </c>
      <c r="T734" s="1" t="s">
        <v>41</v>
      </c>
      <c r="W734" s="1">
        <v>120</v>
      </c>
      <c r="X734" s="13" t="s">
        <v>958</v>
      </c>
      <c r="Y734" s="1">
        <v>0</v>
      </c>
      <c r="Z734" s="1">
        <v>20000</v>
      </c>
      <c r="AA734" s="1" t="s">
        <v>1309</v>
      </c>
      <c r="AB734" s="1">
        <v>21021420</v>
      </c>
      <c r="AD734" s="1">
        <v>2</v>
      </c>
    </row>
    <row r="735" spans="1:30" ht="15.75" customHeight="1" x14ac:dyDescent="0.3">
      <c r="A735" s="6">
        <v>730</v>
      </c>
      <c r="B735" s="1">
        <v>2142005</v>
      </c>
      <c r="C735" s="11">
        <v>0</v>
      </c>
      <c r="D735" s="1">
        <v>20021420</v>
      </c>
      <c r="E735" s="1" t="s">
        <v>215</v>
      </c>
      <c r="F735" s="1">
        <v>21420</v>
      </c>
      <c r="G735" s="1">
        <v>5</v>
      </c>
      <c r="H735" s="1">
        <v>2142006</v>
      </c>
      <c r="I735" s="1">
        <v>230002</v>
      </c>
      <c r="J735" s="14">
        <v>1</v>
      </c>
      <c r="K735" s="2">
        <v>4</v>
      </c>
      <c r="L735" s="2" t="s">
        <v>207</v>
      </c>
      <c r="M735" s="2">
        <v>21420050</v>
      </c>
      <c r="N735" s="2" t="s">
        <v>2025</v>
      </c>
      <c r="O735" s="2" t="s">
        <v>171</v>
      </c>
      <c r="P735" s="1">
        <v>0</v>
      </c>
      <c r="R735" s="1" t="s">
        <v>41</v>
      </c>
      <c r="T735" s="1" t="s">
        <v>41</v>
      </c>
      <c r="W735" s="1">
        <v>160</v>
      </c>
      <c r="X735" s="13" t="s">
        <v>959</v>
      </c>
      <c r="Y735" s="1">
        <v>0</v>
      </c>
      <c r="Z735" s="1">
        <v>20000</v>
      </c>
      <c r="AA735" s="1" t="s">
        <v>1310</v>
      </c>
      <c r="AB735" s="1">
        <v>21021420</v>
      </c>
      <c r="AD735" s="1">
        <v>2</v>
      </c>
    </row>
    <row r="736" spans="1:30" ht="15.75" customHeight="1" x14ac:dyDescent="0.3">
      <c r="A736" s="6">
        <v>731</v>
      </c>
      <c r="B736" s="1">
        <v>2142006</v>
      </c>
      <c r="C736" s="11">
        <v>0</v>
      </c>
      <c r="D736" s="1">
        <v>20021420</v>
      </c>
      <c r="E736" s="1" t="s">
        <v>215</v>
      </c>
      <c r="F736" s="1">
        <v>21420</v>
      </c>
      <c r="G736" s="1">
        <v>6</v>
      </c>
      <c r="H736" s="1">
        <v>2142007</v>
      </c>
      <c r="I736" s="1">
        <v>230002</v>
      </c>
      <c r="J736" s="14">
        <v>1</v>
      </c>
      <c r="K736" s="2">
        <v>4</v>
      </c>
      <c r="L736" s="2" t="s">
        <v>207</v>
      </c>
      <c r="M736" s="2">
        <v>21420060</v>
      </c>
      <c r="N736" s="2" t="s">
        <v>2025</v>
      </c>
      <c r="O736" s="2" t="s">
        <v>171</v>
      </c>
      <c r="P736" s="1">
        <v>0</v>
      </c>
      <c r="R736" s="1" t="s">
        <v>41</v>
      </c>
      <c r="T736" s="1" t="s">
        <v>41</v>
      </c>
      <c r="W736" s="1">
        <v>160</v>
      </c>
      <c r="X736" s="13" t="s">
        <v>960</v>
      </c>
      <c r="Y736" s="1">
        <v>0</v>
      </c>
      <c r="Z736" s="1">
        <v>20000</v>
      </c>
      <c r="AA736" s="1" t="s">
        <v>1311</v>
      </c>
      <c r="AB736" s="1">
        <v>21021420</v>
      </c>
      <c r="AD736" s="1">
        <v>2</v>
      </c>
    </row>
    <row r="737" spans="1:30" ht="15.75" customHeight="1" x14ac:dyDescent="0.3">
      <c r="A737" s="6">
        <v>732</v>
      </c>
      <c r="B737" s="1">
        <v>2142007</v>
      </c>
      <c r="C737" s="11">
        <v>0</v>
      </c>
      <c r="D737" s="1">
        <v>20021420</v>
      </c>
      <c r="E737" s="1" t="s">
        <v>215</v>
      </c>
      <c r="F737" s="1">
        <v>21420</v>
      </c>
      <c r="G737" s="1">
        <v>7</v>
      </c>
      <c r="H737" s="1">
        <v>2142008</v>
      </c>
      <c r="I737" s="1">
        <v>230002</v>
      </c>
      <c r="J737" s="14">
        <v>1</v>
      </c>
      <c r="K737" s="2">
        <v>4</v>
      </c>
      <c r="L737" s="2" t="s">
        <v>207</v>
      </c>
      <c r="M737" s="2">
        <v>21420070</v>
      </c>
      <c r="N737" s="2" t="s">
        <v>2025</v>
      </c>
      <c r="O737" s="2" t="s">
        <v>171</v>
      </c>
      <c r="P737" s="1">
        <v>0</v>
      </c>
      <c r="R737" s="1" t="s">
        <v>41</v>
      </c>
      <c r="T737" s="1" t="s">
        <v>41</v>
      </c>
      <c r="W737" s="1">
        <v>200</v>
      </c>
      <c r="X737" s="13" t="s">
        <v>961</v>
      </c>
      <c r="Y737" s="1">
        <v>0</v>
      </c>
      <c r="Z737" s="1">
        <v>20000</v>
      </c>
      <c r="AA737" s="1" t="s">
        <v>1312</v>
      </c>
      <c r="AB737" s="1">
        <v>21021420</v>
      </c>
      <c r="AD737" s="1">
        <v>2</v>
      </c>
    </row>
    <row r="738" spans="1:30" ht="15.75" customHeight="1" x14ac:dyDescent="0.3">
      <c r="A738" s="6">
        <v>733</v>
      </c>
      <c r="B738" s="1">
        <v>2142008</v>
      </c>
      <c r="C738" s="11">
        <v>0</v>
      </c>
      <c r="D738" s="1">
        <v>20021420</v>
      </c>
      <c r="E738" s="1" t="s">
        <v>215</v>
      </c>
      <c r="F738" s="1">
        <v>21420</v>
      </c>
      <c r="G738" s="1">
        <v>8</v>
      </c>
      <c r="H738" s="1">
        <v>2142009</v>
      </c>
      <c r="I738" s="1">
        <v>230002</v>
      </c>
      <c r="J738" s="14">
        <v>1</v>
      </c>
      <c r="K738" s="2">
        <v>4</v>
      </c>
      <c r="L738" s="2" t="s">
        <v>207</v>
      </c>
      <c r="M738" s="2">
        <v>21420080</v>
      </c>
      <c r="N738" s="2" t="s">
        <v>2025</v>
      </c>
      <c r="O738" s="2" t="s">
        <v>171</v>
      </c>
      <c r="P738" s="1">
        <v>0</v>
      </c>
      <c r="R738" s="1" t="s">
        <v>41</v>
      </c>
      <c r="T738" s="1" t="s">
        <v>41</v>
      </c>
      <c r="W738" s="1">
        <v>200</v>
      </c>
      <c r="X738" s="13" t="s">
        <v>962</v>
      </c>
      <c r="Y738" s="1">
        <v>0</v>
      </c>
      <c r="Z738" s="1">
        <v>20000</v>
      </c>
      <c r="AA738" s="1" t="s">
        <v>1313</v>
      </c>
      <c r="AB738" s="1">
        <v>21021420</v>
      </c>
      <c r="AD738" s="1">
        <v>2</v>
      </c>
    </row>
    <row r="739" spans="1:30" ht="15.75" customHeight="1" x14ac:dyDescent="0.3">
      <c r="A739" s="6">
        <v>734</v>
      </c>
      <c r="B739" s="1">
        <v>2142009</v>
      </c>
      <c r="C739" s="11">
        <v>0</v>
      </c>
      <c r="D739" s="1">
        <v>20021420</v>
      </c>
      <c r="E739" s="1" t="s">
        <v>215</v>
      </c>
      <c r="F739" s="1">
        <v>21420</v>
      </c>
      <c r="G739" s="1">
        <v>9</v>
      </c>
      <c r="H739" s="1">
        <v>2142010</v>
      </c>
      <c r="I739" s="1">
        <v>230002</v>
      </c>
      <c r="J739" s="14">
        <v>1</v>
      </c>
      <c r="K739" s="2">
        <v>4</v>
      </c>
      <c r="L739" s="2" t="s">
        <v>207</v>
      </c>
      <c r="M739" s="2">
        <v>21420090</v>
      </c>
      <c r="N739" s="2" t="s">
        <v>2025</v>
      </c>
      <c r="O739" s="2" t="s">
        <v>171</v>
      </c>
      <c r="P739" s="1">
        <v>0</v>
      </c>
      <c r="R739" s="1" t="s">
        <v>41</v>
      </c>
      <c r="T739" s="1" t="s">
        <v>41</v>
      </c>
      <c r="W739" s="1">
        <v>240</v>
      </c>
      <c r="X739" s="13" t="s">
        <v>963</v>
      </c>
      <c r="Y739" s="1">
        <v>0</v>
      </c>
      <c r="Z739" s="1">
        <v>20000</v>
      </c>
      <c r="AA739" s="1" t="s">
        <v>1314</v>
      </c>
      <c r="AB739" s="1">
        <v>21021420</v>
      </c>
      <c r="AD739" s="1">
        <v>2</v>
      </c>
    </row>
    <row r="740" spans="1:30" ht="15.75" customHeight="1" x14ac:dyDescent="0.3">
      <c r="A740" s="6">
        <v>735</v>
      </c>
      <c r="B740" s="1">
        <v>2142010</v>
      </c>
      <c r="C740" s="11">
        <v>0</v>
      </c>
      <c r="D740" s="1">
        <v>20021420</v>
      </c>
      <c r="E740" s="1" t="s">
        <v>215</v>
      </c>
      <c r="F740" s="1">
        <v>21420</v>
      </c>
      <c r="G740" s="1">
        <v>10</v>
      </c>
      <c r="H740" s="1">
        <v>2142011</v>
      </c>
      <c r="I740" s="1">
        <v>230002</v>
      </c>
      <c r="J740" s="14">
        <v>1</v>
      </c>
      <c r="K740" s="2">
        <v>4</v>
      </c>
      <c r="L740" s="2" t="s">
        <v>207</v>
      </c>
      <c r="M740" s="2">
        <v>21420100</v>
      </c>
      <c r="N740" s="2" t="s">
        <v>2025</v>
      </c>
      <c r="O740" s="2" t="s">
        <v>171</v>
      </c>
      <c r="P740" s="1">
        <v>0</v>
      </c>
      <c r="R740" s="1" t="s">
        <v>41</v>
      </c>
      <c r="T740" s="1" t="s">
        <v>41</v>
      </c>
      <c r="W740" s="1">
        <v>240</v>
      </c>
      <c r="X740" s="13" t="s">
        <v>964</v>
      </c>
      <c r="Y740" s="1">
        <v>0</v>
      </c>
      <c r="Z740" s="1">
        <v>20000</v>
      </c>
      <c r="AA740" s="1" t="s">
        <v>1315</v>
      </c>
      <c r="AB740" s="1">
        <v>21021420</v>
      </c>
      <c r="AD740" s="1">
        <v>2</v>
      </c>
    </row>
    <row r="741" spans="1:30" ht="15.75" customHeight="1" x14ac:dyDescent="0.3">
      <c r="A741" s="6">
        <v>736</v>
      </c>
      <c r="B741" s="1">
        <v>2142011</v>
      </c>
      <c r="C741" s="11">
        <v>0</v>
      </c>
      <c r="D741" s="1">
        <v>20021420</v>
      </c>
      <c r="E741" s="1" t="s">
        <v>215</v>
      </c>
      <c r="F741" s="1">
        <v>21420</v>
      </c>
      <c r="G741" s="1">
        <v>11</v>
      </c>
      <c r="H741" s="1">
        <v>2142012</v>
      </c>
      <c r="I741" s="1">
        <v>230002</v>
      </c>
      <c r="J741" s="14">
        <v>1</v>
      </c>
      <c r="K741" s="2">
        <v>4</v>
      </c>
      <c r="L741" s="2" t="s">
        <v>207</v>
      </c>
      <c r="M741" s="2">
        <v>21420110</v>
      </c>
      <c r="N741" s="2" t="s">
        <v>2025</v>
      </c>
      <c r="O741" s="2" t="s">
        <v>171</v>
      </c>
      <c r="P741" s="1">
        <v>0</v>
      </c>
      <c r="R741" s="1" t="s">
        <v>41</v>
      </c>
      <c r="T741" s="1" t="s">
        <v>41</v>
      </c>
      <c r="W741" s="1">
        <v>280</v>
      </c>
      <c r="X741" s="13" t="s">
        <v>965</v>
      </c>
      <c r="Y741" s="1">
        <v>0</v>
      </c>
      <c r="Z741" s="1">
        <v>20000</v>
      </c>
      <c r="AA741" s="1" t="s">
        <v>1316</v>
      </c>
      <c r="AB741" s="1">
        <v>21021420</v>
      </c>
      <c r="AD741" s="1">
        <v>2</v>
      </c>
    </row>
    <row r="742" spans="1:30" ht="15.75" customHeight="1" x14ac:dyDescent="0.3">
      <c r="A742" s="6">
        <v>737</v>
      </c>
      <c r="B742" s="1">
        <v>2142012</v>
      </c>
      <c r="C742" s="11">
        <v>0</v>
      </c>
      <c r="D742" s="1">
        <v>20021420</v>
      </c>
      <c r="E742" s="1" t="s">
        <v>215</v>
      </c>
      <c r="F742" s="1">
        <v>21420</v>
      </c>
      <c r="G742" s="1">
        <v>12</v>
      </c>
      <c r="H742" s="1">
        <v>2142013</v>
      </c>
      <c r="I742" s="1">
        <v>230002</v>
      </c>
      <c r="J742" s="14">
        <v>1</v>
      </c>
      <c r="K742" s="2">
        <v>4</v>
      </c>
      <c r="L742" s="2" t="s">
        <v>207</v>
      </c>
      <c r="M742" s="2">
        <v>21420120</v>
      </c>
      <c r="N742" s="2" t="s">
        <v>2025</v>
      </c>
      <c r="O742" s="2" t="s">
        <v>171</v>
      </c>
      <c r="P742" s="1">
        <v>0</v>
      </c>
      <c r="R742" s="1" t="s">
        <v>41</v>
      </c>
      <c r="T742" s="1" t="s">
        <v>41</v>
      </c>
      <c r="W742" s="1">
        <v>280</v>
      </c>
      <c r="X742" s="13" t="s">
        <v>966</v>
      </c>
      <c r="Y742" s="1">
        <v>0</v>
      </c>
      <c r="Z742" s="1">
        <v>20000</v>
      </c>
      <c r="AA742" s="1" t="s">
        <v>1317</v>
      </c>
      <c r="AB742" s="1">
        <v>21021420</v>
      </c>
      <c r="AD742" s="1">
        <v>2</v>
      </c>
    </row>
    <row r="743" spans="1:30" ht="15.75" customHeight="1" x14ac:dyDescent="0.3">
      <c r="A743" s="6">
        <v>738</v>
      </c>
      <c r="B743" s="1">
        <v>2142013</v>
      </c>
      <c r="C743" s="11">
        <v>0</v>
      </c>
      <c r="D743" s="1">
        <v>20021420</v>
      </c>
      <c r="E743" s="1" t="s">
        <v>215</v>
      </c>
      <c r="F743" s="1">
        <v>21420</v>
      </c>
      <c r="G743" s="1">
        <v>13</v>
      </c>
      <c r="H743" s="1">
        <v>2142014</v>
      </c>
      <c r="I743" s="1">
        <v>230002</v>
      </c>
      <c r="J743" s="14">
        <v>1</v>
      </c>
      <c r="K743" s="2">
        <v>4</v>
      </c>
      <c r="L743" s="2" t="s">
        <v>207</v>
      </c>
      <c r="M743" s="2">
        <v>21420130</v>
      </c>
      <c r="N743" s="2" t="s">
        <v>2025</v>
      </c>
      <c r="O743" s="2" t="s">
        <v>171</v>
      </c>
      <c r="P743" s="1">
        <v>0</v>
      </c>
      <c r="R743" s="1" t="s">
        <v>41</v>
      </c>
      <c r="T743" s="1" t="s">
        <v>41</v>
      </c>
      <c r="W743" s="1">
        <v>320</v>
      </c>
      <c r="X743" s="13" t="s">
        <v>967</v>
      </c>
      <c r="Y743" s="1">
        <v>0</v>
      </c>
      <c r="Z743" s="1">
        <v>20000</v>
      </c>
      <c r="AA743" s="1" t="s">
        <v>1318</v>
      </c>
      <c r="AB743" s="1">
        <v>21021420</v>
      </c>
      <c r="AD743" s="1">
        <v>2</v>
      </c>
    </row>
    <row r="744" spans="1:30" ht="15.75" customHeight="1" x14ac:dyDescent="0.3">
      <c r="A744" s="6">
        <v>739</v>
      </c>
      <c r="B744" s="1">
        <v>2142014</v>
      </c>
      <c r="C744" s="11">
        <v>0</v>
      </c>
      <c r="D744" s="1">
        <v>20021420</v>
      </c>
      <c r="E744" s="1" t="s">
        <v>215</v>
      </c>
      <c r="F744" s="1">
        <v>21420</v>
      </c>
      <c r="G744" s="1">
        <v>14</v>
      </c>
      <c r="H744" s="1">
        <v>2142015</v>
      </c>
      <c r="I744" s="1">
        <v>230002</v>
      </c>
      <c r="J744" s="14">
        <v>1</v>
      </c>
      <c r="K744" s="2">
        <v>4</v>
      </c>
      <c r="L744" s="2" t="s">
        <v>207</v>
      </c>
      <c r="M744" s="2">
        <v>21420140</v>
      </c>
      <c r="N744" s="2" t="s">
        <v>2025</v>
      </c>
      <c r="O744" s="2" t="s">
        <v>171</v>
      </c>
      <c r="P744" s="1">
        <v>0</v>
      </c>
      <c r="R744" s="1" t="s">
        <v>41</v>
      </c>
      <c r="T744" s="1" t="s">
        <v>41</v>
      </c>
      <c r="W744" s="1">
        <v>320</v>
      </c>
      <c r="X744" s="13" t="s">
        <v>968</v>
      </c>
      <c r="Y744" s="1">
        <v>0</v>
      </c>
      <c r="Z744" s="1">
        <v>20000</v>
      </c>
      <c r="AA744" s="1" t="s">
        <v>1319</v>
      </c>
      <c r="AB744" s="1">
        <v>21021420</v>
      </c>
      <c r="AD744" s="1">
        <v>2</v>
      </c>
    </row>
    <row r="745" spans="1:30" ht="15.75" customHeight="1" x14ac:dyDescent="0.3">
      <c r="A745" s="6">
        <v>740</v>
      </c>
      <c r="B745" s="1">
        <v>2142015</v>
      </c>
      <c r="C745" s="11">
        <v>0</v>
      </c>
      <c r="D745" s="1">
        <v>20021420</v>
      </c>
      <c r="E745" s="1" t="s">
        <v>215</v>
      </c>
      <c r="F745" s="1">
        <v>21420</v>
      </c>
      <c r="G745" s="1">
        <v>15</v>
      </c>
      <c r="H745" s="1">
        <v>2142016</v>
      </c>
      <c r="I745" s="1">
        <v>230002</v>
      </c>
      <c r="J745" s="14">
        <v>1</v>
      </c>
      <c r="K745" s="2">
        <v>4</v>
      </c>
      <c r="L745" s="2" t="s">
        <v>207</v>
      </c>
      <c r="M745" s="2">
        <v>21420150</v>
      </c>
      <c r="N745" s="2" t="s">
        <v>2025</v>
      </c>
      <c r="O745" s="2" t="s">
        <v>171</v>
      </c>
      <c r="P745" s="1">
        <v>0</v>
      </c>
      <c r="R745" s="1" t="s">
        <v>41</v>
      </c>
      <c r="T745" s="1" t="s">
        <v>41</v>
      </c>
      <c r="W745" s="1">
        <v>360</v>
      </c>
      <c r="X745" s="13" t="s">
        <v>969</v>
      </c>
      <c r="Y745" s="1">
        <v>0</v>
      </c>
      <c r="Z745" s="1">
        <v>20000</v>
      </c>
      <c r="AA745" s="1" t="s">
        <v>1320</v>
      </c>
      <c r="AB745" s="1">
        <v>21021420</v>
      </c>
      <c r="AD745" s="1">
        <v>2</v>
      </c>
    </row>
    <row r="746" spans="1:30" ht="15.75" customHeight="1" x14ac:dyDescent="0.3">
      <c r="A746" s="6">
        <v>741</v>
      </c>
      <c r="B746" s="1">
        <v>2142016</v>
      </c>
      <c r="C746" s="11">
        <v>0</v>
      </c>
      <c r="D746" s="1">
        <v>20021420</v>
      </c>
      <c r="E746" s="1" t="s">
        <v>215</v>
      </c>
      <c r="F746" s="1">
        <v>21420</v>
      </c>
      <c r="G746" s="1">
        <v>16</v>
      </c>
      <c r="H746" s="1">
        <v>2142017</v>
      </c>
      <c r="I746" s="1">
        <v>230002</v>
      </c>
      <c r="J746" s="14">
        <v>1</v>
      </c>
      <c r="K746" s="2">
        <v>4</v>
      </c>
      <c r="L746" s="2" t="s">
        <v>207</v>
      </c>
      <c r="M746" s="2">
        <v>21420160</v>
      </c>
      <c r="N746" s="2" t="s">
        <v>2025</v>
      </c>
      <c r="O746" s="2" t="s">
        <v>171</v>
      </c>
      <c r="P746" s="1">
        <v>0</v>
      </c>
      <c r="R746" s="1" t="s">
        <v>41</v>
      </c>
      <c r="T746" s="1" t="s">
        <v>41</v>
      </c>
      <c r="W746" s="1">
        <v>360</v>
      </c>
      <c r="X746" s="13" t="s">
        <v>970</v>
      </c>
      <c r="Y746" s="1">
        <v>0</v>
      </c>
      <c r="Z746" s="1">
        <v>20000</v>
      </c>
      <c r="AA746" s="1" t="s">
        <v>1321</v>
      </c>
      <c r="AB746" s="1">
        <v>21021420</v>
      </c>
      <c r="AD746" s="1">
        <v>2</v>
      </c>
    </row>
    <row r="747" spans="1:30" ht="15.75" customHeight="1" x14ac:dyDescent="0.3">
      <c r="A747" s="6">
        <v>742</v>
      </c>
      <c r="B747" s="1">
        <v>2142017</v>
      </c>
      <c r="C747" s="11">
        <v>0</v>
      </c>
      <c r="D747" s="1">
        <v>20021420</v>
      </c>
      <c r="E747" s="1" t="s">
        <v>215</v>
      </c>
      <c r="F747" s="1">
        <v>21420</v>
      </c>
      <c r="G747" s="1">
        <v>17</v>
      </c>
      <c r="H747" s="1">
        <v>2142018</v>
      </c>
      <c r="I747" s="1">
        <v>230002</v>
      </c>
      <c r="J747" s="14">
        <v>1</v>
      </c>
      <c r="K747" s="2">
        <v>4</v>
      </c>
      <c r="L747" s="2" t="s">
        <v>207</v>
      </c>
      <c r="M747" s="2">
        <v>21420170</v>
      </c>
      <c r="N747" s="2" t="s">
        <v>2025</v>
      </c>
      <c r="O747" s="2" t="s">
        <v>171</v>
      </c>
      <c r="P747" s="1">
        <v>0</v>
      </c>
      <c r="R747" s="1" t="s">
        <v>41</v>
      </c>
      <c r="T747" s="1" t="s">
        <v>41</v>
      </c>
      <c r="W747" s="1">
        <v>400</v>
      </c>
      <c r="X747" s="13" t="s">
        <v>971</v>
      </c>
      <c r="Y747" s="1">
        <v>0</v>
      </c>
      <c r="Z747" s="1">
        <v>20000</v>
      </c>
      <c r="AA747" s="1" t="s">
        <v>1322</v>
      </c>
      <c r="AB747" s="1">
        <v>21021420</v>
      </c>
      <c r="AD747" s="1">
        <v>2</v>
      </c>
    </row>
    <row r="748" spans="1:30" ht="15.75" customHeight="1" x14ac:dyDescent="0.3">
      <c r="A748" s="6">
        <v>743</v>
      </c>
      <c r="B748" s="1">
        <v>2142018</v>
      </c>
      <c r="C748" s="11">
        <v>0</v>
      </c>
      <c r="D748" s="1">
        <v>20021420</v>
      </c>
      <c r="E748" s="1" t="s">
        <v>215</v>
      </c>
      <c r="F748" s="1">
        <v>21420</v>
      </c>
      <c r="G748" s="1">
        <v>18</v>
      </c>
      <c r="H748" s="1">
        <v>2142019</v>
      </c>
      <c r="I748" s="1">
        <v>230002</v>
      </c>
      <c r="J748" s="14">
        <v>1</v>
      </c>
      <c r="K748" s="2">
        <v>4</v>
      </c>
      <c r="L748" s="2" t="s">
        <v>207</v>
      </c>
      <c r="M748" s="2">
        <v>21420180</v>
      </c>
      <c r="N748" s="2" t="s">
        <v>2025</v>
      </c>
      <c r="O748" s="2" t="s">
        <v>171</v>
      </c>
      <c r="P748" s="1">
        <v>0</v>
      </c>
      <c r="R748" s="1" t="s">
        <v>41</v>
      </c>
      <c r="T748" s="1" t="s">
        <v>41</v>
      </c>
      <c r="W748" s="1">
        <v>400</v>
      </c>
      <c r="X748" s="13" t="s">
        <v>972</v>
      </c>
      <c r="Y748" s="1">
        <v>0</v>
      </c>
      <c r="Z748" s="1">
        <v>20000</v>
      </c>
      <c r="AA748" s="1" t="s">
        <v>1323</v>
      </c>
      <c r="AB748" s="1">
        <v>21021420</v>
      </c>
      <c r="AD748" s="1">
        <v>2</v>
      </c>
    </row>
    <row r="749" spans="1:30" ht="15.75" customHeight="1" x14ac:dyDescent="0.3">
      <c r="A749" s="6">
        <v>744</v>
      </c>
      <c r="B749" s="1">
        <v>2142019</v>
      </c>
      <c r="C749" s="11">
        <v>0</v>
      </c>
      <c r="D749" s="1">
        <v>20021420</v>
      </c>
      <c r="E749" s="1" t="s">
        <v>215</v>
      </c>
      <c r="F749" s="1">
        <v>21420</v>
      </c>
      <c r="G749" s="1">
        <v>19</v>
      </c>
      <c r="H749" s="1">
        <v>2142020</v>
      </c>
      <c r="I749" s="1">
        <v>230002</v>
      </c>
      <c r="J749" s="14">
        <v>1</v>
      </c>
      <c r="K749" s="2">
        <v>4</v>
      </c>
      <c r="L749" s="2" t="s">
        <v>207</v>
      </c>
      <c r="M749" s="2">
        <v>21420190</v>
      </c>
      <c r="N749" s="2" t="s">
        <v>2025</v>
      </c>
      <c r="O749" s="2" t="s">
        <v>171</v>
      </c>
      <c r="P749" s="1">
        <v>0</v>
      </c>
      <c r="R749" s="1" t="s">
        <v>41</v>
      </c>
      <c r="T749" s="1" t="s">
        <v>41</v>
      </c>
      <c r="W749" s="1">
        <v>440</v>
      </c>
      <c r="X749" s="13" t="s">
        <v>973</v>
      </c>
      <c r="Y749" s="1">
        <v>0</v>
      </c>
      <c r="Z749" s="1">
        <v>20000</v>
      </c>
      <c r="AA749" s="1" t="s">
        <v>1324</v>
      </c>
      <c r="AB749" s="1">
        <v>21021420</v>
      </c>
      <c r="AD749" s="1">
        <v>2</v>
      </c>
    </row>
    <row r="750" spans="1:30" ht="15.75" customHeight="1" x14ac:dyDescent="0.3">
      <c r="A750" s="6">
        <v>745</v>
      </c>
      <c r="B750" s="1">
        <v>2142020</v>
      </c>
      <c r="C750" s="11">
        <v>0</v>
      </c>
      <c r="D750" s="1">
        <v>20021420</v>
      </c>
      <c r="E750" s="1" t="s">
        <v>215</v>
      </c>
      <c r="F750" s="1">
        <v>21420</v>
      </c>
      <c r="G750" s="1">
        <v>20</v>
      </c>
      <c r="H750" s="1">
        <v>2142021</v>
      </c>
      <c r="I750" s="1">
        <v>230002</v>
      </c>
      <c r="J750" s="14">
        <v>1</v>
      </c>
      <c r="K750" s="2">
        <v>4</v>
      </c>
      <c r="L750" s="2" t="s">
        <v>207</v>
      </c>
      <c r="M750" s="2">
        <v>21420200</v>
      </c>
      <c r="N750" s="2" t="s">
        <v>2025</v>
      </c>
      <c r="O750" s="2" t="s">
        <v>171</v>
      </c>
      <c r="P750" s="1">
        <v>0</v>
      </c>
      <c r="R750" s="1" t="s">
        <v>41</v>
      </c>
      <c r="T750" s="1" t="s">
        <v>41</v>
      </c>
      <c r="W750" s="1">
        <v>440</v>
      </c>
      <c r="X750" s="13" t="s">
        <v>974</v>
      </c>
      <c r="Y750" s="1">
        <v>0</v>
      </c>
      <c r="Z750" s="1">
        <v>20000</v>
      </c>
      <c r="AA750" s="1" t="s">
        <v>1325</v>
      </c>
      <c r="AB750" s="1">
        <v>21021420</v>
      </c>
      <c r="AD750" s="1">
        <v>2</v>
      </c>
    </row>
    <row r="751" spans="1:30" ht="15.75" customHeight="1" x14ac:dyDescent="0.3">
      <c r="A751" s="6">
        <v>746</v>
      </c>
      <c r="B751" s="1">
        <v>2142021</v>
      </c>
      <c r="C751" s="11">
        <v>0</v>
      </c>
      <c r="D751" s="1">
        <v>20021420</v>
      </c>
      <c r="E751" s="1" t="s">
        <v>215</v>
      </c>
      <c r="F751" s="1">
        <v>21420</v>
      </c>
      <c r="G751" s="1">
        <v>21</v>
      </c>
      <c r="H751" s="1">
        <v>2142022</v>
      </c>
      <c r="I751" s="1">
        <v>230002</v>
      </c>
      <c r="J751" s="14">
        <v>1</v>
      </c>
      <c r="K751" s="2">
        <v>4</v>
      </c>
      <c r="L751" s="2" t="s">
        <v>207</v>
      </c>
      <c r="M751" s="2">
        <v>21420210</v>
      </c>
      <c r="N751" s="2" t="s">
        <v>2025</v>
      </c>
      <c r="O751" s="2" t="s">
        <v>171</v>
      </c>
      <c r="P751" s="1">
        <v>0</v>
      </c>
      <c r="R751" s="1" t="s">
        <v>41</v>
      </c>
      <c r="T751" s="1" t="s">
        <v>41</v>
      </c>
      <c r="W751" s="1">
        <v>480</v>
      </c>
      <c r="X751" s="13" t="s">
        <v>975</v>
      </c>
      <c r="Y751" s="1">
        <v>0</v>
      </c>
      <c r="Z751" s="1">
        <v>20000</v>
      </c>
      <c r="AA751" s="1" t="s">
        <v>1326</v>
      </c>
      <c r="AB751" s="1">
        <v>21021420</v>
      </c>
      <c r="AD751" s="1">
        <v>2</v>
      </c>
    </row>
    <row r="752" spans="1:30" ht="15.75" customHeight="1" x14ac:dyDescent="0.3">
      <c r="A752" s="6">
        <v>747</v>
      </c>
      <c r="B752" s="1">
        <v>2142022</v>
      </c>
      <c r="C752" s="11">
        <v>0</v>
      </c>
      <c r="D752" s="1">
        <v>20021420</v>
      </c>
      <c r="E752" s="1" t="s">
        <v>215</v>
      </c>
      <c r="F752" s="1">
        <v>21420</v>
      </c>
      <c r="G752" s="1">
        <v>22</v>
      </c>
      <c r="H752" s="1">
        <v>2142023</v>
      </c>
      <c r="I752" s="1">
        <v>230002</v>
      </c>
      <c r="J752" s="14">
        <v>1</v>
      </c>
      <c r="K752" s="2">
        <v>4</v>
      </c>
      <c r="L752" s="2" t="s">
        <v>207</v>
      </c>
      <c r="M752" s="2">
        <v>21420220</v>
      </c>
      <c r="N752" s="2" t="s">
        <v>2025</v>
      </c>
      <c r="O752" s="2" t="s">
        <v>171</v>
      </c>
      <c r="P752" s="1">
        <v>0</v>
      </c>
      <c r="R752" s="1" t="s">
        <v>41</v>
      </c>
      <c r="T752" s="1" t="s">
        <v>41</v>
      </c>
      <c r="W752" s="1">
        <v>480</v>
      </c>
      <c r="X752" s="13" t="s">
        <v>976</v>
      </c>
      <c r="Y752" s="1">
        <v>0</v>
      </c>
      <c r="Z752" s="1">
        <v>20000</v>
      </c>
      <c r="AA752" s="1" t="s">
        <v>1327</v>
      </c>
      <c r="AB752" s="1">
        <v>21021420</v>
      </c>
      <c r="AD752" s="1">
        <v>2</v>
      </c>
    </row>
    <row r="753" spans="1:30" ht="15.75" customHeight="1" x14ac:dyDescent="0.3">
      <c r="A753" s="6">
        <v>748</v>
      </c>
      <c r="B753" s="1">
        <v>2142023</v>
      </c>
      <c r="C753" s="11">
        <v>0</v>
      </c>
      <c r="D753" s="1">
        <v>20021420</v>
      </c>
      <c r="E753" s="1" t="s">
        <v>215</v>
      </c>
      <c r="F753" s="1">
        <v>21420</v>
      </c>
      <c r="G753" s="1">
        <v>23</v>
      </c>
      <c r="H753" s="1">
        <v>2142024</v>
      </c>
      <c r="I753" s="1">
        <v>230002</v>
      </c>
      <c r="J753" s="14">
        <v>1</v>
      </c>
      <c r="K753" s="2">
        <v>4</v>
      </c>
      <c r="L753" s="2" t="s">
        <v>207</v>
      </c>
      <c r="M753" s="2">
        <v>21420230</v>
      </c>
      <c r="N753" s="2" t="s">
        <v>2025</v>
      </c>
      <c r="O753" s="2" t="s">
        <v>171</v>
      </c>
      <c r="P753" s="1">
        <v>0</v>
      </c>
      <c r="R753" s="1" t="s">
        <v>41</v>
      </c>
      <c r="T753" s="1" t="s">
        <v>41</v>
      </c>
      <c r="W753" s="1">
        <v>520</v>
      </c>
      <c r="X753" s="13" t="s">
        <v>977</v>
      </c>
      <c r="Y753" s="1">
        <v>0</v>
      </c>
      <c r="Z753" s="1">
        <v>20000</v>
      </c>
      <c r="AA753" s="1" t="s">
        <v>1328</v>
      </c>
      <c r="AB753" s="1">
        <v>21021420</v>
      </c>
      <c r="AD753" s="1">
        <v>2</v>
      </c>
    </row>
    <row r="754" spans="1:30" ht="15.75" customHeight="1" x14ac:dyDescent="0.3">
      <c r="A754" s="6">
        <v>749</v>
      </c>
      <c r="B754" s="1">
        <v>2142024</v>
      </c>
      <c r="C754" s="11">
        <v>0</v>
      </c>
      <c r="D754" s="1">
        <v>20021420</v>
      </c>
      <c r="E754" s="1" t="s">
        <v>215</v>
      </c>
      <c r="F754" s="1">
        <v>21420</v>
      </c>
      <c r="G754" s="1">
        <v>24</v>
      </c>
      <c r="H754" s="1">
        <v>2142025</v>
      </c>
      <c r="I754" s="1">
        <v>230002</v>
      </c>
      <c r="J754" s="14">
        <v>1</v>
      </c>
      <c r="K754" s="2">
        <v>4</v>
      </c>
      <c r="L754" s="2" t="s">
        <v>207</v>
      </c>
      <c r="M754" s="2">
        <v>21420240</v>
      </c>
      <c r="N754" s="2" t="s">
        <v>2025</v>
      </c>
      <c r="O754" s="2" t="s">
        <v>171</v>
      </c>
      <c r="P754" s="1">
        <v>0</v>
      </c>
      <c r="R754" s="1" t="s">
        <v>41</v>
      </c>
      <c r="T754" s="1" t="s">
        <v>41</v>
      </c>
      <c r="W754" s="1">
        <v>600</v>
      </c>
      <c r="X754" s="13" t="s">
        <v>978</v>
      </c>
      <c r="Y754" s="1">
        <v>0</v>
      </c>
      <c r="Z754" s="1">
        <v>20000</v>
      </c>
      <c r="AA754" s="1" t="s">
        <v>1329</v>
      </c>
      <c r="AB754" s="1">
        <v>21021420</v>
      </c>
      <c r="AD754" s="1">
        <v>2</v>
      </c>
    </row>
    <row r="755" spans="1:30" ht="15.75" customHeight="1" x14ac:dyDescent="0.3">
      <c r="A755" s="6">
        <v>750</v>
      </c>
      <c r="B755" s="1">
        <v>2142025</v>
      </c>
      <c r="C755" s="11">
        <v>0</v>
      </c>
      <c r="D755" s="1">
        <v>20021420</v>
      </c>
      <c r="E755" s="1" t="s">
        <v>215</v>
      </c>
      <c r="F755" s="1">
        <v>21420</v>
      </c>
      <c r="G755" s="1">
        <v>25</v>
      </c>
      <c r="H755" s="1" t="s">
        <v>41</v>
      </c>
      <c r="I755" s="1">
        <v>230002</v>
      </c>
      <c r="J755" s="14">
        <v>1</v>
      </c>
      <c r="K755" s="2">
        <v>4</v>
      </c>
      <c r="L755" s="2" t="s">
        <v>207</v>
      </c>
      <c r="M755" s="2">
        <v>21420250</v>
      </c>
      <c r="N755" s="2" t="s">
        <v>2025</v>
      </c>
      <c r="O755" s="2" t="s">
        <v>171</v>
      </c>
      <c r="P755" s="1">
        <v>0</v>
      </c>
      <c r="R755" s="1" t="s">
        <v>41</v>
      </c>
      <c r="T755" s="1" t="s">
        <v>41</v>
      </c>
      <c r="W755" s="1">
        <v>-1</v>
      </c>
      <c r="X755" s="13">
        <v>-1</v>
      </c>
      <c r="Y755" s="1">
        <v>0</v>
      </c>
      <c r="Z755" s="1">
        <v>20000</v>
      </c>
      <c r="AA755" s="1" t="s">
        <v>1330</v>
      </c>
      <c r="AB755" s="1">
        <v>21021420</v>
      </c>
      <c r="AD755" s="1">
        <v>2</v>
      </c>
    </row>
    <row r="756" spans="1:30" ht="15.75" customHeight="1" x14ac:dyDescent="0.3">
      <c r="A756" s="6">
        <v>751</v>
      </c>
      <c r="B756" s="1">
        <v>2143001</v>
      </c>
      <c r="C756" s="11">
        <v>0</v>
      </c>
      <c r="D756" s="1">
        <v>20021430</v>
      </c>
      <c r="E756" s="1" t="s">
        <v>61</v>
      </c>
      <c r="F756" s="1">
        <v>21430</v>
      </c>
      <c r="G756" s="1">
        <v>1</v>
      </c>
      <c r="H756" s="1">
        <v>2143002</v>
      </c>
      <c r="I756" s="1">
        <v>230002</v>
      </c>
      <c r="J756" s="14">
        <v>1</v>
      </c>
      <c r="K756" s="2">
        <v>4</v>
      </c>
      <c r="L756" s="2" t="s">
        <v>207</v>
      </c>
      <c r="M756" s="2">
        <v>21430010</v>
      </c>
      <c r="N756" s="2" t="s">
        <v>2026</v>
      </c>
      <c r="O756" s="2" t="s">
        <v>171</v>
      </c>
      <c r="P756" s="1">
        <v>0</v>
      </c>
      <c r="R756" s="1" t="s">
        <v>41</v>
      </c>
      <c r="T756" s="1" t="s">
        <v>41</v>
      </c>
      <c r="W756" s="1">
        <v>20</v>
      </c>
      <c r="X756" s="13" t="s">
        <v>108</v>
      </c>
      <c r="Y756" s="1">
        <v>0</v>
      </c>
      <c r="Z756" s="1">
        <v>30000</v>
      </c>
      <c r="AA756" s="1" t="s">
        <v>1331</v>
      </c>
      <c r="AB756" s="1">
        <v>21021430</v>
      </c>
      <c r="AD756" s="1">
        <v>3</v>
      </c>
    </row>
    <row r="757" spans="1:30" ht="15.75" customHeight="1" x14ac:dyDescent="0.3">
      <c r="A757" s="6">
        <v>752</v>
      </c>
      <c r="B757" s="1">
        <v>2143002</v>
      </c>
      <c r="C757" s="11">
        <v>0</v>
      </c>
      <c r="D757" s="1">
        <v>20021430</v>
      </c>
      <c r="E757" s="1" t="s">
        <v>61</v>
      </c>
      <c r="F757" s="1">
        <v>21430</v>
      </c>
      <c r="G757" s="1">
        <v>2</v>
      </c>
      <c r="H757" s="1">
        <v>2143003</v>
      </c>
      <c r="I757" s="1">
        <v>230002</v>
      </c>
      <c r="J757" s="14">
        <v>1</v>
      </c>
      <c r="K757" s="2">
        <v>4</v>
      </c>
      <c r="L757" s="2" t="s">
        <v>207</v>
      </c>
      <c r="M757" s="2">
        <v>21430020</v>
      </c>
      <c r="N757" s="2" t="s">
        <v>2026</v>
      </c>
      <c r="O757" s="2" t="s">
        <v>171</v>
      </c>
      <c r="P757" s="1">
        <v>0</v>
      </c>
      <c r="R757" s="1" t="s">
        <v>41</v>
      </c>
      <c r="T757" s="1" t="s">
        <v>41</v>
      </c>
      <c r="W757" s="1">
        <v>80</v>
      </c>
      <c r="X757" s="13" t="s">
        <v>544</v>
      </c>
      <c r="Y757" s="1">
        <v>0</v>
      </c>
      <c r="Z757" s="1">
        <v>30000</v>
      </c>
      <c r="AA757" s="1" t="s">
        <v>1332</v>
      </c>
      <c r="AB757" s="1">
        <v>21021430</v>
      </c>
      <c r="AD757" s="1">
        <v>3</v>
      </c>
    </row>
    <row r="758" spans="1:30" ht="15.75" customHeight="1" x14ac:dyDescent="0.3">
      <c r="A758" s="6">
        <v>753</v>
      </c>
      <c r="B758" s="1">
        <v>2143003</v>
      </c>
      <c r="C758" s="11">
        <v>0</v>
      </c>
      <c r="D758" s="1">
        <v>20021430</v>
      </c>
      <c r="E758" s="1" t="s">
        <v>61</v>
      </c>
      <c r="F758" s="1">
        <v>21430</v>
      </c>
      <c r="G758" s="1">
        <v>3</v>
      </c>
      <c r="H758" s="1">
        <v>2143004</v>
      </c>
      <c r="I758" s="1">
        <v>230002</v>
      </c>
      <c r="J758" s="14">
        <v>1</v>
      </c>
      <c r="K758" s="2">
        <v>4</v>
      </c>
      <c r="L758" s="2" t="s">
        <v>207</v>
      </c>
      <c r="M758" s="2">
        <v>21430030</v>
      </c>
      <c r="N758" s="2" t="s">
        <v>2026</v>
      </c>
      <c r="O758" s="2" t="s">
        <v>171</v>
      </c>
      <c r="P758" s="1">
        <v>0</v>
      </c>
      <c r="R758" s="1" t="s">
        <v>41</v>
      </c>
      <c r="T758" s="1" t="s">
        <v>41</v>
      </c>
      <c r="W758" s="1">
        <v>120</v>
      </c>
      <c r="X758" s="13" t="s">
        <v>957</v>
      </c>
      <c r="Y758" s="1">
        <v>0</v>
      </c>
      <c r="Z758" s="1">
        <v>30000</v>
      </c>
      <c r="AA758" s="1" t="s">
        <v>1333</v>
      </c>
      <c r="AB758" s="1">
        <v>21021430</v>
      </c>
      <c r="AD758" s="1">
        <v>3</v>
      </c>
    </row>
    <row r="759" spans="1:30" ht="15.75" customHeight="1" x14ac:dyDescent="0.3">
      <c r="A759" s="6">
        <v>754</v>
      </c>
      <c r="B759" s="1">
        <v>2143004</v>
      </c>
      <c r="C759" s="11">
        <v>0</v>
      </c>
      <c r="D759" s="1">
        <v>20021430</v>
      </c>
      <c r="E759" s="1" t="s">
        <v>61</v>
      </c>
      <c r="F759" s="1">
        <v>21430</v>
      </c>
      <c r="G759" s="1">
        <v>4</v>
      </c>
      <c r="H759" s="1">
        <v>2143005</v>
      </c>
      <c r="I759" s="1">
        <v>230002</v>
      </c>
      <c r="J759" s="14">
        <v>1</v>
      </c>
      <c r="K759" s="2">
        <v>4</v>
      </c>
      <c r="L759" s="2" t="s">
        <v>207</v>
      </c>
      <c r="M759" s="2">
        <v>21430040</v>
      </c>
      <c r="N759" s="2" t="s">
        <v>2026</v>
      </c>
      <c r="O759" s="2" t="s">
        <v>171</v>
      </c>
      <c r="P759" s="1">
        <v>0</v>
      </c>
      <c r="R759" s="1" t="s">
        <v>41</v>
      </c>
      <c r="T759" s="1" t="s">
        <v>41</v>
      </c>
      <c r="W759" s="1">
        <v>120</v>
      </c>
      <c r="X759" s="13" t="s">
        <v>958</v>
      </c>
      <c r="Y759" s="1">
        <v>0</v>
      </c>
      <c r="Z759" s="1">
        <v>30000</v>
      </c>
      <c r="AA759" s="1" t="s">
        <v>1334</v>
      </c>
      <c r="AB759" s="1">
        <v>21021430</v>
      </c>
      <c r="AD759" s="1">
        <v>3</v>
      </c>
    </row>
    <row r="760" spans="1:30" ht="15.75" customHeight="1" x14ac:dyDescent="0.3">
      <c r="A760" s="6">
        <v>755</v>
      </c>
      <c r="B760" s="1">
        <v>2143005</v>
      </c>
      <c r="C760" s="11">
        <v>0</v>
      </c>
      <c r="D760" s="1">
        <v>20021430</v>
      </c>
      <c r="E760" s="1" t="s">
        <v>61</v>
      </c>
      <c r="F760" s="1">
        <v>21430</v>
      </c>
      <c r="G760" s="1">
        <v>5</v>
      </c>
      <c r="H760" s="1">
        <v>2143006</v>
      </c>
      <c r="I760" s="1">
        <v>230002</v>
      </c>
      <c r="J760" s="14">
        <v>1</v>
      </c>
      <c r="K760" s="2">
        <v>4</v>
      </c>
      <c r="L760" s="2" t="s">
        <v>207</v>
      </c>
      <c r="M760" s="2">
        <v>21430050</v>
      </c>
      <c r="N760" s="2" t="s">
        <v>2026</v>
      </c>
      <c r="O760" s="2" t="s">
        <v>171</v>
      </c>
      <c r="P760" s="1">
        <v>0</v>
      </c>
      <c r="R760" s="1" t="s">
        <v>41</v>
      </c>
      <c r="T760" s="1" t="s">
        <v>41</v>
      </c>
      <c r="W760" s="1">
        <v>160</v>
      </c>
      <c r="X760" s="13" t="s">
        <v>959</v>
      </c>
      <c r="Y760" s="1">
        <v>0</v>
      </c>
      <c r="Z760" s="1">
        <v>30000</v>
      </c>
      <c r="AA760" s="1" t="s">
        <v>1335</v>
      </c>
      <c r="AB760" s="1">
        <v>21021430</v>
      </c>
      <c r="AD760" s="1">
        <v>3</v>
      </c>
    </row>
    <row r="761" spans="1:30" ht="15.75" customHeight="1" x14ac:dyDescent="0.3">
      <c r="A761" s="6">
        <v>756</v>
      </c>
      <c r="B761" s="1">
        <v>2143006</v>
      </c>
      <c r="C761" s="11">
        <v>0</v>
      </c>
      <c r="D761" s="1">
        <v>20021430</v>
      </c>
      <c r="E761" s="1" t="s">
        <v>61</v>
      </c>
      <c r="F761" s="1">
        <v>21430</v>
      </c>
      <c r="G761" s="1">
        <v>6</v>
      </c>
      <c r="H761" s="1">
        <v>2143007</v>
      </c>
      <c r="I761" s="1">
        <v>230002</v>
      </c>
      <c r="J761" s="14">
        <v>1</v>
      </c>
      <c r="K761" s="2">
        <v>4</v>
      </c>
      <c r="L761" s="2" t="s">
        <v>207</v>
      </c>
      <c r="M761" s="2">
        <v>21430060</v>
      </c>
      <c r="N761" s="2" t="s">
        <v>2026</v>
      </c>
      <c r="O761" s="2" t="s">
        <v>171</v>
      </c>
      <c r="P761" s="1">
        <v>0</v>
      </c>
      <c r="R761" s="1" t="s">
        <v>41</v>
      </c>
      <c r="T761" s="1" t="s">
        <v>41</v>
      </c>
      <c r="W761" s="1">
        <v>160</v>
      </c>
      <c r="X761" s="13" t="s">
        <v>960</v>
      </c>
      <c r="Y761" s="1">
        <v>0</v>
      </c>
      <c r="Z761" s="1">
        <v>30000</v>
      </c>
      <c r="AA761" s="1" t="s">
        <v>1336</v>
      </c>
      <c r="AB761" s="1">
        <v>21021430</v>
      </c>
      <c r="AD761" s="1">
        <v>3</v>
      </c>
    </row>
    <row r="762" spans="1:30" ht="15.75" customHeight="1" x14ac:dyDescent="0.3">
      <c r="A762" s="6">
        <v>757</v>
      </c>
      <c r="B762" s="1">
        <v>2143007</v>
      </c>
      <c r="C762" s="11">
        <v>0</v>
      </c>
      <c r="D762" s="1">
        <v>20021430</v>
      </c>
      <c r="E762" s="1" t="s">
        <v>61</v>
      </c>
      <c r="F762" s="1">
        <v>21430</v>
      </c>
      <c r="G762" s="1">
        <v>7</v>
      </c>
      <c r="H762" s="1">
        <v>2143008</v>
      </c>
      <c r="I762" s="1">
        <v>230002</v>
      </c>
      <c r="J762" s="14">
        <v>1</v>
      </c>
      <c r="K762" s="2">
        <v>4</v>
      </c>
      <c r="L762" s="2" t="s">
        <v>207</v>
      </c>
      <c r="M762" s="2">
        <v>21430070</v>
      </c>
      <c r="N762" s="2" t="s">
        <v>2026</v>
      </c>
      <c r="O762" s="2" t="s">
        <v>171</v>
      </c>
      <c r="P762" s="1">
        <v>0</v>
      </c>
      <c r="R762" s="1" t="s">
        <v>41</v>
      </c>
      <c r="T762" s="1" t="s">
        <v>41</v>
      </c>
      <c r="W762" s="1">
        <v>200</v>
      </c>
      <c r="X762" s="13" t="s">
        <v>961</v>
      </c>
      <c r="Y762" s="1">
        <v>0</v>
      </c>
      <c r="Z762" s="1">
        <v>30000</v>
      </c>
      <c r="AA762" s="1" t="s">
        <v>1337</v>
      </c>
      <c r="AB762" s="1">
        <v>21021430</v>
      </c>
      <c r="AD762" s="1">
        <v>3</v>
      </c>
    </row>
    <row r="763" spans="1:30" ht="15.75" customHeight="1" x14ac:dyDescent="0.3">
      <c r="A763" s="6">
        <v>758</v>
      </c>
      <c r="B763" s="1">
        <v>2143008</v>
      </c>
      <c r="C763" s="11">
        <v>0</v>
      </c>
      <c r="D763" s="1">
        <v>20021430</v>
      </c>
      <c r="E763" s="1" t="s">
        <v>61</v>
      </c>
      <c r="F763" s="1">
        <v>21430</v>
      </c>
      <c r="G763" s="1">
        <v>8</v>
      </c>
      <c r="H763" s="1">
        <v>2143009</v>
      </c>
      <c r="I763" s="1">
        <v>230002</v>
      </c>
      <c r="J763" s="14">
        <v>1</v>
      </c>
      <c r="K763" s="2">
        <v>4</v>
      </c>
      <c r="L763" s="2" t="s">
        <v>207</v>
      </c>
      <c r="M763" s="2">
        <v>21430080</v>
      </c>
      <c r="N763" s="2" t="s">
        <v>2026</v>
      </c>
      <c r="O763" s="2" t="s">
        <v>171</v>
      </c>
      <c r="P763" s="1">
        <v>0</v>
      </c>
      <c r="R763" s="1" t="s">
        <v>41</v>
      </c>
      <c r="T763" s="1" t="s">
        <v>41</v>
      </c>
      <c r="W763" s="1">
        <v>200</v>
      </c>
      <c r="X763" s="13" t="s">
        <v>962</v>
      </c>
      <c r="Y763" s="1">
        <v>0</v>
      </c>
      <c r="Z763" s="1">
        <v>30000</v>
      </c>
      <c r="AA763" s="1" t="s">
        <v>1338</v>
      </c>
      <c r="AB763" s="1">
        <v>21021430</v>
      </c>
      <c r="AD763" s="1">
        <v>3</v>
      </c>
    </row>
    <row r="764" spans="1:30" ht="15.75" customHeight="1" x14ac:dyDescent="0.3">
      <c r="A764" s="6">
        <v>759</v>
      </c>
      <c r="B764" s="1">
        <v>2143009</v>
      </c>
      <c r="C764" s="11">
        <v>0</v>
      </c>
      <c r="D764" s="1">
        <v>20021430</v>
      </c>
      <c r="E764" s="1" t="s">
        <v>61</v>
      </c>
      <c r="F764" s="1">
        <v>21430</v>
      </c>
      <c r="G764" s="1">
        <v>9</v>
      </c>
      <c r="H764" s="1">
        <v>2143010</v>
      </c>
      <c r="I764" s="1">
        <v>230002</v>
      </c>
      <c r="J764" s="14">
        <v>1</v>
      </c>
      <c r="K764" s="2">
        <v>4</v>
      </c>
      <c r="L764" s="2" t="s">
        <v>207</v>
      </c>
      <c r="M764" s="2">
        <v>21430090</v>
      </c>
      <c r="N764" s="2" t="s">
        <v>2026</v>
      </c>
      <c r="O764" s="2" t="s">
        <v>171</v>
      </c>
      <c r="P764" s="1">
        <v>0</v>
      </c>
      <c r="R764" s="1" t="s">
        <v>41</v>
      </c>
      <c r="T764" s="1" t="s">
        <v>41</v>
      </c>
      <c r="W764" s="1">
        <v>240</v>
      </c>
      <c r="X764" s="13" t="s">
        <v>963</v>
      </c>
      <c r="Y764" s="1">
        <v>0</v>
      </c>
      <c r="Z764" s="1">
        <v>30000</v>
      </c>
      <c r="AA764" s="1" t="s">
        <v>1339</v>
      </c>
      <c r="AB764" s="1">
        <v>21021430</v>
      </c>
      <c r="AD764" s="1">
        <v>3</v>
      </c>
    </row>
    <row r="765" spans="1:30" ht="15.75" customHeight="1" x14ac:dyDescent="0.3">
      <c r="A765" s="6">
        <v>760</v>
      </c>
      <c r="B765" s="1">
        <v>2143010</v>
      </c>
      <c r="C765" s="11">
        <v>0</v>
      </c>
      <c r="D765" s="1">
        <v>20021430</v>
      </c>
      <c r="E765" s="1" t="s">
        <v>61</v>
      </c>
      <c r="F765" s="1">
        <v>21430</v>
      </c>
      <c r="G765" s="1">
        <v>10</v>
      </c>
      <c r="H765" s="1">
        <v>2143011</v>
      </c>
      <c r="I765" s="1">
        <v>230002</v>
      </c>
      <c r="J765" s="14">
        <v>1</v>
      </c>
      <c r="K765" s="2">
        <v>4</v>
      </c>
      <c r="L765" s="2" t="s">
        <v>207</v>
      </c>
      <c r="M765" s="2">
        <v>21430100</v>
      </c>
      <c r="N765" s="2" t="s">
        <v>2026</v>
      </c>
      <c r="O765" s="2" t="s">
        <v>171</v>
      </c>
      <c r="P765" s="1">
        <v>0</v>
      </c>
      <c r="R765" s="1" t="s">
        <v>41</v>
      </c>
      <c r="T765" s="1" t="s">
        <v>41</v>
      </c>
      <c r="W765" s="1">
        <v>240</v>
      </c>
      <c r="X765" s="13" t="s">
        <v>964</v>
      </c>
      <c r="Y765" s="1">
        <v>0</v>
      </c>
      <c r="Z765" s="1">
        <v>30000</v>
      </c>
      <c r="AA765" s="1" t="s">
        <v>1340</v>
      </c>
      <c r="AB765" s="1">
        <v>21021430</v>
      </c>
      <c r="AD765" s="1">
        <v>3</v>
      </c>
    </row>
    <row r="766" spans="1:30" ht="15.75" customHeight="1" x14ac:dyDescent="0.3">
      <c r="A766" s="6">
        <v>761</v>
      </c>
      <c r="B766" s="1">
        <v>2143011</v>
      </c>
      <c r="C766" s="11">
        <v>0</v>
      </c>
      <c r="D766" s="1">
        <v>20021430</v>
      </c>
      <c r="E766" s="1" t="s">
        <v>61</v>
      </c>
      <c r="F766" s="1">
        <v>21430</v>
      </c>
      <c r="G766" s="1">
        <v>11</v>
      </c>
      <c r="H766" s="1">
        <v>2143012</v>
      </c>
      <c r="I766" s="1">
        <v>230002</v>
      </c>
      <c r="J766" s="14">
        <v>1</v>
      </c>
      <c r="K766" s="2">
        <v>4</v>
      </c>
      <c r="L766" s="2" t="s">
        <v>207</v>
      </c>
      <c r="M766" s="2">
        <v>21430110</v>
      </c>
      <c r="N766" s="2" t="s">
        <v>2026</v>
      </c>
      <c r="O766" s="2" t="s">
        <v>171</v>
      </c>
      <c r="P766" s="1">
        <v>0</v>
      </c>
      <c r="R766" s="1" t="s">
        <v>41</v>
      </c>
      <c r="T766" s="1" t="s">
        <v>41</v>
      </c>
      <c r="W766" s="1">
        <v>280</v>
      </c>
      <c r="X766" s="13" t="s">
        <v>965</v>
      </c>
      <c r="Y766" s="1">
        <v>0</v>
      </c>
      <c r="Z766" s="1">
        <v>30000</v>
      </c>
      <c r="AA766" s="1" t="s">
        <v>1341</v>
      </c>
      <c r="AB766" s="1">
        <v>21021430</v>
      </c>
      <c r="AD766" s="1">
        <v>3</v>
      </c>
    </row>
    <row r="767" spans="1:30" ht="15.75" customHeight="1" x14ac:dyDescent="0.3">
      <c r="A767" s="6">
        <v>762</v>
      </c>
      <c r="B767" s="1">
        <v>2143012</v>
      </c>
      <c r="C767" s="11">
        <v>0</v>
      </c>
      <c r="D767" s="1">
        <v>20021430</v>
      </c>
      <c r="E767" s="1" t="s">
        <v>61</v>
      </c>
      <c r="F767" s="1">
        <v>21430</v>
      </c>
      <c r="G767" s="1">
        <v>12</v>
      </c>
      <c r="H767" s="1">
        <v>2143013</v>
      </c>
      <c r="I767" s="1">
        <v>230002</v>
      </c>
      <c r="J767" s="14">
        <v>1</v>
      </c>
      <c r="K767" s="2">
        <v>4</v>
      </c>
      <c r="L767" s="2" t="s">
        <v>207</v>
      </c>
      <c r="M767" s="2">
        <v>21430120</v>
      </c>
      <c r="N767" s="2" t="s">
        <v>2026</v>
      </c>
      <c r="O767" s="2" t="s">
        <v>171</v>
      </c>
      <c r="P767" s="1">
        <v>0</v>
      </c>
      <c r="R767" s="1" t="s">
        <v>41</v>
      </c>
      <c r="T767" s="1" t="s">
        <v>41</v>
      </c>
      <c r="W767" s="1">
        <v>280</v>
      </c>
      <c r="X767" s="13" t="s">
        <v>966</v>
      </c>
      <c r="Y767" s="1">
        <v>0</v>
      </c>
      <c r="Z767" s="1">
        <v>30000</v>
      </c>
      <c r="AA767" s="1" t="s">
        <v>1342</v>
      </c>
      <c r="AB767" s="1">
        <v>21021430</v>
      </c>
      <c r="AD767" s="1">
        <v>3</v>
      </c>
    </row>
    <row r="768" spans="1:30" ht="15.75" customHeight="1" x14ac:dyDescent="0.3">
      <c r="A768" s="6">
        <v>763</v>
      </c>
      <c r="B768" s="1">
        <v>2143013</v>
      </c>
      <c r="C768" s="11">
        <v>0</v>
      </c>
      <c r="D768" s="1">
        <v>20021430</v>
      </c>
      <c r="E768" s="1" t="s">
        <v>61</v>
      </c>
      <c r="F768" s="1">
        <v>21430</v>
      </c>
      <c r="G768" s="1">
        <v>13</v>
      </c>
      <c r="H768" s="1">
        <v>2143014</v>
      </c>
      <c r="I768" s="1">
        <v>230002</v>
      </c>
      <c r="J768" s="14">
        <v>1</v>
      </c>
      <c r="K768" s="2">
        <v>4</v>
      </c>
      <c r="L768" s="2" t="s">
        <v>207</v>
      </c>
      <c r="M768" s="2">
        <v>21430130</v>
      </c>
      <c r="N768" s="2" t="s">
        <v>2026</v>
      </c>
      <c r="O768" s="2" t="s">
        <v>171</v>
      </c>
      <c r="P768" s="1">
        <v>0</v>
      </c>
      <c r="R768" s="1" t="s">
        <v>41</v>
      </c>
      <c r="T768" s="1" t="s">
        <v>41</v>
      </c>
      <c r="W768" s="1">
        <v>320</v>
      </c>
      <c r="X768" s="13" t="s">
        <v>967</v>
      </c>
      <c r="Y768" s="1">
        <v>0</v>
      </c>
      <c r="Z768" s="1">
        <v>30000</v>
      </c>
      <c r="AA768" s="1" t="s">
        <v>1343</v>
      </c>
      <c r="AB768" s="1">
        <v>21021430</v>
      </c>
      <c r="AD768" s="1">
        <v>3</v>
      </c>
    </row>
    <row r="769" spans="1:30" ht="15.75" customHeight="1" x14ac:dyDescent="0.3">
      <c r="A769" s="6">
        <v>764</v>
      </c>
      <c r="B769" s="1">
        <v>2143014</v>
      </c>
      <c r="C769" s="11">
        <v>0</v>
      </c>
      <c r="D769" s="1">
        <v>20021430</v>
      </c>
      <c r="E769" s="1" t="s">
        <v>61</v>
      </c>
      <c r="F769" s="1">
        <v>21430</v>
      </c>
      <c r="G769" s="1">
        <v>14</v>
      </c>
      <c r="H769" s="1">
        <v>2143015</v>
      </c>
      <c r="I769" s="1">
        <v>230002</v>
      </c>
      <c r="J769" s="14">
        <v>1</v>
      </c>
      <c r="K769" s="2">
        <v>4</v>
      </c>
      <c r="L769" s="2" t="s">
        <v>207</v>
      </c>
      <c r="M769" s="2">
        <v>21430140</v>
      </c>
      <c r="N769" s="2" t="s">
        <v>2026</v>
      </c>
      <c r="O769" s="2" t="s">
        <v>171</v>
      </c>
      <c r="P769" s="1">
        <v>0</v>
      </c>
      <c r="R769" s="1" t="s">
        <v>41</v>
      </c>
      <c r="T769" s="1" t="s">
        <v>41</v>
      </c>
      <c r="W769" s="1">
        <v>320</v>
      </c>
      <c r="X769" s="13" t="s">
        <v>968</v>
      </c>
      <c r="Y769" s="1">
        <v>0</v>
      </c>
      <c r="Z769" s="1">
        <v>30000</v>
      </c>
      <c r="AA769" s="1" t="s">
        <v>1344</v>
      </c>
      <c r="AB769" s="1">
        <v>21021430</v>
      </c>
      <c r="AD769" s="1">
        <v>3</v>
      </c>
    </row>
    <row r="770" spans="1:30" ht="15.75" customHeight="1" x14ac:dyDescent="0.3">
      <c r="A770" s="6">
        <v>765</v>
      </c>
      <c r="B770" s="1">
        <v>2143015</v>
      </c>
      <c r="C770" s="11">
        <v>0</v>
      </c>
      <c r="D770" s="1">
        <v>20021430</v>
      </c>
      <c r="E770" s="1" t="s">
        <v>61</v>
      </c>
      <c r="F770" s="1">
        <v>21430</v>
      </c>
      <c r="G770" s="1">
        <v>15</v>
      </c>
      <c r="H770" s="1">
        <v>2143016</v>
      </c>
      <c r="I770" s="1">
        <v>230002</v>
      </c>
      <c r="J770" s="14">
        <v>1</v>
      </c>
      <c r="K770" s="2">
        <v>4</v>
      </c>
      <c r="L770" s="2" t="s">
        <v>207</v>
      </c>
      <c r="M770" s="2">
        <v>21430150</v>
      </c>
      <c r="N770" s="2" t="s">
        <v>2026</v>
      </c>
      <c r="O770" s="2" t="s">
        <v>171</v>
      </c>
      <c r="P770" s="1">
        <v>0</v>
      </c>
      <c r="R770" s="1" t="s">
        <v>41</v>
      </c>
      <c r="T770" s="1" t="s">
        <v>41</v>
      </c>
      <c r="W770" s="1">
        <v>360</v>
      </c>
      <c r="X770" s="13" t="s">
        <v>969</v>
      </c>
      <c r="Y770" s="1">
        <v>0</v>
      </c>
      <c r="Z770" s="1">
        <v>30000</v>
      </c>
      <c r="AA770" s="1" t="s">
        <v>1345</v>
      </c>
      <c r="AB770" s="1">
        <v>21021430</v>
      </c>
      <c r="AD770" s="1">
        <v>3</v>
      </c>
    </row>
    <row r="771" spans="1:30" ht="15.75" customHeight="1" x14ac:dyDescent="0.3">
      <c r="A771" s="6">
        <v>766</v>
      </c>
      <c r="B771" s="1">
        <v>2143016</v>
      </c>
      <c r="C771" s="11">
        <v>0</v>
      </c>
      <c r="D771" s="1">
        <v>20021430</v>
      </c>
      <c r="E771" s="1" t="s">
        <v>61</v>
      </c>
      <c r="F771" s="1">
        <v>21430</v>
      </c>
      <c r="G771" s="1">
        <v>16</v>
      </c>
      <c r="H771" s="1">
        <v>2143017</v>
      </c>
      <c r="I771" s="1">
        <v>230002</v>
      </c>
      <c r="J771" s="14">
        <v>1</v>
      </c>
      <c r="K771" s="2">
        <v>4</v>
      </c>
      <c r="L771" s="2" t="s">
        <v>207</v>
      </c>
      <c r="M771" s="2">
        <v>21430160</v>
      </c>
      <c r="N771" s="2" t="s">
        <v>2026</v>
      </c>
      <c r="O771" s="2" t="s">
        <v>171</v>
      </c>
      <c r="P771" s="1">
        <v>0</v>
      </c>
      <c r="R771" s="1" t="s">
        <v>41</v>
      </c>
      <c r="T771" s="1" t="s">
        <v>41</v>
      </c>
      <c r="W771" s="1">
        <v>360</v>
      </c>
      <c r="X771" s="13" t="s">
        <v>970</v>
      </c>
      <c r="Y771" s="1">
        <v>0</v>
      </c>
      <c r="Z771" s="1">
        <v>30000</v>
      </c>
      <c r="AA771" s="1" t="s">
        <v>1346</v>
      </c>
      <c r="AB771" s="1">
        <v>21021430</v>
      </c>
      <c r="AD771" s="1">
        <v>3</v>
      </c>
    </row>
    <row r="772" spans="1:30" ht="15.75" customHeight="1" x14ac:dyDescent="0.3">
      <c r="A772" s="6">
        <v>767</v>
      </c>
      <c r="B772" s="1">
        <v>2143017</v>
      </c>
      <c r="C772" s="11">
        <v>0</v>
      </c>
      <c r="D772" s="1">
        <v>20021430</v>
      </c>
      <c r="E772" s="1" t="s">
        <v>61</v>
      </c>
      <c r="F772" s="1">
        <v>21430</v>
      </c>
      <c r="G772" s="1">
        <v>17</v>
      </c>
      <c r="H772" s="1">
        <v>2143018</v>
      </c>
      <c r="I772" s="1">
        <v>230002</v>
      </c>
      <c r="J772" s="14">
        <v>1</v>
      </c>
      <c r="K772" s="2">
        <v>4</v>
      </c>
      <c r="L772" s="2" t="s">
        <v>207</v>
      </c>
      <c r="M772" s="2">
        <v>21430170</v>
      </c>
      <c r="N772" s="2" t="s">
        <v>2026</v>
      </c>
      <c r="O772" s="2" t="s">
        <v>171</v>
      </c>
      <c r="P772" s="1">
        <v>0</v>
      </c>
      <c r="R772" s="1" t="s">
        <v>41</v>
      </c>
      <c r="T772" s="1" t="s">
        <v>41</v>
      </c>
      <c r="W772" s="1">
        <v>400</v>
      </c>
      <c r="X772" s="13" t="s">
        <v>971</v>
      </c>
      <c r="Y772" s="1">
        <v>0</v>
      </c>
      <c r="Z772" s="1">
        <v>30000</v>
      </c>
      <c r="AA772" s="1" t="s">
        <v>1347</v>
      </c>
      <c r="AB772" s="1">
        <v>21021430</v>
      </c>
      <c r="AD772" s="1">
        <v>3</v>
      </c>
    </row>
    <row r="773" spans="1:30" ht="15.75" customHeight="1" x14ac:dyDescent="0.3">
      <c r="A773" s="6">
        <v>768</v>
      </c>
      <c r="B773" s="1">
        <v>2143018</v>
      </c>
      <c r="C773" s="11">
        <v>0</v>
      </c>
      <c r="D773" s="1">
        <v>20021430</v>
      </c>
      <c r="E773" s="1" t="s">
        <v>61</v>
      </c>
      <c r="F773" s="1">
        <v>21430</v>
      </c>
      <c r="G773" s="1">
        <v>18</v>
      </c>
      <c r="H773" s="1">
        <v>2143019</v>
      </c>
      <c r="I773" s="1">
        <v>230002</v>
      </c>
      <c r="J773" s="14">
        <v>1</v>
      </c>
      <c r="K773" s="2">
        <v>4</v>
      </c>
      <c r="L773" s="2" t="s">
        <v>207</v>
      </c>
      <c r="M773" s="2">
        <v>21430180</v>
      </c>
      <c r="N773" s="2" t="s">
        <v>2026</v>
      </c>
      <c r="O773" s="2" t="s">
        <v>171</v>
      </c>
      <c r="P773" s="1">
        <v>0</v>
      </c>
      <c r="R773" s="1" t="s">
        <v>41</v>
      </c>
      <c r="T773" s="1" t="s">
        <v>41</v>
      </c>
      <c r="W773" s="1">
        <v>400</v>
      </c>
      <c r="X773" s="13" t="s">
        <v>972</v>
      </c>
      <c r="Y773" s="1">
        <v>0</v>
      </c>
      <c r="Z773" s="1">
        <v>30000</v>
      </c>
      <c r="AA773" s="1" t="s">
        <v>1348</v>
      </c>
      <c r="AB773" s="1">
        <v>21021430</v>
      </c>
      <c r="AD773" s="1">
        <v>3</v>
      </c>
    </row>
    <row r="774" spans="1:30" ht="15.75" customHeight="1" x14ac:dyDescent="0.3">
      <c r="A774" s="6">
        <v>769</v>
      </c>
      <c r="B774" s="1">
        <v>2143019</v>
      </c>
      <c r="C774" s="11">
        <v>0</v>
      </c>
      <c r="D774" s="1">
        <v>20021430</v>
      </c>
      <c r="E774" s="1" t="s">
        <v>61</v>
      </c>
      <c r="F774" s="1">
        <v>21430</v>
      </c>
      <c r="G774" s="1">
        <v>19</v>
      </c>
      <c r="H774" s="1">
        <v>2143020</v>
      </c>
      <c r="I774" s="1">
        <v>230002</v>
      </c>
      <c r="J774" s="14">
        <v>1</v>
      </c>
      <c r="K774" s="2">
        <v>4</v>
      </c>
      <c r="L774" s="2" t="s">
        <v>207</v>
      </c>
      <c r="M774" s="2">
        <v>21430190</v>
      </c>
      <c r="N774" s="2" t="s">
        <v>2026</v>
      </c>
      <c r="O774" s="2" t="s">
        <v>171</v>
      </c>
      <c r="P774" s="1">
        <v>0</v>
      </c>
      <c r="R774" s="1" t="s">
        <v>41</v>
      </c>
      <c r="T774" s="1" t="s">
        <v>41</v>
      </c>
      <c r="W774" s="1">
        <v>440</v>
      </c>
      <c r="X774" s="13" t="s">
        <v>973</v>
      </c>
      <c r="Y774" s="1">
        <v>0</v>
      </c>
      <c r="Z774" s="1">
        <v>30000</v>
      </c>
      <c r="AA774" s="1" t="s">
        <v>1349</v>
      </c>
      <c r="AB774" s="1">
        <v>21021430</v>
      </c>
      <c r="AD774" s="1">
        <v>3</v>
      </c>
    </row>
    <row r="775" spans="1:30" ht="15.75" customHeight="1" x14ac:dyDescent="0.3">
      <c r="A775" s="6">
        <v>770</v>
      </c>
      <c r="B775" s="1">
        <v>2143020</v>
      </c>
      <c r="C775" s="11">
        <v>0</v>
      </c>
      <c r="D775" s="1">
        <v>20021430</v>
      </c>
      <c r="E775" s="1" t="s">
        <v>61</v>
      </c>
      <c r="F775" s="1">
        <v>21430</v>
      </c>
      <c r="G775" s="1">
        <v>20</v>
      </c>
      <c r="H775" s="1">
        <v>2143021</v>
      </c>
      <c r="I775" s="1">
        <v>230002</v>
      </c>
      <c r="J775" s="14">
        <v>1</v>
      </c>
      <c r="K775" s="2">
        <v>4</v>
      </c>
      <c r="L775" s="2" t="s">
        <v>207</v>
      </c>
      <c r="M775" s="2">
        <v>21430200</v>
      </c>
      <c r="N775" s="2" t="s">
        <v>2026</v>
      </c>
      <c r="O775" s="2" t="s">
        <v>171</v>
      </c>
      <c r="P775" s="1">
        <v>0</v>
      </c>
      <c r="R775" s="1" t="s">
        <v>41</v>
      </c>
      <c r="T775" s="1" t="s">
        <v>41</v>
      </c>
      <c r="W775" s="1">
        <v>440</v>
      </c>
      <c r="X775" s="13" t="s">
        <v>974</v>
      </c>
      <c r="Y775" s="1">
        <v>0</v>
      </c>
      <c r="Z775" s="1">
        <v>30000</v>
      </c>
      <c r="AA775" s="1" t="s">
        <v>1350</v>
      </c>
      <c r="AB775" s="1">
        <v>21021430</v>
      </c>
      <c r="AD775" s="1">
        <v>3</v>
      </c>
    </row>
    <row r="776" spans="1:30" ht="15.75" customHeight="1" x14ac:dyDescent="0.3">
      <c r="A776" s="6">
        <v>771</v>
      </c>
      <c r="B776" s="1">
        <v>2143021</v>
      </c>
      <c r="C776" s="11">
        <v>0</v>
      </c>
      <c r="D776" s="1">
        <v>20021430</v>
      </c>
      <c r="E776" s="1" t="s">
        <v>61</v>
      </c>
      <c r="F776" s="1">
        <v>21430</v>
      </c>
      <c r="G776" s="1">
        <v>21</v>
      </c>
      <c r="H776" s="1">
        <v>2143022</v>
      </c>
      <c r="I776" s="1">
        <v>230002</v>
      </c>
      <c r="J776" s="14">
        <v>1</v>
      </c>
      <c r="K776" s="2">
        <v>4</v>
      </c>
      <c r="L776" s="2" t="s">
        <v>207</v>
      </c>
      <c r="M776" s="2">
        <v>21430210</v>
      </c>
      <c r="N776" s="2" t="s">
        <v>2026</v>
      </c>
      <c r="O776" s="2" t="s">
        <v>171</v>
      </c>
      <c r="P776" s="1">
        <v>0</v>
      </c>
      <c r="R776" s="1" t="s">
        <v>41</v>
      </c>
      <c r="T776" s="1" t="s">
        <v>41</v>
      </c>
      <c r="W776" s="1">
        <v>480</v>
      </c>
      <c r="X776" s="13" t="s">
        <v>975</v>
      </c>
      <c r="Y776" s="1">
        <v>0</v>
      </c>
      <c r="Z776" s="1">
        <v>30000</v>
      </c>
      <c r="AA776" s="1" t="s">
        <v>1351</v>
      </c>
      <c r="AB776" s="1">
        <v>21021430</v>
      </c>
      <c r="AD776" s="1">
        <v>3</v>
      </c>
    </row>
    <row r="777" spans="1:30" ht="15.75" customHeight="1" x14ac:dyDescent="0.3">
      <c r="A777" s="6">
        <v>772</v>
      </c>
      <c r="B777" s="1">
        <v>2143022</v>
      </c>
      <c r="C777" s="11">
        <v>0</v>
      </c>
      <c r="D777" s="1">
        <v>20021430</v>
      </c>
      <c r="E777" s="1" t="s">
        <v>61</v>
      </c>
      <c r="F777" s="1">
        <v>21430</v>
      </c>
      <c r="G777" s="1">
        <v>22</v>
      </c>
      <c r="H777" s="1">
        <v>2143023</v>
      </c>
      <c r="I777" s="1">
        <v>230002</v>
      </c>
      <c r="J777" s="14">
        <v>1</v>
      </c>
      <c r="K777" s="2">
        <v>4</v>
      </c>
      <c r="L777" s="2" t="s">
        <v>207</v>
      </c>
      <c r="M777" s="2">
        <v>21430220</v>
      </c>
      <c r="N777" s="2" t="s">
        <v>2026</v>
      </c>
      <c r="O777" s="2" t="s">
        <v>171</v>
      </c>
      <c r="P777" s="1">
        <v>0</v>
      </c>
      <c r="R777" s="1" t="s">
        <v>41</v>
      </c>
      <c r="T777" s="1" t="s">
        <v>41</v>
      </c>
      <c r="W777" s="1">
        <v>480</v>
      </c>
      <c r="X777" s="13" t="s">
        <v>976</v>
      </c>
      <c r="Y777" s="1">
        <v>0</v>
      </c>
      <c r="Z777" s="1">
        <v>30000</v>
      </c>
      <c r="AA777" s="1" t="s">
        <v>1352</v>
      </c>
      <c r="AB777" s="1">
        <v>21021430</v>
      </c>
      <c r="AD777" s="1">
        <v>3</v>
      </c>
    </row>
    <row r="778" spans="1:30" ht="15.75" customHeight="1" x14ac:dyDescent="0.3">
      <c r="A778" s="6">
        <v>773</v>
      </c>
      <c r="B778" s="1">
        <v>2143023</v>
      </c>
      <c r="C778" s="11">
        <v>0</v>
      </c>
      <c r="D778" s="1">
        <v>20021430</v>
      </c>
      <c r="E778" s="1" t="s">
        <v>61</v>
      </c>
      <c r="F778" s="1">
        <v>21430</v>
      </c>
      <c r="G778" s="1">
        <v>23</v>
      </c>
      <c r="H778" s="1">
        <v>2143024</v>
      </c>
      <c r="I778" s="1">
        <v>230002</v>
      </c>
      <c r="J778" s="14">
        <v>1</v>
      </c>
      <c r="K778" s="2">
        <v>4</v>
      </c>
      <c r="L778" s="2" t="s">
        <v>207</v>
      </c>
      <c r="M778" s="2">
        <v>21430230</v>
      </c>
      <c r="N778" s="2" t="s">
        <v>2026</v>
      </c>
      <c r="O778" s="2" t="s">
        <v>171</v>
      </c>
      <c r="P778" s="1">
        <v>0</v>
      </c>
      <c r="R778" s="1" t="s">
        <v>41</v>
      </c>
      <c r="T778" s="1" t="s">
        <v>41</v>
      </c>
      <c r="W778" s="1">
        <v>520</v>
      </c>
      <c r="X778" s="13" t="s">
        <v>977</v>
      </c>
      <c r="Y778" s="1">
        <v>0</v>
      </c>
      <c r="Z778" s="1">
        <v>30000</v>
      </c>
      <c r="AA778" s="1" t="s">
        <v>1353</v>
      </c>
      <c r="AB778" s="1">
        <v>21021430</v>
      </c>
      <c r="AD778" s="1">
        <v>3</v>
      </c>
    </row>
    <row r="779" spans="1:30" ht="15.75" customHeight="1" x14ac:dyDescent="0.3">
      <c r="A779" s="6">
        <v>774</v>
      </c>
      <c r="B779" s="1">
        <v>2143024</v>
      </c>
      <c r="C779" s="11">
        <v>0</v>
      </c>
      <c r="D779" s="1">
        <v>20021430</v>
      </c>
      <c r="E779" s="1" t="s">
        <v>61</v>
      </c>
      <c r="F779" s="1">
        <v>21430</v>
      </c>
      <c r="G779" s="1">
        <v>24</v>
      </c>
      <c r="H779" s="1">
        <v>2143025</v>
      </c>
      <c r="I779" s="1">
        <v>230002</v>
      </c>
      <c r="J779" s="14">
        <v>1</v>
      </c>
      <c r="K779" s="2">
        <v>4</v>
      </c>
      <c r="L779" s="2" t="s">
        <v>207</v>
      </c>
      <c r="M779" s="2">
        <v>21430240</v>
      </c>
      <c r="N779" s="2" t="s">
        <v>2026</v>
      </c>
      <c r="O779" s="2" t="s">
        <v>171</v>
      </c>
      <c r="P779" s="1">
        <v>0</v>
      </c>
      <c r="R779" s="1" t="s">
        <v>41</v>
      </c>
      <c r="T779" s="1" t="s">
        <v>41</v>
      </c>
      <c r="W779" s="1">
        <v>600</v>
      </c>
      <c r="X779" s="13" t="s">
        <v>978</v>
      </c>
      <c r="Y779" s="1">
        <v>0</v>
      </c>
      <c r="Z779" s="1">
        <v>30000</v>
      </c>
      <c r="AA779" s="1" t="s">
        <v>1354</v>
      </c>
      <c r="AB779" s="1">
        <v>21021430</v>
      </c>
      <c r="AD779" s="1">
        <v>3</v>
      </c>
    </row>
    <row r="780" spans="1:30" ht="15.75" customHeight="1" x14ac:dyDescent="0.3">
      <c r="A780" s="6">
        <v>775</v>
      </c>
      <c r="B780" s="1">
        <v>2143025</v>
      </c>
      <c r="C780" s="11">
        <v>0</v>
      </c>
      <c r="D780" s="1">
        <v>20021430</v>
      </c>
      <c r="E780" s="1" t="s">
        <v>61</v>
      </c>
      <c r="F780" s="1">
        <v>21430</v>
      </c>
      <c r="G780" s="1">
        <v>25</v>
      </c>
      <c r="H780" s="1" t="s">
        <v>41</v>
      </c>
      <c r="I780" s="1">
        <v>230002</v>
      </c>
      <c r="J780" s="14">
        <v>1</v>
      </c>
      <c r="K780" s="2">
        <v>4</v>
      </c>
      <c r="L780" s="2" t="s">
        <v>207</v>
      </c>
      <c r="M780" s="2">
        <v>21430250</v>
      </c>
      <c r="N780" s="2" t="s">
        <v>2026</v>
      </c>
      <c r="O780" s="2" t="s">
        <v>171</v>
      </c>
      <c r="P780" s="1">
        <v>0</v>
      </c>
      <c r="R780" s="1" t="s">
        <v>41</v>
      </c>
      <c r="T780" s="1" t="s">
        <v>41</v>
      </c>
      <c r="W780" s="1">
        <v>-1</v>
      </c>
      <c r="X780" s="13">
        <v>-1</v>
      </c>
      <c r="Y780" s="1">
        <v>0</v>
      </c>
      <c r="Z780" s="1">
        <v>30000</v>
      </c>
      <c r="AA780" s="1" t="s">
        <v>1355</v>
      </c>
      <c r="AB780" s="1">
        <v>21021430</v>
      </c>
      <c r="AD780" s="1">
        <v>3</v>
      </c>
    </row>
    <row r="781" spans="1:30" ht="15.75" customHeight="1" x14ac:dyDescent="0.3">
      <c r="A781" s="6">
        <v>776</v>
      </c>
      <c r="B781" s="1">
        <v>2144001</v>
      </c>
      <c r="C781" s="11">
        <v>0</v>
      </c>
      <c r="D781" s="1">
        <v>20021440</v>
      </c>
      <c r="E781" s="1" t="s">
        <v>62</v>
      </c>
      <c r="F781" s="1">
        <v>21440</v>
      </c>
      <c r="G781" s="1">
        <v>1</v>
      </c>
      <c r="H781" s="1">
        <v>2144002</v>
      </c>
      <c r="I781" s="1">
        <v>230002</v>
      </c>
      <c r="J781" s="14">
        <v>1</v>
      </c>
      <c r="K781" s="2">
        <v>4</v>
      </c>
      <c r="L781" s="2" t="s">
        <v>207</v>
      </c>
      <c r="M781" s="2">
        <v>21440010</v>
      </c>
      <c r="N781" s="2" t="s">
        <v>2027</v>
      </c>
      <c r="O781" s="2" t="s">
        <v>171</v>
      </c>
      <c r="P781" s="1">
        <v>0</v>
      </c>
      <c r="R781" s="1" t="s">
        <v>41</v>
      </c>
      <c r="T781" s="1" t="s">
        <v>41</v>
      </c>
      <c r="W781" s="1">
        <v>20</v>
      </c>
      <c r="X781" s="13" t="s">
        <v>108</v>
      </c>
      <c r="Y781" s="1">
        <v>0</v>
      </c>
      <c r="Z781" s="1">
        <v>30000</v>
      </c>
      <c r="AA781" s="1" t="s">
        <v>1356</v>
      </c>
      <c r="AB781" s="1">
        <v>21021440</v>
      </c>
      <c r="AD781" s="1">
        <v>4</v>
      </c>
    </row>
    <row r="782" spans="1:30" ht="15.75" customHeight="1" x14ac:dyDescent="0.3">
      <c r="A782" s="6">
        <v>777</v>
      </c>
      <c r="B782" s="1">
        <v>2144002</v>
      </c>
      <c r="C782" s="11">
        <v>0</v>
      </c>
      <c r="D782" s="1">
        <v>20021440</v>
      </c>
      <c r="E782" s="1" t="s">
        <v>62</v>
      </c>
      <c r="F782" s="1">
        <v>21440</v>
      </c>
      <c r="G782" s="1">
        <v>2</v>
      </c>
      <c r="H782" s="1">
        <v>2144003</v>
      </c>
      <c r="I782" s="1">
        <v>230002</v>
      </c>
      <c r="J782" s="14">
        <v>1</v>
      </c>
      <c r="K782" s="2">
        <v>4</v>
      </c>
      <c r="L782" s="2" t="s">
        <v>207</v>
      </c>
      <c r="M782" s="2">
        <v>21440020</v>
      </c>
      <c r="N782" s="2" t="s">
        <v>2027</v>
      </c>
      <c r="O782" s="2" t="s">
        <v>171</v>
      </c>
      <c r="P782" s="1">
        <v>0</v>
      </c>
      <c r="R782" s="1" t="s">
        <v>41</v>
      </c>
      <c r="T782" s="1" t="s">
        <v>41</v>
      </c>
      <c r="W782" s="1">
        <v>80</v>
      </c>
      <c r="X782" s="13" t="s">
        <v>544</v>
      </c>
      <c r="Y782" s="1">
        <v>0</v>
      </c>
      <c r="Z782" s="1">
        <v>30000</v>
      </c>
      <c r="AA782" s="1" t="s">
        <v>1357</v>
      </c>
      <c r="AB782" s="1">
        <v>21021440</v>
      </c>
      <c r="AD782" s="1">
        <v>4</v>
      </c>
    </row>
    <row r="783" spans="1:30" ht="15.75" customHeight="1" x14ac:dyDescent="0.3">
      <c r="A783" s="6">
        <v>778</v>
      </c>
      <c r="B783" s="1">
        <v>2144003</v>
      </c>
      <c r="C783" s="11">
        <v>0</v>
      </c>
      <c r="D783" s="1">
        <v>20021440</v>
      </c>
      <c r="E783" s="1" t="s">
        <v>62</v>
      </c>
      <c r="F783" s="1">
        <v>21440</v>
      </c>
      <c r="G783" s="1">
        <v>3</v>
      </c>
      <c r="H783" s="1">
        <v>2144004</v>
      </c>
      <c r="I783" s="1">
        <v>230002</v>
      </c>
      <c r="J783" s="14">
        <v>1</v>
      </c>
      <c r="K783" s="2">
        <v>4</v>
      </c>
      <c r="L783" s="2" t="s">
        <v>207</v>
      </c>
      <c r="M783" s="2">
        <v>21440030</v>
      </c>
      <c r="N783" s="2" t="s">
        <v>2027</v>
      </c>
      <c r="O783" s="2" t="s">
        <v>171</v>
      </c>
      <c r="P783" s="1">
        <v>0</v>
      </c>
      <c r="R783" s="1" t="s">
        <v>41</v>
      </c>
      <c r="T783" s="1" t="s">
        <v>41</v>
      </c>
      <c r="W783" s="1">
        <v>120</v>
      </c>
      <c r="X783" s="13" t="s">
        <v>957</v>
      </c>
      <c r="Y783" s="1">
        <v>0</v>
      </c>
      <c r="Z783" s="1">
        <v>30000</v>
      </c>
      <c r="AA783" s="1" t="s">
        <v>1358</v>
      </c>
      <c r="AB783" s="1">
        <v>21021440</v>
      </c>
      <c r="AD783" s="1">
        <v>4</v>
      </c>
    </row>
    <row r="784" spans="1:30" ht="15.75" customHeight="1" x14ac:dyDescent="0.3">
      <c r="A784" s="6">
        <v>779</v>
      </c>
      <c r="B784" s="1">
        <v>2144004</v>
      </c>
      <c r="C784" s="11">
        <v>0</v>
      </c>
      <c r="D784" s="1">
        <v>20021440</v>
      </c>
      <c r="E784" s="1" t="s">
        <v>62</v>
      </c>
      <c r="F784" s="1">
        <v>21440</v>
      </c>
      <c r="G784" s="1">
        <v>4</v>
      </c>
      <c r="H784" s="1">
        <v>2144005</v>
      </c>
      <c r="I784" s="1">
        <v>230002</v>
      </c>
      <c r="J784" s="14">
        <v>1</v>
      </c>
      <c r="K784" s="2">
        <v>4</v>
      </c>
      <c r="L784" s="2" t="s">
        <v>207</v>
      </c>
      <c r="M784" s="2">
        <v>21440040</v>
      </c>
      <c r="N784" s="2" t="s">
        <v>2027</v>
      </c>
      <c r="O784" s="2" t="s">
        <v>171</v>
      </c>
      <c r="P784" s="1">
        <v>0</v>
      </c>
      <c r="R784" s="1" t="s">
        <v>41</v>
      </c>
      <c r="T784" s="1" t="s">
        <v>41</v>
      </c>
      <c r="W784" s="1">
        <v>120</v>
      </c>
      <c r="X784" s="13" t="s">
        <v>958</v>
      </c>
      <c r="Y784" s="1">
        <v>0</v>
      </c>
      <c r="Z784" s="1">
        <v>30000</v>
      </c>
      <c r="AA784" s="1" t="s">
        <v>1359</v>
      </c>
      <c r="AB784" s="1">
        <v>21021440</v>
      </c>
      <c r="AD784" s="1">
        <v>4</v>
      </c>
    </row>
    <row r="785" spans="1:30" ht="15.75" customHeight="1" x14ac:dyDescent="0.3">
      <c r="A785" s="6">
        <v>780</v>
      </c>
      <c r="B785" s="1">
        <v>2144005</v>
      </c>
      <c r="C785" s="11">
        <v>0</v>
      </c>
      <c r="D785" s="1">
        <v>20021440</v>
      </c>
      <c r="E785" s="1" t="s">
        <v>62</v>
      </c>
      <c r="F785" s="1">
        <v>21440</v>
      </c>
      <c r="G785" s="1">
        <v>5</v>
      </c>
      <c r="H785" s="1">
        <v>2144006</v>
      </c>
      <c r="I785" s="1">
        <v>230002</v>
      </c>
      <c r="J785" s="14">
        <v>1</v>
      </c>
      <c r="K785" s="2">
        <v>4</v>
      </c>
      <c r="L785" s="2" t="s">
        <v>207</v>
      </c>
      <c r="M785" s="2">
        <v>21440050</v>
      </c>
      <c r="N785" s="2" t="s">
        <v>2027</v>
      </c>
      <c r="O785" s="2" t="s">
        <v>171</v>
      </c>
      <c r="P785" s="1">
        <v>0</v>
      </c>
      <c r="R785" s="1" t="s">
        <v>41</v>
      </c>
      <c r="T785" s="1" t="s">
        <v>41</v>
      </c>
      <c r="W785" s="1">
        <v>160</v>
      </c>
      <c r="X785" s="13" t="s">
        <v>959</v>
      </c>
      <c r="Y785" s="1">
        <v>0</v>
      </c>
      <c r="Z785" s="1">
        <v>30000</v>
      </c>
      <c r="AA785" s="1" t="s">
        <v>1360</v>
      </c>
      <c r="AB785" s="1">
        <v>21021440</v>
      </c>
      <c r="AD785" s="1">
        <v>4</v>
      </c>
    </row>
    <row r="786" spans="1:30" ht="15.75" customHeight="1" x14ac:dyDescent="0.3">
      <c r="A786" s="6">
        <v>781</v>
      </c>
      <c r="B786" s="1">
        <v>2144006</v>
      </c>
      <c r="C786" s="11">
        <v>0</v>
      </c>
      <c r="D786" s="1">
        <v>20021440</v>
      </c>
      <c r="E786" s="1" t="s">
        <v>62</v>
      </c>
      <c r="F786" s="1">
        <v>21440</v>
      </c>
      <c r="G786" s="1">
        <v>6</v>
      </c>
      <c r="H786" s="1">
        <v>2144007</v>
      </c>
      <c r="I786" s="1">
        <v>230002</v>
      </c>
      <c r="J786" s="14">
        <v>1</v>
      </c>
      <c r="K786" s="2">
        <v>4</v>
      </c>
      <c r="L786" s="2" t="s">
        <v>207</v>
      </c>
      <c r="M786" s="2">
        <v>21440060</v>
      </c>
      <c r="N786" s="2" t="s">
        <v>2027</v>
      </c>
      <c r="O786" s="2" t="s">
        <v>171</v>
      </c>
      <c r="P786" s="1">
        <v>0</v>
      </c>
      <c r="R786" s="1" t="s">
        <v>41</v>
      </c>
      <c r="T786" s="1" t="s">
        <v>41</v>
      </c>
      <c r="W786" s="1">
        <v>160</v>
      </c>
      <c r="X786" s="13" t="s">
        <v>960</v>
      </c>
      <c r="Y786" s="1">
        <v>0</v>
      </c>
      <c r="Z786" s="1">
        <v>30000</v>
      </c>
      <c r="AA786" s="1" t="s">
        <v>1361</v>
      </c>
      <c r="AB786" s="1">
        <v>21021440</v>
      </c>
      <c r="AD786" s="1">
        <v>4</v>
      </c>
    </row>
    <row r="787" spans="1:30" ht="15.75" customHeight="1" x14ac:dyDescent="0.3">
      <c r="A787" s="6">
        <v>782</v>
      </c>
      <c r="B787" s="1">
        <v>2144007</v>
      </c>
      <c r="C787" s="11">
        <v>0</v>
      </c>
      <c r="D787" s="1">
        <v>20021440</v>
      </c>
      <c r="E787" s="1" t="s">
        <v>62</v>
      </c>
      <c r="F787" s="1">
        <v>21440</v>
      </c>
      <c r="G787" s="1">
        <v>7</v>
      </c>
      <c r="H787" s="1">
        <v>2144008</v>
      </c>
      <c r="I787" s="1">
        <v>230002</v>
      </c>
      <c r="J787" s="14">
        <v>1</v>
      </c>
      <c r="K787" s="2">
        <v>4</v>
      </c>
      <c r="L787" s="2" t="s">
        <v>207</v>
      </c>
      <c r="M787" s="2">
        <v>21440070</v>
      </c>
      <c r="N787" s="2" t="s">
        <v>2027</v>
      </c>
      <c r="O787" s="2" t="s">
        <v>171</v>
      </c>
      <c r="P787" s="1">
        <v>0</v>
      </c>
      <c r="R787" s="1" t="s">
        <v>41</v>
      </c>
      <c r="T787" s="1" t="s">
        <v>41</v>
      </c>
      <c r="W787" s="1">
        <v>200</v>
      </c>
      <c r="X787" s="13" t="s">
        <v>961</v>
      </c>
      <c r="Y787" s="1">
        <v>0</v>
      </c>
      <c r="Z787" s="1">
        <v>30000</v>
      </c>
      <c r="AA787" s="1" t="s">
        <v>1362</v>
      </c>
      <c r="AB787" s="1">
        <v>21021440</v>
      </c>
      <c r="AD787" s="1">
        <v>4</v>
      </c>
    </row>
    <row r="788" spans="1:30" ht="15.75" customHeight="1" x14ac:dyDescent="0.3">
      <c r="A788" s="6">
        <v>783</v>
      </c>
      <c r="B788" s="1">
        <v>2144008</v>
      </c>
      <c r="C788" s="11">
        <v>0</v>
      </c>
      <c r="D788" s="1">
        <v>20021440</v>
      </c>
      <c r="E788" s="1" t="s">
        <v>62</v>
      </c>
      <c r="F788" s="1">
        <v>21440</v>
      </c>
      <c r="G788" s="1">
        <v>8</v>
      </c>
      <c r="H788" s="1">
        <v>2144009</v>
      </c>
      <c r="I788" s="1">
        <v>230002</v>
      </c>
      <c r="J788" s="14">
        <v>1</v>
      </c>
      <c r="K788" s="2">
        <v>4</v>
      </c>
      <c r="L788" s="2" t="s">
        <v>207</v>
      </c>
      <c r="M788" s="2">
        <v>21440080</v>
      </c>
      <c r="N788" s="2" t="s">
        <v>2027</v>
      </c>
      <c r="O788" s="2" t="s">
        <v>171</v>
      </c>
      <c r="P788" s="1">
        <v>0</v>
      </c>
      <c r="R788" s="1" t="s">
        <v>41</v>
      </c>
      <c r="T788" s="1" t="s">
        <v>41</v>
      </c>
      <c r="W788" s="1">
        <v>200</v>
      </c>
      <c r="X788" s="13" t="s">
        <v>962</v>
      </c>
      <c r="Y788" s="1">
        <v>0</v>
      </c>
      <c r="Z788" s="1">
        <v>30000</v>
      </c>
      <c r="AA788" s="1" t="s">
        <v>1363</v>
      </c>
      <c r="AB788" s="1">
        <v>21021440</v>
      </c>
      <c r="AD788" s="1">
        <v>4</v>
      </c>
    </row>
    <row r="789" spans="1:30" ht="15.75" customHeight="1" x14ac:dyDescent="0.3">
      <c r="A789" s="6">
        <v>784</v>
      </c>
      <c r="B789" s="1">
        <v>2144009</v>
      </c>
      <c r="C789" s="11">
        <v>0</v>
      </c>
      <c r="D789" s="1">
        <v>20021440</v>
      </c>
      <c r="E789" s="1" t="s">
        <v>62</v>
      </c>
      <c r="F789" s="1">
        <v>21440</v>
      </c>
      <c r="G789" s="1">
        <v>9</v>
      </c>
      <c r="H789" s="1">
        <v>2144010</v>
      </c>
      <c r="I789" s="1">
        <v>230002</v>
      </c>
      <c r="J789" s="14">
        <v>1</v>
      </c>
      <c r="K789" s="2">
        <v>4</v>
      </c>
      <c r="L789" s="2" t="s">
        <v>207</v>
      </c>
      <c r="M789" s="2">
        <v>21440090</v>
      </c>
      <c r="N789" s="2" t="s">
        <v>2027</v>
      </c>
      <c r="O789" s="2" t="s">
        <v>171</v>
      </c>
      <c r="P789" s="1">
        <v>0</v>
      </c>
      <c r="R789" s="1" t="s">
        <v>41</v>
      </c>
      <c r="T789" s="1" t="s">
        <v>41</v>
      </c>
      <c r="W789" s="1">
        <v>240</v>
      </c>
      <c r="X789" s="13" t="s">
        <v>963</v>
      </c>
      <c r="Y789" s="1">
        <v>0</v>
      </c>
      <c r="Z789" s="1">
        <v>30000</v>
      </c>
      <c r="AA789" s="1" t="s">
        <v>1364</v>
      </c>
      <c r="AB789" s="1">
        <v>21021440</v>
      </c>
      <c r="AD789" s="1">
        <v>4</v>
      </c>
    </row>
    <row r="790" spans="1:30" ht="15.75" customHeight="1" x14ac:dyDescent="0.3">
      <c r="A790" s="6">
        <v>785</v>
      </c>
      <c r="B790" s="1">
        <v>2144010</v>
      </c>
      <c r="C790" s="11">
        <v>0</v>
      </c>
      <c r="D790" s="1">
        <v>20021440</v>
      </c>
      <c r="E790" s="1" t="s">
        <v>62</v>
      </c>
      <c r="F790" s="1">
        <v>21440</v>
      </c>
      <c r="G790" s="1">
        <v>10</v>
      </c>
      <c r="H790" s="1">
        <v>2144011</v>
      </c>
      <c r="I790" s="1">
        <v>230002</v>
      </c>
      <c r="J790" s="14">
        <v>1</v>
      </c>
      <c r="K790" s="2">
        <v>4</v>
      </c>
      <c r="L790" s="2" t="s">
        <v>207</v>
      </c>
      <c r="M790" s="2">
        <v>21440100</v>
      </c>
      <c r="N790" s="2" t="s">
        <v>2027</v>
      </c>
      <c r="O790" s="2" t="s">
        <v>171</v>
      </c>
      <c r="P790" s="1">
        <v>0</v>
      </c>
      <c r="R790" s="1" t="s">
        <v>41</v>
      </c>
      <c r="T790" s="1" t="s">
        <v>41</v>
      </c>
      <c r="W790" s="1">
        <v>240</v>
      </c>
      <c r="X790" s="13" t="s">
        <v>964</v>
      </c>
      <c r="Y790" s="1">
        <v>0</v>
      </c>
      <c r="Z790" s="1">
        <v>30000</v>
      </c>
      <c r="AA790" s="1" t="s">
        <v>1365</v>
      </c>
      <c r="AB790" s="1">
        <v>21021440</v>
      </c>
      <c r="AD790" s="1">
        <v>4</v>
      </c>
    </row>
    <row r="791" spans="1:30" ht="15.75" customHeight="1" x14ac:dyDescent="0.3">
      <c r="A791" s="6">
        <v>786</v>
      </c>
      <c r="B791" s="1">
        <v>2144011</v>
      </c>
      <c r="C791" s="11">
        <v>0</v>
      </c>
      <c r="D791" s="1">
        <v>20021440</v>
      </c>
      <c r="E791" s="1" t="s">
        <v>62</v>
      </c>
      <c r="F791" s="1">
        <v>21440</v>
      </c>
      <c r="G791" s="1">
        <v>11</v>
      </c>
      <c r="H791" s="1">
        <v>2144012</v>
      </c>
      <c r="I791" s="1">
        <v>230002</v>
      </c>
      <c r="J791" s="14">
        <v>1</v>
      </c>
      <c r="K791" s="2">
        <v>4</v>
      </c>
      <c r="L791" s="2" t="s">
        <v>207</v>
      </c>
      <c r="M791" s="2">
        <v>21440110</v>
      </c>
      <c r="N791" s="2" t="s">
        <v>2027</v>
      </c>
      <c r="O791" s="2" t="s">
        <v>171</v>
      </c>
      <c r="P791" s="1">
        <v>0</v>
      </c>
      <c r="R791" s="1" t="s">
        <v>41</v>
      </c>
      <c r="T791" s="1" t="s">
        <v>41</v>
      </c>
      <c r="W791" s="1">
        <v>280</v>
      </c>
      <c r="X791" s="13" t="s">
        <v>965</v>
      </c>
      <c r="Y791" s="1">
        <v>0</v>
      </c>
      <c r="Z791" s="1">
        <v>30000</v>
      </c>
      <c r="AA791" s="1" t="s">
        <v>1366</v>
      </c>
      <c r="AB791" s="1">
        <v>21021440</v>
      </c>
      <c r="AD791" s="1">
        <v>4</v>
      </c>
    </row>
    <row r="792" spans="1:30" ht="15.75" customHeight="1" x14ac:dyDescent="0.3">
      <c r="A792" s="6">
        <v>787</v>
      </c>
      <c r="B792" s="1">
        <v>2144012</v>
      </c>
      <c r="C792" s="11">
        <v>0</v>
      </c>
      <c r="D792" s="1">
        <v>20021440</v>
      </c>
      <c r="E792" s="1" t="s">
        <v>62</v>
      </c>
      <c r="F792" s="1">
        <v>21440</v>
      </c>
      <c r="G792" s="1">
        <v>12</v>
      </c>
      <c r="H792" s="1">
        <v>2144013</v>
      </c>
      <c r="I792" s="1">
        <v>230002</v>
      </c>
      <c r="J792" s="14">
        <v>1</v>
      </c>
      <c r="K792" s="2">
        <v>4</v>
      </c>
      <c r="L792" s="2" t="s">
        <v>207</v>
      </c>
      <c r="M792" s="2">
        <v>21440120</v>
      </c>
      <c r="N792" s="2" t="s">
        <v>2027</v>
      </c>
      <c r="O792" s="2" t="s">
        <v>171</v>
      </c>
      <c r="P792" s="1">
        <v>0</v>
      </c>
      <c r="R792" s="1" t="s">
        <v>41</v>
      </c>
      <c r="T792" s="1" t="s">
        <v>41</v>
      </c>
      <c r="W792" s="1">
        <v>280</v>
      </c>
      <c r="X792" s="13" t="s">
        <v>966</v>
      </c>
      <c r="Y792" s="1">
        <v>0</v>
      </c>
      <c r="Z792" s="1">
        <v>30000</v>
      </c>
      <c r="AA792" s="1" t="s">
        <v>1367</v>
      </c>
      <c r="AB792" s="1">
        <v>21021440</v>
      </c>
      <c r="AD792" s="1">
        <v>4</v>
      </c>
    </row>
    <row r="793" spans="1:30" ht="15.75" customHeight="1" x14ac:dyDescent="0.3">
      <c r="A793" s="6">
        <v>788</v>
      </c>
      <c r="B793" s="1">
        <v>2144013</v>
      </c>
      <c r="C793" s="11">
        <v>0</v>
      </c>
      <c r="D793" s="1">
        <v>20021440</v>
      </c>
      <c r="E793" s="1" t="s">
        <v>62</v>
      </c>
      <c r="F793" s="1">
        <v>21440</v>
      </c>
      <c r="G793" s="1">
        <v>13</v>
      </c>
      <c r="H793" s="1">
        <v>2144014</v>
      </c>
      <c r="I793" s="1">
        <v>230002</v>
      </c>
      <c r="J793" s="14">
        <v>1</v>
      </c>
      <c r="K793" s="2">
        <v>4</v>
      </c>
      <c r="L793" s="2" t="s">
        <v>207</v>
      </c>
      <c r="M793" s="2">
        <v>21440130</v>
      </c>
      <c r="N793" s="2" t="s">
        <v>2027</v>
      </c>
      <c r="O793" s="2" t="s">
        <v>171</v>
      </c>
      <c r="P793" s="1">
        <v>0</v>
      </c>
      <c r="R793" s="1" t="s">
        <v>41</v>
      </c>
      <c r="T793" s="1" t="s">
        <v>41</v>
      </c>
      <c r="W793" s="1">
        <v>320</v>
      </c>
      <c r="X793" s="13" t="s">
        <v>967</v>
      </c>
      <c r="Y793" s="1">
        <v>0</v>
      </c>
      <c r="Z793" s="1">
        <v>30000</v>
      </c>
      <c r="AA793" s="1" t="s">
        <v>1368</v>
      </c>
      <c r="AB793" s="1">
        <v>21021440</v>
      </c>
      <c r="AD793" s="1">
        <v>4</v>
      </c>
    </row>
    <row r="794" spans="1:30" ht="15.75" customHeight="1" x14ac:dyDescent="0.3">
      <c r="A794" s="6">
        <v>789</v>
      </c>
      <c r="B794" s="1">
        <v>2144014</v>
      </c>
      <c r="C794" s="11">
        <v>0</v>
      </c>
      <c r="D794" s="1">
        <v>20021440</v>
      </c>
      <c r="E794" s="1" t="s">
        <v>62</v>
      </c>
      <c r="F794" s="1">
        <v>21440</v>
      </c>
      <c r="G794" s="1">
        <v>14</v>
      </c>
      <c r="H794" s="1">
        <v>2144015</v>
      </c>
      <c r="I794" s="1">
        <v>230002</v>
      </c>
      <c r="J794" s="14">
        <v>1</v>
      </c>
      <c r="K794" s="2">
        <v>4</v>
      </c>
      <c r="L794" s="2" t="s">
        <v>207</v>
      </c>
      <c r="M794" s="2">
        <v>21440140</v>
      </c>
      <c r="N794" s="2" t="s">
        <v>2027</v>
      </c>
      <c r="O794" s="2" t="s">
        <v>171</v>
      </c>
      <c r="P794" s="1">
        <v>0</v>
      </c>
      <c r="R794" s="1" t="s">
        <v>41</v>
      </c>
      <c r="T794" s="1" t="s">
        <v>41</v>
      </c>
      <c r="W794" s="1">
        <v>320</v>
      </c>
      <c r="X794" s="13" t="s">
        <v>968</v>
      </c>
      <c r="Y794" s="1">
        <v>0</v>
      </c>
      <c r="Z794" s="1">
        <v>30000</v>
      </c>
      <c r="AA794" s="1" t="s">
        <v>1369</v>
      </c>
      <c r="AB794" s="1">
        <v>21021440</v>
      </c>
      <c r="AD794" s="1">
        <v>4</v>
      </c>
    </row>
    <row r="795" spans="1:30" ht="15.75" customHeight="1" x14ac:dyDescent="0.3">
      <c r="A795" s="6">
        <v>790</v>
      </c>
      <c r="B795" s="1">
        <v>2144015</v>
      </c>
      <c r="C795" s="11">
        <v>0</v>
      </c>
      <c r="D795" s="1">
        <v>20021440</v>
      </c>
      <c r="E795" s="1" t="s">
        <v>62</v>
      </c>
      <c r="F795" s="1">
        <v>21440</v>
      </c>
      <c r="G795" s="1">
        <v>15</v>
      </c>
      <c r="H795" s="1">
        <v>2144016</v>
      </c>
      <c r="I795" s="1">
        <v>230002</v>
      </c>
      <c r="J795" s="14">
        <v>1</v>
      </c>
      <c r="K795" s="2">
        <v>4</v>
      </c>
      <c r="L795" s="2" t="s">
        <v>207</v>
      </c>
      <c r="M795" s="2">
        <v>21440150</v>
      </c>
      <c r="N795" s="2" t="s">
        <v>2027</v>
      </c>
      <c r="O795" s="2" t="s">
        <v>171</v>
      </c>
      <c r="P795" s="1">
        <v>0</v>
      </c>
      <c r="R795" s="1" t="s">
        <v>41</v>
      </c>
      <c r="T795" s="1" t="s">
        <v>41</v>
      </c>
      <c r="W795" s="1">
        <v>360</v>
      </c>
      <c r="X795" s="13" t="s">
        <v>969</v>
      </c>
      <c r="Y795" s="1">
        <v>0</v>
      </c>
      <c r="Z795" s="1">
        <v>30000</v>
      </c>
      <c r="AA795" s="1" t="s">
        <v>1370</v>
      </c>
      <c r="AB795" s="1">
        <v>21021440</v>
      </c>
      <c r="AD795" s="1">
        <v>4</v>
      </c>
    </row>
    <row r="796" spans="1:30" ht="15.75" customHeight="1" x14ac:dyDescent="0.3">
      <c r="A796" s="6">
        <v>791</v>
      </c>
      <c r="B796" s="1">
        <v>2144016</v>
      </c>
      <c r="C796" s="11">
        <v>0</v>
      </c>
      <c r="D796" s="1">
        <v>20021440</v>
      </c>
      <c r="E796" s="1" t="s">
        <v>62</v>
      </c>
      <c r="F796" s="1">
        <v>21440</v>
      </c>
      <c r="G796" s="1">
        <v>16</v>
      </c>
      <c r="H796" s="1">
        <v>2144017</v>
      </c>
      <c r="I796" s="1">
        <v>230002</v>
      </c>
      <c r="J796" s="14">
        <v>1</v>
      </c>
      <c r="K796" s="2">
        <v>4</v>
      </c>
      <c r="L796" s="2" t="s">
        <v>207</v>
      </c>
      <c r="M796" s="2">
        <v>21440160</v>
      </c>
      <c r="N796" s="2" t="s">
        <v>2027</v>
      </c>
      <c r="O796" s="2" t="s">
        <v>171</v>
      </c>
      <c r="P796" s="1">
        <v>0</v>
      </c>
      <c r="R796" s="1" t="s">
        <v>41</v>
      </c>
      <c r="T796" s="1" t="s">
        <v>41</v>
      </c>
      <c r="W796" s="1">
        <v>360</v>
      </c>
      <c r="X796" s="13" t="s">
        <v>970</v>
      </c>
      <c r="Y796" s="1">
        <v>0</v>
      </c>
      <c r="Z796" s="1">
        <v>30000</v>
      </c>
      <c r="AA796" s="1" t="s">
        <v>1371</v>
      </c>
      <c r="AB796" s="1">
        <v>21021440</v>
      </c>
      <c r="AD796" s="1">
        <v>4</v>
      </c>
    </row>
    <row r="797" spans="1:30" ht="15.75" customHeight="1" x14ac:dyDescent="0.3">
      <c r="A797" s="6">
        <v>792</v>
      </c>
      <c r="B797" s="1">
        <v>2144017</v>
      </c>
      <c r="C797" s="11">
        <v>0</v>
      </c>
      <c r="D797" s="1">
        <v>20021440</v>
      </c>
      <c r="E797" s="1" t="s">
        <v>62</v>
      </c>
      <c r="F797" s="1">
        <v>21440</v>
      </c>
      <c r="G797" s="1">
        <v>17</v>
      </c>
      <c r="H797" s="1">
        <v>2144018</v>
      </c>
      <c r="I797" s="1">
        <v>230002</v>
      </c>
      <c r="J797" s="14">
        <v>1</v>
      </c>
      <c r="K797" s="2">
        <v>4</v>
      </c>
      <c r="L797" s="2" t="s">
        <v>207</v>
      </c>
      <c r="M797" s="2">
        <v>21440170</v>
      </c>
      <c r="N797" s="2" t="s">
        <v>2027</v>
      </c>
      <c r="O797" s="2" t="s">
        <v>171</v>
      </c>
      <c r="P797" s="1">
        <v>0</v>
      </c>
      <c r="R797" s="1" t="s">
        <v>41</v>
      </c>
      <c r="T797" s="1" t="s">
        <v>41</v>
      </c>
      <c r="W797" s="1">
        <v>400</v>
      </c>
      <c r="X797" s="13" t="s">
        <v>971</v>
      </c>
      <c r="Y797" s="1">
        <v>0</v>
      </c>
      <c r="Z797" s="1">
        <v>30000</v>
      </c>
      <c r="AA797" s="1" t="s">
        <v>1372</v>
      </c>
      <c r="AB797" s="1">
        <v>21021440</v>
      </c>
      <c r="AD797" s="1">
        <v>4</v>
      </c>
    </row>
    <row r="798" spans="1:30" ht="15.75" customHeight="1" x14ac:dyDescent="0.3">
      <c r="A798" s="6">
        <v>793</v>
      </c>
      <c r="B798" s="1">
        <v>2144018</v>
      </c>
      <c r="C798" s="11">
        <v>0</v>
      </c>
      <c r="D798" s="1">
        <v>20021440</v>
      </c>
      <c r="E798" s="1" t="s">
        <v>62</v>
      </c>
      <c r="F798" s="1">
        <v>21440</v>
      </c>
      <c r="G798" s="1">
        <v>18</v>
      </c>
      <c r="H798" s="1">
        <v>2144019</v>
      </c>
      <c r="I798" s="1">
        <v>230002</v>
      </c>
      <c r="J798" s="14">
        <v>1</v>
      </c>
      <c r="K798" s="2">
        <v>4</v>
      </c>
      <c r="L798" s="2" t="s">
        <v>207</v>
      </c>
      <c r="M798" s="2">
        <v>21440180</v>
      </c>
      <c r="N798" s="2" t="s">
        <v>2027</v>
      </c>
      <c r="O798" s="2" t="s">
        <v>171</v>
      </c>
      <c r="P798" s="1">
        <v>0</v>
      </c>
      <c r="R798" s="1" t="s">
        <v>41</v>
      </c>
      <c r="T798" s="1" t="s">
        <v>41</v>
      </c>
      <c r="W798" s="1">
        <v>400</v>
      </c>
      <c r="X798" s="13" t="s">
        <v>972</v>
      </c>
      <c r="Y798" s="1">
        <v>0</v>
      </c>
      <c r="Z798" s="1">
        <v>30000</v>
      </c>
      <c r="AA798" s="1" t="s">
        <v>1373</v>
      </c>
      <c r="AB798" s="1">
        <v>21021440</v>
      </c>
      <c r="AD798" s="1">
        <v>4</v>
      </c>
    </row>
    <row r="799" spans="1:30" ht="15.75" customHeight="1" x14ac:dyDescent="0.3">
      <c r="A799" s="6">
        <v>794</v>
      </c>
      <c r="B799" s="1">
        <v>2144019</v>
      </c>
      <c r="C799" s="11">
        <v>0</v>
      </c>
      <c r="D799" s="1">
        <v>20021440</v>
      </c>
      <c r="E799" s="1" t="s">
        <v>62</v>
      </c>
      <c r="F799" s="1">
        <v>21440</v>
      </c>
      <c r="G799" s="1">
        <v>19</v>
      </c>
      <c r="H799" s="1">
        <v>2144020</v>
      </c>
      <c r="I799" s="1">
        <v>230002</v>
      </c>
      <c r="J799" s="14">
        <v>1</v>
      </c>
      <c r="K799" s="2">
        <v>4</v>
      </c>
      <c r="L799" s="2" t="s">
        <v>207</v>
      </c>
      <c r="M799" s="2">
        <v>21440190</v>
      </c>
      <c r="N799" s="2" t="s">
        <v>2027</v>
      </c>
      <c r="O799" s="2" t="s">
        <v>171</v>
      </c>
      <c r="P799" s="1">
        <v>0</v>
      </c>
      <c r="R799" s="1" t="s">
        <v>41</v>
      </c>
      <c r="T799" s="1" t="s">
        <v>41</v>
      </c>
      <c r="W799" s="1">
        <v>440</v>
      </c>
      <c r="X799" s="13" t="s">
        <v>973</v>
      </c>
      <c r="Y799" s="1">
        <v>0</v>
      </c>
      <c r="Z799" s="1">
        <v>30000</v>
      </c>
      <c r="AA799" s="1" t="s">
        <v>1374</v>
      </c>
      <c r="AB799" s="1">
        <v>21021440</v>
      </c>
      <c r="AD799" s="1">
        <v>4</v>
      </c>
    </row>
    <row r="800" spans="1:30" ht="15.75" customHeight="1" x14ac:dyDescent="0.3">
      <c r="A800" s="6">
        <v>795</v>
      </c>
      <c r="B800" s="1">
        <v>2144020</v>
      </c>
      <c r="C800" s="11">
        <v>0</v>
      </c>
      <c r="D800" s="1">
        <v>20021440</v>
      </c>
      <c r="E800" s="1" t="s">
        <v>62</v>
      </c>
      <c r="F800" s="1">
        <v>21440</v>
      </c>
      <c r="G800" s="1">
        <v>20</v>
      </c>
      <c r="H800" s="1">
        <v>2144021</v>
      </c>
      <c r="I800" s="1">
        <v>230002</v>
      </c>
      <c r="J800" s="14">
        <v>1</v>
      </c>
      <c r="K800" s="2">
        <v>4</v>
      </c>
      <c r="L800" s="2" t="s">
        <v>207</v>
      </c>
      <c r="M800" s="2">
        <v>21440200</v>
      </c>
      <c r="N800" s="2" t="s">
        <v>2027</v>
      </c>
      <c r="O800" s="2" t="s">
        <v>171</v>
      </c>
      <c r="P800" s="1">
        <v>0</v>
      </c>
      <c r="R800" s="1" t="s">
        <v>41</v>
      </c>
      <c r="T800" s="1" t="s">
        <v>41</v>
      </c>
      <c r="W800" s="1">
        <v>440</v>
      </c>
      <c r="X800" s="13" t="s">
        <v>974</v>
      </c>
      <c r="Y800" s="1">
        <v>0</v>
      </c>
      <c r="Z800" s="1">
        <v>30000</v>
      </c>
      <c r="AA800" s="1" t="s">
        <v>1375</v>
      </c>
      <c r="AB800" s="1">
        <v>21021440</v>
      </c>
      <c r="AD800" s="1">
        <v>4</v>
      </c>
    </row>
    <row r="801" spans="1:30" ht="15.75" customHeight="1" x14ac:dyDescent="0.3">
      <c r="A801" s="6">
        <v>796</v>
      </c>
      <c r="B801" s="1">
        <v>2144021</v>
      </c>
      <c r="C801" s="11">
        <v>0</v>
      </c>
      <c r="D801" s="1">
        <v>20021440</v>
      </c>
      <c r="E801" s="1" t="s">
        <v>62</v>
      </c>
      <c r="F801" s="1">
        <v>21440</v>
      </c>
      <c r="G801" s="1">
        <v>21</v>
      </c>
      <c r="H801" s="1">
        <v>2144022</v>
      </c>
      <c r="I801" s="1">
        <v>230002</v>
      </c>
      <c r="J801" s="14">
        <v>1</v>
      </c>
      <c r="K801" s="2">
        <v>4</v>
      </c>
      <c r="L801" s="2" t="s">
        <v>207</v>
      </c>
      <c r="M801" s="2">
        <v>21440210</v>
      </c>
      <c r="N801" s="2" t="s">
        <v>2027</v>
      </c>
      <c r="O801" s="2" t="s">
        <v>171</v>
      </c>
      <c r="P801" s="1">
        <v>0</v>
      </c>
      <c r="R801" s="1" t="s">
        <v>41</v>
      </c>
      <c r="T801" s="1" t="s">
        <v>41</v>
      </c>
      <c r="W801" s="1">
        <v>480</v>
      </c>
      <c r="X801" s="13" t="s">
        <v>975</v>
      </c>
      <c r="Y801" s="1">
        <v>0</v>
      </c>
      <c r="Z801" s="1">
        <v>30000</v>
      </c>
      <c r="AA801" s="1" t="s">
        <v>1376</v>
      </c>
      <c r="AB801" s="1">
        <v>21021440</v>
      </c>
      <c r="AD801" s="1">
        <v>4</v>
      </c>
    </row>
    <row r="802" spans="1:30" ht="15.75" customHeight="1" x14ac:dyDescent="0.3">
      <c r="A802" s="6">
        <v>797</v>
      </c>
      <c r="B802" s="1">
        <v>2144022</v>
      </c>
      <c r="C802" s="11">
        <v>0</v>
      </c>
      <c r="D802" s="1">
        <v>20021440</v>
      </c>
      <c r="E802" s="1" t="s">
        <v>62</v>
      </c>
      <c r="F802" s="1">
        <v>21440</v>
      </c>
      <c r="G802" s="1">
        <v>22</v>
      </c>
      <c r="H802" s="1">
        <v>2144023</v>
      </c>
      <c r="I802" s="1">
        <v>230002</v>
      </c>
      <c r="J802" s="14">
        <v>1</v>
      </c>
      <c r="K802" s="2">
        <v>4</v>
      </c>
      <c r="L802" s="2" t="s">
        <v>207</v>
      </c>
      <c r="M802" s="2">
        <v>21440220</v>
      </c>
      <c r="N802" s="2" t="s">
        <v>2027</v>
      </c>
      <c r="O802" s="2" t="s">
        <v>171</v>
      </c>
      <c r="P802" s="1">
        <v>0</v>
      </c>
      <c r="R802" s="1" t="s">
        <v>41</v>
      </c>
      <c r="T802" s="1" t="s">
        <v>41</v>
      </c>
      <c r="W802" s="1">
        <v>480</v>
      </c>
      <c r="X802" s="13" t="s">
        <v>976</v>
      </c>
      <c r="Y802" s="1">
        <v>0</v>
      </c>
      <c r="Z802" s="1">
        <v>30000</v>
      </c>
      <c r="AA802" s="1" t="s">
        <v>1377</v>
      </c>
      <c r="AB802" s="1">
        <v>21021440</v>
      </c>
      <c r="AD802" s="1">
        <v>4</v>
      </c>
    </row>
    <row r="803" spans="1:30" ht="15.75" customHeight="1" x14ac:dyDescent="0.3">
      <c r="A803" s="6">
        <v>798</v>
      </c>
      <c r="B803" s="1">
        <v>2144023</v>
      </c>
      <c r="C803" s="11">
        <v>0</v>
      </c>
      <c r="D803" s="1">
        <v>20021440</v>
      </c>
      <c r="E803" s="1" t="s">
        <v>62</v>
      </c>
      <c r="F803" s="1">
        <v>21440</v>
      </c>
      <c r="G803" s="1">
        <v>23</v>
      </c>
      <c r="H803" s="1">
        <v>2144024</v>
      </c>
      <c r="I803" s="1">
        <v>230002</v>
      </c>
      <c r="J803" s="14">
        <v>1</v>
      </c>
      <c r="K803" s="2">
        <v>4</v>
      </c>
      <c r="L803" s="2" t="s">
        <v>207</v>
      </c>
      <c r="M803" s="2">
        <v>21440230</v>
      </c>
      <c r="N803" s="2" t="s">
        <v>2027</v>
      </c>
      <c r="O803" s="2" t="s">
        <v>171</v>
      </c>
      <c r="P803" s="1">
        <v>0</v>
      </c>
      <c r="R803" s="1" t="s">
        <v>41</v>
      </c>
      <c r="T803" s="1" t="s">
        <v>41</v>
      </c>
      <c r="W803" s="1">
        <v>520</v>
      </c>
      <c r="X803" s="13" t="s">
        <v>977</v>
      </c>
      <c r="Y803" s="1">
        <v>0</v>
      </c>
      <c r="Z803" s="1">
        <v>30000</v>
      </c>
      <c r="AA803" s="1" t="s">
        <v>1378</v>
      </c>
      <c r="AB803" s="1">
        <v>21021440</v>
      </c>
      <c r="AD803" s="1">
        <v>4</v>
      </c>
    </row>
    <row r="804" spans="1:30" ht="15.75" customHeight="1" x14ac:dyDescent="0.3">
      <c r="A804" s="6">
        <v>799</v>
      </c>
      <c r="B804" s="1">
        <v>2144024</v>
      </c>
      <c r="C804" s="11">
        <v>0</v>
      </c>
      <c r="D804" s="1">
        <v>20021440</v>
      </c>
      <c r="E804" s="1" t="s">
        <v>62</v>
      </c>
      <c r="F804" s="1">
        <v>21440</v>
      </c>
      <c r="G804" s="1">
        <v>24</v>
      </c>
      <c r="H804" s="1">
        <v>2144025</v>
      </c>
      <c r="I804" s="1">
        <v>230002</v>
      </c>
      <c r="J804" s="14">
        <v>1</v>
      </c>
      <c r="K804" s="2">
        <v>4</v>
      </c>
      <c r="L804" s="2" t="s">
        <v>207</v>
      </c>
      <c r="M804" s="2">
        <v>21440240</v>
      </c>
      <c r="N804" s="2" t="s">
        <v>2027</v>
      </c>
      <c r="O804" s="2" t="s">
        <v>171</v>
      </c>
      <c r="P804" s="1">
        <v>0</v>
      </c>
      <c r="R804" s="1" t="s">
        <v>41</v>
      </c>
      <c r="T804" s="1" t="s">
        <v>41</v>
      </c>
      <c r="W804" s="1">
        <v>600</v>
      </c>
      <c r="X804" s="13" t="s">
        <v>978</v>
      </c>
      <c r="Y804" s="1">
        <v>0</v>
      </c>
      <c r="Z804" s="1">
        <v>30000</v>
      </c>
      <c r="AA804" s="1" t="s">
        <v>1379</v>
      </c>
      <c r="AB804" s="1">
        <v>21021440</v>
      </c>
      <c r="AD804" s="1">
        <v>4</v>
      </c>
    </row>
    <row r="805" spans="1:30" ht="15.75" customHeight="1" x14ac:dyDescent="0.3">
      <c r="A805" s="6">
        <v>800</v>
      </c>
      <c r="B805" s="1">
        <v>2144025</v>
      </c>
      <c r="C805" s="11">
        <v>0</v>
      </c>
      <c r="D805" s="1">
        <v>20021440</v>
      </c>
      <c r="E805" s="1" t="s">
        <v>62</v>
      </c>
      <c r="F805" s="1">
        <v>21440</v>
      </c>
      <c r="G805" s="1">
        <v>25</v>
      </c>
      <c r="H805" s="1" t="s">
        <v>41</v>
      </c>
      <c r="I805" s="1">
        <v>230002</v>
      </c>
      <c r="J805" s="14">
        <v>1</v>
      </c>
      <c r="K805" s="2">
        <v>4</v>
      </c>
      <c r="L805" s="2" t="s">
        <v>207</v>
      </c>
      <c r="M805" s="2">
        <v>21440250</v>
      </c>
      <c r="N805" s="2" t="s">
        <v>2027</v>
      </c>
      <c r="O805" s="2" t="s">
        <v>171</v>
      </c>
      <c r="P805" s="1">
        <v>0</v>
      </c>
      <c r="R805" s="1" t="s">
        <v>41</v>
      </c>
      <c r="T805" s="1" t="s">
        <v>41</v>
      </c>
      <c r="W805" s="1">
        <v>-1</v>
      </c>
      <c r="X805" s="13">
        <v>-1</v>
      </c>
      <c r="Y805" s="1">
        <v>0</v>
      </c>
      <c r="Z805" s="1">
        <v>30000</v>
      </c>
      <c r="AA805" s="1" t="s">
        <v>1380</v>
      </c>
      <c r="AB805" s="1">
        <v>21021440</v>
      </c>
      <c r="AD805" s="1">
        <v>4</v>
      </c>
    </row>
    <row r="806" spans="1:30" ht="15.75" customHeight="1" x14ac:dyDescent="0.3">
      <c r="A806" s="6">
        <v>801</v>
      </c>
      <c r="B806" s="1">
        <v>2145001</v>
      </c>
      <c r="C806" s="11">
        <v>0</v>
      </c>
      <c r="D806" s="1">
        <v>20021450</v>
      </c>
      <c r="E806" s="1" t="s">
        <v>216</v>
      </c>
      <c r="F806" s="1">
        <v>21450</v>
      </c>
      <c r="G806" s="1">
        <v>1</v>
      </c>
      <c r="H806" s="1">
        <v>2145002</v>
      </c>
      <c r="I806" s="1">
        <v>230002</v>
      </c>
      <c r="J806" s="14">
        <v>1</v>
      </c>
      <c r="K806" s="2">
        <v>4</v>
      </c>
      <c r="L806" s="2" t="s">
        <v>120</v>
      </c>
      <c r="M806" s="2">
        <v>21450010</v>
      </c>
      <c r="N806" s="2" t="s">
        <v>2028</v>
      </c>
      <c r="O806" s="2" t="s">
        <v>171</v>
      </c>
      <c r="P806" s="1">
        <v>0</v>
      </c>
      <c r="R806" s="1" t="s">
        <v>41</v>
      </c>
      <c r="T806" s="1" t="s">
        <v>41</v>
      </c>
      <c r="W806" s="1">
        <v>10</v>
      </c>
      <c r="X806" s="13" t="s">
        <v>108</v>
      </c>
      <c r="Y806" s="1">
        <v>0</v>
      </c>
      <c r="Z806" s="1">
        <v>20000</v>
      </c>
      <c r="AA806" s="1" t="s">
        <v>722</v>
      </c>
      <c r="AB806" s="1">
        <v>21021450</v>
      </c>
      <c r="AD806" s="1">
        <v>5</v>
      </c>
    </row>
    <row r="807" spans="1:30" ht="15.75" customHeight="1" x14ac:dyDescent="0.3">
      <c r="A807" s="6">
        <v>802</v>
      </c>
      <c r="B807" s="1">
        <v>2145002</v>
      </c>
      <c r="C807" s="11">
        <v>0</v>
      </c>
      <c r="D807" s="1">
        <v>20021450</v>
      </c>
      <c r="E807" s="1" t="s">
        <v>216</v>
      </c>
      <c r="F807" s="1">
        <v>21450</v>
      </c>
      <c r="G807" s="1">
        <v>2</v>
      </c>
      <c r="H807" s="1">
        <v>2145003</v>
      </c>
      <c r="I807" s="1">
        <v>230002</v>
      </c>
      <c r="J807" s="14">
        <v>1</v>
      </c>
      <c r="K807" s="2">
        <v>4</v>
      </c>
      <c r="L807" s="2" t="s">
        <v>120</v>
      </c>
      <c r="M807" s="2">
        <v>21450020</v>
      </c>
      <c r="N807" s="2" t="s">
        <v>2028</v>
      </c>
      <c r="O807" s="2" t="s">
        <v>171</v>
      </c>
      <c r="P807" s="1">
        <v>0</v>
      </c>
      <c r="R807" s="1" t="s">
        <v>41</v>
      </c>
      <c r="T807" s="1" t="s">
        <v>41</v>
      </c>
      <c r="W807" s="1">
        <v>40</v>
      </c>
      <c r="X807" s="13" t="s">
        <v>544</v>
      </c>
      <c r="Y807" s="1">
        <v>0</v>
      </c>
      <c r="Z807" s="1">
        <v>20000</v>
      </c>
      <c r="AA807" s="1" t="s">
        <v>723</v>
      </c>
      <c r="AB807" s="1">
        <v>21021450</v>
      </c>
      <c r="AD807" s="1">
        <v>5</v>
      </c>
    </row>
    <row r="808" spans="1:30" ht="15.75" customHeight="1" x14ac:dyDescent="0.3">
      <c r="A808" s="6">
        <v>803</v>
      </c>
      <c r="B808" s="1">
        <v>2145003</v>
      </c>
      <c r="C808" s="11">
        <v>0</v>
      </c>
      <c r="D808" s="1">
        <v>20021450</v>
      </c>
      <c r="E808" s="1" t="s">
        <v>216</v>
      </c>
      <c r="F808" s="1">
        <v>21450</v>
      </c>
      <c r="G808" s="1">
        <v>3</v>
      </c>
      <c r="H808" s="1">
        <v>2145004</v>
      </c>
      <c r="I808" s="1">
        <v>230002</v>
      </c>
      <c r="J808" s="14">
        <v>1</v>
      </c>
      <c r="K808" s="2">
        <v>4</v>
      </c>
      <c r="L808" s="2" t="s">
        <v>120</v>
      </c>
      <c r="M808" s="2">
        <v>21450030</v>
      </c>
      <c r="N808" s="2" t="s">
        <v>2028</v>
      </c>
      <c r="O808" s="2" t="s">
        <v>171</v>
      </c>
      <c r="P808" s="1">
        <v>0</v>
      </c>
      <c r="R808" s="1" t="s">
        <v>41</v>
      </c>
      <c r="T808" s="1" t="s">
        <v>41</v>
      </c>
      <c r="W808" s="1">
        <v>60</v>
      </c>
      <c r="X808" s="13" t="s">
        <v>957</v>
      </c>
      <c r="Y808" s="1">
        <v>0</v>
      </c>
      <c r="Z808" s="1">
        <v>20000</v>
      </c>
      <c r="AA808" s="1" t="s">
        <v>724</v>
      </c>
      <c r="AB808" s="1">
        <v>21021450</v>
      </c>
      <c r="AD808" s="1">
        <v>5</v>
      </c>
    </row>
    <row r="809" spans="1:30" ht="15.75" customHeight="1" x14ac:dyDescent="0.3">
      <c r="A809" s="6">
        <v>804</v>
      </c>
      <c r="B809" s="1">
        <v>2145004</v>
      </c>
      <c r="C809" s="11">
        <v>0</v>
      </c>
      <c r="D809" s="1">
        <v>20021450</v>
      </c>
      <c r="E809" s="1" t="s">
        <v>216</v>
      </c>
      <c r="F809" s="1">
        <v>21450</v>
      </c>
      <c r="G809" s="1">
        <v>4</v>
      </c>
      <c r="H809" s="1">
        <v>2145005</v>
      </c>
      <c r="I809" s="1">
        <v>230002</v>
      </c>
      <c r="J809" s="14">
        <v>1</v>
      </c>
      <c r="K809" s="2">
        <v>4</v>
      </c>
      <c r="L809" s="2" t="s">
        <v>120</v>
      </c>
      <c r="M809" s="2">
        <v>21450040</v>
      </c>
      <c r="N809" s="2" t="s">
        <v>2028</v>
      </c>
      <c r="O809" s="2" t="s">
        <v>171</v>
      </c>
      <c r="P809" s="1">
        <v>0</v>
      </c>
      <c r="R809" s="1" t="s">
        <v>41</v>
      </c>
      <c r="T809" s="1" t="s">
        <v>41</v>
      </c>
      <c r="W809" s="1">
        <v>60</v>
      </c>
      <c r="X809" s="13" t="s">
        <v>958</v>
      </c>
      <c r="Y809" s="1">
        <v>0</v>
      </c>
      <c r="Z809" s="1">
        <v>20000</v>
      </c>
      <c r="AA809" s="1" t="s">
        <v>725</v>
      </c>
      <c r="AB809" s="1">
        <v>21021450</v>
      </c>
      <c r="AD809" s="1">
        <v>5</v>
      </c>
    </row>
    <row r="810" spans="1:30" ht="15.75" customHeight="1" x14ac:dyDescent="0.3">
      <c r="A810" s="6">
        <v>805</v>
      </c>
      <c r="B810" s="1">
        <v>2145005</v>
      </c>
      <c r="C810" s="11">
        <v>0</v>
      </c>
      <c r="D810" s="1">
        <v>20021450</v>
      </c>
      <c r="E810" s="1" t="s">
        <v>216</v>
      </c>
      <c r="F810" s="1">
        <v>21450</v>
      </c>
      <c r="G810" s="1">
        <v>5</v>
      </c>
      <c r="H810" s="1">
        <v>2145006</v>
      </c>
      <c r="I810" s="1">
        <v>230002</v>
      </c>
      <c r="J810" s="14">
        <v>1</v>
      </c>
      <c r="K810" s="2">
        <v>4</v>
      </c>
      <c r="L810" s="2" t="s">
        <v>120</v>
      </c>
      <c r="M810" s="2">
        <v>21450050</v>
      </c>
      <c r="N810" s="2" t="s">
        <v>2028</v>
      </c>
      <c r="O810" s="2" t="s">
        <v>171</v>
      </c>
      <c r="P810" s="1">
        <v>0</v>
      </c>
      <c r="R810" s="1" t="s">
        <v>41</v>
      </c>
      <c r="T810" s="1" t="s">
        <v>41</v>
      </c>
      <c r="W810" s="1">
        <v>80</v>
      </c>
      <c r="X810" s="13" t="s">
        <v>959</v>
      </c>
      <c r="Y810" s="1">
        <v>0</v>
      </c>
      <c r="Z810" s="1">
        <v>20000</v>
      </c>
      <c r="AA810" s="1" t="s">
        <v>726</v>
      </c>
      <c r="AB810" s="1">
        <v>21021450</v>
      </c>
      <c r="AD810" s="1">
        <v>5</v>
      </c>
    </row>
    <row r="811" spans="1:30" ht="15.75" customHeight="1" x14ac:dyDescent="0.3">
      <c r="A811" s="6">
        <v>806</v>
      </c>
      <c r="B811" s="1">
        <v>2145006</v>
      </c>
      <c r="C811" s="11">
        <v>0</v>
      </c>
      <c r="D811" s="1">
        <v>20021450</v>
      </c>
      <c r="E811" s="1" t="s">
        <v>216</v>
      </c>
      <c r="F811" s="1">
        <v>21450</v>
      </c>
      <c r="G811" s="1">
        <v>6</v>
      </c>
      <c r="H811" s="1">
        <v>2145007</v>
      </c>
      <c r="I811" s="1">
        <v>230002</v>
      </c>
      <c r="J811" s="14">
        <v>1</v>
      </c>
      <c r="K811" s="2">
        <v>4</v>
      </c>
      <c r="L811" s="2" t="s">
        <v>120</v>
      </c>
      <c r="M811" s="2">
        <v>21450060</v>
      </c>
      <c r="N811" s="2" t="s">
        <v>2028</v>
      </c>
      <c r="O811" s="2" t="s">
        <v>171</v>
      </c>
      <c r="P811" s="1">
        <v>0</v>
      </c>
      <c r="R811" s="1" t="s">
        <v>41</v>
      </c>
      <c r="T811" s="1" t="s">
        <v>41</v>
      </c>
      <c r="W811" s="1">
        <v>80</v>
      </c>
      <c r="X811" s="13" t="s">
        <v>960</v>
      </c>
      <c r="Y811" s="1">
        <v>0</v>
      </c>
      <c r="Z811" s="1">
        <v>20000</v>
      </c>
      <c r="AA811" s="1" t="s">
        <v>727</v>
      </c>
      <c r="AB811" s="1">
        <v>21021450</v>
      </c>
      <c r="AD811" s="1">
        <v>5</v>
      </c>
    </row>
    <row r="812" spans="1:30" ht="15.75" customHeight="1" x14ac:dyDescent="0.3">
      <c r="A812" s="6">
        <v>807</v>
      </c>
      <c r="B812" s="1">
        <v>2145007</v>
      </c>
      <c r="C812" s="11">
        <v>0</v>
      </c>
      <c r="D812" s="1">
        <v>20021450</v>
      </c>
      <c r="E812" s="1" t="s">
        <v>216</v>
      </c>
      <c r="F812" s="1">
        <v>21450</v>
      </c>
      <c r="G812" s="1">
        <v>7</v>
      </c>
      <c r="H812" s="1">
        <v>2145008</v>
      </c>
      <c r="I812" s="1">
        <v>230002</v>
      </c>
      <c r="J812" s="14">
        <v>1</v>
      </c>
      <c r="K812" s="2">
        <v>4</v>
      </c>
      <c r="L812" s="2" t="s">
        <v>120</v>
      </c>
      <c r="M812" s="2">
        <v>21450070</v>
      </c>
      <c r="N812" s="2" t="s">
        <v>2028</v>
      </c>
      <c r="O812" s="2" t="s">
        <v>171</v>
      </c>
      <c r="P812" s="1">
        <v>0</v>
      </c>
      <c r="R812" s="1" t="s">
        <v>41</v>
      </c>
      <c r="T812" s="1" t="s">
        <v>41</v>
      </c>
      <c r="W812" s="1">
        <v>100</v>
      </c>
      <c r="X812" s="13" t="s">
        <v>961</v>
      </c>
      <c r="Y812" s="1">
        <v>0</v>
      </c>
      <c r="Z812" s="1">
        <v>20000</v>
      </c>
      <c r="AA812" s="1" t="s">
        <v>728</v>
      </c>
      <c r="AB812" s="1">
        <v>21021450</v>
      </c>
      <c r="AD812" s="1">
        <v>5</v>
      </c>
    </row>
    <row r="813" spans="1:30" ht="15.75" customHeight="1" x14ac:dyDescent="0.3">
      <c r="A813" s="6">
        <v>808</v>
      </c>
      <c r="B813" s="1">
        <v>2145008</v>
      </c>
      <c r="C813" s="11">
        <v>0</v>
      </c>
      <c r="D813" s="1">
        <v>20021450</v>
      </c>
      <c r="E813" s="1" t="s">
        <v>216</v>
      </c>
      <c r="F813" s="1">
        <v>21450</v>
      </c>
      <c r="G813" s="1">
        <v>8</v>
      </c>
      <c r="H813" s="1">
        <v>2145009</v>
      </c>
      <c r="I813" s="1">
        <v>230002</v>
      </c>
      <c r="J813" s="14">
        <v>1</v>
      </c>
      <c r="K813" s="2">
        <v>4</v>
      </c>
      <c r="L813" s="2" t="s">
        <v>120</v>
      </c>
      <c r="M813" s="2">
        <v>21450080</v>
      </c>
      <c r="N813" s="2" t="s">
        <v>2028</v>
      </c>
      <c r="O813" s="2" t="s">
        <v>171</v>
      </c>
      <c r="P813" s="1">
        <v>0</v>
      </c>
      <c r="R813" s="1" t="s">
        <v>41</v>
      </c>
      <c r="T813" s="1" t="s">
        <v>41</v>
      </c>
      <c r="W813" s="1">
        <v>100</v>
      </c>
      <c r="X813" s="13" t="s">
        <v>962</v>
      </c>
      <c r="Y813" s="1">
        <v>0</v>
      </c>
      <c r="Z813" s="1">
        <v>20000</v>
      </c>
      <c r="AA813" s="1" t="s">
        <v>729</v>
      </c>
      <c r="AB813" s="1">
        <v>21021450</v>
      </c>
      <c r="AD813" s="1">
        <v>5</v>
      </c>
    </row>
    <row r="814" spans="1:30" ht="15.75" customHeight="1" x14ac:dyDescent="0.3">
      <c r="A814" s="6">
        <v>809</v>
      </c>
      <c r="B814" s="1">
        <v>2145009</v>
      </c>
      <c r="C814" s="11">
        <v>0</v>
      </c>
      <c r="D814" s="1">
        <v>20021450</v>
      </c>
      <c r="E814" s="1" t="s">
        <v>216</v>
      </c>
      <c r="F814" s="1">
        <v>21450</v>
      </c>
      <c r="G814" s="1">
        <v>9</v>
      </c>
      <c r="H814" s="1">
        <v>2145010</v>
      </c>
      <c r="I814" s="1">
        <v>230002</v>
      </c>
      <c r="J814" s="14">
        <v>1</v>
      </c>
      <c r="K814" s="2">
        <v>4</v>
      </c>
      <c r="L814" s="2" t="s">
        <v>120</v>
      </c>
      <c r="M814" s="2">
        <v>21450090</v>
      </c>
      <c r="N814" s="2" t="s">
        <v>2028</v>
      </c>
      <c r="O814" s="2" t="s">
        <v>171</v>
      </c>
      <c r="P814" s="1">
        <v>0</v>
      </c>
      <c r="R814" s="1" t="s">
        <v>41</v>
      </c>
      <c r="T814" s="1" t="s">
        <v>41</v>
      </c>
      <c r="W814" s="1">
        <v>120</v>
      </c>
      <c r="X814" s="13" t="s">
        <v>963</v>
      </c>
      <c r="Y814" s="1">
        <v>0</v>
      </c>
      <c r="Z814" s="1">
        <v>20000</v>
      </c>
      <c r="AA814" s="1" t="s">
        <v>730</v>
      </c>
      <c r="AB814" s="1">
        <v>21021450</v>
      </c>
      <c r="AD814" s="1">
        <v>5</v>
      </c>
    </row>
    <row r="815" spans="1:30" ht="15.75" customHeight="1" x14ac:dyDescent="0.3">
      <c r="A815" s="6">
        <v>810</v>
      </c>
      <c r="B815" s="1">
        <v>2145010</v>
      </c>
      <c r="C815" s="11">
        <v>0</v>
      </c>
      <c r="D815" s="1">
        <v>20021450</v>
      </c>
      <c r="E815" s="1" t="s">
        <v>216</v>
      </c>
      <c r="F815" s="1">
        <v>21450</v>
      </c>
      <c r="G815" s="1">
        <v>10</v>
      </c>
      <c r="H815" s="1">
        <v>2145011</v>
      </c>
      <c r="I815" s="1">
        <v>230002</v>
      </c>
      <c r="J815" s="14">
        <v>1</v>
      </c>
      <c r="K815" s="2">
        <v>4</v>
      </c>
      <c r="L815" s="2" t="s">
        <v>120</v>
      </c>
      <c r="M815" s="2">
        <v>21450100</v>
      </c>
      <c r="N815" s="2" t="s">
        <v>2028</v>
      </c>
      <c r="O815" s="2" t="s">
        <v>171</v>
      </c>
      <c r="P815" s="1">
        <v>0</v>
      </c>
      <c r="R815" s="1" t="s">
        <v>41</v>
      </c>
      <c r="T815" s="1" t="s">
        <v>41</v>
      </c>
      <c r="W815" s="1">
        <v>120</v>
      </c>
      <c r="X815" s="13" t="s">
        <v>964</v>
      </c>
      <c r="Y815" s="1">
        <v>0</v>
      </c>
      <c r="Z815" s="1">
        <v>20000</v>
      </c>
      <c r="AA815" s="1" t="s">
        <v>731</v>
      </c>
      <c r="AB815" s="1">
        <v>21021450</v>
      </c>
      <c r="AD815" s="1">
        <v>5</v>
      </c>
    </row>
    <row r="816" spans="1:30" ht="15.75" customHeight="1" x14ac:dyDescent="0.3">
      <c r="A816" s="6">
        <v>811</v>
      </c>
      <c r="B816" s="1">
        <v>2145011</v>
      </c>
      <c r="C816" s="11">
        <v>0</v>
      </c>
      <c r="D816" s="1">
        <v>20021450</v>
      </c>
      <c r="E816" s="1" t="s">
        <v>216</v>
      </c>
      <c r="F816" s="1">
        <v>21450</v>
      </c>
      <c r="G816" s="1">
        <v>11</v>
      </c>
      <c r="H816" s="1">
        <v>2145012</v>
      </c>
      <c r="I816" s="1">
        <v>230002</v>
      </c>
      <c r="J816" s="14">
        <v>1</v>
      </c>
      <c r="K816" s="2">
        <v>4</v>
      </c>
      <c r="L816" s="2" t="s">
        <v>120</v>
      </c>
      <c r="M816" s="2">
        <v>21450110</v>
      </c>
      <c r="N816" s="2" t="s">
        <v>2028</v>
      </c>
      <c r="O816" s="2" t="s">
        <v>171</v>
      </c>
      <c r="P816" s="1">
        <v>0</v>
      </c>
      <c r="R816" s="1" t="s">
        <v>41</v>
      </c>
      <c r="T816" s="1" t="s">
        <v>41</v>
      </c>
      <c r="W816" s="1">
        <v>140</v>
      </c>
      <c r="X816" s="13" t="s">
        <v>965</v>
      </c>
      <c r="Y816" s="1">
        <v>0</v>
      </c>
      <c r="Z816" s="1">
        <v>20000</v>
      </c>
      <c r="AA816" s="1" t="s">
        <v>732</v>
      </c>
      <c r="AB816" s="1">
        <v>21021450</v>
      </c>
      <c r="AD816" s="1">
        <v>5</v>
      </c>
    </row>
    <row r="817" spans="1:30" ht="15.75" customHeight="1" x14ac:dyDescent="0.3">
      <c r="A817" s="6">
        <v>812</v>
      </c>
      <c r="B817" s="1">
        <v>2145012</v>
      </c>
      <c r="C817" s="11">
        <v>0</v>
      </c>
      <c r="D817" s="1">
        <v>20021450</v>
      </c>
      <c r="E817" s="1" t="s">
        <v>216</v>
      </c>
      <c r="F817" s="1">
        <v>21450</v>
      </c>
      <c r="G817" s="1">
        <v>12</v>
      </c>
      <c r="H817" s="1">
        <v>2145013</v>
      </c>
      <c r="I817" s="1">
        <v>230002</v>
      </c>
      <c r="J817" s="14">
        <v>1</v>
      </c>
      <c r="K817" s="2">
        <v>4</v>
      </c>
      <c r="L817" s="2" t="s">
        <v>120</v>
      </c>
      <c r="M817" s="2">
        <v>21450120</v>
      </c>
      <c r="N817" s="2" t="s">
        <v>2028</v>
      </c>
      <c r="O817" s="2" t="s">
        <v>171</v>
      </c>
      <c r="P817" s="1">
        <v>0</v>
      </c>
      <c r="R817" s="1" t="s">
        <v>41</v>
      </c>
      <c r="T817" s="1" t="s">
        <v>41</v>
      </c>
      <c r="W817" s="1">
        <v>140</v>
      </c>
      <c r="X817" s="13" t="s">
        <v>966</v>
      </c>
      <c r="Y817" s="1">
        <v>0</v>
      </c>
      <c r="Z817" s="1">
        <v>20000</v>
      </c>
      <c r="AA817" s="1" t="s">
        <v>733</v>
      </c>
      <c r="AB817" s="1">
        <v>21021450</v>
      </c>
      <c r="AD817" s="1">
        <v>5</v>
      </c>
    </row>
    <row r="818" spans="1:30" ht="15.75" customHeight="1" x14ac:dyDescent="0.3">
      <c r="A818" s="6">
        <v>813</v>
      </c>
      <c r="B818" s="1">
        <v>2145013</v>
      </c>
      <c r="C818" s="11">
        <v>0</v>
      </c>
      <c r="D818" s="1">
        <v>20021450</v>
      </c>
      <c r="E818" s="1" t="s">
        <v>216</v>
      </c>
      <c r="F818" s="1">
        <v>21450</v>
      </c>
      <c r="G818" s="1">
        <v>13</v>
      </c>
      <c r="H818" s="1">
        <v>2145014</v>
      </c>
      <c r="I818" s="1">
        <v>230002</v>
      </c>
      <c r="J818" s="14">
        <v>1</v>
      </c>
      <c r="K818" s="2">
        <v>4</v>
      </c>
      <c r="L818" s="2" t="s">
        <v>120</v>
      </c>
      <c r="M818" s="2">
        <v>21450130</v>
      </c>
      <c r="N818" s="2" t="s">
        <v>2028</v>
      </c>
      <c r="O818" s="2" t="s">
        <v>171</v>
      </c>
      <c r="P818" s="1">
        <v>0</v>
      </c>
      <c r="R818" s="1" t="s">
        <v>41</v>
      </c>
      <c r="T818" s="1" t="s">
        <v>41</v>
      </c>
      <c r="W818" s="1">
        <v>160</v>
      </c>
      <c r="X818" s="13" t="s">
        <v>967</v>
      </c>
      <c r="Y818" s="1">
        <v>0</v>
      </c>
      <c r="Z818" s="1">
        <v>20000</v>
      </c>
      <c r="AA818" s="1" t="s">
        <v>734</v>
      </c>
      <c r="AB818" s="1">
        <v>21021450</v>
      </c>
      <c r="AD818" s="1">
        <v>5</v>
      </c>
    </row>
    <row r="819" spans="1:30" ht="15.75" customHeight="1" x14ac:dyDescent="0.3">
      <c r="A819" s="6">
        <v>814</v>
      </c>
      <c r="B819" s="1">
        <v>2145014</v>
      </c>
      <c r="C819" s="11">
        <v>0</v>
      </c>
      <c r="D819" s="1">
        <v>20021450</v>
      </c>
      <c r="E819" s="1" t="s">
        <v>216</v>
      </c>
      <c r="F819" s="1">
        <v>21450</v>
      </c>
      <c r="G819" s="1">
        <v>14</v>
      </c>
      <c r="H819" s="1">
        <v>2145015</v>
      </c>
      <c r="I819" s="1">
        <v>230002</v>
      </c>
      <c r="J819" s="14">
        <v>1</v>
      </c>
      <c r="K819" s="2">
        <v>4</v>
      </c>
      <c r="L819" s="2" t="s">
        <v>120</v>
      </c>
      <c r="M819" s="2">
        <v>21450140</v>
      </c>
      <c r="N819" s="2" t="s">
        <v>2028</v>
      </c>
      <c r="O819" s="2" t="s">
        <v>171</v>
      </c>
      <c r="P819" s="1">
        <v>0</v>
      </c>
      <c r="R819" s="1" t="s">
        <v>41</v>
      </c>
      <c r="T819" s="1" t="s">
        <v>41</v>
      </c>
      <c r="W819" s="1">
        <v>160</v>
      </c>
      <c r="X819" s="13" t="s">
        <v>968</v>
      </c>
      <c r="Y819" s="1">
        <v>0</v>
      </c>
      <c r="Z819" s="1">
        <v>20000</v>
      </c>
      <c r="AA819" s="1" t="s">
        <v>735</v>
      </c>
      <c r="AB819" s="1">
        <v>21021450</v>
      </c>
      <c r="AD819" s="1">
        <v>5</v>
      </c>
    </row>
    <row r="820" spans="1:30" ht="15.75" customHeight="1" x14ac:dyDescent="0.3">
      <c r="A820" s="6">
        <v>815</v>
      </c>
      <c r="B820" s="1">
        <v>2145015</v>
      </c>
      <c r="C820" s="11">
        <v>0</v>
      </c>
      <c r="D820" s="1">
        <v>20021450</v>
      </c>
      <c r="E820" s="1" t="s">
        <v>216</v>
      </c>
      <c r="F820" s="1">
        <v>21450</v>
      </c>
      <c r="G820" s="1">
        <v>15</v>
      </c>
      <c r="H820" s="1">
        <v>2145016</v>
      </c>
      <c r="I820" s="1">
        <v>230002</v>
      </c>
      <c r="J820" s="14">
        <v>1</v>
      </c>
      <c r="K820" s="2">
        <v>4</v>
      </c>
      <c r="L820" s="2" t="s">
        <v>120</v>
      </c>
      <c r="M820" s="2">
        <v>21450150</v>
      </c>
      <c r="N820" s="2" t="s">
        <v>2028</v>
      </c>
      <c r="O820" s="2" t="s">
        <v>171</v>
      </c>
      <c r="P820" s="1">
        <v>0</v>
      </c>
      <c r="R820" s="1" t="s">
        <v>41</v>
      </c>
      <c r="T820" s="1" t="s">
        <v>41</v>
      </c>
      <c r="W820" s="1">
        <v>180</v>
      </c>
      <c r="X820" s="13" t="s">
        <v>969</v>
      </c>
      <c r="Y820" s="1">
        <v>0</v>
      </c>
      <c r="Z820" s="1">
        <v>20000</v>
      </c>
      <c r="AA820" s="1" t="s">
        <v>736</v>
      </c>
      <c r="AB820" s="1">
        <v>21021450</v>
      </c>
      <c r="AD820" s="1">
        <v>5</v>
      </c>
    </row>
    <row r="821" spans="1:30" ht="15.75" customHeight="1" x14ac:dyDescent="0.3">
      <c r="A821" s="6">
        <v>816</v>
      </c>
      <c r="B821" s="1">
        <v>2145016</v>
      </c>
      <c r="C821" s="11">
        <v>0</v>
      </c>
      <c r="D821" s="1">
        <v>20021450</v>
      </c>
      <c r="E821" s="1" t="s">
        <v>216</v>
      </c>
      <c r="F821" s="1">
        <v>21450</v>
      </c>
      <c r="G821" s="1">
        <v>16</v>
      </c>
      <c r="H821" s="1">
        <v>2145017</v>
      </c>
      <c r="I821" s="1">
        <v>230002</v>
      </c>
      <c r="J821" s="14">
        <v>1</v>
      </c>
      <c r="K821" s="2">
        <v>4</v>
      </c>
      <c r="L821" s="2" t="s">
        <v>120</v>
      </c>
      <c r="M821" s="2">
        <v>21450160</v>
      </c>
      <c r="N821" s="2" t="s">
        <v>2028</v>
      </c>
      <c r="O821" s="2" t="s">
        <v>171</v>
      </c>
      <c r="P821" s="1">
        <v>0</v>
      </c>
      <c r="R821" s="1" t="s">
        <v>41</v>
      </c>
      <c r="T821" s="1" t="s">
        <v>41</v>
      </c>
      <c r="W821" s="1">
        <v>180</v>
      </c>
      <c r="X821" s="13" t="s">
        <v>970</v>
      </c>
      <c r="Y821" s="1">
        <v>0</v>
      </c>
      <c r="Z821" s="1">
        <v>20000</v>
      </c>
      <c r="AA821" s="1" t="s">
        <v>737</v>
      </c>
      <c r="AB821" s="1">
        <v>21021450</v>
      </c>
      <c r="AD821" s="1">
        <v>5</v>
      </c>
    </row>
    <row r="822" spans="1:30" ht="15.75" customHeight="1" x14ac:dyDescent="0.3">
      <c r="A822" s="6">
        <v>817</v>
      </c>
      <c r="B822" s="1">
        <v>2145017</v>
      </c>
      <c r="C822" s="11">
        <v>0</v>
      </c>
      <c r="D822" s="1">
        <v>20021450</v>
      </c>
      <c r="E822" s="1" t="s">
        <v>216</v>
      </c>
      <c r="F822" s="1">
        <v>21450</v>
      </c>
      <c r="G822" s="1">
        <v>17</v>
      </c>
      <c r="H822" s="1">
        <v>2145018</v>
      </c>
      <c r="I822" s="1">
        <v>230002</v>
      </c>
      <c r="J822" s="14">
        <v>1</v>
      </c>
      <c r="K822" s="2">
        <v>4</v>
      </c>
      <c r="L822" s="2" t="s">
        <v>120</v>
      </c>
      <c r="M822" s="2">
        <v>21450170</v>
      </c>
      <c r="N822" s="2" t="s">
        <v>2028</v>
      </c>
      <c r="O822" s="2" t="s">
        <v>171</v>
      </c>
      <c r="P822" s="1">
        <v>0</v>
      </c>
      <c r="R822" s="1" t="s">
        <v>41</v>
      </c>
      <c r="T822" s="1" t="s">
        <v>41</v>
      </c>
      <c r="W822" s="1">
        <v>200</v>
      </c>
      <c r="X822" s="13" t="s">
        <v>971</v>
      </c>
      <c r="Y822" s="1">
        <v>0</v>
      </c>
      <c r="Z822" s="1">
        <v>20000</v>
      </c>
      <c r="AA822" s="1" t="s">
        <v>738</v>
      </c>
      <c r="AB822" s="1">
        <v>21021450</v>
      </c>
      <c r="AD822" s="1">
        <v>5</v>
      </c>
    </row>
    <row r="823" spans="1:30" ht="15.75" customHeight="1" x14ac:dyDescent="0.3">
      <c r="A823" s="6">
        <v>818</v>
      </c>
      <c r="B823" s="1">
        <v>2145018</v>
      </c>
      <c r="C823" s="11">
        <v>0</v>
      </c>
      <c r="D823" s="1">
        <v>20021450</v>
      </c>
      <c r="E823" s="1" t="s">
        <v>216</v>
      </c>
      <c r="F823" s="1">
        <v>21450</v>
      </c>
      <c r="G823" s="1">
        <v>18</v>
      </c>
      <c r="H823" s="1">
        <v>2145019</v>
      </c>
      <c r="I823" s="1">
        <v>230002</v>
      </c>
      <c r="J823" s="14">
        <v>1</v>
      </c>
      <c r="K823" s="2">
        <v>4</v>
      </c>
      <c r="L823" s="2" t="s">
        <v>120</v>
      </c>
      <c r="M823" s="2">
        <v>21450180</v>
      </c>
      <c r="N823" s="2" t="s">
        <v>2028</v>
      </c>
      <c r="O823" s="2" t="s">
        <v>171</v>
      </c>
      <c r="P823" s="1">
        <v>0</v>
      </c>
      <c r="R823" s="1" t="s">
        <v>41</v>
      </c>
      <c r="T823" s="1" t="s">
        <v>41</v>
      </c>
      <c r="W823" s="1">
        <v>200</v>
      </c>
      <c r="X823" s="13" t="s">
        <v>972</v>
      </c>
      <c r="Y823" s="1">
        <v>0</v>
      </c>
      <c r="Z823" s="1">
        <v>20000</v>
      </c>
      <c r="AA823" s="1" t="s">
        <v>739</v>
      </c>
      <c r="AB823" s="1">
        <v>21021450</v>
      </c>
      <c r="AD823" s="1">
        <v>5</v>
      </c>
    </row>
    <row r="824" spans="1:30" ht="15.75" customHeight="1" x14ac:dyDescent="0.3">
      <c r="A824" s="6">
        <v>819</v>
      </c>
      <c r="B824" s="1">
        <v>2145019</v>
      </c>
      <c r="C824" s="11">
        <v>0</v>
      </c>
      <c r="D824" s="1">
        <v>20021450</v>
      </c>
      <c r="E824" s="1" t="s">
        <v>216</v>
      </c>
      <c r="F824" s="1">
        <v>21450</v>
      </c>
      <c r="G824" s="1">
        <v>19</v>
      </c>
      <c r="H824" s="1">
        <v>2145020</v>
      </c>
      <c r="I824" s="1">
        <v>230002</v>
      </c>
      <c r="J824" s="14">
        <v>1</v>
      </c>
      <c r="K824" s="2">
        <v>4</v>
      </c>
      <c r="L824" s="2" t="s">
        <v>120</v>
      </c>
      <c r="M824" s="2">
        <v>21450190</v>
      </c>
      <c r="N824" s="2" t="s">
        <v>2028</v>
      </c>
      <c r="O824" s="2" t="s">
        <v>171</v>
      </c>
      <c r="P824" s="1">
        <v>0</v>
      </c>
      <c r="R824" s="1" t="s">
        <v>41</v>
      </c>
      <c r="T824" s="1" t="s">
        <v>41</v>
      </c>
      <c r="W824" s="1">
        <v>220</v>
      </c>
      <c r="X824" s="13" t="s">
        <v>973</v>
      </c>
      <c r="Y824" s="1">
        <v>0</v>
      </c>
      <c r="Z824" s="1">
        <v>20000</v>
      </c>
      <c r="AA824" s="1" t="s">
        <v>740</v>
      </c>
      <c r="AB824" s="1">
        <v>21021450</v>
      </c>
      <c r="AD824" s="1">
        <v>5</v>
      </c>
    </row>
    <row r="825" spans="1:30" ht="15.75" customHeight="1" x14ac:dyDescent="0.3">
      <c r="A825" s="6">
        <v>820</v>
      </c>
      <c r="B825" s="1">
        <v>2145020</v>
      </c>
      <c r="C825" s="11">
        <v>0</v>
      </c>
      <c r="D825" s="1">
        <v>20021450</v>
      </c>
      <c r="E825" s="1" t="s">
        <v>216</v>
      </c>
      <c r="F825" s="1">
        <v>21450</v>
      </c>
      <c r="G825" s="1">
        <v>20</v>
      </c>
      <c r="H825" s="1">
        <v>2145021</v>
      </c>
      <c r="I825" s="1">
        <v>230002</v>
      </c>
      <c r="J825" s="14">
        <v>1</v>
      </c>
      <c r="K825" s="2">
        <v>4</v>
      </c>
      <c r="L825" s="2" t="s">
        <v>120</v>
      </c>
      <c r="M825" s="2">
        <v>21450200</v>
      </c>
      <c r="N825" s="2" t="s">
        <v>2028</v>
      </c>
      <c r="O825" s="2" t="s">
        <v>171</v>
      </c>
      <c r="P825" s="1">
        <v>0</v>
      </c>
      <c r="R825" s="1" t="s">
        <v>41</v>
      </c>
      <c r="T825" s="1" t="s">
        <v>41</v>
      </c>
      <c r="W825" s="1">
        <v>220</v>
      </c>
      <c r="X825" s="13" t="s">
        <v>974</v>
      </c>
      <c r="Y825" s="1">
        <v>0</v>
      </c>
      <c r="Z825" s="1">
        <v>20000</v>
      </c>
      <c r="AA825" s="1" t="s">
        <v>741</v>
      </c>
      <c r="AB825" s="1">
        <v>21021450</v>
      </c>
      <c r="AD825" s="1">
        <v>5</v>
      </c>
    </row>
    <row r="826" spans="1:30" ht="15.75" customHeight="1" x14ac:dyDescent="0.3">
      <c r="A826" s="6">
        <v>821</v>
      </c>
      <c r="B826" s="1">
        <v>2145021</v>
      </c>
      <c r="C826" s="11">
        <v>0</v>
      </c>
      <c r="D826" s="1">
        <v>20021450</v>
      </c>
      <c r="E826" s="1" t="s">
        <v>216</v>
      </c>
      <c r="F826" s="1">
        <v>21450</v>
      </c>
      <c r="G826" s="1">
        <v>21</v>
      </c>
      <c r="H826" s="1">
        <v>2145022</v>
      </c>
      <c r="I826" s="1">
        <v>230002</v>
      </c>
      <c r="J826" s="14">
        <v>1</v>
      </c>
      <c r="K826" s="2">
        <v>4</v>
      </c>
      <c r="L826" s="2" t="s">
        <v>120</v>
      </c>
      <c r="M826" s="2">
        <v>21450210</v>
      </c>
      <c r="N826" s="2" t="s">
        <v>2028</v>
      </c>
      <c r="O826" s="2" t="s">
        <v>171</v>
      </c>
      <c r="P826" s="1">
        <v>0</v>
      </c>
      <c r="R826" s="1" t="s">
        <v>41</v>
      </c>
      <c r="T826" s="1" t="s">
        <v>41</v>
      </c>
      <c r="W826" s="1">
        <v>240</v>
      </c>
      <c r="X826" s="13" t="s">
        <v>975</v>
      </c>
      <c r="Y826" s="1">
        <v>0</v>
      </c>
      <c r="Z826" s="1">
        <v>20000</v>
      </c>
      <c r="AA826" s="1" t="s">
        <v>742</v>
      </c>
      <c r="AB826" s="1">
        <v>21021450</v>
      </c>
      <c r="AD826" s="1">
        <v>5</v>
      </c>
    </row>
    <row r="827" spans="1:30" ht="15.75" customHeight="1" x14ac:dyDescent="0.3">
      <c r="A827" s="6">
        <v>822</v>
      </c>
      <c r="B827" s="1">
        <v>2145022</v>
      </c>
      <c r="C827" s="11">
        <v>0</v>
      </c>
      <c r="D827" s="1">
        <v>20021450</v>
      </c>
      <c r="E827" s="1" t="s">
        <v>216</v>
      </c>
      <c r="F827" s="1">
        <v>21450</v>
      </c>
      <c r="G827" s="1">
        <v>22</v>
      </c>
      <c r="H827" s="1">
        <v>2145023</v>
      </c>
      <c r="I827" s="1">
        <v>230002</v>
      </c>
      <c r="J827" s="14">
        <v>1</v>
      </c>
      <c r="K827" s="2">
        <v>4</v>
      </c>
      <c r="L827" s="2" t="s">
        <v>120</v>
      </c>
      <c r="M827" s="2">
        <v>21450220</v>
      </c>
      <c r="N827" s="2" t="s">
        <v>2028</v>
      </c>
      <c r="O827" s="2" t="s">
        <v>171</v>
      </c>
      <c r="P827" s="1">
        <v>0</v>
      </c>
      <c r="R827" s="1" t="s">
        <v>41</v>
      </c>
      <c r="T827" s="1" t="s">
        <v>41</v>
      </c>
      <c r="W827" s="1">
        <v>240</v>
      </c>
      <c r="X827" s="13" t="s">
        <v>976</v>
      </c>
      <c r="Y827" s="1">
        <v>0</v>
      </c>
      <c r="Z827" s="1">
        <v>20000</v>
      </c>
      <c r="AA827" s="1" t="s">
        <v>743</v>
      </c>
      <c r="AB827" s="1">
        <v>21021450</v>
      </c>
      <c r="AD827" s="1">
        <v>5</v>
      </c>
    </row>
    <row r="828" spans="1:30" ht="15.75" customHeight="1" x14ac:dyDescent="0.3">
      <c r="A828" s="6">
        <v>823</v>
      </c>
      <c r="B828" s="1">
        <v>2145023</v>
      </c>
      <c r="C828" s="11">
        <v>0</v>
      </c>
      <c r="D828" s="1">
        <v>20021450</v>
      </c>
      <c r="E828" s="1" t="s">
        <v>216</v>
      </c>
      <c r="F828" s="1">
        <v>21450</v>
      </c>
      <c r="G828" s="1">
        <v>23</v>
      </c>
      <c r="H828" s="1">
        <v>2145024</v>
      </c>
      <c r="I828" s="1">
        <v>230002</v>
      </c>
      <c r="J828" s="14">
        <v>1</v>
      </c>
      <c r="K828" s="2">
        <v>4</v>
      </c>
      <c r="L828" s="2" t="s">
        <v>120</v>
      </c>
      <c r="M828" s="2">
        <v>21450230</v>
      </c>
      <c r="N828" s="2" t="s">
        <v>2028</v>
      </c>
      <c r="O828" s="2" t="s">
        <v>171</v>
      </c>
      <c r="P828" s="1">
        <v>0</v>
      </c>
      <c r="R828" s="1" t="s">
        <v>41</v>
      </c>
      <c r="T828" s="1" t="s">
        <v>41</v>
      </c>
      <c r="W828" s="1">
        <v>260</v>
      </c>
      <c r="X828" s="13" t="s">
        <v>977</v>
      </c>
      <c r="Y828" s="1">
        <v>0</v>
      </c>
      <c r="Z828" s="1">
        <v>20000</v>
      </c>
      <c r="AA828" s="1" t="s">
        <v>744</v>
      </c>
      <c r="AB828" s="1">
        <v>21021450</v>
      </c>
      <c r="AD828" s="1">
        <v>5</v>
      </c>
    </row>
    <row r="829" spans="1:30" ht="15.75" customHeight="1" x14ac:dyDescent="0.3">
      <c r="A829" s="6">
        <v>824</v>
      </c>
      <c r="B829" s="1">
        <v>2145024</v>
      </c>
      <c r="C829" s="11">
        <v>0</v>
      </c>
      <c r="D829" s="1">
        <v>20021450</v>
      </c>
      <c r="E829" s="1" t="s">
        <v>216</v>
      </c>
      <c r="F829" s="1">
        <v>21450</v>
      </c>
      <c r="G829" s="1">
        <v>24</v>
      </c>
      <c r="H829" s="1">
        <v>2145025</v>
      </c>
      <c r="I829" s="1">
        <v>230002</v>
      </c>
      <c r="J829" s="14">
        <v>1</v>
      </c>
      <c r="K829" s="2">
        <v>4</v>
      </c>
      <c r="L829" s="2" t="s">
        <v>120</v>
      </c>
      <c r="M829" s="2">
        <v>21450240</v>
      </c>
      <c r="N829" s="2" t="s">
        <v>2028</v>
      </c>
      <c r="O829" s="2" t="s">
        <v>171</v>
      </c>
      <c r="P829" s="1">
        <v>0</v>
      </c>
      <c r="R829" s="1" t="s">
        <v>41</v>
      </c>
      <c r="T829" s="1" t="s">
        <v>41</v>
      </c>
      <c r="W829" s="1">
        <v>300</v>
      </c>
      <c r="X829" s="13" t="s">
        <v>978</v>
      </c>
      <c r="Y829" s="1">
        <v>0</v>
      </c>
      <c r="Z829" s="1">
        <v>20000</v>
      </c>
      <c r="AA829" s="1" t="s">
        <v>745</v>
      </c>
      <c r="AB829" s="1">
        <v>21021450</v>
      </c>
      <c r="AD829" s="1">
        <v>5</v>
      </c>
    </row>
    <row r="830" spans="1:30" ht="15.75" customHeight="1" x14ac:dyDescent="0.3">
      <c r="A830" s="6">
        <v>825</v>
      </c>
      <c r="B830" s="1">
        <v>2145025</v>
      </c>
      <c r="C830" s="11">
        <v>0</v>
      </c>
      <c r="D830" s="1">
        <v>20021450</v>
      </c>
      <c r="E830" s="1" t="s">
        <v>216</v>
      </c>
      <c r="F830" s="1">
        <v>21450</v>
      </c>
      <c r="G830" s="1">
        <v>25</v>
      </c>
      <c r="H830" s="1" t="s">
        <v>41</v>
      </c>
      <c r="I830" s="1">
        <v>230002</v>
      </c>
      <c r="J830" s="14">
        <v>1</v>
      </c>
      <c r="K830" s="2">
        <v>4</v>
      </c>
      <c r="L830" s="2" t="s">
        <v>120</v>
      </c>
      <c r="M830" s="2">
        <v>21450250</v>
      </c>
      <c r="N830" s="2" t="s">
        <v>2028</v>
      </c>
      <c r="O830" s="2" t="s">
        <v>171</v>
      </c>
      <c r="P830" s="1">
        <v>0</v>
      </c>
      <c r="R830" s="1" t="s">
        <v>41</v>
      </c>
      <c r="T830" s="1" t="s">
        <v>41</v>
      </c>
      <c r="W830" s="1">
        <v>-1</v>
      </c>
      <c r="X830" s="13">
        <v>-1</v>
      </c>
      <c r="Y830" s="1">
        <v>0</v>
      </c>
      <c r="Z830" s="1">
        <v>20000</v>
      </c>
      <c r="AA830" s="1" t="s">
        <v>746</v>
      </c>
      <c r="AB830" s="1">
        <v>21021450</v>
      </c>
      <c r="AD830" s="1">
        <v>5</v>
      </c>
    </row>
    <row r="831" spans="1:30" ht="15.75" customHeight="1" x14ac:dyDescent="0.3">
      <c r="A831" s="6">
        <v>826</v>
      </c>
      <c r="B831" s="1">
        <v>2151001</v>
      </c>
      <c r="C831" s="11">
        <v>0</v>
      </c>
      <c r="D831" s="1">
        <v>20021510</v>
      </c>
      <c r="E831" s="1" t="s">
        <v>217</v>
      </c>
      <c r="F831" s="1">
        <v>21510</v>
      </c>
      <c r="G831" s="1">
        <v>1</v>
      </c>
      <c r="H831" s="1">
        <v>2151002</v>
      </c>
      <c r="I831" s="1">
        <v>230002</v>
      </c>
      <c r="J831" s="14">
        <v>1</v>
      </c>
      <c r="K831" s="2">
        <v>4</v>
      </c>
      <c r="L831" s="2" t="s">
        <v>120</v>
      </c>
      <c r="M831" s="2">
        <v>21510010</v>
      </c>
      <c r="N831" s="2" t="s">
        <v>2029</v>
      </c>
      <c r="O831" s="2" t="s">
        <v>171</v>
      </c>
      <c r="P831" s="1">
        <v>0</v>
      </c>
      <c r="R831" s="1" t="s">
        <v>41</v>
      </c>
      <c r="T831" s="1" t="s">
        <v>41</v>
      </c>
      <c r="W831" s="1">
        <v>20</v>
      </c>
      <c r="X831" s="13" t="s">
        <v>108</v>
      </c>
      <c r="Y831" s="1">
        <v>0</v>
      </c>
      <c r="Z831" s="1">
        <v>30000</v>
      </c>
      <c r="AA831" s="1" t="s">
        <v>1381</v>
      </c>
      <c r="AB831" s="1">
        <v>21021510</v>
      </c>
      <c r="AD831" s="1">
        <v>1</v>
      </c>
    </row>
    <row r="832" spans="1:30" ht="15.75" customHeight="1" x14ac:dyDescent="0.3">
      <c r="A832" s="6">
        <v>827</v>
      </c>
      <c r="B832" s="1">
        <v>2151002</v>
      </c>
      <c r="C832" s="11">
        <v>0</v>
      </c>
      <c r="D832" s="1">
        <v>20021510</v>
      </c>
      <c r="E832" s="1" t="s">
        <v>217</v>
      </c>
      <c r="F832" s="1">
        <v>21510</v>
      </c>
      <c r="G832" s="1">
        <v>2</v>
      </c>
      <c r="H832" s="1">
        <v>2151003</v>
      </c>
      <c r="I832" s="1">
        <v>230002</v>
      </c>
      <c r="J832" s="14">
        <v>1</v>
      </c>
      <c r="K832" s="2">
        <v>4</v>
      </c>
      <c r="L832" s="2" t="s">
        <v>120</v>
      </c>
      <c r="M832" s="2">
        <v>21510020</v>
      </c>
      <c r="N832" s="2" t="s">
        <v>2029</v>
      </c>
      <c r="O832" s="2" t="s">
        <v>171</v>
      </c>
      <c r="P832" s="1">
        <v>0</v>
      </c>
      <c r="R832" s="1" t="s">
        <v>41</v>
      </c>
      <c r="T832" s="1" t="s">
        <v>41</v>
      </c>
      <c r="W832" s="1">
        <v>80</v>
      </c>
      <c r="X832" s="13" t="s">
        <v>544</v>
      </c>
      <c r="Y832" s="1">
        <v>0</v>
      </c>
      <c r="Z832" s="1">
        <v>30000</v>
      </c>
      <c r="AA832" s="1" t="s">
        <v>1382</v>
      </c>
      <c r="AB832" s="1">
        <v>21021510</v>
      </c>
      <c r="AD832" s="1">
        <v>1</v>
      </c>
    </row>
    <row r="833" spans="1:30" ht="15.75" customHeight="1" x14ac:dyDescent="0.3">
      <c r="A833" s="6">
        <v>828</v>
      </c>
      <c r="B833" s="1">
        <v>2151003</v>
      </c>
      <c r="C833" s="11">
        <v>0</v>
      </c>
      <c r="D833" s="1">
        <v>20021510</v>
      </c>
      <c r="E833" s="1" t="s">
        <v>217</v>
      </c>
      <c r="F833" s="1">
        <v>21510</v>
      </c>
      <c r="G833" s="1">
        <v>3</v>
      </c>
      <c r="H833" s="1">
        <v>2151004</v>
      </c>
      <c r="I833" s="1">
        <v>230002</v>
      </c>
      <c r="J833" s="14">
        <v>1</v>
      </c>
      <c r="K833" s="2">
        <v>4</v>
      </c>
      <c r="L833" s="2" t="s">
        <v>120</v>
      </c>
      <c r="M833" s="2">
        <v>21510030</v>
      </c>
      <c r="N833" s="2" t="s">
        <v>2029</v>
      </c>
      <c r="O833" s="2" t="s">
        <v>171</v>
      </c>
      <c r="P833" s="1">
        <v>0</v>
      </c>
      <c r="R833" s="1" t="s">
        <v>41</v>
      </c>
      <c r="T833" s="1" t="s">
        <v>41</v>
      </c>
      <c r="W833" s="1">
        <v>120</v>
      </c>
      <c r="X833" s="13" t="s">
        <v>957</v>
      </c>
      <c r="Y833" s="1">
        <v>0</v>
      </c>
      <c r="Z833" s="1">
        <v>30000</v>
      </c>
      <c r="AA833" s="1" t="s">
        <v>1383</v>
      </c>
      <c r="AB833" s="1">
        <v>21021510</v>
      </c>
      <c r="AD833" s="1">
        <v>1</v>
      </c>
    </row>
    <row r="834" spans="1:30" ht="15.75" customHeight="1" x14ac:dyDescent="0.3">
      <c r="A834" s="6">
        <v>829</v>
      </c>
      <c r="B834" s="1">
        <v>2151004</v>
      </c>
      <c r="C834" s="11">
        <v>0</v>
      </c>
      <c r="D834" s="1">
        <v>20021510</v>
      </c>
      <c r="E834" s="1" t="s">
        <v>217</v>
      </c>
      <c r="F834" s="1">
        <v>21510</v>
      </c>
      <c r="G834" s="1">
        <v>4</v>
      </c>
      <c r="H834" s="1">
        <v>2151005</v>
      </c>
      <c r="I834" s="1">
        <v>230002</v>
      </c>
      <c r="J834" s="14">
        <v>1</v>
      </c>
      <c r="K834" s="2">
        <v>4</v>
      </c>
      <c r="L834" s="2" t="s">
        <v>120</v>
      </c>
      <c r="M834" s="2">
        <v>21510040</v>
      </c>
      <c r="N834" s="2" t="s">
        <v>2029</v>
      </c>
      <c r="O834" s="2" t="s">
        <v>171</v>
      </c>
      <c r="P834" s="1">
        <v>0</v>
      </c>
      <c r="R834" s="1" t="s">
        <v>41</v>
      </c>
      <c r="T834" s="1" t="s">
        <v>41</v>
      </c>
      <c r="W834" s="1">
        <v>120</v>
      </c>
      <c r="X834" s="13" t="s">
        <v>958</v>
      </c>
      <c r="Y834" s="1">
        <v>0</v>
      </c>
      <c r="Z834" s="1">
        <v>30000</v>
      </c>
      <c r="AA834" s="1" t="s">
        <v>1384</v>
      </c>
      <c r="AB834" s="1">
        <v>21021510</v>
      </c>
      <c r="AD834" s="1">
        <v>1</v>
      </c>
    </row>
    <row r="835" spans="1:30" ht="15.75" customHeight="1" x14ac:dyDescent="0.3">
      <c r="A835" s="6">
        <v>830</v>
      </c>
      <c r="B835" s="1">
        <v>2151005</v>
      </c>
      <c r="C835" s="11">
        <v>0</v>
      </c>
      <c r="D835" s="1">
        <v>20021510</v>
      </c>
      <c r="E835" s="1" t="s">
        <v>217</v>
      </c>
      <c r="F835" s="1">
        <v>21510</v>
      </c>
      <c r="G835" s="1">
        <v>5</v>
      </c>
      <c r="H835" s="1">
        <v>2151006</v>
      </c>
      <c r="I835" s="1">
        <v>230002</v>
      </c>
      <c r="J835" s="14">
        <v>1</v>
      </c>
      <c r="K835" s="2">
        <v>4</v>
      </c>
      <c r="L835" s="2" t="s">
        <v>120</v>
      </c>
      <c r="M835" s="2">
        <v>21510050</v>
      </c>
      <c r="N835" s="2" t="s">
        <v>2029</v>
      </c>
      <c r="O835" s="2" t="s">
        <v>171</v>
      </c>
      <c r="P835" s="1">
        <v>0</v>
      </c>
      <c r="R835" s="1" t="s">
        <v>41</v>
      </c>
      <c r="T835" s="1" t="s">
        <v>41</v>
      </c>
      <c r="W835" s="1">
        <v>160</v>
      </c>
      <c r="X835" s="13" t="s">
        <v>959</v>
      </c>
      <c r="Y835" s="1">
        <v>0</v>
      </c>
      <c r="Z835" s="1">
        <v>30000</v>
      </c>
      <c r="AA835" s="1" t="s">
        <v>1385</v>
      </c>
      <c r="AB835" s="1">
        <v>21021510</v>
      </c>
      <c r="AD835" s="1">
        <v>1</v>
      </c>
    </row>
    <row r="836" spans="1:30" ht="15.75" customHeight="1" x14ac:dyDescent="0.3">
      <c r="A836" s="6">
        <v>831</v>
      </c>
      <c r="B836" s="1">
        <v>2151006</v>
      </c>
      <c r="C836" s="11">
        <v>0</v>
      </c>
      <c r="D836" s="1">
        <v>20021510</v>
      </c>
      <c r="E836" s="1" t="s">
        <v>217</v>
      </c>
      <c r="F836" s="1">
        <v>21510</v>
      </c>
      <c r="G836" s="1">
        <v>6</v>
      </c>
      <c r="H836" s="1">
        <v>2151007</v>
      </c>
      <c r="I836" s="1">
        <v>230002</v>
      </c>
      <c r="J836" s="14">
        <v>1</v>
      </c>
      <c r="K836" s="2">
        <v>4</v>
      </c>
      <c r="L836" s="2" t="s">
        <v>120</v>
      </c>
      <c r="M836" s="2">
        <v>21510060</v>
      </c>
      <c r="N836" s="2" t="s">
        <v>2029</v>
      </c>
      <c r="O836" s="2" t="s">
        <v>171</v>
      </c>
      <c r="P836" s="1">
        <v>0</v>
      </c>
      <c r="R836" s="1" t="s">
        <v>41</v>
      </c>
      <c r="T836" s="1" t="s">
        <v>41</v>
      </c>
      <c r="W836" s="1">
        <v>160</v>
      </c>
      <c r="X836" s="13" t="s">
        <v>960</v>
      </c>
      <c r="Y836" s="1">
        <v>0</v>
      </c>
      <c r="Z836" s="1">
        <v>30000</v>
      </c>
      <c r="AA836" s="1" t="s">
        <v>1386</v>
      </c>
      <c r="AB836" s="1">
        <v>21021510</v>
      </c>
      <c r="AD836" s="1">
        <v>1</v>
      </c>
    </row>
    <row r="837" spans="1:30" ht="15.75" customHeight="1" x14ac:dyDescent="0.3">
      <c r="A837" s="6">
        <v>832</v>
      </c>
      <c r="B837" s="1">
        <v>2151007</v>
      </c>
      <c r="C837" s="11">
        <v>0</v>
      </c>
      <c r="D837" s="1">
        <v>20021510</v>
      </c>
      <c r="E837" s="1" t="s">
        <v>217</v>
      </c>
      <c r="F837" s="1">
        <v>21510</v>
      </c>
      <c r="G837" s="1">
        <v>7</v>
      </c>
      <c r="H837" s="1">
        <v>2151008</v>
      </c>
      <c r="I837" s="1">
        <v>230002</v>
      </c>
      <c r="J837" s="14">
        <v>1</v>
      </c>
      <c r="K837" s="2">
        <v>4</v>
      </c>
      <c r="L837" s="2" t="s">
        <v>120</v>
      </c>
      <c r="M837" s="2">
        <v>21510070</v>
      </c>
      <c r="N837" s="2" t="s">
        <v>2029</v>
      </c>
      <c r="O837" s="2" t="s">
        <v>171</v>
      </c>
      <c r="P837" s="1">
        <v>0</v>
      </c>
      <c r="R837" s="1" t="s">
        <v>41</v>
      </c>
      <c r="T837" s="1" t="s">
        <v>41</v>
      </c>
      <c r="W837" s="1">
        <v>200</v>
      </c>
      <c r="X837" s="13" t="s">
        <v>961</v>
      </c>
      <c r="Y837" s="1">
        <v>0</v>
      </c>
      <c r="Z837" s="1">
        <v>30000</v>
      </c>
      <c r="AA837" s="1" t="s">
        <v>1387</v>
      </c>
      <c r="AB837" s="1">
        <v>21021510</v>
      </c>
      <c r="AD837" s="1">
        <v>1</v>
      </c>
    </row>
    <row r="838" spans="1:30" ht="15.75" customHeight="1" x14ac:dyDescent="0.3">
      <c r="A838" s="6">
        <v>833</v>
      </c>
      <c r="B838" s="1">
        <v>2151008</v>
      </c>
      <c r="C838" s="11">
        <v>0</v>
      </c>
      <c r="D838" s="1">
        <v>20021510</v>
      </c>
      <c r="E838" s="1" t="s">
        <v>217</v>
      </c>
      <c r="F838" s="1">
        <v>21510</v>
      </c>
      <c r="G838" s="1">
        <v>8</v>
      </c>
      <c r="H838" s="1">
        <v>2151009</v>
      </c>
      <c r="I838" s="1">
        <v>230002</v>
      </c>
      <c r="J838" s="14">
        <v>1</v>
      </c>
      <c r="K838" s="2">
        <v>4</v>
      </c>
      <c r="L838" s="2" t="s">
        <v>120</v>
      </c>
      <c r="M838" s="2">
        <v>21510080</v>
      </c>
      <c r="N838" s="2" t="s">
        <v>2029</v>
      </c>
      <c r="O838" s="2" t="s">
        <v>171</v>
      </c>
      <c r="P838" s="1">
        <v>0</v>
      </c>
      <c r="R838" s="1" t="s">
        <v>41</v>
      </c>
      <c r="T838" s="1" t="s">
        <v>41</v>
      </c>
      <c r="W838" s="1">
        <v>200</v>
      </c>
      <c r="X838" s="13" t="s">
        <v>962</v>
      </c>
      <c r="Y838" s="1">
        <v>0</v>
      </c>
      <c r="Z838" s="1">
        <v>30000</v>
      </c>
      <c r="AA838" s="1" t="s">
        <v>1388</v>
      </c>
      <c r="AB838" s="1">
        <v>21021510</v>
      </c>
      <c r="AD838" s="1">
        <v>1</v>
      </c>
    </row>
    <row r="839" spans="1:30" ht="15.75" customHeight="1" x14ac:dyDescent="0.3">
      <c r="A839" s="6">
        <v>834</v>
      </c>
      <c r="B839" s="1">
        <v>2151009</v>
      </c>
      <c r="C839" s="11">
        <v>0</v>
      </c>
      <c r="D839" s="1">
        <v>20021510</v>
      </c>
      <c r="E839" s="1" t="s">
        <v>217</v>
      </c>
      <c r="F839" s="1">
        <v>21510</v>
      </c>
      <c r="G839" s="1">
        <v>9</v>
      </c>
      <c r="H839" s="1">
        <v>2151010</v>
      </c>
      <c r="I839" s="1">
        <v>230002</v>
      </c>
      <c r="J839" s="14">
        <v>1</v>
      </c>
      <c r="K839" s="2">
        <v>4</v>
      </c>
      <c r="L839" s="2" t="s">
        <v>120</v>
      </c>
      <c r="M839" s="2">
        <v>21510090</v>
      </c>
      <c r="N839" s="2" t="s">
        <v>2029</v>
      </c>
      <c r="O839" s="2" t="s">
        <v>171</v>
      </c>
      <c r="P839" s="1">
        <v>0</v>
      </c>
      <c r="R839" s="1" t="s">
        <v>41</v>
      </c>
      <c r="T839" s="1" t="s">
        <v>41</v>
      </c>
      <c r="W839" s="1">
        <v>240</v>
      </c>
      <c r="X839" s="13" t="s">
        <v>963</v>
      </c>
      <c r="Y839" s="1">
        <v>0</v>
      </c>
      <c r="Z839" s="1">
        <v>30000</v>
      </c>
      <c r="AA839" s="1" t="s">
        <v>1389</v>
      </c>
      <c r="AB839" s="1">
        <v>21021510</v>
      </c>
      <c r="AD839" s="1">
        <v>1</v>
      </c>
    </row>
    <row r="840" spans="1:30" ht="15.75" customHeight="1" x14ac:dyDescent="0.3">
      <c r="A840" s="6">
        <v>835</v>
      </c>
      <c r="B840" s="1">
        <v>2151010</v>
      </c>
      <c r="C840" s="11">
        <v>0</v>
      </c>
      <c r="D840" s="1">
        <v>20021510</v>
      </c>
      <c r="E840" s="1" t="s">
        <v>217</v>
      </c>
      <c r="F840" s="1">
        <v>21510</v>
      </c>
      <c r="G840" s="1">
        <v>10</v>
      </c>
      <c r="H840" s="1">
        <v>2151011</v>
      </c>
      <c r="I840" s="1">
        <v>230002</v>
      </c>
      <c r="J840" s="14">
        <v>1</v>
      </c>
      <c r="K840" s="2">
        <v>4</v>
      </c>
      <c r="L840" s="2" t="s">
        <v>120</v>
      </c>
      <c r="M840" s="2">
        <v>21510100</v>
      </c>
      <c r="N840" s="2" t="s">
        <v>2029</v>
      </c>
      <c r="O840" s="2" t="s">
        <v>171</v>
      </c>
      <c r="P840" s="1">
        <v>0</v>
      </c>
      <c r="R840" s="1" t="s">
        <v>41</v>
      </c>
      <c r="T840" s="1" t="s">
        <v>41</v>
      </c>
      <c r="W840" s="1">
        <v>240</v>
      </c>
      <c r="X840" s="13" t="s">
        <v>964</v>
      </c>
      <c r="Y840" s="1">
        <v>0</v>
      </c>
      <c r="Z840" s="1">
        <v>30000</v>
      </c>
      <c r="AA840" s="1" t="s">
        <v>1390</v>
      </c>
      <c r="AB840" s="1">
        <v>21021510</v>
      </c>
      <c r="AD840" s="1">
        <v>1</v>
      </c>
    </row>
    <row r="841" spans="1:30" ht="15.75" customHeight="1" x14ac:dyDescent="0.3">
      <c r="A841" s="6">
        <v>836</v>
      </c>
      <c r="B841" s="1">
        <v>2151011</v>
      </c>
      <c r="C841" s="11">
        <v>0</v>
      </c>
      <c r="D841" s="1">
        <v>20021510</v>
      </c>
      <c r="E841" s="1" t="s">
        <v>217</v>
      </c>
      <c r="F841" s="1">
        <v>21510</v>
      </c>
      <c r="G841" s="1">
        <v>11</v>
      </c>
      <c r="H841" s="1">
        <v>2151012</v>
      </c>
      <c r="I841" s="1">
        <v>230002</v>
      </c>
      <c r="J841" s="14">
        <v>1</v>
      </c>
      <c r="K841" s="2">
        <v>4</v>
      </c>
      <c r="L841" s="2" t="s">
        <v>120</v>
      </c>
      <c r="M841" s="2">
        <v>21510110</v>
      </c>
      <c r="N841" s="2" t="s">
        <v>2029</v>
      </c>
      <c r="O841" s="2" t="s">
        <v>171</v>
      </c>
      <c r="P841" s="1">
        <v>0</v>
      </c>
      <c r="R841" s="1" t="s">
        <v>41</v>
      </c>
      <c r="T841" s="1" t="s">
        <v>41</v>
      </c>
      <c r="W841" s="1">
        <v>280</v>
      </c>
      <c r="X841" s="13" t="s">
        <v>965</v>
      </c>
      <c r="Y841" s="1">
        <v>0</v>
      </c>
      <c r="Z841" s="1">
        <v>30000</v>
      </c>
      <c r="AA841" s="1" t="s">
        <v>1391</v>
      </c>
      <c r="AB841" s="1">
        <v>21021510</v>
      </c>
      <c r="AD841" s="1">
        <v>1</v>
      </c>
    </row>
    <row r="842" spans="1:30" ht="15.75" customHeight="1" x14ac:dyDescent="0.3">
      <c r="A842" s="6">
        <v>837</v>
      </c>
      <c r="B842" s="1">
        <v>2151012</v>
      </c>
      <c r="C842" s="11">
        <v>0</v>
      </c>
      <c r="D842" s="1">
        <v>20021510</v>
      </c>
      <c r="E842" s="1" t="s">
        <v>217</v>
      </c>
      <c r="F842" s="1">
        <v>21510</v>
      </c>
      <c r="G842" s="1">
        <v>12</v>
      </c>
      <c r="H842" s="1">
        <v>2151013</v>
      </c>
      <c r="I842" s="1">
        <v>230002</v>
      </c>
      <c r="J842" s="14">
        <v>1</v>
      </c>
      <c r="K842" s="2">
        <v>4</v>
      </c>
      <c r="L842" s="2" t="s">
        <v>120</v>
      </c>
      <c r="M842" s="2">
        <v>21510120</v>
      </c>
      <c r="N842" s="2" t="s">
        <v>2029</v>
      </c>
      <c r="O842" s="2" t="s">
        <v>171</v>
      </c>
      <c r="P842" s="1">
        <v>0</v>
      </c>
      <c r="R842" s="1" t="s">
        <v>41</v>
      </c>
      <c r="T842" s="1" t="s">
        <v>41</v>
      </c>
      <c r="W842" s="1">
        <v>280</v>
      </c>
      <c r="X842" s="13" t="s">
        <v>966</v>
      </c>
      <c r="Y842" s="1">
        <v>0</v>
      </c>
      <c r="Z842" s="1">
        <v>30000</v>
      </c>
      <c r="AA842" s="1" t="s">
        <v>1392</v>
      </c>
      <c r="AB842" s="1">
        <v>21021510</v>
      </c>
      <c r="AD842" s="1">
        <v>1</v>
      </c>
    </row>
    <row r="843" spans="1:30" ht="15.75" customHeight="1" x14ac:dyDescent="0.3">
      <c r="A843" s="6">
        <v>838</v>
      </c>
      <c r="B843" s="1">
        <v>2151013</v>
      </c>
      <c r="C843" s="11">
        <v>0</v>
      </c>
      <c r="D843" s="1">
        <v>20021510</v>
      </c>
      <c r="E843" s="1" t="s">
        <v>217</v>
      </c>
      <c r="F843" s="1">
        <v>21510</v>
      </c>
      <c r="G843" s="1">
        <v>13</v>
      </c>
      <c r="H843" s="1">
        <v>2151014</v>
      </c>
      <c r="I843" s="1">
        <v>230002</v>
      </c>
      <c r="J843" s="14">
        <v>1</v>
      </c>
      <c r="K843" s="2">
        <v>4</v>
      </c>
      <c r="L843" s="2" t="s">
        <v>120</v>
      </c>
      <c r="M843" s="2">
        <v>21510130</v>
      </c>
      <c r="N843" s="2" t="s">
        <v>2029</v>
      </c>
      <c r="O843" s="2" t="s">
        <v>171</v>
      </c>
      <c r="P843" s="1">
        <v>0</v>
      </c>
      <c r="R843" s="1" t="s">
        <v>41</v>
      </c>
      <c r="T843" s="1" t="s">
        <v>41</v>
      </c>
      <c r="W843" s="1">
        <v>320</v>
      </c>
      <c r="X843" s="13" t="s">
        <v>967</v>
      </c>
      <c r="Y843" s="1">
        <v>0</v>
      </c>
      <c r="Z843" s="1">
        <v>30000</v>
      </c>
      <c r="AA843" s="1" t="s">
        <v>1393</v>
      </c>
      <c r="AB843" s="1">
        <v>21021510</v>
      </c>
      <c r="AD843" s="1">
        <v>1</v>
      </c>
    </row>
    <row r="844" spans="1:30" ht="15.75" customHeight="1" x14ac:dyDescent="0.3">
      <c r="A844" s="6">
        <v>839</v>
      </c>
      <c r="B844" s="1">
        <v>2151014</v>
      </c>
      <c r="C844" s="11">
        <v>0</v>
      </c>
      <c r="D844" s="1">
        <v>20021510</v>
      </c>
      <c r="E844" s="1" t="s">
        <v>217</v>
      </c>
      <c r="F844" s="1">
        <v>21510</v>
      </c>
      <c r="G844" s="1">
        <v>14</v>
      </c>
      <c r="H844" s="1">
        <v>2151015</v>
      </c>
      <c r="I844" s="1">
        <v>230002</v>
      </c>
      <c r="J844" s="14">
        <v>1</v>
      </c>
      <c r="K844" s="2">
        <v>4</v>
      </c>
      <c r="L844" s="2" t="s">
        <v>120</v>
      </c>
      <c r="M844" s="2">
        <v>21510140</v>
      </c>
      <c r="N844" s="2" t="s">
        <v>2029</v>
      </c>
      <c r="O844" s="2" t="s">
        <v>171</v>
      </c>
      <c r="P844" s="1">
        <v>0</v>
      </c>
      <c r="R844" s="1" t="s">
        <v>41</v>
      </c>
      <c r="T844" s="1" t="s">
        <v>41</v>
      </c>
      <c r="W844" s="1">
        <v>320</v>
      </c>
      <c r="X844" s="13" t="s">
        <v>968</v>
      </c>
      <c r="Y844" s="1">
        <v>0</v>
      </c>
      <c r="Z844" s="1">
        <v>30000</v>
      </c>
      <c r="AA844" s="1" t="s">
        <v>1394</v>
      </c>
      <c r="AB844" s="1">
        <v>21021510</v>
      </c>
      <c r="AD844" s="1">
        <v>1</v>
      </c>
    </row>
    <row r="845" spans="1:30" ht="15.75" customHeight="1" x14ac:dyDescent="0.3">
      <c r="A845" s="6">
        <v>840</v>
      </c>
      <c r="B845" s="1">
        <v>2151015</v>
      </c>
      <c r="C845" s="11">
        <v>0</v>
      </c>
      <c r="D845" s="1">
        <v>20021510</v>
      </c>
      <c r="E845" s="1" t="s">
        <v>217</v>
      </c>
      <c r="F845" s="1">
        <v>21510</v>
      </c>
      <c r="G845" s="1">
        <v>15</v>
      </c>
      <c r="H845" s="1">
        <v>2151016</v>
      </c>
      <c r="I845" s="1">
        <v>230002</v>
      </c>
      <c r="J845" s="14">
        <v>1</v>
      </c>
      <c r="K845" s="2">
        <v>4</v>
      </c>
      <c r="L845" s="2" t="s">
        <v>120</v>
      </c>
      <c r="M845" s="2">
        <v>21510150</v>
      </c>
      <c r="N845" s="2" t="s">
        <v>2029</v>
      </c>
      <c r="O845" s="2" t="s">
        <v>171</v>
      </c>
      <c r="P845" s="1">
        <v>0</v>
      </c>
      <c r="R845" s="1" t="s">
        <v>41</v>
      </c>
      <c r="T845" s="1" t="s">
        <v>41</v>
      </c>
      <c r="W845" s="1">
        <v>360</v>
      </c>
      <c r="X845" s="13" t="s">
        <v>969</v>
      </c>
      <c r="Y845" s="1">
        <v>0</v>
      </c>
      <c r="Z845" s="1">
        <v>30000</v>
      </c>
      <c r="AA845" s="1" t="s">
        <v>1395</v>
      </c>
      <c r="AB845" s="1">
        <v>21021510</v>
      </c>
      <c r="AD845" s="1">
        <v>1</v>
      </c>
    </row>
    <row r="846" spans="1:30" ht="15.75" customHeight="1" x14ac:dyDescent="0.3">
      <c r="A846" s="6">
        <v>841</v>
      </c>
      <c r="B846" s="1">
        <v>2151016</v>
      </c>
      <c r="C846" s="11">
        <v>0</v>
      </c>
      <c r="D846" s="1">
        <v>20021510</v>
      </c>
      <c r="E846" s="1" t="s">
        <v>217</v>
      </c>
      <c r="F846" s="1">
        <v>21510</v>
      </c>
      <c r="G846" s="1">
        <v>16</v>
      </c>
      <c r="H846" s="1">
        <v>2151017</v>
      </c>
      <c r="I846" s="1">
        <v>230002</v>
      </c>
      <c r="J846" s="14">
        <v>1</v>
      </c>
      <c r="K846" s="2">
        <v>4</v>
      </c>
      <c r="L846" s="2" t="s">
        <v>120</v>
      </c>
      <c r="M846" s="2">
        <v>21510160</v>
      </c>
      <c r="N846" s="2" t="s">
        <v>2029</v>
      </c>
      <c r="O846" s="2" t="s">
        <v>171</v>
      </c>
      <c r="P846" s="1">
        <v>0</v>
      </c>
      <c r="R846" s="1" t="s">
        <v>41</v>
      </c>
      <c r="T846" s="1" t="s">
        <v>41</v>
      </c>
      <c r="W846" s="1">
        <v>360</v>
      </c>
      <c r="X846" s="13" t="s">
        <v>970</v>
      </c>
      <c r="Y846" s="1">
        <v>0</v>
      </c>
      <c r="Z846" s="1">
        <v>30000</v>
      </c>
      <c r="AA846" s="1" t="s">
        <v>1396</v>
      </c>
      <c r="AB846" s="1">
        <v>21021510</v>
      </c>
      <c r="AD846" s="1">
        <v>1</v>
      </c>
    </row>
    <row r="847" spans="1:30" ht="15.75" customHeight="1" x14ac:dyDescent="0.3">
      <c r="A847" s="6">
        <v>842</v>
      </c>
      <c r="B847" s="1">
        <v>2151017</v>
      </c>
      <c r="C847" s="11">
        <v>0</v>
      </c>
      <c r="D847" s="1">
        <v>20021510</v>
      </c>
      <c r="E847" s="1" t="s">
        <v>217</v>
      </c>
      <c r="F847" s="1">
        <v>21510</v>
      </c>
      <c r="G847" s="1">
        <v>17</v>
      </c>
      <c r="H847" s="1">
        <v>2151018</v>
      </c>
      <c r="I847" s="1">
        <v>230002</v>
      </c>
      <c r="J847" s="14">
        <v>1</v>
      </c>
      <c r="K847" s="2">
        <v>4</v>
      </c>
      <c r="L847" s="2" t="s">
        <v>120</v>
      </c>
      <c r="M847" s="2">
        <v>21510170</v>
      </c>
      <c r="N847" s="2" t="s">
        <v>2029</v>
      </c>
      <c r="O847" s="2" t="s">
        <v>171</v>
      </c>
      <c r="P847" s="1">
        <v>0</v>
      </c>
      <c r="R847" s="1" t="s">
        <v>41</v>
      </c>
      <c r="T847" s="1" t="s">
        <v>41</v>
      </c>
      <c r="W847" s="1">
        <v>400</v>
      </c>
      <c r="X847" s="13" t="s">
        <v>971</v>
      </c>
      <c r="Y847" s="1">
        <v>0</v>
      </c>
      <c r="Z847" s="1">
        <v>30000</v>
      </c>
      <c r="AA847" s="1" t="s">
        <v>1397</v>
      </c>
      <c r="AB847" s="1">
        <v>21021510</v>
      </c>
      <c r="AD847" s="1">
        <v>1</v>
      </c>
    </row>
    <row r="848" spans="1:30" ht="15.75" customHeight="1" x14ac:dyDescent="0.3">
      <c r="A848" s="6">
        <v>843</v>
      </c>
      <c r="B848" s="1">
        <v>2151018</v>
      </c>
      <c r="C848" s="11">
        <v>0</v>
      </c>
      <c r="D848" s="1">
        <v>20021510</v>
      </c>
      <c r="E848" s="1" t="s">
        <v>217</v>
      </c>
      <c r="F848" s="1">
        <v>21510</v>
      </c>
      <c r="G848" s="1">
        <v>18</v>
      </c>
      <c r="H848" s="1">
        <v>2151019</v>
      </c>
      <c r="I848" s="1">
        <v>230002</v>
      </c>
      <c r="J848" s="14">
        <v>1</v>
      </c>
      <c r="K848" s="2">
        <v>4</v>
      </c>
      <c r="L848" s="2" t="s">
        <v>120</v>
      </c>
      <c r="M848" s="2">
        <v>21510180</v>
      </c>
      <c r="N848" s="2" t="s">
        <v>2029</v>
      </c>
      <c r="O848" s="2" t="s">
        <v>171</v>
      </c>
      <c r="P848" s="1">
        <v>0</v>
      </c>
      <c r="R848" s="1" t="s">
        <v>41</v>
      </c>
      <c r="T848" s="1" t="s">
        <v>41</v>
      </c>
      <c r="W848" s="1">
        <v>400</v>
      </c>
      <c r="X848" s="13" t="s">
        <v>972</v>
      </c>
      <c r="Y848" s="1">
        <v>0</v>
      </c>
      <c r="Z848" s="1">
        <v>30000</v>
      </c>
      <c r="AA848" s="1" t="s">
        <v>1398</v>
      </c>
      <c r="AB848" s="1">
        <v>21021510</v>
      </c>
      <c r="AD848" s="1">
        <v>1</v>
      </c>
    </row>
    <row r="849" spans="1:30" ht="15.75" customHeight="1" x14ac:dyDescent="0.3">
      <c r="A849" s="6">
        <v>844</v>
      </c>
      <c r="B849" s="1">
        <v>2151019</v>
      </c>
      <c r="C849" s="11">
        <v>0</v>
      </c>
      <c r="D849" s="1">
        <v>20021510</v>
      </c>
      <c r="E849" s="1" t="s">
        <v>217</v>
      </c>
      <c r="F849" s="1">
        <v>21510</v>
      </c>
      <c r="G849" s="1">
        <v>19</v>
      </c>
      <c r="H849" s="1">
        <v>2151020</v>
      </c>
      <c r="I849" s="1">
        <v>230002</v>
      </c>
      <c r="J849" s="14">
        <v>1</v>
      </c>
      <c r="K849" s="2">
        <v>4</v>
      </c>
      <c r="L849" s="2" t="s">
        <v>120</v>
      </c>
      <c r="M849" s="2">
        <v>21510190</v>
      </c>
      <c r="N849" s="2" t="s">
        <v>2029</v>
      </c>
      <c r="O849" s="2" t="s">
        <v>171</v>
      </c>
      <c r="P849" s="1">
        <v>0</v>
      </c>
      <c r="R849" s="1" t="s">
        <v>41</v>
      </c>
      <c r="T849" s="1" t="s">
        <v>41</v>
      </c>
      <c r="W849" s="1">
        <v>440</v>
      </c>
      <c r="X849" s="13" t="s">
        <v>973</v>
      </c>
      <c r="Y849" s="1">
        <v>0</v>
      </c>
      <c r="Z849" s="1">
        <v>30000</v>
      </c>
      <c r="AA849" s="1" t="s">
        <v>1399</v>
      </c>
      <c r="AB849" s="1">
        <v>21021510</v>
      </c>
      <c r="AD849" s="1">
        <v>1</v>
      </c>
    </row>
    <row r="850" spans="1:30" ht="15.75" customHeight="1" x14ac:dyDescent="0.3">
      <c r="A850" s="6">
        <v>845</v>
      </c>
      <c r="B850" s="1">
        <v>2151020</v>
      </c>
      <c r="C850" s="11">
        <v>0</v>
      </c>
      <c r="D850" s="1">
        <v>20021510</v>
      </c>
      <c r="E850" s="1" t="s">
        <v>217</v>
      </c>
      <c r="F850" s="1">
        <v>21510</v>
      </c>
      <c r="G850" s="1">
        <v>20</v>
      </c>
      <c r="H850" s="1">
        <v>2151021</v>
      </c>
      <c r="I850" s="1">
        <v>230002</v>
      </c>
      <c r="J850" s="14">
        <v>1</v>
      </c>
      <c r="K850" s="2">
        <v>4</v>
      </c>
      <c r="L850" s="2" t="s">
        <v>120</v>
      </c>
      <c r="M850" s="2">
        <v>21510200</v>
      </c>
      <c r="N850" s="2" t="s">
        <v>2029</v>
      </c>
      <c r="O850" s="2" t="s">
        <v>171</v>
      </c>
      <c r="P850" s="1">
        <v>0</v>
      </c>
      <c r="R850" s="1" t="s">
        <v>41</v>
      </c>
      <c r="T850" s="1" t="s">
        <v>41</v>
      </c>
      <c r="W850" s="1">
        <v>440</v>
      </c>
      <c r="X850" s="13" t="s">
        <v>974</v>
      </c>
      <c r="Y850" s="1">
        <v>0</v>
      </c>
      <c r="Z850" s="1">
        <v>30000</v>
      </c>
      <c r="AA850" s="1" t="s">
        <v>1400</v>
      </c>
      <c r="AB850" s="1">
        <v>21021510</v>
      </c>
      <c r="AD850" s="1">
        <v>1</v>
      </c>
    </row>
    <row r="851" spans="1:30" ht="15.75" customHeight="1" x14ac:dyDescent="0.3">
      <c r="A851" s="6">
        <v>846</v>
      </c>
      <c r="B851" s="1">
        <v>2151021</v>
      </c>
      <c r="C851" s="11">
        <v>0</v>
      </c>
      <c r="D851" s="1">
        <v>20021510</v>
      </c>
      <c r="E851" s="1" t="s">
        <v>217</v>
      </c>
      <c r="F851" s="1">
        <v>21510</v>
      </c>
      <c r="G851" s="1">
        <v>21</v>
      </c>
      <c r="H851" s="1">
        <v>2151022</v>
      </c>
      <c r="I851" s="1">
        <v>230002</v>
      </c>
      <c r="J851" s="14">
        <v>1</v>
      </c>
      <c r="K851" s="2">
        <v>4</v>
      </c>
      <c r="L851" s="2" t="s">
        <v>120</v>
      </c>
      <c r="M851" s="2">
        <v>21510210</v>
      </c>
      <c r="N851" s="2" t="s">
        <v>2029</v>
      </c>
      <c r="O851" s="2" t="s">
        <v>171</v>
      </c>
      <c r="P851" s="1">
        <v>0</v>
      </c>
      <c r="R851" s="1" t="s">
        <v>41</v>
      </c>
      <c r="T851" s="1" t="s">
        <v>41</v>
      </c>
      <c r="W851" s="1">
        <v>480</v>
      </c>
      <c r="X851" s="13" t="s">
        <v>975</v>
      </c>
      <c r="Y851" s="1">
        <v>0</v>
      </c>
      <c r="Z851" s="1">
        <v>30000</v>
      </c>
      <c r="AA851" s="1" t="s">
        <v>1401</v>
      </c>
      <c r="AB851" s="1">
        <v>21021510</v>
      </c>
      <c r="AD851" s="1">
        <v>1</v>
      </c>
    </row>
    <row r="852" spans="1:30" ht="15.75" customHeight="1" x14ac:dyDescent="0.3">
      <c r="A852" s="6">
        <v>847</v>
      </c>
      <c r="B852" s="1">
        <v>2151022</v>
      </c>
      <c r="C852" s="11">
        <v>0</v>
      </c>
      <c r="D852" s="1">
        <v>20021510</v>
      </c>
      <c r="E852" s="1" t="s">
        <v>217</v>
      </c>
      <c r="F852" s="1">
        <v>21510</v>
      </c>
      <c r="G852" s="1">
        <v>22</v>
      </c>
      <c r="H852" s="1">
        <v>2151023</v>
      </c>
      <c r="I852" s="1">
        <v>230002</v>
      </c>
      <c r="J852" s="14">
        <v>1</v>
      </c>
      <c r="K852" s="2">
        <v>4</v>
      </c>
      <c r="L852" s="2" t="s">
        <v>120</v>
      </c>
      <c r="M852" s="2">
        <v>21510220</v>
      </c>
      <c r="N852" s="2" t="s">
        <v>2029</v>
      </c>
      <c r="O852" s="2" t="s">
        <v>171</v>
      </c>
      <c r="P852" s="1">
        <v>0</v>
      </c>
      <c r="R852" s="1" t="s">
        <v>41</v>
      </c>
      <c r="T852" s="1" t="s">
        <v>41</v>
      </c>
      <c r="W852" s="1">
        <v>480</v>
      </c>
      <c r="X852" s="13" t="s">
        <v>976</v>
      </c>
      <c r="Y852" s="1">
        <v>0</v>
      </c>
      <c r="Z852" s="1">
        <v>30000</v>
      </c>
      <c r="AA852" s="1" t="s">
        <v>1402</v>
      </c>
      <c r="AB852" s="1">
        <v>21021510</v>
      </c>
      <c r="AD852" s="1">
        <v>1</v>
      </c>
    </row>
    <row r="853" spans="1:30" ht="15.75" customHeight="1" x14ac:dyDescent="0.3">
      <c r="A853" s="6">
        <v>848</v>
      </c>
      <c r="B853" s="1">
        <v>2151023</v>
      </c>
      <c r="C853" s="11">
        <v>0</v>
      </c>
      <c r="D853" s="1">
        <v>20021510</v>
      </c>
      <c r="E853" s="1" t="s">
        <v>217</v>
      </c>
      <c r="F853" s="1">
        <v>21510</v>
      </c>
      <c r="G853" s="1">
        <v>23</v>
      </c>
      <c r="H853" s="1">
        <v>2151024</v>
      </c>
      <c r="I853" s="1">
        <v>230002</v>
      </c>
      <c r="J853" s="14">
        <v>1</v>
      </c>
      <c r="K853" s="2">
        <v>4</v>
      </c>
      <c r="L853" s="2" t="s">
        <v>120</v>
      </c>
      <c r="M853" s="2">
        <v>21510230</v>
      </c>
      <c r="N853" s="2" t="s">
        <v>2029</v>
      </c>
      <c r="O853" s="2" t="s">
        <v>171</v>
      </c>
      <c r="P853" s="1">
        <v>0</v>
      </c>
      <c r="R853" s="1" t="s">
        <v>41</v>
      </c>
      <c r="T853" s="1" t="s">
        <v>41</v>
      </c>
      <c r="W853" s="1">
        <v>520</v>
      </c>
      <c r="X853" s="13" t="s">
        <v>977</v>
      </c>
      <c r="Y853" s="1">
        <v>0</v>
      </c>
      <c r="Z853" s="1">
        <v>30000</v>
      </c>
      <c r="AA853" s="1" t="s">
        <v>1403</v>
      </c>
      <c r="AB853" s="1">
        <v>21021510</v>
      </c>
      <c r="AD853" s="1">
        <v>1</v>
      </c>
    </row>
    <row r="854" spans="1:30" ht="15.75" customHeight="1" x14ac:dyDescent="0.3">
      <c r="A854" s="6">
        <v>849</v>
      </c>
      <c r="B854" s="1">
        <v>2151024</v>
      </c>
      <c r="C854" s="11">
        <v>0</v>
      </c>
      <c r="D854" s="1">
        <v>20021510</v>
      </c>
      <c r="E854" s="1" t="s">
        <v>217</v>
      </c>
      <c r="F854" s="1">
        <v>21510</v>
      </c>
      <c r="G854" s="1">
        <v>24</v>
      </c>
      <c r="H854" s="1">
        <v>2151025</v>
      </c>
      <c r="I854" s="1">
        <v>230002</v>
      </c>
      <c r="J854" s="14">
        <v>1</v>
      </c>
      <c r="K854" s="2">
        <v>4</v>
      </c>
      <c r="L854" s="2" t="s">
        <v>120</v>
      </c>
      <c r="M854" s="2">
        <v>21510240</v>
      </c>
      <c r="N854" s="2" t="s">
        <v>2029</v>
      </c>
      <c r="O854" s="2" t="s">
        <v>171</v>
      </c>
      <c r="P854" s="1">
        <v>0</v>
      </c>
      <c r="R854" s="1" t="s">
        <v>41</v>
      </c>
      <c r="T854" s="1" t="s">
        <v>41</v>
      </c>
      <c r="W854" s="1">
        <v>600</v>
      </c>
      <c r="X854" s="13" t="s">
        <v>978</v>
      </c>
      <c r="Y854" s="1">
        <v>0</v>
      </c>
      <c r="Z854" s="1">
        <v>30000</v>
      </c>
      <c r="AA854" s="1" t="s">
        <v>1404</v>
      </c>
      <c r="AB854" s="1">
        <v>21021510</v>
      </c>
      <c r="AD854" s="1">
        <v>1</v>
      </c>
    </row>
    <row r="855" spans="1:30" ht="15.75" customHeight="1" x14ac:dyDescent="0.3">
      <c r="A855" s="6">
        <v>850</v>
      </c>
      <c r="B855" s="1">
        <v>2151025</v>
      </c>
      <c r="C855" s="11">
        <v>0</v>
      </c>
      <c r="D855" s="1">
        <v>20021510</v>
      </c>
      <c r="E855" s="1" t="s">
        <v>217</v>
      </c>
      <c r="F855" s="1">
        <v>21510</v>
      </c>
      <c r="G855" s="1">
        <v>25</v>
      </c>
      <c r="H855" s="1" t="s">
        <v>41</v>
      </c>
      <c r="I855" s="1">
        <v>230002</v>
      </c>
      <c r="J855" s="14">
        <v>1</v>
      </c>
      <c r="K855" s="2">
        <v>4</v>
      </c>
      <c r="L855" s="2" t="s">
        <v>120</v>
      </c>
      <c r="M855" s="2">
        <v>21510250</v>
      </c>
      <c r="N855" s="2" t="s">
        <v>2029</v>
      </c>
      <c r="O855" s="2" t="s">
        <v>171</v>
      </c>
      <c r="P855" s="1">
        <v>0</v>
      </c>
      <c r="R855" s="1" t="s">
        <v>41</v>
      </c>
      <c r="T855" s="1" t="s">
        <v>41</v>
      </c>
      <c r="W855" s="1">
        <v>-1</v>
      </c>
      <c r="X855" s="13">
        <v>-1</v>
      </c>
      <c r="Y855" s="1">
        <v>0</v>
      </c>
      <c r="Z855" s="1">
        <v>30000</v>
      </c>
      <c r="AA855" s="1" t="s">
        <v>1405</v>
      </c>
      <c r="AB855" s="1">
        <v>21021510</v>
      </c>
      <c r="AD855" s="1">
        <v>1</v>
      </c>
    </row>
    <row r="856" spans="1:30" ht="15.75" customHeight="1" x14ac:dyDescent="0.3">
      <c r="A856" s="6">
        <v>851</v>
      </c>
      <c r="B856" s="1">
        <v>2152001</v>
      </c>
      <c r="C856" s="11">
        <v>0</v>
      </c>
      <c r="D856" s="1">
        <v>20021520</v>
      </c>
      <c r="E856" s="1" t="s">
        <v>218</v>
      </c>
      <c r="F856" s="1">
        <v>21520</v>
      </c>
      <c r="G856" s="1">
        <v>1</v>
      </c>
      <c r="H856" s="1">
        <v>2152002</v>
      </c>
      <c r="I856" s="1">
        <v>230002</v>
      </c>
      <c r="J856" s="14">
        <v>1</v>
      </c>
      <c r="K856" s="2">
        <v>4</v>
      </c>
      <c r="L856" s="2" t="s">
        <v>207</v>
      </c>
      <c r="M856" s="2">
        <v>21520010</v>
      </c>
      <c r="N856" s="2" t="s">
        <v>2030</v>
      </c>
      <c r="O856" s="2" t="s">
        <v>171</v>
      </c>
      <c r="P856" s="1">
        <v>0</v>
      </c>
      <c r="R856" s="1" t="s">
        <v>41</v>
      </c>
      <c r="T856" s="1" t="s">
        <v>41</v>
      </c>
      <c r="W856" s="1">
        <v>20</v>
      </c>
      <c r="X856" s="13" t="s">
        <v>108</v>
      </c>
      <c r="Y856" s="1">
        <v>0</v>
      </c>
      <c r="Z856" s="1">
        <v>20000</v>
      </c>
      <c r="AA856" s="1" t="s">
        <v>1406</v>
      </c>
      <c r="AB856" s="1">
        <v>21021520</v>
      </c>
      <c r="AD856" s="1">
        <v>2</v>
      </c>
    </row>
    <row r="857" spans="1:30" ht="15.75" customHeight="1" x14ac:dyDescent="0.3">
      <c r="A857" s="6">
        <v>852</v>
      </c>
      <c r="B857" s="1">
        <v>2152002</v>
      </c>
      <c r="C857" s="11">
        <v>0</v>
      </c>
      <c r="D857" s="1">
        <v>20021520</v>
      </c>
      <c r="E857" s="1" t="s">
        <v>218</v>
      </c>
      <c r="F857" s="1">
        <v>21520</v>
      </c>
      <c r="G857" s="1">
        <v>2</v>
      </c>
      <c r="H857" s="1">
        <v>2152003</v>
      </c>
      <c r="I857" s="1">
        <v>230002</v>
      </c>
      <c r="J857" s="14">
        <v>1</v>
      </c>
      <c r="K857" s="2">
        <v>4</v>
      </c>
      <c r="L857" s="2" t="s">
        <v>207</v>
      </c>
      <c r="M857" s="2">
        <v>21520020</v>
      </c>
      <c r="N857" s="2" t="s">
        <v>2030</v>
      </c>
      <c r="O857" s="2" t="s">
        <v>171</v>
      </c>
      <c r="P857" s="1">
        <v>0</v>
      </c>
      <c r="R857" s="1" t="s">
        <v>41</v>
      </c>
      <c r="T857" s="1" t="s">
        <v>41</v>
      </c>
      <c r="W857" s="1">
        <v>80</v>
      </c>
      <c r="X857" s="13" t="s">
        <v>544</v>
      </c>
      <c r="Y857" s="1">
        <v>0</v>
      </c>
      <c r="Z857" s="1">
        <v>20000</v>
      </c>
      <c r="AA857" s="1" t="s">
        <v>1407</v>
      </c>
      <c r="AB857" s="1">
        <v>21021520</v>
      </c>
      <c r="AD857" s="1">
        <v>2</v>
      </c>
    </row>
    <row r="858" spans="1:30" ht="15.75" customHeight="1" x14ac:dyDescent="0.3">
      <c r="A858" s="6">
        <v>853</v>
      </c>
      <c r="B858" s="1">
        <v>2152003</v>
      </c>
      <c r="C858" s="11">
        <v>0</v>
      </c>
      <c r="D858" s="1">
        <v>20021520</v>
      </c>
      <c r="E858" s="1" t="s">
        <v>218</v>
      </c>
      <c r="F858" s="1">
        <v>21520</v>
      </c>
      <c r="G858" s="1">
        <v>3</v>
      </c>
      <c r="H858" s="1">
        <v>2152004</v>
      </c>
      <c r="I858" s="1">
        <v>230002</v>
      </c>
      <c r="J858" s="14">
        <v>1</v>
      </c>
      <c r="K858" s="2">
        <v>4</v>
      </c>
      <c r="L858" s="2" t="s">
        <v>207</v>
      </c>
      <c r="M858" s="2">
        <v>21520030</v>
      </c>
      <c r="N858" s="2" t="s">
        <v>2030</v>
      </c>
      <c r="O858" s="2" t="s">
        <v>171</v>
      </c>
      <c r="P858" s="1">
        <v>0</v>
      </c>
      <c r="R858" s="1" t="s">
        <v>41</v>
      </c>
      <c r="T858" s="1" t="s">
        <v>41</v>
      </c>
      <c r="W858" s="1">
        <v>120</v>
      </c>
      <c r="X858" s="13" t="s">
        <v>957</v>
      </c>
      <c r="Y858" s="1">
        <v>0</v>
      </c>
      <c r="Z858" s="1">
        <v>20000</v>
      </c>
      <c r="AA858" s="1" t="s">
        <v>1408</v>
      </c>
      <c r="AB858" s="1">
        <v>21021520</v>
      </c>
      <c r="AD858" s="1">
        <v>2</v>
      </c>
    </row>
    <row r="859" spans="1:30" ht="15.75" customHeight="1" x14ac:dyDescent="0.3">
      <c r="A859" s="6">
        <v>854</v>
      </c>
      <c r="B859" s="1">
        <v>2152004</v>
      </c>
      <c r="C859" s="11">
        <v>0</v>
      </c>
      <c r="D859" s="1">
        <v>20021520</v>
      </c>
      <c r="E859" s="1" t="s">
        <v>218</v>
      </c>
      <c r="F859" s="1">
        <v>21520</v>
      </c>
      <c r="G859" s="1">
        <v>4</v>
      </c>
      <c r="H859" s="1">
        <v>2152005</v>
      </c>
      <c r="I859" s="1">
        <v>230002</v>
      </c>
      <c r="J859" s="14">
        <v>1</v>
      </c>
      <c r="K859" s="2">
        <v>4</v>
      </c>
      <c r="L859" s="2" t="s">
        <v>207</v>
      </c>
      <c r="M859" s="2">
        <v>21520040</v>
      </c>
      <c r="N859" s="2" t="s">
        <v>2030</v>
      </c>
      <c r="O859" s="2" t="s">
        <v>171</v>
      </c>
      <c r="P859" s="1">
        <v>0</v>
      </c>
      <c r="R859" s="1" t="s">
        <v>41</v>
      </c>
      <c r="T859" s="1" t="s">
        <v>41</v>
      </c>
      <c r="W859" s="1">
        <v>120</v>
      </c>
      <c r="X859" s="13" t="s">
        <v>958</v>
      </c>
      <c r="Y859" s="1">
        <v>0</v>
      </c>
      <c r="Z859" s="1">
        <v>20000</v>
      </c>
      <c r="AA859" s="1" t="s">
        <v>1409</v>
      </c>
      <c r="AB859" s="1">
        <v>21021520</v>
      </c>
      <c r="AD859" s="1">
        <v>2</v>
      </c>
    </row>
    <row r="860" spans="1:30" ht="15.75" customHeight="1" x14ac:dyDescent="0.3">
      <c r="A860" s="6">
        <v>855</v>
      </c>
      <c r="B860" s="1">
        <v>2152005</v>
      </c>
      <c r="C860" s="11">
        <v>0</v>
      </c>
      <c r="D860" s="1">
        <v>20021520</v>
      </c>
      <c r="E860" s="1" t="s">
        <v>218</v>
      </c>
      <c r="F860" s="1">
        <v>21520</v>
      </c>
      <c r="G860" s="1">
        <v>5</v>
      </c>
      <c r="H860" s="1">
        <v>2152006</v>
      </c>
      <c r="I860" s="1">
        <v>230002</v>
      </c>
      <c r="J860" s="14">
        <v>1</v>
      </c>
      <c r="K860" s="2">
        <v>4</v>
      </c>
      <c r="L860" s="2" t="s">
        <v>207</v>
      </c>
      <c r="M860" s="2">
        <v>21520050</v>
      </c>
      <c r="N860" s="2" t="s">
        <v>2030</v>
      </c>
      <c r="O860" s="2" t="s">
        <v>171</v>
      </c>
      <c r="P860" s="1">
        <v>0</v>
      </c>
      <c r="R860" s="1" t="s">
        <v>41</v>
      </c>
      <c r="T860" s="1" t="s">
        <v>41</v>
      </c>
      <c r="W860" s="1">
        <v>160</v>
      </c>
      <c r="X860" s="13" t="s">
        <v>959</v>
      </c>
      <c r="Y860" s="1">
        <v>0</v>
      </c>
      <c r="Z860" s="1">
        <v>20000</v>
      </c>
      <c r="AA860" s="1" t="s">
        <v>1410</v>
      </c>
      <c r="AB860" s="1">
        <v>21021520</v>
      </c>
      <c r="AD860" s="1">
        <v>2</v>
      </c>
    </row>
    <row r="861" spans="1:30" ht="15.75" customHeight="1" x14ac:dyDescent="0.3">
      <c r="A861" s="6">
        <v>856</v>
      </c>
      <c r="B861" s="1">
        <v>2152006</v>
      </c>
      <c r="C861" s="11">
        <v>0</v>
      </c>
      <c r="D861" s="1">
        <v>20021520</v>
      </c>
      <c r="E861" s="1" t="s">
        <v>218</v>
      </c>
      <c r="F861" s="1">
        <v>21520</v>
      </c>
      <c r="G861" s="1">
        <v>6</v>
      </c>
      <c r="H861" s="1">
        <v>2152007</v>
      </c>
      <c r="I861" s="1">
        <v>230002</v>
      </c>
      <c r="J861" s="14">
        <v>1</v>
      </c>
      <c r="K861" s="2">
        <v>4</v>
      </c>
      <c r="L861" s="2" t="s">
        <v>207</v>
      </c>
      <c r="M861" s="2">
        <v>21520060</v>
      </c>
      <c r="N861" s="2" t="s">
        <v>2030</v>
      </c>
      <c r="O861" s="2" t="s">
        <v>171</v>
      </c>
      <c r="P861" s="1">
        <v>0</v>
      </c>
      <c r="R861" s="1" t="s">
        <v>41</v>
      </c>
      <c r="T861" s="1" t="s">
        <v>41</v>
      </c>
      <c r="W861" s="1">
        <v>160</v>
      </c>
      <c r="X861" s="13" t="s">
        <v>960</v>
      </c>
      <c r="Y861" s="1">
        <v>0</v>
      </c>
      <c r="Z861" s="1">
        <v>20000</v>
      </c>
      <c r="AA861" s="1" t="s">
        <v>1411</v>
      </c>
      <c r="AB861" s="1">
        <v>21021520</v>
      </c>
      <c r="AD861" s="1">
        <v>2</v>
      </c>
    </row>
    <row r="862" spans="1:30" ht="15.75" customHeight="1" x14ac:dyDescent="0.3">
      <c r="A862" s="6">
        <v>857</v>
      </c>
      <c r="B862" s="1">
        <v>2152007</v>
      </c>
      <c r="C862" s="11">
        <v>0</v>
      </c>
      <c r="D862" s="1">
        <v>20021520</v>
      </c>
      <c r="E862" s="1" t="s">
        <v>218</v>
      </c>
      <c r="F862" s="1">
        <v>21520</v>
      </c>
      <c r="G862" s="1">
        <v>7</v>
      </c>
      <c r="H862" s="1">
        <v>2152008</v>
      </c>
      <c r="I862" s="1">
        <v>230002</v>
      </c>
      <c r="J862" s="14">
        <v>1</v>
      </c>
      <c r="K862" s="2">
        <v>4</v>
      </c>
      <c r="L862" s="2" t="s">
        <v>207</v>
      </c>
      <c r="M862" s="2">
        <v>21520070</v>
      </c>
      <c r="N862" s="2" t="s">
        <v>2030</v>
      </c>
      <c r="O862" s="2" t="s">
        <v>171</v>
      </c>
      <c r="P862" s="1">
        <v>0</v>
      </c>
      <c r="R862" s="1" t="s">
        <v>41</v>
      </c>
      <c r="T862" s="1" t="s">
        <v>41</v>
      </c>
      <c r="W862" s="1">
        <v>200</v>
      </c>
      <c r="X862" s="13" t="s">
        <v>961</v>
      </c>
      <c r="Y862" s="1">
        <v>0</v>
      </c>
      <c r="Z862" s="1">
        <v>20000</v>
      </c>
      <c r="AA862" s="1" t="s">
        <v>1412</v>
      </c>
      <c r="AB862" s="1">
        <v>21021520</v>
      </c>
      <c r="AD862" s="1">
        <v>2</v>
      </c>
    </row>
    <row r="863" spans="1:30" ht="15.75" customHeight="1" x14ac:dyDescent="0.3">
      <c r="A863" s="6">
        <v>858</v>
      </c>
      <c r="B863" s="1">
        <v>2152008</v>
      </c>
      <c r="C863" s="11">
        <v>0</v>
      </c>
      <c r="D863" s="1">
        <v>20021520</v>
      </c>
      <c r="E863" s="1" t="s">
        <v>218</v>
      </c>
      <c r="F863" s="1">
        <v>21520</v>
      </c>
      <c r="G863" s="1">
        <v>8</v>
      </c>
      <c r="H863" s="1">
        <v>2152009</v>
      </c>
      <c r="I863" s="1">
        <v>230002</v>
      </c>
      <c r="J863" s="14">
        <v>1</v>
      </c>
      <c r="K863" s="2">
        <v>4</v>
      </c>
      <c r="L863" s="2" t="s">
        <v>207</v>
      </c>
      <c r="M863" s="2">
        <v>21520080</v>
      </c>
      <c r="N863" s="2" t="s">
        <v>2030</v>
      </c>
      <c r="O863" s="2" t="s">
        <v>171</v>
      </c>
      <c r="P863" s="1">
        <v>0</v>
      </c>
      <c r="R863" s="1" t="s">
        <v>41</v>
      </c>
      <c r="T863" s="1" t="s">
        <v>41</v>
      </c>
      <c r="W863" s="1">
        <v>200</v>
      </c>
      <c r="X863" s="13" t="s">
        <v>962</v>
      </c>
      <c r="Y863" s="1">
        <v>0</v>
      </c>
      <c r="Z863" s="1">
        <v>20000</v>
      </c>
      <c r="AA863" s="1" t="s">
        <v>1413</v>
      </c>
      <c r="AB863" s="1">
        <v>21021520</v>
      </c>
      <c r="AD863" s="1">
        <v>2</v>
      </c>
    </row>
    <row r="864" spans="1:30" ht="15.75" customHeight="1" x14ac:dyDescent="0.3">
      <c r="A864" s="6">
        <v>859</v>
      </c>
      <c r="B864" s="1">
        <v>2152009</v>
      </c>
      <c r="C864" s="11">
        <v>0</v>
      </c>
      <c r="D864" s="1">
        <v>20021520</v>
      </c>
      <c r="E864" s="1" t="s">
        <v>218</v>
      </c>
      <c r="F864" s="1">
        <v>21520</v>
      </c>
      <c r="G864" s="1">
        <v>9</v>
      </c>
      <c r="H864" s="1">
        <v>2152010</v>
      </c>
      <c r="I864" s="1">
        <v>230002</v>
      </c>
      <c r="J864" s="14">
        <v>1</v>
      </c>
      <c r="K864" s="2">
        <v>4</v>
      </c>
      <c r="L864" s="2" t="s">
        <v>207</v>
      </c>
      <c r="M864" s="2">
        <v>21520090</v>
      </c>
      <c r="N864" s="2" t="s">
        <v>2030</v>
      </c>
      <c r="O864" s="2" t="s">
        <v>171</v>
      </c>
      <c r="P864" s="1">
        <v>0</v>
      </c>
      <c r="R864" s="1" t="s">
        <v>41</v>
      </c>
      <c r="T864" s="1" t="s">
        <v>41</v>
      </c>
      <c r="W864" s="1">
        <v>240</v>
      </c>
      <c r="X864" s="13" t="s">
        <v>963</v>
      </c>
      <c r="Y864" s="1">
        <v>0</v>
      </c>
      <c r="Z864" s="1">
        <v>20000</v>
      </c>
      <c r="AA864" s="1" t="s">
        <v>1414</v>
      </c>
      <c r="AB864" s="1">
        <v>21021520</v>
      </c>
      <c r="AD864" s="1">
        <v>2</v>
      </c>
    </row>
    <row r="865" spans="1:30" ht="15.75" customHeight="1" x14ac:dyDescent="0.3">
      <c r="A865" s="6">
        <v>860</v>
      </c>
      <c r="B865" s="1">
        <v>2152010</v>
      </c>
      <c r="C865" s="11">
        <v>0</v>
      </c>
      <c r="D865" s="1">
        <v>20021520</v>
      </c>
      <c r="E865" s="1" t="s">
        <v>218</v>
      </c>
      <c r="F865" s="1">
        <v>21520</v>
      </c>
      <c r="G865" s="1">
        <v>10</v>
      </c>
      <c r="H865" s="1">
        <v>2152011</v>
      </c>
      <c r="I865" s="1">
        <v>230002</v>
      </c>
      <c r="J865" s="14">
        <v>1</v>
      </c>
      <c r="K865" s="2">
        <v>4</v>
      </c>
      <c r="L865" s="2" t="s">
        <v>207</v>
      </c>
      <c r="M865" s="2">
        <v>21520100</v>
      </c>
      <c r="N865" s="2" t="s">
        <v>2030</v>
      </c>
      <c r="O865" s="2" t="s">
        <v>171</v>
      </c>
      <c r="P865" s="1">
        <v>0</v>
      </c>
      <c r="R865" s="1" t="s">
        <v>41</v>
      </c>
      <c r="T865" s="1" t="s">
        <v>41</v>
      </c>
      <c r="W865" s="1">
        <v>240</v>
      </c>
      <c r="X865" s="13" t="s">
        <v>964</v>
      </c>
      <c r="Y865" s="1">
        <v>0</v>
      </c>
      <c r="Z865" s="1">
        <v>20000</v>
      </c>
      <c r="AA865" s="1" t="s">
        <v>1415</v>
      </c>
      <c r="AB865" s="1">
        <v>21021520</v>
      </c>
      <c r="AD865" s="1">
        <v>2</v>
      </c>
    </row>
    <row r="866" spans="1:30" ht="15.75" customHeight="1" x14ac:dyDescent="0.3">
      <c r="A866" s="6">
        <v>861</v>
      </c>
      <c r="B866" s="1">
        <v>2152011</v>
      </c>
      <c r="C866" s="11">
        <v>0</v>
      </c>
      <c r="D866" s="1">
        <v>20021520</v>
      </c>
      <c r="E866" s="1" t="s">
        <v>218</v>
      </c>
      <c r="F866" s="1">
        <v>21520</v>
      </c>
      <c r="G866" s="1">
        <v>11</v>
      </c>
      <c r="H866" s="1">
        <v>2152012</v>
      </c>
      <c r="I866" s="1">
        <v>230002</v>
      </c>
      <c r="J866" s="14">
        <v>1</v>
      </c>
      <c r="K866" s="2">
        <v>4</v>
      </c>
      <c r="L866" s="2" t="s">
        <v>207</v>
      </c>
      <c r="M866" s="2">
        <v>21520110</v>
      </c>
      <c r="N866" s="2" t="s">
        <v>2030</v>
      </c>
      <c r="O866" s="2" t="s">
        <v>171</v>
      </c>
      <c r="P866" s="1">
        <v>0</v>
      </c>
      <c r="R866" s="1" t="s">
        <v>41</v>
      </c>
      <c r="T866" s="1" t="s">
        <v>41</v>
      </c>
      <c r="W866" s="1">
        <v>280</v>
      </c>
      <c r="X866" s="13" t="s">
        <v>965</v>
      </c>
      <c r="Y866" s="1">
        <v>0</v>
      </c>
      <c r="Z866" s="1">
        <v>20000</v>
      </c>
      <c r="AA866" s="1" t="s">
        <v>1416</v>
      </c>
      <c r="AB866" s="1">
        <v>21021520</v>
      </c>
      <c r="AD866" s="1">
        <v>2</v>
      </c>
    </row>
    <row r="867" spans="1:30" ht="15.75" customHeight="1" x14ac:dyDescent="0.3">
      <c r="A867" s="6">
        <v>862</v>
      </c>
      <c r="B867" s="1">
        <v>2152012</v>
      </c>
      <c r="C867" s="11">
        <v>0</v>
      </c>
      <c r="D867" s="1">
        <v>20021520</v>
      </c>
      <c r="E867" s="1" t="s">
        <v>218</v>
      </c>
      <c r="F867" s="1">
        <v>21520</v>
      </c>
      <c r="G867" s="1">
        <v>12</v>
      </c>
      <c r="H867" s="1">
        <v>2152013</v>
      </c>
      <c r="I867" s="1">
        <v>230002</v>
      </c>
      <c r="J867" s="14">
        <v>1</v>
      </c>
      <c r="K867" s="2">
        <v>4</v>
      </c>
      <c r="L867" s="2" t="s">
        <v>207</v>
      </c>
      <c r="M867" s="2">
        <v>21520120</v>
      </c>
      <c r="N867" s="2" t="s">
        <v>2030</v>
      </c>
      <c r="O867" s="2" t="s">
        <v>171</v>
      </c>
      <c r="P867" s="1">
        <v>0</v>
      </c>
      <c r="R867" s="1" t="s">
        <v>41</v>
      </c>
      <c r="T867" s="1" t="s">
        <v>41</v>
      </c>
      <c r="W867" s="1">
        <v>280</v>
      </c>
      <c r="X867" s="13" t="s">
        <v>966</v>
      </c>
      <c r="Y867" s="1">
        <v>0</v>
      </c>
      <c r="Z867" s="1">
        <v>20000</v>
      </c>
      <c r="AA867" s="1" t="s">
        <v>1417</v>
      </c>
      <c r="AB867" s="1">
        <v>21021520</v>
      </c>
      <c r="AD867" s="1">
        <v>2</v>
      </c>
    </row>
    <row r="868" spans="1:30" ht="15.75" customHeight="1" x14ac:dyDescent="0.3">
      <c r="A868" s="6">
        <v>863</v>
      </c>
      <c r="B868" s="1">
        <v>2152013</v>
      </c>
      <c r="C868" s="11">
        <v>0</v>
      </c>
      <c r="D868" s="1">
        <v>20021520</v>
      </c>
      <c r="E868" s="1" t="s">
        <v>218</v>
      </c>
      <c r="F868" s="1">
        <v>21520</v>
      </c>
      <c r="G868" s="1">
        <v>13</v>
      </c>
      <c r="H868" s="1">
        <v>2152014</v>
      </c>
      <c r="I868" s="1">
        <v>230002</v>
      </c>
      <c r="J868" s="14">
        <v>1</v>
      </c>
      <c r="K868" s="2">
        <v>4</v>
      </c>
      <c r="L868" s="2" t="s">
        <v>207</v>
      </c>
      <c r="M868" s="2">
        <v>21520130</v>
      </c>
      <c r="N868" s="2" t="s">
        <v>2030</v>
      </c>
      <c r="O868" s="2" t="s">
        <v>171</v>
      </c>
      <c r="P868" s="1">
        <v>0</v>
      </c>
      <c r="R868" s="1" t="s">
        <v>41</v>
      </c>
      <c r="T868" s="1" t="s">
        <v>41</v>
      </c>
      <c r="W868" s="1">
        <v>320</v>
      </c>
      <c r="X868" s="13" t="s">
        <v>967</v>
      </c>
      <c r="Y868" s="1">
        <v>0</v>
      </c>
      <c r="Z868" s="1">
        <v>20000</v>
      </c>
      <c r="AA868" s="1" t="s">
        <v>1418</v>
      </c>
      <c r="AB868" s="1">
        <v>21021520</v>
      </c>
      <c r="AD868" s="1">
        <v>2</v>
      </c>
    </row>
    <row r="869" spans="1:30" ht="15.75" customHeight="1" x14ac:dyDescent="0.3">
      <c r="A869" s="6">
        <v>864</v>
      </c>
      <c r="B869" s="1">
        <v>2152014</v>
      </c>
      <c r="C869" s="11">
        <v>0</v>
      </c>
      <c r="D869" s="1">
        <v>20021520</v>
      </c>
      <c r="E869" s="1" t="s">
        <v>218</v>
      </c>
      <c r="F869" s="1">
        <v>21520</v>
      </c>
      <c r="G869" s="1">
        <v>14</v>
      </c>
      <c r="H869" s="1">
        <v>2152015</v>
      </c>
      <c r="I869" s="1">
        <v>230002</v>
      </c>
      <c r="J869" s="14">
        <v>1</v>
      </c>
      <c r="K869" s="2">
        <v>4</v>
      </c>
      <c r="L869" s="2" t="s">
        <v>207</v>
      </c>
      <c r="M869" s="2">
        <v>21520140</v>
      </c>
      <c r="N869" s="2" t="s">
        <v>2030</v>
      </c>
      <c r="O869" s="2" t="s">
        <v>171</v>
      </c>
      <c r="P869" s="1">
        <v>0</v>
      </c>
      <c r="R869" s="1" t="s">
        <v>41</v>
      </c>
      <c r="T869" s="1" t="s">
        <v>41</v>
      </c>
      <c r="W869" s="1">
        <v>320</v>
      </c>
      <c r="X869" s="13" t="s">
        <v>968</v>
      </c>
      <c r="Y869" s="1">
        <v>0</v>
      </c>
      <c r="Z869" s="1">
        <v>20000</v>
      </c>
      <c r="AA869" s="1" t="s">
        <v>1419</v>
      </c>
      <c r="AB869" s="1">
        <v>21021520</v>
      </c>
      <c r="AD869" s="1">
        <v>2</v>
      </c>
    </row>
    <row r="870" spans="1:30" ht="15.75" customHeight="1" x14ac:dyDescent="0.3">
      <c r="A870" s="6">
        <v>865</v>
      </c>
      <c r="B870" s="1">
        <v>2152015</v>
      </c>
      <c r="C870" s="11">
        <v>0</v>
      </c>
      <c r="D870" s="1">
        <v>20021520</v>
      </c>
      <c r="E870" s="1" t="s">
        <v>218</v>
      </c>
      <c r="F870" s="1">
        <v>21520</v>
      </c>
      <c r="G870" s="1">
        <v>15</v>
      </c>
      <c r="H870" s="1">
        <v>2152016</v>
      </c>
      <c r="I870" s="1">
        <v>230002</v>
      </c>
      <c r="J870" s="14">
        <v>1</v>
      </c>
      <c r="K870" s="2">
        <v>4</v>
      </c>
      <c r="L870" s="2" t="s">
        <v>207</v>
      </c>
      <c r="M870" s="2">
        <v>21520150</v>
      </c>
      <c r="N870" s="2" t="s">
        <v>2030</v>
      </c>
      <c r="O870" s="2" t="s">
        <v>171</v>
      </c>
      <c r="P870" s="1">
        <v>0</v>
      </c>
      <c r="R870" s="1" t="s">
        <v>41</v>
      </c>
      <c r="T870" s="1" t="s">
        <v>41</v>
      </c>
      <c r="W870" s="1">
        <v>360</v>
      </c>
      <c r="X870" s="13" t="s">
        <v>969</v>
      </c>
      <c r="Y870" s="1">
        <v>0</v>
      </c>
      <c r="Z870" s="1">
        <v>20000</v>
      </c>
      <c r="AA870" s="1" t="s">
        <v>1420</v>
      </c>
      <c r="AB870" s="1">
        <v>21021520</v>
      </c>
      <c r="AD870" s="1">
        <v>2</v>
      </c>
    </row>
    <row r="871" spans="1:30" ht="15.75" customHeight="1" x14ac:dyDescent="0.3">
      <c r="A871" s="6">
        <v>866</v>
      </c>
      <c r="B871" s="1">
        <v>2152016</v>
      </c>
      <c r="C871" s="11">
        <v>0</v>
      </c>
      <c r="D871" s="1">
        <v>20021520</v>
      </c>
      <c r="E871" s="1" t="s">
        <v>218</v>
      </c>
      <c r="F871" s="1">
        <v>21520</v>
      </c>
      <c r="G871" s="1">
        <v>16</v>
      </c>
      <c r="H871" s="1">
        <v>2152017</v>
      </c>
      <c r="I871" s="1">
        <v>230002</v>
      </c>
      <c r="J871" s="14">
        <v>1</v>
      </c>
      <c r="K871" s="2">
        <v>4</v>
      </c>
      <c r="L871" s="2" t="s">
        <v>207</v>
      </c>
      <c r="M871" s="2">
        <v>21520160</v>
      </c>
      <c r="N871" s="2" t="s">
        <v>2030</v>
      </c>
      <c r="O871" s="2" t="s">
        <v>171</v>
      </c>
      <c r="P871" s="1">
        <v>0</v>
      </c>
      <c r="R871" s="1" t="s">
        <v>41</v>
      </c>
      <c r="T871" s="1" t="s">
        <v>41</v>
      </c>
      <c r="W871" s="1">
        <v>360</v>
      </c>
      <c r="X871" s="13" t="s">
        <v>970</v>
      </c>
      <c r="Y871" s="1">
        <v>0</v>
      </c>
      <c r="Z871" s="1">
        <v>20000</v>
      </c>
      <c r="AA871" s="1" t="s">
        <v>1421</v>
      </c>
      <c r="AB871" s="1">
        <v>21021520</v>
      </c>
      <c r="AD871" s="1">
        <v>2</v>
      </c>
    </row>
    <row r="872" spans="1:30" ht="15.75" customHeight="1" x14ac:dyDescent="0.3">
      <c r="A872" s="6">
        <v>867</v>
      </c>
      <c r="B872" s="1">
        <v>2152017</v>
      </c>
      <c r="C872" s="11">
        <v>0</v>
      </c>
      <c r="D872" s="1">
        <v>20021520</v>
      </c>
      <c r="E872" s="1" t="s">
        <v>218</v>
      </c>
      <c r="F872" s="1">
        <v>21520</v>
      </c>
      <c r="G872" s="1">
        <v>17</v>
      </c>
      <c r="H872" s="1">
        <v>2152018</v>
      </c>
      <c r="I872" s="1">
        <v>230002</v>
      </c>
      <c r="J872" s="14">
        <v>1</v>
      </c>
      <c r="K872" s="2">
        <v>4</v>
      </c>
      <c r="L872" s="2" t="s">
        <v>207</v>
      </c>
      <c r="M872" s="2">
        <v>21520170</v>
      </c>
      <c r="N872" s="2" t="s">
        <v>2030</v>
      </c>
      <c r="O872" s="2" t="s">
        <v>171</v>
      </c>
      <c r="P872" s="1">
        <v>0</v>
      </c>
      <c r="R872" s="1" t="s">
        <v>41</v>
      </c>
      <c r="T872" s="1" t="s">
        <v>41</v>
      </c>
      <c r="W872" s="1">
        <v>400</v>
      </c>
      <c r="X872" s="13" t="s">
        <v>971</v>
      </c>
      <c r="Y872" s="1">
        <v>0</v>
      </c>
      <c r="Z872" s="1">
        <v>20000</v>
      </c>
      <c r="AA872" s="1" t="s">
        <v>1422</v>
      </c>
      <c r="AB872" s="1">
        <v>21021520</v>
      </c>
      <c r="AD872" s="1">
        <v>2</v>
      </c>
    </row>
    <row r="873" spans="1:30" ht="15.75" customHeight="1" x14ac:dyDescent="0.3">
      <c r="A873" s="6">
        <v>868</v>
      </c>
      <c r="B873" s="1">
        <v>2152018</v>
      </c>
      <c r="C873" s="11">
        <v>0</v>
      </c>
      <c r="D873" s="1">
        <v>20021520</v>
      </c>
      <c r="E873" s="1" t="s">
        <v>218</v>
      </c>
      <c r="F873" s="1">
        <v>21520</v>
      </c>
      <c r="G873" s="1">
        <v>18</v>
      </c>
      <c r="H873" s="1">
        <v>2152019</v>
      </c>
      <c r="I873" s="1">
        <v>230002</v>
      </c>
      <c r="J873" s="14">
        <v>1</v>
      </c>
      <c r="K873" s="2">
        <v>4</v>
      </c>
      <c r="L873" s="2" t="s">
        <v>207</v>
      </c>
      <c r="M873" s="2">
        <v>21520180</v>
      </c>
      <c r="N873" s="2" t="s">
        <v>2030</v>
      </c>
      <c r="O873" s="2" t="s">
        <v>171</v>
      </c>
      <c r="P873" s="1">
        <v>0</v>
      </c>
      <c r="R873" s="1" t="s">
        <v>41</v>
      </c>
      <c r="T873" s="1" t="s">
        <v>41</v>
      </c>
      <c r="W873" s="1">
        <v>400</v>
      </c>
      <c r="X873" s="13" t="s">
        <v>972</v>
      </c>
      <c r="Y873" s="1">
        <v>0</v>
      </c>
      <c r="Z873" s="1">
        <v>20000</v>
      </c>
      <c r="AA873" s="1" t="s">
        <v>1423</v>
      </c>
      <c r="AB873" s="1">
        <v>21021520</v>
      </c>
      <c r="AD873" s="1">
        <v>2</v>
      </c>
    </row>
    <row r="874" spans="1:30" ht="15.75" customHeight="1" x14ac:dyDescent="0.3">
      <c r="A874" s="6">
        <v>869</v>
      </c>
      <c r="B874" s="1">
        <v>2152019</v>
      </c>
      <c r="C874" s="11">
        <v>0</v>
      </c>
      <c r="D874" s="1">
        <v>20021520</v>
      </c>
      <c r="E874" s="1" t="s">
        <v>218</v>
      </c>
      <c r="F874" s="1">
        <v>21520</v>
      </c>
      <c r="G874" s="1">
        <v>19</v>
      </c>
      <c r="H874" s="1">
        <v>2152020</v>
      </c>
      <c r="I874" s="1">
        <v>230002</v>
      </c>
      <c r="J874" s="14">
        <v>1</v>
      </c>
      <c r="K874" s="2">
        <v>4</v>
      </c>
      <c r="L874" s="2" t="s">
        <v>207</v>
      </c>
      <c r="M874" s="2">
        <v>21520190</v>
      </c>
      <c r="N874" s="2" t="s">
        <v>2030</v>
      </c>
      <c r="O874" s="2" t="s">
        <v>171</v>
      </c>
      <c r="P874" s="1">
        <v>0</v>
      </c>
      <c r="R874" s="1" t="s">
        <v>41</v>
      </c>
      <c r="T874" s="1" t="s">
        <v>41</v>
      </c>
      <c r="W874" s="1">
        <v>440</v>
      </c>
      <c r="X874" s="13" t="s">
        <v>973</v>
      </c>
      <c r="Y874" s="1">
        <v>0</v>
      </c>
      <c r="Z874" s="1">
        <v>20000</v>
      </c>
      <c r="AA874" s="1" t="s">
        <v>1424</v>
      </c>
      <c r="AB874" s="1">
        <v>21021520</v>
      </c>
      <c r="AD874" s="1">
        <v>2</v>
      </c>
    </row>
    <row r="875" spans="1:30" ht="15.75" customHeight="1" x14ac:dyDescent="0.3">
      <c r="A875" s="6">
        <v>870</v>
      </c>
      <c r="B875" s="1">
        <v>2152020</v>
      </c>
      <c r="C875" s="11">
        <v>0</v>
      </c>
      <c r="D875" s="1">
        <v>20021520</v>
      </c>
      <c r="E875" s="1" t="s">
        <v>218</v>
      </c>
      <c r="F875" s="1">
        <v>21520</v>
      </c>
      <c r="G875" s="1">
        <v>20</v>
      </c>
      <c r="H875" s="1">
        <v>2152021</v>
      </c>
      <c r="I875" s="1">
        <v>230002</v>
      </c>
      <c r="J875" s="14">
        <v>1</v>
      </c>
      <c r="K875" s="2">
        <v>4</v>
      </c>
      <c r="L875" s="2" t="s">
        <v>207</v>
      </c>
      <c r="M875" s="2">
        <v>21520200</v>
      </c>
      <c r="N875" s="2" t="s">
        <v>2030</v>
      </c>
      <c r="O875" s="2" t="s">
        <v>171</v>
      </c>
      <c r="P875" s="1">
        <v>0</v>
      </c>
      <c r="R875" s="1" t="s">
        <v>41</v>
      </c>
      <c r="T875" s="1" t="s">
        <v>41</v>
      </c>
      <c r="W875" s="1">
        <v>440</v>
      </c>
      <c r="X875" s="13" t="s">
        <v>974</v>
      </c>
      <c r="Y875" s="1">
        <v>0</v>
      </c>
      <c r="Z875" s="1">
        <v>20000</v>
      </c>
      <c r="AA875" s="1" t="s">
        <v>1425</v>
      </c>
      <c r="AB875" s="1">
        <v>21021520</v>
      </c>
      <c r="AD875" s="1">
        <v>2</v>
      </c>
    </row>
    <row r="876" spans="1:30" ht="15.75" customHeight="1" x14ac:dyDescent="0.3">
      <c r="A876" s="6">
        <v>871</v>
      </c>
      <c r="B876" s="1">
        <v>2152021</v>
      </c>
      <c r="C876" s="11">
        <v>0</v>
      </c>
      <c r="D876" s="1">
        <v>20021520</v>
      </c>
      <c r="E876" s="1" t="s">
        <v>218</v>
      </c>
      <c r="F876" s="1">
        <v>21520</v>
      </c>
      <c r="G876" s="1">
        <v>21</v>
      </c>
      <c r="H876" s="1">
        <v>2152022</v>
      </c>
      <c r="I876" s="1">
        <v>230002</v>
      </c>
      <c r="J876" s="14">
        <v>1</v>
      </c>
      <c r="K876" s="2">
        <v>4</v>
      </c>
      <c r="L876" s="2" t="s">
        <v>207</v>
      </c>
      <c r="M876" s="2">
        <v>21520210</v>
      </c>
      <c r="N876" s="2" t="s">
        <v>2030</v>
      </c>
      <c r="O876" s="2" t="s">
        <v>171</v>
      </c>
      <c r="P876" s="1">
        <v>0</v>
      </c>
      <c r="R876" s="1" t="s">
        <v>41</v>
      </c>
      <c r="T876" s="1" t="s">
        <v>41</v>
      </c>
      <c r="W876" s="1">
        <v>480</v>
      </c>
      <c r="X876" s="13" t="s">
        <v>975</v>
      </c>
      <c r="Y876" s="1">
        <v>0</v>
      </c>
      <c r="Z876" s="1">
        <v>20000</v>
      </c>
      <c r="AA876" s="1" t="s">
        <v>1426</v>
      </c>
      <c r="AB876" s="1">
        <v>21021520</v>
      </c>
      <c r="AD876" s="1">
        <v>2</v>
      </c>
    </row>
    <row r="877" spans="1:30" ht="15.75" customHeight="1" x14ac:dyDescent="0.3">
      <c r="A877" s="6">
        <v>872</v>
      </c>
      <c r="B877" s="1">
        <v>2152022</v>
      </c>
      <c r="C877" s="11">
        <v>0</v>
      </c>
      <c r="D877" s="1">
        <v>20021520</v>
      </c>
      <c r="E877" s="1" t="s">
        <v>218</v>
      </c>
      <c r="F877" s="1">
        <v>21520</v>
      </c>
      <c r="G877" s="1">
        <v>22</v>
      </c>
      <c r="H877" s="1">
        <v>2152023</v>
      </c>
      <c r="I877" s="1">
        <v>230002</v>
      </c>
      <c r="J877" s="14">
        <v>1</v>
      </c>
      <c r="K877" s="2">
        <v>4</v>
      </c>
      <c r="L877" s="2" t="s">
        <v>207</v>
      </c>
      <c r="M877" s="2">
        <v>21520220</v>
      </c>
      <c r="N877" s="2" t="s">
        <v>2030</v>
      </c>
      <c r="O877" s="2" t="s">
        <v>171</v>
      </c>
      <c r="P877" s="1">
        <v>0</v>
      </c>
      <c r="R877" s="1" t="s">
        <v>41</v>
      </c>
      <c r="T877" s="1" t="s">
        <v>41</v>
      </c>
      <c r="W877" s="1">
        <v>480</v>
      </c>
      <c r="X877" s="13" t="s">
        <v>976</v>
      </c>
      <c r="Y877" s="1">
        <v>0</v>
      </c>
      <c r="Z877" s="1">
        <v>20000</v>
      </c>
      <c r="AA877" s="1" t="s">
        <v>1427</v>
      </c>
      <c r="AB877" s="1">
        <v>21021520</v>
      </c>
      <c r="AD877" s="1">
        <v>2</v>
      </c>
    </row>
    <row r="878" spans="1:30" ht="15.75" customHeight="1" x14ac:dyDescent="0.3">
      <c r="A878" s="6">
        <v>873</v>
      </c>
      <c r="B878" s="1">
        <v>2152023</v>
      </c>
      <c r="C878" s="11">
        <v>0</v>
      </c>
      <c r="D878" s="1">
        <v>20021520</v>
      </c>
      <c r="E878" s="1" t="s">
        <v>218</v>
      </c>
      <c r="F878" s="1">
        <v>21520</v>
      </c>
      <c r="G878" s="1">
        <v>23</v>
      </c>
      <c r="H878" s="1">
        <v>2152024</v>
      </c>
      <c r="I878" s="1">
        <v>230002</v>
      </c>
      <c r="J878" s="14">
        <v>1</v>
      </c>
      <c r="K878" s="2">
        <v>4</v>
      </c>
      <c r="L878" s="2" t="s">
        <v>207</v>
      </c>
      <c r="M878" s="2">
        <v>21520230</v>
      </c>
      <c r="N878" s="2" t="s">
        <v>2030</v>
      </c>
      <c r="O878" s="2" t="s">
        <v>171</v>
      </c>
      <c r="P878" s="1">
        <v>0</v>
      </c>
      <c r="R878" s="1" t="s">
        <v>41</v>
      </c>
      <c r="T878" s="1" t="s">
        <v>41</v>
      </c>
      <c r="W878" s="1">
        <v>520</v>
      </c>
      <c r="X878" s="13" t="s">
        <v>977</v>
      </c>
      <c r="Y878" s="1">
        <v>0</v>
      </c>
      <c r="Z878" s="1">
        <v>20000</v>
      </c>
      <c r="AA878" s="1" t="s">
        <v>1428</v>
      </c>
      <c r="AB878" s="1">
        <v>21021520</v>
      </c>
      <c r="AD878" s="1">
        <v>2</v>
      </c>
    </row>
    <row r="879" spans="1:30" ht="15.75" customHeight="1" x14ac:dyDescent="0.3">
      <c r="A879" s="6">
        <v>874</v>
      </c>
      <c r="B879" s="1">
        <v>2152024</v>
      </c>
      <c r="C879" s="11">
        <v>0</v>
      </c>
      <c r="D879" s="1">
        <v>20021520</v>
      </c>
      <c r="E879" s="1" t="s">
        <v>218</v>
      </c>
      <c r="F879" s="1">
        <v>21520</v>
      </c>
      <c r="G879" s="1">
        <v>24</v>
      </c>
      <c r="H879" s="1">
        <v>2152025</v>
      </c>
      <c r="I879" s="1">
        <v>230002</v>
      </c>
      <c r="J879" s="14">
        <v>1</v>
      </c>
      <c r="K879" s="2">
        <v>4</v>
      </c>
      <c r="L879" s="2" t="s">
        <v>207</v>
      </c>
      <c r="M879" s="2">
        <v>21520240</v>
      </c>
      <c r="N879" s="2" t="s">
        <v>2030</v>
      </c>
      <c r="O879" s="2" t="s">
        <v>171</v>
      </c>
      <c r="P879" s="1">
        <v>0</v>
      </c>
      <c r="R879" s="1" t="s">
        <v>41</v>
      </c>
      <c r="T879" s="1" t="s">
        <v>41</v>
      </c>
      <c r="W879" s="1">
        <v>600</v>
      </c>
      <c r="X879" s="13" t="s">
        <v>978</v>
      </c>
      <c r="Y879" s="1">
        <v>0</v>
      </c>
      <c r="Z879" s="1">
        <v>20000</v>
      </c>
      <c r="AA879" s="1" t="s">
        <v>1429</v>
      </c>
      <c r="AB879" s="1">
        <v>21021520</v>
      </c>
      <c r="AD879" s="1">
        <v>2</v>
      </c>
    </row>
    <row r="880" spans="1:30" ht="15.75" customHeight="1" x14ac:dyDescent="0.3">
      <c r="A880" s="6">
        <v>875</v>
      </c>
      <c r="B880" s="1">
        <v>2152025</v>
      </c>
      <c r="C880" s="11">
        <v>0</v>
      </c>
      <c r="D880" s="1">
        <v>20021520</v>
      </c>
      <c r="E880" s="1" t="s">
        <v>218</v>
      </c>
      <c r="F880" s="1">
        <v>21520</v>
      </c>
      <c r="G880" s="1">
        <v>25</v>
      </c>
      <c r="H880" s="1" t="s">
        <v>41</v>
      </c>
      <c r="I880" s="1">
        <v>230002</v>
      </c>
      <c r="J880" s="14">
        <v>1</v>
      </c>
      <c r="K880" s="2">
        <v>4</v>
      </c>
      <c r="L880" s="2" t="s">
        <v>207</v>
      </c>
      <c r="M880" s="2">
        <v>21520250</v>
      </c>
      <c r="N880" s="2" t="s">
        <v>2030</v>
      </c>
      <c r="O880" s="2" t="s">
        <v>171</v>
      </c>
      <c r="P880" s="1">
        <v>0</v>
      </c>
      <c r="R880" s="1" t="s">
        <v>41</v>
      </c>
      <c r="T880" s="1" t="s">
        <v>41</v>
      </c>
      <c r="W880" s="1">
        <v>-1</v>
      </c>
      <c r="X880" s="13">
        <v>-1</v>
      </c>
      <c r="Y880" s="1">
        <v>0</v>
      </c>
      <c r="Z880" s="1">
        <v>20000</v>
      </c>
      <c r="AA880" s="1" t="s">
        <v>1430</v>
      </c>
      <c r="AB880" s="1">
        <v>21021520</v>
      </c>
      <c r="AD880" s="1">
        <v>2</v>
      </c>
    </row>
    <row r="881" spans="1:30" ht="15.75" customHeight="1" x14ac:dyDescent="0.3">
      <c r="A881" s="6">
        <v>876</v>
      </c>
      <c r="B881" s="1">
        <v>2153001</v>
      </c>
      <c r="C881" s="11">
        <v>0</v>
      </c>
      <c r="D881" s="1">
        <v>20021530</v>
      </c>
      <c r="E881" s="1" t="s">
        <v>219</v>
      </c>
      <c r="F881" s="1">
        <v>21530</v>
      </c>
      <c r="G881" s="1">
        <v>1</v>
      </c>
      <c r="H881" s="1">
        <v>2153002</v>
      </c>
      <c r="I881" s="1">
        <v>230002</v>
      </c>
      <c r="J881" s="14">
        <v>1</v>
      </c>
      <c r="K881" s="2">
        <v>4</v>
      </c>
      <c r="L881" s="2" t="s">
        <v>207</v>
      </c>
      <c r="M881" s="2">
        <v>21530010</v>
      </c>
      <c r="N881" s="2" t="s">
        <v>2031</v>
      </c>
      <c r="O881" s="2" t="s">
        <v>171</v>
      </c>
      <c r="P881" s="1">
        <v>0</v>
      </c>
      <c r="R881" s="1" t="s">
        <v>41</v>
      </c>
      <c r="T881" s="1" t="s">
        <v>41</v>
      </c>
      <c r="W881" s="1">
        <v>20</v>
      </c>
      <c r="X881" s="13" t="s">
        <v>108</v>
      </c>
      <c r="Y881" s="1">
        <v>0</v>
      </c>
      <c r="Z881" s="1">
        <v>20000</v>
      </c>
      <c r="AA881" s="1" t="s">
        <v>1431</v>
      </c>
      <c r="AB881" s="1">
        <v>21021530</v>
      </c>
      <c r="AD881" s="1">
        <v>3</v>
      </c>
    </row>
    <row r="882" spans="1:30" ht="15.75" customHeight="1" x14ac:dyDescent="0.3">
      <c r="A882" s="6">
        <v>877</v>
      </c>
      <c r="B882" s="1">
        <v>2153002</v>
      </c>
      <c r="C882" s="11">
        <v>0</v>
      </c>
      <c r="D882" s="1">
        <v>20021530</v>
      </c>
      <c r="E882" s="1" t="s">
        <v>219</v>
      </c>
      <c r="F882" s="1">
        <v>21530</v>
      </c>
      <c r="G882" s="1">
        <v>2</v>
      </c>
      <c r="H882" s="1">
        <v>2153003</v>
      </c>
      <c r="I882" s="1">
        <v>230002</v>
      </c>
      <c r="J882" s="14">
        <v>1</v>
      </c>
      <c r="K882" s="2">
        <v>4</v>
      </c>
      <c r="L882" s="2" t="s">
        <v>207</v>
      </c>
      <c r="M882" s="2">
        <v>21530020</v>
      </c>
      <c r="N882" s="2" t="s">
        <v>2031</v>
      </c>
      <c r="O882" s="2" t="s">
        <v>171</v>
      </c>
      <c r="P882" s="1">
        <v>0</v>
      </c>
      <c r="R882" s="1" t="s">
        <v>41</v>
      </c>
      <c r="T882" s="1" t="s">
        <v>41</v>
      </c>
      <c r="W882" s="1">
        <v>80</v>
      </c>
      <c r="X882" s="13" t="s">
        <v>544</v>
      </c>
      <c r="Y882" s="1">
        <v>0</v>
      </c>
      <c r="Z882" s="1">
        <v>20000</v>
      </c>
      <c r="AA882" s="1" t="s">
        <v>1432</v>
      </c>
      <c r="AB882" s="1">
        <v>21021530</v>
      </c>
      <c r="AD882" s="1">
        <v>3</v>
      </c>
    </row>
    <row r="883" spans="1:30" ht="15.75" customHeight="1" x14ac:dyDescent="0.3">
      <c r="A883" s="6">
        <v>878</v>
      </c>
      <c r="B883" s="1">
        <v>2153003</v>
      </c>
      <c r="C883" s="11">
        <v>0</v>
      </c>
      <c r="D883" s="1">
        <v>20021530</v>
      </c>
      <c r="E883" s="1" t="s">
        <v>219</v>
      </c>
      <c r="F883" s="1">
        <v>21530</v>
      </c>
      <c r="G883" s="1">
        <v>3</v>
      </c>
      <c r="H883" s="1">
        <v>2153004</v>
      </c>
      <c r="I883" s="1">
        <v>230002</v>
      </c>
      <c r="J883" s="14">
        <v>1</v>
      </c>
      <c r="K883" s="2">
        <v>4</v>
      </c>
      <c r="L883" s="2" t="s">
        <v>207</v>
      </c>
      <c r="M883" s="2">
        <v>21530030</v>
      </c>
      <c r="N883" s="2" t="s">
        <v>2031</v>
      </c>
      <c r="O883" s="2" t="s">
        <v>171</v>
      </c>
      <c r="P883" s="1">
        <v>0</v>
      </c>
      <c r="R883" s="1" t="s">
        <v>41</v>
      </c>
      <c r="T883" s="1" t="s">
        <v>41</v>
      </c>
      <c r="W883" s="1">
        <v>120</v>
      </c>
      <c r="X883" s="13" t="s">
        <v>957</v>
      </c>
      <c r="Y883" s="1">
        <v>0</v>
      </c>
      <c r="Z883" s="1">
        <v>20000</v>
      </c>
      <c r="AA883" s="1" t="s">
        <v>1433</v>
      </c>
      <c r="AB883" s="1">
        <v>21021530</v>
      </c>
      <c r="AD883" s="1">
        <v>3</v>
      </c>
    </row>
    <row r="884" spans="1:30" ht="15.75" customHeight="1" x14ac:dyDescent="0.3">
      <c r="A884" s="6">
        <v>879</v>
      </c>
      <c r="B884" s="1">
        <v>2153004</v>
      </c>
      <c r="C884" s="11">
        <v>0</v>
      </c>
      <c r="D884" s="1">
        <v>20021530</v>
      </c>
      <c r="E884" s="1" t="s">
        <v>219</v>
      </c>
      <c r="F884" s="1">
        <v>21530</v>
      </c>
      <c r="G884" s="1">
        <v>4</v>
      </c>
      <c r="H884" s="1">
        <v>2153005</v>
      </c>
      <c r="I884" s="1">
        <v>230002</v>
      </c>
      <c r="J884" s="14">
        <v>1</v>
      </c>
      <c r="K884" s="2">
        <v>4</v>
      </c>
      <c r="L884" s="2" t="s">
        <v>207</v>
      </c>
      <c r="M884" s="2">
        <v>21530040</v>
      </c>
      <c r="N884" s="2" t="s">
        <v>2031</v>
      </c>
      <c r="O884" s="2" t="s">
        <v>171</v>
      </c>
      <c r="P884" s="1">
        <v>0</v>
      </c>
      <c r="R884" s="1" t="s">
        <v>41</v>
      </c>
      <c r="T884" s="1" t="s">
        <v>41</v>
      </c>
      <c r="W884" s="1">
        <v>120</v>
      </c>
      <c r="X884" s="13" t="s">
        <v>958</v>
      </c>
      <c r="Y884" s="1">
        <v>0</v>
      </c>
      <c r="Z884" s="1">
        <v>20000</v>
      </c>
      <c r="AA884" s="1" t="s">
        <v>1434</v>
      </c>
      <c r="AB884" s="1">
        <v>21021530</v>
      </c>
      <c r="AD884" s="1">
        <v>3</v>
      </c>
    </row>
    <row r="885" spans="1:30" ht="15.75" customHeight="1" x14ac:dyDescent="0.3">
      <c r="A885" s="6">
        <v>880</v>
      </c>
      <c r="B885" s="1">
        <v>2153005</v>
      </c>
      <c r="C885" s="11">
        <v>0</v>
      </c>
      <c r="D885" s="1">
        <v>20021530</v>
      </c>
      <c r="E885" s="1" t="s">
        <v>219</v>
      </c>
      <c r="F885" s="1">
        <v>21530</v>
      </c>
      <c r="G885" s="1">
        <v>5</v>
      </c>
      <c r="H885" s="1">
        <v>2153006</v>
      </c>
      <c r="I885" s="1">
        <v>230002</v>
      </c>
      <c r="J885" s="14">
        <v>1</v>
      </c>
      <c r="K885" s="2">
        <v>4</v>
      </c>
      <c r="L885" s="2" t="s">
        <v>207</v>
      </c>
      <c r="M885" s="2">
        <v>21530050</v>
      </c>
      <c r="N885" s="2" t="s">
        <v>2031</v>
      </c>
      <c r="O885" s="2" t="s">
        <v>171</v>
      </c>
      <c r="P885" s="1">
        <v>0</v>
      </c>
      <c r="R885" s="1" t="s">
        <v>41</v>
      </c>
      <c r="T885" s="1" t="s">
        <v>41</v>
      </c>
      <c r="W885" s="1">
        <v>160</v>
      </c>
      <c r="X885" s="13" t="s">
        <v>959</v>
      </c>
      <c r="Y885" s="1">
        <v>0</v>
      </c>
      <c r="Z885" s="1">
        <v>20000</v>
      </c>
      <c r="AA885" s="1" t="s">
        <v>1435</v>
      </c>
      <c r="AB885" s="1">
        <v>21021530</v>
      </c>
      <c r="AD885" s="1">
        <v>3</v>
      </c>
    </row>
    <row r="886" spans="1:30" ht="15.75" customHeight="1" x14ac:dyDescent="0.3">
      <c r="A886" s="6">
        <v>881</v>
      </c>
      <c r="B886" s="1">
        <v>2153006</v>
      </c>
      <c r="C886" s="11">
        <v>0</v>
      </c>
      <c r="D886" s="1">
        <v>20021530</v>
      </c>
      <c r="E886" s="1" t="s">
        <v>219</v>
      </c>
      <c r="F886" s="1">
        <v>21530</v>
      </c>
      <c r="G886" s="1">
        <v>6</v>
      </c>
      <c r="H886" s="1">
        <v>2153007</v>
      </c>
      <c r="I886" s="1">
        <v>230002</v>
      </c>
      <c r="J886" s="14">
        <v>1</v>
      </c>
      <c r="K886" s="2">
        <v>4</v>
      </c>
      <c r="L886" s="2" t="s">
        <v>207</v>
      </c>
      <c r="M886" s="2">
        <v>21530060</v>
      </c>
      <c r="N886" s="2" t="s">
        <v>2031</v>
      </c>
      <c r="O886" s="2" t="s">
        <v>171</v>
      </c>
      <c r="P886" s="1">
        <v>0</v>
      </c>
      <c r="R886" s="1" t="s">
        <v>41</v>
      </c>
      <c r="T886" s="1" t="s">
        <v>41</v>
      </c>
      <c r="W886" s="1">
        <v>160</v>
      </c>
      <c r="X886" s="13" t="s">
        <v>960</v>
      </c>
      <c r="Y886" s="1">
        <v>0</v>
      </c>
      <c r="Z886" s="1">
        <v>20000</v>
      </c>
      <c r="AA886" s="1" t="s">
        <v>1436</v>
      </c>
      <c r="AB886" s="1">
        <v>21021530</v>
      </c>
      <c r="AD886" s="1">
        <v>3</v>
      </c>
    </row>
    <row r="887" spans="1:30" ht="15.75" customHeight="1" x14ac:dyDescent="0.3">
      <c r="A887" s="6">
        <v>882</v>
      </c>
      <c r="B887" s="1">
        <v>2153007</v>
      </c>
      <c r="C887" s="11">
        <v>0</v>
      </c>
      <c r="D887" s="1">
        <v>20021530</v>
      </c>
      <c r="E887" s="1" t="s">
        <v>219</v>
      </c>
      <c r="F887" s="1">
        <v>21530</v>
      </c>
      <c r="G887" s="1">
        <v>7</v>
      </c>
      <c r="H887" s="1">
        <v>2153008</v>
      </c>
      <c r="I887" s="1">
        <v>230002</v>
      </c>
      <c r="J887" s="14">
        <v>1</v>
      </c>
      <c r="K887" s="2">
        <v>4</v>
      </c>
      <c r="L887" s="2" t="s">
        <v>207</v>
      </c>
      <c r="M887" s="2">
        <v>21530070</v>
      </c>
      <c r="N887" s="2" t="s">
        <v>2031</v>
      </c>
      <c r="O887" s="2" t="s">
        <v>171</v>
      </c>
      <c r="P887" s="1">
        <v>0</v>
      </c>
      <c r="R887" s="1" t="s">
        <v>41</v>
      </c>
      <c r="T887" s="1" t="s">
        <v>41</v>
      </c>
      <c r="W887" s="1">
        <v>200</v>
      </c>
      <c r="X887" s="13" t="s">
        <v>961</v>
      </c>
      <c r="Y887" s="1">
        <v>0</v>
      </c>
      <c r="Z887" s="1">
        <v>20000</v>
      </c>
      <c r="AA887" s="1" t="s">
        <v>1437</v>
      </c>
      <c r="AB887" s="1">
        <v>21021530</v>
      </c>
      <c r="AD887" s="1">
        <v>3</v>
      </c>
    </row>
    <row r="888" spans="1:30" ht="15.75" customHeight="1" x14ac:dyDescent="0.3">
      <c r="A888" s="6">
        <v>883</v>
      </c>
      <c r="B888" s="1">
        <v>2153008</v>
      </c>
      <c r="C888" s="11">
        <v>0</v>
      </c>
      <c r="D888" s="1">
        <v>20021530</v>
      </c>
      <c r="E888" s="1" t="s">
        <v>219</v>
      </c>
      <c r="F888" s="1">
        <v>21530</v>
      </c>
      <c r="G888" s="1">
        <v>8</v>
      </c>
      <c r="H888" s="1">
        <v>2153009</v>
      </c>
      <c r="I888" s="1">
        <v>230002</v>
      </c>
      <c r="J888" s="14">
        <v>1</v>
      </c>
      <c r="K888" s="2">
        <v>4</v>
      </c>
      <c r="L888" s="2" t="s">
        <v>207</v>
      </c>
      <c r="M888" s="2">
        <v>21530080</v>
      </c>
      <c r="N888" s="2" t="s">
        <v>2031</v>
      </c>
      <c r="O888" s="2" t="s">
        <v>171</v>
      </c>
      <c r="P888" s="1">
        <v>0</v>
      </c>
      <c r="R888" s="1" t="s">
        <v>41</v>
      </c>
      <c r="T888" s="1" t="s">
        <v>41</v>
      </c>
      <c r="W888" s="1">
        <v>200</v>
      </c>
      <c r="X888" s="13" t="s">
        <v>962</v>
      </c>
      <c r="Y888" s="1">
        <v>0</v>
      </c>
      <c r="Z888" s="1">
        <v>20000</v>
      </c>
      <c r="AA888" s="1" t="s">
        <v>1438</v>
      </c>
      <c r="AB888" s="1">
        <v>21021530</v>
      </c>
      <c r="AD888" s="1">
        <v>3</v>
      </c>
    </row>
    <row r="889" spans="1:30" ht="15.75" customHeight="1" x14ac:dyDescent="0.3">
      <c r="A889" s="6">
        <v>884</v>
      </c>
      <c r="B889" s="1">
        <v>2153009</v>
      </c>
      <c r="C889" s="11">
        <v>0</v>
      </c>
      <c r="D889" s="1">
        <v>20021530</v>
      </c>
      <c r="E889" s="1" t="s">
        <v>219</v>
      </c>
      <c r="F889" s="1">
        <v>21530</v>
      </c>
      <c r="G889" s="1">
        <v>9</v>
      </c>
      <c r="H889" s="1">
        <v>2153010</v>
      </c>
      <c r="I889" s="1">
        <v>230002</v>
      </c>
      <c r="J889" s="14">
        <v>1</v>
      </c>
      <c r="K889" s="2">
        <v>4</v>
      </c>
      <c r="L889" s="2" t="s">
        <v>207</v>
      </c>
      <c r="M889" s="2">
        <v>21530090</v>
      </c>
      <c r="N889" s="2" t="s">
        <v>2031</v>
      </c>
      <c r="O889" s="2" t="s">
        <v>171</v>
      </c>
      <c r="P889" s="1">
        <v>0</v>
      </c>
      <c r="R889" s="1" t="s">
        <v>41</v>
      </c>
      <c r="T889" s="1" t="s">
        <v>41</v>
      </c>
      <c r="W889" s="1">
        <v>240</v>
      </c>
      <c r="X889" s="13" t="s">
        <v>963</v>
      </c>
      <c r="Y889" s="1">
        <v>0</v>
      </c>
      <c r="Z889" s="1">
        <v>20000</v>
      </c>
      <c r="AA889" s="1" t="s">
        <v>1439</v>
      </c>
      <c r="AB889" s="1">
        <v>21021530</v>
      </c>
      <c r="AD889" s="1">
        <v>3</v>
      </c>
    </row>
    <row r="890" spans="1:30" ht="15.75" customHeight="1" x14ac:dyDescent="0.3">
      <c r="A890" s="6">
        <v>885</v>
      </c>
      <c r="B890" s="1">
        <v>2153010</v>
      </c>
      <c r="C890" s="11">
        <v>0</v>
      </c>
      <c r="D890" s="1">
        <v>20021530</v>
      </c>
      <c r="E890" s="1" t="s">
        <v>219</v>
      </c>
      <c r="F890" s="1">
        <v>21530</v>
      </c>
      <c r="G890" s="1">
        <v>10</v>
      </c>
      <c r="H890" s="1">
        <v>2153011</v>
      </c>
      <c r="I890" s="1">
        <v>230002</v>
      </c>
      <c r="J890" s="14">
        <v>1</v>
      </c>
      <c r="K890" s="2">
        <v>4</v>
      </c>
      <c r="L890" s="2" t="s">
        <v>207</v>
      </c>
      <c r="M890" s="2">
        <v>21530100</v>
      </c>
      <c r="N890" s="2" t="s">
        <v>2031</v>
      </c>
      <c r="O890" s="2" t="s">
        <v>171</v>
      </c>
      <c r="P890" s="1">
        <v>0</v>
      </c>
      <c r="R890" s="1" t="s">
        <v>41</v>
      </c>
      <c r="T890" s="1" t="s">
        <v>41</v>
      </c>
      <c r="W890" s="1">
        <v>240</v>
      </c>
      <c r="X890" s="13" t="s">
        <v>964</v>
      </c>
      <c r="Y890" s="1">
        <v>0</v>
      </c>
      <c r="Z890" s="1">
        <v>20000</v>
      </c>
      <c r="AA890" s="1" t="s">
        <v>1440</v>
      </c>
      <c r="AB890" s="1">
        <v>21021530</v>
      </c>
      <c r="AD890" s="1">
        <v>3</v>
      </c>
    </row>
    <row r="891" spans="1:30" ht="15.75" customHeight="1" x14ac:dyDescent="0.3">
      <c r="A891" s="6">
        <v>886</v>
      </c>
      <c r="B891" s="1">
        <v>2153011</v>
      </c>
      <c r="C891" s="11">
        <v>0</v>
      </c>
      <c r="D891" s="1">
        <v>20021530</v>
      </c>
      <c r="E891" s="1" t="s">
        <v>219</v>
      </c>
      <c r="F891" s="1">
        <v>21530</v>
      </c>
      <c r="G891" s="1">
        <v>11</v>
      </c>
      <c r="H891" s="1">
        <v>2153012</v>
      </c>
      <c r="I891" s="1">
        <v>230002</v>
      </c>
      <c r="J891" s="14">
        <v>1</v>
      </c>
      <c r="K891" s="2">
        <v>4</v>
      </c>
      <c r="L891" s="2" t="s">
        <v>207</v>
      </c>
      <c r="M891" s="2">
        <v>21530110</v>
      </c>
      <c r="N891" s="2" t="s">
        <v>2031</v>
      </c>
      <c r="O891" s="2" t="s">
        <v>171</v>
      </c>
      <c r="P891" s="1">
        <v>0</v>
      </c>
      <c r="R891" s="1" t="s">
        <v>41</v>
      </c>
      <c r="T891" s="1" t="s">
        <v>41</v>
      </c>
      <c r="W891" s="1">
        <v>280</v>
      </c>
      <c r="X891" s="13" t="s">
        <v>965</v>
      </c>
      <c r="Y891" s="1">
        <v>0</v>
      </c>
      <c r="Z891" s="1">
        <v>20000</v>
      </c>
      <c r="AA891" s="1" t="s">
        <v>1441</v>
      </c>
      <c r="AB891" s="1">
        <v>21021530</v>
      </c>
      <c r="AD891" s="1">
        <v>3</v>
      </c>
    </row>
    <row r="892" spans="1:30" ht="15.75" customHeight="1" x14ac:dyDescent="0.3">
      <c r="A892" s="6">
        <v>887</v>
      </c>
      <c r="B892" s="1">
        <v>2153012</v>
      </c>
      <c r="C892" s="11">
        <v>0</v>
      </c>
      <c r="D892" s="1">
        <v>20021530</v>
      </c>
      <c r="E892" s="1" t="s">
        <v>219</v>
      </c>
      <c r="F892" s="1">
        <v>21530</v>
      </c>
      <c r="G892" s="1">
        <v>12</v>
      </c>
      <c r="H892" s="1">
        <v>2153013</v>
      </c>
      <c r="I892" s="1">
        <v>230002</v>
      </c>
      <c r="J892" s="14">
        <v>1</v>
      </c>
      <c r="K892" s="2">
        <v>4</v>
      </c>
      <c r="L892" s="2" t="s">
        <v>207</v>
      </c>
      <c r="M892" s="2">
        <v>21530120</v>
      </c>
      <c r="N892" s="2" t="s">
        <v>2031</v>
      </c>
      <c r="O892" s="2" t="s">
        <v>171</v>
      </c>
      <c r="P892" s="1">
        <v>0</v>
      </c>
      <c r="R892" s="1" t="s">
        <v>41</v>
      </c>
      <c r="T892" s="1" t="s">
        <v>41</v>
      </c>
      <c r="W892" s="1">
        <v>280</v>
      </c>
      <c r="X892" s="13" t="s">
        <v>966</v>
      </c>
      <c r="Y892" s="1">
        <v>0</v>
      </c>
      <c r="Z892" s="1">
        <v>20000</v>
      </c>
      <c r="AA892" s="1" t="s">
        <v>1442</v>
      </c>
      <c r="AB892" s="1">
        <v>21021530</v>
      </c>
      <c r="AD892" s="1">
        <v>3</v>
      </c>
    </row>
    <row r="893" spans="1:30" ht="15.75" customHeight="1" x14ac:dyDescent="0.3">
      <c r="A893" s="6">
        <v>888</v>
      </c>
      <c r="B893" s="1">
        <v>2153013</v>
      </c>
      <c r="C893" s="11">
        <v>0</v>
      </c>
      <c r="D893" s="1">
        <v>20021530</v>
      </c>
      <c r="E893" s="1" t="s">
        <v>219</v>
      </c>
      <c r="F893" s="1">
        <v>21530</v>
      </c>
      <c r="G893" s="1">
        <v>13</v>
      </c>
      <c r="H893" s="1">
        <v>2153014</v>
      </c>
      <c r="I893" s="1">
        <v>230002</v>
      </c>
      <c r="J893" s="14">
        <v>1</v>
      </c>
      <c r="K893" s="2">
        <v>4</v>
      </c>
      <c r="L893" s="2" t="s">
        <v>207</v>
      </c>
      <c r="M893" s="2">
        <v>21530130</v>
      </c>
      <c r="N893" s="2" t="s">
        <v>2031</v>
      </c>
      <c r="O893" s="2" t="s">
        <v>171</v>
      </c>
      <c r="P893" s="1">
        <v>0</v>
      </c>
      <c r="R893" s="1" t="s">
        <v>41</v>
      </c>
      <c r="T893" s="1" t="s">
        <v>41</v>
      </c>
      <c r="W893" s="1">
        <v>320</v>
      </c>
      <c r="X893" s="13" t="s">
        <v>967</v>
      </c>
      <c r="Y893" s="1">
        <v>0</v>
      </c>
      <c r="Z893" s="1">
        <v>20000</v>
      </c>
      <c r="AA893" s="1" t="s">
        <v>1443</v>
      </c>
      <c r="AB893" s="1">
        <v>21021530</v>
      </c>
      <c r="AD893" s="1">
        <v>3</v>
      </c>
    </row>
    <row r="894" spans="1:30" ht="15.75" customHeight="1" x14ac:dyDescent="0.3">
      <c r="A894" s="6">
        <v>889</v>
      </c>
      <c r="B894" s="1">
        <v>2153014</v>
      </c>
      <c r="C894" s="11">
        <v>0</v>
      </c>
      <c r="D894" s="1">
        <v>20021530</v>
      </c>
      <c r="E894" s="1" t="s">
        <v>219</v>
      </c>
      <c r="F894" s="1">
        <v>21530</v>
      </c>
      <c r="G894" s="1">
        <v>14</v>
      </c>
      <c r="H894" s="1">
        <v>2153015</v>
      </c>
      <c r="I894" s="1">
        <v>230002</v>
      </c>
      <c r="J894" s="14">
        <v>1</v>
      </c>
      <c r="K894" s="2">
        <v>4</v>
      </c>
      <c r="L894" s="2" t="s">
        <v>207</v>
      </c>
      <c r="M894" s="2">
        <v>21530140</v>
      </c>
      <c r="N894" s="2" t="s">
        <v>2031</v>
      </c>
      <c r="O894" s="2" t="s">
        <v>171</v>
      </c>
      <c r="P894" s="1">
        <v>0</v>
      </c>
      <c r="R894" s="1" t="s">
        <v>41</v>
      </c>
      <c r="T894" s="1" t="s">
        <v>41</v>
      </c>
      <c r="W894" s="1">
        <v>320</v>
      </c>
      <c r="X894" s="13" t="s">
        <v>968</v>
      </c>
      <c r="Y894" s="1">
        <v>0</v>
      </c>
      <c r="Z894" s="1">
        <v>20000</v>
      </c>
      <c r="AA894" s="1" t="s">
        <v>1444</v>
      </c>
      <c r="AB894" s="1">
        <v>21021530</v>
      </c>
      <c r="AD894" s="1">
        <v>3</v>
      </c>
    </row>
    <row r="895" spans="1:30" ht="15.75" customHeight="1" x14ac:dyDescent="0.3">
      <c r="A895" s="6">
        <v>890</v>
      </c>
      <c r="B895" s="1">
        <v>2153015</v>
      </c>
      <c r="C895" s="11">
        <v>0</v>
      </c>
      <c r="D895" s="1">
        <v>20021530</v>
      </c>
      <c r="E895" s="1" t="s">
        <v>219</v>
      </c>
      <c r="F895" s="1">
        <v>21530</v>
      </c>
      <c r="G895" s="1">
        <v>15</v>
      </c>
      <c r="H895" s="1">
        <v>2153016</v>
      </c>
      <c r="I895" s="1">
        <v>230002</v>
      </c>
      <c r="J895" s="14">
        <v>1</v>
      </c>
      <c r="K895" s="2">
        <v>4</v>
      </c>
      <c r="L895" s="2" t="s">
        <v>207</v>
      </c>
      <c r="M895" s="2">
        <v>21530150</v>
      </c>
      <c r="N895" s="2" t="s">
        <v>2031</v>
      </c>
      <c r="O895" s="2" t="s">
        <v>171</v>
      </c>
      <c r="P895" s="1">
        <v>0</v>
      </c>
      <c r="R895" s="1" t="s">
        <v>41</v>
      </c>
      <c r="T895" s="1" t="s">
        <v>41</v>
      </c>
      <c r="W895" s="1">
        <v>360</v>
      </c>
      <c r="X895" s="13" t="s">
        <v>969</v>
      </c>
      <c r="Y895" s="1">
        <v>0</v>
      </c>
      <c r="Z895" s="1">
        <v>20000</v>
      </c>
      <c r="AA895" s="1" t="s">
        <v>1445</v>
      </c>
      <c r="AB895" s="1">
        <v>21021530</v>
      </c>
      <c r="AD895" s="1">
        <v>3</v>
      </c>
    </row>
    <row r="896" spans="1:30" ht="15.75" customHeight="1" x14ac:dyDescent="0.3">
      <c r="A896" s="6">
        <v>891</v>
      </c>
      <c r="B896" s="1">
        <v>2153016</v>
      </c>
      <c r="C896" s="11">
        <v>0</v>
      </c>
      <c r="D896" s="1">
        <v>20021530</v>
      </c>
      <c r="E896" s="1" t="s">
        <v>219</v>
      </c>
      <c r="F896" s="1">
        <v>21530</v>
      </c>
      <c r="G896" s="1">
        <v>16</v>
      </c>
      <c r="H896" s="1">
        <v>2153017</v>
      </c>
      <c r="I896" s="1">
        <v>230002</v>
      </c>
      <c r="J896" s="14">
        <v>1</v>
      </c>
      <c r="K896" s="2">
        <v>4</v>
      </c>
      <c r="L896" s="2" t="s">
        <v>207</v>
      </c>
      <c r="M896" s="2">
        <v>21530160</v>
      </c>
      <c r="N896" s="2" t="s">
        <v>2031</v>
      </c>
      <c r="O896" s="2" t="s">
        <v>171</v>
      </c>
      <c r="P896" s="1">
        <v>0</v>
      </c>
      <c r="R896" s="1" t="s">
        <v>41</v>
      </c>
      <c r="T896" s="1" t="s">
        <v>41</v>
      </c>
      <c r="W896" s="1">
        <v>360</v>
      </c>
      <c r="X896" s="13" t="s">
        <v>970</v>
      </c>
      <c r="Y896" s="1">
        <v>0</v>
      </c>
      <c r="Z896" s="1">
        <v>20000</v>
      </c>
      <c r="AA896" s="1" t="s">
        <v>1446</v>
      </c>
      <c r="AB896" s="1">
        <v>21021530</v>
      </c>
      <c r="AD896" s="1">
        <v>3</v>
      </c>
    </row>
    <row r="897" spans="1:30" ht="15.75" customHeight="1" x14ac:dyDescent="0.3">
      <c r="A897" s="6">
        <v>892</v>
      </c>
      <c r="B897" s="1">
        <v>2153017</v>
      </c>
      <c r="C897" s="11">
        <v>0</v>
      </c>
      <c r="D897" s="1">
        <v>20021530</v>
      </c>
      <c r="E897" s="1" t="s">
        <v>219</v>
      </c>
      <c r="F897" s="1">
        <v>21530</v>
      </c>
      <c r="G897" s="1">
        <v>17</v>
      </c>
      <c r="H897" s="1">
        <v>2153018</v>
      </c>
      <c r="I897" s="1">
        <v>230002</v>
      </c>
      <c r="J897" s="14">
        <v>1</v>
      </c>
      <c r="K897" s="2">
        <v>4</v>
      </c>
      <c r="L897" s="2" t="s">
        <v>207</v>
      </c>
      <c r="M897" s="2">
        <v>21530170</v>
      </c>
      <c r="N897" s="2" t="s">
        <v>2031</v>
      </c>
      <c r="O897" s="2" t="s">
        <v>171</v>
      </c>
      <c r="P897" s="1">
        <v>0</v>
      </c>
      <c r="R897" s="1" t="s">
        <v>41</v>
      </c>
      <c r="T897" s="1" t="s">
        <v>41</v>
      </c>
      <c r="W897" s="1">
        <v>400</v>
      </c>
      <c r="X897" s="13" t="s">
        <v>971</v>
      </c>
      <c r="Y897" s="1">
        <v>0</v>
      </c>
      <c r="Z897" s="1">
        <v>20000</v>
      </c>
      <c r="AA897" s="1" t="s">
        <v>1447</v>
      </c>
      <c r="AB897" s="1">
        <v>21021530</v>
      </c>
      <c r="AD897" s="1">
        <v>3</v>
      </c>
    </row>
    <row r="898" spans="1:30" ht="15.75" customHeight="1" x14ac:dyDescent="0.3">
      <c r="A898" s="6">
        <v>893</v>
      </c>
      <c r="B898" s="1">
        <v>2153018</v>
      </c>
      <c r="C898" s="11">
        <v>0</v>
      </c>
      <c r="D898" s="1">
        <v>20021530</v>
      </c>
      <c r="E898" s="1" t="s">
        <v>219</v>
      </c>
      <c r="F898" s="1">
        <v>21530</v>
      </c>
      <c r="G898" s="1">
        <v>18</v>
      </c>
      <c r="H898" s="1">
        <v>2153019</v>
      </c>
      <c r="I898" s="1">
        <v>230002</v>
      </c>
      <c r="J898" s="14">
        <v>1</v>
      </c>
      <c r="K898" s="2">
        <v>4</v>
      </c>
      <c r="L898" s="2" t="s">
        <v>207</v>
      </c>
      <c r="M898" s="2">
        <v>21530180</v>
      </c>
      <c r="N898" s="2" t="s">
        <v>2031</v>
      </c>
      <c r="O898" s="2" t="s">
        <v>171</v>
      </c>
      <c r="P898" s="1">
        <v>0</v>
      </c>
      <c r="R898" s="1" t="s">
        <v>41</v>
      </c>
      <c r="T898" s="1" t="s">
        <v>41</v>
      </c>
      <c r="W898" s="1">
        <v>400</v>
      </c>
      <c r="X898" s="13" t="s">
        <v>972</v>
      </c>
      <c r="Y898" s="1">
        <v>0</v>
      </c>
      <c r="Z898" s="1">
        <v>20000</v>
      </c>
      <c r="AA898" s="1" t="s">
        <v>1448</v>
      </c>
      <c r="AB898" s="1">
        <v>21021530</v>
      </c>
      <c r="AD898" s="1">
        <v>3</v>
      </c>
    </row>
    <row r="899" spans="1:30" ht="15.75" customHeight="1" x14ac:dyDescent="0.3">
      <c r="A899" s="6">
        <v>894</v>
      </c>
      <c r="B899" s="1">
        <v>2153019</v>
      </c>
      <c r="C899" s="11">
        <v>0</v>
      </c>
      <c r="D899" s="1">
        <v>20021530</v>
      </c>
      <c r="E899" s="1" t="s">
        <v>219</v>
      </c>
      <c r="F899" s="1">
        <v>21530</v>
      </c>
      <c r="G899" s="1">
        <v>19</v>
      </c>
      <c r="H899" s="1">
        <v>2153020</v>
      </c>
      <c r="I899" s="1">
        <v>230002</v>
      </c>
      <c r="J899" s="14">
        <v>1</v>
      </c>
      <c r="K899" s="2">
        <v>4</v>
      </c>
      <c r="L899" s="2" t="s">
        <v>207</v>
      </c>
      <c r="M899" s="2">
        <v>21530190</v>
      </c>
      <c r="N899" s="2" t="s">
        <v>2031</v>
      </c>
      <c r="O899" s="2" t="s">
        <v>171</v>
      </c>
      <c r="P899" s="1">
        <v>0</v>
      </c>
      <c r="R899" s="1" t="s">
        <v>41</v>
      </c>
      <c r="T899" s="1" t="s">
        <v>41</v>
      </c>
      <c r="W899" s="1">
        <v>440</v>
      </c>
      <c r="X899" s="13" t="s">
        <v>973</v>
      </c>
      <c r="Y899" s="1">
        <v>0</v>
      </c>
      <c r="Z899" s="1">
        <v>20000</v>
      </c>
      <c r="AA899" s="1" t="s">
        <v>1449</v>
      </c>
      <c r="AB899" s="1">
        <v>21021530</v>
      </c>
      <c r="AD899" s="1">
        <v>3</v>
      </c>
    </row>
    <row r="900" spans="1:30" ht="15.75" customHeight="1" x14ac:dyDescent="0.3">
      <c r="A900" s="6">
        <v>895</v>
      </c>
      <c r="B900" s="1">
        <v>2153020</v>
      </c>
      <c r="C900" s="11">
        <v>0</v>
      </c>
      <c r="D900" s="1">
        <v>20021530</v>
      </c>
      <c r="E900" s="1" t="s">
        <v>219</v>
      </c>
      <c r="F900" s="1">
        <v>21530</v>
      </c>
      <c r="G900" s="1">
        <v>20</v>
      </c>
      <c r="H900" s="1">
        <v>2153021</v>
      </c>
      <c r="I900" s="1">
        <v>230002</v>
      </c>
      <c r="J900" s="14">
        <v>1</v>
      </c>
      <c r="K900" s="2">
        <v>4</v>
      </c>
      <c r="L900" s="2" t="s">
        <v>207</v>
      </c>
      <c r="M900" s="2">
        <v>21530200</v>
      </c>
      <c r="N900" s="2" t="s">
        <v>2031</v>
      </c>
      <c r="O900" s="2" t="s">
        <v>171</v>
      </c>
      <c r="P900" s="1">
        <v>0</v>
      </c>
      <c r="R900" s="1" t="s">
        <v>41</v>
      </c>
      <c r="T900" s="1" t="s">
        <v>41</v>
      </c>
      <c r="W900" s="1">
        <v>440</v>
      </c>
      <c r="X900" s="13" t="s">
        <v>974</v>
      </c>
      <c r="Y900" s="1">
        <v>0</v>
      </c>
      <c r="Z900" s="1">
        <v>20000</v>
      </c>
      <c r="AA900" s="1" t="s">
        <v>1450</v>
      </c>
      <c r="AB900" s="1">
        <v>21021530</v>
      </c>
      <c r="AD900" s="1">
        <v>3</v>
      </c>
    </row>
    <row r="901" spans="1:30" ht="15.75" customHeight="1" x14ac:dyDescent="0.3">
      <c r="A901" s="6">
        <v>896</v>
      </c>
      <c r="B901" s="1">
        <v>2153021</v>
      </c>
      <c r="C901" s="11">
        <v>0</v>
      </c>
      <c r="D901" s="1">
        <v>20021530</v>
      </c>
      <c r="E901" s="1" t="s">
        <v>219</v>
      </c>
      <c r="F901" s="1">
        <v>21530</v>
      </c>
      <c r="G901" s="1">
        <v>21</v>
      </c>
      <c r="H901" s="1">
        <v>2153022</v>
      </c>
      <c r="I901" s="1">
        <v>230002</v>
      </c>
      <c r="J901" s="14">
        <v>1</v>
      </c>
      <c r="K901" s="2">
        <v>4</v>
      </c>
      <c r="L901" s="2" t="s">
        <v>207</v>
      </c>
      <c r="M901" s="2">
        <v>21530210</v>
      </c>
      <c r="N901" s="2" t="s">
        <v>2031</v>
      </c>
      <c r="O901" s="2" t="s">
        <v>171</v>
      </c>
      <c r="P901" s="1">
        <v>0</v>
      </c>
      <c r="R901" s="1" t="s">
        <v>41</v>
      </c>
      <c r="T901" s="1" t="s">
        <v>41</v>
      </c>
      <c r="W901" s="1">
        <v>480</v>
      </c>
      <c r="X901" s="13" t="s">
        <v>975</v>
      </c>
      <c r="Y901" s="1">
        <v>0</v>
      </c>
      <c r="Z901" s="1">
        <v>20000</v>
      </c>
      <c r="AA901" s="1" t="s">
        <v>1451</v>
      </c>
      <c r="AB901" s="1">
        <v>21021530</v>
      </c>
      <c r="AD901" s="1">
        <v>3</v>
      </c>
    </row>
    <row r="902" spans="1:30" ht="15.75" customHeight="1" x14ac:dyDescent="0.3">
      <c r="A902" s="6">
        <v>897</v>
      </c>
      <c r="B902" s="1">
        <v>2153022</v>
      </c>
      <c r="C902" s="11">
        <v>0</v>
      </c>
      <c r="D902" s="1">
        <v>20021530</v>
      </c>
      <c r="E902" s="1" t="s">
        <v>219</v>
      </c>
      <c r="F902" s="1">
        <v>21530</v>
      </c>
      <c r="G902" s="1">
        <v>22</v>
      </c>
      <c r="H902" s="1">
        <v>2153023</v>
      </c>
      <c r="I902" s="1">
        <v>230002</v>
      </c>
      <c r="J902" s="14">
        <v>1</v>
      </c>
      <c r="K902" s="2">
        <v>4</v>
      </c>
      <c r="L902" s="2" t="s">
        <v>207</v>
      </c>
      <c r="M902" s="2">
        <v>21530220</v>
      </c>
      <c r="N902" s="2" t="s">
        <v>2031</v>
      </c>
      <c r="O902" s="2" t="s">
        <v>171</v>
      </c>
      <c r="P902" s="1">
        <v>0</v>
      </c>
      <c r="R902" s="1" t="s">
        <v>41</v>
      </c>
      <c r="T902" s="1" t="s">
        <v>41</v>
      </c>
      <c r="W902" s="1">
        <v>480</v>
      </c>
      <c r="X902" s="13" t="s">
        <v>976</v>
      </c>
      <c r="Y902" s="1">
        <v>0</v>
      </c>
      <c r="Z902" s="1">
        <v>20000</v>
      </c>
      <c r="AA902" s="1" t="s">
        <v>1452</v>
      </c>
      <c r="AB902" s="1">
        <v>21021530</v>
      </c>
      <c r="AD902" s="1">
        <v>3</v>
      </c>
    </row>
    <row r="903" spans="1:30" ht="15.75" customHeight="1" x14ac:dyDescent="0.3">
      <c r="A903" s="6">
        <v>898</v>
      </c>
      <c r="B903" s="1">
        <v>2153023</v>
      </c>
      <c r="C903" s="11">
        <v>0</v>
      </c>
      <c r="D903" s="1">
        <v>20021530</v>
      </c>
      <c r="E903" s="1" t="s">
        <v>219</v>
      </c>
      <c r="F903" s="1">
        <v>21530</v>
      </c>
      <c r="G903" s="1">
        <v>23</v>
      </c>
      <c r="H903" s="1">
        <v>2153024</v>
      </c>
      <c r="I903" s="1">
        <v>230002</v>
      </c>
      <c r="J903" s="14">
        <v>1</v>
      </c>
      <c r="K903" s="2">
        <v>4</v>
      </c>
      <c r="L903" s="2" t="s">
        <v>207</v>
      </c>
      <c r="M903" s="2">
        <v>21530230</v>
      </c>
      <c r="N903" s="2" t="s">
        <v>2031</v>
      </c>
      <c r="O903" s="2" t="s">
        <v>171</v>
      </c>
      <c r="P903" s="1">
        <v>0</v>
      </c>
      <c r="R903" s="1" t="s">
        <v>41</v>
      </c>
      <c r="T903" s="1" t="s">
        <v>41</v>
      </c>
      <c r="W903" s="1">
        <v>520</v>
      </c>
      <c r="X903" s="13" t="s">
        <v>977</v>
      </c>
      <c r="Y903" s="1">
        <v>0</v>
      </c>
      <c r="Z903" s="1">
        <v>20000</v>
      </c>
      <c r="AA903" s="1" t="s">
        <v>1453</v>
      </c>
      <c r="AB903" s="1">
        <v>21021530</v>
      </c>
      <c r="AD903" s="1">
        <v>3</v>
      </c>
    </row>
    <row r="904" spans="1:30" ht="15.75" customHeight="1" x14ac:dyDescent="0.3">
      <c r="A904" s="6">
        <v>899</v>
      </c>
      <c r="B904" s="1">
        <v>2153024</v>
      </c>
      <c r="C904" s="11">
        <v>0</v>
      </c>
      <c r="D904" s="1">
        <v>20021530</v>
      </c>
      <c r="E904" s="1" t="s">
        <v>219</v>
      </c>
      <c r="F904" s="1">
        <v>21530</v>
      </c>
      <c r="G904" s="1">
        <v>24</v>
      </c>
      <c r="H904" s="1">
        <v>2153025</v>
      </c>
      <c r="I904" s="1">
        <v>230002</v>
      </c>
      <c r="J904" s="14">
        <v>1</v>
      </c>
      <c r="K904" s="2">
        <v>4</v>
      </c>
      <c r="L904" s="2" t="s">
        <v>207</v>
      </c>
      <c r="M904" s="2">
        <v>21530240</v>
      </c>
      <c r="N904" s="2" t="s">
        <v>2031</v>
      </c>
      <c r="O904" s="2" t="s">
        <v>171</v>
      </c>
      <c r="P904" s="1">
        <v>0</v>
      </c>
      <c r="R904" s="1" t="s">
        <v>41</v>
      </c>
      <c r="T904" s="1" t="s">
        <v>41</v>
      </c>
      <c r="W904" s="1">
        <v>600</v>
      </c>
      <c r="X904" s="13" t="s">
        <v>978</v>
      </c>
      <c r="Y904" s="1">
        <v>0</v>
      </c>
      <c r="Z904" s="1">
        <v>20000</v>
      </c>
      <c r="AA904" s="1" t="s">
        <v>1454</v>
      </c>
      <c r="AB904" s="1">
        <v>21021530</v>
      </c>
      <c r="AD904" s="1">
        <v>3</v>
      </c>
    </row>
    <row r="905" spans="1:30" ht="15.75" customHeight="1" x14ac:dyDescent="0.3">
      <c r="A905" s="6">
        <v>900</v>
      </c>
      <c r="B905" s="1">
        <v>2153025</v>
      </c>
      <c r="C905" s="11">
        <v>0</v>
      </c>
      <c r="D905" s="1">
        <v>20021530</v>
      </c>
      <c r="E905" s="1" t="s">
        <v>219</v>
      </c>
      <c r="F905" s="1">
        <v>21530</v>
      </c>
      <c r="G905" s="1">
        <v>25</v>
      </c>
      <c r="H905" s="1" t="s">
        <v>41</v>
      </c>
      <c r="I905" s="1">
        <v>230002</v>
      </c>
      <c r="J905" s="14">
        <v>1</v>
      </c>
      <c r="K905" s="2">
        <v>4</v>
      </c>
      <c r="L905" s="2" t="s">
        <v>207</v>
      </c>
      <c r="M905" s="2">
        <v>21530250</v>
      </c>
      <c r="N905" s="2" t="s">
        <v>2031</v>
      </c>
      <c r="O905" s="2" t="s">
        <v>171</v>
      </c>
      <c r="P905" s="1">
        <v>0</v>
      </c>
      <c r="R905" s="1" t="s">
        <v>41</v>
      </c>
      <c r="T905" s="1" t="s">
        <v>41</v>
      </c>
      <c r="W905" s="1">
        <v>-1</v>
      </c>
      <c r="X905" s="13">
        <v>-1</v>
      </c>
      <c r="Y905" s="1">
        <v>0</v>
      </c>
      <c r="Z905" s="1">
        <v>20000</v>
      </c>
      <c r="AA905" s="1" t="s">
        <v>1455</v>
      </c>
      <c r="AB905" s="1">
        <v>21021530</v>
      </c>
      <c r="AD905" s="1">
        <v>3</v>
      </c>
    </row>
    <row r="906" spans="1:30" ht="15.75" customHeight="1" x14ac:dyDescent="0.3">
      <c r="A906" s="6">
        <v>901</v>
      </c>
      <c r="B906" s="1">
        <v>2154001</v>
      </c>
      <c r="C906" s="11">
        <v>0</v>
      </c>
      <c r="D906" s="1">
        <v>20021540</v>
      </c>
      <c r="E906" s="1" t="s">
        <v>220</v>
      </c>
      <c r="F906" s="1">
        <v>21540</v>
      </c>
      <c r="G906" s="1">
        <v>1</v>
      </c>
      <c r="H906" s="1">
        <v>2154002</v>
      </c>
      <c r="I906" s="1">
        <v>230002</v>
      </c>
      <c r="J906" s="14">
        <v>1</v>
      </c>
      <c r="K906" s="2">
        <v>4</v>
      </c>
      <c r="L906" s="2" t="s">
        <v>207</v>
      </c>
      <c r="M906" s="2">
        <v>21540010</v>
      </c>
      <c r="N906" s="2" t="s">
        <v>2032</v>
      </c>
      <c r="O906" s="2" t="s">
        <v>171</v>
      </c>
      <c r="P906" s="1">
        <v>0</v>
      </c>
      <c r="R906" s="1" t="s">
        <v>41</v>
      </c>
      <c r="T906" s="1" t="s">
        <v>41</v>
      </c>
      <c r="W906" s="1">
        <v>20</v>
      </c>
      <c r="X906" s="13" t="s">
        <v>108</v>
      </c>
      <c r="Y906" s="1">
        <v>0</v>
      </c>
      <c r="Z906" s="1">
        <v>20000</v>
      </c>
      <c r="AA906" s="1" t="s">
        <v>1456</v>
      </c>
      <c r="AB906" s="1">
        <v>21021540</v>
      </c>
      <c r="AD906" s="1">
        <v>4</v>
      </c>
    </row>
    <row r="907" spans="1:30" ht="15.75" customHeight="1" x14ac:dyDescent="0.3">
      <c r="A907" s="6">
        <v>902</v>
      </c>
      <c r="B907" s="1">
        <v>2154002</v>
      </c>
      <c r="C907" s="11">
        <v>0</v>
      </c>
      <c r="D907" s="1">
        <v>20021540</v>
      </c>
      <c r="E907" s="1" t="s">
        <v>220</v>
      </c>
      <c r="F907" s="1">
        <v>21540</v>
      </c>
      <c r="G907" s="1">
        <v>2</v>
      </c>
      <c r="H907" s="1">
        <v>2154003</v>
      </c>
      <c r="I907" s="1">
        <v>230002</v>
      </c>
      <c r="J907" s="14">
        <v>1</v>
      </c>
      <c r="K907" s="2">
        <v>4</v>
      </c>
      <c r="L907" s="2" t="s">
        <v>207</v>
      </c>
      <c r="M907" s="2">
        <v>21540020</v>
      </c>
      <c r="N907" s="2" t="s">
        <v>2032</v>
      </c>
      <c r="O907" s="2" t="s">
        <v>171</v>
      </c>
      <c r="P907" s="1">
        <v>0</v>
      </c>
      <c r="R907" s="1" t="s">
        <v>41</v>
      </c>
      <c r="T907" s="1" t="s">
        <v>41</v>
      </c>
      <c r="W907" s="1">
        <v>80</v>
      </c>
      <c r="X907" s="13" t="s">
        <v>544</v>
      </c>
      <c r="Y907" s="1">
        <v>0</v>
      </c>
      <c r="Z907" s="1">
        <v>20000</v>
      </c>
      <c r="AA907" s="1" t="s">
        <v>1457</v>
      </c>
      <c r="AB907" s="1">
        <v>21021540</v>
      </c>
      <c r="AD907" s="1">
        <v>4</v>
      </c>
    </row>
    <row r="908" spans="1:30" ht="15.75" customHeight="1" x14ac:dyDescent="0.3">
      <c r="A908" s="6">
        <v>903</v>
      </c>
      <c r="B908" s="1">
        <v>2154003</v>
      </c>
      <c r="C908" s="11">
        <v>0</v>
      </c>
      <c r="D908" s="1">
        <v>20021540</v>
      </c>
      <c r="E908" s="1" t="s">
        <v>220</v>
      </c>
      <c r="F908" s="1">
        <v>21540</v>
      </c>
      <c r="G908" s="1">
        <v>3</v>
      </c>
      <c r="H908" s="1">
        <v>2154004</v>
      </c>
      <c r="I908" s="1">
        <v>230002</v>
      </c>
      <c r="J908" s="14">
        <v>1</v>
      </c>
      <c r="K908" s="2">
        <v>4</v>
      </c>
      <c r="L908" s="2" t="s">
        <v>207</v>
      </c>
      <c r="M908" s="2">
        <v>21540030</v>
      </c>
      <c r="N908" s="2" t="s">
        <v>2032</v>
      </c>
      <c r="O908" s="2" t="s">
        <v>171</v>
      </c>
      <c r="P908" s="1">
        <v>0</v>
      </c>
      <c r="R908" s="1" t="s">
        <v>41</v>
      </c>
      <c r="T908" s="1" t="s">
        <v>41</v>
      </c>
      <c r="W908" s="1">
        <v>120</v>
      </c>
      <c r="X908" s="13" t="s">
        <v>957</v>
      </c>
      <c r="Y908" s="1">
        <v>0</v>
      </c>
      <c r="Z908" s="1">
        <v>20000</v>
      </c>
      <c r="AA908" s="1" t="s">
        <v>1458</v>
      </c>
      <c r="AB908" s="1">
        <v>21021540</v>
      </c>
      <c r="AD908" s="1">
        <v>4</v>
      </c>
    </row>
    <row r="909" spans="1:30" ht="15.75" customHeight="1" x14ac:dyDescent="0.3">
      <c r="A909" s="6">
        <v>904</v>
      </c>
      <c r="B909" s="1">
        <v>2154004</v>
      </c>
      <c r="C909" s="11">
        <v>0</v>
      </c>
      <c r="D909" s="1">
        <v>20021540</v>
      </c>
      <c r="E909" s="1" t="s">
        <v>220</v>
      </c>
      <c r="F909" s="1">
        <v>21540</v>
      </c>
      <c r="G909" s="1">
        <v>4</v>
      </c>
      <c r="H909" s="1">
        <v>2154005</v>
      </c>
      <c r="I909" s="1">
        <v>230002</v>
      </c>
      <c r="J909" s="14">
        <v>1</v>
      </c>
      <c r="K909" s="2">
        <v>4</v>
      </c>
      <c r="L909" s="2" t="s">
        <v>207</v>
      </c>
      <c r="M909" s="2">
        <v>21540040</v>
      </c>
      <c r="N909" s="2" t="s">
        <v>2032</v>
      </c>
      <c r="O909" s="2" t="s">
        <v>171</v>
      </c>
      <c r="P909" s="1">
        <v>0</v>
      </c>
      <c r="R909" s="1" t="s">
        <v>41</v>
      </c>
      <c r="T909" s="1" t="s">
        <v>41</v>
      </c>
      <c r="W909" s="1">
        <v>120</v>
      </c>
      <c r="X909" s="13" t="s">
        <v>958</v>
      </c>
      <c r="Y909" s="1">
        <v>0</v>
      </c>
      <c r="Z909" s="1">
        <v>20000</v>
      </c>
      <c r="AA909" s="1" t="s">
        <v>1459</v>
      </c>
      <c r="AB909" s="1">
        <v>21021540</v>
      </c>
      <c r="AD909" s="1">
        <v>4</v>
      </c>
    </row>
    <row r="910" spans="1:30" ht="15.75" customHeight="1" x14ac:dyDescent="0.3">
      <c r="A910" s="6">
        <v>905</v>
      </c>
      <c r="B910" s="1">
        <v>2154005</v>
      </c>
      <c r="C910" s="11">
        <v>0</v>
      </c>
      <c r="D910" s="1">
        <v>20021540</v>
      </c>
      <c r="E910" s="1" t="s">
        <v>220</v>
      </c>
      <c r="F910" s="1">
        <v>21540</v>
      </c>
      <c r="G910" s="1">
        <v>5</v>
      </c>
      <c r="H910" s="1">
        <v>2154006</v>
      </c>
      <c r="I910" s="1">
        <v>230002</v>
      </c>
      <c r="J910" s="14">
        <v>1</v>
      </c>
      <c r="K910" s="2">
        <v>4</v>
      </c>
      <c r="L910" s="2" t="s">
        <v>207</v>
      </c>
      <c r="M910" s="2">
        <v>21540050</v>
      </c>
      <c r="N910" s="2" t="s">
        <v>2032</v>
      </c>
      <c r="O910" s="2" t="s">
        <v>171</v>
      </c>
      <c r="P910" s="1">
        <v>0</v>
      </c>
      <c r="R910" s="1" t="s">
        <v>41</v>
      </c>
      <c r="T910" s="1" t="s">
        <v>41</v>
      </c>
      <c r="W910" s="1">
        <v>160</v>
      </c>
      <c r="X910" s="13" t="s">
        <v>959</v>
      </c>
      <c r="Y910" s="1">
        <v>0</v>
      </c>
      <c r="Z910" s="1">
        <v>20000</v>
      </c>
      <c r="AA910" s="1" t="s">
        <v>1460</v>
      </c>
      <c r="AB910" s="1">
        <v>21021540</v>
      </c>
      <c r="AD910" s="1">
        <v>4</v>
      </c>
    </row>
    <row r="911" spans="1:30" ht="15.75" customHeight="1" x14ac:dyDescent="0.3">
      <c r="A911" s="6">
        <v>906</v>
      </c>
      <c r="B911" s="1">
        <v>2154006</v>
      </c>
      <c r="C911" s="11">
        <v>0</v>
      </c>
      <c r="D911" s="1">
        <v>20021540</v>
      </c>
      <c r="E911" s="1" t="s">
        <v>220</v>
      </c>
      <c r="F911" s="1">
        <v>21540</v>
      </c>
      <c r="G911" s="1">
        <v>6</v>
      </c>
      <c r="H911" s="1">
        <v>2154007</v>
      </c>
      <c r="I911" s="1">
        <v>230002</v>
      </c>
      <c r="J911" s="14">
        <v>1</v>
      </c>
      <c r="K911" s="2">
        <v>4</v>
      </c>
      <c r="L911" s="2" t="s">
        <v>207</v>
      </c>
      <c r="M911" s="2">
        <v>21540060</v>
      </c>
      <c r="N911" s="2" t="s">
        <v>2032</v>
      </c>
      <c r="O911" s="2" t="s">
        <v>171</v>
      </c>
      <c r="P911" s="1">
        <v>0</v>
      </c>
      <c r="R911" s="1" t="s">
        <v>41</v>
      </c>
      <c r="T911" s="1" t="s">
        <v>41</v>
      </c>
      <c r="W911" s="1">
        <v>160</v>
      </c>
      <c r="X911" s="13" t="s">
        <v>960</v>
      </c>
      <c r="Y911" s="1">
        <v>0</v>
      </c>
      <c r="Z911" s="1">
        <v>20000</v>
      </c>
      <c r="AA911" s="1" t="s">
        <v>1461</v>
      </c>
      <c r="AB911" s="1">
        <v>21021540</v>
      </c>
      <c r="AD911" s="1">
        <v>4</v>
      </c>
    </row>
    <row r="912" spans="1:30" ht="15.75" customHeight="1" x14ac:dyDescent="0.3">
      <c r="A912" s="6">
        <v>907</v>
      </c>
      <c r="B912" s="1">
        <v>2154007</v>
      </c>
      <c r="C912" s="11">
        <v>0</v>
      </c>
      <c r="D912" s="1">
        <v>20021540</v>
      </c>
      <c r="E912" s="1" t="s">
        <v>220</v>
      </c>
      <c r="F912" s="1">
        <v>21540</v>
      </c>
      <c r="G912" s="1">
        <v>7</v>
      </c>
      <c r="H912" s="1">
        <v>2154008</v>
      </c>
      <c r="I912" s="1">
        <v>230002</v>
      </c>
      <c r="J912" s="14">
        <v>1</v>
      </c>
      <c r="K912" s="2">
        <v>4</v>
      </c>
      <c r="L912" s="2" t="s">
        <v>207</v>
      </c>
      <c r="M912" s="2">
        <v>21540070</v>
      </c>
      <c r="N912" s="2" t="s">
        <v>2032</v>
      </c>
      <c r="O912" s="2" t="s">
        <v>171</v>
      </c>
      <c r="P912" s="1">
        <v>0</v>
      </c>
      <c r="R912" s="1" t="s">
        <v>41</v>
      </c>
      <c r="T912" s="1" t="s">
        <v>41</v>
      </c>
      <c r="W912" s="1">
        <v>200</v>
      </c>
      <c r="X912" s="13" t="s">
        <v>961</v>
      </c>
      <c r="Y912" s="1">
        <v>0</v>
      </c>
      <c r="Z912" s="1">
        <v>20000</v>
      </c>
      <c r="AA912" s="1" t="s">
        <v>1462</v>
      </c>
      <c r="AB912" s="1">
        <v>21021540</v>
      </c>
      <c r="AD912" s="1">
        <v>4</v>
      </c>
    </row>
    <row r="913" spans="1:30" ht="15.75" customHeight="1" x14ac:dyDescent="0.3">
      <c r="A913" s="6">
        <v>908</v>
      </c>
      <c r="B913" s="1">
        <v>2154008</v>
      </c>
      <c r="C913" s="11">
        <v>0</v>
      </c>
      <c r="D913" s="1">
        <v>20021540</v>
      </c>
      <c r="E913" s="1" t="s">
        <v>220</v>
      </c>
      <c r="F913" s="1">
        <v>21540</v>
      </c>
      <c r="G913" s="1">
        <v>8</v>
      </c>
      <c r="H913" s="1">
        <v>2154009</v>
      </c>
      <c r="I913" s="1">
        <v>230002</v>
      </c>
      <c r="J913" s="14">
        <v>1</v>
      </c>
      <c r="K913" s="2">
        <v>4</v>
      </c>
      <c r="L913" s="2" t="s">
        <v>207</v>
      </c>
      <c r="M913" s="2">
        <v>21540080</v>
      </c>
      <c r="N913" s="2" t="s">
        <v>2032</v>
      </c>
      <c r="O913" s="2" t="s">
        <v>171</v>
      </c>
      <c r="P913" s="1">
        <v>0</v>
      </c>
      <c r="R913" s="1" t="s">
        <v>41</v>
      </c>
      <c r="T913" s="1" t="s">
        <v>41</v>
      </c>
      <c r="W913" s="1">
        <v>200</v>
      </c>
      <c r="X913" s="13" t="s">
        <v>962</v>
      </c>
      <c r="Y913" s="1">
        <v>0</v>
      </c>
      <c r="Z913" s="1">
        <v>20000</v>
      </c>
      <c r="AA913" s="1" t="s">
        <v>1463</v>
      </c>
      <c r="AB913" s="1">
        <v>21021540</v>
      </c>
      <c r="AD913" s="1">
        <v>4</v>
      </c>
    </row>
    <row r="914" spans="1:30" ht="15.75" customHeight="1" x14ac:dyDescent="0.3">
      <c r="A914" s="6">
        <v>909</v>
      </c>
      <c r="B914" s="1">
        <v>2154009</v>
      </c>
      <c r="C914" s="11">
        <v>0</v>
      </c>
      <c r="D914" s="1">
        <v>20021540</v>
      </c>
      <c r="E914" s="1" t="s">
        <v>220</v>
      </c>
      <c r="F914" s="1">
        <v>21540</v>
      </c>
      <c r="G914" s="1">
        <v>9</v>
      </c>
      <c r="H914" s="1">
        <v>2154010</v>
      </c>
      <c r="I914" s="1">
        <v>230002</v>
      </c>
      <c r="J914" s="14">
        <v>1</v>
      </c>
      <c r="K914" s="2">
        <v>4</v>
      </c>
      <c r="L914" s="2" t="s">
        <v>207</v>
      </c>
      <c r="M914" s="2">
        <v>21540090</v>
      </c>
      <c r="N914" s="2" t="s">
        <v>2032</v>
      </c>
      <c r="O914" s="2" t="s">
        <v>171</v>
      </c>
      <c r="P914" s="1">
        <v>0</v>
      </c>
      <c r="R914" s="1" t="s">
        <v>41</v>
      </c>
      <c r="T914" s="1" t="s">
        <v>41</v>
      </c>
      <c r="W914" s="1">
        <v>240</v>
      </c>
      <c r="X914" s="13" t="s">
        <v>963</v>
      </c>
      <c r="Y914" s="1">
        <v>0</v>
      </c>
      <c r="Z914" s="1">
        <v>20000</v>
      </c>
      <c r="AA914" s="1" t="s">
        <v>1464</v>
      </c>
      <c r="AB914" s="1">
        <v>21021540</v>
      </c>
      <c r="AD914" s="1">
        <v>4</v>
      </c>
    </row>
    <row r="915" spans="1:30" ht="15.75" customHeight="1" x14ac:dyDescent="0.3">
      <c r="A915" s="6">
        <v>910</v>
      </c>
      <c r="B915" s="1">
        <v>2154010</v>
      </c>
      <c r="C915" s="11">
        <v>0</v>
      </c>
      <c r="D915" s="1">
        <v>20021540</v>
      </c>
      <c r="E915" s="1" t="s">
        <v>220</v>
      </c>
      <c r="F915" s="1">
        <v>21540</v>
      </c>
      <c r="G915" s="1">
        <v>10</v>
      </c>
      <c r="H915" s="1">
        <v>2154011</v>
      </c>
      <c r="I915" s="1">
        <v>230002</v>
      </c>
      <c r="J915" s="14">
        <v>1</v>
      </c>
      <c r="K915" s="2">
        <v>4</v>
      </c>
      <c r="L915" s="2" t="s">
        <v>207</v>
      </c>
      <c r="M915" s="2">
        <v>21540100</v>
      </c>
      <c r="N915" s="2" t="s">
        <v>2032</v>
      </c>
      <c r="O915" s="2" t="s">
        <v>171</v>
      </c>
      <c r="P915" s="1">
        <v>0</v>
      </c>
      <c r="R915" s="1" t="s">
        <v>41</v>
      </c>
      <c r="T915" s="1" t="s">
        <v>41</v>
      </c>
      <c r="W915" s="1">
        <v>240</v>
      </c>
      <c r="X915" s="13" t="s">
        <v>964</v>
      </c>
      <c r="Y915" s="1">
        <v>0</v>
      </c>
      <c r="Z915" s="1">
        <v>20000</v>
      </c>
      <c r="AA915" s="1" t="s">
        <v>1465</v>
      </c>
      <c r="AB915" s="1">
        <v>21021540</v>
      </c>
      <c r="AD915" s="1">
        <v>4</v>
      </c>
    </row>
    <row r="916" spans="1:30" ht="15.75" customHeight="1" x14ac:dyDescent="0.3">
      <c r="A916" s="6">
        <v>911</v>
      </c>
      <c r="B916" s="1">
        <v>2154011</v>
      </c>
      <c r="C916" s="11">
        <v>0</v>
      </c>
      <c r="D916" s="1">
        <v>20021540</v>
      </c>
      <c r="E916" s="1" t="s">
        <v>220</v>
      </c>
      <c r="F916" s="1">
        <v>21540</v>
      </c>
      <c r="G916" s="1">
        <v>11</v>
      </c>
      <c r="H916" s="1">
        <v>2154012</v>
      </c>
      <c r="I916" s="1">
        <v>230002</v>
      </c>
      <c r="J916" s="14">
        <v>1</v>
      </c>
      <c r="K916" s="2">
        <v>4</v>
      </c>
      <c r="L916" s="2" t="s">
        <v>207</v>
      </c>
      <c r="M916" s="2">
        <v>21540110</v>
      </c>
      <c r="N916" s="2" t="s">
        <v>2032</v>
      </c>
      <c r="O916" s="2" t="s">
        <v>171</v>
      </c>
      <c r="P916" s="1">
        <v>0</v>
      </c>
      <c r="R916" s="1" t="s">
        <v>41</v>
      </c>
      <c r="T916" s="1" t="s">
        <v>41</v>
      </c>
      <c r="W916" s="1">
        <v>280</v>
      </c>
      <c r="X916" s="13" t="s">
        <v>965</v>
      </c>
      <c r="Y916" s="1">
        <v>0</v>
      </c>
      <c r="Z916" s="1">
        <v>20000</v>
      </c>
      <c r="AA916" s="1" t="s">
        <v>1466</v>
      </c>
      <c r="AB916" s="1">
        <v>21021540</v>
      </c>
      <c r="AD916" s="1">
        <v>4</v>
      </c>
    </row>
    <row r="917" spans="1:30" ht="15.75" customHeight="1" x14ac:dyDescent="0.3">
      <c r="A917" s="6">
        <v>912</v>
      </c>
      <c r="B917" s="1">
        <v>2154012</v>
      </c>
      <c r="C917" s="11">
        <v>0</v>
      </c>
      <c r="D917" s="1">
        <v>20021540</v>
      </c>
      <c r="E917" s="1" t="s">
        <v>220</v>
      </c>
      <c r="F917" s="1">
        <v>21540</v>
      </c>
      <c r="G917" s="1">
        <v>12</v>
      </c>
      <c r="H917" s="1">
        <v>2154013</v>
      </c>
      <c r="I917" s="1">
        <v>230002</v>
      </c>
      <c r="J917" s="14">
        <v>1</v>
      </c>
      <c r="K917" s="2">
        <v>4</v>
      </c>
      <c r="L917" s="2" t="s">
        <v>207</v>
      </c>
      <c r="M917" s="2">
        <v>21540120</v>
      </c>
      <c r="N917" s="2" t="s">
        <v>2032</v>
      </c>
      <c r="O917" s="2" t="s">
        <v>171</v>
      </c>
      <c r="P917" s="1">
        <v>0</v>
      </c>
      <c r="R917" s="1" t="s">
        <v>41</v>
      </c>
      <c r="T917" s="1" t="s">
        <v>41</v>
      </c>
      <c r="W917" s="1">
        <v>280</v>
      </c>
      <c r="X917" s="13" t="s">
        <v>966</v>
      </c>
      <c r="Y917" s="1">
        <v>0</v>
      </c>
      <c r="Z917" s="1">
        <v>20000</v>
      </c>
      <c r="AA917" s="1" t="s">
        <v>1467</v>
      </c>
      <c r="AB917" s="1">
        <v>21021540</v>
      </c>
      <c r="AD917" s="1">
        <v>4</v>
      </c>
    </row>
    <row r="918" spans="1:30" ht="15.75" customHeight="1" x14ac:dyDescent="0.3">
      <c r="A918" s="6">
        <v>913</v>
      </c>
      <c r="B918" s="1">
        <v>2154013</v>
      </c>
      <c r="C918" s="11">
        <v>0</v>
      </c>
      <c r="D918" s="1">
        <v>20021540</v>
      </c>
      <c r="E918" s="1" t="s">
        <v>220</v>
      </c>
      <c r="F918" s="1">
        <v>21540</v>
      </c>
      <c r="G918" s="1">
        <v>13</v>
      </c>
      <c r="H918" s="1">
        <v>2154014</v>
      </c>
      <c r="I918" s="1">
        <v>230002</v>
      </c>
      <c r="J918" s="14">
        <v>1</v>
      </c>
      <c r="K918" s="2">
        <v>4</v>
      </c>
      <c r="L918" s="2" t="s">
        <v>207</v>
      </c>
      <c r="M918" s="2">
        <v>21540130</v>
      </c>
      <c r="N918" s="2" t="s">
        <v>2032</v>
      </c>
      <c r="O918" s="2" t="s">
        <v>171</v>
      </c>
      <c r="P918" s="1">
        <v>0</v>
      </c>
      <c r="R918" s="1" t="s">
        <v>41</v>
      </c>
      <c r="T918" s="1" t="s">
        <v>41</v>
      </c>
      <c r="W918" s="1">
        <v>320</v>
      </c>
      <c r="X918" s="13" t="s">
        <v>967</v>
      </c>
      <c r="Y918" s="1">
        <v>0</v>
      </c>
      <c r="Z918" s="1">
        <v>20000</v>
      </c>
      <c r="AA918" s="1" t="s">
        <v>1468</v>
      </c>
      <c r="AB918" s="1">
        <v>21021540</v>
      </c>
      <c r="AD918" s="1">
        <v>4</v>
      </c>
    </row>
    <row r="919" spans="1:30" ht="15.75" customHeight="1" x14ac:dyDescent="0.3">
      <c r="A919" s="6">
        <v>914</v>
      </c>
      <c r="B919" s="1">
        <v>2154014</v>
      </c>
      <c r="C919" s="11">
        <v>0</v>
      </c>
      <c r="D919" s="1">
        <v>20021540</v>
      </c>
      <c r="E919" s="1" t="s">
        <v>220</v>
      </c>
      <c r="F919" s="1">
        <v>21540</v>
      </c>
      <c r="G919" s="1">
        <v>14</v>
      </c>
      <c r="H919" s="1">
        <v>2154015</v>
      </c>
      <c r="I919" s="1">
        <v>230002</v>
      </c>
      <c r="J919" s="14">
        <v>1</v>
      </c>
      <c r="K919" s="2">
        <v>4</v>
      </c>
      <c r="L919" s="2" t="s">
        <v>207</v>
      </c>
      <c r="M919" s="2">
        <v>21540140</v>
      </c>
      <c r="N919" s="2" t="s">
        <v>2032</v>
      </c>
      <c r="O919" s="2" t="s">
        <v>171</v>
      </c>
      <c r="P919" s="1">
        <v>0</v>
      </c>
      <c r="R919" s="1" t="s">
        <v>41</v>
      </c>
      <c r="T919" s="1" t="s">
        <v>41</v>
      </c>
      <c r="W919" s="1">
        <v>320</v>
      </c>
      <c r="X919" s="13" t="s">
        <v>968</v>
      </c>
      <c r="Y919" s="1">
        <v>0</v>
      </c>
      <c r="Z919" s="1">
        <v>20000</v>
      </c>
      <c r="AA919" s="1" t="s">
        <v>1469</v>
      </c>
      <c r="AB919" s="1">
        <v>21021540</v>
      </c>
      <c r="AD919" s="1">
        <v>4</v>
      </c>
    </row>
    <row r="920" spans="1:30" ht="15.75" customHeight="1" x14ac:dyDescent="0.3">
      <c r="A920" s="6">
        <v>915</v>
      </c>
      <c r="B920" s="1">
        <v>2154015</v>
      </c>
      <c r="C920" s="11">
        <v>0</v>
      </c>
      <c r="D920" s="1">
        <v>20021540</v>
      </c>
      <c r="E920" s="1" t="s">
        <v>220</v>
      </c>
      <c r="F920" s="1">
        <v>21540</v>
      </c>
      <c r="G920" s="1">
        <v>15</v>
      </c>
      <c r="H920" s="1">
        <v>2154016</v>
      </c>
      <c r="I920" s="1">
        <v>230002</v>
      </c>
      <c r="J920" s="14">
        <v>1</v>
      </c>
      <c r="K920" s="2">
        <v>4</v>
      </c>
      <c r="L920" s="2" t="s">
        <v>207</v>
      </c>
      <c r="M920" s="2">
        <v>21540150</v>
      </c>
      <c r="N920" s="2" t="s">
        <v>2032</v>
      </c>
      <c r="O920" s="2" t="s">
        <v>171</v>
      </c>
      <c r="P920" s="1">
        <v>0</v>
      </c>
      <c r="R920" s="1" t="s">
        <v>41</v>
      </c>
      <c r="T920" s="1" t="s">
        <v>41</v>
      </c>
      <c r="W920" s="1">
        <v>360</v>
      </c>
      <c r="X920" s="13" t="s">
        <v>969</v>
      </c>
      <c r="Y920" s="1">
        <v>0</v>
      </c>
      <c r="Z920" s="1">
        <v>20000</v>
      </c>
      <c r="AA920" s="1" t="s">
        <v>1470</v>
      </c>
      <c r="AB920" s="1">
        <v>21021540</v>
      </c>
      <c r="AD920" s="1">
        <v>4</v>
      </c>
    </row>
    <row r="921" spans="1:30" ht="15.75" customHeight="1" x14ac:dyDescent="0.3">
      <c r="A921" s="6">
        <v>916</v>
      </c>
      <c r="B921" s="1">
        <v>2154016</v>
      </c>
      <c r="C921" s="11">
        <v>0</v>
      </c>
      <c r="D921" s="1">
        <v>20021540</v>
      </c>
      <c r="E921" s="1" t="s">
        <v>220</v>
      </c>
      <c r="F921" s="1">
        <v>21540</v>
      </c>
      <c r="G921" s="1">
        <v>16</v>
      </c>
      <c r="H921" s="1">
        <v>2154017</v>
      </c>
      <c r="I921" s="1">
        <v>230002</v>
      </c>
      <c r="J921" s="14">
        <v>1</v>
      </c>
      <c r="K921" s="2">
        <v>4</v>
      </c>
      <c r="L921" s="2" t="s">
        <v>207</v>
      </c>
      <c r="M921" s="2">
        <v>21540160</v>
      </c>
      <c r="N921" s="2" t="s">
        <v>2032</v>
      </c>
      <c r="O921" s="2" t="s">
        <v>171</v>
      </c>
      <c r="P921" s="1">
        <v>0</v>
      </c>
      <c r="R921" s="1" t="s">
        <v>41</v>
      </c>
      <c r="T921" s="1" t="s">
        <v>41</v>
      </c>
      <c r="W921" s="1">
        <v>360</v>
      </c>
      <c r="X921" s="13" t="s">
        <v>970</v>
      </c>
      <c r="Y921" s="1">
        <v>0</v>
      </c>
      <c r="Z921" s="1">
        <v>20000</v>
      </c>
      <c r="AA921" s="1" t="s">
        <v>1471</v>
      </c>
      <c r="AB921" s="1">
        <v>21021540</v>
      </c>
      <c r="AD921" s="1">
        <v>4</v>
      </c>
    </row>
    <row r="922" spans="1:30" ht="15.75" customHeight="1" x14ac:dyDescent="0.3">
      <c r="A922" s="6">
        <v>917</v>
      </c>
      <c r="B922" s="1">
        <v>2154017</v>
      </c>
      <c r="C922" s="11">
        <v>0</v>
      </c>
      <c r="D922" s="1">
        <v>20021540</v>
      </c>
      <c r="E922" s="1" t="s">
        <v>220</v>
      </c>
      <c r="F922" s="1">
        <v>21540</v>
      </c>
      <c r="G922" s="1">
        <v>17</v>
      </c>
      <c r="H922" s="1">
        <v>2154018</v>
      </c>
      <c r="I922" s="1">
        <v>230002</v>
      </c>
      <c r="J922" s="14">
        <v>1</v>
      </c>
      <c r="K922" s="2">
        <v>4</v>
      </c>
      <c r="L922" s="2" t="s">
        <v>207</v>
      </c>
      <c r="M922" s="2">
        <v>21540170</v>
      </c>
      <c r="N922" s="2" t="s">
        <v>2032</v>
      </c>
      <c r="O922" s="2" t="s">
        <v>171</v>
      </c>
      <c r="P922" s="1">
        <v>0</v>
      </c>
      <c r="R922" s="1" t="s">
        <v>41</v>
      </c>
      <c r="T922" s="1" t="s">
        <v>41</v>
      </c>
      <c r="W922" s="1">
        <v>400</v>
      </c>
      <c r="X922" s="13" t="s">
        <v>971</v>
      </c>
      <c r="Y922" s="1">
        <v>0</v>
      </c>
      <c r="Z922" s="1">
        <v>20000</v>
      </c>
      <c r="AA922" s="1" t="s">
        <v>1472</v>
      </c>
      <c r="AB922" s="1">
        <v>21021540</v>
      </c>
      <c r="AD922" s="1">
        <v>4</v>
      </c>
    </row>
    <row r="923" spans="1:30" ht="15.75" customHeight="1" x14ac:dyDescent="0.3">
      <c r="A923" s="6">
        <v>918</v>
      </c>
      <c r="B923" s="1">
        <v>2154018</v>
      </c>
      <c r="C923" s="11">
        <v>0</v>
      </c>
      <c r="D923" s="1">
        <v>20021540</v>
      </c>
      <c r="E923" s="1" t="s">
        <v>220</v>
      </c>
      <c r="F923" s="1">
        <v>21540</v>
      </c>
      <c r="G923" s="1">
        <v>18</v>
      </c>
      <c r="H923" s="1">
        <v>2154019</v>
      </c>
      <c r="I923" s="1">
        <v>230002</v>
      </c>
      <c r="J923" s="14">
        <v>1</v>
      </c>
      <c r="K923" s="2">
        <v>4</v>
      </c>
      <c r="L923" s="2" t="s">
        <v>207</v>
      </c>
      <c r="M923" s="2">
        <v>21540180</v>
      </c>
      <c r="N923" s="2" t="s">
        <v>2032</v>
      </c>
      <c r="O923" s="2" t="s">
        <v>171</v>
      </c>
      <c r="P923" s="1">
        <v>0</v>
      </c>
      <c r="R923" s="1" t="s">
        <v>41</v>
      </c>
      <c r="T923" s="1" t="s">
        <v>41</v>
      </c>
      <c r="W923" s="1">
        <v>400</v>
      </c>
      <c r="X923" s="13" t="s">
        <v>972</v>
      </c>
      <c r="Y923" s="1">
        <v>0</v>
      </c>
      <c r="Z923" s="1">
        <v>20000</v>
      </c>
      <c r="AA923" s="1" t="s">
        <v>1473</v>
      </c>
      <c r="AB923" s="1">
        <v>21021540</v>
      </c>
      <c r="AD923" s="1">
        <v>4</v>
      </c>
    </row>
    <row r="924" spans="1:30" ht="15.75" customHeight="1" x14ac:dyDescent="0.3">
      <c r="A924" s="6">
        <v>919</v>
      </c>
      <c r="B924" s="1">
        <v>2154019</v>
      </c>
      <c r="C924" s="11">
        <v>0</v>
      </c>
      <c r="D924" s="1">
        <v>20021540</v>
      </c>
      <c r="E924" s="1" t="s">
        <v>220</v>
      </c>
      <c r="F924" s="1">
        <v>21540</v>
      </c>
      <c r="G924" s="1">
        <v>19</v>
      </c>
      <c r="H924" s="1">
        <v>2154020</v>
      </c>
      <c r="I924" s="1">
        <v>230002</v>
      </c>
      <c r="J924" s="14">
        <v>1</v>
      </c>
      <c r="K924" s="2">
        <v>4</v>
      </c>
      <c r="L924" s="2" t="s">
        <v>207</v>
      </c>
      <c r="M924" s="2">
        <v>21540190</v>
      </c>
      <c r="N924" s="2" t="s">
        <v>2032</v>
      </c>
      <c r="O924" s="2" t="s">
        <v>171</v>
      </c>
      <c r="P924" s="1">
        <v>0</v>
      </c>
      <c r="R924" s="1" t="s">
        <v>41</v>
      </c>
      <c r="T924" s="1" t="s">
        <v>41</v>
      </c>
      <c r="W924" s="1">
        <v>440</v>
      </c>
      <c r="X924" s="13" t="s">
        <v>973</v>
      </c>
      <c r="Y924" s="1">
        <v>0</v>
      </c>
      <c r="Z924" s="1">
        <v>20000</v>
      </c>
      <c r="AA924" s="1" t="s">
        <v>1474</v>
      </c>
      <c r="AB924" s="1">
        <v>21021540</v>
      </c>
      <c r="AD924" s="1">
        <v>4</v>
      </c>
    </row>
    <row r="925" spans="1:30" ht="15.75" customHeight="1" x14ac:dyDescent="0.3">
      <c r="A925" s="6">
        <v>920</v>
      </c>
      <c r="B925" s="1">
        <v>2154020</v>
      </c>
      <c r="C925" s="11">
        <v>0</v>
      </c>
      <c r="D925" s="1">
        <v>20021540</v>
      </c>
      <c r="E925" s="1" t="s">
        <v>220</v>
      </c>
      <c r="F925" s="1">
        <v>21540</v>
      </c>
      <c r="G925" s="1">
        <v>20</v>
      </c>
      <c r="H925" s="1">
        <v>2154021</v>
      </c>
      <c r="I925" s="1">
        <v>230002</v>
      </c>
      <c r="J925" s="14">
        <v>1</v>
      </c>
      <c r="K925" s="2">
        <v>4</v>
      </c>
      <c r="L925" s="2" t="s">
        <v>207</v>
      </c>
      <c r="M925" s="2">
        <v>21540200</v>
      </c>
      <c r="N925" s="2" t="s">
        <v>2032</v>
      </c>
      <c r="O925" s="2" t="s">
        <v>171</v>
      </c>
      <c r="P925" s="1">
        <v>0</v>
      </c>
      <c r="R925" s="1" t="s">
        <v>41</v>
      </c>
      <c r="T925" s="1" t="s">
        <v>41</v>
      </c>
      <c r="W925" s="1">
        <v>440</v>
      </c>
      <c r="X925" s="13" t="s">
        <v>974</v>
      </c>
      <c r="Y925" s="1">
        <v>0</v>
      </c>
      <c r="Z925" s="1">
        <v>20000</v>
      </c>
      <c r="AA925" s="1" t="s">
        <v>1475</v>
      </c>
      <c r="AB925" s="1">
        <v>21021540</v>
      </c>
      <c r="AD925" s="1">
        <v>4</v>
      </c>
    </row>
    <row r="926" spans="1:30" ht="15.75" customHeight="1" x14ac:dyDescent="0.3">
      <c r="A926" s="6">
        <v>921</v>
      </c>
      <c r="B926" s="1">
        <v>2154021</v>
      </c>
      <c r="C926" s="11">
        <v>0</v>
      </c>
      <c r="D926" s="1">
        <v>20021540</v>
      </c>
      <c r="E926" s="1" t="s">
        <v>220</v>
      </c>
      <c r="F926" s="1">
        <v>21540</v>
      </c>
      <c r="G926" s="1">
        <v>21</v>
      </c>
      <c r="H926" s="1">
        <v>2154022</v>
      </c>
      <c r="I926" s="1">
        <v>230002</v>
      </c>
      <c r="J926" s="14">
        <v>1</v>
      </c>
      <c r="K926" s="2">
        <v>4</v>
      </c>
      <c r="L926" s="2" t="s">
        <v>207</v>
      </c>
      <c r="M926" s="2">
        <v>21540210</v>
      </c>
      <c r="N926" s="2" t="s">
        <v>2032</v>
      </c>
      <c r="O926" s="2" t="s">
        <v>171</v>
      </c>
      <c r="P926" s="1">
        <v>0</v>
      </c>
      <c r="R926" s="1" t="s">
        <v>41</v>
      </c>
      <c r="T926" s="1" t="s">
        <v>41</v>
      </c>
      <c r="W926" s="1">
        <v>480</v>
      </c>
      <c r="X926" s="13" t="s">
        <v>975</v>
      </c>
      <c r="Y926" s="1">
        <v>0</v>
      </c>
      <c r="Z926" s="1">
        <v>20000</v>
      </c>
      <c r="AA926" s="1" t="s">
        <v>1476</v>
      </c>
      <c r="AB926" s="1">
        <v>21021540</v>
      </c>
      <c r="AD926" s="1">
        <v>4</v>
      </c>
    </row>
    <row r="927" spans="1:30" ht="15.75" customHeight="1" x14ac:dyDescent="0.3">
      <c r="A927" s="6">
        <v>922</v>
      </c>
      <c r="B927" s="1">
        <v>2154022</v>
      </c>
      <c r="C927" s="11">
        <v>0</v>
      </c>
      <c r="D927" s="1">
        <v>20021540</v>
      </c>
      <c r="E927" s="1" t="s">
        <v>220</v>
      </c>
      <c r="F927" s="1">
        <v>21540</v>
      </c>
      <c r="G927" s="1">
        <v>22</v>
      </c>
      <c r="H927" s="1">
        <v>2154023</v>
      </c>
      <c r="I927" s="1">
        <v>230002</v>
      </c>
      <c r="J927" s="14">
        <v>1</v>
      </c>
      <c r="K927" s="2">
        <v>4</v>
      </c>
      <c r="L927" s="2" t="s">
        <v>207</v>
      </c>
      <c r="M927" s="2">
        <v>21540220</v>
      </c>
      <c r="N927" s="2" t="s">
        <v>2032</v>
      </c>
      <c r="O927" s="2" t="s">
        <v>171</v>
      </c>
      <c r="P927" s="1">
        <v>0</v>
      </c>
      <c r="R927" s="1" t="s">
        <v>41</v>
      </c>
      <c r="T927" s="1" t="s">
        <v>41</v>
      </c>
      <c r="W927" s="1">
        <v>480</v>
      </c>
      <c r="X927" s="13" t="s">
        <v>976</v>
      </c>
      <c r="Y927" s="1">
        <v>0</v>
      </c>
      <c r="Z927" s="1">
        <v>20000</v>
      </c>
      <c r="AA927" s="1" t="s">
        <v>1477</v>
      </c>
      <c r="AB927" s="1">
        <v>21021540</v>
      </c>
      <c r="AD927" s="1">
        <v>4</v>
      </c>
    </row>
    <row r="928" spans="1:30" ht="15.75" customHeight="1" x14ac:dyDescent="0.3">
      <c r="A928" s="6">
        <v>923</v>
      </c>
      <c r="B928" s="1">
        <v>2154023</v>
      </c>
      <c r="C928" s="11">
        <v>0</v>
      </c>
      <c r="D928" s="1">
        <v>20021540</v>
      </c>
      <c r="E928" s="1" t="s">
        <v>220</v>
      </c>
      <c r="F928" s="1">
        <v>21540</v>
      </c>
      <c r="G928" s="1">
        <v>23</v>
      </c>
      <c r="H928" s="1">
        <v>2154024</v>
      </c>
      <c r="I928" s="1">
        <v>230002</v>
      </c>
      <c r="J928" s="14">
        <v>1</v>
      </c>
      <c r="K928" s="2">
        <v>4</v>
      </c>
      <c r="L928" s="2" t="s">
        <v>207</v>
      </c>
      <c r="M928" s="2">
        <v>21540230</v>
      </c>
      <c r="N928" s="2" t="s">
        <v>2032</v>
      </c>
      <c r="O928" s="2" t="s">
        <v>171</v>
      </c>
      <c r="P928" s="1">
        <v>0</v>
      </c>
      <c r="R928" s="1" t="s">
        <v>41</v>
      </c>
      <c r="T928" s="1" t="s">
        <v>41</v>
      </c>
      <c r="W928" s="1">
        <v>520</v>
      </c>
      <c r="X928" s="13" t="s">
        <v>977</v>
      </c>
      <c r="Y928" s="1">
        <v>0</v>
      </c>
      <c r="Z928" s="1">
        <v>20000</v>
      </c>
      <c r="AA928" s="1" t="s">
        <v>1478</v>
      </c>
      <c r="AB928" s="1">
        <v>21021540</v>
      </c>
      <c r="AD928" s="1">
        <v>4</v>
      </c>
    </row>
    <row r="929" spans="1:30" ht="15.75" customHeight="1" x14ac:dyDescent="0.3">
      <c r="A929" s="6">
        <v>924</v>
      </c>
      <c r="B929" s="1">
        <v>2154024</v>
      </c>
      <c r="C929" s="11">
        <v>0</v>
      </c>
      <c r="D929" s="1">
        <v>20021540</v>
      </c>
      <c r="E929" s="1" t="s">
        <v>220</v>
      </c>
      <c r="F929" s="1">
        <v>21540</v>
      </c>
      <c r="G929" s="1">
        <v>24</v>
      </c>
      <c r="H929" s="1">
        <v>2154025</v>
      </c>
      <c r="I929" s="1">
        <v>230002</v>
      </c>
      <c r="J929" s="14">
        <v>1</v>
      </c>
      <c r="K929" s="2">
        <v>4</v>
      </c>
      <c r="L929" s="2" t="s">
        <v>207</v>
      </c>
      <c r="M929" s="2">
        <v>21540240</v>
      </c>
      <c r="N929" s="2" t="s">
        <v>2032</v>
      </c>
      <c r="O929" s="2" t="s">
        <v>171</v>
      </c>
      <c r="P929" s="1">
        <v>0</v>
      </c>
      <c r="R929" s="1" t="s">
        <v>41</v>
      </c>
      <c r="T929" s="1" t="s">
        <v>41</v>
      </c>
      <c r="W929" s="1">
        <v>600</v>
      </c>
      <c r="X929" s="13" t="s">
        <v>978</v>
      </c>
      <c r="Y929" s="1">
        <v>0</v>
      </c>
      <c r="Z929" s="1">
        <v>20000</v>
      </c>
      <c r="AA929" s="1" t="s">
        <v>1479</v>
      </c>
      <c r="AB929" s="1">
        <v>21021540</v>
      </c>
      <c r="AD929" s="1">
        <v>4</v>
      </c>
    </row>
    <row r="930" spans="1:30" ht="15.75" customHeight="1" x14ac:dyDescent="0.3">
      <c r="A930" s="6">
        <v>925</v>
      </c>
      <c r="B930" s="1">
        <v>2154025</v>
      </c>
      <c r="C930" s="11">
        <v>0</v>
      </c>
      <c r="D930" s="1">
        <v>20021540</v>
      </c>
      <c r="E930" s="1" t="s">
        <v>220</v>
      </c>
      <c r="F930" s="1">
        <v>21540</v>
      </c>
      <c r="G930" s="1">
        <v>25</v>
      </c>
      <c r="H930" s="1" t="s">
        <v>41</v>
      </c>
      <c r="I930" s="1">
        <v>230002</v>
      </c>
      <c r="J930" s="14">
        <v>1</v>
      </c>
      <c r="K930" s="2">
        <v>4</v>
      </c>
      <c r="L930" s="2" t="s">
        <v>207</v>
      </c>
      <c r="M930" s="2">
        <v>21540250</v>
      </c>
      <c r="N930" s="2" t="s">
        <v>2032</v>
      </c>
      <c r="O930" s="2" t="s">
        <v>171</v>
      </c>
      <c r="P930" s="1">
        <v>0</v>
      </c>
      <c r="R930" s="1" t="s">
        <v>41</v>
      </c>
      <c r="T930" s="1" t="s">
        <v>41</v>
      </c>
      <c r="W930" s="1">
        <v>-1</v>
      </c>
      <c r="X930" s="13">
        <v>-1</v>
      </c>
      <c r="Y930" s="1">
        <v>0</v>
      </c>
      <c r="Z930" s="1">
        <v>20000</v>
      </c>
      <c r="AA930" s="1" t="s">
        <v>1480</v>
      </c>
      <c r="AB930" s="1">
        <v>21021540</v>
      </c>
      <c r="AD930" s="1">
        <v>4</v>
      </c>
    </row>
    <row r="931" spans="1:30" ht="15.75" customHeight="1" x14ac:dyDescent="0.3">
      <c r="A931" s="6">
        <v>926</v>
      </c>
      <c r="B931" s="1">
        <v>2155001</v>
      </c>
      <c r="C931" s="11">
        <v>0</v>
      </c>
      <c r="D931" s="1">
        <v>20021550</v>
      </c>
      <c r="E931" s="1" t="s">
        <v>221</v>
      </c>
      <c r="F931" s="1">
        <v>21550</v>
      </c>
      <c r="G931" s="1">
        <v>1</v>
      </c>
      <c r="H931" s="1">
        <v>2155002</v>
      </c>
      <c r="I931" s="1">
        <v>230002</v>
      </c>
      <c r="J931" s="14">
        <v>1</v>
      </c>
      <c r="K931" s="2">
        <v>4</v>
      </c>
      <c r="L931" s="2" t="s">
        <v>207</v>
      </c>
      <c r="M931" s="2">
        <v>21550010</v>
      </c>
      <c r="N931" s="2" t="s">
        <v>2033</v>
      </c>
      <c r="O931" s="2" t="s">
        <v>171</v>
      </c>
      <c r="P931" s="1">
        <v>0</v>
      </c>
      <c r="R931" s="1" t="s">
        <v>41</v>
      </c>
      <c r="T931" s="1" t="s">
        <v>41</v>
      </c>
      <c r="W931" s="1">
        <v>20</v>
      </c>
      <c r="X931" s="13" t="s">
        <v>108</v>
      </c>
      <c r="Y931" s="1">
        <v>0</v>
      </c>
      <c r="Z931" s="1">
        <v>20000</v>
      </c>
      <c r="AA931" s="1" t="s">
        <v>747</v>
      </c>
      <c r="AB931" s="1">
        <v>21021550</v>
      </c>
      <c r="AD931" s="1">
        <v>5</v>
      </c>
    </row>
    <row r="932" spans="1:30" ht="15.75" customHeight="1" x14ac:dyDescent="0.3">
      <c r="A932" s="6">
        <v>927</v>
      </c>
      <c r="B932" s="1">
        <v>2155002</v>
      </c>
      <c r="C932" s="11">
        <v>0</v>
      </c>
      <c r="D932" s="1">
        <v>20021550</v>
      </c>
      <c r="E932" s="1" t="s">
        <v>221</v>
      </c>
      <c r="F932" s="1">
        <v>21550</v>
      </c>
      <c r="G932" s="1">
        <v>2</v>
      </c>
      <c r="H932" s="1">
        <v>2155003</v>
      </c>
      <c r="I932" s="1">
        <v>230002</v>
      </c>
      <c r="J932" s="14">
        <v>1</v>
      </c>
      <c r="K932" s="2">
        <v>4</v>
      </c>
      <c r="L932" s="2" t="s">
        <v>207</v>
      </c>
      <c r="M932" s="2">
        <v>21550020</v>
      </c>
      <c r="N932" s="2" t="s">
        <v>2033</v>
      </c>
      <c r="O932" s="2" t="s">
        <v>171</v>
      </c>
      <c r="P932" s="1">
        <v>0</v>
      </c>
      <c r="R932" s="1" t="s">
        <v>41</v>
      </c>
      <c r="T932" s="1" t="s">
        <v>41</v>
      </c>
      <c r="W932" s="1">
        <v>80</v>
      </c>
      <c r="X932" s="13" t="s">
        <v>544</v>
      </c>
      <c r="Y932" s="1">
        <v>0</v>
      </c>
      <c r="Z932" s="1">
        <v>20000</v>
      </c>
      <c r="AA932" s="1" t="s">
        <v>748</v>
      </c>
      <c r="AB932" s="1">
        <v>21021550</v>
      </c>
      <c r="AD932" s="1">
        <v>5</v>
      </c>
    </row>
    <row r="933" spans="1:30" ht="15.75" customHeight="1" x14ac:dyDescent="0.3">
      <c r="A933" s="6">
        <v>928</v>
      </c>
      <c r="B933" s="1">
        <v>2155003</v>
      </c>
      <c r="C933" s="11">
        <v>0</v>
      </c>
      <c r="D933" s="1">
        <v>20021550</v>
      </c>
      <c r="E933" s="1" t="s">
        <v>221</v>
      </c>
      <c r="F933" s="1">
        <v>21550</v>
      </c>
      <c r="G933" s="1">
        <v>3</v>
      </c>
      <c r="H933" s="1">
        <v>2155004</v>
      </c>
      <c r="I933" s="1">
        <v>230002</v>
      </c>
      <c r="J933" s="14">
        <v>1</v>
      </c>
      <c r="K933" s="2">
        <v>4</v>
      </c>
      <c r="L933" s="2" t="s">
        <v>207</v>
      </c>
      <c r="M933" s="2">
        <v>21550030</v>
      </c>
      <c r="N933" s="2" t="s">
        <v>2033</v>
      </c>
      <c r="O933" s="2" t="s">
        <v>171</v>
      </c>
      <c r="P933" s="1">
        <v>0</v>
      </c>
      <c r="R933" s="1" t="s">
        <v>41</v>
      </c>
      <c r="T933" s="1" t="s">
        <v>41</v>
      </c>
      <c r="W933" s="1">
        <v>120</v>
      </c>
      <c r="X933" s="13" t="s">
        <v>957</v>
      </c>
      <c r="Y933" s="1">
        <v>0</v>
      </c>
      <c r="Z933" s="1">
        <v>20000</v>
      </c>
      <c r="AA933" s="1" t="s">
        <v>749</v>
      </c>
      <c r="AB933" s="1">
        <v>21021550</v>
      </c>
      <c r="AD933" s="1">
        <v>5</v>
      </c>
    </row>
    <row r="934" spans="1:30" ht="15.75" customHeight="1" x14ac:dyDescent="0.3">
      <c r="A934" s="6">
        <v>929</v>
      </c>
      <c r="B934" s="1">
        <v>2155004</v>
      </c>
      <c r="C934" s="11">
        <v>0</v>
      </c>
      <c r="D934" s="1">
        <v>20021550</v>
      </c>
      <c r="E934" s="1" t="s">
        <v>221</v>
      </c>
      <c r="F934" s="1">
        <v>21550</v>
      </c>
      <c r="G934" s="1">
        <v>4</v>
      </c>
      <c r="H934" s="1">
        <v>2155005</v>
      </c>
      <c r="I934" s="1">
        <v>230002</v>
      </c>
      <c r="J934" s="14">
        <v>1</v>
      </c>
      <c r="K934" s="2">
        <v>4</v>
      </c>
      <c r="L934" s="2" t="s">
        <v>207</v>
      </c>
      <c r="M934" s="2">
        <v>21550040</v>
      </c>
      <c r="N934" s="2" t="s">
        <v>2033</v>
      </c>
      <c r="O934" s="2" t="s">
        <v>171</v>
      </c>
      <c r="P934" s="1">
        <v>0</v>
      </c>
      <c r="R934" s="1" t="s">
        <v>41</v>
      </c>
      <c r="T934" s="1" t="s">
        <v>41</v>
      </c>
      <c r="W934" s="1">
        <v>120</v>
      </c>
      <c r="X934" s="13" t="s">
        <v>958</v>
      </c>
      <c r="Y934" s="1">
        <v>0</v>
      </c>
      <c r="Z934" s="1">
        <v>20000</v>
      </c>
      <c r="AA934" s="1" t="s">
        <v>750</v>
      </c>
      <c r="AB934" s="1">
        <v>21021550</v>
      </c>
      <c r="AD934" s="1">
        <v>5</v>
      </c>
    </row>
    <row r="935" spans="1:30" ht="15.75" customHeight="1" x14ac:dyDescent="0.3">
      <c r="A935" s="6">
        <v>930</v>
      </c>
      <c r="B935" s="1">
        <v>2155005</v>
      </c>
      <c r="C935" s="11">
        <v>0</v>
      </c>
      <c r="D935" s="1">
        <v>20021550</v>
      </c>
      <c r="E935" s="1" t="s">
        <v>221</v>
      </c>
      <c r="F935" s="1">
        <v>21550</v>
      </c>
      <c r="G935" s="1">
        <v>5</v>
      </c>
      <c r="H935" s="1">
        <v>2155006</v>
      </c>
      <c r="I935" s="1">
        <v>230002</v>
      </c>
      <c r="J935" s="14">
        <v>1</v>
      </c>
      <c r="K935" s="2">
        <v>4</v>
      </c>
      <c r="L935" s="2" t="s">
        <v>207</v>
      </c>
      <c r="M935" s="2">
        <v>21550050</v>
      </c>
      <c r="N935" s="2" t="s">
        <v>2033</v>
      </c>
      <c r="O935" s="2" t="s">
        <v>171</v>
      </c>
      <c r="P935" s="1">
        <v>0</v>
      </c>
      <c r="R935" s="1" t="s">
        <v>41</v>
      </c>
      <c r="T935" s="1" t="s">
        <v>41</v>
      </c>
      <c r="W935" s="1">
        <v>160</v>
      </c>
      <c r="X935" s="13" t="s">
        <v>959</v>
      </c>
      <c r="Y935" s="1">
        <v>0</v>
      </c>
      <c r="Z935" s="1">
        <v>20000</v>
      </c>
      <c r="AA935" s="1" t="s">
        <v>751</v>
      </c>
      <c r="AB935" s="1">
        <v>21021550</v>
      </c>
      <c r="AD935" s="1">
        <v>5</v>
      </c>
    </row>
    <row r="936" spans="1:30" ht="15.75" customHeight="1" x14ac:dyDescent="0.3">
      <c r="A936" s="6">
        <v>931</v>
      </c>
      <c r="B936" s="1">
        <v>2155006</v>
      </c>
      <c r="C936" s="11">
        <v>0</v>
      </c>
      <c r="D936" s="1">
        <v>20021550</v>
      </c>
      <c r="E936" s="1" t="s">
        <v>221</v>
      </c>
      <c r="F936" s="1">
        <v>21550</v>
      </c>
      <c r="G936" s="1">
        <v>6</v>
      </c>
      <c r="H936" s="1">
        <v>2155007</v>
      </c>
      <c r="I936" s="1">
        <v>230002</v>
      </c>
      <c r="J936" s="14">
        <v>1</v>
      </c>
      <c r="K936" s="2">
        <v>4</v>
      </c>
      <c r="L936" s="2" t="s">
        <v>207</v>
      </c>
      <c r="M936" s="2">
        <v>21550060</v>
      </c>
      <c r="N936" s="2" t="s">
        <v>2033</v>
      </c>
      <c r="O936" s="2" t="s">
        <v>171</v>
      </c>
      <c r="P936" s="1">
        <v>0</v>
      </c>
      <c r="R936" s="1" t="s">
        <v>41</v>
      </c>
      <c r="T936" s="1" t="s">
        <v>41</v>
      </c>
      <c r="W936" s="1">
        <v>160</v>
      </c>
      <c r="X936" s="13" t="s">
        <v>960</v>
      </c>
      <c r="Y936" s="1">
        <v>0</v>
      </c>
      <c r="Z936" s="1">
        <v>20000</v>
      </c>
      <c r="AA936" s="1" t="s">
        <v>752</v>
      </c>
      <c r="AB936" s="1">
        <v>21021550</v>
      </c>
      <c r="AD936" s="1">
        <v>5</v>
      </c>
    </row>
    <row r="937" spans="1:30" ht="15.75" customHeight="1" x14ac:dyDescent="0.3">
      <c r="A937" s="6">
        <v>932</v>
      </c>
      <c r="B937" s="1">
        <v>2155007</v>
      </c>
      <c r="C937" s="11">
        <v>0</v>
      </c>
      <c r="D937" s="1">
        <v>20021550</v>
      </c>
      <c r="E937" s="1" t="s">
        <v>221</v>
      </c>
      <c r="F937" s="1">
        <v>21550</v>
      </c>
      <c r="G937" s="1">
        <v>7</v>
      </c>
      <c r="H937" s="1">
        <v>2155008</v>
      </c>
      <c r="I937" s="1">
        <v>230002</v>
      </c>
      <c r="J937" s="14">
        <v>1</v>
      </c>
      <c r="K937" s="2">
        <v>4</v>
      </c>
      <c r="L937" s="2" t="s">
        <v>207</v>
      </c>
      <c r="M937" s="2">
        <v>21550070</v>
      </c>
      <c r="N937" s="2" t="s">
        <v>2033</v>
      </c>
      <c r="O937" s="2" t="s">
        <v>171</v>
      </c>
      <c r="P937" s="1">
        <v>0</v>
      </c>
      <c r="R937" s="1" t="s">
        <v>41</v>
      </c>
      <c r="T937" s="1" t="s">
        <v>41</v>
      </c>
      <c r="W937" s="1">
        <v>200</v>
      </c>
      <c r="X937" s="13" t="s">
        <v>961</v>
      </c>
      <c r="Y937" s="1">
        <v>0</v>
      </c>
      <c r="Z937" s="1">
        <v>20000</v>
      </c>
      <c r="AA937" s="1" t="s">
        <v>753</v>
      </c>
      <c r="AB937" s="1">
        <v>21021550</v>
      </c>
      <c r="AD937" s="1">
        <v>5</v>
      </c>
    </row>
    <row r="938" spans="1:30" ht="15.75" customHeight="1" x14ac:dyDescent="0.3">
      <c r="A938" s="6">
        <v>933</v>
      </c>
      <c r="B938" s="1">
        <v>2155008</v>
      </c>
      <c r="C938" s="11">
        <v>0</v>
      </c>
      <c r="D938" s="1">
        <v>20021550</v>
      </c>
      <c r="E938" s="1" t="s">
        <v>221</v>
      </c>
      <c r="F938" s="1">
        <v>21550</v>
      </c>
      <c r="G938" s="1">
        <v>8</v>
      </c>
      <c r="H938" s="1">
        <v>2155009</v>
      </c>
      <c r="I938" s="1">
        <v>230002</v>
      </c>
      <c r="J938" s="14">
        <v>1</v>
      </c>
      <c r="K938" s="2">
        <v>4</v>
      </c>
      <c r="L938" s="2" t="s">
        <v>207</v>
      </c>
      <c r="M938" s="2">
        <v>21550080</v>
      </c>
      <c r="N938" s="2" t="s">
        <v>2033</v>
      </c>
      <c r="O938" s="2" t="s">
        <v>171</v>
      </c>
      <c r="P938" s="1">
        <v>0</v>
      </c>
      <c r="R938" s="1" t="s">
        <v>41</v>
      </c>
      <c r="T938" s="1" t="s">
        <v>41</v>
      </c>
      <c r="W938" s="1">
        <v>200</v>
      </c>
      <c r="X938" s="13" t="s">
        <v>962</v>
      </c>
      <c r="Y938" s="1">
        <v>0</v>
      </c>
      <c r="Z938" s="1">
        <v>20000</v>
      </c>
      <c r="AA938" s="1" t="s">
        <v>754</v>
      </c>
      <c r="AB938" s="1">
        <v>21021550</v>
      </c>
      <c r="AD938" s="1">
        <v>5</v>
      </c>
    </row>
    <row r="939" spans="1:30" ht="15.75" customHeight="1" x14ac:dyDescent="0.3">
      <c r="A939" s="6">
        <v>934</v>
      </c>
      <c r="B939" s="1">
        <v>2155009</v>
      </c>
      <c r="C939" s="11">
        <v>0</v>
      </c>
      <c r="D939" s="1">
        <v>20021550</v>
      </c>
      <c r="E939" s="1" t="s">
        <v>221</v>
      </c>
      <c r="F939" s="1">
        <v>21550</v>
      </c>
      <c r="G939" s="1">
        <v>9</v>
      </c>
      <c r="H939" s="1">
        <v>2155010</v>
      </c>
      <c r="I939" s="1">
        <v>230002</v>
      </c>
      <c r="J939" s="14">
        <v>1</v>
      </c>
      <c r="K939" s="2">
        <v>4</v>
      </c>
      <c r="L939" s="2" t="s">
        <v>207</v>
      </c>
      <c r="M939" s="2">
        <v>21550090</v>
      </c>
      <c r="N939" s="2" t="s">
        <v>2033</v>
      </c>
      <c r="O939" s="2" t="s">
        <v>171</v>
      </c>
      <c r="P939" s="1">
        <v>0</v>
      </c>
      <c r="R939" s="1" t="s">
        <v>41</v>
      </c>
      <c r="T939" s="1" t="s">
        <v>41</v>
      </c>
      <c r="W939" s="1">
        <v>240</v>
      </c>
      <c r="X939" s="13" t="s">
        <v>963</v>
      </c>
      <c r="Y939" s="1">
        <v>0</v>
      </c>
      <c r="Z939" s="1">
        <v>20000</v>
      </c>
      <c r="AA939" s="1" t="s">
        <v>755</v>
      </c>
      <c r="AB939" s="1">
        <v>21021550</v>
      </c>
      <c r="AD939" s="1">
        <v>5</v>
      </c>
    </row>
    <row r="940" spans="1:30" ht="15.75" customHeight="1" x14ac:dyDescent="0.3">
      <c r="A940" s="6">
        <v>935</v>
      </c>
      <c r="B940" s="1">
        <v>2155010</v>
      </c>
      <c r="C940" s="11">
        <v>0</v>
      </c>
      <c r="D940" s="1">
        <v>20021550</v>
      </c>
      <c r="E940" s="1" t="s">
        <v>221</v>
      </c>
      <c r="F940" s="1">
        <v>21550</v>
      </c>
      <c r="G940" s="1">
        <v>10</v>
      </c>
      <c r="H940" s="1">
        <v>2155011</v>
      </c>
      <c r="I940" s="1">
        <v>230002</v>
      </c>
      <c r="J940" s="14">
        <v>1</v>
      </c>
      <c r="K940" s="2">
        <v>4</v>
      </c>
      <c r="L940" s="2" t="s">
        <v>207</v>
      </c>
      <c r="M940" s="2">
        <v>21550100</v>
      </c>
      <c r="N940" s="2" t="s">
        <v>2033</v>
      </c>
      <c r="O940" s="2" t="s">
        <v>171</v>
      </c>
      <c r="P940" s="1">
        <v>0</v>
      </c>
      <c r="R940" s="1" t="s">
        <v>41</v>
      </c>
      <c r="T940" s="1" t="s">
        <v>41</v>
      </c>
      <c r="W940" s="1">
        <v>240</v>
      </c>
      <c r="X940" s="13" t="s">
        <v>964</v>
      </c>
      <c r="Y940" s="1">
        <v>0</v>
      </c>
      <c r="Z940" s="1">
        <v>20000</v>
      </c>
      <c r="AA940" s="1" t="s">
        <v>756</v>
      </c>
      <c r="AB940" s="1">
        <v>21021550</v>
      </c>
      <c r="AD940" s="1">
        <v>5</v>
      </c>
    </row>
    <row r="941" spans="1:30" ht="15.75" customHeight="1" x14ac:dyDescent="0.3">
      <c r="A941" s="6">
        <v>936</v>
      </c>
      <c r="B941" s="1">
        <v>2155011</v>
      </c>
      <c r="C941" s="11">
        <v>0</v>
      </c>
      <c r="D941" s="1">
        <v>20021550</v>
      </c>
      <c r="E941" s="1" t="s">
        <v>221</v>
      </c>
      <c r="F941" s="1">
        <v>21550</v>
      </c>
      <c r="G941" s="1">
        <v>11</v>
      </c>
      <c r="H941" s="1">
        <v>2155012</v>
      </c>
      <c r="I941" s="1">
        <v>230002</v>
      </c>
      <c r="J941" s="14">
        <v>1</v>
      </c>
      <c r="K941" s="2">
        <v>4</v>
      </c>
      <c r="L941" s="2" t="s">
        <v>207</v>
      </c>
      <c r="M941" s="2">
        <v>21550110</v>
      </c>
      <c r="N941" s="2" t="s">
        <v>2033</v>
      </c>
      <c r="O941" s="2" t="s">
        <v>171</v>
      </c>
      <c r="P941" s="1">
        <v>0</v>
      </c>
      <c r="R941" s="1" t="s">
        <v>41</v>
      </c>
      <c r="T941" s="1" t="s">
        <v>41</v>
      </c>
      <c r="W941" s="1">
        <v>280</v>
      </c>
      <c r="X941" s="13" t="s">
        <v>965</v>
      </c>
      <c r="Y941" s="1">
        <v>0</v>
      </c>
      <c r="Z941" s="1">
        <v>20000</v>
      </c>
      <c r="AA941" s="1" t="s">
        <v>757</v>
      </c>
      <c r="AB941" s="1">
        <v>21021550</v>
      </c>
      <c r="AD941" s="1">
        <v>5</v>
      </c>
    </row>
    <row r="942" spans="1:30" ht="15.75" customHeight="1" x14ac:dyDescent="0.3">
      <c r="A942" s="6">
        <v>937</v>
      </c>
      <c r="B942" s="1">
        <v>2155012</v>
      </c>
      <c r="C942" s="11">
        <v>0</v>
      </c>
      <c r="D942" s="1">
        <v>20021550</v>
      </c>
      <c r="E942" s="1" t="s">
        <v>221</v>
      </c>
      <c r="F942" s="1">
        <v>21550</v>
      </c>
      <c r="G942" s="1">
        <v>12</v>
      </c>
      <c r="H942" s="1">
        <v>2155013</v>
      </c>
      <c r="I942" s="1">
        <v>230002</v>
      </c>
      <c r="J942" s="14">
        <v>1</v>
      </c>
      <c r="K942" s="2">
        <v>4</v>
      </c>
      <c r="L942" s="2" t="s">
        <v>207</v>
      </c>
      <c r="M942" s="2">
        <v>21550120</v>
      </c>
      <c r="N942" s="2" t="s">
        <v>2033</v>
      </c>
      <c r="O942" s="2" t="s">
        <v>171</v>
      </c>
      <c r="P942" s="1">
        <v>0</v>
      </c>
      <c r="R942" s="1" t="s">
        <v>41</v>
      </c>
      <c r="T942" s="1" t="s">
        <v>41</v>
      </c>
      <c r="W942" s="1">
        <v>280</v>
      </c>
      <c r="X942" s="13" t="s">
        <v>966</v>
      </c>
      <c r="Y942" s="1">
        <v>0</v>
      </c>
      <c r="Z942" s="1">
        <v>20000</v>
      </c>
      <c r="AA942" s="1" t="s">
        <v>758</v>
      </c>
      <c r="AB942" s="1">
        <v>21021550</v>
      </c>
      <c r="AD942" s="1">
        <v>5</v>
      </c>
    </row>
    <row r="943" spans="1:30" ht="15.75" customHeight="1" x14ac:dyDescent="0.3">
      <c r="A943" s="6">
        <v>938</v>
      </c>
      <c r="B943" s="1">
        <v>2155013</v>
      </c>
      <c r="C943" s="11">
        <v>0</v>
      </c>
      <c r="D943" s="1">
        <v>20021550</v>
      </c>
      <c r="E943" s="1" t="s">
        <v>221</v>
      </c>
      <c r="F943" s="1">
        <v>21550</v>
      </c>
      <c r="G943" s="1">
        <v>13</v>
      </c>
      <c r="H943" s="1">
        <v>2155014</v>
      </c>
      <c r="I943" s="1">
        <v>230002</v>
      </c>
      <c r="J943" s="14">
        <v>1</v>
      </c>
      <c r="K943" s="2">
        <v>4</v>
      </c>
      <c r="L943" s="2" t="s">
        <v>207</v>
      </c>
      <c r="M943" s="2">
        <v>21550130</v>
      </c>
      <c r="N943" s="2" t="s">
        <v>2033</v>
      </c>
      <c r="O943" s="2" t="s">
        <v>171</v>
      </c>
      <c r="P943" s="1">
        <v>0</v>
      </c>
      <c r="R943" s="1" t="s">
        <v>41</v>
      </c>
      <c r="T943" s="1" t="s">
        <v>41</v>
      </c>
      <c r="W943" s="1">
        <v>320</v>
      </c>
      <c r="X943" s="13" t="s">
        <v>967</v>
      </c>
      <c r="Y943" s="1">
        <v>0</v>
      </c>
      <c r="Z943" s="1">
        <v>20000</v>
      </c>
      <c r="AA943" s="1" t="s">
        <v>759</v>
      </c>
      <c r="AB943" s="1">
        <v>21021550</v>
      </c>
      <c r="AD943" s="1">
        <v>5</v>
      </c>
    </row>
    <row r="944" spans="1:30" ht="15.75" customHeight="1" x14ac:dyDescent="0.3">
      <c r="A944" s="6">
        <v>939</v>
      </c>
      <c r="B944" s="1">
        <v>2155014</v>
      </c>
      <c r="C944" s="11">
        <v>0</v>
      </c>
      <c r="D944" s="1">
        <v>20021550</v>
      </c>
      <c r="E944" s="1" t="s">
        <v>221</v>
      </c>
      <c r="F944" s="1">
        <v>21550</v>
      </c>
      <c r="G944" s="1">
        <v>14</v>
      </c>
      <c r="H944" s="1">
        <v>2155015</v>
      </c>
      <c r="I944" s="1">
        <v>230002</v>
      </c>
      <c r="J944" s="14">
        <v>1</v>
      </c>
      <c r="K944" s="2">
        <v>4</v>
      </c>
      <c r="L944" s="2" t="s">
        <v>207</v>
      </c>
      <c r="M944" s="2">
        <v>21550140</v>
      </c>
      <c r="N944" s="2" t="s">
        <v>2033</v>
      </c>
      <c r="O944" s="2" t="s">
        <v>171</v>
      </c>
      <c r="P944" s="1">
        <v>0</v>
      </c>
      <c r="R944" s="1" t="s">
        <v>41</v>
      </c>
      <c r="T944" s="1" t="s">
        <v>41</v>
      </c>
      <c r="W944" s="1">
        <v>320</v>
      </c>
      <c r="X944" s="13" t="s">
        <v>968</v>
      </c>
      <c r="Y944" s="1">
        <v>0</v>
      </c>
      <c r="Z944" s="1">
        <v>20000</v>
      </c>
      <c r="AA944" s="1" t="s">
        <v>760</v>
      </c>
      <c r="AB944" s="1">
        <v>21021550</v>
      </c>
      <c r="AD944" s="1">
        <v>5</v>
      </c>
    </row>
    <row r="945" spans="1:30" ht="15.75" customHeight="1" x14ac:dyDescent="0.3">
      <c r="A945" s="6">
        <v>940</v>
      </c>
      <c r="B945" s="1">
        <v>2155015</v>
      </c>
      <c r="C945" s="11">
        <v>0</v>
      </c>
      <c r="D945" s="1">
        <v>20021550</v>
      </c>
      <c r="E945" s="1" t="s">
        <v>221</v>
      </c>
      <c r="F945" s="1">
        <v>21550</v>
      </c>
      <c r="G945" s="1">
        <v>15</v>
      </c>
      <c r="H945" s="1">
        <v>2155016</v>
      </c>
      <c r="I945" s="1">
        <v>230002</v>
      </c>
      <c r="J945" s="14">
        <v>1</v>
      </c>
      <c r="K945" s="2">
        <v>4</v>
      </c>
      <c r="L945" s="2" t="s">
        <v>207</v>
      </c>
      <c r="M945" s="2">
        <v>21550150</v>
      </c>
      <c r="N945" s="2" t="s">
        <v>2033</v>
      </c>
      <c r="O945" s="2" t="s">
        <v>171</v>
      </c>
      <c r="P945" s="1">
        <v>0</v>
      </c>
      <c r="R945" s="1" t="s">
        <v>41</v>
      </c>
      <c r="T945" s="1" t="s">
        <v>41</v>
      </c>
      <c r="W945" s="1">
        <v>360</v>
      </c>
      <c r="X945" s="13" t="s">
        <v>969</v>
      </c>
      <c r="Y945" s="1">
        <v>0</v>
      </c>
      <c r="Z945" s="1">
        <v>20000</v>
      </c>
      <c r="AA945" s="1" t="s">
        <v>761</v>
      </c>
      <c r="AB945" s="1">
        <v>21021550</v>
      </c>
      <c r="AD945" s="1">
        <v>5</v>
      </c>
    </row>
    <row r="946" spans="1:30" ht="15.75" customHeight="1" x14ac:dyDescent="0.3">
      <c r="A946" s="6">
        <v>941</v>
      </c>
      <c r="B946" s="1">
        <v>2155016</v>
      </c>
      <c r="C946" s="11">
        <v>0</v>
      </c>
      <c r="D946" s="1">
        <v>20021550</v>
      </c>
      <c r="E946" s="1" t="s">
        <v>221</v>
      </c>
      <c r="F946" s="1">
        <v>21550</v>
      </c>
      <c r="G946" s="1">
        <v>16</v>
      </c>
      <c r="H946" s="1">
        <v>2155017</v>
      </c>
      <c r="I946" s="1">
        <v>230002</v>
      </c>
      <c r="J946" s="14">
        <v>1</v>
      </c>
      <c r="K946" s="2">
        <v>4</v>
      </c>
      <c r="L946" s="2" t="s">
        <v>207</v>
      </c>
      <c r="M946" s="2">
        <v>21550160</v>
      </c>
      <c r="N946" s="2" t="s">
        <v>2033</v>
      </c>
      <c r="O946" s="2" t="s">
        <v>171</v>
      </c>
      <c r="P946" s="1">
        <v>0</v>
      </c>
      <c r="R946" s="1" t="s">
        <v>41</v>
      </c>
      <c r="T946" s="1" t="s">
        <v>41</v>
      </c>
      <c r="W946" s="1">
        <v>360</v>
      </c>
      <c r="X946" s="13" t="s">
        <v>970</v>
      </c>
      <c r="Y946" s="1">
        <v>0</v>
      </c>
      <c r="Z946" s="1">
        <v>20000</v>
      </c>
      <c r="AA946" s="1" t="s">
        <v>762</v>
      </c>
      <c r="AB946" s="1">
        <v>21021550</v>
      </c>
      <c r="AD946" s="1">
        <v>5</v>
      </c>
    </row>
    <row r="947" spans="1:30" ht="15.75" customHeight="1" x14ac:dyDescent="0.3">
      <c r="A947" s="6">
        <v>942</v>
      </c>
      <c r="B947" s="1">
        <v>2155017</v>
      </c>
      <c r="C947" s="11">
        <v>0</v>
      </c>
      <c r="D947" s="1">
        <v>20021550</v>
      </c>
      <c r="E947" s="1" t="s">
        <v>221</v>
      </c>
      <c r="F947" s="1">
        <v>21550</v>
      </c>
      <c r="G947" s="1">
        <v>17</v>
      </c>
      <c r="H947" s="1">
        <v>2155018</v>
      </c>
      <c r="I947" s="1">
        <v>230002</v>
      </c>
      <c r="J947" s="14">
        <v>1</v>
      </c>
      <c r="K947" s="2">
        <v>4</v>
      </c>
      <c r="L947" s="2" t="s">
        <v>207</v>
      </c>
      <c r="M947" s="2">
        <v>21550170</v>
      </c>
      <c r="N947" s="2" t="s">
        <v>2033</v>
      </c>
      <c r="O947" s="2" t="s">
        <v>171</v>
      </c>
      <c r="P947" s="1">
        <v>0</v>
      </c>
      <c r="R947" s="1" t="s">
        <v>41</v>
      </c>
      <c r="T947" s="1" t="s">
        <v>41</v>
      </c>
      <c r="W947" s="1">
        <v>400</v>
      </c>
      <c r="X947" s="13" t="s">
        <v>971</v>
      </c>
      <c r="Y947" s="1">
        <v>0</v>
      </c>
      <c r="Z947" s="1">
        <v>20000</v>
      </c>
      <c r="AA947" s="1" t="s">
        <v>763</v>
      </c>
      <c r="AB947" s="1">
        <v>21021550</v>
      </c>
      <c r="AD947" s="1">
        <v>5</v>
      </c>
    </row>
    <row r="948" spans="1:30" ht="15.75" customHeight="1" x14ac:dyDescent="0.3">
      <c r="A948" s="6">
        <v>943</v>
      </c>
      <c r="B948" s="1">
        <v>2155018</v>
      </c>
      <c r="C948" s="11">
        <v>0</v>
      </c>
      <c r="D948" s="1">
        <v>20021550</v>
      </c>
      <c r="E948" s="1" t="s">
        <v>221</v>
      </c>
      <c r="F948" s="1">
        <v>21550</v>
      </c>
      <c r="G948" s="1">
        <v>18</v>
      </c>
      <c r="H948" s="1">
        <v>2155019</v>
      </c>
      <c r="I948" s="1">
        <v>230002</v>
      </c>
      <c r="J948" s="14">
        <v>1</v>
      </c>
      <c r="K948" s="2">
        <v>4</v>
      </c>
      <c r="L948" s="2" t="s">
        <v>207</v>
      </c>
      <c r="M948" s="2">
        <v>21550180</v>
      </c>
      <c r="N948" s="2" t="s">
        <v>2033</v>
      </c>
      <c r="O948" s="2" t="s">
        <v>171</v>
      </c>
      <c r="P948" s="1">
        <v>0</v>
      </c>
      <c r="R948" s="1" t="s">
        <v>41</v>
      </c>
      <c r="T948" s="1" t="s">
        <v>41</v>
      </c>
      <c r="W948" s="1">
        <v>400</v>
      </c>
      <c r="X948" s="13" t="s">
        <v>972</v>
      </c>
      <c r="Y948" s="1">
        <v>0</v>
      </c>
      <c r="Z948" s="1">
        <v>20000</v>
      </c>
      <c r="AA948" s="1" t="s">
        <v>764</v>
      </c>
      <c r="AB948" s="1">
        <v>21021550</v>
      </c>
      <c r="AD948" s="1">
        <v>5</v>
      </c>
    </row>
    <row r="949" spans="1:30" ht="15.75" customHeight="1" x14ac:dyDescent="0.3">
      <c r="A949" s="6">
        <v>944</v>
      </c>
      <c r="B949" s="1">
        <v>2155019</v>
      </c>
      <c r="C949" s="11">
        <v>0</v>
      </c>
      <c r="D949" s="1">
        <v>20021550</v>
      </c>
      <c r="E949" s="1" t="s">
        <v>221</v>
      </c>
      <c r="F949" s="1">
        <v>21550</v>
      </c>
      <c r="G949" s="1">
        <v>19</v>
      </c>
      <c r="H949" s="1">
        <v>2155020</v>
      </c>
      <c r="I949" s="1">
        <v>230002</v>
      </c>
      <c r="J949" s="14">
        <v>1</v>
      </c>
      <c r="K949" s="2">
        <v>4</v>
      </c>
      <c r="L949" s="2" t="s">
        <v>207</v>
      </c>
      <c r="M949" s="2">
        <v>21550190</v>
      </c>
      <c r="N949" s="2" t="s">
        <v>2033</v>
      </c>
      <c r="O949" s="2" t="s">
        <v>171</v>
      </c>
      <c r="P949" s="1">
        <v>0</v>
      </c>
      <c r="R949" s="1" t="s">
        <v>41</v>
      </c>
      <c r="T949" s="1" t="s">
        <v>41</v>
      </c>
      <c r="W949" s="1">
        <v>440</v>
      </c>
      <c r="X949" s="13" t="s">
        <v>973</v>
      </c>
      <c r="Y949" s="1">
        <v>0</v>
      </c>
      <c r="Z949" s="1">
        <v>20000</v>
      </c>
      <c r="AA949" s="1" t="s">
        <v>765</v>
      </c>
      <c r="AB949" s="1">
        <v>21021550</v>
      </c>
      <c r="AD949" s="1">
        <v>5</v>
      </c>
    </row>
    <row r="950" spans="1:30" ht="15.75" customHeight="1" x14ac:dyDescent="0.3">
      <c r="A950" s="6">
        <v>945</v>
      </c>
      <c r="B950" s="1">
        <v>2155020</v>
      </c>
      <c r="C950" s="11">
        <v>0</v>
      </c>
      <c r="D950" s="1">
        <v>20021550</v>
      </c>
      <c r="E950" s="1" t="s">
        <v>221</v>
      </c>
      <c r="F950" s="1">
        <v>21550</v>
      </c>
      <c r="G950" s="1">
        <v>20</v>
      </c>
      <c r="H950" s="1">
        <v>2155021</v>
      </c>
      <c r="I950" s="1">
        <v>230002</v>
      </c>
      <c r="J950" s="14">
        <v>1</v>
      </c>
      <c r="K950" s="2">
        <v>4</v>
      </c>
      <c r="L950" s="2" t="s">
        <v>207</v>
      </c>
      <c r="M950" s="2">
        <v>21550200</v>
      </c>
      <c r="N950" s="2" t="s">
        <v>2033</v>
      </c>
      <c r="O950" s="2" t="s">
        <v>171</v>
      </c>
      <c r="P950" s="1">
        <v>0</v>
      </c>
      <c r="R950" s="1" t="s">
        <v>41</v>
      </c>
      <c r="T950" s="1" t="s">
        <v>41</v>
      </c>
      <c r="W950" s="1">
        <v>440</v>
      </c>
      <c r="X950" s="13" t="s">
        <v>974</v>
      </c>
      <c r="Y950" s="1">
        <v>0</v>
      </c>
      <c r="Z950" s="1">
        <v>20000</v>
      </c>
      <c r="AA950" s="1" t="s">
        <v>766</v>
      </c>
      <c r="AB950" s="1">
        <v>21021550</v>
      </c>
      <c r="AD950" s="1">
        <v>5</v>
      </c>
    </row>
    <row r="951" spans="1:30" ht="15.75" customHeight="1" x14ac:dyDescent="0.3">
      <c r="A951" s="6">
        <v>946</v>
      </c>
      <c r="B951" s="1">
        <v>2155021</v>
      </c>
      <c r="C951" s="11">
        <v>0</v>
      </c>
      <c r="D951" s="1">
        <v>20021550</v>
      </c>
      <c r="E951" s="1" t="s">
        <v>221</v>
      </c>
      <c r="F951" s="1">
        <v>21550</v>
      </c>
      <c r="G951" s="1">
        <v>21</v>
      </c>
      <c r="H951" s="1">
        <v>2155022</v>
      </c>
      <c r="I951" s="1">
        <v>230002</v>
      </c>
      <c r="J951" s="14">
        <v>1</v>
      </c>
      <c r="K951" s="2">
        <v>4</v>
      </c>
      <c r="L951" s="2" t="s">
        <v>207</v>
      </c>
      <c r="M951" s="2">
        <v>21550210</v>
      </c>
      <c r="N951" s="2" t="s">
        <v>2033</v>
      </c>
      <c r="O951" s="2" t="s">
        <v>171</v>
      </c>
      <c r="P951" s="1">
        <v>0</v>
      </c>
      <c r="R951" s="1" t="s">
        <v>41</v>
      </c>
      <c r="T951" s="1" t="s">
        <v>41</v>
      </c>
      <c r="W951" s="1">
        <v>480</v>
      </c>
      <c r="X951" s="13" t="s">
        <v>975</v>
      </c>
      <c r="Y951" s="1">
        <v>0</v>
      </c>
      <c r="Z951" s="1">
        <v>20000</v>
      </c>
      <c r="AA951" s="1" t="s">
        <v>767</v>
      </c>
      <c r="AB951" s="1">
        <v>21021550</v>
      </c>
      <c r="AD951" s="1">
        <v>5</v>
      </c>
    </row>
    <row r="952" spans="1:30" ht="15.75" customHeight="1" x14ac:dyDescent="0.3">
      <c r="A952" s="6">
        <v>947</v>
      </c>
      <c r="B952" s="1">
        <v>2155022</v>
      </c>
      <c r="C952" s="11">
        <v>0</v>
      </c>
      <c r="D952" s="1">
        <v>20021550</v>
      </c>
      <c r="E952" s="1" t="s">
        <v>221</v>
      </c>
      <c r="F952" s="1">
        <v>21550</v>
      </c>
      <c r="G952" s="1">
        <v>22</v>
      </c>
      <c r="H952" s="1">
        <v>2155023</v>
      </c>
      <c r="I952" s="1">
        <v>230002</v>
      </c>
      <c r="J952" s="14">
        <v>1</v>
      </c>
      <c r="K952" s="2">
        <v>4</v>
      </c>
      <c r="L952" s="2" t="s">
        <v>207</v>
      </c>
      <c r="M952" s="2">
        <v>21550220</v>
      </c>
      <c r="N952" s="2" t="s">
        <v>2033</v>
      </c>
      <c r="O952" s="2" t="s">
        <v>171</v>
      </c>
      <c r="P952" s="1">
        <v>0</v>
      </c>
      <c r="R952" s="1" t="s">
        <v>41</v>
      </c>
      <c r="T952" s="1" t="s">
        <v>41</v>
      </c>
      <c r="W952" s="1">
        <v>480</v>
      </c>
      <c r="X952" s="13" t="s">
        <v>976</v>
      </c>
      <c r="Y952" s="1">
        <v>0</v>
      </c>
      <c r="Z952" s="1">
        <v>20000</v>
      </c>
      <c r="AA952" s="1" t="s">
        <v>768</v>
      </c>
      <c r="AB952" s="1">
        <v>21021550</v>
      </c>
      <c r="AD952" s="1">
        <v>5</v>
      </c>
    </row>
    <row r="953" spans="1:30" ht="15.75" customHeight="1" x14ac:dyDescent="0.3">
      <c r="A953" s="6">
        <v>948</v>
      </c>
      <c r="B953" s="1">
        <v>2155023</v>
      </c>
      <c r="C953" s="11">
        <v>0</v>
      </c>
      <c r="D953" s="1">
        <v>20021550</v>
      </c>
      <c r="E953" s="1" t="s">
        <v>221</v>
      </c>
      <c r="F953" s="1">
        <v>21550</v>
      </c>
      <c r="G953" s="1">
        <v>23</v>
      </c>
      <c r="H953" s="1">
        <v>2155024</v>
      </c>
      <c r="I953" s="1">
        <v>230002</v>
      </c>
      <c r="J953" s="14">
        <v>1</v>
      </c>
      <c r="K953" s="2">
        <v>4</v>
      </c>
      <c r="L953" s="2" t="s">
        <v>207</v>
      </c>
      <c r="M953" s="2">
        <v>21550230</v>
      </c>
      <c r="N953" s="2" t="s">
        <v>2033</v>
      </c>
      <c r="O953" s="2" t="s">
        <v>171</v>
      </c>
      <c r="P953" s="1">
        <v>0</v>
      </c>
      <c r="R953" s="1" t="s">
        <v>41</v>
      </c>
      <c r="T953" s="1" t="s">
        <v>41</v>
      </c>
      <c r="W953" s="1">
        <v>520</v>
      </c>
      <c r="X953" s="13" t="s">
        <v>977</v>
      </c>
      <c r="Y953" s="1">
        <v>0</v>
      </c>
      <c r="Z953" s="1">
        <v>20000</v>
      </c>
      <c r="AA953" s="1" t="s">
        <v>769</v>
      </c>
      <c r="AB953" s="1">
        <v>21021550</v>
      </c>
      <c r="AD953" s="1">
        <v>5</v>
      </c>
    </row>
    <row r="954" spans="1:30" ht="15.75" customHeight="1" x14ac:dyDescent="0.3">
      <c r="A954" s="6">
        <v>949</v>
      </c>
      <c r="B954" s="1">
        <v>2155024</v>
      </c>
      <c r="C954" s="11">
        <v>0</v>
      </c>
      <c r="D954" s="1">
        <v>20021550</v>
      </c>
      <c r="E954" s="1" t="s">
        <v>221</v>
      </c>
      <c r="F954" s="1">
        <v>21550</v>
      </c>
      <c r="G954" s="1">
        <v>24</v>
      </c>
      <c r="H954" s="1">
        <v>2155025</v>
      </c>
      <c r="I954" s="1">
        <v>230002</v>
      </c>
      <c r="J954" s="14">
        <v>1</v>
      </c>
      <c r="K954" s="2">
        <v>4</v>
      </c>
      <c r="L954" s="2" t="s">
        <v>207</v>
      </c>
      <c r="M954" s="2">
        <v>21550240</v>
      </c>
      <c r="N954" s="2" t="s">
        <v>2033</v>
      </c>
      <c r="O954" s="2" t="s">
        <v>171</v>
      </c>
      <c r="P954" s="1">
        <v>0</v>
      </c>
      <c r="R954" s="1" t="s">
        <v>41</v>
      </c>
      <c r="T954" s="1" t="s">
        <v>41</v>
      </c>
      <c r="W954" s="1">
        <v>600</v>
      </c>
      <c r="X954" s="13" t="s">
        <v>978</v>
      </c>
      <c r="Y954" s="1">
        <v>0</v>
      </c>
      <c r="Z954" s="1">
        <v>20000</v>
      </c>
      <c r="AA954" s="1" t="s">
        <v>770</v>
      </c>
      <c r="AB954" s="1">
        <v>21021550</v>
      </c>
      <c r="AD954" s="1">
        <v>5</v>
      </c>
    </row>
    <row r="955" spans="1:30" ht="15.75" customHeight="1" x14ac:dyDescent="0.3">
      <c r="A955" s="6">
        <v>950</v>
      </c>
      <c r="B955" s="1">
        <v>2155025</v>
      </c>
      <c r="C955" s="11">
        <v>0</v>
      </c>
      <c r="D955" s="1">
        <v>20021550</v>
      </c>
      <c r="E955" s="1" t="s">
        <v>221</v>
      </c>
      <c r="F955" s="1">
        <v>21550</v>
      </c>
      <c r="G955" s="1">
        <v>25</v>
      </c>
      <c r="H955" s="1" t="s">
        <v>41</v>
      </c>
      <c r="I955" s="1">
        <v>230002</v>
      </c>
      <c r="J955" s="14">
        <v>1</v>
      </c>
      <c r="K955" s="2">
        <v>4</v>
      </c>
      <c r="L955" s="2" t="s">
        <v>207</v>
      </c>
      <c r="M955" s="2">
        <v>21550250</v>
      </c>
      <c r="N955" s="2" t="s">
        <v>2033</v>
      </c>
      <c r="O955" s="2" t="s">
        <v>171</v>
      </c>
      <c r="P955" s="1">
        <v>0</v>
      </c>
      <c r="R955" s="1" t="s">
        <v>41</v>
      </c>
      <c r="T955" s="1" t="s">
        <v>41</v>
      </c>
      <c r="W955" s="1">
        <v>-1</v>
      </c>
      <c r="X955" s="13">
        <v>-1</v>
      </c>
      <c r="Y955" s="1">
        <v>0</v>
      </c>
      <c r="Z955" s="1">
        <v>20000</v>
      </c>
      <c r="AA955" s="1" t="s">
        <v>771</v>
      </c>
      <c r="AB955" s="1">
        <v>21021550</v>
      </c>
      <c r="AD955" s="1">
        <v>5</v>
      </c>
    </row>
    <row r="956" spans="1:30" ht="15.75" customHeight="1" x14ac:dyDescent="0.3">
      <c r="A956" s="6">
        <v>951</v>
      </c>
      <c r="B956" s="1">
        <v>3221001</v>
      </c>
      <c r="C956" s="11">
        <v>0</v>
      </c>
      <c r="D956" s="1">
        <v>20032210</v>
      </c>
      <c r="E956" s="1" t="s">
        <v>204</v>
      </c>
      <c r="F956" s="1">
        <v>32210</v>
      </c>
      <c r="G956" s="1">
        <v>1</v>
      </c>
      <c r="H956" s="1">
        <v>3221002</v>
      </c>
      <c r="I956" s="1">
        <v>230002</v>
      </c>
      <c r="J956" s="14">
        <v>0</v>
      </c>
      <c r="K956" s="2">
        <v>4</v>
      </c>
      <c r="L956" s="2" t="s">
        <v>40</v>
      </c>
      <c r="M956" s="2">
        <v>32210010</v>
      </c>
      <c r="N956" s="2" t="s">
        <v>2034</v>
      </c>
      <c r="O956" s="2" t="s">
        <v>171</v>
      </c>
      <c r="P956" s="1">
        <v>0</v>
      </c>
      <c r="R956" s="1" t="s">
        <v>41</v>
      </c>
      <c r="T956" s="1" t="s">
        <v>41</v>
      </c>
      <c r="W956" s="1">
        <v>10</v>
      </c>
      <c r="X956" s="13" t="s">
        <v>108</v>
      </c>
      <c r="Y956" s="1">
        <v>0</v>
      </c>
      <c r="Z956" s="1">
        <v>40000</v>
      </c>
      <c r="AA956" s="1" t="s">
        <v>1481</v>
      </c>
      <c r="AB956" s="1">
        <v>21032210</v>
      </c>
      <c r="AD956" s="1">
        <v>1</v>
      </c>
    </row>
    <row r="957" spans="1:30" ht="15.75" customHeight="1" x14ac:dyDescent="0.3">
      <c r="A957" s="6">
        <v>952</v>
      </c>
      <c r="B957" s="1">
        <v>3221002</v>
      </c>
      <c r="C957" s="11">
        <v>0</v>
      </c>
      <c r="D957" s="1">
        <v>20032210</v>
      </c>
      <c r="E957" s="1" t="s">
        <v>204</v>
      </c>
      <c r="F957" s="1">
        <v>32210</v>
      </c>
      <c r="G957" s="1">
        <v>2</v>
      </c>
      <c r="H957" s="1">
        <v>3221003</v>
      </c>
      <c r="I957" s="1">
        <v>230002</v>
      </c>
      <c r="J957" s="14">
        <v>0</v>
      </c>
      <c r="K957" s="2">
        <v>4</v>
      </c>
      <c r="L957" s="2" t="s">
        <v>40</v>
      </c>
      <c r="M957" s="2">
        <v>32210020</v>
      </c>
      <c r="N957" s="2" t="s">
        <v>2034</v>
      </c>
      <c r="O957" s="2" t="s">
        <v>171</v>
      </c>
      <c r="P957" s="1">
        <v>0</v>
      </c>
      <c r="R957" s="1" t="s">
        <v>41</v>
      </c>
      <c r="T957" s="1" t="s">
        <v>41</v>
      </c>
      <c r="W957" s="1">
        <v>40</v>
      </c>
      <c r="X957" s="13" t="s">
        <v>544</v>
      </c>
      <c r="Y957" s="1">
        <v>0</v>
      </c>
      <c r="Z957" s="1">
        <v>40000</v>
      </c>
      <c r="AA957" s="1" t="s">
        <v>1482</v>
      </c>
      <c r="AB957" s="1">
        <v>21032210</v>
      </c>
      <c r="AD957" s="1">
        <v>1</v>
      </c>
    </row>
    <row r="958" spans="1:30" ht="15.75" customHeight="1" x14ac:dyDescent="0.3">
      <c r="A958" s="6">
        <v>953</v>
      </c>
      <c r="B958" s="1">
        <v>3221003</v>
      </c>
      <c r="C958" s="11">
        <v>0</v>
      </c>
      <c r="D958" s="1">
        <v>20032210</v>
      </c>
      <c r="E958" s="1" t="s">
        <v>204</v>
      </c>
      <c r="F958" s="1">
        <v>32210</v>
      </c>
      <c r="G958" s="1">
        <v>3</v>
      </c>
      <c r="H958" s="1">
        <v>3221004</v>
      </c>
      <c r="I958" s="1">
        <v>230002</v>
      </c>
      <c r="J958" s="14">
        <v>0</v>
      </c>
      <c r="K958" s="2">
        <v>4</v>
      </c>
      <c r="L958" s="2" t="s">
        <v>40</v>
      </c>
      <c r="M958" s="2">
        <v>32210030</v>
      </c>
      <c r="N958" s="2" t="s">
        <v>2034</v>
      </c>
      <c r="O958" s="2" t="s">
        <v>171</v>
      </c>
      <c r="P958" s="1">
        <v>0</v>
      </c>
      <c r="R958" s="1" t="s">
        <v>41</v>
      </c>
      <c r="T958" s="1" t="s">
        <v>41</v>
      </c>
      <c r="W958" s="1">
        <v>60</v>
      </c>
      <c r="X958" s="13" t="s">
        <v>957</v>
      </c>
      <c r="Y958" s="1">
        <v>0</v>
      </c>
      <c r="Z958" s="1">
        <v>40000</v>
      </c>
      <c r="AA958" s="1" t="s">
        <v>1483</v>
      </c>
      <c r="AB958" s="1">
        <v>21032210</v>
      </c>
      <c r="AD958" s="1">
        <v>1</v>
      </c>
    </row>
    <row r="959" spans="1:30" ht="15.75" customHeight="1" x14ac:dyDescent="0.3">
      <c r="A959" s="6">
        <v>954</v>
      </c>
      <c r="B959" s="1">
        <v>3221004</v>
      </c>
      <c r="C959" s="11">
        <v>0</v>
      </c>
      <c r="D959" s="1">
        <v>20032210</v>
      </c>
      <c r="E959" s="1" t="s">
        <v>204</v>
      </c>
      <c r="F959" s="1">
        <v>32210</v>
      </c>
      <c r="G959" s="1">
        <v>4</v>
      </c>
      <c r="H959" s="1">
        <v>3221005</v>
      </c>
      <c r="I959" s="1">
        <v>230002</v>
      </c>
      <c r="J959" s="14">
        <v>0</v>
      </c>
      <c r="K959" s="2">
        <v>4</v>
      </c>
      <c r="L959" s="2" t="s">
        <v>40</v>
      </c>
      <c r="M959" s="2">
        <v>32210040</v>
      </c>
      <c r="N959" s="2" t="s">
        <v>2034</v>
      </c>
      <c r="O959" s="2" t="s">
        <v>171</v>
      </c>
      <c r="P959" s="1">
        <v>0</v>
      </c>
      <c r="R959" s="1" t="s">
        <v>41</v>
      </c>
      <c r="T959" s="1" t="s">
        <v>41</v>
      </c>
      <c r="W959" s="1">
        <v>60</v>
      </c>
      <c r="X959" s="13" t="s">
        <v>958</v>
      </c>
      <c r="Y959" s="1">
        <v>0</v>
      </c>
      <c r="Z959" s="1">
        <v>40000</v>
      </c>
      <c r="AA959" s="1" t="s">
        <v>1484</v>
      </c>
      <c r="AB959" s="1">
        <v>21032210</v>
      </c>
      <c r="AD959" s="1">
        <v>1</v>
      </c>
    </row>
    <row r="960" spans="1:30" ht="15.75" customHeight="1" x14ac:dyDescent="0.3">
      <c r="A960" s="6">
        <v>955</v>
      </c>
      <c r="B960" s="1">
        <v>3221005</v>
      </c>
      <c r="C960" s="11">
        <v>0</v>
      </c>
      <c r="D960" s="1">
        <v>20032210</v>
      </c>
      <c r="E960" s="1" t="s">
        <v>204</v>
      </c>
      <c r="F960" s="1">
        <v>32210</v>
      </c>
      <c r="G960" s="1">
        <v>5</v>
      </c>
      <c r="H960" s="1">
        <v>3221006</v>
      </c>
      <c r="I960" s="1">
        <v>230002</v>
      </c>
      <c r="J960" s="14">
        <v>0</v>
      </c>
      <c r="K960" s="2">
        <v>4</v>
      </c>
      <c r="L960" s="2" t="s">
        <v>40</v>
      </c>
      <c r="M960" s="2">
        <v>32210050</v>
      </c>
      <c r="N960" s="2" t="s">
        <v>2034</v>
      </c>
      <c r="O960" s="2" t="s">
        <v>171</v>
      </c>
      <c r="P960" s="1">
        <v>0</v>
      </c>
      <c r="R960" s="1" t="s">
        <v>41</v>
      </c>
      <c r="T960" s="1" t="s">
        <v>41</v>
      </c>
      <c r="W960" s="1">
        <v>80</v>
      </c>
      <c r="X960" s="13" t="s">
        <v>959</v>
      </c>
      <c r="Y960" s="1">
        <v>0</v>
      </c>
      <c r="Z960" s="1">
        <v>40000</v>
      </c>
      <c r="AA960" s="1" t="s">
        <v>1485</v>
      </c>
      <c r="AB960" s="1">
        <v>21032210</v>
      </c>
      <c r="AD960" s="1">
        <v>1</v>
      </c>
    </row>
    <row r="961" spans="1:30" ht="15.75" customHeight="1" x14ac:dyDescent="0.3">
      <c r="A961" s="6">
        <v>956</v>
      </c>
      <c r="B961" s="1">
        <v>3221006</v>
      </c>
      <c r="C961" s="11">
        <v>0</v>
      </c>
      <c r="D961" s="1">
        <v>20032210</v>
      </c>
      <c r="E961" s="1" t="s">
        <v>204</v>
      </c>
      <c r="F961" s="1">
        <v>32210</v>
      </c>
      <c r="G961" s="1">
        <v>6</v>
      </c>
      <c r="H961" s="1">
        <v>3221007</v>
      </c>
      <c r="I961" s="1">
        <v>230002</v>
      </c>
      <c r="J961" s="14">
        <v>0</v>
      </c>
      <c r="K961" s="2">
        <v>4</v>
      </c>
      <c r="L961" s="2" t="s">
        <v>40</v>
      </c>
      <c r="M961" s="2">
        <v>32210060</v>
      </c>
      <c r="N961" s="2" t="s">
        <v>2034</v>
      </c>
      <c r="O961" s="2" t="s">
        <v>171</v>
      </c>
      <c r="P961" s="1">
        <v>0</v>
      </c>
      <c r="R961" s="1" t="s">
        <v>41</v>
      </c>
      <c r="T961" s="1" t="s">
        <v>41</v>
      </c>
      <c r="W961" s="1">
        <v>80</v>
      </c>
      <c r="X961" s="13" t="s">
        <v>960</v>
      </c>
      <c r="Y961" s="1">
        <v>0</v>
      </c>
      <c r="Z961" s="1">
        <v>40000</v>
      </c>
      <c r="AA961" s="1" t="s">
        <v>1486</v>
      </c>
      <c r="AB961" s="1">
        <v>21032210</v>
      </c>
      <c r="AD961" s="1">
        <v>1</v>
      </c>
    </row>
    <row r="962" spans="1:30" ht="15.75" customHeight="1" x14ac:dyDescent="0.3">
      <c r="A962" s="6">
        <v>957</v>
      </c>
      <c r="B962" s="1">
        <v>3221007</v>
      </c>
      <c r="C962" s="11">
        <v>0</v>
      </c>
      <c r="D962" s="1">
        <v>20032210</v>
      </c>
      <c r="E962" s="1" t="s">
        <v>204</v>
      </c>
      <c r="F962" s="1">
        <v>32210</v>
      </c>
      <c r="G962" s="1">
        <v>7</v>
      </c>
      <c r="H962" s="1">
        <v>3221008</v>
      </c>
      <c r="I962" s="1">
        <v>230002</v>
      </c>
      <c r="J962" s="14">
        <v>0</v>
      </c>
      <c r="K962" s="2">
        <v>4</v>
      </c>
      <c r="L962" s="2" t="s">
        <v>40</v>
      </c>
      <c r="M962" s="2">
        <v>32210070</v>
      </c>
      <c r="N962" s="2" t="s">
        <v>2034</v>
      </c>
      <c r="O962" s="2" t="s">
        <v>171</v>
      </c>
      <c r="P962" s="1">
        <v>0</v>
      </c>
      <c r="R962" s="1" t="s">
        <v>41</v>
      </c>
      <c r="T962" s="1" t="s">
        <v>41</v>
      </c>
      <c r="W962" s="1">
        <v>100</v>
      </c>
      <c r="X962" s="13" t="s">
        <v>961</v>
      </c>
      <c r="Y962" s="1">
        <v>0</v>
      </c>
      <c r="Z962" s="1">
        <v>40000</v>
      </c>
      <c r="AA962" s="1" t="s">
        <v>1487</v>
      </c>
      <c r="AB962" s="1">
        <v>21032210</v>
      </c>
      <c r="AD962" s="1">
        <v>1</v>
      </c>
    </row>
    <row r="963" spans="1:30" ht="15.75" customHeight="1" x14ac:dyDescent="0.3">
      <c r="A963" s="6">
        <v>958</v>
      </c>
      <c r="B963" s="1">
        <v>3221008</v>
      </c>
      <c r="C963" s="11">
        <v>0</v>
      </c>
      <c r="D963" s="1">
        <v>20032210</v>
      </c>
      <c r="E963" s="1" t="s">
        <v>204</v>
      </c>
      <c r="F963" s="1">
        <v>32210</v>
      </c>
      <c r="G963" s="1">
        <v>8</v>
      </c>
      <c r="H963" s="1">
        <v>3221009</v>
      </c>
      <c r="I963" s="1">
        <v>230002</v>
      </c>
      <c r="J963" s="14">
        <v>0</v>
      </c>
      <c r="K963" s="2">
        <v>4</v>
      </c>
      <c r="L963" s="2" t="s">
        <v>40</v>
      </c>
      <c r="M963" s="2">
        <v>32210080</v>
      </c>
      <c r="N963" s="2" t="s">
        <v>2034</v>
      </c>
      <c r="O963" s="2" t="s">
        <v>171</v>
      </c>
      <c r="P963" s="1">
        <v>0</v>
      </c>
      <c r="R963" s="1" t="s">
        <v>41</v>
      </c>
      <c r="T963" s="1" t="s">
        <v>41</v>
      </c>
      <c r="W963" s="1">
        <v>100</v>
      </c>
      <c r="X963" s="13" t="s">
        <v>962</v>
      </c>
      <c r="Y963" s="1">
        <v>0</v>
      </c>
      <c r="Z963" s="1">
        <v>40000</v>
      </c>
      <c r="AA963" s="1" t="s">
        <v>1488</v>
      </c>
      <c r="AB963" s="1">
        <v>21032210</v>
      </c>
      <c r="AD963" s="1">
        <v>1</v>
      </c>
    </row>
    <row r="964" spans="1:30" ht="15.75" customHeight="1" x14ac:dyDescent="0.3">
      <c r="A964" s="6">
        <v>959</v>
      </c>
      <c r="B964" s="1">
        <v>3221009</v>
      </c>
      <c r="C964" s="11">
        <v>0</v>
      </c>
      <c r="D964" s="1">
        <v>20032210</v>
      </c>
      <c r="E964" s="1" t="s">
        <v>204</v>
      </c>
      <c r="F964" s="1">
        <v>32210</v>
      </c>
      <c r="G964" s="1">
        <v>9</v>
      </c>
      <c r="H964" s="1">
        <v>3221010</v>
      </c>
      <c r="I964" s="1">
        <v>230002</v>
      </c>
      <c r="J964" s="14">
        <v>0</v>
      </c>
      <c r="K964" s="2">
        <v>4</v>
      </c>
      <c r="L964" s="2" t="s">
        <v>40</v>
      </c>
      <c r="M964" s="2">
        <v>32210090</v>
      </c>
      <c r="N964" s="2" t="s">
        <v>2034</v>
      </c>
      <c r="O964" s="2" t="s">
        <v>171</v>
      </c>
      <c r="P964" s="1">
        <v>0</v>
      </c>
      <c r="R964" s="1" t="s">
        <v>41</v>
      </c>
      <c r="T964" s="1" t="s">
        <v>41</v>
      </c>
      <c r="W964" s="1">
        <v>120</v>
      </c>
      <c r="X964" s="13" t="s">
        <v>963</v>
      </c>
      <c r="Y964" s="1">
        <v>0</v>
      </c>
      <c r="Z964" s="1">
        <v>40000</v>
      </c>
      <c r="AA964" s="1" t="s">
        <v>1489</v>
      </c>
      <c r="AB964" s="1">
        <v>21032210</v>
      </c>
      <c r="AD964" s="1">
        <v>1</v>
      </c>
    </row>
    <row r="965" spans="1:30" ht="15.75" customHeight="1" x14ac:dyDescent="0.3">
      <c r="A965" s="6">
        <v>960</v>
      </c>
      <c r="B965" s="1">
        <v>3221010</v>
      </c>
      <c r="C965" s="11">
        <v>0</v>
      </c>
      <c r="D965" s="1">
        <v>20032210</v>
      </c>
      <c r="E965" s="1" t="s">
        <v>204</v>
      </c>
      <c r="F965" s="1">
        <v>32210</v>
      </c>
      <c r="G965" s="1">
        <v>10</v>
      </c>
      <c r="H965" s="1">
        <v>3221011</v>
      </c>
      <c r="I965" s="1">
        <v>230002</v>
      </c>
      <c r="J965" s="14">
        <v>0</v>
      </c>
      <c r="K965" s="2">
        <v>4</v>
      </c>
      <c r="L965" s="2" t="s">
        <v>40</v>
      </c>
      <c r="M965" s="2">
        <v>32210100</v>
      </c>
      <c r="N965" s="2" t="s">
        <v>2034</v>
      </c>
      <c r="O965" s="2" t="s">
        <v>171</v>
      </c>
      <c r="P965" s="1">
        <v>0</v>
      </c>
      <c r="R965" s="1" t="s">
        <v>41</v>
      </c>
      <c r="T965" s="1" t="s">
        <v>41</v>
      </c>
      <c r="W965" s="1">
        <v>120</v>
      </c>
      <c r="X965" s="13" t="s">
        <v>964</v>
      </c>
      <c r="Y965" s="1">
        <v>0</v>
      </c>
      <c r="Z965" s="1">
        <v>40000</v>
      </c>
      <c r="AA965" s="1" t="s">
        <v>1490</v>
      </c>
      <c r="AB965" s="1">
        <v>21032210</v>
      </c>
      <c r="AD965" s="1">
        <v>1</v>
      </c>
    </row>
    <row r="966" spans="1:30" ht="15.75" customHeight="1" x14ac:dyDescent="0.3">
      <c r="A966" s="6">
        <v>961</v>
      </c>
      <c r="B966" s="1">
        <v>3221011</v>
      </c>
      <c r="C966" s="11">
        <v>0</v>
      </c>
      <c r="D966" s="1">
        <v>20032210</v>
      </c>
      <c r="E966" s="1" t="s">
        <v>204</v>
      </c>
      <c r="F966" s="1">
        <v>32210</v>
      </c>
      <c r="G966" s="1">
        <v>11</v>
      </c>
      <c r="H966" s="1">
        <v>3221012</v>
      </c>
      <c r="I966" s="1">
        <v>230002</v>
      </c>
      <c r="J966" s="14">
        <v>0</v>
      </c>
      <c r="K966" s="2">
        <v>4</v>
      </c>
      <c r="L966" s="2" t="s">
        <v>40</v>
      </c>
      <c r="M966" s="2">
        <v>32210110</v>
      </c>
      <c r="N966" s="2" t="s">
        <v>2034</v>
      </c>
      <c r="O966" s="2" t="s">
        <v>171</v>
      </c>
      <c r="P966" s="1">
        <v>0</v>
      </c>
      <c r="R966" s="1" t="s">
        <v>41</v>
      </c>
      <c r="T966" s="1" t="s">
        <v>41</v>
      </c>
      <c r="W966" s="1">
        <v>140</v>
      </c>
      <c r="X966" s="13" t="s">
        <v>965</v>
      </c>
      <c r="Y966" s="1">
        <v>0</v>
      </c>
      <c r="Z966" s="1">
        <v>40000</v>
      </c>
      <c r="AA966" s="1" t="s">
        <v>1491</v>
      </c>
      <c r="AB966" s="1">
        <v>21032210</v>
      </c>
      <c r="AD966" s="1">
        <v>1</v>
      </c>
    </row>
    <row r="967" spans="1:30" ht="15.75" customHeight="1" x14ac:dyDescent="0.3">
      <c r="A967" s="6">
        <v>962</v>
      </c>
      <c r="B967" s="1">
        <v>3221012</v>
      </c>
      <c r="C967" s="11">
        <v>0</v>
      </c>
      <c r="D967" s="1">
        <v>20032210</v>
      </c>
      <c r="E967" s="1" t="s">
        <v>204</v>
      </c>
      <c r="F967" s="1">
        <v>32210</v>
      </c>
      <c r="G967" s="1">
        <v>12</v>
      </c>
      <c r="H967" s="1">
        <v>3221013</v>
      </c>
      <c r="I967" s="1">
        <v>230002</v>
      </c>
      <c r="J967" s="14">
        <v>0</v>
      </c>
      <c r="K967" s="2">
        <v>4</v>
      </c>
      <c r="L967" s="2" t="s">
        <v>40</v>
      </c>
      <c r="M967" s="2">
        <v>32210120</v>
      </c>
      <c r="N967" s="2" t="s">
        <v>2034</v>
      </c>
      <c r="O967" s="2" t="s">
        <v>171</v>
      </c>
      <c r="P967" s="1">
        <v>0</v>
      </c>
      <c r="R967" s="1" t="s">
        <v>41</v>
      </c>
      <c r="T967" s="1" t="s">
        <v>41</v>
      </c>
      <c r="W967" s="1">
        <v>140</v>
      </c>
      <c r="X967" s="13" t="s">
        <v>966</v>
      </c>
      <c r="Y967" s="1">
        <v>0</v>
      </c>
      <c r="Z967" s="1">
        <v>40000</v>
      </c>
      <c r="AA967" s="1" t="s">
        <v>1492</v>
      </c>
      <c r="AB967" s="1">
        <v>21032210</v>
      </c>
      <c r="AD967" s="1">
        <v>1</v>
      </c>
    </row>
    <row r="968" spans="1:30" ht="15.75" customHeight="1" x14ac:dyDescent="0.3">
      <c r="A968" s="6">
        <v>963</v>
      </c>
      <c r="B968" s="1">
        <v>3221013</v>
      </c>
      <c r="C968" s="11">
        <v>0</v>
      </c>
      <c r="D968" s="1">
        <v>20032210</v>
      </c>
      <c r="E968" s="1" t="s">
        <v>204</v>
      </c>
      <c r="F968" s="1">
        <v>32210</v>
      </c>
      <c r="G968" s="1">
        <v>13</v>
      </c>
      <c r="H968" s="1">
        <v>3221014</v>
      </c>
      <c r="I968" s="1">
        <v>230002</v>
      </c>
      <c r="J968" s="14">
        <v>0</v>
      </c>
      <c r="K968" s="2">
        <v>4</v>
      </c>
      <c r="L968" s="2" t="s">
        <v>40</v>
      </c>
      <c r="M968" s="2">
        <v>32210130</v>
      </c>
      <c r="N968" s="2" t="s">
        <v>2034</v>
      </c>
      <c r="O968" s="2" t="s">
        <v>171</v>
      </c>
      <c r="P968" s="1">
        <v>0</v>
      </c>
      <c r="R968" s="1" t="s">
        <v>41</v>
      </c>
      <c r="T968" s="1" t="s">
        <v>41</v>
      </c>
      <c r="W968" s="1">
        <v>160</v>
      </c>
      <c r="X968" s="13" t="s">
        <v>967</v>
      </c>
      <c r="Y968" s="1">
        <v>0</v>
      </c>
      <c r="Z968" s="1">
        <v>40000</v>
      </c>
      <c r="AA968" s="1" t="s">
        <v>1493</v>
      </c>
      <c r="AB968" s="1">
        <v>21032210</v>
      </c>
      <c r="AD968" s="1">
        <v>1</v>
      </c>
    </row>
    <row r="969" spans="1:30" ht="15.75" customHeight="1" x14ac:dyDescent="0.3">
      <c r="A969" s="6">
        <v>964</v>
      </c>
      <c r="B969" s="1">
        <v>3221014</v>
      </c>
      <c r="C969" s="11">
        <v>0</v>
      </c>
      <c r="D969" s="1">
        <v>20032210</v>
      </c>
      <c r="E969" s="1" t="s">
        <v>204</v>
      </c>
      <c r="F969" s="1">
        <v>32210</v>
      </c>
      <c r="G969" s="1">
        <v>14</v>
      </c>
      <c r="H969" s="1">
        <v>3221015</v>
      </c>
      <c r="I969" s="1">
        <v>230002</v>
      </c>
      <c r="J969" s="14">
        <v>0</v>
      </c>
      <c r="K969" s="2">
        <v>4</v>
      </c>
      <c r="L969" s="2" t="s">
        <v>40</v>
      </c>
      <c r="M969" s="2">
        <v>32210140</v>
      </c>
      <c r="N969" s="2" t="s">
        <v>2034</v>
      </c>
      <c r="O969" s="2" t="s">
        <v>171</v>
      </c>
      <c r="P969" s="1">
        <v>0</v>
      </c>
      <c r="R969" s="1" t="s">
        <v>41</v>
      </c>
      <c r="T969" s="1" t="s">
        <v>41</v>
      </c>
      <c r="W969" s="1">
        <v>160</v>
      </c>
      <c r="X969" s="13" t="s">
        <v>968</v>
      </c>
      <c r="Y969" s="1">
        <v>0</v>
      </c>
      <c r="Z969" s="1">
        <v>40000</v>
      </c>
      <c r="AA969" s="1" t="s">
        <v>1494</v>
      </c>
      <c r="AB969" s="1">
        <v>21032210</v>
      </c>
      <c r="AD969" s="1">
        <v>1</v>
      </c>
    </row>
    <row r="970" spans="1:30" ht="15.75" customHeight="1" x14ac:dyDescent="0.3">
      <c r="A970" s="6">
        <v>965</v>
      </c>
      <c r="B970" s="1">
        <v>3221015</v>
      </c>
      <c r="C970" s="11">
        <v>0</v>
      </c>
      <c r="D970" s="1">
        <v>20032210</v>
      </c>
      <c r="E970" s="1" t="s">
        <v>204</v>
      </c>
      <c r="F970" s="1">
        <v>32210</v>
      </c>
      <c r="G970" s="1">
        <v>15</v>
      </c>
      <c r="H970" s="1">
        <v>3221016</v>
      </c>
      <c r="I970" s="1">
        <v>230002</v>
      </c>
      <c r="J970" s="14">
        <v>0</v>
      </c>
      <c r="K970" s="2">
        <v>4</v>
      </c>
      <c r="L970" s="2" t="s">
        <v>40</v>
      </c>
      <c r="M970" s="2">
        <v>32210150</v>
      </c>
      <c r="N970" s="2" t="s">
        <v>2034</v>
      </c>
      <c r="O970" s="2" t="s">
        <v>171</v>
      </c>
      <c r="P970" s="1">
        <v>0</v>
      </c>
      <c r="R970" s="1" t="s">
        <v>41</v>
      </c>
      <c r="T970" s="1" t="s">
        <v>41</v>
      </c>
      <c r="W970" s="1">
        <v>180</v>
      </c>
      <c r="X970" s="13" t="s">
        <v>969</v>
      </c>
      <c r="Y970" s="1">
        <v>0</v>
      </c>
      <c r="Z970" s="1">
        <v>40000</v>
      </c>
      <c r="AA970" s="1" t="s">
        <v>1495</v>
      </c>
      <c r="AB970" s="1">
        <v>21032210</v>
      </c>
      <c r="AD970" s="1">
        <v>1</v>
      </c>
    </row>
    <row r="971" spans="1:30" ht="15.75" customHeight="1" x14ac:dyDescent="0.3">
      <c r="A971" s="6">
        <v>966</v>
      </c>
      <c r="B971" s="1">
        <v>3221016</v>
      </c>
      <c r="C971" s="11">
        <v>0</v>
      </c>
      <c r="D971" s="1">
        <v>20032210</v>
      </c>
      <c r="E971" s="1" t="s">
        <v>204</v>
      </c>
      <c r="F971" s="1">
        <v>32210</v>
      </c>
      <c r="G971" s="1">
        <v>16</v>
      </c>
      <c r="H971" s="1">
        <v>3221017</v>
      </c>
      <c r="I971" s="1">
        <v>230002</v>
      </c>
      <c r="J971" s="14">
        <v>0</v>
      </c>
      <c r="K971" s="2">
        <v>4</v>
      </c>
      <c r="L971" s="2" t="s">
        <v>40</v>
      </c>
      <c r="M971" s="2">
        <v>32210160</v>
      </c>
      <c r="N971" s="2" t="s">
        <v>2034</v>
      </c>
      <c r="O971" s="2" t="s">
        <v>171</v>
      </c>
      <c r="P971" s="1">
        <v>0</v>
      </c>
      <c r="R971" s="1" t="s">
        <v>41</v>
      </c>
      <c r="T971" s="1" t="s">
        <v>41</v>
      </c>
      <c r="W971" s="1">
        <v>180</v>
      </c>
      <c r="X971" s="13" t="s">
        <v>970</v>
      </c>
      <c r="Y971" s="1">
        <v>0</v>
      </c>
      <c r="Z971" s="1">
        <v>40000</v>
      </c>
      <c r="AA971" s="1" t="s">
        <v>1496</v>
      </c>
      <c r="AB971" s="1">
        <v>21032210</v>
      </c>
      <c r="AD971" s="1">
        <v>1</v>
      </c>
    </row>
    <row r="972" spans="1:30" ht="15.75" customHeight="1" x14ac:dyDescent="0.3">
      <c r="A972" s="6">
        <v>967</v>
      </c>
      <c r="B972" s="1">
        <v>3221017</v>
      </c>
      <c r="C972" s="11">
        <v>0</v>
      </c>
      <c r="D972" s="1">
        <v>20032210</v>
      </c>
      <c r="E972" s="1" t="s">
        <v>204</v>
      </c>
      <c r="F972" s="1">
        <v>32210</v>
      </c>
      <c r="G972" s="1">
        <v>17</v>
      </c>
      <c r="H972" s="1">
        <v>3221018</v>
      </c>
      <c r="I972" s="1">
        <v>230002</v>
      </c>
      <c r="J972" s="14">
        <v>0</v>
      </c>
      <c r="K972" s="2">
        <v>4</v>
      </c>
      <c r="L972" s="2" t="s">
        <v>40</v>
      </c>
      <c r="M972" s="2">
        <v>32210170</v>
      </c>
      <c r="N972" s="2" t="s">
        <v>2034</v>
      </c>
      <c r="O972" s="2" t="s">
        <v>171</v>
      </c>
      <c r="P972" s="1">
        <v>0</v>
      </c>
      <c r="R972" s="1" t="s">
        <v>41</v>
      </c>
      <c r="T972" s="1" t="s">
        <v>41</v>
      </c>
      <c r="W972" s="1">
        <v>200</v>
      </c>
      <c r="X972" s="13" t="s">
        <v>971</v>
      </c>
      <c r="Y972" s="1">
        <v>0</v>
      </c>
      <c r="Z972" s="1">
        <v>40000</v>
      </c>
      <c r="AA972" s="1" t="s">
        <v>1497</v>
      </c>
      <c r="AB972" s="1">
        <v>21032210</v>
      </c>
      <c r="AD972" s="1">
        <v>1</v>
      </c>
    </row>
    <row r="973" spans="1:30" ht="15.75" customHeight="1" x14ac:dyDescent="0.3">
      <c r="A973" s="6">
        <v>968</v>
      </c>
      <c r="B973" s="1">
        <v>3221018</v>
      </c>
      <c r="C973" s="11">
        <v>0</v>
      </c>
      <c r="D973" s="1">
        <v>20032210</v>
      </c>
      <c r="E973" s="1" t="s">
        <v>204</v>
      </c>
      <c r="F973" s="1">
        <v>32210</v>
      </c>
      <c r="G973" s="1">
        <v>18</v>
      </c>
      <c r="H973" s="1">
        <v>3221019</v>
      </c>
      <c r="I973" s="1">
        <v>230002</v>
      </c>
      <c r="J973" s="14">
        <v>0</v>
      </c>
      <c r="K973" s="2">
        <v>4</v>
      </c>
      <c r="L973" s="2" t="s">
        <v>40</v>
      </c>
      <c r="M973" s="2">
        <v>32210180</v>
      </c>
      <c r="N973" s="2" t="s">
        <v>2034</v>
      </c>
      <c r="O973" s="2" t="s">
        <v>171</v>
      </c>
      <c r="P973" s="1">
        <v>0</v>
      </c>
      <c r="R973" s="1" t="s">
        <v>41</v>
      </c>
      <c r="T973" s="1" t="s">
        <v>41</v>
      </c>
      <c r="W973" s="1">
        <v>200</v>
      </c>
      <c r="X973" s="13" t="s">
        <v>972</v>
      </c>
      <c r="Y973" s="1">
        <v>0</v>
      </c>
      <c r="Z973" s="1">
        <v>40000</v>
      </c>
      <c r="AA973" s="1" t="s">
        <v>1498</v>
      </c>
      <c r="AB973" s="1">
        <v>21032210</v>
      </c>
      <c r="AD973" s="1">
        <v>1</v>
      </c>
    </row>
    <row r="974" spans="1:30" ht="15.75" customHeight="1" x14ac:dyDescent="0.3">
      <c r="A974" s="6">
        <v>969</v>
      </c>
      <c r="B974" s="1">
        <v>3221019</v>
      </c>
      <c r="C974" s="11">
        <v>0</v>
      </c>
      <c r="D974" s="1">
        <v>20032210</v>
      </c>
      <c r="E974" s="1" t="s">
        <v>204</v>
      </c>
      <c r="F974" s="1">
        <v>32210</v>
      </c>
      <c r="G974" s="1">
        <v>19</v>
      </c>
      <c r="H974" s="1">
        <v>3221020</v>
      </c>
      <c r="I974" s="1">
        <v>230002</v>
      </c>
      <c r="J974" s="14">
        <v>0</v>
      </c>
      <c r="K974" s="2">
        <v>4</v>
      </c>
      <c r="L974" s="2" t="s">
        <v>40</v>
      </c>
      <c r="M974" s="2">
        <v>32210190</v>
      </c>
      <c r="N974" s="2" t="s">
        <v>2034</v>
      </c>
      <c r="O974" s="2" t="s">
        <v>171</v>
      </c>
      <c r="P974" s="1">
        <v>0</v>
      </c>
      <c r="R974" s="1" t="s">
        <v>41</v>
      </c>
      <c r="T974" s="1" t="s">
        <v>41</v>
      </c>
      <c r="W974" s="1">
        <v>220</v>
      </c>
      <c r="X974" s="13" t="s">
        <v>973</v>
      </c>
      <c r="Y974" s="1">
        <v>0</v>
      </c>
      <c r="Z974" s="1">
        <v>40000</v>
      </c>
      <c r="AA974" s="1" t="s">
        <v>1499</v>
      </c>
      <c r="AB974" s="1">
        <v>21032210</v>
      </c>
      <c r="AD974" s="1">
        <v>1</v>
      </c>
    </row>
    <row r="975" spans="1:30" ht="15.75" customHeight="1" x14ac:dyDescent="0.3">
      <c r="A975" s="6">
        <v>970</v>
      </c>
      <c r="B975" s="1">
        <v>3221020</v>
      </c>
      <c r="C975" s="11">
        <v>0</v>
      </c>
      <c r="D975" s="1">
        <v>20032210</v>
      </c>
      <c r="E975" s="1" t="s">
        <v>204</v>
      </c>
      <c r="F975" s="1">
        <v>32210</v>
      </c>
      <c r="G975" s="1">
        <v>20</v>
      </c>
      <c r="H975" s="1">
        <v>3221021</v>
      </c>
      <c r="I975" s="1">
        <v>230002</v>
      </c>
      <c r="J975" s="14">
        <v>0</v>
      </c>
      <c r="K975" s="2">
        <v>4</v>
      </c>
      <c r="L975" s="2" t="s">
        <v>40</v>
      </c>
      <c r="M975" s="2">
        <v>32210200</v>
      </c>
      <c r="N975" s="2" t="s">
        <v>2034</v>
      </c>
      <c r="O975" s="2" t="s">
        <v>171</v>
      </c>
      <c r="P975" s="1">
        <v>0</v>
      </c>
      <c r="R975" s="1" t="s">
        <v>41</v>
      </c>
      <c r="T975" s="1" t="s">
        <v>41</v>
      </c>
      <c r="W975" s="1">
        <v>220</v>
      </c>
      <c r="X975" s="13" t="s">
        <v>974</v>
      </c>
      <c r="Y975" s="1">
        <v>0</v>
      </c>
      <c r="Z975" s="1">
        <v>40000</v>
      </c>
      <c r="AA975" s="1" t="s">
        <v>1500</v>
      </c>
      <c r="AB975" s="1">
        <v>21032210</v>
      </c>
      <c r="AD975" s="1">
        <v>1</v>
      </c>
    </row>
    <row r="976" spans="1:30" ht="15.75" customHeight="1" x14ac:dyDescent="0.3">
      <c r="A976" s="6">
        <v>971</v>
      </c>
      <c r="B976" s="1">
        <v>3221021</v>
      </c>
      <c r="C976" s="11">
        <v>0</v>
      </c>
      <c r="D976" s="1">
        <v>20032210</v>
      </c>
      <c r="E976" s="1" t="s">
        <v>204</v>
      </c>
      <c r="F976" s="1">
        <v>32210</v>
      </c>
      <c r="G976" s="1">
        <v>21</v>
      </c>
      <c r="H976" s="1">
        <v>3221022</v>
      </c>
      <c r="I976" s="1">
        <v>230002</v>
      </c>
      <c r="J976" s="14">
        <v>0</v>
      </c>
      <c r="K976" s="2">
        <v>4</v>
      </c>
      <c r="L976" s="2" t="s">
        <v>40</v>
      </c>
      <c r="M976" s="2">
        <v>32210210</v>
      </c>
      <c r="N976" s="2" t="s">
        <v>2034</v>
      </c>
      <c r="O976" s="2" t="s">
        <v>171</v>
      </c>
      <c r="P976" s="1">
        <v>0</v>
      </c>
      <c r="R976" s="1" t="s">
        <v>41</v>
      </c>
      <c r="T976" s="1" t="s">
        <v>41</v>
      </c>
      <c r="W976" s="1">
        <v>240</v>
      </c>
      <c r="X976" s="13" t="s">
        <v>975</v>
      </c>
      <c r="Y976" s="1">
        <v>0</v>
      </c>
      <c r="Z976" s="1">
        <v>40000</v>
      </c>
      <c r="AA976" s="1" t="s">
        <v>1501</v>
      </c>
      <c r="AB976" s="1">
        <v>21032210</v>
      </c>
      <c r="AD976" s="1">
        <v>1</v>
      </c>
    </row>
    <row r="977" spans="1:30" ht="15.75" customHeight="1" x14ac:dyDescent="0.3">
      <c r="A977" s="6">
        <v>972</v>
      </c>
      <c r="B977" s="1">
        <v>3221022</v>
      </c>
      <c r="C977" s="11">
        <v>0</v>
      </c>
      <c r="D977" s="1">
        <v>20032210</v>
      </c>
      <c r="E977" s="1" t="s">
        <v>204</v>
      </c>
      <c r="F977" s="1">
        <v>32210</v>
      </c>
      <c r="G977" s="1">
        <v>22</v>
      </c>
      <c r="H977" s="1">
        <v>3221023</v>
      </c>
      <c r="I977" s="1">
        <v>230002</v>
      </c>
      <c r="J977" s="14">
        <v>0</v>
      </c>
      <c r="K977" s="2">
        <v>4</v>
      </c>
      <c r="L977" s="2" t="s">
        <v>40</v>
      </c>
      <c r="M977" s="2">
        <v>32210220</v>
      </c>
      <c r="N977" s="2" t="s">
        <v>2034</v>
      </c>
      <c r="O977" s="2" t="s">
        <v>171</v>
      </c>
      <c r="P977" s="1">
        <v>0</v>
      </c>
      <c r="R977" s="1" t="s">
        <v>41</v>
      </c>
      <c r="T977" s="1" t="s">
        <v>41</v>
      </c>
      <c r="W977" s="1">
        <v>240</v>
      </c>
      <c r="X977" s="13" t="s">
        <v>976</v>
      </c>
      <c r="Y977" s="1">
        <v>0</v>
      </c>
      <c r="Z977" s="1">
        <v>40000</v>
      </c>
      <c r="AA977" s="1" t="s">
        <v>1502</v>
      </c>
      <c r="AB977" s="1">
        <v>21032210</v>
      </c>
      <c r="AD977" s="1">
        <v>1</v>
      </c>
    </row>
    <row r="978" spans="1:30" ht="15.75" customHeight="1" x14ac:dyDescent="0.3">
      <c r="A978" s="6">
        <v>973</v>
      </c>
      <c r="B978" s="1">
        <v>3221023</v>
      </c>
      <c r="C978" s="11">
        <v>0</v>
      </c>
      <c r="D978" s="1">
        <v>20032210</v>
      </c>
      <c r="E978" s="1" t="s">
        <v>204</v>
      </c>
      <c r="F978" s="1">
        <v>32210</v>
      </c>
      <c r="G978" s="1">
        <v>23</v>
      </c>
      <c r="H978" s="1">
        <v>3221024</v>
      </c>
      <c r="I978" s="1">
        <v>230002</v>
      </c>
      <c r="J978" s="14">
        <v>0</v>
      </c>
      <c r="K978" s="2">
        <v>4</v>
      </c>
      <c r="L978" s="2" t="s">
        <v>40</v>
      </c>
      <c r="M978" s="2">
        <v>32210230</v>
      </c>
      <c r="N978" s="2" t="s">
        <v>2034</v>
      </c>
      <c r="O978" s="2" t="s">
        <v>171</v>
      </c>
      <c r="P978" s="1">
        <v>0</v>
      </c>
      <c r="R978" s="1" t="s">
        <v>41</v>
      </c>
      <c r="T978" s="1" t="s">
        <v>41</v>
      </c>
      <c r="W978" s="1">
        <v>260</v>
      </c>
      <c r="X978" s="13" t="s">
        <v>977</v>
      </c>
      <c r="Y978" s="1">
        <v>0</v>
      </c>
      <c r="Z978" s="1">
        <v>40000</v>
      </c>
      <c r="AA978" s="1" t="s">
        <v>1503</v>
      </c>
      <c r="AB978" s="1">
        <v>21032210</v>
      </c>
      <c r="AD978" s="1">
        <v>1</v>
      </c>
    </row>
    <row r="979" spans="1:30" ht="15.75" customHeight="1" x14ac:dyDescent="0.3">
      <c r="A979" s="6">
        <v>974</v>
      </c>
      <c r="B979" s="1">
        <v>3221024</v>
      </c>
      <c r="C979" s="11">
        <v>0</v>
      </c>
      <c r="D979" s="1">
        <v>20032210</v>
      </c>
      <c r="E979" s="1" t="s">
        <v>204</v>
      </c>
      <c r="F979" s="1">
        <v>32210</v>
      </c>
      <c r="G979" s="1">
        <v>24</v>
      </c>
      <c r="H979" s="1">
        <v>3221025</v>
      </c>
      <c r="I979" s="1">
        <v>230002</v>
      </c>
      <c r="J979" s="14">
        <v>0</v>
      </c>
      <c r="K979" s="2">
        <v>4</v>
      </c>
      <c r="L979" s="2" t="s">
        <v>40</v>
      </c>
      <c r="M979" s="2">
        <v>32210240</v>
      </c>
      <c r="N979" s="2" t="s">
        <v>2034</v>
      </c>
      <c r="O979" s="2" t="s">
        <v>171</v>
      </c>
      <c r="P979" s="1">
        <v>0</v>
      </c>
      <c r="R979" s="1" t="s">
        <v>41</v>
      </c>
      <c r="T979" s="1" t="s">
        <v>41</v>
      </c>
      <c r="W979" s="1">
        <v>300</v>
      </c>
      <c r="X979" s="13" t="s">
        <v>978</v>
      </c>
      <c r="Y979" s="1">
        <v>0</v>
      </c>
      <c r="Z979" s="1">
        <v>40000</v>
      </c>
      <c r="AA979" s="1" t="s">
        <v>1504</v>
      </c>
      <c r="AB979" s="1">
        <v>21032210</v>
      </c>
      <c r="AD979" s="1">
        <v>1</v>
      </c>
    </row>
    <row r="980" spans="1:30" ht="15.75" customHeight="1" x14ac:dyDescent="0.3">
      <c r="A980" s="6">
        <v>975</v>
      </c>
      <c r="B980" s="1">
        <v>3221025</v>
      </c>
      <c r="C980" s="11">
        <v>0</v>
      </c>
      <c r="D980" s="1">
        <v>20032210</v>
      </c>
      <c r="E980" s="1" t="s">
        <v>204</v>
      </c>
      <c r="F980" s="1">
        <v>32210</v>
      </c>
      <c r="G980" s="1">
        <v>25</v>
      </c>
      <c r="H980" s="1" t="s">
        <v>41</v>
      </c>
      <c r="I980" s="1">
        <v>230002</v>
      </c>
      <c r="J980" s="14">
        <v>0</v>
      </c>
      <c r="K980" s="2">
        <v>4</v>
      </c>
      <c r="L980" s="2" t="s">
        <v>40</v>
      </c>
      <c r="M980" s="2">
        <v>32210250</v>
      </c>
      <c r="N980" s="2" t="s">
        <v>2034</v>
      </c>
      <c r="O980" s="2" t="s">
        <v>171</v>
      </c>
      <c r="P980" s="1">
        <v>0</v>
      </c>
      <c r="R980" s="1" t="s">
        <v>41</v>
      </c>
      <c r="T980" s="1" t="s">
        <v>41</v>
      </c>
      <c r="W980" s="1">
        <v>-1</v>
      </c>
      <c r="X980" s="13">
        <v>-1</v>
      </c>
      <c r="Y980" s="1">
        <v>0</v>
      </c>
      <c r="Z980" s="1">
        <v>40000</v>
      </c>
      <c r="AA980" s="1" t="s">
        <v>1505</v>
      </c>
      <c r="AB980" s="1">
        <v>21032210</v>
      </c>
      <c r="AD980" s="1">
        <v>1</v>
      </c>
    </row>
    <row r="981" spans="1:30" ht="15.75" customHeight="1" x14ac:dyDescent="0.3">
      <c r="A981" s="6">
        <v>976</v>
      </c>
      <c r="B981" s="1">
        <v>3231001</v>
      </c>
      <c r="C981" s="11">
        <v>0</v>
      </c>
      <c r="D981" s="1">
        <v>20032310</v>
      </c>
      <c r="E981" s="1" t="s">
        <v>63</v>
      </c>
      <c r="F981" s="1">
        <v>32310</v>
      </c>
      <c r="G981" s="1">
        <v>1</v>
      </c>
      <c r="H981" s="1">
        <v>3231002</v>
      </c>
      <c r="I981" s="1">
        <v>230002</v>
      </c>
      <c r="J981" s="14">
        <v>1</v>
      </c>
      <c r="K981" s="2">
        <v>4</v>
      </c>
      <c r="L981" s="2" t="s">
        <v>40</v>
      </c>
      <c r="M981" s="2">
        <v>32310010</v>
      </c>
      <c r="N981" s="2" t="s">
        <v>2035</v>
      </c>
      <c r="O981" s="2" t="s">
        <v>171</v>
      </c>
      <c r="P981" s="1">
        <v>0</v>
      </c>
      <c r="R981" s="1" t="s">
        <v>41</v>
      </c>
      <c r="T981" s="1" t="s">
        <v>41</v>
      </c>
      <c r="W981" s="1">
        <v>4</v>
      </c>
      <c r="X981" s="13" t="s">
        <v>108</v>
      </c>
      <c r="Y981" s="1">
        <v>0</v>
      </c>
      <c r="Z981" s="1">
        <v>40000</v>
      </c>
      <c r="AA981" s="1" t="s">
        <v>772</v>
      </c>
      <c r="AB981" s="1">
        <v>21032310</v>
      </c>
      <c r="AD981" s="1">
        <v>1</v>
      </c>
    </row>
    <row r="982" spans="1:30" ht="15.75" customHeight="1" x14ac:dyDescent="0.3">
      <c r="A982" s="6">
        <v>977</v>
      </c>
      <c r="B982" s="1">
        <v>3231002</v>
      </c>
      <c r="C982" s="11">
        <v>0</v>
      </c>
      <c r="D982" s="1">
        <v>20032310</v>
      </c>
      <c r="E982" s="1" t="s">
        <v>63</v>
      </c>
      <c r="F982" s="1">
        <v>32310</v>
      </c>
      <c r="G982" s="1">
        <v>2</v>
      </c>
      <c r="H982" s="1">
        <v>3231003</v>
      </c>
      <c r="I982" s="1">
        <v>230002</v>
      </c>
      <c r="J982" s="14">
        <v>1</v>
      </c>
      <c r="K982" s="2">
        <v>4</v>
      </c>
      <c r="L982" s="2" t="s">
        <v>40</v>
      </c>
      <c r="M982" s="2">
        <v>32310020</v>
      </c>
      <c r="N982" s="2" t="s">
        <v>2035</v>
      </c>
      <c r="O982" s="2" t="s">
        <v>171</v>
      </c>
      <c r="P982" s="1">
        <v>0</v>
      </c>
      <c r="R982" s="1" t="s">
        <v>41</v>
      </c>
      <c r="T982" s="1" t="s">
        <v>41</v>
      </c>
      <c r="W982" s="1">
        <v>20</v>
      </c>
      <c r="X982" s="13" t="s">
        <v>544</v>
      </c>
      <c r="Y982" s="1">
        <v>0</v>
      </c>
      <c r="Z982" s="1">
        <v>40000</v>
      </c>
      <c r="AA982" s="1" t="s">
        <v>773</v>
      </c>
      <c r="AB982" s="1">
        <v>21032310</v>
      </c>
      <c r="AD982" s="1">
        <v>1</v>
      </c>
    </row>
    <row r="983" spans="1:30" ht="15.75" customHeight="1" x14ac:dyDescent="0.3">
      <c r="A983" s="6">
        <v>978</v>
      </c>
      <c r="B983" s="1">
        <v>3231003</v>
      </c>
      <c r="C983" s="11">
        <v>0</v>
      </c>
      <c r="D983" s="1">
        <v>20032310</v>
      </c>
      <c r="E983" s="1" t="s">
        <v>63</v>
      </c>
      <c r="F983" s="1">
        <v>32310</v>
      </c>
      <c r="G983" s="1">
        <v>3</v>
      </c>
      <c r="H983" s="1">
        <v>3231004</v>
      </c>
      <c r="I983" s="1">
        <v>230002</v>
      </c>
      <c r="J983" s="14">
        <v>1</v>
      </c>
      <c r="K983" s="2">
        <v>4</v>
      </c>
      <c r="L983" s="2" t="s">
        <v>40</v>
      </c>
      <c r="M983" s="2">
        <v>32310030</v>
      </c>
      <c r="N983" s="2" t="s">
        <v>2035</v>
      </c>
      <c r="O983" s="2" t="s">
        <v>171</v>
      </c>
      <c r="P983" s="1">
        <v>0</v>
      </c>
      <c r="R983" s="1" t="s">
        <v>41</v>
      </c>
      <c r="T983" s="1" t="s">
        <v>41</v>
      </c>
      <c r="W983" s="1">
        <v>30</v>
      </c>
      <c r="X983" s="13" t="s">
        <v>957</v>
      </c>
      <c r="Y983" s="1">
        <v>0</v>
      </c>
      <c r="Z983" s="1">
        <v>40000</v>
      </c>
      <c r="AA983" s="1" t="s">
        <v>774</v>
      </c>
      <c r="AB983" s="1">
        <v>21032310</v>
      </c>
      <c r="AD983" s="1">
        <v>1</v>
      </c>
    </row>
    <row r="984" spans="1:30" ht="15.75" customHeight="1" x14ac:dyDescent="0.3">
      <c r="A984" s="6">
        <v>979</v>
      </c>
      <c r="B984" s="1">
        <v>3231004</v>
      </c>
      <c r="C984" s="11">
        <v>0</v>
      </c>
      <c r="D984" s="1">
        <v>20032310</v>
      </c>
      <c r="E984" s="1" t="s">
        <v>63</v>
      </c>
      <c r="F984" s="1">
        <v>32310</v>
      </c>
      <c r="G984" s="1">
        <v>4</v>
      </c>
      <c r="H984" s="1">
        <v>3231005</v>
      </c>
      <c r="I984" s="1">
        <v>230002</v>
      </c>
      <c r="J984" s="14">
        <v>1</v>
      </c>
      <c r="K984" s="2">
        <v>4</v>
      </c>
      <c r="L984" s="2" t="s">
        <v>40</v>
      </c>
      <c r="M984" s="2">
        <v>32310040</v>
      </c>
      <c r="N984" s="2" t="s">
        <v>2035</v>
      </c>
      <c r="O984" s="2" t="s">
        <v>171</v>
      </c>
      <c r="P984" s="1">
        <v>0</v>
      </c>
      <c r="R984" s="1" t="s">
        <v>41</v>
      </c>
      <c r="T984" s="1" t="s">
        <v>41</v>
      </c>
      <c r="W984" s="1">
        <v>30</v>
      </c>
      <c r="X984" s="13" t="s">
        <v>958</v>
      </c>
      <c r="Y984" s="1">
        <v>0</v>
      </c>
      <c r="Z984" s="1">
        <v>40000</v>
      </c>
      <c r="AA984" s="1" t="s">
        <v>775</v>
      </c>
      <c r="AB984" s="1">
        <v>21032310</v>
      </c>
      <c r="AD984" s="1">
        <v>1</v>
      </c>
    </row>
    <row r="985" spans="1:30" ht="15.75" customHeight="1" x14ac:dyDescent="0.3">
      <c r="A985" s="6">
        <v>980</v>
      </c>
      <c r="B985" s="1">
        <v>3231005</v>
      </c>
      <c r="C985" s="11">
        <v>0</v>
      </c>
      <c r="D985" s="1">
        <v>20032310</v>
      </c>
      <c r="E985" s="1" t="s">
        <v>63</v>
      </c>
      <c r="F985" s="1">
        <v>32310</v>
      </c>
      <c r="G985" s="1">
        <v>5</v>
      </c>
      <c r="H985" s="1">
        <v>3231006</v>
      </c>
      <c r="I985" s="1">
        <v>230002</v>
      </c>
      <c r="J985" s="14">
        <v>1</v>
      </c>
      <c r="K985" s="2">
        <v>4</v>
      </c>
      <c r="L985" s="2" t="s">
        <v>40</v>
      </c>
      <c r="M985" s="2">
        <v>32310050</v>
      </c>
      <c r="N985" s="2" t="s">
        <v>2035</v>
      </c>
      <c r="O985" s="2" t="s">
        <v>171</v>
      </c>
      <c r="P985" s="1">
        <v>0</v>
      </c>
      <c r="R985" s="1" t="s">
        <v>41</v>
      </c>
      <c r="T985" s="1" t="s">
        <v>41</v>
      </c>
      <c r="W985" s="1">
        <v>40</v>
      </c>
      <c r="X985" s="13" t="s">
        <v>959</v>
      </c>
      <c r="Y985" s="1">
        <v>0</v>
      </c>
      <c r="Z985" s="1">
        <v>40000</v>
      </c>
      <c r="AA985" s="1" t="s">
        <v>776</v>
      </c>
      <c r="AB985" s="1">
        <v>21032310</v>
      </c>
      <c r="AD985" s="1">
        <v>1</v>
      </c>
    </row>
    <row r="986" spans="1:30" ht="15.75" customHeight="1" x14ac:dyDescent="0.3">
      <c r="A986" s="6">
        <v>981</v>
      </c>
      <c r="B986" s="1">
        <v>3231006</v>
      </c>
      <c r="C986" s="11">
        <v>0</v>
      </c>
      <c r="D986" s="1">
        <v>20032310</v>
      </c>
      <c r="E986" s="1" t="s">
        <v>63</v>
      </c>
      <c r="F986" s="1">
        <v>32310</v>
      </c>
      <c r="G986" s="1">
        <v>6</v>
      </c>
      <c r="H986" s="1">
        <v>3231007</v>
      </c>
      <c r="I986" s="1">
        <v>230002</v>
      </c>
      <c r="J986" s="14">
        <v>1</v>
      </c>
      <c r="K986" s="2">
        <v>4</v>
      </c>
      <c r="L986" s="2" t="s">
        <v>40</v>
      </c>
      <c r="M986" s="2">
        <v>32310060</v>
      </c>
      <c r="N986" s="2" t="s">
        <v>2035</v>
      </c>
      <c r="O986" s="2" t="s">
        <v>171</v>
      </c>
      <c r="P986" s="1">
        <v>0</v>
      </c>
      <c r="R986" s="1" t="s">
        <v>41</v>
      </c>
      <c r="T986" s="1" t="s">
        <v>41</v>
      </c>
      <c r="W986" s="1">
        <v>40</v>
      </c>
      <c r="X986" s="13" t="s">
        <v>960</v>
      </c>
      <c r="Y986" s="1">
        <v>0</v>
      </c>
      <c r="Z986" s="1">
        <v>40000</v>
      </c>
      <c r="AA986" s="1" t="s">
        <v>777</v>
      </c>
      <c r="AB986" s="1">
        <v>21032310</v>
      </c>
      <c r="AD986" s="1">
        <v>1</v>
      </c>
    </row>
    <row r="987" spans="1:30" ht="15.75" customHeight="1" x14ac:dyDescent="0.3">
      <c r="A987" s="6">
        <v>982</v>
      </c>
      <c r="B987" s="1">
        <v>3231007</v>
      </c>
      <c r="C987" s="11">
        <v>0</v>
      </c>
      <c r="D987" s="1">
        <v>20032310</v>
      </c>
      <c r="E987" s="1" t="s">
        <v>63</v>
      </c>
      <c r="F987" s="1">
        <v>32310</v>
      </c>
      <c r="G987" s="1">
        <v>7</v>
      </c>
      <c r="H987" s="1">
        <v>3231008</v>
      </c>
      <c r="I987" s="1">
        <v>230002</v>
      </c>
      <c r="J987" s="14">
        <v>1</v>
      </c>
      <c r="K987" s="2">
        <v>4</v>
      </c>
      <c r="L987" s="2" t="s">
        <v>40</v>
      </c>
      <c r="M987" s="2">
        <v>32310070</v>
      </c>
      <c r="N987" s="2" t="s">
        <v>2035</v>
      </c>
      <c r="O987" s="2" t="s">
        <v>171</v>
      </c>
      <c r="P987" s="1">
        <v>0</v>
      </c>
      <c r="R987" s="1" t="s">
        <v>41</v>
      </c>
      <c r="T987" s="1" t="s">
        <v>41</v>
      </c>
      <c r="W987" s="1">
        <v>50</v>
      </c>
      <c r="X987" s="13" t="s">
        <v>961</v>
      </c>
      <c r="Y987" s="1">
        <v>0</v>
      </c>
      <c r="Z987" s="1">
        <v>40000</v>
      </c>
      <c r="AA987" s="1" t="s">
        <v>778</v>
      </c>
      <c r="AB987" s="1">
        <v>21032310</v>
      </c>
      <c r="AD987" s="1">
        <v>1</v>
      </c>
    </row>
    <row r="988" spans="1:30" ht="15.75" customHeight="1" x14ac:dyDescent="0.3">
      <c r="A988" s="6">
        <v>983</v>
      </c>
      <c r="B988" s="1">
        <v>3231008</v>
      </c>
      <c r="C988" s="11">
        <v>0</v>
      </c>
      <c r="D988" s="1">
        <v>20032310</v>
      </c>
      <c r="E988" s="1" t="s">
        <v>63</v>
      </c>
      <c r="F988" s="1">
        <v>32310</v>
      </c>
      <c r="G988" s="1">
        <v>8</v>
      </c>
      <c r="H988" s="1">
        <v>3231009</v>
      </c>
      <c r="I988" s="1">
        <v>230002</v>
      </c>
      <c r="J988" s="14">
        <v>1</v>
      </c>
      <c r="K988" s="2">
        <v>4</v>
      </c>
      <c r="L988" s="2" t="s">
        <v>40</v>
      </c>
      <c r="M988" s="2">
        <v>32310080</v>
      </c>
      <c r="N988" s="2" t="s">
        <v>2035</v>
      </c>
      <c r="O988" s="2" t="s">
        <v>171</v>
      </c>
      <c r="P988" s="1">
        <v>0</v>
      </c>
      <c r="R988" s="1" t="s">
        <v>41</v>
      </c>
      <c r="T988" s="1" t="s">
        <v>41</v>
      </c>
      <c r="W988" s="1">
        <v>50</v>
      </c>
      <c r="X988" s="13" t="s">
        <v>962</v>
      </c>
      <c r="Y988" s="1">
        <v>0</v>
      </c>
      <c r="Z988" s="1">
        <v>40000</v>
      </c>
      <c r="AA988" s="1" t="s">
        <v>779</v>
      </c>
      <c r="AB988" s="1">
        <v>21032310</v>
      </c>
      <c r="AD988" s="1">
        <v>1</v>
      </c>
    </row>
    <row r="989" spans="1:30" ht="15.75" customHeight="1" x14ac:dyDescent="0.3">
      <c r="A989" s="6">
        <v>984</v>
      </c>
      <c r="B989" s="1">
        <v>3231009</v>
      </c>
      <c r="C989" s="11">
        <v>0</v>
      </c>
      <c r="D989" s="1">
        <v>20032310</v>
      </c>
      <c r="E989" s="1" t="s">
        <v>63</v>
      </c>
      <c r="F989" s="1">
        <v>32310</v>
      </c>
      <c r="G989" s="1">
        <v>9</v>
      </c>
      <c r="H989" s="1">
        <v>3231010</v>
      </c>
      <c r="I989" s="1">
        <v>230002</v>
      </c>
      <c r="J989" s="14">
        <v>1</v>
      </c>
      <c r="K989" s="2">
        <v>4</v>
      </c>
      <c r="L989" s="2" t="s">
        <v>40</v>
      </c>
      <c r="M989" s="2">
        <v>32310090</v>
      </c>
      <c r="N989" s="2" t="s">
        <v>2035</v>
      </c>
      <c r="O989" s="2" t="s">
        <v>171</v>
      </c>
      <c r="P989" s="1">
        <v>0</v>
      </c>
      <c r="R989" s="1" t="s">
        <v>41</v>
      </c>
      <c r="T989" s="1" t="s">
        <v>41</v>
      </c>
      <c r="W989" s="1">
        <v>60</v>
      </c>
      <c r="X989" s="13" t="s">
        <v>963</v>
      </c>
      <c r="Y989" s="1">
        <v>0</v>
      </c>
      <c r="Z989" s="1">
        <v>40000</v>
      </c>
      <c r="AA989" s="1" t="s">
        <v>780</v>
      </c>
      <c r="AB989" s="1">
        <v>21032310</v>
      </c>
      <c r="AD989" s="1">
        <v>1</v>
      </c>
    </row>
    <row r="990" spans="1:30" ht="15.75" customHeight="1" x14ac:dyDescent="0.3">
      <c r="A990" s="6">
        <v>985</v>
      </c>
      <c r="B990" s="1">
        <v>3231010</v>
      </c>
      <c r="C990" s="11">
        <v>0</v>
      </c>
      <c r="D990" s="1">
        <v>20032310</v>
      </c>
      <c r="E990" s="1" t="s">
        <v>63</v>
      </c>
      <c r="F990" s="1">
        <v>32310</v>
      </c>
      <c r="G990" s="1">
        <v>10</v>
      </c>
      <c r="H990" s="1">
        <v>3231011</v>
      </c>
      <c r="I990" s="1">
        <v>230002</v>
      </c>
      <c r="J990" s="14">
        <v>1</v>
      </c>
      <c r="K990" s="2">
        <v>4</v>
      </c>
      <c r="L990" s="2" t="s">
        <v>40</v>
      </c>
      <c r="M990" s="2">
        <v>32310100</v>
      </c>
      <c r="N990" s="2" t="s">
        <v>2035</v>
      </c>
      <c r="O990" s="2" t="s">
        <v>171</v>
      </c>
      <c r="P990" s="1">
        <v>0</v>
      </c>
      <c r="R990" s="1" t="s">
        <v>41</v>
      </c>
      <c r="T990" s="1" t="s">
        <v>41</v>
      </c>
      <c r="W990" s="1">
        <v>60</v>
      </c>
      <c r="X990" s="13" t="s">
        <v>964</v>
      </c>
      <c r="Y990" s="1">
        <v>0</v>
      </c>
      <c r="Z990" s="1">
        <v>40000</v>
      </c>
      <c r="AA990" s="1" t="s">
        <v>781</v>
      </c>
      <c r="AB990" s="1">
        <v>21032310</v>
      </c>
      <c r="AD990" s="1">
        <v>1</v>
      </c>
    </row>
    <row r="991" spans="1:30" ht="15.75" customHeight="1" x14ac:dyDescent="0.3">
      <c r="A991" s="6">
        <v>986</v>
      </c>
      <c r="B991" s="1">
        <v>3231011</v>
      </c>
      <c r="C991" s="11">
        <v>0</v>
      </c>
      <c r="D991" s="1">
        <v>20032310</v>
      </c>
      <c r="E991" s="1" t="s">
        <v>63</v>
      </c>
      <c r="F991" s="1">
        <v>32310</v>
      </c>
      <c r="G991" s="1">
        <v>11</v>
      </c>
      <c r="H991" s="1">
        <v>3231012</v>
      </c>
      <c r="I991" s="1">
        <v>230002</v>
      </c>
      <c r="J991" s="14">
        <v>1</v>
      </c>
      <c r="K991" s="2">
        <v>4</v>
      </c>
      <c r="L991" s="2" t="s">
        <v>40</v>
      </c>
      <c r="M991" s="2">
        <v>32310110</v>
      </c>
      <c r="N991" s="2" t="s">
        <v>2035</v>
      </c>
      <c r="O991" s="2" t="s">
        <v>171</v>
      </c>
      <c r="P991" s="1">
        <v>0</v>
      </c>
      <c r="R991" s="1" t="s">
        <v>41</v>
      </c>
      <c r="T991" s="1" t="s">
        <v>41</v>
      </c>
      <c r="W991" s="1">
        <v>70</v>
      </c>
      <c r="X991" s="13" t="s">
        <v>965</v>
      </c>
      <c r="Y991" s="1">
        <v>0</v>
      </c>
      <c r="Z991" s="1">
        <v>40000</v>
      </c>
      <c r="AA991" s="1" t="s">
        <v>782</v>
      </c>
      <c r="AB991" s="1">
        <v>21032310</v>
      </c>
      <c r="AD991" s="1">
        <v>1</v>
      </c>
    </row>
    <row r="992" spans="1:30" ht="15.75" customHeight="1" x14ac:dyDescent="0.3">
      <c r="A992" s="6">
        <v>987</v>
      </c>
      <c r="B992" s="1">
        <v>3231012</v>
      </c>
      <c r="C992" s="11">
        <v>0</v>
      </c>
      <c r="D992" s="1">
        <v>20032310</v>
      </c>
      <c r="E992" s="1" t="s">
        <v>63</v>
      </c>
      <c r="F992" s="1">
        <v>32310</v>
      </c>
      <c r="G992" s="1">
        <v>12</v>
      </c>
      <c r="H992" s="1">
        <v>3231013</v>
      </c>
      <c r="I992" s="1">
        <v>230002</v>
      </c>
      <c r="J992" s="14">
        <v>1</v>
      </c>
      <c r="K992" s="2">
        <v>4</v>
      </c>
      <c r="L992" s="2" t="s">
        <v>40</v>
      </c>
      <c r="M992" s="2">
        <v>32310120</v>
      </c>
      <c r="N992" s="2" t="s">
        <v>2035</v>
      </c>
      <c r="O992" s="2" t="s">
        <v>171</v>
      </c>
      <c r="P992" s="1">
        <v>0</v>
      </c>
      <c r="R992" s="1" t="s">
        <v>41</v>
      </c>
      <c r="T992" s="1" t="s">
        <v>41</v>
      </c>
      <c r="W992" s="1">
        <v>70</v>
      </c>
      <c r="X992" s="13" t="s">
        <v>966</v>
      </c>
      <c r="Y992" s="1">
        <v>0</v>
      </c>
      <c r="Z992" s="1">
        <v>40000</v>
      </c>
      <c r="AA992" s="1" t="s">
        <v>783</v>
      </c>
      <c r="AB992" s="1">
        <v>21032310</v>
      </c>
      <c r="AD992" s="1">
        <v>1</v>
      </c>
    </row>
    <row r="993" spans="1:30" ht="15.75" customHeight="1" x14ac:dyDescent="0.3">
      <c r="A993" s="6">
        <v>988</v>
      </c>
      <c r="B993" s="1">
        <v>3231013</v>
      </c>
      <c r="C993" s="11">
        <v>0</v>
      </c>
      <c r="D993" s="1">
        <v>20032310</v>
      </c>
      <c r="E993" s="1" t="s">
        <v>63</v>
      </c>
      <c r="F993" s="1">
        <v>32310</v>
      </c>
      <c r="G993" s="1">
        <v>13</v>
      </c>
      <c r="H993" s="1">
        <v>3231014</v>
      </c>
      <c r="I993" s="1">
        <v>230002</v>
      </c>
      <c r="J993" s="14">
        <v>1</v>
      </c>
      <c r="K993" s="2">
        <v>4</v>
      </c>
      <c r="L993" s="2" t="s">
        <v>40</v>
      </c>
      <c r="M993" s="2">
        <v>32310130</v>
      </c>
      <c r="N993" s="2" t="s">
        <v>2035</v>
      </c>
      <c r="O993" s="2" t="s">
        <v>171</v>
      </c>
      <c r="P993" s="1">
        <v>0</v>
      </c>
      <c r="R993" s="1" t="s">
        <v>41</v>
      </c>
      <c r="T993" s="1" t="s">
        <v>41</v>
      </c>
      <c r="W993" s="1">
        <v>80</v>
      </c>
      <c r="X993" s="13" t="s">
        <v>967</v>
      </c>
      <c r="Y993" s="1">
        <v>0</v>
      </c>
      <c r="Z993" s="1">
        <v>40000</v>
      </c>
      <c r="AA993" s="1" t="s">
        <v>784</v>
      </c>
      <c r="AB993" s="1">
        <v>21032310</v>
      </c>
      <c r="AD993" s="1">
        <v>1</v>
      </c>
    </row>
    <row r="994" spans="1:30" ht="15.75" customHeight="1" x14ac:dyDescent="0.3">
      <c r="A994" s="6">
        <v>989</v>
      </c>
      <c r="B994" s="1">
        <v>3231014</v>
      </c>
      <c r="C994" s="11">
        <v>0</v>
      </c>
      <c r="D994" s="1">
        <v>20032310</v>
      </c>
      <c r="E994" s="1" t="s">
        <v>63</v>
      </c>
      <c r="F994" s="1">
        <v>32310</v>
      </c>
      <c r="G994" s="1">
        <v>14</v>
      </c>
      <c r="H994" s="1">
        <v>3231015</v>
      </c>
      <c r="I994" s="1">
        <v>230002</v>
      </c>
      <c r="J994" s="14">
        <v>1</v>
      </c>
      <c r="K994" s="2">
        <v>4</v>
      </c>
      <c r="L994" s="2" t="s">
        <v>40</v>
      </c>
      <c r="M994" s="2">
        <v>32310140</v>
      </c>
      <c r="N994" s="2" t="s">
        <v>2035</v>
      </c>
      <c r="O994" s="2" t="s">
        <v>171</v>
      </c>
      <c r="P994" s="1">
        <v>0</v>
      </c>
      <c r="R994" s="1" t="s">
        <v>41</v>
      </c>
      <c r="T994" s="1" t="s">
        <v>41</v>
      </c>
      <c r="W994" s="1">
        <v>80</v>
      </c>
      <c r="X994" s="13" t="s">
        <v>968</v>
      </c>
      <c r="Y994" s="1">
        <v>0</v>
      </c>
      <c r="Z994" s="1">
        <v>40000</v>
      </c>
      <c r="AA994" s="1" t="s">
        <v>785</v>
      </c>
      <c r="AB994" s="1">
        <v>21032310</v>
      </c>
      <c r="AD994" s="1">
        <v>1</v>
      </c>
    </row>
    <row r="995" spans="1:30" ht="15.75" customHeight="1" x14ac:dyDescent="0.3">
      <c r="A995" s="6">
        <v>990</v>
      </c>
      <c r="B995" s="1">
        <v>3231015</v>
      </c>
      <c r="C995" s="11">
        <v>0</v>
      </c>
      <c r="D995" s="1">
        <v>20032310</v>
      </c>
      <c r="E995" s="1" t="s">
        <v>63</v>
      </c>
      <c r="F995" s="1">
        <v>32310</v>
      </c>
      <c r="G995" s="1">
        <v>15</v>
      </c>
      <c r="H995" s="1">
        <v>3231016</v>
      </c>
      <c r="I995" s="1">
        <v>230002</v>
      </c>
      <c r="J995" s="14">
        <v>1</v>
      </c>
      <c r="K995" s="2">
        <v>4</v>
      </c>
      <c r="L995" s="2" t="s">
        <v>40</v>
      </c>
      <c r="M995" s="2">
        <v>32310150</v>
      </c>
      <c r="N995" s="2" t="s">
        <v>2035</v>
      </c>
      <c r="O995" s="2" t="s">
        <v>171</v>
      </c>
      <c r="P995" s="1">
        <v>0</v>
      </c>
      <c r="R995" s="1" t="s">
        <v>41</v>
      </c>
      <c r="T995" s="1" t="s">
        <v>41</v>
      </c>
      <c r="W995" s="1">
        <v>90</v>
      </c>
      <c r="X995" s="13" t="s">
        <v>969</v>
      </c>
      <c r="Y995" s="1">
        <v>0</v>
      </c>
      <c r="Z995" s="1">
        <v>40000</v>
      </c>
      <c r="AA995" s="1" t="s">
        <v>786</v>
      </c>
      <c r="AB995" s="1">
        <v>21032310</v>
      </c>
      <c r="AD995" s="1">
        <v>1</v>
      </c>
    </row>
    <row r="996" spans="1:30" ht="15.75" customHeight="1" x14ac:dyDescent="0.3">
      <c r="A996" s="6">
        <v>991</v>
      </c>
      <c r="B996" s="1">
        <v>3231016</v>
      </c>
      <c r="C996" s="11">
        <v>0</v>
      </c>
      <c r="D996" s="1">
        <v>20032310</v>
      </c>
      <c r="E996" s="1" t="s">
        <v>63</v>
      </c>
      <c r="F996" s="1">
        <v>32310</v>
      </c>
      <c r="G996" s="1">
        <v>16</v>
      </c>
      <c r="H996" s="1">
        <v>3231017</v>
      </c>
      <c r="I996" s="1">
        <v>230002</v>
      </c>
      <c r="J996" s="14">
        <v>1</v>
      </c>
      <c r="K996" s="2">
        <v>4</v>
      </c>
      <c r="L996" s="2" t="s">
        <v>40</v>
      </c>
      <c r="M996" s="2">
        <v>32310160</v>
      </c>
      <c r="N996" s="2" t="s">
        <v>2035</v>
      </c>
      <c r="O996" s="2" t="s">
        <v>171</v>
      </c>
      <c r="P996" s="1">
        <v>0</v>
      </c>
      <c r="R996" s="1" t="s">
        <v>41</v>
      </c>
      <c r="T996" s="1" t="s">
        <v>41</v>
      </c>
      <c r="W996" s="1">
        <v>90</v>
      </c>
      <c r="X996" s="13" t="s">
        <v>970</v>
      </c>
      <c r="Y996" s="1">
        <v>0</v>
      </c>
      <c r="Z996" s="1">
        <v>40000</v>
      </c>
      <c r="AA996" s="1" t="s">
        <v>787</v>
      </c>
      <c r="AB996" s="1">
        <v>21032310</v>
      </c>
      <c r="AD996" s="1">
        <v>1</v>
      </c>
    </row>
    <row r="997" spans="1:30" ht="15.75" customHeight="1" x14ac:dyDescent="0.3">
      <c r="A997" s="6">
        <v>992</v>
      </c>
      <c r="B997" s="1">
        <v>3231017</v>
      </c>
      <c r="C997" s="11">
        <v>0</v>
      </c>
      <c r="D997" s="1">
        <v>20032310</v>
      </c>
      <c r="E997" s="1" t="s">
        <v>63</v>
      </c>
      <c r="F997" s="1">
        <v>32310</v>
      </c>
      <c r="G997" s="1">
        <v>17</v>
      </c>
      <c r="H997" s="1">
        <v>3231018</v>
      </c>
      <c r="I997" s="1">
        <v>230002</v>
      </c>
      <c r="J997" s="14">
        <v>1</v>
      </c>
      <c r="K997" s="2">
        <v>4</v>
      </c>
      <c r="L997" s="2" t="s">
        <v>40</v>
      </c>
      <c r="M997" s="2">
        <v>32310170</v>
      </c>
      <c r="N997" s="2" t="s">
        <v>2035</v>
      </c>
      <c r="O997" s="2" t="s">
        <v>171</v>
      </c>
      <c r="P997" s="1">
        <v>0</v>
      </c>
      <c r="R997" s="1" t="s">
        <v>41</v>
      </c>
      <c r="T997" s="1" t="s">
        <v>41</v>
      </c>
      <c r="W997" s="1">
        <v>100</v>
      </c>
      <c r="X997" s="13" t="s">
        <v>971</v>
      </c>
      <c r="Y997" s="1">
        <v>0</v>
      </c>
      <c r="Z997" s="1">
        <v>40000</v>
      </c>
      <c r="AA997" s="1" t="s">
        <v>788</v>
      </c>
      <c r="AB997" s="1">
        <v>21032310</v>
      </c>
      <c r="AD997" s="1">
        <v>1</v>
      </c>
    </row>
    <row r="998" spans="1:30" ht="15.75" customHeight="1" x14ac:dyDescent="0.3">
      <c r="A998" s="6">
        <v>993</v>
      </c>
      <c r="B998" s="1">
        <v>3231018</v>
      </c>
      <c r="C998" s="11">
        <v>0</v>
      </c>
      <c r="D998" s="1">
        <v>20032310</v>
      </c>
      <c r="E998" s="1" t="s">
        <v>63</v>
      </c>
      <c r="F998" s="1">
        <v>32310</v>
      </c>
      <c r="G998" s="1">
        <v>18</v>
      </c>
      <c r="H998" s="1">
        <v>3231019</v>
      </c>
      <c r="I998" s="1">
        <v>230002</v>
      </c>
      <c r="J998" s="14">
        <v>1</v>
      </c>
      <c r="K998" s="2">
        <v>4</v>
      </c>
      <c r="L998" s="2" t="s">
        <v>40</v>
      </c>
      <c r="M998" s="2">
        <v>32310180</v>
      </c>
      <c r="N998" s="2" t="s">
        <v>2035</v>
      </c>
      <c r="O998" s="2" t="s">
        <v>171</v>
      </c>
      <c r="P998" s="1">
        <v>0</v>
      </c>
      <c r="R998" s="1" t="s">
        <v>41</v>
      </c>
      <c r="T998" s="1" t="s">
        <v>41</v>
      </c>
      <c r="W998" s="1">
        <v>100</v>
      </c>
      <c r="X998" s="13" t="s">
        <v>972</v>
      </c>
      <c r="Y998" s="1">
        <v>0</v>
      </c>
      <c r="Z998" s="1">
        <v>40000</v>
      </c>
      <c r="AA998" s="1" t="s">
        <v>789</v>
      </c>
      <c r="AB998" s="1">
        <v>21032310</v>
      </c>
      <c r="AD998" s="1">
        <v>1</v>
      </c>
    </row>
    <row r="999" spans="1:30" ht="15.75" customHeight="1" x14ac:dyDescent="0.3">
      <c r="A999" s="6">
        <v>994</v>
      </c>
      <c r="B999" s="1">
        <v>3231019</v>
      </c>
      <c r="C999" s="11">
        <v>0</v>
      </c>
      <c r="D999" s="1">
        <v>20032310</v>
      </c>
      <c r="E999" s="1" t="s">
        <v>63</v>
      </c>
      <c r="F999" s="1">
        <v>32310</v>
      </c>
      <c r="G999" s="1">
        <v>19</v>
      </c>
      <c r="H999" s="1">
        <v>3231020</v>
      </c>
      <c r="I999" s="1">
        <v>230002</v>
      </c>
      <c r="J999" s="14">
        <v>1</v>
      </c>
      <c r="K999" s="2">
        <v>4</v>
      </c>
      <c r="L999" s="2" t="s">
        <v>40</v>
      </c>
      <c r="M999" s="2">
        <v>32310190</v>
      </c>
      <c r="N999" s="2" t="s">
        <v>2035</v>
      </c>
      <c r="O999" s="2" t="s">
        <v>171</v>
      </c>
      <c r="P999" s="1">
        <v>0</v>
      </c>
      <c r="R999" s="1" t="s">
        <v>41</v>
      </c>
      <c r="T999" s="1" t="s">
        <v>41</v>
      </c>
      <c r="W999" s="1">
        <v>110</v>
      </c>
      <c r="X999" s="13" t="s">
        <v>973</v>
      </c>
      <c r="Y999" s="1">
        <v>0</v>
      </c>
      <c r="Z999" s="1">
        <v>40000</v>
      </c>
      <c r="AA999" s="1" t="s">
        <v>790</v>
      </c>
      <c r="AB999" s="1">
        <v>21032310</v>
      </c>
      <c r="AD999" s="1">
        <v>1</v>
      </c>
    </row>
    <row r="1000" spans="1:30" ht="15.75" customHeight="1" x14ac:dyDescent="0.3">
      <c r="A1000" s="6">
        <v>995</v>
      </c>
      <c r="B1000" s="1">
        <v>3231020</v>
      </c>
      <c r="C1000" s="11">
        <v>0</v>
      </c>
      <c r="D1000" s="1">
        <v>20032310</v>
      </c>
      <c r="E1000" s="1" t="s">
        <v>63</v>
      </c>
      <c r="F1000" s="1">
        <v>32310</v>
      </c>
      <c r="G1000" s="1">
        <v>20</v>
      </c>
      <c r="H1000" s="1">
        <v>3231021</v>
      </c>
      <c r="I1000" s="1">
        <v>230002</v>
      </c>
      <c r="J1000" s="14">
        <v>1</v>
      </c>
      <c r="K1000" s="2">
        <v>4</v>
      </c>
      <c r="L1000" s="2" t="s">
        <v>40</v>
      </c>
      <c r="M1000" s="2">
        <v>32310200</v>
      </c>
      <c r="N1000" s="2" t="s">
        <v>2035</v>
      </c>
      <c r="O1000" s="2" t="s">
        <v>171</v>
      </c>
      <c r="P1000" s="1">
        <v>0</v>
      </c>
      <c r="R1000" s="1" t="s">
        <v>41</v>
      </c>
      <c r="T1000" s="1" t="s">
        <v>41</v>
      </c>
      <c r="W1000" s="1">
        <v>110</v>
      </c>
      <c r="X1000" s="13" t="s">
        <v>974</v>
      </c>
      <c r="Y1000" s="1">
        <v>0</v>
      </c>
      <c r="Z1000" s="1">
        <v>40000</v>
      </c>
      <c r="AA1000" s="1" t="s">
        <v>791</v>
      </c>
      <c r="AB1000" s="1">
        <v>21032310</v>
      </c>
      <c r="AD1000" s="1">
        <v>1</v>
      </c>
    </row>
    <row r="1001" spans="1:30" ht="15.75" customHeight="1" x14ac:dyDescent="0.3">
      <c r="A1001" s="6">
        <v>996</v>
      </c>
      <c r="B1001" s="1">
        <v>3231021</v>
      </c>
      <c r="C1001" s="11">
        <v>0</v>
      </c>
      <c r="D1001" s="1">
        <v>20032310</v>
      </c>
      <c r="E1001" s="1" t="s">
        <v>63</v>
      </c>
      <c r="F1001" s="1">
        <v>32310</v>
      </c>
      <c r="G1001" s="1">
        <v>21</v>
      </c>
      <c r="H1001" s="1">
        <v>3231022</v>
      </c>
      <c r="I1001" s="1">
        <v>230002</v>
      </c>
      <c r="J1001" s="14">
        <v>1</v>
      </c>
      <c r="K1001" s="2">
        <v>4</v>
      </c>
      <c r="L1001" s="2" t="s">
        <v>40</v>
      </c>
      <c r="M1001" s="2">
        <v>32310210</v>
      </c>
      <c r="N1001" s="2" t="s">
        <v>2035</v>
      </c>
      <c r="O1001" s="2" t="s">
        <v>171</v>
      </c>
      <c r="P1001" s="1">
        <v>0</v>
      </c>
      <c r="R1001" s="1" t="s">
        <v>41</v>
      </c>
      <c r="T1001" s="1" t="s">
        <v>41</v>
      </c>
      <c r="W1001" s="1">
        <v>120</v>
      </c>
      <c r="X1001" s="13" t="s">
        <v>975</v>
      </c>
      <c r="Y1001" s="1">
        <v>0</v>
      </c>
      <c r="Z1001" s="1">
        <v>40000</v>
      </c>
      <c r="AA1001" s="1" t="s">
        <v>792</v>
      </c>
      <c r="AB1001" s="1">
        <v>21032310</v>
      </c>
      <c r="AD1001" s="1">
        <v>1</v>
      </c>
    </row>
    <row r="1002" spans="1:30" ht="15.75" customHeight="1" x14ac:dyDescent="0.3">
      <c r="A1002" s="6">
        <v>997</v>
      </c>
      <c r="B1002" s="1">
        <v>3231022</v>
      </c>
      <c r="C1002" s="11">
        <v>0</v>
      </c>
      <c r="D1002" s="1">
        <v>20032310</v>
      </c>
      <c r="E1002" s="1" t="s">
        <v>63</v>
      </c>
      <c r="F1002" s="1">
        <v>32310</v>
      </c>
      <c r="G1002" s="1">
        <v>22</v>
      </c>
      <c r="H1002" s="1">
        <v>3231023</v>
      </c>
      <c r="I1002" s="1">
        <v>230002</v>
      </c>
      <c r="J1002" s="14">
        <v>1</v>
      </c>
      <c r="K1002" s="2">
        <v>4</v>
      </c>
      <c r="L1002" s="2" t="s">
        <v>40</v>
      </c>
      <c r="M1002" s="2">
        <v>32310220</v>
      </c>
      <c r="N1002" s="2" t="s">
        <v>2035</v>
      </c>
      <c r="O1002" s="2" t="s">
        <v>171</v>
      </c>
      <c r="P1002" s="1">
        <v>0</v>
      </c>
      <c r="R1002" s="1" t="s">
        <v>41</v>
      </c>
      <c r="T1002" s="1" t="s">
        <v>41</v>
      </c>
      <c r="W1002" s="1">
        <v>120</v>
      </c>
      <c r="X1002" s="13" t="s">
        <v>976</v>
      </c>
      <c r="Y1002" s="1">
        <v>0</v>
      </c>
      <c r="Z1002" s="1">
        <v>40000</v>
      </c>
      <c r="AA1002" s="1" t="s">
        <v>793</v>
      </c>
      <c r="AB1002" s="1">
        <v>21032310</v>
      </c>
      <c r="AD1002" s="1">
        <v>1</v>
      </c>
    </row>
    <row r="1003" spans="1:30" ht="15.75" customHeight="1" x14ac:dyDescent="0.3">
      <c r="A1003" s="6">
        <v>998</v>
      </c>
      <c r="B1003" s="1">
        <v>3231023</v>
      </c>
      <c r="C1003" s="11">
        <v>0</v>
      </c>
      <c r="D1003" s="1">
        <v>20032310</v>
      </c>
      <c r="E1003" s="1" t="s">
        <v>63</v>
      </c>
      <c r="F1003" s="1">
        <v>32310</v>
      </c>
      <c r="G1003" s="1">
        <v>23</v>
      </c>
      <c r="H1003" s="1">
        <v>3231024</v>
      </c>
      <c r="I1003" s="1">
        <v>230002</v>
      </c>
      <c r="J1003" s="14">
        <v>1</v>
      </c>
      <c r="K1003" s="2">
        <v>4</v>
      </c>
      <c r="L1003" s="2" t="s">
        <v>40</v>
      </c>
      <c r="M1003" s="2">
        <v>32310230</v>
      </c>
      <c r="N1003" s="2" t="s">
        <v>2035</v>
      </c>
      <c r="O1003" s="2" t="s">
        <v>171</v>
      </c>
      <c r="P1003" s="1">
        <v>0</v>
      </c>
      <c r="R1003" s="1" t="s">
        <v>41</v>
      </c>
      <c r="T1003" s="1" t="s">
        <v>41</v>
      </c>
      <c r="W1003" s="1">
        <v>130</v>
      </c>
      <c r="X1003" s="13" t="s">
        <v>977</v>
      </c>
      <c r="Y1003" s="1">
        <v>0</v>
      </c>
      <c r="Z1003" s="1">
        <v>40000</v>
      </c>
      <c r="AA1003" s="1" t="s">
        <v>794</v>
      </c>
      <c r="AB1003" s="1">
        <v>21032310</v>
      </c>
      <c r="AD1003" s="1">
        <v>1</v>
      </c>
    </row>
    <row r="1004" spans="1:30" ht="15.75" customHeight="1" x14ac:dyDescent="0.3">
      <c r="A1004" s="6">
        <v>999</v>
      </c>
      <c r="B1004" s="1">
        <v>3231024</v>
      </c>
      <c r="C1004" s="11">
        <v>0</v>
      </c>
      <c r="D1004" s="1">
        <v>20032310</v>
      </c>
      <c r="E1004" s="1" t="s">
        <v>63</v>
      </c>
      <c r="F1004" s="1">
        <v>32310</v>
      </c>
      <c r="G1004" s="1">
        <v>24</v>
      </c>
      <c r="H1004" s="1">
        <v>3231025</v>
      </c>
      <c r="I1004" s="1">
        <v>230002</v>
      </c>
      <c r="J1004" s="14">
        <v>1</v>
      </c>
      <c r="K1004" s="2">
        <v>4</v>
      </c>
      <c r="L1004" s="2" t="s">
        <v>40</v>
      </c>
      <c r="M1004" s="2">
        <v>32310240</v>
      </c>
      <c r="N1004" s="2" t="s">
        <v>2035</v>
      </c>
      <c r="O1004" s="2" t="s">
        <v>171</v>
      </c>
      <c r="P1004" s="1">
        <v>0</v>
      </c>
      <c r="R1004" s="1" t="s">
        <v>41</v>
      </c>
      <c r="T1004" s="1" t="s">
        <v>41</v>
      </c>
      <c r="W1004" s="1">
        <v>150</v>
      </c>
      <c r="X1004" s="13" t="s">
        <v>978</v>
      </c>
      <c r="Y1004" s="1">
        <v>0</v>
      </c>
      <c r="Z1004" s="1">
        <v>40000</v>
      </c>
      <c r="AA1004" s="1" t="s">
        <v>795</v>
      </c>
      <c r="AB1004" s="1">
        <v>21032310</v>
      </c>
      <c r="AD1004" s="1">
        <v>1</v>
      </c>
    </row>
    <row r="1005" spans="1:30" ht="15.75" customHeight="1" x14ac:dyDescent="0.3">
      <c r="A1005" s="6">
        <v>1000</v>
      </c>
      <c r="B1005" s="1">
        <v>3231025</v>
      </c>
      <c r="C1005" s="11">
        <v>0</v>
      </c>
      <c r="D1005" s="1">
        <v>20032310</v>
      </c>
      <c r="E1005" s="1" t="s">
        <v>63</v>
      </c>
      <c r="F1005" s="1">
        <v>32310</v>
      </c>
      <c r="G1005" s="1">
        <v>25</v>
      </c>
      <c r="H1005" s="1" t="s">
        <v>41</v>
      </c>
      <c r="I1005" s="1">
        <v>230002</v>
      </c>
      <c r="J1005" s="14">
        <v>1</v>
      </c>
      <c r="K1005" s="2">
        <v>4</v>
      </c>
      <c r="L1005" s="2" t="s">
        <v>40</v>
      </c>
      <c r="M1005" s="2">
        <v>32310250</v>
      </c>
      <c r="N1005" s="2" t="s">
        <v>2035</v>
      </c>
      <c r="O1005" s="2" t="s">
        <v>171</v>
      </c>
      <c r="P1005" s="1">
        <v>0</v>
      </c>
      <c r="R1005" s="1" t="s">
        <v>41</v>
      </c>
      <c r="T1005" s="1" t="s">
        <v>41</v>
      </c>
      <c r="W1005" s="1">
        <v>-1</v>
      </c>
      <c r="X1005" s="13">
        <v>-1</v>
      </c>
      <c r="Y1005" s="1">
        <v>0</v>
      </c>
      <c r="Z1005" s="1">
        <v>40000</v>
      </c>
      <c r="AA1005" s="1" t="s">
        <v>796</v>
      </c>
      <c r="AB1005" s="1">
        <v>21032310</v>
      </c>
      <c r="AD1005" s="1">
        <v>1</v>
      </c>
    </row>
    <row r="1006" spans="1:30" ht="15.75" customHeight="1" x14ac:dyDescent="0.3">
      <c r="A1006" s="6">
        <v>1001</v>
      </c>
      <c r="B1006" s="1">
        <v>3241001</v>
      </c>
      <c r="C1006" s="11">
        <v>0</v>
      </c>
      <c r="D1006" s="1">
        <v>20032410</v>
      </c>
      <c r="E1006" s="1" t="s">
        <v>64</v>
      </c>
      <c r="F1006" s="1">
        <v>32410</v>
      </c>
      <c r="G1006" s="1">
        <v>1</v>
      </c>
      <c r="H1006" s="1">
        <v>3241002</v>
      </c>
      <c r="I1006" s="1">
        <v>230002</v>
      </c>
      <c r="J1006" s="14">
        <v>1</v>
      </c>
      <c r="K1006" s="2">
        <v>4</v>
      </c>
      <c r="L1006" s="2" t="s">
        <v>40</v>
      </c>
      <c r="M1006" s="2">
        <v>32410010</v>
      </c>
      <c r="N1006" s="2" t="s">
        <v>2036</v>
      </c>
      <c r="O1006" s="2" t="s">
        <v>171</v>
      </c>
      <c r="P1006" s="1">
        <v>0</v>
      </c>
      <c r="R1006" s="1" t="s">
        <v>41</v>
      </c>
      <c r="T1006" s="1" t="s">
        <v>41</v>
      </c>
      <c r="W1006" s="1">
        <v>10</v>
      </c>
      <c r="X1006" s="13" t="s">
        <v>108</v>
      </c>
      <c r="Y1006" s="1">
        <v>0</v>
      </c>
      <c r="Z1006" s="1">
        <v>70000</v>
      </c>
      <c r="AA1006" s="1" t="s">
        <v>1506</v>
      </c>
      <c r="AB1006" s="1">
        <v>21032410</v>
      </c>
      <c r="AD1006" s="1">
        <v>1</v>
      </c>
    </row>
    <row r="1007" spans="1:30" ht="15.75" customHeight="1" x14ac:dyDescent="0.3">
      <c r="A1007" s="6">
        <v>1002</v>
      </c>
      <c r="B1007" s="1">
        <v>3241002</v>
      </c>
      <c r="C1007" s="11">
        <v>0</v>
      </c>
      <c r="D1007" s="1">
        <v>20032410</v>
      </c>
      <c r="E1007" s="1" t="s">
        <v>64</v>
      </c>
      <c r="F1007" s="1">
        <v>32410</v>
      </c>
      <c r="G1007" s="1">
        <v>2</v>
      </c>
      <c r="H1007" s="1">
        <v>3241003</v>
      </c>
      <c r="I1007" s="1">
        <v>230002</v>
      </c>
      <c r="J1007" s="14">
        <v>1</v>
      </c>
      <c r="K1007" s="2">
        <v>4</v>
      </c>
      <c r="L1007" s="2" t="s">
        <v>40</v>
      </c>
      <c r="M1007" s="2">
        <v>32410020</v>
      </c>
      <c r="N1007" s="2" t="s">
        <v>2036</v>
      </c>
      <c r="O1007" s="2" t="s">
        <v>171</v>
      </c>
      <c r="P1007" s="1">
        <v>0</v>
      </c>
      <c r="R1007" s="1" t="s">
        <v>41</v>
      </c>
      <c r="T1007" s="1" t="s">
        <v>41</v>
      </c>
      <c r="W1007" s="1">
        <v>40</v>
      </c>
      <c r="X1007" s="13" t="s">
        <v>544</v>
      </c>
      <c r="Y1007" s="1">
        <v>0</v>
      </c>
      <c r="Z1007" s="1">
        <v>70000</v>
      </c>
      <c r="AA1007" s="1" t="s">
        <v>1507</v>
      </c>
      <c r="AB1007" s="1">
        <v>21032410</v>
      </c>
      <c r="AD1007" s="1">
        <v>1</v>
      </c>
    </row>
    <row r="1008" spans="1:30" ht="15.75" customHeight="1" x14ac:dyDescent="0.3">
      <c r="A1008" s="6">
        <v>1003</v>
      </c>
      <c r="B1008" s="1">
        <v>3241003</v>
      </c>
      <c r="C1008" s="11">
        <v>0</v>
      </c>
      <c r="D1008" s="1">
        <v>20032410</v>
      </c>
      <c r="E1008" s="1" t="s">
        <v>64</v>
      </c>
      <c r="F1008" s="1">
        <v>32410</v>
      </c>
      <c r="G1008" s="1">
        <v>3</v>
      </c>
      <c r="H1008" s="1">
        <v>3241004</v>
      </c>
      <c r="I1008" s="1">
        <v>230002</v>
      </c>
      <c r="J1008" s="14">
        <v>1</v>
      </c>
      <c r="K1008" s="2">
        <v>4</v>
      </c>
      <c r="L1008" s="2" t="s">
        <v>40</v>
      </c>
      <c r="M1008" s="2">
        <v>32410030</v>
      </c>
      <c r="N1008" s="2" t="s">
        <v>2036</v>
      </c>
      <c r="O1008" s="2" t="s">
        <v>171</v>
      </c>
      <c r="P1008" s="1">
        <v>0</v>
      </c>
      <c r="R1008" s="1" t="s">
        <v>41</v>
      </c>
      <c r="T1008" s="1" t="s">
        <v>41</v>
      </c>
      <c r="W1008" s="1">
        <v>60</v>
      </c>
      <c r="X1008" s="13" t="s">
        <v>957</v>
      </c>
      <c r="Y1008" s="1">
        <v>0</v>
      </c>
      <c r="Z1008" s="1">
        <v>70000</v>
      </c>
      <c r="AA1008" s="1" t="s">
        <v>1508</v>
      </c>
      <c r="AB1008" s="1">
        <v>21032410</v>
      </c>
      <c r="AD1008" s="1">
        <v>1</v>
      </c>
    </row>
    <row r="1009" spans="1:30" ht="15.75" customHeight="1" x14ac:dyDescent="0.3">
      <c r="A1009" s="6">
        <v>1004</v>
      </c>
      <c r="B1009" s="1">
        <v>3241004</v>
      </c>
      <c r="C1009" s="11">
        <v>0</v>
      </c>
      <c r="D1009" s="1">
        <v>20032410</v>
      </c>
      <c r="E1009" s="1" t="s">
        <v>64</v>
      </c>
      <c r="F1009" s="1">
        <v>32410</v>
      </c>
      <c r="G1009" s="1">
        <v>4</v>
      </c>
      <c r="H1009" s="1">
        <v>3241005</v>
      </c>
      <c r="I1009" s="1">
        <v>230002</v>
      </c>
      <c r="J1009" s="14">
        <v>1</v>
      </c>
      <c r="K1009" s="2">
        <v>4</v>
      </c>
      <c r="L1009" s="2" t="s">
        <v>40</v>
      </c>
      <c r="M1009" s="2">
        <v>32410040</v>
      </c>
      <c r="N1009" s="2" t="s">
        <v>2036</v>
      </c>
      <c r="O1009" s="2" t="s">
        <v>171</v>
      </c>
      <c r="P1009" s="1">
        <v>0</v>
      </c>
      <c r="R1009" s="1" t="s">
        <v>41</v>
      </c>
      <c r="T1009" s="1" t="s">
        <v>41</v>
      </c>
      <c r="W1009" s="1">
        <v>60</v>
      </c>
      <c r="X1009" s="13" t="s">
        <v>958</v>
      </c>
      <c r="Y1009" s="1">
        <v>0</v>
      </c>
      <c r="Z1009" s="1">
        <v>70000</v>
      </c>
      <c r="AA1009" s="1" t="s">
        <v>1509</v>
      </c>
      <c r="AB1009" s="1">
        <v>21032410</v>
      </c>
      <c r="AD1009" s="1">
        <v>1</v>
      </c>
    </row>
    <row r="1010" spans="1:30" ht="15.75" customHeight="1" x14ac:dyDescent="0.3">
      <c r="A1010" s="6">
        <v>1005</v>
      </c>
      <c r="B1010" s="1">
        <v>3241005</v>
      </c>
      <c r="C1010" s="11">
        <v>0</v>
      </c>
      <c r="D1010" s="1">
        <v>20032410</v>
      </c>
      <c r="E1010" s="1" t="s">
        <v>64</v>
      </c>
      <c r="F1010" s="1">
        <v>32410</v>
      </c>
      <c r="G1010" s="1">
        <v>5</v>
      </c>
      <c r="H1010" s="1">
        <v>3241006</v>
      </c>
      <c r="I1010" s="1">
        <v>230002</v>
      </c>
      <c r="J1010" s="14">
        <v>1</v>
      </c>
      <c r="K1010" s="2">
        <v>4</v>
      </c>
      <c r="L1010" s="2" t="s">
        <v>40</v>
      </c>
      <c r="M1010" s="2">
        <v>32410050</v>
      </c>
      <c r="N1010" s="2" t="s">
        <v>2036</v>
      </c>
      <c r="O1010" s="2" t="s">
        <v>171</v>
      </c>
      <c r="P1010" s="1">
        <v>0</v>
      </c>
      <c r="R1010" s="1" t="s">
        <v>41</v>
      </c>
      <c r="T1010" s="1" t="s">
        <v>41</v>
      </c>
      <c r="W1010" s="1">
        <v>80</v>
      </c>
      <c r="X1010" s="13" t="s">
        <v>959</v>
      </c>
      <c r="Y1010" s="1">
        <v>0</v>
      </c>
      <c r="Z1010" s="1">
        <v>70000</v>
      </c>
      <c r="AA1010" s="1" t="s">
        <v>1510</v>
      </c>
      <c r="AB1010" s="1">
        <v>21032410</v>
      </c>
      <c r="AD1010" s="1">
        <v>1</v>
      </c>
    </row>
    <row r="1011" spans="1:30" ht="15.75" customHeight="1" x14ac:dyDescent="0.3">
      <c r="A1011" s="6">
        <v>1006</v>
      </c>
      <c r="B1011" s="1">
        <v>3241006</v>
      </c>
      <c r="C1011" s="11">
        <v>0</v>
      </c>
      <c r="D1011" s="1">
        <v>20032410</v>
      </c>
      <c r="E1011" s="1" t="s">
        <v>64</v>
      </c>
      <c r="F1011" s="1">
        <v>32410</v>
      </c>
      <c r="G1011" s="1">
        <v>6</v>
      </c>
      <c r="H1011" s="1">
        <v>3241007</v>
      </c>
      <c r="I1011" s="1">
        <v>230002</v>
      </c>
      <c r="J1011" s="14">
        <v>1</v>
      </c>
      <c r="K1011" s="2">
        <v>4</v>
      </c>
      <c r="L1011" s="2" t="s">
        <v>40</v>
      </c>
      <c r="M1011" s="2">
        <v>32410060</v>
      </c>
      <c r="N1011" s="2" t="s">
        <v>2036</v>
      </c>
      <c r="O1011" s="2" t="s">
        <v>171</v>
      </c>
      <c r="P1011" s="1">
        <v>0</v>
      </c>
      <c r="R1011" s="1" t="s">
        <v>41</v>
      </c>
      <c r="T1011" s="1" t="s">
        <v>41</v>
      </c>
      <c r="W1011" s="1">
        <v>80</v>
      </c>
      <c r="X1011" s="13" t="s">
        <v>960</v>
      </c>
      <c r="Y1011" s="1">
        <v>0</v>
      </c>
      <c r="Z1011" s="1">
        <v>70000</v>
      </c>
      <c r="AA1011" s="1" t="s">
        <v>1511</v>
      </c>
      <c r="AB1011" s="1">
        <v>21032410</v>
      </c>
      <c r="AD1011" s="1">
        <v>1</v>
      </c>
    </row>
    <row r="1012" spans="1:30" ht="15.75" customHeight="1" x14ac:dyDescent="0.3">
      <c r="A1012" s="6">
        <v>1007</v>
      </c>
      <c r="B1012" s="1">
        <v>3241007</v>
      </c>
      <c r="C1012" s="11">
        <v>0</v>
      </c>
      <c r="D1012" s="1">
        <v>20032410</v>
      </c>
      <c r="E1012" s="1" t="s">
        <v>64</v>
      </c>
      <c r="F1012" s="1">
        <v>32410</v>
      </c>
      <c r="G1012" s="1">
        <v>7</v>
      </c>
      <c r="H1012" s="1">
        <v>3241008</v>
      </c>
      <c r="I1012" s="1">
        <v>230002</v>
      </c>
      <c r="J1012" s="14">
        <v>1</v>
      </c>
      <c r="K1012" s="2">
        <v>4</v>
      </c>
      <c r="L1012" s="2" t="s">
        <v>40</v>
      </c>
      <c r="M1012" s="2">
        <v>32410070</v>
      </c>
      <c r="N1012" s="2" t="s">
        <v>2036</v>
      </c>
      <c r="O1012" s="2" t="s">
        <v>171</v>
      </c>
      <c r="P1012" s="1">
        <v>0</v>
      </c>
      <c r="R1012" s="1" t="s">
        <v>41</v>
      </c>
      <c r="T1012" s="1" t="s">
        <v>41</v>
      </c>
      <c r="W1012" s="1">
        <v>100</v>
      </c>
      <c r="X1012" s="13" t="s">
        <v>961</v>
      </c>
      <c r="Y1012" s="1">
        <v>0</v>
      </c>
      <c r="Z1012" s="1">
        <v>70000</v>
      </c>
      <c r="AA1012" s="1" t="s">
        <v>1512</v>
      </c>
      <c r="AB1012" s="1">
        <v>21032410</v>
      </c>
      <c r="AD1012" s="1">
        <v>1</v>
      </c>
    </row>
    <row r="1013" spans="1:30" ht="15.75" customHeight="1" x14ac:dyDescent="0.3">
      <c r="A1013" s="6">
        <v>1008</v>
      </c>
      <c r="B1013" s="1">
        <v>3241008</v>
      </c>
      <c r="C1013" s="11">
        <v>0</v>
      </c>
      <c r="D1013" s="1">
        <v>20032410</v>
      </c>
      <c r="E1013" s="1" t="s">
        <v>64</v>
      </c>
      <c r="F1013" s="1">
        <v>32410</v>
      </c>
      <c r="G1013" s="1">
        <v>8</v>
      </c>
      <c r="H1013" s="1">
        <v>3241009</v>
      </c>
      <c r="I1013" s="1">
        <v>230002</v>
      </c>
      <c r="J1013" s="14">
        <v>1</v>
      </c>
      <c r="K1013" s="2">
        <v>4</v>
      </c>
      <c r="L1013" s="2" t="s">
        <v>40</v>
      </c>
      <c r="M1013" s="2">
        <v>32410080</v>
      </c>
      <c r="N1013" s="2" t="s">
        <v>2036</v>
      </c>
      <c r="O1013" s="2" t="s">
        <v>171</v>
      </c>
      <c r="P1013" s="1">
        <v>0</v>
      </c>
      <c r="R1013" s="1" t="s">
        <v>41</v>
      </c>
      <c r="T1013" s="1" t="s">
        <v>41</v>
      </c>
      <c r="W1013" s="1">
        <v>100</v>
      </c>
      <c r="X1013" s="13" t="s">
        <v>962</v>
      </c>
      <c r="Y1013" s="1">
        <v>0</v>
      </c>
      <c r="Z1013" s="1">
        <v>70000</v>
      </c>
      <c r="AA1013" s="1" t="s">
        <v>1513</v>
      </c>
      <c r="AB1013" s="1">
        <v>21032410</v>
      </c>
      <c r="AD1013" s="1">
        <v>1</v>
      </c>
    </row>
    <row r="1014" spans="1:30" ht="15.75" customHeight="1" x14ac:dyDescent="0.3">
      <c r="A1014" s="6">
        <v>1009</v>
      </c>
      <c r="B1014" s="1">
        <v>3241009</v>
      </c>
      <c r="C1014" s="11">
        <v>0</v>
      </c>
      <c r="D1014" s="1">
        <v>20032410</v>
      </c>
      <c r="E1014" s="1" t="s">
        <v>64</v>
      </c>
      <c r="F1014" s="1">
        <v>32410</v>
      </c>
      <c r="G1014" s="1">
        <v>9</v>
      </c>
      <c r="H1014" s="1">
        <v>3241010</v>
      </c>
      <c r="I1014" s="1">
        <v>230002</v>
      </c>
      <c r="J1014" s="14">
        <v>1</v>
      </c>
      <c r="K1014" s="2">
        <v>4</v>
      </c>
      <c r="L1014" s="2" t="s">
        <v>40</v>
      </c>
      <c r="M1014" s="2">
        <v>32410090</v>
      </c>
      <c r="N1014" s="2" t="s">
        <v>2036</v>
      </c>
      <c r="O1014" s="2" t="s">
        <v>171</v>
      </c>
      <c r="P1014" s="1">
        <v>0</v>
      </c>
      <c r="R1014" s="1" t="s">
        <v>41</v>
      </c>
      <c r="T1014" s="1" t="s">
        <v>41</v>
      </c>
      <c r="W1014" s="1">
        <v>120</v>
      </c>
      <c r="X1014" s="13" t="s">
        <v>963</v>
      </c>
      <c r="Y1014" s="1">
        <v>0</v>
      </c>
      <c r="Z1014" s="1">
        <v>70000</v>
      </c>
      <c r="AA1014" s="1" t="s">
        <v>1514</v>
      </c>
      <c r="AB1014" s="1">
        <v>21032410</v>
      </c>
      <c r="AD1014" s="1">
        <v>1</v>
      </c>
    </row>
    <row r="1015" spans="1:30" ht="15.75" customHeight="1" x14ac:dyDescent="0.3">
      <c r="A1015" s="6">
        <v>1010</v>
      </c>
      <c r="B1015" s="1">
        <v>3241010</v>
      </c>
      <c r="C1015" s="11">
        <v>0</v>
      </c>
      <c r="D1015" s="1">
        <v>20032410</v>
      </c>
      <c r="E1015" s="1" t="s">
        <v>64</v>
      </c>
      <c r="F1015" s="1">
        <v>32410</v>
      </c>
      <c r="G1015" s="1">
        <v>10</v>
      </c>
      <c r="H1015" s="1">
        <v>3241011</v>
      </c>
      <c r="I1015" s="1">
        <v>230002</v>
      </c>
      <c r="J1015" s="14">
        <v>1</v>
      </c>
      <c r="K1015" s="2">
        <v>4</v>
      </c>
      <c r="L1015" s="2" t="s">
        <v>40</v>
      </c>
      <c r="M1015" s="2">
        <v>32410100</v>
      </c>
      <c r="N1015" s="2" t="s">
        <v>2036</v>
      </c>
      <c r="O1015" s="2" t="s">
        <v>171</v>
      </c>
      <c r="P1015" s="1">
        <v>0</v>
      </c>
      <c r="R1015" s="1" t="s">
        <v>41</v>
      </c>
      <c r="T1015" s="1" t="s">
        <v>41</v>
      </c>
      <c r="W1015" s="1">
        <v>120</v>
      </c>
      <c r="X1015" s="13" t="s">
        <v>964</v>
      </c>
      <c r="Y1015" s="1">
        <v>0</v>
      </c>
      <c r="Z1015" s="1">
        <v>70000</v>
      </c>
      <c r="AA1015" s="1" t="s">
        <v>1515</v>
      </c>
      <c r="AB1015" s="1">
        <v>21032410</v>
      </c>
      <c r="AD1015" s="1">
        <v>1</v>
      </c>
    </row>
    <row r="1016" spans="1:30" ht="15.75" customHeight="1" x14ac:dyDescent="0.3">
      <c r="A1016" s="6">
        <v>1011</v>
      </c>
      <c r="B1016" s="1">
        <v>3241011</v>
      </c>
      <c r="C1016" s="11">
        <v>0</v>
      </c>
      <c r="D1016" s="1">
        <v>20032410</v>
      </c>
      <c r="E1016" s="1" t="s">
        <v>64</v>
      </c>
      <c r="F1016" s="1">
        <v>32410</v>
      </c>
      <c r="G1016" s="1">
        <v>11</v>
      </c>
      <c r="H1016" s="1">
        <v>3241012</v>
      </c>
      <c r="I1016" s="1">
        <v>230002</v>
      </c>
      <c r="J1016" s="14">
        <v>1</v>
      </c>
      <c r="K1016" s="2">
        <v>4</v>
      </c>
      <c r="L1016" s="2" t="s">
        <v>40</v>
      </c>
      <c r="M1016" s="2">
        <v>32410110</v>
      </c>
      <c r="N1016" s="2" t="s">
        <v>2036</v>
      </c>
      <c r="O1016" s="2" t="s">
        <v>171</v>
      </c>
      <c r="P1016" s="1">
        <v>0</v>
      </c>
      <c r="R1016" s="1" t="s">
        <v>41</v>
      </c>
      <c r="T1016" s="1" t="s">
        <v>41</v>
      </c>
      <c r="W1016" s="1">
        <v>140</v>
      </c>
      <c r="X1016" s="13" t="s">
        <v>965</v>
      </c>
      <c r="Y1016" s="1">
        <v>0</v>
      </c>
      <c r="Z1016" s="1">
        <v>70000</v>
      </c>
      <c r="AA1016" s="1" t="s">
        <v>1516</v>
      </c>
      <c r="AB1016" s="1">
        <v>21032410</v>
      </c>
      <c r="AD1016" s="1">
        <v>1</v>
      </c>
    </row>
    <row r="1017" spans="1:30" ht="15.75" customHeight="1" x14ac:dyDescent="0.3">
      <c r="A1017" s="6">
        <v>1012</v>
      </c>
      <c r="B1017" s="1">
        <v>3241012</v>
      </c>
      <c r="C1017" s="11">
        <v>0</v>
      </c>
      <c r="D1017" s="1">
        <v>20032410</v>
      </c>
      <c r="E1017" s="1" t="s">
        <v>64</v>
      </c>
      <c r="F1017" s="1">
        <v>32410</v>
      </c>
      <c r="G1017" s="1">
        <v>12</v>
      </c>
      <c r="H1017" s="1">
        <v>3241013</v>
      </c>
      <c r="I1017" s="1">
        <v>230002</v>
      </c>
      <c r="J1017" s="14">
        <v>1</v>
      </c>
      <c r="K1017" s="2">
        <v>4</v>
      </c>
      <c r="L1017" s="2" t="s">
        <v>40</v>
      </c>
      <c r="M1017" s="2">
        <v>32410120</v>
      </c>
      <c r="N1017" s="2" t="s">
        <v>2036</v>
      </c>
      <c r="O1017" s="2" t="s">
        <v>171</v>
      </c>
      <c r="P1017" s="1">
        <v>0</v>
      </c>
      <c r="R1017" s="1" t="s">
        <v>41</v>
      </c>
      <c r="T1017" s="1" t="s">
        <v>41</v>
      </c>
      <c r="W1017" s="1">
        <v>140</v>
      </c>
      <c r="X1017" s="13" t="s">
        <v>966</v>
      </c>
      <c r="Y1017" s="1">
        <v>0</v>
      </c>
      <c r="Z1017" s="1">
        <v>70000</v>
      </c>
      <c r="AA1017" s="1" t="s">
        <v>1517</v>
      </c>
      <c r="AB1017" s="1">
        <v>21032410</v>
      </c>
      <c r="AD1017" s="1">
        <v>1</v>
      </c>
    </row>
    <row r="1018" spans="1:30" ht="15.75" customHeight="1" x14ac:dyDescent="0.3">
      <c r="A1018" s="6">
        <v>1013</v>
      </c>
      <c r="B1018" s="1">
        <v>3241013</v>
      </c>
      <c r="C1018" s="11">
        <v>0</v>
      </c>
      <c r="D1018" s="1">
        <v>20032410</v>
      </c>
      <c r="E1018" s="1" t="s">
        <v>64</v>
      </c>
      <c r="F1018" s="1">
        <v>32410</v>
      </c>
      <c r="G1018" s="1">
        <v>13</v>
      </c>
      <c r="H1018" s="1">
        <v>3241014</v>
      </c>
      <c r="I1018" s="1">
        <v>230002</v>
      </c>
      <c r="J1018" s="14">
        <v>1</v>
      </c>
      <c r="K1018" s="2">
        <v>4</v>
      </c>
      <c r="L1018" s="2" t="s">
        <v>40</v>
      </c>
      <c r="M1018" s="2">
        <v>32410130</v>
      </c>
      <c r="N1018" s="2" t="s">
        <v>2036</v>
      </c>
      <c r="O1018" s="2" t="s">
        <v>171</v>
      </c>
      <c r="P1018" s="1">
        <v>0</v>
      </c>
      <c r="R1018" s="1" t="s">
        <v>41</v>
      </c>
      <c r="T1018" s="1" t="s">
        <v>41</v>
      </c>
      <c r="W1018" s="1">
        <v>160</v>
      </c>
      <c r="X1018" s="13" t="s">
        <v>967</v>
      </c>
      <c r="Y1018" s="1">
        <v>0</v>
      </c>
      <c r="Z1018" s="1">
        <v>70000</v>
      </c>
      <c r="AA1018" s="1" t="s">
        <v>1518</v>
      </c>
      <c r="AB1018" s="1">
        <v>21032410</v>
      </c>
      <c r="AD1018" s="1">
        <v>1</v>
      </c>
    </row>
    <row r="1019" spans="1:30" ht="15.75" customHeight="1" x14ac:dyDescent="0.3">
      <c r="A1019" s="6">
        <v>1014</v>
      </c>
      <c r="B1019" s="1">
        <v>3241014</v>
      </c>
      <c r="C1019" s="11">
        <v>0</v>
      </c>
      <c r="D1019" s="1">
        <v>20032410</v>
      </c>
      <c r="E1019" s="1" t="s">
        <v>64</v>
      </c>
      <c r="F1019" s="1">
        <v>32410</v>
      </c>
      <c r="G1019" s="1">
        <v>14</v>
      </c>
      <c r="H1019" s="1">
        <v>3241015</v>
      </c>
      <c r="I1019" s="1">
        <v>230002</v>
      </c>
      <c r="J1019" s="14">
        <v>1</v>
      </c>
      <c r="K1019" s="2">
        <v>4</v>
      </c>
      <c r="L1019" s="2" t="s">
        <v>40</v>
      </c>
      <c r="M1019" s="2">
        <v>32410140</v>
      </c>
      <c r="N1019" s="2" t="s">
        <v>2036</v>
      </c>
      <c r="O1019" s="2" t="s">
        <v>171</v>
      </c>
      <c r="P1019" s="1">
        <v>0</v>
      </c>
      <c r="R1019" s="1" t="s">
        <v>41</v>
      </c>
      <c r="T1019" s="1" t="s">
        <v>41</v>
      </c>
      <c r="W1019" s="1">
        <v>160</v>
      </c>
      <c r="X1019" s="13" t="s">
        <v>968</v>
      </c>
      <c r="Y1019" s="1">
        <v>0</v>
      </c>
      <c r="Z1019" s="1">
        <v>70000</v>
      </c>
      <c r="AA1019" s="1" t="s">
        <v>1519</v>
      </c>
      <c r="AB1019" s="1">
        <v>21032410</v>
      </c>
      <c r="AD1019" s="1">
        <v>1</v>
      </c>
    </row>
    <row r="1020" spans="1:30" ht="15.75" customHeight="1" x14ac:dyDescent="0.3">
      <c r="A1020" s="6">
        <v>1015</v>
      </c>
      <c r="B1020" s="1">
        <v>3241015</v>
      </c>
      <c r="C1020" s="11">
        <v>0</v>
      </c>
      <c r="D1020" s="1">
        <v>20032410</v>
      </c>
      <c r="E1020" s="1" t="s">
        <v>64</v>
      </c>
      <c r="F1020" s="1">
        <v>32410</v>
      </c>
      <c r="G1020" s="1">
        <v>15</v>
      </c>
      <c r="H1020" s="1">
        <v>3241016</v>
      </c>
      <c r="I1020" s="1">
        <v>230002</v>
      </c>
      <c r="J1020" s="14">
        <v>1</v>
      </c>
      <c r="K1020" s="2">
        <v>4</v>
      </c>
      <c r="L1020" s="2" t="s">
        <v>40</v>
      </c>
      <c r="M1020" s="2">
        <v>32410150</v>
      </c>
      <c r="N1020" s="2" t="s">
        <v>2036</v>
      </c>
      <c r="O1020" s="2" t="s">
        <v>171</v>
      </c>
      <c r="P1020" s="1">
        <v>0</v>
      </c>
      <c r="R1020" s="1" t="s">
        <v>41</v>
      </c>
      <c r="T1020" s="1" t="s">
        <v>41</v>
      </c>
      <c r="W1020" s="1">
        <v>180</v>
      </c>
      <c r="X1020" s="13" t="s">
        <v>969</v>
      </c>
      <c r="Y1020" s="1">
        <v>0</v>
      </c>
      <c r="Z1020" s="1">
        <v>70000</v>
      </c>
      <c r="AA1020" s="1" t="s">
        <v>1520</v>
      </c>
      <c r="AB1020" s="1">
        <v>21032410</v>
      </c>
      <c r="AD1020" s="1">
        <v>1</v>
      </c>
    </row>
    <row r="1021" spans="1:30" ht="15.75" customHeight="1" x14ac:dyDescent="0.3">
      <c r="A1021" s="6">
        <v>1016</v>
      </c>
      <c r="B1021" s="1">
        <v>3241016</v>
      </c>
      <c r="C1021" s="11">
        <v>0</v>
      </c>
      <c r="D1021" s="1">
        <v>20032410</v>
      </c>
      <c r="E1021" s="1" t="s">
        <v>64</v>
      </c>
      <c r="F1021" s="1">
        <v>32410</v>
      </c>
      <c r="G1021" s="1">
        <v>16</v>
      </c>
      <c r="H1021" s="1">
        <v>3241017</v>
      </c>
      <c r="I1021" s="1">
        <v>230002</v>
      </c>
      <c r="J1021" s="14">
        <v>1</v>
      </c>
      <c r="K1021" s="2">
        <v>4</v>
      </c>
      <c r="L1021" s="2" t="s">
        <v>40</v>
      </c>
      <c r="M1021" s="2">
        <v>32410160</v>
      </c>
      <c r="N1021" s="2" t="s">
        <v>2036</v>
      </c>
      <c r="O1021" s="2" t="s">
        <v>171</v>
      </c>
      <c r="P1021" s="1">
        <v>0</v>
      </c>
      <c r="R1021" s="1" t="s">
        <v>41</v>
      </c>
      <c r="T1021" s="1" t="s">
        <v>41</v>
      </c>
      <c r="W1021" s="1">
        <v>180</v>
      </c>
      <c r="X1021" s="13" t="s">
        <v>970</v>
      </c>
      <c r="Y1021" s="1">
        <v>0</v>
      </c>
      <c r="Z1021" s="1">
        <v>70000</v>
      </c>
      <c r="AA1021" s="1" t="s">
        <v>1521</v>
      </c>
      <c r="AB1021" s="1">
        <v>21032410</v>
      </c>
      <c r="AD1021" s="1">
        <v>1</v>
      </c>
    </row>
    <row r="1022" spans="1:30" ht="15.75" customHeight="1" x14ac:dyDescent="0.3">
      <c r="A1022" s="6">
        <v>1017</v>
      </c>
      <c r="B1022" s="1">
        <v>3241017</v>
      </c>
      <c r="C1022" s="11">
        <v>0</v>
      </c>
      <c r="D1022" s="1">
        <v>20032410</v>
      </c>
      <c r="E1022" s="1" t="s">
        <v>64</v>
      </c>
      <c r="F1022" s="1">
        <v>32410</v>
      </c>
      <c r="G1022" s="1">
        <v>17</v>
      </c>
      <c r="H1022" s="1">
        <v>3241018</v>
      </c>
      <c r="I1022" s="1">
        <v>230002</v>
      </c>
      <c r="J1022" s="14">
        <v>1</v>
      </c>
      <c r="K1022" s="2">
        <v>4</v>
      </c>
      <c r="L1022" s="2" t="s">
        <v>40</v>
      </c>
      <c r="M1022" s="2">
        <v>32410170</v>
      </c>
      <c r="N1022" s="2" t="s">
        <v>2036</v>
      </c>
      <c r="O1022" s="2" t="s">
        <v>171</v>
      </c>
      <c r="P1022" s="1">
        <v>0</v>
      </c>
      <c r="R1022" s="1" t="s">
        <v>41</v>
      </c>
      <c r="T1022" s="1" t="s">
        <v>41</v>
      </c>
      <c r="W1022" s="1">
        <v>200</v>
      </c>
      <c r="X1022" s="13" t="s">
        <v>971</v>
      </c>
      <c r="Y1022" s="1">
        <v>0</v>
      </c>
      <c r="Z1022" s="1">
        <v>70000</v>
      </c>
      <c r="AA1022" s="1" t="s">
        <v>1522</v>
      </c>
      <c r="AB1022" s="1">
        <v>21032410</v>
      </c>
      <c r="AD1022" s="1">
        <v>1</v>
      </c>
    </row>
    <row r="1023" spans="1:30" ht="15.75" customHeight="1" x14ac:dyDescent="0.3">
      <c r="A1023" s="6">
        <v>1018</v>
      </c>
      <c r="B1023" s="1">
        <v>3241018</v>
      </c>
      <c r="C1023" s="11">
        <v>0</v>
      </c>
      <c r="D1023" s="1">
        <v>20032410</v>
      </c>
      <c r="E1023" s="1" t="s">
        <v>64</v>
      </c>
      <c r="F1023" s="1">
        <v>32410</v>
      </c>
      <c r="G1023" s="1">
        <v>18</v>
      </c>
      <c r="H1023" s="1">
        <v>3241019</v>
      </c>
      <c r="I1023" s="1">
        <v>230002</v>
      </c>
      <c r="J1023" s="14">
        <v>1</v>
      </c>
      <c r="K1023" s="2">
        <v>4</v>
      </c>
      <c r="L1023" s="2" t="s">
        <v>40</v>
      </c>
      <c r="M1023" s="2">
        <v>32410180</v>
      </c>
      <c r="N1023" s="2" t="s">
        <v>2036</v>
      </c>
      <c r="O1023" s="2" t="s">
        <v>171</v>
      </c>
      <c r="P1023" s="1">
        <v>0</v>
      </c>
      <c r="R1023" s="1" t="s">
        <v>41</v>
      </c>
      <c r="T1023" s="1" t="s">
        <v>41</v>
      </c>
      <c r="W1023" s="1">
        <v>200</v>
      </c>
      <c r="X1023" s="13" t="s">
        <v>972</v>
      </c>
      <c r="Y1023" s="1">
        <v>0</v>
      </c>
      <c r="Z1023" s="1">
        <v>70000</v>
      </c>
      <c r="AA1023" s="1" t="s">
        <v>1523</v>
      </c>
      <c r="AB1023" s="1">
        <v>21032410</v>
      </c>
      <c r="AD1023" s="1">
        <v>1</v>
      </c>
    </row>
    <row r="1024" spans="1:30" ht="15.75" customHeight="1" x14ac:dyDescent="0.3">
      <c r="A1024" s="6">
        <v>1019</v>
      </c>
      <c r="B1024" s="1">
        <v>3241019</v>
      </c>
      <c r="C1024" s="11">
        <v>0</v>
      </c>
      <c r="D1024" s="1">
        <v>20032410</v>
      </c>
      <c r="E1024" s="1" t="s">
        <v>64</v>
      </c>
      <c r="F1024" s="1">
        <v>32410</v>
      </c>
      <c r="G1024" s="1">
        <v>19</v>
      </c>
      <c r="H1024" s="1">
        <v>3241020</v>
      </c>
      <c r="I1024" s="1">
        <v>230002</v>
      </c>
      <c r="J1024" s="14">
        <v>1</v>
      </c>
      <c r="K1024" s="2">
        <v>4</v>
      </c>
      <c r="L1024" s="2" t="s">
        <v>40</v>
      </c>
      <c r="M1024" s="2">
        <v>32410190</v>
      </c>
      <c r="N1024" s="2" t="s">
        <v>2036</v>
      </c>
      <c r="O1024" s="2" t="s">
        <v>171</v>
      </c>
      <c r="P1024" s="1">
        <v>0</v>
      </c>
      <c r="R1024" s="1" t="s">
        <v>41</v>
      </c>
      <c r="T1024" s="1" t="s">
        <v>41</v>
      </c>
      <c r="W1024" s="1">
        <v>220</v>
      </c>
      <c r="X1024" s="13" t="s">
        <v>973</v>
      </c>
      <c r="Y1024" s="1">
        <v>0</v>
      </c>
      <c r="Z1024" s="1">
        <v>70000</v>
      </c>
      <c r="AA1024" s="1" t="s">
        <v>1524</v>
      </c>
      <c r="AB1024" s="1">
        <v>21032410</v>
      </c>
      <c r="AD1024" s="1">
        <v>1</v>
      </c>
    </row>
    <row r="1025" spans="1:30" ht="15.75" customHeight="1" x14ac:dyDescent="0.3">
      <c r="A1025" s="6">
        <v>1020</v>
      </c>
      <c r="B1025" s="1">
        <v>3241020</v>
      </c>
      <c r="C1025" s="11">
        <v>0</v>
      </c>
      <c r="D1025" s="1">
        <v>20032410</v>
      </c>
      <c r="E1025" s="1" t="s">
        <v>64</v>
      </c>
      <c r="F1025" s="1">
        <v>32410</v>
      </c>
      <c r="G1025" s="1">
        <v>20</v>
      </c>
      <c r="H1025" s="1">
        <v>3241021</v>
      </c>
      <c r="I1025" s="1">
        <v>230002</v>
      </c>
      <c r="J1025" s="14">
        <v>1</v>
      </c>
      <c r="K1025" s="2">
        <v>4</v>
      </c>
      <c r="L1025" s="2" t="s">
        <v>40</v>
      </c>
      <c r="M1025" s="2">
        <v>32410200</v>
      </c>
      <c r="N1025" s="2" t="s">
        <v>2036</v>
      </c>
      <c r="O1025" s="2" t="s">
        <v>171</v>
      </c>
      <c r="P1025" s="1">
        <v>0</v>
      </c>
      <c r="R1025" s="1" t="s">
        <v>41</v>
      </c>
      <c r="T1025" s="1" t="s">
        <v>41</v>
      </c>
      <c r="W1025" s="1">
        <v>220</v>
      </c>
      <c r="X1025" s="13" t="s">
        <v>974</v>
      </c>
      <c r="Y1025" s="1">
        <v>0</v>
      </c>
      <c r="Z1025" s="1">
        <v>70000</v>
      </c>
      <c r="AA1025" s="1" t="s">
        <v>1525</v>
      </c>
      <c r="AB1025" s="1">
        <v>21032410</v>
      </c>
      <c r="AD1025" s="1">
        <v>1</v>
      </c>
    </row>
    <row r="1026" spans="1:30" ht="15.75" customHeight="1" x14ac:dyDescent="0.3">
      <c r="A1026" s="6">
        <v>1021</v>
      </c>
      <c r="B1026" s="1">
        <v>3241021</v>
      </c>
      <c r="C1026" s="11">
        <v>0</v>
      </c>
      <c r="D1026" s="1">
        <v>20032410</v>
      </c>
      <c r="E1026" s="1" t="s">
        <v>64</v>
      </c>
      <c r="F1026" s="1">
        <v>32410</v>
      </c>
      <c r="G1026" s="1">
        <v>21</v>
      </c>
      <c r="H1026" s="1">
        <v>3241022</v>
      </c>
      <c r="I1026" s="1">
        <v>230002</v>
      </c>
      <c r="J1026" s="14">
        <v>1</v>
      </c>
      <c r="K1026" s="2">
        <v>4</v>
      </c>
      <c r="L1026" s="2" t="s">
        <v>40</v>
      </c>
      <c r="M1026" s="2">
        <v>32410210</v>
      </c>
      <c r="N1026" s="2" t="s">
        <v>2036</v>
      </c>
      <c r="O1026" s="2" t="s">
        <v>171</v>
      </c>
      <c r="P1026" s="1">
        <v>0</v>
      </c>
      <c r="R1026" s="1" t="s">
        <v>41</v>
      </c>
      <c r="T1026" s="1" t="s">
        <v>41</v>
      </c>
      <c r="W1026" s="1">
        <v>240</v>
      </c>
      <c r="X1026" s="13" t="s">
        <v>975</v>
      </c>
      <c r="Y1026" s="1">
        <v>0</v>
      </c>
      <c r="Z1026" s="1">
        <v>70000</v>
      </c>
      <c r="AA1026" s="1" t="s">
        <v>1526</v>
      </c>
      <c r="AB1026" s="1">
        <v>21032410</v>
      </c>
      <c r="AD1026" s="1">
        <v>1</v>
      </c>
    </row>
    <row r="1027" spans="1:30" ht="15.75" customHeight="1" x14ac:dyDescent="0.3">
      <c r="A1027" s="6">
        <v>1022</v>
      </c>
      <c r="B1027" s="1">
        <v>3241022</v>
      </c>
      <c r="C1027" s="11">
        <v>0</v>
      </c>
      <c r="D1027" s="1">
        <v>20032410</v>
      </c>
      <c r="E1027" s="1" t="s">
        <v>64</v>
      </c>
      <c r="F1027" s="1">
        <v>32410</v>
      </c>
      <c r="G1027" s="1">
        <v>22</v>
      </c>
      <c r="H1027" s="1">
        <v>3241023</v>
      </c>
      <c r="I1027" s="1">
        <v>230002</v>
      </c>
      <c r="J1027" s="14">
        <v>1</v>
      </c>
      <c r="K1027" s="2">
        <v>4</v>
      </c>
      <c r="L1027" s="2" t="s">
        <v>40</v>
      </c>
      <c r="M1027" s="2">
        <v>32410220</v>
      </c>
      <c r="N1027" s="2" t="s">
        <v>2036</v>
      </c>
      <c r="O1027" s="2" t="s">
        <v>171</v>
      </c>
      <c r="P1027" s="1">
        <v>0</v>
      </c>
      <c r="R1027" s="1" t="s">
        <v>41</v>
      </c>
      <c r="T1027" s="1" t="s">
        <v>41</v>
      </c>
      <c r="W1027" s="1">
        <v>240</v>
      </c>
      <c r="X1027" s="13" t="s">
        <v>976</v>
      </c>
      <c r="Y1027" s="1">
        <v>0</v>
      </c>
      <c r="Z1027" s="1">
        <v>70000</v>
      </c>
      <c r="AA1027" s="1" t="s">
        <v>1527</v>
      </c>
      <c r="AB1027" s="1">
        <v>21032410</v>
      </c>
      <c r="AD1027" s="1">
        <v>1</v>
      </c>
    </row>
    <row r="1028" spans="1:30" ht="15.75" customHeight="1" x14ac:dyDescent="0.3">
      <c r="A1028" s="6">
        <v>1023</v>
      </c>
      <c r="B1028" s="1">
        <v>3241023</v>
      </c>
      <c r="C1028" s="11">
        <v>0</v>
      </c>
      <c r="D1028" s="1">
        <v>20032410</v>
      </c>
      <c r="E1028" s="1" t="s">
        <v>64</v>
      </c>
      <c r="F1028" s="1">
        <v>32410</v>
      </c>
      <c r="G1028" s="1">
        <v>23</v>
      </c>
      <c r="H1028" s="1">
        <v>3241024</v>
      </c>
      <c r="I1028" s="1">
        <v>230002</v>
      </c>
      <c r="J1028" s="14">
        <v>1</v>
      </c>
      <c r="K1028" s="2">
        <v>4</v>
      </c>
      <c r="L1028" s="2" t="s">
        <v>40</v>
      </c>
      <c r="M1028" s="2">
        <v>32410230</v>
      </c>
      <c r="N1028" s="2" t="s">
        <v>2036</v>
      </c>
      <c r="O1028" s="2" t="s">
        <v>171</v>
      </c>
      <c r="P1028" s="1">
        <v>0</v>
      </c>
      <c r="R1028" s="1" t="s">
        <v>41</v>
      </c>
      <c r="T1028" s="1" t="s">
        <v>41</v>
      </c>
      <c r="W1028" s="1">
        <v>260</v>
      </c>
      <c r="X1028" s="13" t="s">
        <v>977</v>
      </c>
      <c r="Y1028" s="1">
        <v>0</v>
      </c>
      <c r="Z1028" s="1">
        <v>70000</v>
      </c>
      <c r="AA1028" s="1" t="s">
        <v>1528</v>
      </c>
      <c r="AB1028" s="1">
        <v>21032410</v>
      </c>
      <c r="AD1028" s="1">
        <v>1</v>
      </c>
    </row>
    <row r="1029" spans="1:30" ht="15.75" customHeight="1" x14ac:dyDescent="0.3">
      <c r="A1029" s="6">
        <v>1024</v>
      </c>
      <c r="B1029" s="1">
        <v>3241024</v>
      </c>
      <c r="C1029" s="11">
        <v>0</v>
      </c>
      <c r="D1029" s="1">
        <v>20032410</v>
      </c>
      <c r="E1029" s="1" t="s">
        <v>64</v>
      </c>
      <c r="F1029" s="1">
        <v>32410</v>
      </c>
      <c r="G1029" s="1">
        <v>24</v>
      </c>
      <c r="H1029" s="1">
        <v>3241025</v>
      </c>
      <c r="I1029" s="1">
        <v>230002</v>
      </c>
      <c r="J1029" s="14">
        <v>1</v>
      </c>
      <c r="K1029" s="2">
        <v>4</v>
      </c>
      <c r="L1029" s="2" t="s">
        <v>40</v>
      </c>
      <c r="M1029" s="2">
        <v>32410240</v>
      </c>
      <c r="N1029" s="2" t="s">
        <v>2036</v>
      </c>
      <c r="O1029" s="2" t="s">
        <v>171</v>
      </c>
      <c r="P1029" s="1">
        <v>0</v>
      </c>
      <c r="R1029" s="1" t="s">
        <v>41</v>
      </c>
      <c r="T1029" s="1" t="s">
        <v>41</v>
      </c>
      <c r="W1029" s="1">
        <v>300</v>
      </c>
      <c r="X1029" s="13" t="s">
        <v>978</v>
      </c>
      <c r="Y1029" s="1">
        <v>0</v>
      </c>
      <c r="Z1029" s="1">
        <v>70000</v>
      </c>
      <c r="AA1029" s="1" t="s">
        <v>1529</v>
      </c>
      <c r="AB1029" s="1">
        <v>21032410</v>
      </c>
      <c r="AD1029" s="1">
        <v>1</v>
      </c>
    </row>
    <row r="1030" spans="1:30" ht="15.75" customHeight="1" x14ac:dyDescent="0.3">
      <c r="A1030" s="6">
        <v>1025</v>
      </c>
      <c r="B1030" s="1">
        <v>3241025</v>
      </c>
      <c r="C1030" s="11">
        <v>0</v>
      </c>
      <c r="D1030" s="1">
        <v>20032410</v>
      </c>
      <c r="E1030" s="1" t="s">
        <v>64</v>
      </c>
      <c r="F1030" s="1">
        <v>32410</v>
      </c>
      <c r="G1030" s="1">
        <v>25</v>
      </c>
      <c r="H1030" s="1" t="s">
        <v>41</v>
      </c>
      <c r="I1030" s="1">
        <v>230002</v>
      </c>
      <c r="J1030" s="14">
        <v>1</v>
      </c>
      <c r="K1030" s="2">
        <v>4</v>
      </c>
      <c r="L1030" s="2" t="s">
        <v>40</v>
      </c>
      <c r="M1030" s="2">
        <v>32410250</v>
      </c>
      <c r="N1030" s="2" t="s">
        <v>2036</v>
      </c>
      <c r="O1030" s="2" t="s">
        <v>171</v>
      </c>
      <c r="P1030" s="1">
        <v>0</v>
      </c>
      <c r="R1030" s="1" t="s">
        <v>41</v>
      </c>
      <c r="T1030" s="1" t="s">
        <v>41</v>
      </c>
      <c r="W1030" s="1">
        <v>-1</v>
      </c>
      <c r="X1030" s="13">
        <v>-1</v>
      </c>
      <c r="Y1030" s="1">
        <v>0</v>
      </c>
      <c r="Z1030" s="1">
        <v>70000</v>
      </c>
      <c r="AA1030" s="1" t="s">
        <v>1530</v>
      </c>
      <c r="AB1030" s="1">
        <v>21032410</v>
      </c>
      <c r="AD1030" s="1">
        <v>1</v>
      </c>
    </row>
    <row r="1031" spans="1:30" ht="15.75" customHeight="1" x14ac:dyDescent="0.3">
      <c r="A1031" s="6">
        <v>1026</v>
      </c>
      <c r="B1031" s="1">
        <v>3251001</v>
      </c>
      <c r="C1031" s="11">
        <v>0</v>
      </c>
      <c r="D1031" s="1">
        <v>20032510</v>
      </c>
      <c r="E1031" s="1" t="s">
        <v>65</v>
      </c>
      <c r="F1031" s="1">
        <v>32510</v>
      </c>
      <c r="G1031" s="1">
        <v>1</v>
      </c>
      <c r="H1031" s="1">
        <v>3251002</v>
      </c>
      <c r="I1031" s="1">
        <v>230002</v>
      </c>
      <c r="J1031" s="14">
        <v>1</v>
      </c>
      <c r="K1031" s="2">
        <v>4</v>
      </c>
      <c r="L1031" s="2" t="s">
        <v>40</v>
      </c>
      <c r="M1031" s="2">
        <v>32510010</v>
      </c>
      <c r="N1031" s="2" t="s">
        <v>2037</v>
      </c>
      <c r="O1031" s="2" t="s">
        <v>171</v>
      </c>
      <c r="P1031" s="1">
        <v>0</v>
      </c>
      <c r="R1031" s="1" t="s">
        <v>41</v>
      </c>
      <c r="T1031" s="1" t="s">
        <v>41</v>
      </c>
      <c r="W1031" s="1">
        <v>10</v>
      </c>
      <c r="X1031" s="13" t="s">
        <v>108</v>
      </c>
      <c r="Y1031" s="1">
        <v>0</v>
      </c>
      <c r="Z1031" s="1">
        <v>80000</v>
      </c>
      <c r="AA1031" s="1" t="s">
        <v>1531</v>
      </c>
      <c r="AB1031" s="1">
        <v>21032510</v>
      </c>
      <c r="AD1031" s="1">
        <v>1</v>
      </c>
    </row>
    <row r="1032" spans="1:30" ht="15.75" customHeight="1" x14ac:dyDescent="0.3">
      <c r="A1032" s="6">
        <v>1027</v>
      </c>
      <c r="B1032" s="1">
        <v>3251002</v>
      </c>
      <c r="C1032" s="11">
        <v>0</v>
      </c>
      <c r="D1032" s="1">
        <v>20032510</v>
      </c>
      <c r="E1032" s="1" t="s">
        <v>65</v>
      </c>
      <c r="F1032" s="1">
        <v>32510</v>
      </c>
      <c r="G1032" s="1">
        <v>2</v>
      </c>
      <c r="H1032" s="1">
        <v>3251003</v>
      </c>
      <c r="I1032" s="1">
        <v>230002</v>
      </c>
      <c r="J1032" s="14">
        <v>1</v>
      </c>
      <c r="K1032" s="2">
        <v>4</v>
      </c>
      <c r="L1032" s="2" t="s">
        <v>40</v>
      </c>
      <c r="M1032" s="2">
        <v>32510020</v>
      </c>
      <c r="N1032" s="2" t="s">
        <v>2037</v>
      </c>
      <c r="O1032" s="2" t="s">
        <v>171</v>
      </c>
      <c r="P1032" s="1">
        <v>0</v>
      </c>
      <c r="R1032" s="1" t="s">
        <v>41</v>
      </c>
      <c r="T1032" s="1" t="s">
        <v>41</v>
      </c>
      <c r="W1032" s="1">
        <v>40</v>
      </c>
      <c r="X1032" s="13" t="s">
        <v>544</v>
      </c>
      <c r="Y1032" s="1">
        <v>0</v>
      </c>
      <c r="Z1032" s="1">
        <v>80000</v>
      </c>
      <c r="AA1032" s="1" t="s">
        <v>1532</v>
      </c>
      <c r="AB1032" s="1">
        <v>21032510</v>
      </c>
      <c r="AD1032" s="1">
        <v>1</v>
      </c>
    </row>
    <row r="1033" spans="1:30" ht="15.75" customHeight="1" x14ac:dyDescent="0.3">
      <c r="A1033" s="6">
        <v>1028</v>
      </c>
      <c r="B1033" s="1">
        <v>3251003</v>
      </c>
      <c r="C1033" s="11">
        <v>0</v>
      </c>
      <c r="D1033" s="1">
        <v>20032510</v>
      </c>
      <c r="E1033" s="1" t="s">
        <v>65</v>
      </c>
      <c r="F1033" s="1">
        <v>32510</v>
      </c>
      <c r="G1033" s="1">
        <v>3</v>
      </c>
      <c r="H1033" s="1">
        <v>3251004</v>
      </c>
      <c r="I1033" s="1">
        <v>230002</v>
      </c>
      <c r="J1033" s="14">
        <v>1</v>
      </c>
      <c r="K1033" s="2">
        <v>4</v>
      </c>
      <c r="L1033" s="2" t="s">
        <v>40</v>
      </c>
      <c r="M1033" s="2">
        <v>32510030</v>
      </c>
      <c r="N1033" s="2" t="s">
        <v>2037</v>
      </c>
      <c r="O1033" s="2" t="s">
        <v>171</v>
      </c>
      <c r="P1033" s="1">
        <v>0</v>
      </c>
      <c r="R1033" s="1" t="s">
        <v>41</v>
      </c>
      <c r="T1033" s="1" t="s">
        <v>41</v>
      </c>
      <c r="W1033" s="1">
        <v>60</v>
      </c>
      <c r="X1033" s="13" t="s">
        <v>957</v>
      </c>
      <c r="Y1033" s="1">
        <v>0</v>
      </c>
      <c r="Z1033" s="1">
        <v>80000</v>
      </c>
      <c r="AA1033" s="1" t="s">
        <v>1533</v>
      </c>
      <c r="AB1033" s="1">
        <v>21032510</v>
      </c>
      <c r="AD1033" s="1">
        <v>1</v>
      </c>
    </row>
    <row r="1034" spans="1:30" ht="15.75" customHeight="1" x14ac:dyDescent="0.3">
      <c r="A1034" s="6">
        <v>1029</v>
      </c>
      <c r="B1034" s="1">
        <v>3251004</v>
      </c>
      <c r="C1034" s="11">
        <v>0</v>
      </c>
      <c r="D1034" s="1">
        <v>20032510</v>
      </c>
      <c r="E1034" s="1" t="s">
        <v>65</v>
      </c>
      <c r="F1034" s="1">
        <v>32510</v>
      </c>
      <c r="G1034" s="1">
        <v>4</v>
      </c>
      <c r="H1034" s="1">
        <v>3251005</v>
      </c>
      <c r="I1034" s="1">
        <v>230002</v>
      </c>
      <c r="J1034" s="14">
        <v>1</v>
      </c>
      <c r="K1034" s="2">
        <v>4</v>
      </c>
      <c r="L1034" s="2" t="s">
        <v>40</v>
      </c>
      <c r="M1034" s="2">
        <v>32510040</v>
      </c>
      <c r="N1034" s="2" t="s">
        <v>2037</v>
      </c>
      <c r="O1034" s="2" t="s">
        <v>171</v>
      </c>
      <c r="P1034" s="1">
        <v>0</v>
      </c>
      <c r="R1034" s="1" t="s">
        <v>41</v>
      </c>
      <c r="T1034" s="1" t="s">
        <v>41</v>
      </c>
      <c r="W1034" s="1">
        <v>60</v>
      </c>
      <c r="X1034" s="13" t="s">
        <v>958</v>
      </c>
      <c r="Y1034" s="1">
        <v>0</v>
      </c>
      <c r="Z1034" s="1">
        <v>80000</v>
      </c>
      <c r="AA1034" s="1" t="s">
        <v>1534</v>
      </c>
      <c r="AB1034" s="1">
        <v>21032510</v>
      </c>
      <c r="AD1034" s="1">
        <v>1</v>
      </c>
    </row>
    <row r="1035" spans="1:30" ht="15.75" customHeight="1" x14ac:dyDescent="0.3">
      <c r="A1035" s="6">
        <v>1030</v>
      </c>
      <c r="B1035" s="1">
        <v>3251005</v>
      </c>
      <c r="C1035" s="11">
        <v>0</v>
      </c>
      <c r="D1035" s="1">
        <v>20032510</v>
      </c>
      <c r="E1035" s="1" t="s">
        <v>65</v>
      </c>
      <c r="F1035" s="1">
        <v>32510</v>
      </c>
      <c r="G1035" s="1">
        <v>5</v>
      </c>
      <c r="H1035" s="1">
        <v>3251006</v>
      </c>
      <c r="I1035" s="1">
        <v>230002</v>
      </c>
      <c r="J1035" s="14">
        <v>1</v>
      </c>
      <c r="K1035" s="2">
        <v>4</v>
      </c>
      <c r="L1035" s="2" t="s">
        <v>40</v>
      </c>
      <c r="M1035" s="2">
        <v>32510050</v>
      </c>
      <c r="N1035" s="2" t="s">
        <v>2037</v>
      </c>
      <c r="O1035" s="2" t="s">
        <v>171</v>
      </c>
      <c r="P1035" s="1">
        <v>0</v>
      </c>
      <c r="R1035" s="1" t="s">
        <v>41</v>
      </c>
      <c r="T1035" s="1" t="s">
        <v>41</v>
      </c>
      <c r="W1035" s="1">
        <v>80</v>
      </c>
      <c r="X1035" s="13" t="s">
        <v>959</v>
      </c>
      <c r="Y1035" s="1">
        <v>0</v>
      </c>
      <c r="Z1035" s="1">
        <v>80000</v>
      </c>
      <c r="AA1035" s="1" t="s">
        <v>1535</v>
      </c>
      <c r="AB1035" s="1">
        <v>21032510</v>
      </c>
      <c r="AD1035" s="1">
        <v>1</v>
      </c>
    </row>
    <row r="1036" spans="1:30" ht="15.75" customHeight="1" x14ac:dyDescent="0.3">
      <c r="A1036" s="6">
        <v>1031</v>
      </c>
      <c r="B1036" s="1">
        <v>3251006</v>
      </c>
      <c r="C1036" s="11">
        <v>0</v>
      </c>
      <c r="D1036" s="1">
        <v>20032510</v>
      </c>
      <c r="E1036" s="1" t="s">
        <v>65</v>
      </c>
      <c r="F1036" s="1">
        <v>32510</v>
      </c>
      <c r="G1036" s="1">
        <v>6</v>
      </c>
      <c r="H1036" s="1">
        <v>3251007</v>
      </c>
      <c r="I1036" s="1">
        <v>230002</v>
      </c>
      <c r="J1036" s="14">
        <v>1</v>
      </c>
      <c r="K1036" s="2">
        <v>4</v>
      </c>
      <c r="L1036" s="2" t="s">
        <v>40</v>
      </c>
      <c r="M1036" s="2">
        <v>32510060</v>
      </c>
      <c r="N1036" s="2" t="s">
        <v>2037</v>
      </c>
      <c r="O1036" s="2" t="s">
        <v>171</v>
      </c>
      <c r="P1036" s="1">
        <v>0</v>
      </c>
      <c r="R1036" s="1" t="s">
        <v>41</v>
      </c>
      <c r="T1036" s="1" t="s">
        <v>41</v>
      </c>
      <c r="W1036" s="1">
        <v>80</v>
      </c>
      <c r="X1036" s="13" t="s">
        <v>960</v>
      </c>
      <c r="Y1036" s="1">
        <v>0</v>
      </c>
      <c r="Z1036" s="1">
        <v>80000</v>
      </c>
      <c r="AA1036" s="1" t="s">
        <v>1536</v>
      </c>
      <c r="AB1036" s="1">
        <v>21032510</v>
      </c>
      <c r="AD1036" s="1">
        <v>1</v>
      </c>
    </row>
    <row r="1037" spans="1:30" ht="15.75" customHeight="1" x14ac:dyDescent="0.3">
      <c r="A1037" s="6">
        <v>1032</v>
      </c>
      <c r="B1037" s="1">
        <v>3251007</v>
      </c>
      <c r="C1037" s="11">
        <v>0</v>
      </c>
      <c r="D1037" s="1">
        <v>20032510</v>
      </c>
      <c r="E1037" s="1" t="s">
        <v>65</v>
      </c>
      <c r="F1037" s="1">
        <v>32510</v>
      </c>
      <c r="G1037" s="1">
        <v>7</v>
      </c>
      <c r="H1037" s="1">
        <v>3251008</v>
      </c>
      <c r="I1037" s="1">
        <v>230002</v>
      </c>
      <c r="J1037" s="14">
        <v>1</v>
      </c>
      <c r="K1037" s="2">
        <v>4</v>
      </c>
      <c r="L1037" s="2" t="s">
        <v>40</v>
      </c>
      <c r="M1037" s="2">
        <v>32510070</v>
      </c>
      <c r="N1037" s="2" t="s">
        <v>2037</v>
      </c>
      <c r="O1037" s="2" t="s">
        <v>171</v>
      </c>
      <c r="P1037" s="1">
        <v>0</v>
      </c>
      <c r="R1037" s="1" t="s">
        <v>41</v>
      </c>
      <c r="T1037" s="1" t="s">
        <v>41</v>
      </c>
      <c r="W1037" s="1">
        <v>100</v>
      </c>
      <c r="X1037" s="13" t="s">
        <v>961</v>
      </c>
      <c r="Y1037" s="1">
        <v>0</v>
      </c>
      <c r="Z1037" s="1">
        <v>80000</v>
      </c>
      <c r="AA1037" s="1" t="s">
        <v>1537</v>
      </c>
      <c r="AB1037" s="1">
        <v>21032510</v>
      </c>
      <c r="AD1037" s="1">
        <v>1</v>
      </c>
    </row>
    <row r="1038" spans="1:30" ht="15.75" customHeight="1" x14ac:dyDescent="0.3">
      <c r="A1038" s="6">
        <v>1033</v>
      </c>
      <c r="B1038" s="1">
        <v>3251008</v>
      </c>
      <c r="C1038" s="11">
        <v>0</v>
      </c>
      <c r="D1038" s="1">
        <v>20032510</v>
      </c>
      <c r="E1038" s="1" t="s">
        <v>65</v>
      </c>
      <c r="F1038" s="1">
        <v>32510</v>
      </c>
      <c r="G1038" s="1">
        <v>8</v>
      </c>
      <c r="H1038" s="1">
        <v>3251009</v>
      </c>
      <c r="I1038" s="1">
        <v>230002</v>
      </c>
      <c r="J1038" s="14">
        <v>1</v>
      </c>
      <c r="K1038" s="2">
        <v>4</v>
      </c>
      <c r="L1038" s="2" t="s">
        <v>40</v>
      </c>
      <c r="M1038" s="2">
        <v>32510080</v>
      </c>
      <c r="N1038" s="2" t="s">
        <v>2037</v>
      </c>
      <c r="O1038" s="2" t="s">
        <v>171</v>
      </c>
      <c r="P1038" s="1">
        <v>0</v>
      </c>
      <c r="R1038" s="1" t="s">
        <v>41</v>
      </c>
      <c r="T1038" s="1" t="s">
        <v>41</v>
      </c>
      <c r="W1038" s="1">
        <v>100</v>
      </c>
      <c r="X1038" s="13" t="s">
        <v>962</v>
      </c>
      <c r="Y1038" s="1">
        <v>0</v>
      </c>
      <c r="Z1038" s="1">
        <v>80000</v>
      </c>
      <c r="AA1038" s="1" t="s">
        <v>1538</v>
      </c>
      <c r="AB1038" s="1">
        <v>21032510</v>
      </c>
      <c r="AD1038" s="1">
        <v>1</v>
      </c>
    </row>
    <row r="1039" spans="1:30" ht="15.75" customHeight="1" x14ac:dyDescent="0.3">
      <c r="A1039" s="6">
        <v>1034</v>
      </c>
      <c r="B1039" s="1">
        <v>3251009</v>
      </c>
      <c r="C1039" s="11">
        <v>0</v>
      </c>
      <c r="D1039" s="1">
        <v>20032510</v>
      </c>
      <c r="E1039" s="1" t="s">
        <v>65</v>
      </c>
      <c r="F1039" s="1">
        <v>32510</v>
      </c>
      <c r="G1039" s="1">
        <v>9</v>
      </c>
      <c r="H1039" s="1">
        <v>3251010</v>
      </c>
      <c r="I1039" s="1">
        <v>230002</v>
      </c>
      <c r="J1039" s="14">
        <v>1</v>
      </c>
      <c r="K1039" s="2">
        <v>4</v>
      </c>
      <c r="L1039" s="2" t="s">
        <v>40</v>
      </c>
      <c r="M1039" s="2">
        <v>32510090</v>
      </c>
      <c r="N1039" s="2" t="s">
        <v>2037</v>
      </c>
      <c r="O1039" s="2" t="s">
        <v>171</v>
      </c>
      <c r="P1039" s="1">
        <v>0</v>
      </c>
      <c r="R1039" s="1" t="s">
        <v>41</v>
      </c>
      <c r="T1039" s="1" t="s">
        <v>41</v>
      </c>
      <c r="W1039" s="1">
        <v>120</v>
      </c>
      <c r="X1039" s="13" t="s">
        <v>963</v>
      </c>
      <c r="Y1039" s="1">
        <v>0</v>
      </c>
      <c r="Z1039" s="1">
        <v>80000</v>
      </c>
      <c r="AA1039" s="1" t="s">
        <v>1539</v>
      </c>
      <c r="AB1039" s="1">
        <v>21032510</v>
      </c>
      <c r="AD1039" s="1">
        <v>1</v>
      </c>
    </row>
    <row r="1040" spans="1:30" ht="15.75" customHeight="1" x14ac:dyDescent="0.3">
      <c r="A1040" s="6">
        <v>1035</v>
      </c>
      <c r="B1040" s="1">
        <v>3251010</v>
      </c>
      <c r="C1040" s="11">
        <v>0</v>
      </c>
      <c r="D1040" s="1">
        <v>20032510</v>
      </c>
      <c r="E1040" s="1" t="s">
        <v>65</v>
      </c>
      <c r="F1040" s="1">
        <v>32510</v>
      </c>
      <c r="G1040" s="1">
        <v>10</v>
      </c>
      <c r="H1040" s="1">
        <v>3251011</v>
      </c>
      <c r="I1040" s="1">
        <v>230002</v>
      </c>
      <c r="J1040" s="14">
        <v>1</v>
      </c>
      <c r="K1040" s="2">
        <v>4</v>
      </c>
      <c r="L1040" s="2" t="s">
        <v>40</v>
      </c>
      <c r="M1040" s="2">
        <v>32510100</v>
      </c>
      <c r="N1040" s="2" t="s">
        <v>2037</v>
      </c>
      <c r="O1040" s="2" t="s">
        <v>171</v>
      </c>
      <c r="P1040" s="1">
        <v>0</v>
      </c>
      <c r="R1040" s="1" t="s">
        <v>41</v>
      </c>
      <c r="T1040" s="1" t="s">
        <v>41</v>
      </c>
      <c r="W1040" s="1">
        <v>120</v>
      </c>
      <c r="X1040" s="13" t="s">
        <v>964</v>
      </c>
      <c r="Y1040" s="1">
        <v>0</v>
      </c>
      <c r="Z1040" s="1">
        <v>80000</v>
      </c>
      <c r="AA1040" s="1" t="s">
        <v>1540</v>
      </c>
      <c r="AB1040" s="1">
        <v>21032510</v>
      </c>
      <c r="AD1040" s="1">
        <v>1</v>
      </c>
    </row>
    <row r="1041" spans="1:30" ht="15.75" customHeight="1" x14ac:dyDescent="0.3">
      <c r="A1041" s="6">
        <v>1036</v>
      </c>
      <c r="B1041" s="1">
        <v>3251011</v>
      </c>
      <c r="C1041" s="11">
        <v>0</v>
      </c>
      <c r="D1041" s="1">
        <v>20032510</v>
      </c>
      <c r="E1041" s="1" t="s">
        <v>65</v>
      </c>
      <c r="F1041" s="1">
        <v>32510</v>
      </c>
      <c r="G1041" s="1">
        <v>11</v>
      </c>
      <c r="H1041" s="1">
        <v>3251012</v>
      </c>
      <c r="I1041" s="1">
        <v>230002</v>
      </c>
      <c r="J1041" s="14">
        <v>1</v>
      </c>
      <c r="K1041" s="2">
        <v>4</v>
      </c>
      <c r="L1041" s="2" t="s">
        <v>40</v>
      </c>
      <c r="M1041" s="2">
        <v>32510110</v>
      </c>
      <c r="N1041" s="2" t="s">
        <v>2037</v>
      </c>
      <c r="O1041" s="2" t="s">
        <v>171</v>
      </c>
      <c r="P1041" s="1">
        <v>0</v>
      </c>
      <c r="R1041" s="1" t="s">
        <v>41</v>
      </c>
      <c r="T1041" s="1" t="s">
        <v>41</v>
      </c>
      <c r="W1041" s="1">
        <v>140</v>
      </c>
      <c r="X1041" s="13" t="s">
        <v>965</v>
      </c>
      <c r="Y1041" s="1">
        <v>0</v>
      </c>
      <c r="Z1041" s="1">
        <v>80000</v>
      </c>
      <c r="AA1041" s="1" t="s">
        <v>1541</v>
      </c>
      <c r="AB1041" s="1">
        <v>21032510</v>
      </c>
      <c r="AD1041" s="1">
        <v>1</v>
      </c>
    </row>
    <row r="1042" spans="1:30" ht="15.75" customHeight="1" x14ac:dyDescent="0.3">
      <c r="A1042" s="6">
        <v>1037</v>
      </c>
      <c r="B1042" s="1">
        <v>3251012</v>
      </c>
      <c r="C1042" s="11">
        <v>0</v>
      </c>
      <c r="D1042" s="1">
        <v>20032510</v>
      </c>
      <c r="E1042" s="1" t="s">
        <v>65</v>
      </c>
      <c r="F1042" s="1">
        <v>32510</v>
      </c>
      <c r="G1042" s="1">
        <v>12</v>
      </c>
      <c r="H1042" s="1">
        <v>3251013</v>
      </c>
      <c r="I1042" s="1">
        <v>230002</v>
      </c>
      <c r="J1042" s="14">
        <v>1</v>
      </c>
      <c r="K1042" s="2">
        <v>4</v>
      </c>
      <c r="L1042" s="2" t="s">
        <v>40</v>
      </c>
      <c r="M1042" s="2">
        <v>32510120</v>
      </c>
      <c r="N1042" s="2" t="s">
        <v>2037</v>
      </c>
      <c r="O1042" s="2" t="s">
        <v>171</v>
      </c>
      <c r="P1042" s="1">
        <v>0</v>
      </c>
      <c r="R1042" s="1" t="s">
        <v>41</v>
      </c>
      <c r="T1042" s="1" t="s">
        <v>41</v>
      </c>
      <c r="W1042" s="1">
        <v>140</v>
      </c>
      <c r="X1042" s="13" t="s">
        <v>966</v>
      </c>
      <c r="Y1042" s="1">
        <v>0</v>
      </c>
      <c r="Z1042" s="1">
        <v>80000</v>
      </c>
      <c r="AA1042" s="1" t="s">
        <v>1542</v>
      </c>
      <c r="AB1042" s="1">
        <v>21032510</v>
      </c>
      <c r="AD1042" s="1">
        <v>1</v>
      </c>
    </row>
    <row r="1043" spans="1:30" ht="15.75" customHeight="1" x14ac:dyDescent="0.3">
      <c r="A1043" s="6">
        <v>1038</v>
      </c>
      <c r="B1043" s="1">
        <v>3251013</v>
      </c>
      <c r="C1043" s="11">
        <v>0</v>
      </c>
      <c r="D1043" s="1">
        <v>20032510</v>
      </c>
      <c r="E1043" s="1" t="s">
        <v>65</v>
      </c>
      <c r="F1043" s="1">
        <v>32510</v>
      </c>
      <c r="G1043" s="1">
        <v>13</v>
      </c>
      <c r="H1043" s="1">
        <v>3251014</v>
      </c>
      <c r="I1043" s="1">
        <v>230002</v>
      </c>
      <c r="J1043" s="14">
        <v>1</v>
      </c>
      <c r="K1043" s="2">
        <v>4</v>
      </c>
      <c r="L1043" s="2" t="s">
        <v>40</v>
      </c>
      <c r="M1043" s="2">
        <v>32510130</v>
      </c>
      <c r="N1043" s="2" t="s">
        <v>2037</v>
      </c>
      <c r="O1043" s="2" t="s">
        <v>171</v>
      </c>
      <c r="P1043" s="1">
        <v>0</v>
      </c>
      <c r="R1043" s="1" t="s">
        <v>41</v>
      </c>
      <c r="T1043" s="1" t="s">
        <v>41</v>
      </c>
      <c r="W1043" s="1">
        <v>160</v>
      </c>
      <c r="X1043" s="13" t="s">
        <v>967</v>
      </c>
      <c r="Y1043" s="1">
        <v>0</v>
      </c>
      <c r="Z1043" s="1">
        <v>80000</v>
      </c>
      <c r="AA1043" s="1" t="s">
        <v>1543</v>
      </c>
      <c r="AB1043" s="1">
        <v>21032510</v>
      </c>
      <c r="AD1043" s="1">
        <v>1</v>
      </c>
    </row>
    <row r="1044" spans="1:30" ht="15.75" customHeight="1" x14ac:dyDescent="0.3">
      <c r="A1044" s="6">
        <v>1039</v>
      </c>
      <c r="B1044" s="1">
        <v>3251014</v>
      </c>
      <c r="C1044" s="11">
        <v>0</v>
      </c>
      <c r="D1044" s="1">
        <v>20032510</v>
      </c>
      <c r="E1044" s="1" t="s">
        <v>65</v>
      </c>
      <c r="F1044" s="1">
        <v>32510</v>
      </c>
      <c r="G1044" s="1">
        <v>14</v>
      </c>
      <c r="H1044" s="1">
        <v>3251015</v>
      </c>
      <c r="I1044" s="1">
        <v>230002</v>
      </c>
      <c r="J1044" s="14">
        <v>1</v>
      </c>
      <c r="K1044" s="2">
        <v>4</v>
      </c>
      <c r="L1044" s="2" t="s">
        <v>40</v>
      </c>
      <c r="M1044" s="2">
        <v>32510140</v>
      </c>
      <c r="N1044" s="2" t="s">
        <v>2037</v>
      </c>
      <c r="O1044" s="2" t="s">
        <v>171</v>
      </c>
      <c r="P1044" s="1">
        <v>0</v>
      </c>
      <c r="R1044" s="1" t="s">
        <v>41</v>
      </c>
      <c r="T1044" s="1" t="s">
        <v>41</v>
      </c>
      <c r="W1044" s="1">
        <v>160</v>
      </c>
      <c r="X1044" s="13" t="s">
        <v>968</v>
      </c>
      <c r="Y1044" s="1">
        <v>0</v>
      </c>
      <c r="Z1044" s="1">
        <v>80000</v>
      </c>
      <c r="AA1044" s="1" t="s">
        <v>1544</v>
      </c>
      <c r="AB1044" s="1">
        <v>21032510</v>
      </c>
      <c r="AD1044" s="1">
        <v>1</v>
      </c>
    </row>
    <row r="1045" spans="1:30" ht="15.75" customHeight="1" x14ac:dyDescent="0.3">
      <c r="A1045" s="6">
        <v>1040</v>
      </c>
      <c r="B1045" s="1">
        <v>3251015</v>
      </c>
      <c r="C1045" s="11">
        <v>0</v>
      </c>
      <c r="D1045" s="1">
        <v>20032510</v>
      </c>
      <c r="E1045" s="1" t="s">
        <v>65</v>
      </c>
      <c r="F1045" s="1">
        <v>32510</v>
      </c>
      <c r="G1045" s="1">
        <v>15</v>
      </c>
      <c r="H1045" s="1">
        <v>3251016</v>
      </c>
      <c r="I1045" s="1">
        <v>230002</v>
      </c>
      <c r="J1045" s="14">
        <v>1</v>
      </c>
      <c r="K1045" s="2">
        <v>4</v>
      </c>
      <c r="L1045" s="2" t="s">
        <v>40</v>
      </c>
      <c r="M1045" s="2">
        <v>32510150</v>
      </c>
      <c r="N1045" s="2" t="s">
        <v>2037</v>
      </c>
      <c r="O1045" s="2" t="s">
        <v>171</v>
      </c>
      <c r="P1045" s="1">
        <v>0</v>
      </c>
      <c r="R1045" s="1" t="s">
        <v>41</v>
      </c>
      <c r="T1045" s="1" t="s">
        <v>41</v>
      </c>
      <c r="W1045" s="1">
        <v>180</v>
      </c>
      <c r="X1045" s="13" t="s">
        <v>969</v>
      </c>
      <c r="Y1045" s="1">
        <v>0</v>
      </c>
      <c r="Z1045" s="1">
        <v>80000</v>
      </c>
      <c r="AA1045" s="1" t="s">
        <v>1545</v>
      </c>
      <c r="AB1045" s="1">
        <v>21032510</v>
      </c>
      <c r="AD1045" s="1">
        <v>1</v>
      </c>
    </row>
    <row r="1046" spans="1:30" ht="15.75" customHeight="1" x14ac:dyDescent="0.3">
      <c r="A1046" s="6">
        <v>1041</v>
      </c>
      <c r="B1046" s="1">
        <v>3251016</v>
      </c>
      <c r="C1046" s="11">
        <v>0</v>
      </c>
      <c r="D1046" s="1">
        <v>20032510</v>
      </c>
      <c r="E1046" s="1" t="s">
        <v>65</v>
      </c>
      <c r="F1046" s="1">
        <v>32510</v>
      </c>
      <c r="G1046" s="1">
        <v>16</v>
      </c>
      <c r="H1046" s="1">
        <v>3251017</v>
      </c>
      <c r="I1046" s="1">
        <v>230002</v>
      </c>
      <c r="J1046" s="14">
        <v>1</v>
      </c>
      <c r="K1046" s="2">
        <v>4</v>
      </c>
      <c r="L1046" s="2" t="s">
        <v>40</v>
      </c>
      <c r="M1046" s="2">
        <v>32510160</v>
      </c>
      <c r="N1046" s="2" t="s">
        <v>2037</v>
      </c>
      <c r="O1046" s="2" t="s">
        <v>171</v>
      </c>
      <c r="P1046" s="1">
        <v>0</v>
      </c>
      <c r="R1046" s="1" t="s">
        <v>41</v>
      </c>
      <c r="T1046" s="1" t="s">
        <v>41</v>
      </c>
      <c r="W1046" s="1">
        <v>180</v>
      </c>
      <c r="X1046" s="13" t="s">
        <v>970</v>
      </c>
      <c r="Y1046" s="1">
        <v>0</v>
      </c>
      <c r="Z1046" s="1">
        <v>80000</v>
      </c>
      <c r="AA1046" s="1" t="s">
        <v>1546</v>
      </c>
      <c r="AB1046" s="1">
        <v>21032510</v>
      </c>
      <c r="AD1046" s="1">
        <v>1</v>
      </c>
    </row>
    <row r="1047" spans="1:30" ht="15.75" customHeight="1" x14ac:dyDescent="0.3">
      <c r="A1047" s="6">
        <v>1042</v>
      </c>
      <c r="B1047" s="1">
        <v>3251017</v>
      </c>
      <c r="C1047" s="11">
        <v>0</v>
      </c>
      <c r="D1047" s="1">
        <v>20032510</v>
      </c>
      <c r="E1047" s="1" t="s">
        <v>65</v>
      </c>
      <c r="F1047" s="1">
        <v>32510</v>
      </c>
      <c r="G1047" s="1">
        <v>17</v>
      </c>
      <c r="H1047" s="1">
        <v>3251018</v>
      </c>
      <c r="I1047" s="1">
        <v>230002</v>
      </c>
      <c r="J1047" s="14">
        <v>1</v>
      </c>
      <c r="K1047" s="2">
        <v>4</v>
      </c>
      <c r="L1047" s="2" t="s">
        <v>40</v>
      </c>
      <c r="M1047" s="2">
        <v>32510170</v>
      </c>
      <c r="N1047" s="2" t="s">
        <v>2037</v>
      </c>
      <c r="O1047" s="2" t="s">
        <v>171</v>
      </c>
      <c r="P1047" s="1">
        <v>0</v>
      </c>
      <c r="R1047" s="1" t="s">
        <v>41</v>
      </c>
      <c r="T1047" s="1" t="s">
        <v>41</v>
      </c>
      <c r="W1047" s="1">
        <v>200</v>
      </c>
      <c r="X1047" s="13" t="s">
        <v>971</v>
      </c>
      <c r="Y1047" s="1">
        <v>0</v>
      </c>
      <c r="Z1047" s="1">
        <v>80000</v>
      </c>
      <c r="AA1047" s="1" t="s">
        <v>1547</v>
      </c>
      <c r="AB1047" s="1">
        <v>21032510</v>
      </c>
      <c r="AD1047" s="1">
        <v>1</v>
      </c>
    </row>
    <row r="1048" spans="1:30" ht="15.75" customHeight="1" x14ac:dyDescent="0.3">
      <c r="A1048" s="6">
        <v>1043</v>
      </c>
      <c r="B1048" s="1">
        <v>3251018</v>
      </c>
      <c r="C1048" s="11">
        <v>0</v>
      </c>
      <c r="D1048" s="1">
        <v>20032510</v>
      </c>
      <c r="E1048" s="1" t="s">
        <v>65</v>
      </c>
      <c r="F1048" s="1">
        <v>32510</v>
      </c>
      <c r="G1048" s="1">
        <v>18</v>
      </c>
      <c r="H1048" s="1">
        <v>3251019</v>
      </c>
      <c r="I1048" s="1">
        <v>230002</v>
      </c>
      <c r="J1048" s="14">
        <v>1</v>
      </c>
      <c r="K1048" s="2">
        <v>4</v>
      </c>
      <c r="L1048" s="2" t="s">
        <v>40</v>
      </c>
      <c r="M1048" s="2">
        <v>32510180</v>
      </c>
      <c r="N1048" s="2" t="s">
        <v>2037</v>
      </c>
      <c r="O1048" s="2" t="s">
        <v>171</v>
      </c>
      <c r="P1048" s="1">
        <v>0</v>
      </c>
      <c r="R1048" s="1" t="s">
        <v>41</v>
      </c>
      <c r="T1048" s="1" t="s">
        <v>41</v>
      </c>
      <c r="W1048" s="1">
        <v>200</v>
      </c>
      <c r="X1048" s="13" t="s">
        <v>972</v>
      </c>
      <c r="Y1048" s="1">
        <v>0</v>
      </c>
      <c r="Z1048" s="1">
        <v>80000</v>
      </c>
      <c r="AA1048" s="1" t="s">
        <v>1548</v>
      </c>
      <c r="AB1048" s="1">
        <v>21032510</v>
      </c>
      <c r="AD1048" s="1">
        <v>1</v>
      </c>
    </row>
    <row r="1049" spans="1:30" ht="15.75" customHeight="1" x14ac:dyDescent="0.3">
      <c r="A1049" s="6">
        <v>1044</v>
      </c>
      <c r="B1049" s="1">
        <v>3251019</v>
      </c>
      <c r="C1049" s="11">
        <v>0</v>
      </c>
      <c r="D1049" s="1">
        <v>20032510</v>
      </c>
      <c r="E1049" s="1" t="s">
        <v>65</v>
      </c>
      <c r="F1049" s="1">
        <v>32510</v>
      </c>
      <c r="G1049" s="1">
        <v>19</v>
      </c>
      <c r="H1049" s="1">
        <v>3251020</v>
      </c>
      <c r="I1049" s="1">
        <v>230002</v>
      </c>
      <c r="J1049" s="14">
        <v>1</v>
      </c>
      <c r="K1049" s="2">
        <v>4</v>
      </c>
      <c r="L1049" s="2" t="s">
        <v>40</v>
      </c>
      <c r="M1049" s="2">
        <v>32510190</v>
      </c>
      <c r="N1049" s="2" t="s">
        <v>2037</v>
      </c>
      <c r="O1049" s="2" t="s">
        <v>171</v>
      </c>
      <c r="P1049" s="1">
        <v>0</v>
      </c>
      <c r="R1049" s="1" t="s">
        <v>41</v>
      </c>
      <c r="T1049" s="1" t="s">
        <v>41</v>
      </c>
      <c r="W1049" s="1">
        <v>220</v>
      </c>
      <c r="X1049" s="13" t="s">
        <v>973</v>
      </c>
      <c r="Y1049" s="1">
        <v>0</v>
      </c>
      <c r="Z1049" s="1">
        <v>80000</v>
      </c>
      <c r="AA1049" s="1" t="s">
        <v>1549</v>
      </c>
      <c r="AB1049" s="1">
        <v>21032510</v>
      </c>
      <c r="AD1049" s="1">
        <v>1</v>
      </c>
    </row>
    <row r="1050" spans="1:30" ht="15.75" customHeight="1" x14ac:dyDescent="0.3">
      <c r="A1050" s="6">
        <v>1045</v>
      </c>
      <c r="B1050" s="1">
        <v>3251020</v>
      </c>
      <c r="C1050" s="11">
        <v>0</v>
      </c>
      <c r="D1050" s="1">
        <v>20032510</v>
      </c>
      <c r="E1050" s="1" t="s">
        <v>65</v>
      </c>
      <c r="F1050" s="1">
        <v>32510</v>
      </c>
      <c r="G1050" s="1">
        <v>20</v>
      </c>
      <c r="H1050" s="1">
        <v>3251021</v>
      </c>
      <c r="I1050" s="1">
        <v>230002</v>
      </c>
      <c r="J1050" s="14">
        <v>1</v>
      </c>
      <c r="K1050" s="2">
        <v>4</v>
      </c>
      <c r="L1050" s="2" t="s">
        <v>40</v>
      </c>
      <c r="M1050" s="2">
        <v>32510200</v>
      </c>
      <c r="N1050" s="2" t="s">
        <v>2037</v>
      </c>
      <c r="O1050" s="2" t="s">
        <v>171</v>
      </c>
      <c r="P1050" s="1">
        <v>0</v>
      </c>
      <c r="R1050" s="1" t="s">
        <v>41</v>
      </c>
      <c r="T1050" s="1" t="s">
        <v>41</v>
      </c>
      <c r="W1050" s="1">
        <v>220</v>
      </c>
      <c r="X1050" s="13" t="s">
        <v>974</v>
      </c>
      <c r="Y1050" s="1">
        <v>0</v>
      </c>
      <c r="Z1050" s="1">
        <v>80000</v>
      </c>
      <c r="AA1050" s="1" t="s">
        <v>1550</v>
      </c>
      <c r="AB1050" s="1">
        <v>21032510</v>
      </c>
      <c r="AD1050" s="1">
        <v>1</v>
      </c>
    </row>
    <row r="1051" spans="1:30" ht="15.75" customHeight="1" x14ac:dyDescent="0.3">
      <c r="A1051" s="6">
        <v>1046</v>
      </c>
      <c r="B1051" s="1">
        <v>3251021</v>
      </c>
      <c r="C1051" s="11">
        <v>0</v>
      </c>
      <c r="D1051" s="1">
        <v>20032510</v>
      </c>
      <c r="E1051" s="1" t="s">
        <v>65</v>
      </c>
      <c r="F1051" s="1">
        <v>32510</v>
      </c>
      <c r="G1051" s="1">
        <v>21</v>
      </c>
      <c r="H1051" s="1">
        <v>3251022</v>
      </c>
      <c r="I1051" s="1">
        <v>230002</v>
      </c>
      <c r="J1051" s="14">
        <v>1</v>
      </c>
      <c r="K1051" s="2">
        <v>4</v>
      </c>
      <c r="L1051" s="2" t="s">
        <v>40</v>
      </c>
      <c r="M1051" s="2">
        <v>32510210</v>
      </c>
      <c r="N1051" s="2" t="s">
        <v>2037</v>
      </c>
      <c r="O1051" s="2" t="s">
        <v>171</v>
      </c>
      <c r="P1051" s="1">
        <v>0</v>
      </c>
      <c r="R1051" s="1" t="s">
        <v>41</v>
      </c>
      <c r="T1051" s="1" t="s">
        <v>41</v>
      </c>
      <c r="W1051" s="1">
        <v>240</v>
      </c>
      <c r="X1051" s="13" t="s">
        <v>975</v>
      </c>
      <c r="Y1051" s="1">
        <v>0</v>
      </c>
      <c r="Z1051" s="1">
        <v>80000</v>
      </c>
      <c r="AA1051" s="1" t="s">
        <v>1551</v>
      </c>
      <c r="AB1051" s="1">
        <v>21032510</v>
      </c>
      <c r="AD1051" s="1">
        <v>1</v>
      </c>
    </row>
    <row r="1052" spans="1:30" ht="15.75" customHeight="1" x14ac:dyDescent="0.3">
      <c r="A1052" s="6">
        <v>1047</v>
      </c>
      <c r="B1052" s="1">
        <v>3251022</v>
      </c>
      <c r="C1052" s="11">
        <v>0</v>
      </c>
      <c r="D1052" s="1">
        <v>20032510</v>
      </c>
      <c r="E1052" s="1" t="s">
        <v>65</v>
      </c>
      <c r="F1052" s="1">
        <v>32510</v>
      </c>
      <c r="G1052" s="1">
        <v>22</v>
      </c>
      <c r="H1052" s="1">
        <v>3251023</v>
      </c>
      <c r="I1052" s="1">
        <v>230002</v>
      </c>
      <c r="J1052" s="14">
        <v>1</v>
      </c>
      <c r="K1052" s="2">
        <v>4</v>
      </c>
      <c r="L1052" s="2" t="s">
        <v>40</v>
      </c>
      <c r="M1052" s="2">
        <v>32510220</v>
      </c>
      <c r="N1052" s="2" t="s">
        <v>2037</v>
      </c>
      <c r="O1052" s="2" t="s">
        <v>171</v>
      </c>
      <c r="P1052" s="1">
        <v>0</v>
      </c>
      <c r="R1052" s="1" t="s">
        <v>41</v>
      </c>
      <c r="T1052" s="1" t="s">
        <v>41</v>
      </c>
      <c r="W1052" s="1">
        <v>240</v>
      </c>
      <c r="X1052" s="13" t="s">
        <v>976</v>
      </c>
      <c r="Y1052" s="1">
        <v>0</v>
      </c>
      <c r="Z1052" s="1">
        <v>80000</v>
      </c>
      <c r="AA1052" s="1" t="s">
        <v>1552</v>
      </c>
      <c r="AB1052" s="1">
        <v>21032510</v>
      </c>
      <c r="AD1052" s="1">
        <v>1</v>
      </c>
    </row>
    <row r="1053" spans="1:30" ht="15.75" customHeight="1" x14ac:dyDescent="0.3">
      <c r="A1053" s="6">
        <v>1048</v>
      </c>
      <c r="B1053" s="1">
        <v>3251023</v>
      </c>
      <c r="C1053" s="11">
        <v>0</v>
      </c>
      <c r="D1053" s="1">
        <v>20032510</v>
      </c>
      <c r="E1053" s="1" t="s">
        <v>65</v>
      </c>
      <c r="F1053" s="1">
        <v>32510</v>
      </c>
      <c r="G1053" s="1">
        <v>23</v>
      </c>
      <c r="H1053" s="1">
        <v>3251024</v>
      </c>
      <c r="I1053" s="1">
        <v>230002</v>
      </c>
      <c r="J1053" s="14">
        <v>1</v>
      </c>
      <c r="K1053" s="2">
        <v>4</v>
      </c>
      <c r="L1053" s="2" t="s">
        <v>40</v>
      </c>
      <c r="M1053" s="2">
        <v>32510230</v>
      </c>
      <c r="N1053" s="2" t="s">
        <v>2037</v>
      </c>
      <c r="O1053" s="2" t="s">
        <v>171</v>
      </c>
      <c r="P1053" s="1">
        <v>0</v>
      </c>
      <c r="R1053" s="1" t="s">
        <v>41</v>
      </c>
      <c r="T1053" s="1" t="s">
        <v>41</v>
      </c>
      <c r="W1053" s="1">
        <v>260</v>
      </c>
      <c r="X1053" s="13" t="s">
        <v>977</v>
      </c>
      <c r="Y1053" s="1">
        <v>0</v>
      </c>
      <c r="Z1053" s="1">
        <v>80000</v>
      </c>
      <c r="AA1053" s="1" t="s">
        <v>1553</v>
      </c>
      <c r="AB1053" s="1">
        <v>21032510</v>
      </c>
      <c r="AD1053" s="1">
        <v>1</v>
      </c>
    </row>
    <row r="1054" spans="1:30" ht="15.75" customHeight="1" x14ac:dyDescent="0.3">
      <c r="A1054" s="6">
        <v>1049</v>
      </c>
      <c r="B1054" s="1">
        <v>3251024</v>
      </c>
      <c r="C1054" s="11">
        <v>0</v>
      </c>
      <c r="D1054" s="1">
        <v>20032510</v>
      </c>
      <c r="E1054" s="1" t="s">
        <v>65</v>
      </c>
      <c r="F1054" s="1">
        <v>32510</v>
      </c>
      <c r="G1054" s="1">
        <v>24</v>
      </c>
      <c r="H1054" s="1">
        <v>3251025</v>
      </c>
      <c r="I1054" s="1">
        <v>230002</v>
      </c>
      <c r="J1054" s="14">
        <v>1</v>
      </c>
      <c r="K1054" s="2">
        <v>4</v>
      </c>
      <c r="L1054" s="2" t="s">
        <v>40</v>
      </c>
      <c r="M1054" s="2">
        <v>32510240</v>
      </c>
      <c r="N1054" s="2" t="s">
        <v>2037</v>
      </c>
      <c r="O1054" s="2" t="s">
        <v>171</v>
      </c>
      <c r="P1054" s="1">
        <v>0</v>
      </c>
      <c r="R1054" s="1" t="s">
        <v>41</v>
      </c>
      <c r="T1054" s="1" t="s">
        <v>41</v>
      </c>
      <c r="W1054" s="1">
        <v>300</v>
      </c>
      <c r="X1054" s="13" t="s">
        <v>978</v>
      </c>
      <c r="Y1054" s="1">
        <v>0</v>
      </c>
      <c r="Z1054" s="1">
        <v>80000</v>
      </c>
      <c r="AA1054" s="1" t="s">
        <v>1554</v>
      </c>
      <c r="AB1054" s="1">
        <v>21032510</v>
      </c>
      <c r="AD1054" s="1">
        <v>1</v>
      </c>
    </row>
    <row r="1055" spans="1:30" ht="15.75" customHeight="1" x14ac:dyDescent="0.3">
      <c r="A1055" s="6">
        <v>1050</v>
      </c>
      <c r="B1055" s="1">
        <v>3251025</v>
      </c>
      <c r="C1055" s="11">
        <v>0</v>
      </c>
      <c r="D1055" s="1">
        <v>20032510</v>
      </c>
      <c r="E1055" s="1" t="s">
        <v>65</v>
      </c>
      <c r="F1055" s="1">
        <v>32510</v>
      </c>
      <c r="G1055" s="1">
        <v>25</v>
      </c>
      <c r="H1055" s="1" t="s">
        <v>41</v>
      </c>
      <c r="I1055" s="1">
        <v>230002</v>
      </c>
      <c r="J1055" s="14">
        <v>1</v>
      </c>
      <c r="K1055" s="2">
        <v>4</v>
      </c>
      <c r="L1055" s="2" t="s">
        <v>40</v>
      </c>
      <c r="M1055" s="2">
        <v>32510250</v>
      </c>
      <c r="N1055" s="2" t="s">
        <v>2037</v>
      </c>
      <c r="O1055" s="2" t="s">
        <v>171</v>
      </c>
      <c r="P1055" s="1">
        <v>0</v>
      </c>
      <c r="R1055" s="1" t="s">
        <v>41</v>
      </c>
      <c r="T1055" s="1" t="s">
        <v>41</v>
      </c>
      <c r="W1055" s="1">
        <v>-1</v>
      </c>
      <c r="X1055" s="13">
        <v>-1</v>
      </c>
      <c r="Y1055" s="1">
        <v>0</v>
      </c>
      <c r="Z1055" s="1">
        <v>80000</v>
      </c>
      <c r="AA1055" s="1" t="s">
        <v>1555</v>
      </c>
      <c r="AB1055" s="1">
        <v>21032510</v>
      </c>
      <c r="AD1055" s="1">
        <v>1</v>
      </c>
    </row>
    <row r="1056" spans="1:30" ht="15.75" customHeight="1" x14ac:dyDescent="0.3">
      <c r="A1056" s="6">
        <v>1051</v>
      </c>
      <c r="B1056" s="1">
        <v>3321001</v>
      </c>
      <c r="C1056" s="11">
        <v>0</v>
      </c>
      <c r="D1056" s="1">
        <v>20033210</v>
      </c>
      <c r="E1056" s="1" t="s">
        <v>205</v>
      </c>
      <c r="F1056" s="1">
        <v>33210</v>
      </c>
      <c r="G1056" s="1">
        <v>1</v>
      </c>
      <c r="H1056" s="1">
        <v>3321002</v>
      </c>
      <c r="I1056" s="1">
        <v>230002</v>
      </c>
      <c r="J1056" s="14">
        <v>1</v>
      </c>
      <c r="K1056" s="2">
        <v>4</v>
      </c>
      <c r="L1056" s="2" t="s">
        <v>40</v>
      </c>
      <c r="M1056" s="2">
        <v>33210010</v>
      </c>
      <c r="N1056" s="2" t="s">
        <v>2038</v>
      </c>
      <c r="O1056" s="2" t="s">
        <v>171</v>
      </c>
      <c r="P1056" s="1">
        <v>0</v>
      </c>
      <c r="R1056" s="1" t="s">
        <v>41</v>
      </c>
      <c r="T1056" s="1" t="s">
        <v>41</v>
      </c>
      <c r="W1056" s="1">
        <v>4</v>
      </c>
      <c r="X1056" s="13" t="s">
        <v>108</v>
      </c>
      <c r="Y1056" s="1">
        <v>0</v>
      </c>
      <c r="Z1056" s="1">
        <v>40000</v>
      </c>
      <c r="AA1056" s="1" t="s">
        <v>797</v>
      </c>
      <c r="AB1056" s="1">
        <v>21033210</v>
      </c>
      <c r="AD1056" s="1">
        <v>2</v>
      </c>
    </row>
    <row r="1057" spans="1:30" ht="15.75" customHeight="1" x14ac:dyDescent="0.3">
      <c r="A1057" s="6">
        <v>1052</v>
      </c>
      <c r="B1057" s="1">
        <v>3321002</v>
      </c>
      <c r="C1057" s="11">
        <v>0</v>
      </c>
      <c r="D1057" s="1">
        <v>20033210</v>
      </c>
      <c r="E1057" s="1" t="s">
        <v>205</v>
      </c>
      <c r="F1057" s="1">
        <v>33210</v>
      </c>
      <c r="G1057" s="1">
        <v>2</v>
      </c>
      <c r="H1057" s="1">
        <v>3321003</v>
      </c>
      <c r="I1057" s="1">
        <v>230002</v>
      </c>
      <c r="J1057" s="14">
        <v>1</v>
      </c>
      <c r="K1057" s="2">
        <v>4</v>
      </c>
      <c r="L1057" s="2" t="s">
        <v>40</v>
      </c>
      <c r="M1057" s="2">
        <v>33210020</v>
      </c>
      <c r="N1057" s="2" t="s">
        <v>2038</v>
      </c>
      <c r="O1057" s="2" t="s">
        <v>171</v>
      </c>
      <c r="P1057" s="1">
        <v>0</v>
      </c>
      <c r="R1057" s="1" t="s">
        <v>41</v>
      </c>
      <c r="T1057" s="1" t="s">
        <v>41</v>
      </c>
      <c r="W1057" s="1">
        <v>20</v>
      </c>
      <c r="X1057" s="13" t="s">
        <v>544</v>
      </c>
      <c r="Y1057" s="1">
        <v>0</v>
      </c>
      <c r="Z1057" s="1">
        <v>40000</v>
      </c>
      <c r="AA1057" s="1" t="s">
        <v>798</v>
      </c>
      <c r="AB1057" s="1">
        <v>21033210</v>
      </c>
      <c r="AD1057" s="1">
        <v>2</v>
      </c>
    </row>
    <row r="1058" spans="1:30" ht="15.75" customHeight="1" x14ac:dyDescent="0.3">
      <c r="A1058" s="6">
        <v>1053</v>
      </c>
      <c r="B1058" s="1">
        <v>3321003</v>
      </c>
      <c r="C1058" s="11">
        <v>0</v>
      </c>
      <c r="D1058" s="1">
        <v>20033210</v>
      </c>
      <c r="E1058" s="1" t="s">
        <v>205</v>
      </c>
      <c r="F1058" s="1">
        <v>33210</v>
      </c>
      <c r="G1058" s="1">
        <v>3</v>
      </c>
      <c r="H1058" s="1">
        <v>3321004</v>
      </c>
      <c r="I1058" s="1">
        <v>230002</v>
      </c>
      <c r="J1058" s="14">
        <v>1</v>
      </c>
      <c r="K1058" s="2">
        <v>4</v>
      </c>
      <c r="L1058" s="2" t="s">
        <v>40</v>
      </c>
      <c r="M1058" s="2">
        <v>33210030</v>
      </c>
      <c r="N1058" s="2" t="s">
        <v>2038</v>
      </c>
      <c r="O1058" s="2" t="s">
        <v>171</v>
      </c>
      <c r="P1058" s="1">
        <v>0</v>
      </c>
      <c r="R1058" s="1" t="s">
        <v>41</v>
      </c>
      <c r="T1058" s="1" t="s">
        <v>41</v>
      </c>
      <c r="W1058" s="1">
        <v>30</v>
      </c>
      <c r="X1058" s="13" t="s">
        <v>957</v>
      </c>
      <c r="Y1058" s="1">
        <v>0</v>
      </c>
      <c r="Z1058" s="1">
        <v>40000</v>
      </c>
      <c r="AA1058" s="1" t="s">
        <v>799</v>
      </c>
      <c r="AB1058" s="1">
        <v>21033210</v>
      </c>
      <c r="AD1058" s="1">
        <v>2</v>
      </c>
    </row>
    <row r="1059" spans="1:30" ht="15.75" customHeight="1" x14ac:dyDescent="0.3">
      <c r="A1059" s="6">
        <v>1054</v>
      </c>
      <c r="B1059" s="1">
        <v>3321004</v>
      </c>
      <c r="C1059" s="11">
        <v>0</v>
      </c>
      <c r="D1059" s="1">
        <v>20033210</v>
      </c>
      <c r="E1059" s="1" t="s">
        <v>205</v>
      </c>
      <c r="F1059" s="1">
        <v>33210</v>
      </c>
      <c r="G1059" s="1">
        <v>4</v>
      </c>
      <c r="H1059" s="1">
        <v>3321005</v>
      </c>
      <c r="I1059" s="1">
        <v>230002</v>
      </c>
      <c r="J1059" s="14">
        <v>1</v>
      </c>
      <c r="K1059" s="2">
        <v>4</v>
      </c>
      <c r="L1059" s="2" t="s">
        <v>40</v>
      </c>
      <c r="M1059" s="2">
        <v>33210040</v>
      </c>
      <c r="N1059" s="2" t="s">
        <v>2038</v>
      </c>
      <c r="O1059" s="2" t="s">
        <v>171</v>
      </c>
      <c r="P1059" s="1">
        <v>0</v>
      </c>
      <c r="R1059" s="1" t="s">
        <v>41</v>
      </c>
      <c r="T1059" s="1" t="s">
        <v>41</v>
      </c>
      <c r="W1059" s="1">
        <v>30</v>
      </c>
      <c r="X1059" s="13" t="s">
        <v>958</v>
      </c>
      <c r="Y1059" s="1">
        <v>0</v>
      </c>
      <c r="Z1059" s="1">
        <v>40000</v>
      </c>
      <c r="AA1059" s="1" t="s">
        <v>800</v>
      </c>
      <c r="AB1059" s="1">
        <v>21033210</v>
      </c>
      <c r="AD1059" s="1">
        <v>2</v>
      </c>
    </row>
    <row r="1060" spans="1:30" ht="15.75" customHeight="1" x14ac:dyDescent="0.3">
      <c r="A1060" s="6">
        <v>1055</v>
      </c>
      <c r="B1060" s="1">
        <v>3321005</v>
      </c>
      <c r="C1060" s="11">
        <v>0</v>
      </c>
      <c r="D1060" s="1">
        <v>20033210</v>
      </c>
      <c r="E1060" s="1" t="s">
        <v>205</v>
      </c>
      <c r="F1060" s="1">
        <v>33210</v>
      </c>
      <c r="G1060" s="1">
        <v>5</v>
      </c>
      <c r="H1060" s="1">
        <v>3321006</v>
      </c>
      <c r="I1060" s="1">
        <v>230002</v>
      </c>
      <c r="J1060" s="14">
        <v>1</v>
      </c>
      <c r="K1060" s="2">
        <v>4</v>
      </c>
      <c r="L1060" s="2" t="s">
        <v>40</v>
      </c>
      <c r="M1060" s="2">
        <v>33210050</v>
      </c>
      <c r="N1060" s="2" t="s">
        <v>2038</v>
      </c>
      <c r="O1060" s="2" t="s">
        <v>171</v>
      </c>
      <c r="P1060" s="1">
        <v>0</v>
      </c>
      <c r="R1060" s="1" t="s">
        <v>41</v>
      </c>
      <c r="T1060" s="1" t="s">
        <v>41</v>
      </c>
      <c r="W1060" s="1">
        <v>40</v>
      </c>
      <c r="X1060" s="13" t="s">
        <v>959</v>
      </c>
      <c r="Y1060" s="1">
        <v>0</v>
      </c>
      <c r="Z1060" s="1">
        <v>40000</v>
      </c>
      <c r="AA1060" s="1" t="s">
        <v>801</v>
      </c>
      <c r="AB1060" s="1">
        <v>21033210</v>
      </c>
      <c r="AD1060" s="1">
        <v>2</v>
      </c>
    </row>
    <row r="1061" spans="1:30" ht="15.75" customHeight="1" x14ac:dyDescent="0.3">
      <c r="A1061" s="6">
        <v>1056</v>
      </c>
      <c r="B1061" s="1">
        <v>3321006</v>
      </c>
      <c r="C1061" s="11">
        <v>0</v>
      </c>
      <c r="D1061" s="1">
        <v>20033210</v>
      </c>
      <c r="E1061" s="1" t="s">
        <v>205</v>
      </c>
      <c r="F1061" s="1">
        <v>33210</v>
      </c>
      <c r="G1061" s="1">
        <v>6</v>
      </c>
      <c r="H1061" s="1">
        <v>3321007</v>
      </c>
      <c r="I1061" s="1">
        <v>230002</v>
      </c>
      <c r="J1061" s="14">
        <v>1</v>
      </c>
      <c r="K1061" s="2">
        <v>4</v>
      </c>
      <c r="L1061" s="2" t="s">
        <v>40</v>
      </c>
      <c r="M1061" s="2">
        <v>33210060</v>
      </c>
      <c r="N1061" s="2" t="s">
        <v>2038</v>
      </c>
      <c r="O1061" s="2" t="s">
        <v>171</v>
      </c>
      <c r="P1061" s="1">
        <v>0</v>
      </c>
      <c r="R1061" s="1" t="s">
        <v>41</v>
      </c>
      <c r="T1061" s="1" t="s">
        <v>41</v>
      </c>
      <c r="W1061" s="1">
        <v>40</v>
      </c>
      <c r="X1061" s="13" t="s">
        <v>960</v>
      </c>
      <c r="Y1061" s="1">
        <v>0</v>
      </c>
      <c r="Z1061" s="1">
        <v>40000</v>
      </c>
      <c r="AA1061" s="1" t="s">
        <v>802</v>
      </c>
      <c r="AB1061" s="1">
        <v>21033210</v>
      </c>
      <c r="AD1061" s="1">
        <v>2</v>
      </c>
    </row>
    <row r="1062" spans="1:30" ht="15.75" customHeight="1" x14ac:dyDescent="0.3">
      <c r="A1062" s="6">
        <v>1057</v>
      </c>
      <c r="B1062" s="1">
        <v>3321007</v>
      </c>
      <c r="C1062" s="11">
        <v>0</v>
      </c>
      <c r="D1062" s="1">
        <v>20033210</v>
      </c>
      <c r="E1062" s="1" t="s">
        <v>205</v>
      </c>
      <c r="F1062" s="1">
        <v>33210</v>
      </c>
      <c r="G1062" s="1">
        <v>7</v>
      </c>
      <c r="H1062" s="1">
        <v>3321008</v>
      </c>
      <c r="I1062" s="1">
        <v>230002</v>
      </c>
      <c r="J1062" s="14">
        <v>1</v>
      </c>
      <c r="K1062" s="2">
        <v>4</v>
      </c>
      <c r="L1062" s="2" t="s">
        <v>40</v>
      </c>
      <c r="M1062" s="2">
        <v>33210070</v>
      </c>
      <c r="N1062" s="2" t="s">
        <v>2038</v>
      </c>
      <c r="O1062" s="2" t="s">
        <v>171</v>
      </c>
      <c r="P1062" s="1">
        <v>0</v>
      </c>
      <c r="R1062" s="1" t="s">
        <v>41</v>
      </c>
      <c r="T1062" s="1" t="s">
        <v>41</v>
      </c>
      <c r="W1062" s="1">
        <v>50</v>
      </c>
      <c r="X1062" s="13" t="s">
        <v>961</v>
      </c>
      <c r="Y1062" s="1">
        <v>0</v>
      </c>
      <c r="Z1062" s="1">
        <v>40000</v>
      </c>
      <c r="AA1062" s="1" t="s">
        <v>803</v>
      </c>
      <c r="AB1062" s="1">
        <v>21033210</v>
      </c>
      <c r="AD1062" s="1">
        <v>2</v>
      </c>
    </row>
    <row r="1063" spans="1:30" ht="15.75" customHeight="1" x14ac:dyDescent="0.3">
      <c r="A1063" s="6">
        <v>1058</v>
      </c>
      <c r="B1063" s="1">
        <v>3321008</v>
      </c>
      <c r="C1063" s="11">
        <v>0</v>
      </c>
      <c r="D1063" s="1">
        <v>20033210</v>
      </c>
      <c r="E1063" s="1" t="s">
        <v>205</v>
      </c>
      <c r="F1063" s="1">
        <v>33210</v>
      </c>
      <c r="G1063" s="1">
        <v>8</v>
      </c>
      <c r="H1063" s="1">
        <v>3321009</v>
      </c>
      <c r="I1063" s="1">
        <v>230002</v>
      </c>
      <c r="J1063" s="14">
        <v>1</v>
      </c>
      <c r="K1063" s="2">
        <v>4</v>
      </c>
      <c r="L1063" s="2" t="s">
        <v>40</v>
      </c>
      <c r="M1063" s="2">
        <v>33210080</v>
      </c>
      <c r="N1063" s="2" t="s">
        <v>2038</v>
      </c>
      <c r="O1063" s="2" t="s">
        <v>171</v>
      </c>
      <c r="P1063" s="1">
        <v>0</v>
      </c>
      <c r="R1063" s="1" t="s">
        <v>41</v>
      </c>
      <c r="T1063" s="1" t="s">
        <v>41</v>
      </c>
      <c r="W1063" s="1">
        <v>50</v>
      </c>
      <c r="X1063" s="13" t="s">
        <v>962</v>
      </c>
      <c r="Y1063" s="1">
        <v>0</v>
      </c>
      <c r="Z1063" s="1">
        <v>40000</v>
      </c>
      <c r="AA1063" s="1" t="s">
        <v>804</v>
      </c>
      <c r="AB1063" s="1">
        <v>21033210</v>
      </c>
      <c r="AD1063" s="1">
        <v>2</v>
      </c>
    </row>
    <row r="1064" spans="1:30" ht="15.75" customHeight="1" x14ac:dyDescent="0.3">
      <c r="A1064" s="6">
        <v>1059</v>
      </c>
      <c r="B1064" s="1">
        <v>3321009</v>
      </c>
      <c r="C1064" s="11">
        <v>0</v>
      </c>
      <c r="D1064" s="1">
        <v>20033210</v>
      </c>
      <c r="E1064" s="1" t="s">
        <v>205</v>
      </c>
      <c r="F1064" s="1">
        <v>33210</v>
      </c>
      <c r="G1064" s="1">
        <v>9</v>
      </c>
      <c r="H1064" s="1">
        <v>3321010</v>
      </c>
      <c r="I1064" s="1">
        <v>230002</v>
      </c>
      <c r="J1064" s="14">
        <v>1</v>
      </c>
      <c r="K1064" s="2">
        <v>4</v>
      </c>
      <c r="L1064" s="2" t="s">
        <v>40</v>
      </c>
      <c r="M1064" s="2">
        <v>33210090</v>
      </c>
      <c r="N1064" s="2" t="s">
        <v>2038</v>
      </c>
      <c r="O1064" s="2" t="s">
        <v>171</v>
      </c>
      <c r="P1064" s="1">
        <v>0</v>
      </c>
      <c r="R1064" s="1" t="s">
        <v>41</v>
      </c>
      <c r="T1064" s="1" t="s">
        <v>41</v>
      </c>
      <c r="W1064" s="1">
        <v>60</v>
      </c>
      <c r="X1064" s="13" t="s">
        <v>963</v>
      </c>
      <c r="Y1064" s="1">
        <v>0</v>
      </c>
      <c r="Z1064" s="1">
        <v>40000</v>
      </c>
      <c r="AA1064" s="1" t="s">
        <v>805</v>
      </c>
      <c r="AB1064" s="1">
        <v>21033210</v>
      </c>
      <c r="AD1064" s="1">
        <v>2</v>
      </c>
    </row>
    <row r="1065" spans="1:30" ht="15.75" customHeight="1" x14ac:dyDescent="0.3">
      <c r="A1065" s="6">
        <v>1060</v>
      </c>
      <c r="B1065" s="1">
        <v>3321010</v>
      </c>
      <c r="C1065" s="11">
        <v>0</v>
      </c>
      <c r="D1065" s="1">
        <v>20033210</v>
      </c>
      <c r="E1065" s="1" t="s">
        <v>205</v>
      </c>
      <c r="F1065" s="1">
        <v>33210</v>
      </c>
      <c r="G1065" s="1">
        <v>10</v>
      </c>
      <c r="H1065" s="1">
        <v>3321011</v>
      </c>
      <c r="I1065" s="1">
        <v>230002</v>
      </c>
      <c r="J1065" s="14">
        <v>1</v>
      </c>
      <c r="K1065" s="2">
        <v>4</v>
      </c>
      <c r="L1065" s="2" t="s">
        <v>40</v>
      </c>
      <c r="M1065" s="2">
        <v>33210100</v>
      </c>
      <c r="N1065" s="2" t="s">
        <v>2038</v>
      </c>
      <c r="O1065" s="2" t="s">
        <v>171</v>
      </c>
      <c r="P1065" s="1">
        <v>0</v>
      </c>
      <c r="R1065" s="1" t="s">
        <v>41</v>
      </c>
      <c r="T1065" s="1" t="s">
        <v>41</v>
      </c>
      <c r="W1065" s="1">
        <v>60</v>
      </c>
      <c r="X1065" s="13" t="s">
        <v>964</v>
      </c>
      <c r="Y1065" s="1">
        <v>0</v>
      </c>
      <c r="Z1065" s="1">
        <v>40000</v>
      </c>
      <c r="AA1065" s="1" t="s">
        <v>806</v>
      </c>
      <c r="AB1065" s="1">
        <v>21033210</v>
      </c>
      <c r="AD1065" s="1">
        <v>2</v>
      </c>
    </row>
    <row r="1066" spans="1:30" ht="15.75" customHeight="1" x14ac:dyDescent="0.3">
      <c r="A1066" s="6">
        <v>1061</v>
      </c>
      <c r="B1066" s="1">
        <v>3321011</v>
      </c>
      <c r="C1066" s="11">
        <v>0</v>
      </c>
      <c r="D1066" s="1">
        <v>20033210</v>
      </c>
      <c r="E1066" s="1" t="s">
        <v>205</v>
      </c>
      <c r="F1066" s="1">
        <v>33210</v>
      </c>
      <c r="G1066" s="1">
        <v>11</v>
      </c>
      <c r="H1066" s="1">
        <v>3321012</v>
      </c>
      <c r="I1066" s="1">
        <v>230002</v>
      </c>
      <c r="J1066" s="14">
        <v>1</v>
      </c>
      <c r="K1066" s="2">
        <v>4</v>
      </c>
      <c r="L1066" s="2" t="s">
        <v>40</v>
      </c>
      <c r="M1066" s="2">
        <v>33210110</v>
      </c>
      <c r="N1066" s="2" t="s">
        <v>2038</v>
      </c>
      <c r="O1066" s="2" t="s">
        <v>171</v>
      </c>
      <c r="P1066" s="1">
        <v>0</v>
      </c>
      <c r="R1066" s="1" t="s">
        <v>41</v>
      </c>
      <c r="T1066" s="1" t="s">
        <v>41</v>
      </c>
      <c r="W1066" s="1">
        <v>70</v>
      </c>
      <c r="X1066" s="13" t="s">
        <v>965</v>
      </c>
      <c r="Y1066" s="1">
        <v>0</v>
      </c>
      <c r="Z1066" s="1">
        <v>40000</v>
      </c>
      <c r="AA1066" s="1" t="s">
        <v>807</v>
      </c>
      <c r="AB1066" s="1">
        <v>21033210</v>
      </c>
      <c r="AD1066" s="1">
        <v>2</v>
      </c>
    </row>
    <row r="1067" spans="1:30" ht="15.75" customHeight="1" x14ac:dyDescent="0.3">
      <c r="A1067" s="6">
        <v>1062</v>
      </c>
      <c r="B1067" s="1">
        <v>3321012</v>
      </c>
      <c r="C1067" s="11">
        <v>0</v>
      </c>
      <c r="D1067" s="1">
        <v>20033210</v>
      </c>
      <c r="E1067" s="1" t="s">
        <v>205</v>
      </c>
      <c r="F1067" s="1">
        <v>33210</v>
      </c>
      <c r="G1067" s="1">
        <v>12</v>
      </c>
      <c r="H1067" s="1">
        <v>3321013</v>
      </c>
      <c r="I1067" s="1">
        <v>230002</v>
      </c>
      <c r="J1067" s="14">
        <v>1</v>
      </c>
      <c r="K1067" s="2">
        <v>4</v>
      </c>
      <c r="L1067" s="2" t="s">
        <v>40</v>
      </c>
      <c r="M1067" s="2">
        <v>33210120</v>
      </c>
      <c r="N1067" s="2" t="s">
        <v>2038</v>
      </c>
      <c r="O1067" s="2" t="s">
        <v>171</v>
      </c>
      <c r="P1067" s="1">
        <v>0</v>
      </c>
      <c r="R1067" s="1" t="s">
        <v>41</v>
      </c>
      <c r="T1067" s="1" t="s">
        <v>41</v>
      </c>
      <c r="W1067" s="1">
        <v>70</v>
      </c>
      <c r="X1067" s="13" t="s">
        <v>966</v>
      </c>
      <c r="Y1067" s="1">
        <v>0</v>
      </c>
      <c r="Z1067" s="1">
        <v>40000</v>
      </c>
      <c r="AA1067" s="1" t="s">
        <v>808</v>
      </c>
      <c r="AB1067" s="1">
        <v>21033210</v>
      </c>
      <c r="AD1067" s="1">
        <v>2</v>
      </c>
    </row>
    <row r="1068" spans="1:30" ht="15.75" customHeight="1" x14ac:dyDescent="0.3">
      <c r="A1068" s="6">
        <v>1063</v>
      </c>
      <c r="B1068" s="1">
        <v>3321013</v>
      </c>
      <c r="C1068" s="11">
        <v>0</v>
      </c>
      <c r="D1068" s="1">
        <v>20033210</v>
      </c>
      <c r="E1068" s="1" t="s">
        <v>205</v>
      </c>
      <c r="F1068" s="1">
        <v>33210</v>
      </c>
      <c r="G1068" s="1">
        <v>13</v>
      </c>
      <c r="H1068" s="1">
        <v>3321014</v>
      </c>
      <c r="I1068" s="1">
        <v>230002</v>
      </c>
      <c r="J1068" s="14">
        <v>1</v>
      </c>
      <c r="K1068" s="2">
        <v>4</v>
      </c>
      <c r="L1068" s="2" t="s">
        <v>40</v>
      </c>
      <c r="M1068" s="2">
        <v>33210130</v>
      </c>
      <c r="N1068" s="2" t="s">
        <v>2038</v>
      </c>
      <c r="O1068" s="2" t="s">
        <v>171</v>
      </c>
      <c r="P1068" s="1">
        <v>0</v>
      </c>
      <c r="R1068" s="1" t="s">
        <v>41</v>
      </c>
      <c r="T1068" s="1" t="s">
        <v>41</v>
      </c>
      <c r="W1068" s="1">
        <v>80</v>
      </c>
      <c r="X1068" s="13" t="s">
        <v>967</v>
      </c>
      <c r="Y1068" s="1">
        <v>0</v>
      </c>
      <c r="Z1068" s="1">
        <v>40000</v>
      </c>
      <c r="AA1068" s="1" t="s">
        <v>809</v>
      </c>
      <c r="AB1068" s="1">
        <v>21033210</v>
      </c>
      <c r="AD1068" s="1">
        <v>2</v>
      </c>
    </row>
    <row r="1069" spans="1:30" ht="15.75" customHeight="1" x14ac:dyDescent="0.3">
      <c r="A1069" s="6">
        <v>1064</v>
      </c>
      <c r="B1069" s="1">
        <v>3321014</v>
      </c>
      <c r="C1069" s="11">
        <v>0</v>
      </c>
      <c r="D1069" s="1">
        <v>20033210</v>
      </c>
      <c r="E1069" s="1" t="s">
        <v>205</v>
      </c>
      <c r="F1069" s="1">
        <v>33210</v>
      </c>
      <c r="G1069" s="1">
        <v>14</v>
      </c>
      <c r="H1069" s="1">
        <v>3321015</v>
      </c>
      <c r="I1069" s="1">
        <v>230002</v>
      </c>
      <c r="J1069" s="14">
        <v>1</v>
      </c>
      <c r="K1069" s="2">
        <v>4</v>
      </c>
      <c r="L1069" s="2" t="s">
        <v>40</v>
      </c>
      <c r="M1069" s="2">
        <v>33210140</v>
      </c>
      <c r="N1069" s="2" t="s">
        <v>2038</v>
      </c>
      <c r="O1069" s="2" t="s">
        <v>171</v>
      </c>
      <c r="P1069" s="1">
        <v>0</v>
      </c>
      <c r="R1069" s="1" t="s">
        <v>41</v>
      </c>
      <c r="T1069" s="1" t="s">
        <v>41</v>
      </c>
      <c r="W1069" s="1">
        <v>80</v>
      </c>
      <c r="X1069" s="13" t="s">
        <v>968</v>
      </c>
      <c r="Y1069" s="1">
        <v>0</v>
      </c>
      <c r="Z1069" s="1">
        <v>40000</v>
      </c>
      <c r="AA1069" s="1" t="s">
        <v>810</v>
      </c>
      <c r="AB1069" s="1">
        <v>21033210</v>
      </c>
      <c r="AD1069" s="1">
        <v>2</v>
      </c>
    </row>
    <row r="1070" spans="1:30" ht="15.75" customHeight="1" x14ac:dyDescent="0.3">
      <c r="A1070" s="6">
        <v>1065</v>
      </c>
      <c r="B1070" s="1">
        <v>3321015</v>
      </c>
      <c r="C1070" s="11">
        <v>0</v>
      </c>
      <c r="D1070" s="1">
        <v>20033210</v>
      </c>
      <c r="E1070" s="1" t="s">
        <v>205</v>
      </c>
      <c r="F1070" s="1">
        <v>33210</v>
      </c>
      <c r="G1070" s="1">
        <v>15</v>
      </c>
      <c r="H1070" s="1">
        <v>3321016</v>
      </c>
      <c r="I1070" s="1">
        <v>230002</v>
      </c>
      <c r="J1070" s="14">
        <v>1</v>
      </c>
      <c r="K1070" s="2">
        <v>4</v>
      </c>
      <c r="L1070" s="2" t="s">
        <v>40</v>
      </c>
      <c r="M1070" s="2">
        <v>33210150</v>
      </c>
      <c r="N1070" s="2" t="s">
        <v>2038</v>
      </c>
      <c r="O1070" s="2" t="s">
        <v>171</v>
      </c>
      <c r="P1070" s="1">
        <v>0</v>
      </c>
      <c r="R1070" s="1" t="s">
        <v>41</v>
      </c>
      <c r="T1070" s="1" t="s">
        <v>41</v>
      </c>
      <c r="W1070" s="1">
        <v>90</v>
      </c>
      <c r="X1070" s="13" t="s">
        <v>969</v>
      </c>
      <c r="Y1070" s="1">
        <v>0</v>
      </c>
      <c r="Z1070" s="1">
        <v>40000</v>
      </c>
      <c r="AA1070" s="1" t="s">
        <v>811</v>
      </c>
      <c r="AB1070" s="1">
        <v>21033210</v>
      </c>
      <c r="AD1070" s="1">
        <v>2</v>
      </c>
    </row>
    <row r="1071" spans="1:30" ht="15.75" customHeight="1" x14ac:dyDescent="0.3">
      <c r="A1071" s="6">
        <v>1066</v>
      </c>
      <c r="B1071" s="1">
        <v>3321016</v>
      </c>
      <c r="C1071" s="11">
        <v>0</v>
      </c>
      <c r="D1071" s="1">
        <v>20033210</v>
      </c>
      <c r="E1071" s="1" t="s">
        <v>205</v>
      </c>
      <c r="F1071" s="1">
        <v>33210</v>
      </c>
      <c r="G1071" s="1">
        <v>16</v>
      </c>
      <c r="H1071" s="1">
        <v>3321017</v>
      </c>
      <c r="I1071" s="1">
        <v>230002</v>
      </c>
      <c r="J1071" s="14">
        <v>1</v>
      </c>
      <c r="K1071" s="2">
        <v>4</v>
      </c>
      <c r="L1071" s="2" t="s">
        <v>40</v>
      </c>
      <c r="M1071" s="2">
        <v>33210160</v>
      </c>
      <c r="N1071" s="2" t="s">
        <v>2038</v>
      </c>
      <c r="O1071" s="2" t="s">
        <v>171</v>
      </c>
      <c r="P1071" s="1">
        <v>0</v>
      </c>
      <c r="R1071" s="1" t="s">
        <v>41</v>
      </c>
      <c r="T1071" s="1" t="s">
        <v>41</v>
      </c>
      <c r="W1071" s="1">
        <v>90</v>
      </c>
      <c r="X1071" s="13" t="s">
        <v>970</v>
      </c>
      <c r="Y1071" s="1">
        <v>0</v>
      </c>
      <c r="Z1071" s="1">
        <v>40000</v>
      </c>
      <c r="AA1071" s="1" t="s">
        <v>812</v>
      </c>
      <c r="AB1071" s="1">
        <v>21033210</v>
      </c>
      <c r="AD1071" s="1">
        <v>2</v>
      </c>
    </row>
    <row r="1072" spans="1:30" ht="15.75" customHeight="1" x14ac:dyDescent="0.3">
      <c r="A1072" s="6">
        <v>1067</v>
      </c>
      <c r="B1072" s="1">
        <v>3321017</v>
      </c>
      <c r="C1072" s="11">
        <v>0</v>
      </c>
      <c r="D1072" s="1">
        <v>20033210</v>
      </c>
      <c r="E1072" s="1" t="s">
        <v>205</v>
      </c>
      <c r="F1072" s="1">
        <v>33210</v>
      </c>
      <c r="G1072" s="1">
        <v>17</v>
      </c>
      <c r="H1072" s="1">
        <v>3321018</v>
      </c>
      <c r="I1072" s="1">
        <v>230002</v>
      </c>
      <c r="J1072" s="14">
        <v>1</v>
      </c>
      <c r="K1072" s="2">
        <v>4</v>
      </c>
      <c r="L1072" s="2" t="s">
        <v>40</v>
      </c>
      <c r="M1072" s="2">
        <v>33210170</v>
      </c>
      <c r="N1072" s="2" t="s">
        <v>2038</v>
      </c>
      <c r="O1072" s="2" t="s">
        <v>171</v>
      </c>
      <c r="P1072" s="1">
        <v>0</v>
      </c>
      <c r="R1072" s="1" t="s">
        <v>41</v>
      </c>
      <c r="T1072" s="1" t="s">
        <v>41</v>
      </c>
      <c r="W1072" s="1">
        <v>100</v>
      </c>
      <c r="X1072" s="13" t="s">
        <v>971</v>
      </c>
      <c r="Y1072" s="1">
        <v>0</v>
      </c>
      <c r="Z1072" s="1">
        <v>40000</v>
      </c>
      <c r="AA1072" s="1" t="s">
        <v>813</v>
      </c>
      <c r="AB1072" s="1">
        <v>21033210</v>
      </c>
      <c r="AD1072" s="1">
        <v>2</v>
      </c>
    </row>
    <row r="1073" spans="1:30" ht="15.75" customHeight="1" x14ac:dyDescent="0.3">
      <c r="A1073" s="6">
        <v>1068</v>
      </c>
      <c r="B1073" s="1">
        <v>3321018</v>
      </c>
      <c r="C1073" s="11">
        <v>0</v>
      </c>
      <c r="D1073" s="1">
        <v>20033210</v>
      </c>
      <c r="E1073" s="1" t="s">
        <v>205</v>
      </c>
      <c r="F1073" s="1">
        <v>33210</v>
      </c>
      <c r="G1073" s="1">
        <v>18</v>
      </c>
      <c r="H1073" s="1">
        <v>3321019</v>
      </c>
      <c r="I1073" s="1">
        <v>230002</v>
      </c>
      <c r="J1073" s="14">
        <v>1</v>
      </c>
      <c r="K1073" s="2">
        <v>4</v>
      </c>
      <c r="L1073" s="2" t="s">
        <v>40</v>
      </c>
      <c r="M1073" s="2">
        <v>33210180</v>
      </c>
      <c r="N1073" s="2" t="s">
        <v>2038</v>
      </c>
      <c r="O1073" s="2" t="s">
        <v>171</v>
      </c>
      <c r="P1073" s="1">
        <v>0</v>
      </c>
      <c r="R1073" s="1" t="s">
        <v>41</v>
      </c>
      <c r="T1073" s="1" t="s">
        <v>41</v>
      </c>
      <c r="W1073" s="1">
        <v>100</v>
      </c>
      <c r="X1073" s="13" t="s">
        <v>972</v>
      </c>
      <c r="Y1073" s="1">
        <v>0</v>
      </c>
      <c r="Z1073" s="1">
        <v>40000</v>
      </c>
      <c r="AA1073" s="1" t="s">
        <v>814</v>
      </c>
      <c r="AB1073" s="1">
        <v>21033210</v>
      </c>
      <c r="AD1073" s="1">
        <v>2</v>
      </c>
    </row>
    <row r="1074" spans="1:30" ht="15.75" customHeight="1" x14ac:dyDescent="0.3">
      <c r="A1074" s="6">
        <v>1069</v>
      </c>
      <c r="B1074" s="1">
        <v>3321019</v>
      </c>
      <c r="C1074" s="11">
        <v>0</v>
      </c>
      <c r="D1074" s="1">
        <v>20033210</v>
      </c>
      <c r="E1074" s="1" t="s">
        <v>205</v>
      </c>
      <c r="F1074" s="1">
        <v>33210</v>
      </c>
      <c r="G1074" s="1">
        <v>19</v>
      </c>
      <c r="H1074" s="1">
        <v>3321020</v>
      </c>
      <c r="I1074" s="1">
        <v>230002</v>
      </c>
      <c r="J1074" s="14">
        <v>1</v>
      </c>
      <c r="K1074" s="2">
        <v>4</v>
      </c>
      <c r="L1074" s="2" t="s">
        <v>40</v>
      </c>
      <c r="M1074" s="2">
        <v>33210190</v>
      </c>
      <c r="N1074" s="2" t="s">
        <v>2038</v>
      </c>
      <c r="O1074" s="2" t="s">
        <v>171</v>
      </c>
      <c r="P1074" s="1">
        <v>0</v>
      </c>
      <c r="R1074" s="1" t="s">
        <v>41</v>
      </c>
      <c r="T1074" s="1" t="s">
        <v>41</v>
      </c>
      <c r="W1074" s="1">
        <v>110</v>
      </c>
      <c r="X1074" s="13" t="s">
        <v>973</v>
      </c>
      <c r="Y1074" s="1">
        <v>0</v>
      </c>
      <c r="Z1074" s="1">
        <v>40000</v>
      </c>
      <c r="AA1074" s="1" t="s">
        <v>815</v>
      </c>
      <c r="AB1074" s="1">
        <v>21033210</v>
      </c>
      <c r="AD1074" s="1">
        <v>2</v>
      </c>
    </row>
    <row r="1075" spans="1:30" ht="15.75" customHeight="1" x14ac:dyDescent="0.3">
      <c r="A1075" s="6">
        <v>1070</v>
      </c>
      <c r="B1075" s="1">
        <v>3321020</v>
      </c>
      <c r="C1075" s="11">
        <v>0</v>
      </c>
      <c r="D1075" s="1">
        <v>20033210</v>
      </c>
      <c r="E1075" s="1" t="s">
        <v>205</v>
      </c>
      <c r="F1075" s="1">
        <v>33210</v>
      </c>
      <c r="G1075" s="1">
        <v>20</v>
      </c>
      <c r="H1075" s="1">
        <v>3321021</v>
      </c>
      <c r="I1075" s="1">
        <v>230002</v>
      </c>
      <c r="J1075" s="14">
        <v>1</v>
      </c>
      <c r="K1075" s="2">
        <v>4</v>
      </c>
      <c r="L1075" s="2" t="s">
        <v>40</v>
      </c>
      <c r="M1075" s="2">
        <v>33210200</v>
      </c>
      <c r="N1075" s="2" t="s">
        <v>2038</v>
      </c>
      <c r="O1075" s="2" t="s">
        <v>171</v>
      </c>
      <c r="P1075" s="1">
        <v>0</v>
      </c>
      <c r="R1075" s="1" t="s">
        <v>41</v>
      </c>
      <c r="T1075" s="1" t="s">
        <v>41</v>
      </c>
      <c r="W1075" s="1">
        <v>110</v>
      </c>
      <c r="X1075" s="13" t="s">
        <v>974</v>
      </c>
      <c r="Y1075" s="1">
        <v>0</v>
      </c>
      <c r="Z1075" s="1">
        <v>40000</v>
      </c>
      <c r="AA1075" s="1" t="s">
        <v>816</v>
      </c>
      <c r="AB1075" s="1">
        <v>21033210</v>
      </c>
      <c r="AD1075" s="1">
        <v>2</v>
      </c>
    </row>
    <row r="1076" spans="1:30" ht="15.75" customHeight="1" x14ac:dyDescent="0.3">
      <c r="A1076" s="6">
        <v>1071</v>
      </c>
      <c r="B1076" s="1">
        <v>3321021</v>
      </c>
      <c r="C1076" s="11">
        <v>0</v>
      </c>
      <c r="D1076" s="1">
        <v>20033210</v>
      </c>
      <c r="E1076" s="1" t="s">
        <v>205</v>
      </c>
      <c r="F1076" s="1">
        <v>33210</v>
      </c>
      <c r="G1076" s="1">
        <v>21</v>
      </c>
      <c r="H1076" s="1">
        <v>3321022</v>
      </c>
      <c r="I1076" s="1">
        <v>230002</v>
      </c>
      <c r="J1076" s="14">
        <v>1</v>
      </c>
      <c r="K1076" s="2">
        <v>4</v>
      </c>
      <c r="L1076" s="2" t="s">
        <v>40</v>
      </c>
      <c r="M1076" s="2">
        <v>33210210</v>
      </c>
      <c r="N1076" s="2" t="s">
        <v>2038</v>
      </c>
      <c r="O1076" s="2" t="s">
        <v>171</v>
      </c>
      <c r="P1076" s="1">
        <v>0</v>
      </c>
      <c r="R1076" s="1" t="s">
        <v>41</v>
      </c>
      <c r="T1076" s="1" t="s">
        <v>41</v>
      </c>
      <c r="W1076" s="1">
        <v>120</v>
      </c>
      <c r="X1076" s="13" t="s">
        <v>975</v>
      </c>
      <c r="Y1076" s="1">
        <v>0</v>
      </c>
      <c r="Z1076" s="1">
        <v>40000</v>
      </c>
      <c r="AA1076" s="1" t="s">
        <v>817</v>
      </c>
      <c r="AB1076" s="1">
        <v>21033210</v>
      </c>
      <c r="AD1076" s="1">
        <v>2</v>
      </c>
    </row>
    <row r="1077" spans="1:30" ht="15.75" customHeight="1" x14ac:dyDescent="0.3">
      <c r="A1077" s="6">
        <v>1072</v>
      </c>
      <c r="B1077" s="1">
        <v>3321022</v>
      </c>
      <c r="C1077" s="11">
        <v>0</v>
      </c>
      <c r="D1077" s="1">
        <v>20033210</v>
      </c>
      <c r="E1077" s="1" t="s">
        <v>205</v>
      </c>
      <c r="F1077" s="1">
        <v>33210</v>
      </c>
      <c r="G1077" s="1">
        <v>22</v>
      </c>
      <c r="H1077" s="1">
        <v>3321023</v>
      </c>
      <c r="I1077" s="1">
        <v>230002</v>
      </c>
      <c r="J1077" s="14">
        <v>1</v>
      </c>
      <c r="K1077" s="2">
        <v>4</v>
      </c>
      <c r="L1077" s="2" t="s">
        <v>40</v>
      </c>
      <c r="M1077" s="2">
        <v>33210220</v>
      </c>
      <c r="N1077" s="2" t="s">
        <v>2038</v>
      </c>
      <c r="O1077" s="2" t="s">
        <v>171</v>
      </c>
      <c r="P1077" s="1">
        <v>0</v>
      </c>
      <c r="R1077" s="1" t="s">
        <v>41</v>
      </c>
      <c r="T1077" s="1" t="s">
        <v>41</v>
      </c>
      <c r="W1077" s="1">
        <v>120</v>
      </c>
      <c r="X1077" s="13" t="s">
        <v>976</v>
      </c>
      <c r="Y1077" s="1">
        <v>0</v>
      </c>
      <c r="Z1077" s="1">
        <v>40000</v>
      </c>
      <c r="AA1077" s="1" t="s">
        <v>818</v>
      </c>
      <c r="AB1077" s="1">
        <v>21033210</v>
      </c>
      <c r="AD1077" s="1">
        <v>2</v>
      </c>
    </row>
    <row r="1078" spans="1:30" ht="15.75" customHeight="1" x14ac:dyDescent="0.3">
      <c r="A1078" s="6">
        <v>1073</v>
      </c>
      <c r="B1078" s="1">
        <v>3321023</v>
      </c>
      <c r="C1078" s="11">
        <v>0</v>
      </c>
      <c r="D1078" s="1">
        <v>20033210</v>
      </c>
      <c r="E1078" s="1" t="s">
        <v>205</v>
      </c>
      <c r="F1078" s="1">
        <v>33210</v>
      </c>
      <c r="G1078" s="1">
        <v>23</v>
      </c>
      <c r="H1078" s="1">
        <v>3321024</v>
      </c>
      <c r="I1078" s="1">
        <v>230002</v>
      </c>
      <c r="J1078" s="14">
        <v>1</v>
      </c>
      <c r="K1078" s="2">
        <v>4</v>
      </c>
      <c r="L1078" s="2" t="s">
        <v>40</v>
      </c>
      <c r="M1078" s="2">
        <v>33210230</v>
      </c>
      <c r="N1078" s="2" t="s">
        <v>2038</v>
      </c>
      <c r="O1078" s="2" t="s">
        <v>171</v>
      </c>
      <c r="P1078" s="1">
        <v>0</v>
      </c>
      <c r="R1078" s="1" t="s">
        <v>41</v>
      </c>
      <c r="T1078" s="1" t="s">
        <v>41</v>
      </c>
      <c r="W1078" s="1">
        <v>130</v>
      </c>
      <c r="X1078" s="13" t="s">
        <v>977</v>
      </c>
      <c r="Y1078" s="1">
        <v>0</v>
      </c>
      <c r="Z1078" s="1">
        <v>40000</v>
      </c>
      <c r="AA1078" s="1" t="s">
        <v>819</v>
      </c>
      <c r="AB1078" s="1">
        <v>21033210</v>
      </c>
      <c r="AD1078" s="1">
        <v>2</v>
      </c>
    </row>
    <row r="1079" spans="1:30" ht="15.75" customHeight="1" x14ac:dyDescent="0.3">
      <c r="A1079" s="6">
        <v>1074</v>
      </c>
      <c r="B1079" s="1">
        <v>3321024</v>
      </c>
      <c r="C1079" s="11">
        <v>0</v>
      </c>
      <c r="D1079" s="1">
        <v>20033210</v>
      </c>
      <c r="E1079" s="1" t="s">
        <v>205</v>
      </c>
      <c r="F1079" s="1">
        <v>33210</v>
      </c>
      <c r="G1079" s="1">
        <v>24</v>
      </c>
      <c r="H1079" s="1">
        <v>3321025</v>
      </c>
      <c r="I1079" s="1">
        <v>230002</v>
      </c>
      <c r="J1079" s="14">
        <v>1</v>
      </c>
      <c r="K1079" s="2">
        <v>4</v>
      </c>
      <c r="L1079" s="2" t="s">
        <v>40</v>
      </c>
      <c r="M1079" s="2">
        <v>33210240</v>
      </c>
      <c r="N1079" s="2" t="s">
        <v>2038</v>
      </c>
      <c r="O1079" s="2" t="s">
        <v>171</v>
      </c>
      <c r="P1079" s="1">
        <v>0</v>
      </c>
      <c r="R1079" s="1" t="s">
        <v>41</v>
      </c>
      <c r="T1079" s="1" t="s">
        <v>41</v>
      </c>
      <c r="W1079" s="1">
        <v>150</v>
      </c>
      <c r="X1079" s="13" t="s">
        <v>978</v>
      </c>
      <c r="Y1079" s="1">
        <v>0</v>
      </c>
      <c r="Z1079" s="1">
        <v>40000</v>
      </c>
      <c r="AA1079" s="1" t="s">
        <v>820</v>
      </c>
      <c r="AB1079" s="1">
        <v>21033210</v>
      </c>
      <c r="AD1079" s="1">
        <v>2</v>
      </c>
    </row>
    <row r="1080" spans="1:30" ht="15.75" customHeight="1" x14ac:dyDescent="0.3">
      <c r="A1080" s="6">
        <v>1075</v>
      </c>
      <c r="B1080" s="1">
        <v>3321025</v>
      </c>
      <c r="C1080" s="11">
        <v>0</v>
      </c>
      <c r="D1080" s="1">
        <v>20033210</v>
      </c>
      <c r="E1080" s="1" t="s">
        <v>205</v>
      </c>
      <c r="F1080" s="1">
        <v>33210</v>
      </c>
      <c r="G1080" s="1">
        <v>25</v>
      </c>
      <c r="H1080" s="1" t="s">
        <v>41</v>
      </c>
      <c r="I1080" s="1">
        <v>230002</v>
      </c>
      <c r="J1080" s="14">
        <v>1</v>
      </c>
      <c r="K1080" s="2">
        <v>4</v>
      </c>
      <c r="L1080" s="2" t="s">
        <v>40</v>
      </c>
      <c r="M1080" s="2">
        <v>33210250</v>
      </c>
      <c r="N1080" s="2" t="s">
        <v>2038</v>
      </c>
      <c r="O1080" s="2" t="s">
        <v>171</v>
      </c>
      <c r="P1080" s="1">
        <v>0</v>
      </c>
      <c r="R1080" s="1" t="s">
        <v>41</v>
      </c>
      <c r="T1080" s="1" t="s">
        <v>41</v>
      </c>
      <c r="W1080" s="1">
        <v>-1</v>
      </c>
      <c r="X1080" s="13">
        <v>-1</v>
      </c>
      <c r="Y1080" s="1">
        <v>0</v>
      </c>
      <c r="Z1080" s="1">
        <v>40000</v>
      </c>
      <c r="AA1080" s="1" t="s">
        <v>821</v>
      </c>
      <c r="AB1080" s="1">
        <v>21033210</v>
      </c>
      <c r="AD1080" s="1">
        <v>2</v>
      </c>
    </row>
    <row r="1081" spans="1:30" ht="15.75" customHeight="1" x14ac:dyDescent="0.3">
      <c r="A1081" s="6">
        <v>1076</v>
      </c>
      <c r="B1081" s="1">
        <v>3331001</v>
      </c>
      <c r="C1081" s="11">
        <v>0</v>
      </c>
      <c r="D1081" s="1">
        <v>20033310</v>
      </c>
      <c r="E1081" s="1" t="s">
        <v>70</v>
      </c>
      <c r="F1081" s="1">
        <v>33310</v>
      </c>
      <c r="G1081" s="1">
        <v>1</v>
      </c>
      <c r="H1081" s="1">
        <v>3331002</v>
      </c>
      <c r="I1081" s="1">
        <v>230002</v>
      </c>
      <c r="J1081" s="14">
        <v>1</v>
      </c>
      <c r="K1081" s="2">
        <v>4</v>
      </c>
      <c r="L1081" s="2" t="s">
        <v>40</v>
      </c>
      <c r="M1081" s="2">
        <v>33310010</v>
      </c>
      <c r="N1081" s="2" t="s">
        <v>2039</v>
      </c>
      <c r="O1081" s="2" t="s">
        <v>171</v>
      </c>
      <c r="P1081" s="1">
        <v>0</v>
      </c>
      <c r="R1081" s="1" t="s">
        <v>41</v>
      </c>
      <c r="T1081" s="1" t="s">
        <v>41</v>
      </c>
      <c r="W1081" s="1">
        <v>2</v>
      </c>
      <c r="X1081" s="13" t="s">
        <v>108</v>
      </c>
      <c r="Y1081" s="1">
        <v>0</v>
      </c>
      <c r="Z1081" s="1">
        <v>40000</v>
      </c>
      <c r="AA1081" s="1" t="s">
        <v>1556</v>
      </c>
      <c r="AB1081" s="1">
        <v>21033310</v>
      </c>
      <c r="AD1081" s="1">
        <v>2</v>
      </c>
    </row>
    <row r="1082" spans="1:30" ht="15.75" customHeight="1" x14ac:dyDescent="0.3">
      <c r="A1082" s="6">
        <v>1077</v>
      </c>
      <c r="B1082" s="1">
        <v>3331002</v>
      </c>
      <c r="C1082" s="11">
        <v>0</v>
      </c>
      <c r="D1082" s="1">
        <v>20033310</v>
      </c>
      <c r="E1082" s="1" t="s">
        <v>70</v>
      </c>
      <c r="F1082" s="1">
        <v>33310</v>
      </c>
      <c r="G1082" s="1">
        <v>2</v>
      </c>
      <c r="H1082" s="1">
        <v>3331003</v>
      </c>
      <c r="I1082" s="1">
        <v>230002</v>
      </c>
      <c r="J1082" s="14">
        <v>1</v>
      </c>
      <c r="K1082" s="2">
        <v>4</v>
      </c>
      <c r="L1082" s="2" t="s">
        <v>40</v>
      </c>
      <c r="M1082" s="2">
        <v>33310020</v>
      </c>
      <c r="N1082" s="2" t="s">
        <v>2039</v>
      </c>
      <c r="O1082" s="2" t="s">
        <v>171</v>
      </c>
      <c r="P1082" s="1">
        <v>0</v>
      </c>
      <c r="R1082" s="1" t="s">
        <v>41</v>
      </c>
      <c r="T1082" s="1" t="s">
        <v>41</v>
      </c>
      <c r="W1082" s="1">
        <v>4</v>
      </c>
      <c r="X1082" s="13" t="s">
        <v>544</v>
      </c>
      <c r="Y1082" s="1">
        <v>0</v>
      </c>
      <c r="Z1082" s="1">
        <v>40000</v>
      </c>
      <c r="AA1082" s="1" t="s">
        <v>1557</v>
      </c>
      <c r="AB1082" s="1">
        <v>21033310</v>
      </c>
      <c r="AD1082" s="1">
        <v>2</v>
      </c>
    </row>
    <row r="1083" spans="1:30" ht="15.75" customHeight="1" x14ac:dyDescent="0.3">
      <c r="A1083" s="6">
        <v>1078</v>
      </c>
      <c r="B1083" s="1">
        <v>3331003</v>
      </c>
      <c r="C1083" s="11">
        <v>0</v>
      </c>
      <c r="D1083" s="1">
        <v>20033310</v>
      </c>
      <c r="E1083" s="1" t="s">
        <v>70</v>
      </c>
      <c r="F1083" s="1">
        <v>33310</v>
      </c>
      <c r="G1083" s="1">
        <v>3</v>
      </c>
      <c r="H1083" s="1">
        <v>3331004</v>
      </c>
      <c r="I1083" s="1">
        <v>230002</v>
      </c>
      <c r="J1083" s="14">
        <v>1</v>
      </c>
      <c r="K1083" s="2">
        <v>4</v>
      </c>
      <c r="L1083" s="2" t="s">
        <v>40</v>
      </c>
      <c r="M1083" s="2">
        <v>33310030</v>
      </c>
      <c r="N1083" s="2" t="s">
        <v>2039</v>
      </c>
      <c r="O1083" s="2" t="s">
        <v>171</v>
      </c>
      <c r="P1083" s="1">
        <v>0</v>
      </c>
      <c r="R1083" s="1" t="s">
        <v>41</v>
      </c>
      <c r="T1083" s="1" t="s">
        <v>41</v>
      </c>
      <c r="W1083" s="1">
        <v>6</v>
      </c>
      <c r="X1083" s="13" t="s">
        <v>957</v>
      </c>
      <c r="Y1083" s="1">
        <v>0</v>
      </c>
      <c r="Z1083" s="1">
        <v>40000</v>
      </c>
      <c r="AA1083" s="1" t="s">
        <v>1558</v>
      </c>
      <c r="AB1083" s="1">
        <v>21033310</v>
      </c>
      <c r="AD1083" s="1">
        <v>2</v>
      </c>
    </row>
    <row r="1084" spans="1:30" ht="15.75" customHeight="1" x14ac:dyDescent="0.3">
      <c r="A1084" s="6">
        <v>1079</v>
      </c>
      <c r="B1084" s="1">
        <v>3331004</v>
      </c>
      <c r="C1084" s="11">
        <v>0</v>
      </c>
      <c r="D1084" s="1">
        <v>20033310</v>
      </c>
      <c r="E1084" s="1" t="s">
        <v>70</v>
      </c>
      <c r="F1084" s="1">
        <v>33310</v>
      </c>
      <c r="G1084" s="1">
        <v>4</v>
      </c>
      <c r="H1084" s="1">
        <v>3331005</v>
      </c>
      <c r="I1084" s="1">
        <v>230002</v>
      </c>
      <c r="J1084" s="14">
        <v>1</v>
      </c>
      <c r="K1084" s="2">
        <v>4</v>
      </c>
      <c r="L1084" s="2" t="s">
        <v>40</v>
      </c>
      <c r="M1084" s="2">
        <v>33310040</v>
      </c>
      <c r="N1084" s="2" t="s">
        <v>2039</v>
      </c>
      <c r="O1084" s="2" t="s">
        <v>171</v>
      </c>
      <c r="P1084" s="1">
        <v>0</v>
      </c>
      <c r="R1084" s="1" t="s">
        <v>41</v>
      </c>
      <c r="T1084" s="1" t="s">
        <v>41</v>
      </c>
      <c r="W1084" s="1">
        <v>6</v>
      </c>
      <c r="X1084" s="13" t="s">
        <v>958</v>
      </c>
      <c r="Y1084" s="1">
        <v>0</v>
      </c>
      <c r="Z1084" s="1">
        <v>40000</v>
      </c>
      <c r="AA1084" s="1" t="s">
        <v>1559</v>
      </c>
      <c r="AB1084" s="1">
        <v>21033310</v>
      </c>
      <c r="AD1084" s="1">
        <v>2</v>
      </c>
    </row>
    <row r="1085" spans="1:30" ht="15.75" customHeight="1" x14ac:dyDescent="0.3">
      <c r="A1085" s="6">
        <v>1080</v>
      </c>
      <c r="B1085" s="1">
        <v>3331005</v>
      </c>
      <c r="C1085" s="11">
        <v>0</v>
      </c>
      <c r="D1085" s="1">
        <v>20033310</v>
      </c>
      <c r="E1085" s="1" t="s">
        <v>70</v>
      </c>
      <c r="F1085" s="1">
        <v>33310</v>
      </c>
      <c r="G1085" s="1">
        <v>5</v>
      </c>
      <c r="H1085" s="1">
        <v>3331006</v>
      </c>
      <c r="I1085" s="1">
        <v>230002</v>
      </c>
      <c r="J1085" s="14">
        <v>1</v>
      </c>
      <c r="K1085" s="2">
        <v>4</v>
      </c>
      <c r="L1085" s="2" t="s">
        <v>40</v>
      </c>
      <c r="M1085" s="2">
        <v>33310050</v>
      </c>
      <c r="N1085" s="2" t="s">
        <v>2039</v>
      </c>
      <c r="O1085" s="2" t="s">
        <v>171</v>
      </c>
      <c r="P1085" s="1">
        <v>0</v>
      </c>
      <c r="R1085" s="1" t="s">
        <v>41</v>
      </c>
      <c r="T1085" s="1" t="s">
        <v>41</v>
      </c>
      <c r="W1085" s="1">
        <v>8</v>
      </c>
      <c r="X1085" s="13" t="s">
        <v>959</v>
      </c>
      <c r="Y1085" s="1">
        <v>0</v>
      </c>
      <c r="Z1085" s="1">
        <v>40000</v>
      </c>
      <c r="AA1085" s="1" t="s">
        <v>1560</v>
      </c>
      <c r="AB1085" s="1">
        <v>21033310</v>
      </c>
      <c r="AD1085" s="1">
        <v>2</v>
      </c>
    </row>
    <row r="1086" spans="1:30" ht="15.75" customHeight="1" x14ac:dyDescent="0.3">
      <c r="A1086" s="6">
        <v>1081</v>
      </c>
      <c r="B1086" s="1">
        <v>3331006</v>
      </c>
      <c r="C1086" s="11">
        <v>0</v>
      </c>
      <c r="D1086" s="1">
        <v>20033310</v>
      </c>
      <c r="E1086" s="1" t="s">
        <v>70</v>
      </c>
      <c r="F1086" s="1">
        <v>33310</v>
      </c>
      <c r="G1086" s="1">
        <v>6</v>
      </c>
      <c r="H1086" s="1">
        <v>3331007</v>
      </c>
      <c r="I1086" s="1">
        <v>230002</v>
      </c>
      <c r="J1086" s="14">
        <v>1</v>
      </c>
      <c r="K1086" s="2">
        <v>4</v>
      </c>
      <c r="L1086" s="2" t="s">
        <v>40</v>
      </c>
      <c r="M1086" s="2">
        <v>33310060</v>
      </c>
      <c r="N1086" s="2" t="s">
        <v>2039</v>
      </c>
      <c r="O1086" s="2" t="s">
        <v>171</v>
      </c>
      <c r="P1086" s="1">
        <v>0</v>
      </c>
      <c r="R1086" s="1" t="s">
        <v>41</v>
      </c>
      <c r="T1086" s="1" t="s">
        <v>41</v>
      </c>
      <c r="W1086" s="1">
        <v>8</v>
      </c>
      <c r="X1086" s="13" t="s">
        <v>960</v>
      </c>
      <c r="Y1086" s="1">
        <v>0</v>
      </c>
      <c r="Z1086" s="1">
        <v>40000</v>
      </c>
      <c r="AA1086" s="1" t="s">
        <v>1561</v>
      </c>
      <c r="AB1086" s="1">
        <v>21033310</v>
      </c>
      <c r="AD1086" s="1">
        <v>2</v>
      </c>
    </row>
    <row r="1087" spans="1:30" ht="15.75" customHeight="1" x14ac:dyDescent="0.3">
      <c r="A1087" s="6">
        <v>1082</v>
      </c>
      <c r="B1087" s="1">
        <v>3331007</v>
      </c>
      <c r="C1087" s="11">
        <v>0</v>
      </c>
      <c r="D1087" s="1">
        <v>20033310</v>
      </c>
      <c r="E1087" s="1" t="s">
        <v>70</v>
      </c>
      <c r="F1087" s="1">
        <v>33310</v>
      </c>
      <c r="G1087" s="1">
        <v>7</v>
      </c>
      <c r="H1087" s="1">
        <v>3331008</v>
      </c>
      <c r="I1087" s="1">
        <v>230002</v>
      </c>
      <c r="J1087" s="14">
        <v>1</v>
      </c>
      <c r="K1087" s="2">
        <v>4</v>
      </c>
      <c r="L1087" s="2" t="s">
        <v>40</v>
      </c>
      <c r="M1087" s="2">
        <v>33310070</v>
      </c>
      <c r="N1087" s="2" t="s">
        <v>2039</v>
      </c>
      <c r="O1087" s="2" t="s">
        <v>171</v>
      </c>
      <c r="P1087" s="1">
        <v>0</v>
      </c>
      <c r="R1087" s="1" t="s">
        <v>41</v>
      </c>
      <c r="T1087" s="1" t="s">
        <v>41</v>
      </c>
      <c r="W1087" s="1">
        <v>10</v>
      </c>
      <c r="X1087" s="13" t="s">
        <v>961</v>
      </c>
      <c r="Y1087" s="1">
        <v>0</v>
      </c>
      <c r="Z1087" s="1">
        <v>40000</v>
      </c>
      <c r="AA1087" s="1" t="s">
        <v>1562</v>
      </c>
      <c r="AB1087" s="1">
        <v>21033310</v>
      </c>
      <c r="AD1087" s="1">
        <v>2</v>
      </c>
    </row>
    <row r="1088" spans="1:30" ht="15.75" customHeight="1" x14ac:dyDescent="0.3">
      <c r="A1088" s="6">
        <v>1083</v>
      </c>
      <c r="B1088" s="1">
        <v>3331008</v>
      </c>
      <c r="C1088" s="11">
        <v>0</v>
      </c>
      <c r="D1088" s="1">
        <v>20033310</v>
      </c>
      <c r="E1088" s="1" t="s">
        <v>70</v>
      </c>
      <c r="F1088" s="1">
        <v>33310</v>
      </c>
      <c r="G1088" s="1">
        <v>8</v>
      </c>
      <c r="H1088" s="1">
        <v>3331009</v>
      </c>
      <c r="I1088" s="1">
        <v>230002</v>
      </c>
      <c r="J1088" s="14">
        <v>1</v>
      </c>
      <c r="K1088" s="2">
        <v>4</v>
      </c>
      <c r="L1088" s="2" t="s">
        <v>40</v>
      </c>
      <c r="M1088" s="2">
        <v>33310080</v>
      </c>
      <c r="N1088" s="2" t="s">
        <v>2039</v>
      </c>
      <c r="O1088" s="2" t="s">
        <v>171</v>
      </c>
      <c r="P1088" s="1">
        <v>0</v>
      </c>
      <c r="R1088" s="1" t="s">
        <v>41</v>
      </c>
      <c r="T1088" s="1" t="s">
        <v>41</v>
      </c>
      <c r="W1088" s="1">
        <v>10</v>
      </c>
      <c r="X1088" s="13" t="s">
        <v>962</v>
      </c>
      <c r="Y1088" s="1">
        <v>0</v>
      </c>
      <c r="Z1088" s="1">
        <v>40000</v>
      </c>
      <c r="AA1088" s="1" t="s">
        <v>1563</v>
      </c>
      <c r="AB1088" s="1">
        <v>21033310</v>
      </c>
      <c r="AD1088" s="1">
        <v>2</v>
      </c>
    </row>
    <row r="1089" spans="1:30" ht="15.75" customHeight="1" x14ac:dyDescent="0.3">
      <c r="A1089" s="6">
        <v>1084</v>
      </c>
      <c r="B1089" s="1">
        <v>3331009</v>
      </c>
      <c r="C1089" s="11">
        <v>0</v>
      </c>
      <c r="D1089" s="1">
        <v>20033310</v>
      </c>
      <c r="E1089" s="1" t="s">
        <v>70</v>
      </c>
      <c r="F1089" s="1">
        <v>33310</v>
      </c>
      <c r="G1089" s="1">
        <v>9</v>
      </c>
      <c r="H1089" s="1">
        <v>3331010</v>
      </c>
      <c r="I1089" s="1">
        <v>230002</v>
      </c>
      <c r="J1089" s="14">
        <v>1</v>
      </c>
      <c r="K1089" s="2">
        <v>4</v>
      </c>
      <c r="L1089" s="2" t="s">
        <v>40</v>
      </c>
      <c r="M1089" s="2">
        <v>33310090</v>
      </c>
      <c r="N1089" s="2" t="s">
        <v>2039</v>
      </c>
      <c r="O1089" s="2" t="s">
        <v>171</v>
      </c>
      <c r="P1089" s="1">
        <v>0</v>
      </c>
      <c r="R1089" s="1" t="s">
        <v>41</v>
      </c>
      <c r="T1089" s="1" t="s">
        <v>41</v>
      </c>
      <c r="W1089" s="1">
        <v>12</v>
      </c>
      <c r="X1089" s="13" t="s">
        <v>963</v>
      </c>
      <c r="Y1089" s="1">
        <v>0</v>
      </c>
      <c r="Z1089" s="1">
        <v>40000</v>
      </c>
      <c r="AA1089" s="1" t="s">
        <v>1564</v>
      </c>
      <c r="AB1089" s="1">
        <v>21033310</v>
      </c>
      <c r="AD1089" s="1">
        <v>2</v>
      </c>
    </row>
    <row r="1090" spans="1:30" ht="15.75" customHeight="1" x14ac:dyDescent="0.3">
      <c r="A1090" s="6">
        <v>1085</v>
      </c>
      <c r="B1090" s="1">
        <v>3331010</v>
      </c>
      <c r="C1090" s="11">
        <v>0</v>
      </c>
      <c r="D1090" s="1">
        <v>20033310</v>
      </c>
      <c r="E1090" s="1" t="s">
        <v>70</v>
      </c>
      <c r="F1090" s="1">
        <v>33310</v>
      </c>
      <c r="G1090" s="1">
        <v>10</v>
      </c>
      <c r="H1090" s="1">
        <v>3331011</v>
      </c>
      <c r="I1090" s="1">
        <v>230002</v>
      </c>
      <c r="J1090" s="14">
        <v>1</v>
      </c>
      <c r="K1090" s="2">
        <v>4</v>
      </c>
      <c r="L1090" s="2" t="s">
        <v>40</v>
      </c>
      <c r="M1090" s="2">
        <v>33310100</v>
      </c>
      <c r="N1090" s="2" t="s">
        <v>2039</v>
      </c>
      <c r="O1090" s="2" t="s">
        <v>171</v>
      </c>
      <c r="P1090" s="1">
        <v>0</v>
      </c>
      <c r="R1090" s="1" t="s">
        <v>41</v>
      </c>
      <c r="T1090" s="1" t="s">
        <v>41</v>
      </c>
      <c r="W1090" s="1">
        <v>12</v>
      </c>
      <c r="X1090" s="13" t="s">
        <v>964</v>
      </c>
      <c r="Y1090" s="1">
        <v>0</v>
      </c>
      <c r="Z1090" s="1">
        <v>40000</v>
      </c>
      <c r="AA1090" s="1" t="s">
        <v>1565</v>
      </c>
      <c r="AB1090" s="1">
        <v>21033310</v>
      </c>
      <c r="AD1090" s="1">
        <v>2</v>
      </c>
    </row>
    <row r="1091" spans="1:30" ht="15.75" customHeight="1" x14ac:dyDescent="0.3">
      <c r="A1091" s="6">
        <v>1086</v>
      </c>
      <c r="B1091" s="1">
        <v>3331011</v>
      </c>
      <c r="C1091" s="11">
        <v>0</v>
      </c>
      <c r="D1091" s="1">
        <v>20033310</v>
      </c>
      <c r="E1091" s="1" t="s">
        <v>70</v>
      </c>
      <c r="F1091" s="1">
        <v>33310</v>
      </c>
      <c r="G1091" s="1">
        <v>11</v>
      </c>
      <c r="H1091" s="1">
        <v>3331012</v>
      </c>
      <c r="I1091" s="1">
        <v>230002</v>
      </c>
      <c r="J1091" s="14">
        <v>1</v>
      </c>
      <c r="K1091" s="2">
        <v>4</v>
      </c>
      <c r="L1091" s="2" t="s">
        <v>40</v>
      </c>
      <c r="M1091" s="2">
        <v>33310110</v>
      </c>
      <c r="N1091" s="2" t="s">
        <v>2039</v>
      </c>
      <c r="O1091" s="2" t="s">
        <v>171</v>
      </c>
      <c r="P1091" s="1">
        <v>0</v>
      </c>
      <c r="R1091" s="1" t="s">
        <v>41</v>
      </c>
      <c r="T1091" s="1" t="s">
        <v>41</v>
      </c>
      <c r="W1091" s="1">
        <v>14</v>
      </c>
      <c r="X1091" s="13" t="s">
        <v>965</v>
      </c>
      <c r="Y1091" s="1">
        <v>0</v>
      </c>
      <c r="Z1091" s="1">
        <v>40000</v>
      </c>
      <c r="AA1091" s="1" t="s">
        <v>1566</v>
      </c>
      <c r="AB1091" s="1">
        <v>21033310</v>
      </c>
      <c r="AD1091" s="1">
        <v>2</v>
      </c>
    </row>
    <row r="1092" spans="1:30" ht="15.75" customHeight="1" x14ac:dyDescent="0.3">
      <c r="A1092" s="6">
        <v>1087</v>
      </c>
      <c r="B1092" s="1">
        <v>3331012</v>
      </c>
      <c r="C1092" s="11">
        <v>0</v>
      </c>
      <c r="D1092" s="1">
        <v>20033310</v>
      </c>
      <c r="E1092" s="1" t="s">
        <v>70</v>
      </c>
      <c r="F1092" s="1">
        <v>33310</v>
      </c>
      <c r="G1092" s="1">
        <v>12</v>
      </c>
      <c r="H1092" s="1">
        <v>3331013</v>
      </c>
      <c r="I1092" s="1">
        <v>230002</v>
      </c>
      <c r="J1092" s="14">
        <v>1</v>
      </c>
      <c r="K1092" s="2">
        <v>4</v>
      </c>
      <c r="L1092" s="2" t="s">
        <v>40</v>
      </c>
      <c r="M1092" s="2">
        <v>33310120</v>
      </c>
      <c r="N1092" s="2" t="s">
        <v>2039</v>
      </c>
      <c r="O1092" s="2" t="s">
        <v>171</v>
      </c>
      <c r="P1092" s="1">
        <v>0</v>
      </c>
      <c r="R1092" s="1" t="s">
        <v>41</v>
      </c>
      <c r="T1092" s="1" t="s">
        <v>41</v>
      </c>
      <c r="W1092" s="1">
        <v>14</v>
      </c>
      <c r="X1092" s="13" t="s">
        <v>966</v>
      </c>
      <c r="Y1092" s="1">
        <v>0</v>
      </c>
      <c r="Z1092" s="1">
        <v>40000</v>
      </c>
      <c r="AA1092" s="1" t="s">
        <v>1567</v>
      </c>
      <c r="AB1092" s="1">
        <v>21033310</v>
      </c>
      <c r="AD1092" s="1">
        <v>2</v>
      </c>
    </row>
    <row r="1093" spans="1:30" ht="15.75" customHeight="1" x14ac:dyDescent="0.3">
      <c r="A1093" s="6">
        <v>1088</v>
      </c>
      <c r="B1093" s="1">
        <v>3331013</v>
      </c>
      <c r="C1093" s="11">
        <v>0</v>
      </c>
      <c r="D1093" s="1">
        <v>20033310</v>
      </c>
      <c r="E1093" s="1" t="s">
        <v>70</v>
      </c>
      <c r="F1093" s="1">
        <v>33310</v>
      </c>
      <c r="G1093" s="1">
        <v>13</v>
      </c>
      <c r="H1093" s="1">
        <v>3331014</v>
      </c>
      <c r="I1093" s="1">
        <v>230002</v>
      </c>
      <c r="J1093" s="14">
        <v>1</v>
      </c>
      <c r="K1093" s="2">
        <v>4</v>
      </c>
      <c r="L1093" s="2" t="s">
        <v>40</v>
      </c>
      <c r="M1093" s="2">
        <v>33310130</v>
      </c>
      <c r="N1093" s="2" t="s">
        <v>2039</v>
      </c>
      <c r="O1093" s="2" t="s">
        <v>171</v>
      </c>
      <c r="P1093" s="1">
        <v>0</v>
      </c>
      <c r="R1093" s="1" t="s">
        <v>41</v>
      </c>
      <c r="T1093" s="1" t="s">
        <v>41</v>
      </c>
      <c r="W1093" s="1">
        <v>16</v>
      </c>
      <c r="X1093" s="13" t="s">
        <v>967</v>
      </c>
      <c r="Y1093" s="1">
        <v>0</v>
      </c>
      <c r="Z1093" s="1">
        <v>40000</v>
      </c>
      <c r="AA1093" s="1" t="s">
        <v>1568</v>
      </c>
      <c r="AB1093" s="1">
        <v>21033310</v>
      </c>
      <c r="AD1093" s="1">
        <v>2</v>
      </c>
    </row>
    <row r="1094" spans="1:30" ht="15.75" customHeight="1" x14ac:dyDescent="0.3">
      <c r="A1094" s="6">
        <v>1089</v>
      </c>
      <c r="B1094" s="1">
        <v>3331014</v>
      </c>
      <c r="C1094" s="11">
        <v>0</v>
      </c>
      <c r="D1094" s="1">
        <v>20033310</v>
      </c>
      <c r="E1094" s="1" t="s">
        <v>70</v>
      </c>
      <c r="F1094" s="1">
        <v>33310</v>
      </c>
      <c r="G1094" s="1">
        <v>14</v>
      </c>
      <c r="H1094" s="1">
        <v>3331015</v>
      </c>
      <c r="I1094" s="1">
        <v>230002</v>
      </c>
      <c r="J1094" s="14">
        <v>1</v>
      </c>
      <c r="K1094" s="2">
        <v>4</v>
      </c>
      <c r="L1094" s="2" t="s">
        <v>40</v>
      </c>
      <c r="M1094" s="2">
        <v>33310140</v>
      </c>
      <c r="N1094" s="2" t="s">
        <v>2039</v>
      </c>
      <c r="O1094" s="2" t="s">
        <v>171</v>
      </c>
      <c r="P1094" s="1">
        <v>0</v>
      </c>
      <c r="R1094" s="1" t="s">
        <v>41</v>
      </c>
      <c r="T1094" s="1" t="s">
        <v>41</v>
      </c>
      <c r="W1094" s="1">
        <v>16</v>
      </c>
      <c r="X1094" s="13" t="s">
        <v>968</v>
      </c>
      <c r="Y1094" s="1">
        <v>0</v>
      </c>
      <c r="Z1094" s="1">
        <v>40000</v>
      </c>
      <c r="AA1094" s="1" t="s">
        <v>1569</v>
      </c>
      <c r="AB1094" s="1">
        <v>21033310</v>
      </c>
      <c r="AD1094" s="1">
        <v>2</v>
      </c>
    </row>
    <row r="1095" spans="1:30" ht="15.75" customHeight="1" x14ac:dyDescent="0.3">
      <c r="A1095" s="6">
        <v>1090</v>
      </c>
      <c r="B1095" s="1">
        <v>3331015</v>
      </c>
      <c r="C1095" s="11">
        <v>0</v>
      </c>
      <c r="D1095" s="1">
        <v>20033310</v>
      </c>
      <c r="E1095" s="1" t="s">
        <v>70</v>
      </c>
      <c r="F1095" s="1">
        <v>33310</v>
      </c>
      <c r="G1095" s="1">
        <v>15</v>
      </c>
      <c r="H1095" s="1">
        <v>3331016</v>
      </c>
      <c r="I1095" s="1">
        <v>230002</v>
      </c>
      <c r="J1095" s="14">
        <v>1</v>
      </c>
      <c r="K1095" s="2">
        <v>4</v>
      </c>
      <c r="L1095" s="2" t="s">
        <v>40</v>
      </c>
      <c r="M1095" s="2">
        <v>33310150</v>
      </c>
      <c r="N1095" s="2" t="s">
        <v>2039</v>
      </c>
      <c r="O1095" s="2" t="s">
        <v>171</v>
      </c>
      <c r="P1095" s="1">
        <v>0</v>
      </c>
      <c r="R1095" s="1" t="s">
        <v>41</v>
      </c>
      <c r="T1095" s="1" t="s">
        <v>41</v>
      </c>
      <c r="W1095" s="1">
        <v>18</v>
      </c>
      <c r="X1095" s="13" t="s">
        <v>969</v>
      </c>
      <c r="Y1095" s="1">
        <v>0</v>
      </c>
      <c r="Z1095" s="1">
        <v>40000</v>
      </c>
      <c r="AA1095" s="1" t="s">
        <v>1570</v>
      </c>
      <c r="AB1095" s="1">
        <v>21033310</v>
      </c>
      <c r="AD1095" s="1">
        <v>2</v>
      </c>
    </row>
    <row r="1096" spans="1:30" ht="15.75" customHeight="1" x14ac:dyDescent="0.3">
      <c r="A1096" s="6">
        <v>1091</v>
      </c>
      <c r="B1096" s="1">
        <v>3331016</v>
      </c>
      <c r="C1096" s="11">
        <v>0</v>
      </c>
      <c r="D1096" s="1">
        <v>20033310</v>
      </c>
      <c r="E1096" s="1" t="s">
        <v>70</v>
      </c>
      <c r="F1096" s="1">
        <v>33310</v>
      </c>
      <c r="G1096" s="1">
        <v>16</v>
      </c>
      <c r="H1096" s="1">
        <v>3331017</v>
      </c>
      <c r="I1096" s="1">
        <v>230002</v>
      </c>
      <c r="J1096" s="14">
        <v>1</v>
      </c>
      <c r="K1096" s="2">
        <v>4</v>
      </c>
      <c r="L1096" s="2" t="s">
        <v>40</v>
      </c>
      <c r="M1096" s="2">
        <v>33310160</v>
      </c>
      <c r="N1096" s="2" t="s">
        <v>2039</v>
      </c>
      <c r="O1096" s="2" t="s">
        <v>171</v>
      </c>
      <c r="P1096" s="1">
        <v>0</v>
      </c>
      <c r="R1096" s="1" t="s">
        <v>41</v>
      </c>
      <c r="T1096" s="1" t="s">
        <v>41</v>
      </c>
      <c r="W1096" s="1">
        <v>18</v>
      </c>
      <c r="X1096" s="13" t="s">
        <v>970</v>
      </c>
      <c r="Y1096" s="1">
        <v>0</v>
      </c>
      <c r="Z1096" s="1">
        <v>40000</v>
      </c>
      <c r="AA1096" s="1" t="s">
        <v>1571</v>
      </c>
      <c r="AB1096" s="1">
        <v>21033310</v>
      </c>
      <c r="AD1096" s="1">
        <v>2</v>
      </c>
    </row>
    <row r="1097" spans="1:30" ht="15.75" customHeight="1" x14ac:dyDescent="0.3">
      <c r="A1097" s="6">
        <v>1092</v>
      </c>
      <c r="B1097" s="1">
        <v>3331017</v>
      </c>
      <c r="C1097" s="11">
        <v>0</v>
      </c>
      <c r="D1097" s="1">
        <v>20033310</v>
      </c>
      <c r="E1097" s="1" t="s">
        <v>70</v>
      </c>
      <c r="F1097" s="1">
        <v>33310</v>
      </c>
      <c r="G1097" s="1">
        <v>17</v>
      </c>
      <c r="H1097" s="1">
        <v>3331018</v>
      </c>
      <c r="I1097" s="1">
        <v>230002</v>
      </c>
      <c r="J1097" s="14">
        <v>1</v>
      </c>
      <c r="K1097" s="2">
        <v>4</v>
      </c>
      <c r="L1097" s="2" t="s">
        <v>40</v>
      </c>
      <c r="M1097" s="2">
        <v>33310170</v>
      </c>
      <c r="N1097" s="2" t="s">
        <v>2039</v>
      </c>
      <c r="O1097" s="2" t="s">
        <v>171</v>
      </c>
      <c r="P1097" s="1">
        <v>0</v>
      </c>
      <c r="R1097" s="1" t="s">
        <v>41</v>
      </c>
      <c r="T1097" s="1" t="s">
        <v>41</v>
      </c>
      <c r="W1097" s="1">
        <v>20</v>
      </c>
      <c r="X1097" s="13" t="s">
        <v>971</v>
      </c>
      <c r="Y1097" s="1">
        <v>0</v>
      </c>
      <c r="Z1097" s="1">
        <v>40000</v>
      </c>
      <c r="AA1097" s="1" t="s">
        <v>1572</v>
      </c>
      <c r="AB1097" s="1">
        <v>21033310</v>
      </c>
      <c r="AD1097" s="1">
        <v>2</v>
      </c>
    </row>
    <row r="1098" spans="1:30" ht="15.75" customHeight="1" x14ac:dyDescent="0.3">
      <c r="A1098" s="6">
        <v>1093</v>
      </c>
      <c r="B1098" s="1">
        <v>3331018</v>
      </c>
      <c r="C1098" s="11">
        <v>0</v>
      </c>
      <c r="D1098" s="1">
        <v>20033310</v>
      </c>
      <c r="E1098" s="1" t="s">
        <v>70</v>
      </c>
      <c r="F1098" s="1">
        <v>33310</v>
      </c>
      <c r="G1098" s="1">
        <v>18</v>
      </c>
      <c r="H1098" s="1">
        <v>3331019</v>
      </c>
      <c r="I1098" s="1">
        <v>230002</v>
      </c>
      <c r="J1098" s="14">
        <v>1</v>
      </c>
      <c r="K1098" s="2">
        <v>4</v>
      </c>
      <c r="L1098" s="2" t="s">
        <v>40</v>
      </c>
      <c r="M1098" s="2">
        <v>33310180</v>
      </c>
      <c r="N1098" s="2" t="s">
        <v>2039</v>
      </c>
      <c r="O1098" s="2" t="s">
        <v>171</v>
      </c>
      <c r="P1098" s="1">
        <v>0</v>
      </c>
      <c r="R1098" s="1" t="s">
        <v>41</v>
      </c>
      <c r="T1098" s="1" t="s">
        <v>41</v>
      </c>
      <c r="W1098" s="1">
        <v>20</v>
      </c>
      <c r="X1098" s="13" t="s">
        <v>972</v>
      </c>
      <c r="Y1098" s="1">
        <v>0</v>
      </c>
      <c r="Z1098" s="1">
        <v>40000</v>
      </c>
      <c r="AA1098" s="1" t="s">
        <v>1573</v>
      </c>
      <c r="AB1098" s="1">
        <v>21033310</v>
      </c>
      <c r="AD1098" s="1">
        <v>2</v>
      </c>
    </row>
    <row r="1099" spans="1:30" ht="15.75" customHeight="1" x14ac:dyDescent="0.3">
      <c r="A1099" s="6">
        <v>1094</v>
      </c>
      <c r="B1099" s="1">
        <v>3331019</v>
      </c>
      <c r="C1099" s="11">
        <v>0</v>
      </c>
      <c r="D1099" s="1">
        <v>20033310</v>
      </c>
      <c r="E1099" s="1" t="s">
        <v>70</v>
      </c>
      <c r="F1099" s="1">
        <v>33310</v>
      </c>
      <c r="G1099" s="1">
        <v>19</v>
      </c>
      <c r="H1099" s="1">
        <v>3331020</v>
      </c>
      <c r="I1099" s="1">
        <v>230002</v>
      </c>
      <c r="J1099" s="14">
        <v>1</v>
      </c>
      <c r="K1099" s="2">
        <v>4</v>
      </c>
      <c r="L1099" s="2" t="s">
        <v>40</v>
      </c>
      <c r="M1099" s="2">
        <v>33310190</v>
      </c>
      <c r="N1099" s="2" t="s">
        <v>2039</v>
      </c>
      <c r="O1099" s="2" t="s">
        <v>171</v>
      </c>
      <c r="P1099" s="1">
        <v>0</v>
      </c>
      <c r="R1099" s="1" t="s">
        <v>41</v>
      </c>
      <c r="T1099" s="1" t="s">
        <v>41</v>
      </c>
      <c r="W1099" s="1">
        <v>22</v>
      </c>
      <c r="X1099" s="13" t="s">
        <v>973</v>
      </c>
      <c r="Y1099" s="1">
        <v>0</v>
      </c>
      <c r="Z1099" s="1">
        <v>40000</v>
      </c>
      <c r="AA1099" s="1" t="s">
        <v>1574</v>
      </c>
      <c r="AB1099" s="1">
        <v>21033310</v>
      </c>
      <c r="AD1099" s="1">
        <v>2</v>
      </c>
    </row>
    <row r="1100" spans="1:30" ht="15.75" customHeight="1" x14ac:dyDescent="0.3">
      <c r="A1100" s="6">
        <v>1095</v>
      </c>
      <c r="B1100" s="1">
        <v>3331020</v>
      </c>
      <c r="C1100" s="11">
        <v>0</v>
      </c>
      <c r="D1100" s="1">
        <v>20033310</v>
      </c>
      <c r="E1100" s="1" t="s">
        <v>70</v>
      </c>
      <c r="F1100" s="1">
        <v>33310</v>
      </c>
      <c r="G1100" s="1">
        <v>20</v>
      </c>
      <c r="H1100" s="1">
        <v>3331021</v>
      </c>
      <c r="I1100" s="1">
        <v>230002</v>
      </c>
      <c r="J1100" s="14">
        <v>1</v>
      </c>
      <c r="K1100" s="2">
        <v>4</v>
      </c>
      <c r="L1100" s="2" t="s">
        <v>40</v>
      </c>
      <c r="M1100" s="2">
        <v>33310200</v>
      </c>
      <c r="N1100" s="2" t="s">
        <v>2039</v>
      </c>
      <c r="O1100" s="2" t="s">
        <v>171</v>
      </c>
      <c r="P1100" s="1">
        <v>0</v>
      </c>
      <c r="R1100" s="1" t="s">
        <v>41</v>
      </c>
      <c r="T1100" s="1" t="s">
        <v>41</v>
      </c>
      <c r="W1100" s="1">
        <v>22</v>
      </c>
      <c r="X1100" s="13" t="s">
        <v>974</v>
      </c>
      <c r="Y1100" s="1">
        <v>0</v>
      </c>
      <c r="Z1100" s="1">
        <v>40000</v>
      </c>
      <c r="AA1100" s="1" t="s">
        <v>1575</v>
      </c>
      <c r="AB1100" s="1">
        <v>21033310</v>
      </c>
      <c r="AD1100" s="1">
        <v>2</v>
      </c>
    </row>
    <row r="1101" spans="1:30" ht="15.75" customHeight="1" x14ac:dyDescent="0.3">
      <c r="A1101" s="6">
        <v>1096</v>
      </c>
      <c r="B1101" s="1">
        <v>3331021</v>
      </c>
      <c r="C1101" s="11">
        <v>0</v>
      </c>
      <c r="D1101" s="1">
        <v>20033310</v>
      </c>
      <c r="E1101" s="1" t="s">
        <v>70</v>
      </c>
      <c r="F1101" s="1">
        <v>33310</v>
      </c>
      <c r="G1101" s="1">
        <v>21</v>
      </c>
      <c r="H1101" s="1">
        <v>3331022</v>
      </c>
      <c r="I1101" s="1">
        <v>230002</v>
      </c>
      <c r="J1101" s="14">
        <v>1</v>
      </c>
      <c r="K1101" s="2">
        <v>4</v>
      </c>
      <c r="L1101" s="2" t="s">
        <v>40</v>
      </c>
      <c r="M1101" s="2">
        <v>33310210</v>
      </c>
      <c r="N1101" s="2" t="s">
        <v>2039</v>
      </c>
      <c r="O1101" s="2" t="s">
        <v>171</v>
      </c>
      <c r="P1101" s="1">
        <v>0</v>
      </c>
      <c r="R1101" s="1" t="s">
        <v>41</v>
      </c>
      <c r="T1101" s="1" t="s">
        <v>41</v>
      </c>
      <c r="W1101" s="1">
        <v>24</v>
      </c>
      <c r="X1101" s="13" t="s">
        <v>975</v>
      </c>
      <c r="Y1101" s="1">
        <v>0</v>
      </c>
      <c r="Z1101" s="1">
        <v>40000</v>
      </c>
      <c r="AA1101" s="1" t="s">
        <v>1576</v>
      </c>
      <c r="AB1101" s="1">
        <v>21033310</v>
      </c>
      <c r="AD1101" s="1">
        <v>2</v>
      </c>
    </row>
    <row r="1102" spans="1:30" ht="15.75" customHeight="1" x14ac:dyDescent="0.3">
      <c r="A1102" s="6">
        <v>1097</v>
      </c>
      <c r="B1102" s="1">
        <v>3331022</v>
      </c>
      <c r="C1102" s="11">
        <v>0</v>
      </c>
      <c r="D1102" s="1">
        <v>20033310</v>
      </c>
      <c r="E1102" s="1" t="s">
        <v>70</v>
      </c>
      <c r="F1102" s="1">
        <v>33310</v>
      </c>
      <c r="G1102" s="1">
        <v>22</v>
      </c>
      <c r="H1102" s="1">
        <v>3331023</v>
      </c>
      <c r="I1102" s="1">
        <v>230002</v>
      </c>
      <c r="J1102" s="14">
        <v>1</v>
      </c>
      <c r="K1102" s="2">
        <v>4</v>
      </c>
      <c r="L1102" s="2" t="s">
        <v>40</v>
      </c>
      <c r="M1102" s="2">
        <v>33310220</v>
      </c>
      <c r="N1102" s="2" t="s">
        <v>2039</v>
      </c>
      <c r="O1102" s="2" t="s">
        <v>171</v>
      </c>
      <c r="P1102" s="1">
        <v>0</v>
      </c>
      <c r="R1102" s="1" t="s">
        <v>41</v>
      </c>
      <c r="T1102" s="1" t="s">
        <v>41</v>
      </c>
      <c r="W1102" s="1">
        <v>24</v>
      </c>
      <c r="X1102" s="13" t="s">
        <v>976</v>
      </c>
      <c r="Y1102" s="1">
        <v>0</v>
      </c>
      <c r="Z1102" s="1">
        <v>40000</v>
      </c>
      <c r="AA1102" s="1" t="s">
        <v>1577</v>
      </c>
      <c r="AB1102" s="1">
        <v>21033310</v>
      </c>
      <c r="AD1102" s="1">
        <v>2</v>
      </c>
    </row>
    <row r="1103" spans="1:30" ht="15.75" customHeight="1" x14ac:dyDescent="0.3">
      <c r="A1103" s="6">
        <v>1098</v>
      </c>
      <c r="B1103" s="1">
        <v>3331023</v>
      </c>
      <c r="C1103" s="11">
        <v>0</v>
      </c>
      <c r="D1103" s="1">
        <v>20033310</v>
      </c>
      <c r="E1103" s="1" t="s">
        <v>70</v>
      </c>
      <c r="F1103" s="1">
        <v>33310</v>
      </c>
      <c r="G1103" s="1">
        <v>23</v>
      </c>
      <c r="H1103" s="1">
        <v>3331024</v>
      </c>
      <c r="I1103" s="1">
        <v>230002</v>
      </c>
      <c r="J1103" s="14">
        <v>1</v>
      </c>
      <c r="K1103" s="2">
        <v>4</v>
      </c>
      <c r="L1103" s="2" t="s">
        <v>40</v>
      </c>
      <c r="M1103" s="2">
        <v>33310230</v>
      </c>
      <c r="N1103" s="2" t="s">
        <v>2039</v>
      </c>
      <c r="O1103" s="2" t="s">
        <v>171</v>
      </c>
      <c r="P1103" s="1">
        <v>0</v>
      </c>
      <c r="R1103" s="1" t="s">
        <v>41</v>
      </c>
      <c r="T1103" s="1" t="s">
        <v>41</v>
      </c>
      <c r="W1103" s="1">
        <v>26</v>
      </c>
      <c r="X1103" s="13" t="s">
        <v>977</v>
      </c>
      <c r="Y1103" s="1">
        <v>0</v>
      </c>
      <c r="Z1103" s="1">
        <v>40000</v>
      </c>
      <c r="AA1103" s="1" t="s">
        <v>1578</v>
      </c>
      <c r="AB1103" s="1">
        <v>21033310</v>
      </c>
      <c r="AD1103" s="1">
        <v>2</v>
      </c>
    </row>
    <row r="1104" spans="1:30" ht="15.75" customHeight="1" x14ac:dyDescent="0.3">
      <c r="A1104" s="6">
        <v>1099</v>
      </c>
      <c r="B1104" s="1">
        <v>3331024</v>
      </c>
      <c r="C1104" s="11">
        <v>0</v>
      </c>
      <c r="D1104" s="1">
        <v>20033310</v>
      </c>
      <c r="E1104" s="1" t="s">
        <v>70</v>
      </c>
      <c r="F1104" s="1">
        <v>33310</v>
      </c>
      <c r="G1104" s="1">
        <v>24</v>
      </c>
      <c r="H1104" s="1">
        <v>3331025</v>
      </c>
      <c r="I1104" s="1">
        <v>230002</v>
      </c>
      <c r="J1104" s="14">
        <v>1</v>
      </c>
      <c r="K1104" s="2">
        <v>4</v>
      </c>
      <c r="L1104" s="2" t="s">
        <v>40</v>
      </c>
      <c r="M1104" s="2">
        <v>33310240</v>
      </c>
      <c r="N1104" s="2" t="s">
        <v>2039</v>
      </c>
      <c r="O1104" s="2" t="s">
        <v>171</v>
      </c>
      <c r="P1104" s="1">
        <v>0</v>
      </c>
      <c r="R1104" s="1" t="s">
        <v>41</v>
      </c>
      <c r="T1104" s="1" t="s">
        <v>41</v>
      </c>
      <c r="W1104" s="1">
        <v>30</v>
      </c>
      <c r="X1104" s="13" t="s">
        <v>978</v>
      </c>
      <c r="Y1104" s="1">
        <v>0</v>
      </c>
      <c r="Z1104" s="1">
        <v>40000</v>
      </c>
      <c r="AA1104" s="1" t="s">
        <v>1579</v>
      </c>
      <c r="AB1104" s="1">
        <v>21033310</v>
      </c>
      <c r="AD1104" s="1">
        <v>2</v>
      </c>
    </row>
    <row r="1105" spans="1:30" ht="15.75" customHeight="1" x14ac:dyDescent="0.3">
      <c r="A1105" s="6">
        <v>1100</v>
      </c>
      <c r="B1105" s="1">
        <v>3331025</v>
      </c>
      <c r="C1105" s="11">
        <v>0</v>
      </c>
      <c r="D1105" s="1">
        <v>20033310</v>
      </c>
      <c r="E1105" s="1" t="s">
        <v>70</v>
      </c>
      <c r="F1105" s="1">
        <v>33310</v>
      </c>
      <c r="G1105" s="1">
        <v>25</v>
      </c>
      <c r="H1105" s="1" t="s">
        <v>41</v>
      </c>
      <c r="I1105" s="1">
        <v>230002</v>
      </c>
      <c r="J1105" s="14">
        <v>1</v>
      </c>
      <c r="K1105" s="2">
        <v>4</v>
      </c>
      <c r="L1105" s="2" t="s">
        <v>40</v>
      </c>
      <c r="M1105" s="2">
        <v>33310250</v>
      </c>
      <c r="N1105" s="2" t="s">
        <v>2039</v>
      </c>
      <c r="O1105" s="2" t="s">
        <v>171</v>
      </c>
      <c r="P1105" s="1">
        <v>0</v>
      </c>
      <c r="R1105" s="1" t="s">
        <v>41</v>
      </c>
      <c r="T1105" s="1" t="s">
        <v>41</v>
      </c>
      <c r="W1105" s="1">
        <v>-1</v>
      </c>
      <c r="X1105" s="13">
        <v>-1</v>
      </c>
      <c r="Y1105" s="1">
        <v>0</v>
      </c>
      <c r="Z1105" s="1">
        <v>40000</v>
      </c>
      <c r="AA1105" s="1" t="s">
        <v>1580</v>
      </c>
      <c r="AB1105" s="1">
        <v>21033310</v>
      </c>
      <c r="AD1105" s="1">
        <v>2</v>
      </c>
    </row>
    <row r="1106" spans="1:30" ht="15.75" customHeight="1" x14ac:dyDescent="0.3">
      <c r="A1106" s="6">
        <v>1101</v>
      </c>
      <c r="B1106" s="1">
        <v>3341001</v>
      </c>
      <c r="C1106" s="11">
        <v>0</v>
      </c>
      <c r="D1106" s="1">
        <v>20033410</v>
      </c>
      <c r="E1106" s="1" t="s">
        <v>71</v>
      </c>
      <c r="F1106" s="1">
        <v>33410</v>
      </c>
      <c r="G1106" s="1">
        <v>1</v>
      </c>
      <c r="H1106" s="1">
        <v>3341002</v>
      </c>
      <c r="I1106" s="1">
        <v>230002</v>
      </c>
      <c r="J1106" s="14">
        <v>1</v>
      </c>
      <c r="K1106" s="2">
        <v>4</v>
      </c>
      <c r="L1106" s="2" t="s">
        <v>40</v>
      </c>
      <c r="M1106" s="2">
        <v>33410010</v>
      </c>
      <c r="N1106" s="2" t="s">
        <v>2040</v>
      </c>
      <c r="O1106" s="2" t="s">
        <v>171</v>
      </c>
      <c r="P1106" s="1">
        <v>0</v>
      </c>
      <c r="R1106" s="1" t="s">
        <v>41</v>
      </c>
      <c r="T1106" s="1" t="s">
        <v>41</v>
      </c>
      <c r="W1106" s="1">
        <v>4</v>
      </c>
      <c r="X1106" s="13" t="s">
        <v>108</v>
      </c>
      <c r="Y1106" s="1">
        <v>0</v>
      </c>
      <c r="Z1106" s="1">
        <v>30000</v>
      </c>
      <c r="AA1106" s="1" t="s">
        <v>1581</v>
      </c>
      <c r="AB1106" s="1">
        <v>21033410</v>
      </c>
      <c r="AD1106" s="1">
        <v>2</v>
      </c>
    </row>
    <row r="1107" spans="1:30" ht="15.75" customHeight="1" x14ac:dyDescent="0.3">
      <c r="A1107" s="6">
        <v>1102</v>
      </c>
      <c r="B1107" s="1">
        <v>3341002</v>
      </c>
      <c r="C1107" s="11">
        <v>0</v>
      </c>
      <c r="D1107" s="1">
        <v>20033410</v>
      </c>
      <c r="E1107" s="1" t="s">
        <v>71</v>
      </c>
      <c r="F1107" s="1">
        <v>33410</v>
      </c>
      <c r="G1107" s="1">
        <v>2</v>
      </c>
      <c r="H1107" s="1">
        <v>3341003</v>
      </c>
      <c r="I1107" s="1">
        <v>230002</v>
      </c>
      <c r="J1107" s="14">
        <v>1</v>
      </c>
      <c r="K1107" s="2">
        <v>4</v>
      </c>
      <c r="L1107" s="2" t="s">
        <v>40</v>
      </c>
      <c r="M1107" s="2">
        <v>33410020</v>
      </c>
      <c r="N1107" s="2" t="s">
        <v>2040</v>
      </c>
      <c r="O1107" s="2" t="s">
        <v>171</v>
      </c>
      <c r="P1107" s="1">
        <v>0</v>
      </c>
      <c r="R1107" s="1" t="s">
        <v>41</v>
      </c>
      <c r="T1107" s="1" t="s">
        <v>41</v>
      </c>
      <c r="W1107" s="1">
        <v>20</v>
      </c>
      <c r="X1107" s="13" t="s">
        <v>544</v>
      </c>
      <c r="Y1107" s="1">
        <v>0</v>
      </c>
      <c r="Z1107" s="1">
        <v>30000</v>
      </c>
      <c r="AA1107" s="1" t="s">
        <v>1582</v>
      </c>
      <c r="AB1107" s="1">
        <v>21033410</v>
      </c>
      <c r="AD1107" s="1">
        <v>2</v>
      </c>
    </row>
    <row r="1108" spans="1:30" ht="15.75" customHeight="1" x14ac:dyDescent="0.3">
      <c r="A1108" s="6">
        <v>1103</v>
      </c>
      <c r="B1108" s="1">
        <v>3341003</v>
      </c>
      <c r="C1108" s="11">
        <v>0</v>
      </c>
      <c r="D1108" s="1">
        <v>20033410</v>
      </c>
      <c r="E1108" s="1" t="s">
        <v>71</v>
      </c>
      <c r="F1108" s="1">
        <v>33410</v>
      </c>
      <c r="G1108" s="1">
        <v>3</v>
      </c>
      <c r="H1108" s="1">
        <v>3341004</v>
      </c>
      <c r="I1108" s="1">
        <v>230002</v>
      </c>
      <c r="J1108" s="14">
        <v>1</v>
      </c>
      <c r="K1108" s="2">
        <v>4</v>
      </c>
      <c r="L1108" s="2" t="s">
        <v>40</v>
      </c>
      <c r="M1108" s="2">
        <v>33410030</v>
      </c>
      <c r="N1108" s="2" t="s">
        <v>2040</v>
      </c>
      <c r="O1108" s="2" t="s">
        <v>171</v>
      </c>
      <c r="P1108" s="1">
        <v>0</v>
      </c>
      <c r="R1108" s="1" t="s">
        <v>41</v>
      </c>
      <c r="T1108" s="1" t="s">
        <v>41</v>
      </c>
      <c r="W1108" s="1">
        <v>30</v>
      </c>
      <c r="X1108" s="13" t="s">
        <v>957</v>
      </c>
      <c r="Y1108" s="1">
        <v>0</v>
      </c>
      <c r="Z1108" s="1">
        <v>30000</v>
      </c>
      <c r="AA1108" s="1" t="s">
        <v>1583</v>
      </c>
      <c r="AB1108" s="1">
        <v>21033410</v>
      </c>
      <c r="AD1108" s="1">
        <v>2</v>
      </c>
    </row>
    <row r="1109" spans="1:30" ht="15.75" customHeight="1" x14ac:dyDescent="0.3">
      <c r="A1109" s="6">
        <v>1104</v>
      </c>
      <c r="B1109" s="1">
        <v>3341004</v>
      </c>
      <c r="C1109" s="11">
        <v>0</v>
      </c>
      <c r="D1109" s="1">
        <v>20033410</v>
      </c>
      <c r="E1109" s="1" t="s">
        <v>71</v>
      </c>
      <c r="F1109" s="1">
        <v>33410</v>
      </c>
      <c r="G1109" s="1">
        <v>4</v>
      </c>
      <c r="H1109" s="1">
        <v>3341005</v>
      </c>
      <c r="I1109" s="1">
        <v>230002</v>
      </c>
      <c r="J1109" s="14">
        <v>1</v>
      </c>
      <c r="K1109" s="2">
        <v>4</v>
      </c>
      <c r="L1109" s="2" t="s">
        <v>40</v>
      </c>
      <c r="M1109" s="2">
        <v>33410040</v>
      </c>
      <c r="N1109" s="2" t="s">
        <v>2040</v>
      </c>
      <c r="O1109" s="2" t="s">
        <v>171</v>
      </c>
      <c r="P1109" s="1">
        <v>0</v>
      </c>
      <c r="R1109" s="1" t="s">
        <v>41</v>
      </c>
      <c r="T1109" s="1" t="s">
        <v>41</v>
      </c>
      <c r="W1109" s="1">
        <v>30</v>
      </c>
      <c r="X1109" s="13" t="s">
        <v>958</v>
      </c>
      <c r="Y1109" s="1">
        <v>0</v>
      </c>
      <c r="Z1109" s="1">
        <v>30000</v>
      </c>
      <c r="AA1109" s="1" t="s">
        <v>1584</v>
      </c>
      <c r="AB1109" s="1">
        <v>21033410</v>
      </c>
      <c r="AD1109" s="1">
        <v>2</v>
      </c>
    </row>
    <row r="1110" spans="1:30" ht="15.75" customHeight="1" x14ac:dyDescent="0.3">
      <c r="A1110" s="6">
        <v>1105</v>
      </c>
      <c r="B1110" s="1">
        <v>3341005</v>
      </c>
      <c r="C1110" s="11">
        <v>0</v>
      </c>
      <c r="D1110" s="1">
        <v>20033410</v>
      </c>
      <c r="E1110" s="1" t="s">
        <v>71</v>
      </c>
      <c r="F1110" s="1">
        <v>33410</v>
      </c>
      <c r="G1110" s="1">
        <v>5</v>
      </c>
      <c r="H1110" s="1">
        <v>3341006</v>
      </c>
      <c r="I1110" s="1">
        <v>230002</v>
      </c>
      <c r="J1110" s="14">
        <v>1</v>
      </c>
      <c r="K1110" s="2">
        <v>4</v>
      </c>
      <c r="L1110" s="2" t="s">
        <v>40</v>
      </c>
      <c r="M1110" s="2">
        <v>33410050</v>
      </c>
      <c r="N1110" s="2" t="s">
        <v>2040</v>
      </c>
      <c r="O1110" s="2" t="s">
        <v>171</v>
      </c>
      <c r="P1110" s="1">
        <v>0</v>
      </c>
      <c r="R1110" s="1" t="s">
        <v>41</v>
      </c>
      <c r="T1110" s="1" t="s">
        <v>41</v>
      </c>
      <c r="W1110" s="1">
        <v>40</v>
      </c>
      <c r="X1110" s="13" t="s">
        <v>959</v>
      </c>
      <c r="Y1110" s="1">
        <v>0</v>
      </c>
      <c r="Z1110" s="1">
        <v>30000</v>
      </c>
      <c r="AA1110" s="1" t="s">
        <v>1585</v>
      </c>
      <c r="AB1110" s="1">
        <v>21033410</v>
      </c>
      <c r="AD1110" s="1">
        <v>2</v>
      </c>
    </row>
    <row r="1111" spans="1:30" ht="15.75" customHeight="1" x14ac:dyDescent="0.3">
      <c r="A1111" s="6">
        <v>1106</v>
      </c>
      <c r="B1111" s="1">
        <v>3341006</v>
      </c>
      <c r="C1111" s="11">
        <v>0</v>
      </c>
      <c r="D1111" s="1">
        <v>20033410</v>
      </c>
      <c r="E1111" s="1" t="s">
        <v>71</v>
      </c>
      <c r="F1111" s="1">
        <v>33410</v>
      </c>
      <c r="G1111" s="1">
        <v>6</v>
      </c>
      <c r="H1111" s="1">
        <v>3341007</v>
      </c>
      <c r="I1111" s="1">
        <v>230002</v>
      </c>
      <c r="J1111" s="14">
        <v>1</v>
      </c>
      <c r="K1111" s="2">
        <v>4</v>
      </c>
      <c r="L1111" s="2" t="s">
        <v>40</v>
      </c>
      <c r="M1111" s="2">
        <v>33410060</v>
      </c>
      <c r="N1111" s="2" t="s">
        <v>2040</v>
      </c>
      <c r="O1111" s="2" t="s">
        <v>171</v>
      </c>
      <c r="P1111" s="1">
        <v>0</v>
      </c>
      <c r="R1111" s="1" t="s">
        <v>41</v>
      </c>
      <c r="T1111" s="1" t="s">
        <v>41</v>
      </c>
      <c r="W1111" s="1">
        <v>40</v>
      </c>
      <c r="X1111" s="13" t="s">
        <v>960</v>
      </c>
      <c r="Y1111" s="1">
        <v>0</v>
      </c>
      <c r="Z1111" s="1">
        <v>30000</v>
      </c>
      <c r="AA1111" s="1" t="s">
        <v>1586</v>
      </c>
      <c r="AB1111" s="1">
        <v>21033410</v>
      </c>
      <c r="AD1111" s="1">
        <v>2</v>
      </c>
    </row>
    <row r="1112" spans="1:30" ht="15.75" customHeight="1" x14ac:dyDescent="0.3">
      <c r="A1112" s="6">
        <v>1107</v>
      </c>
      <c r="B1112" s="1">
        <v>3341007</v>
      </c>
      <c r="C1112" s="11">
        <v>0</v>
      </c>
      <c r="D1112" s="1">
        <v>20033410</v>
      </c>
      <c r="E1112" s="1" t="s">
        <v>71</v>
      </c>
      <c r="F1112" s="1">
        <v>33410</v>
      </c>
      <c r="G1112" s="1">
        <v>7</v>
      </c>
      <c r="H1112" s="1">
        <v>3341008</v>
      </c>
      <c r="I1112" s="1">
        <v>230002</v>
      </c>
      <c r="J1112" s="14">
        <v>1</v>
      </c>
      <c r="K1112" s="2">
        <v>4</v>
      </c>
      <c r="L1112" s="2" t="s">
        <v>40</v>
      </c>
      <c r="M1112" s="2">
        <v>33410070</v>
      </c>
      <c r="N1112" s="2" t="s">
        <v>2040</v>
      </c>
      <c r="O1112" s="2" t="s">
        <v>171</v>
      </c>
      <c r="P1112" s="1">
        <v>0</v>
      </c>
      <c r="R1112" s="1" t="s">
        <v>41</v>
      </c>
      <c r="T1112" s="1" t="s">
        <v>41</v>
      </c>
      <c r="W1112" s="1">
        <v>50</v>
      </c>
      <c r="X1112" s="13" t="s">
        <v>961</v>
      </c>
      <c r="Y1112" s="1">
        <v>0</v>
      </c>
      <c r="Z1112" s="1">
        <v>30000</v>
      </c>
      <c r="AA1112" s="1" t="s">
        <v>1587</v>
      </c>
      <c r="AB1112" s="1">
        <v>21033410</v>
      </c>
      <c r="AD1112" s="1">
        <v>2</v>
      </c>
    </row>
    <row r="1113" spans="1:30" ht="15.75" customHeight="1" x14ac:dyDescent="0.3">
      <c r="A1113" s="6">
        <v>1108</v>
      </c>
      <c r="B1113" s="1">
        <v>3341008</v>
      </c>
      <c r="C1113" s="11">
        <v>0</v>
      </c>
      <c r="D1113" s="1">
        <v>20033410</v>
      </c>
      <c r="E1113" s="1" t="s">
        <v>71</v>
      </c>
      <c r="F1113" s="1">
        <v>33410</v>
      </c>
      <c r="G1113" s="1">
        <v>8</v>
      </c>
      <c r="H1113" s="1">
        <v>3341009</v>
      </c>
      <c r="I1113" s="1">
        <v>230002</v>
      </c>
      <c r="J1113" s="14">
        <v>1</v>
      </c>
      <c r="K1113" s="2">
        <v>4</v>
      </c>
      <c r="L1113" s="2" t="s">
        <v>40</v>
      </c>
      <c r="M1113" s="2">
        <v>33410080</v>
      </c>
      <c r="N1113" s="2" t="s">
        <v>2040</v>
      </c>
      <c r="O1113" s="2" t="s">
        <v>171</v>
      </c>
      <c r="P1113" s="1">
        <v>0</v>
      </c>
      <c r="R1113" s="1" t="s">
        <v>41</v>
      </c>
      <c r="T1113" s="1" t="s">
        <v>41</v>
      </c>
      <c r="W1113" s="1">
        <v>50</v>
      </c>
      <c r="X1113" s="13" t="s">
        <v>962</v>
      </c>
      <c r="Y1113" s="1">
        <v>0</v>
      </c>
      <c r="Z1113" s="1">
        <v>30000</v>
      </c>
      <c r="AA1113" s="1" t="s">
        <v>1588</v>
      </c>
      <c r="AB1113" s="1">
        <v>21033410</v>
      </c>
      <c r="AD1113" s="1">
        <v>2</v>
      </c>
    </row>
    <row r="1114" spans="1:30" ht="15.75" customHeight="1" x14ac:dyDescent="0.3">
      <c r="A1114" s="6">
        <v>1109</v>
      </c>
      <c r="B1114" s="1">
        <v>3341009</v>
      </c>
      <c r="C1114" s="11">
        <v>0</v>
      </c>
      <c r="D1114" s="1">
        <v>20033410</v>
      </c>
      <c r="E1114" s="1" t="s">
        <v>71</v>
      </c>
      <c r="F1114" s="1">
        <v>33410</v>
      </c>
      <c r="G1114" s="1">
        <v>9</v>
      </c>
      <c r="H1114" s="1">
        <v>3341010</v>
      </c>
      <c r="I1114" s="1">
        <v>230002</v>
      </c>
      <c r="J1114" s="14">
        <v>1</v>
      </c>
      <c r="K1114" s="2">
        <v>4</v>
      </c>
      <c r="L1114" s="2" t="s">
        <v>40</v>
      </c>
      <c r="M1114" s="2">
        <v>33410090</v>
      </c>
      <c r="N1114" s="2" t="s">
        <v>2040</v>
      </c>
      <c r="O1114" s="2" t="s">
        <v>171</v>
      </c>
      <c r="P1114" s="1">
        <v>0</v>
      </c>
      <c r="R1114" s="1" t="s">
        <v>41</v>
      </c>
      <c r="T1114" s="1" t="s">
        <v>41</v>
      </c>
      <c r="W1114" s="1">
        <v>60</v>
      </c>
      <c r="X1114" s="13" t="s">
        <v>963</v>
      </c>
      <c r="Y1114" s="1">
        <v>0</v>
      </c>
      <c r="Z1114" s="1">
        <v>30000</v>
      </c>
      <c r="AA1114" s="1" t="s">
        <v>1589</v>
      </c>
      <c r="AB1114" s="1">
        <v>21033410</v>
      </c>
      <c r="AD1114" s="1">
        <v>2</v>
      </c>
    </row>
    <row r="1115" spans="1:30" ht="15.75" customHeight="1" x14ac:dyDescent="0.3">
      <c r="A1115" s="6">
        <v>1110</v>
      </c>
      <c r="B1115" s="1">
        <v>3341010</v>
      </c>
      <c r="C1115" s="11">
        <v>0</v>
      </c>
      <c r="D1115" s="1">
        <v>20033410</v>
      </c>
      <c r="E1115" s="1" t="s">
        <v>71</v>
      </c>
      <c r="F1115" s="1">
        <v>33410</v>
      </c>
      <c r="G1115" s="1">
        <v>10</v>
      </c>
      <c r="H1115" s="1">
        <v>3341011</v>
      </c>
      <c r="I1115" s="1">
        <v>230002</v>
      </c>
      <c r="J1115" s="14">
        <v>1</v>
      </c>
      <c r="K1115" s="2">
        <v>4</v>
      </c>
      <c r="L1115" s="2" t="s">
        <v>40</v>
      </c>
      <c r="M1115" s="2">
        <v>33410100</v>
      </c>
      <c r="N1115" s="2" t="s">
        <v>2040</v>
      </c>
      <c r="O1115" s="2" t="s">
        <v>171</v>
      </c>
      <c r="P1115" s="1">
        <v>0</v>
      </c>
      <c r="R1115" s="1" t="s">
        <v>41</v>
      </c>
      <c r="T1115" s="1" t="s">
        <v>41</v>
      </c>
      <c r="W1115" s="1">
        <v>60</v>
      </c>
      <c r="X1115" s="13" t="s">
        <v>964</v>
      </c>
      <c r="Y1115" s="1">
        <v>0</v>
      </c>
      <c r="Z1115" s="1">
        <v>30000</v>
      </c>
      <c r="AA1115" s="1" t="s">
        <v>1590</v>
      </c>
      <c r="AB1115" s="1">
        <v>21033410</v>
      </c>
      <c r="AD1115" s="1">
        <v>2</v>
      </c>
    </row>
    <row r="1116" spans="1:30" ht="15.75" customHeight="1" x14ac:dyDescent="0.3">
      <c r="A1116" s="6">
        <v>1111</v>
      </c>
      <c r="B1116" s="1">
        <v>3341011</v>
      </c>
      <c r="C1116" s="11">
        <v>0</v>
      </c>
      <c r="D1116" s="1">
        <v>20033410</v>
      </c>
      <c r="E1116" s="1" t="s">
        <v>71</v>
      </c>
      <c r="F1116" s="1">
        <v>33410</v>
      </c>
      <c r="G1116" s="1">
        <v>11</v>
      </c>
      <c r="H1116" s="1">
        <v>3341012</v>
      </c>
      <c r="I1116" s="1">
        <v>230002</v>
      </c>
      <c r="J1116" s="14">
        <v>1</v>
      </c>
      <c r="K1116" s="2">
        <v>4</v>
      </c>
      <c r="L1116" s="2" t="s">
        <v>40</v>
      </c>
      <c r="M1116" s="2">
        <v>33410110</v>
      </c>
      <c r="N1116" s="2" t="s">
        <v>2040</v>
      </c>
      <c r="O1116" s="2" t="s">
        <v>171</v>
      </c>
      <c r="P1116" s="1">
        <v>0</v>
      </c>
      <c r="R1116" s="1" t="s">
        <v>41</v>
      </c>
      <c r="T1116" s="1" t="s">
        <v>41</v>
      </c>
      <c r="W1116" s="1">
        <v>70</v>
      </c>
      <c r="X1116" s="13" t="s">
        <v>965</v>
      </c>
      <c r="Y1116" s="1">
        <v>0</v>
      </c>
      <c r="Z1116" s="1">
        <v>30000</v>
      </c>
      <c r="AA1116" s="1" t="s">
        <v>1591</v>
      </c>
      <c r="AB1116" s="1">
        <v>21033410</v>
      </c>
      <c r="AD1116" s="1">
        <v>2</v>
      </c>
    </row>
    <row r="1117" spans="1:30" ht="15.75" customHeight="1" x14ac:dyDescent="0.3">
      <c r="A1117" s="6">
        <v>1112</v>
      </c>
      <c r="B1117" s="1">
        <v>3341012</v>
      </c>
      <c r="C1117" s="11">
        <v>0</v>
      </c>
      <c r="D1117" s="1">
        <v>20033410</v>
      </c>
      <c r="E1117" s="1" t="s">
        <v>71</v>
      </c>
      <c r="F1117" s="1">
        <v>33410</v>
      </c>
      <c r="G1117" s="1">
        <v>12</v>
      </c>
      <c r="H1117" s="1">
        <v>3341013</v>
      </c>
      <c r="I1117" s="1">
        <v>230002</v>
      </c>
      <c r="J1117" s="14">
        <v>1</v>
      </c>
      <c r="K1117" s="2">
        <v>4</v>
      </c>
      <c r="L1117" s="2" t="s">
        <v>40</v>
      </c>
      <c r="M1117" s="2">
        <v>33410120</v>
      </c>
      <c r="N1117" s="2" t="s">
        <v>2040</v>
      </c>
      <c r="O1117" s="2" t="s">
        <v>171</v>
      </c>
      <c r="P1117" s="1">
        <v>0</v>
      </c>
      <c r="R1117" s="1" t="s">
        <v>41</v>
      </c>
      <c r="T1117" s="1" t="s">
        <v>41</v>
      </c>
      <c r="W1117" s="1">
        <v>70</v>
      </c>
      <c r="X1117" s="13" t="s">
        <v>966</v>
      </c>
      <c r="Y1117" s="1">
        <v>0</v>
      </c>
      <c r="Z1117" s="1">
        <v>30000</v>
      </c>
      <c r="AA1117" s="1" t="s">
        <v>1592</v>
      </c>
      <c r="AB1117" s="1">
        <v>21033410</v>
      </c>
      <c r="AD1117" s="1">
        <v>2</v>
      </c>
    </row>
    <row r="1118" spans="1:30" ht="15.75" customHeight="1" x14ac:dyDescent="0.3">
      <c r="A1118" s="6">
        <v>1113</v>
      </c>
      <c r="B1118" s="1">
        <v>3341013</v>
      </c>
      <c r="C1118" s="11">
        <v>0</v>
      </c>
      <c r="D1118" s="1">
        <v>20033410</v>
      </c>
      <c r="E1118" s="1" t="s">
        <v>71</v>
      </c>
      <c r="F1118" s="1">
        <v>33410</v>
      </c>
      <c r="G1118" s="1">
        <v>13</v>
      </c>
      <c r="H1118" s="1">
        <v>3341014</v>
      </c>
      <c r="I1118" s="1">
        <v>230002</v>
      </c>
      <c r="J1118" s="14">
        <v>1</v>
      </c>
      <c r="K1118" s="2">
        <v>4</v>
      </c>
      <c r="L1118" s="2" t="s">
        <v>40</v>
      </c>
      <c r="M1118" s="2">
        <v>33410130</v>
      </c>
      <c r="N1118" s="2" t="s">
        <v>2040</v>
      </c>
      <c r="O1118" s="2" t="s">
        <v>171</v>
      </c>
      <c r="P1118" s="1">
        <v>0</v>
      </c>
      <c r="R1118" s="1" t="s">
        <v>41</v>
      </c>
      <c r="T1118" s="1" t="s">
        <v>41</v>
      </c>
      <c r="W1118" s="1">
        <v>80</v>
      </c>
      <c r="X1118" s="13" t="s">
        <v>967</v>
      </c>
      <c r="Y1118" s="1">
        <v>0</v>
      </c>
      <c r="Z1118" s="1">
        <v>30000</v>
      </c>
      <c r="AA1118" s="1" t="s">
        <v>1593</v>
      </c>
      <c r="AB1118" s="1">
        <v>21033410</v>
      </c>
      <c r="AD1118" s="1">
        <v>2</v>
      </c>
    </row>
    <row r="1119" spans="1:30" ht="15.75" customHeight="1" x14ac:dyDescent="0.3">
      <c r="A1119" s="6">
        <v>1114</v>
      </c>
      <c r="B1119" s="1">
        <v>3341014</v>
      </c>
      <c r="C1119" s="11">
        <v>0</v>
      </c>
      <c r="D1119" s="1">
        <v>20033410</v>
      </c>
      <c r="E1119" s="1" t="s">
        <v>71</v>
      </c>
      <c r="F1119" s="1">
        <v>33410</v>
      </c>
      <c r="G1119" s="1">
        <v>14</v>
      </c>
      <c r="H1119" s="1">
        <v>3341015</v>
      </c>
      <c r="I1119" s="1">
        <v>230002</v>
      </c>
      <c r="J1119" s="14">
        <v>1</v>
      </c>
      <c r="K1119" s="2">
        <v>4</v>
      </c>
      <c r="L1119" s="2" t="s">
        <v>40</v>
      </c>
      <c r="M1119" s="2">
        <v>33410140</v>
      </c>
      <c r="N1119" s="2" t="s">
        <v>2040</v>
      </c>
      <c r="O1119" s="2" t="s">
        <v>171</v>
      </c>
      <c r="P1119" s="1">
        <v>0</v>
      </c>
      <c r="R1119" s="1" t="s">
        <v>41</v>
      </c>
      <c r="T1119" s="1" t="s">
        <v>41</v>
      </c>
      <c r="W1119" s="1">
        <v>80</v>
      </c>
      <c r="X1119" s="13" t="s">
        <v>968</v>
      </c>
      <c r="Y1119" s="1">
        <v>0</v>
      </c>
      <c r="Z1119" s="1">
        <v>30000</v>
      </c>
      <c r="AA1119" s="1" t="s">
        <v>1594</v>
      </c>
      <c r="AB1119" s="1">
        <v>21033410</v>
      </c>
      <c r="AD1119" s="1">
        <v>2</v>
      </c>
    </row>
    <row r="1120" spans="1:30" ht="15.75" customHeight="1" x14ac:dyDescent="0.3">
      <c r="A1120" s="6">
        <v>1115</v>
      </c>
      <c r="B1120" s="1">
        <v>3341015</v>
      </c>
      <c r="C1120" s="11">
        <v>0</v>
      </c>
      <c r="D1120" s="1">
        <v>20033410</v>
      </c>
      <c r="E1120" s="1" t="s">
        <v>71</v>
      </c>
      <c r="F1120" s="1">
        <v>33410</v>
      </c>
      <c r="G1120" s="1">
        <v>15</v>
      </c>
      <c r="H1120" s="1">
        <v>3341016</v>
      </c>
      <c r="I1120" s="1">
        <v>230002</v>
      </c>
      <c r="J1120" s="14">
        <v>1</v>
      </c>
      <c r="K1120" s="2">
        <v>4</v>
      </c>
      <c r="L1120" s="2" t="s">
        <v>40</v>
      </c>
      <c r="M1120" s="2">
        <v>33410150</v>
      </c>
      <c r="N1120" s="2" t="s">
        <v>2040</v>
      </c>
      <c r="O1120" s="2" t="s">
        <v>171</v>
      </c>
      <c r="P1120" s="1">
        <v>0</v>
      </c>
      <c r="R1120" s="1" t="s">
        <v>41</v>
      </c>
      <c r="T1120" s="1" t="s">
        <v>41</v>
      </c>
      <c r="W1120" s="1">
        <v>90</v>
      </c>
      <c r="X1120" s="13" t="s">
        <v>969</v>
      </c>
      <c r="Y1120" s="1">
        <v>0</v>
      </c>
      <c r="Z1120" s="1">
        <v>30000</v>
      </c>
      <c r="AA1120" s="1" t="s">
        <v>1595</v>
      </c>
      <c r="AB1120" s="1">
        <v>21033410</v>
      </c>
      <c r="AD1120" s="1">
        <v>2</v>
      </c>
    </row>
    <row r="1121" spans="1:30" ht="15.75" customHeight="1" x14ac:dyDescent="0.3">
      <c r="A1121" s="6">
        <v>1116</v>
      </c>
      <c r="B1121" s="1">
        <v>3341016</v>
      </c>
      <c r="C1121" s="11">
        <v>0</v>
      </c>
      <c r="D1121" s="1">
        <v>20033410</v>
      </c>
      <c r="E1121" s="1" t="s">
        <v>71</v>
      </c>
      <c r="F1121" s="1">
        <v>33410</v>
      </c>
      <c r="G1121" s="1">
        <v>16</v>
      </c>
      <c r="H1121" s="1">
        <v>3341017</v>
      </c>
      <c r="I1121" s="1">
        <v>230002</v>
      </c>
      <c r="J1121" s="14">
        <v>1</v>
      </c>
      <c r="K1121" s="2">
        <v>4</v>
      </c>
      <c r="L1121" s="2" t="s">
        <v>40</v>
      </c>
      <c r="M1121" s="2">
        <v>33410160</v>
      </c>
      <c r="N1121" s="2" t="s">
        <v>2040</v>
      </c>
      <c r="O1121" s="2" t="s">
        <v>171</v>
      </c>
      <c r="P1121" s="1">
        <v>0</v>
      </c>
      <c r="R1121" s="1" t="s">
        <v>41</v>
      </c>
      <c r="T1121" s="1" t="s">
        <v>41</v>
      </c>
      <c r="W1121" s="1">
        <v>90</v>
      </c>
      <c r="X1121" s="13" t="s">
        <v>970</v>
      </c>
      <c r="Y1121" s="1">
        <v>0</v>
      </c>
      <c r="Z1121" s="1">
        <v>30000</v>
      </c>
      <c r="AA1121" s="1" t="s">
        <v>1596</v>
      </c>
      <c r="AB1121" s="1">
        <v>21033410</v>
      </c>
      <c r="AD1121" s="1">
        <v>2</v>
      </c>
    </row>
    <row r="1122" spans="1:30" ht="15.75" customHeight="1" x14ac:dyDescent="0.3">
      <c r="A1122" s="6">
        <v>1117</v>
      </c>
      <c r="B1122" s="1">
        <v>3341017</v>
      </c>
      <c r="C1122" s="11">
        <v>0</v>
      </c>
      <c r="D1122" s="1">
        <v>20033410</v>
      </c>
      <c r="E1122" s="1" t="s">
        <v>71</v>
      </c>
      <c r="F1122" s="1">
        <v>33410</v>
      </c>
      <c r="G1122" s="1">
        <v>17</v>
      </c>
      <c r="H1122" s="1">
        <v>3341018</v>
      </c>
      <c r="I1122" s="1">
        <v>230002</v>
      </c>
      <c r="J1122" s="14">
        <v>1</v>
      </c>
      <c r="K1122" s="2">
        <v>4</v>
      </c>
      <c r="L1122" s="2" t="s">
        <v>40</v>
      </c>
      <c r="M1122" s="2">
        <v>33410170</v>
      </c>
      <c r="N1122" s="2" t="s">
        <v>2040</v>
      </c>
      <c r="O1122" s="2" t="s">
        <v>171</v>
      </c>
      <c r="P1122" s="1">
        <v>0</v>
      </c>
      <c r="R1122" s="1" t="s">
        <v>41</v>
      </c>
      <c r="T1122" s="1" t="s">
        <v>41</v>
      </c>
      <c r="W1122" s="1">
        <v>100</v>
      </c>
      <c r="X1122" s="13" t="s">
        <v>971</v>
      </c>
      <c r="Y1122" s="1">
        <v>0</v>
      </c>
      <c r="Z1122" s="1">
        <v>30000</v>
      </c>
      <c r="AA1122" s="1" t="s">
        <v>1597</v>
      </c>
      <c r="AB1122" s="1">
        <v>21033410</v>
      </c>
      <c r="AD1122" s="1">
        <v>2</v>
      </c>
    </row>
    <row r="1123" spans="1:30" ht="15.75" customHeight="1" x14ac:dyDescent="0.3">
      <c r="A1123" s="6">
        <v>1118</v>
      </c>
      <c r="B1123" s="1">
        <v>3341018</v>
      </c>
      <c r="C1123" s="11">
        <v>0</v>
      </c>
      <c r="D1123" s="1">
        <v>20033410</v>
      </c>
      <c r="E1123" s="1" t="s">
        <v>71</v>
      </c>
      <c r="F1123" s="1">
        <v>33410</v>
      </c>
      <c r="G1123" s="1">
        <v>18</v>
      </c>
      <c r="H1123" s="1">
        <v>3341019</v>
      </c>
      <c r="I1123" s="1">
        <v>230002</v>
      </c>
      <c r="J1123" s="14">
        <v>1</v>
      </c>
      <c r="K1123" s="2">
        <v>4</v>
      </c>
      <c r="L1123" s="2" t="s">
        <v>40</v>
      </c>
      <c r="M1123" s="2">
        <v>33410180</v>
      </c>
      <c r="N1123" s="2" t="s">
        <v>2040</v>
      </c>
      <c r="O1123" s="2" t="s">
        <v>171</v>
      </c>
      <c r="P1123" s="1">
        <v>0</v>
      </c>
      <c r="R1123" s="1" t="s">
        <v>41</v>
      </c>
      <c r="T1123" s="1" t="s">
        <v>41</v>
      </c>
      <c r="W1123" s="1">
        <v>100</v>
      </c>
      <c r="X1123" s="13" t="s">
        <v>972</v>
      </c>
      <c r="Y1123" s="1">
        <v>0</v>
      </c>
      <c r="Z1123" s="1">
        <v>30000</v>
      </c>
      <c r="AA1123" s="1" t="s">
        <v>1598</v>
      </c>
      <c r="AB1123" s="1">
        <v>21033410</v>
      </c>
      <c r="AD1123" s="1">
        <v>2</v>
      </c>
    </row>
    <row r="1124" spans="1:30" ht="15.75" customHeight="1" x14ac:dyDescent="0.3">
      <c r="A1124" s="6">
        <v>1119</v>
      </c>
      <c r="B1124" s="1">
        <v>3341019</v>
      </c>
      <c r="C1124" s="11">
        <v>0</v>
      </c>
      <c r="D1124" s="1">
        <v>20033410</v>
      </c>
      <c r="E1124" s="1" t="s">
        <v>71</v>
      </c>
      <c r="F1124" s="1">
        <v>33410</v>
      </c>
      <c r="G1124" s="1">
        <v>19</v>
      </c>
      <c r="H1124" s="1">
        <v>3341020</v>
      </c>
      <c r="I1124" s="1">
        <v>230002</v>
      </c>
      <c r="J1124" s="14">
        <v>1</v>
      </c>
      <c r="K1124" s="2">
        <v>4</v>
      </c>
      <c r="L1124" s="2" t="s">
        <v>40</v>
      </c>
      <c r="M1124" s="2">
        <v>33410190</v>
      </c>
      <c r="N1124" s="2" t="s">
        <v>2040</v>
      </c>
      <c r="O1124" s="2" t="s">
        <v>171</v>
      </c>
      <c r="P1124" s="1">
        <v>0</v>
      </c>
      <c r="R1124" s="1" t="s">
        <v>41</v>
      </c>
      <c r="T1124" s="1" t="s">
        <v>41</v>
      </c>
      <c r="W1124" s="1">
        <v>110</v>
      </c>
      <c r="X1124" s="13" t="s">
        <v>973</v>
      </c>
      <c r="Y1124" s="1">
        <v>0</v>
      </c>
      <c r="Z1124" s="1">
        <v>30000</v>
      </c>
      <c r="AA1124" s="1" t="s">
        <v>1599</v>
      </c>
      <c r="AB1124" s="1">
        <v>21033410</v>
      </c>
      <c r="AD1124" s="1">
        <v>2</v>
      </c>
    </row>
    <row r="1125" spans="1:30" ht="15.75" customHeight="1" x14ac:dyDescent="0.3">
      <c r="A1125" s="6">
        <v>1120</v>
      </c>
      <c r="B1125" s="1">
        <v>3341020</v>
      </c>
      <c r="C1125" s="11">
        <v>0</v>
      </c>
      <c r="D1125" s="1">
        <v>20033410</v>
      </c>
      <c r="E1125" s="1" t="s">
        <v>71</v>
      </c>
      <c r="F1125" s="1">
        <v>33410</v>
      </c>
      <c r="G1125" s="1">
        <v>20</v>
      </c>
      <c r="H1125" s="1">
        <v>3341021</v>
      </c>
      <c r="I1125" s="1">
        <v>230002</v>
      </c>
      <c r="J1125" s="14">
        <v>1</v>
      </c>
      <c r="K1125" s="2">
        <v>4</v>
      </c>
      <c r="L1125" s="2" t="s">
        <v>40</v>
      </c>
      <c r="M1125" s="2">
        <v>33410200</v>
      </c>
      <c r="N1125" s="2" t="s">
        <v>2040</v>
      </c>
      <c r="O1125" s="2" t="s">
        <v>171</v>
      </c>
      <c r="P1125" s="1">
        <v>0</v>
      </c>
      <c r="R1125" s="1" t="s">
        <v>41</v>
      </c>
      <c r="T1125" s="1" t="s">
        <v>41</v>
      </c>
      <c r="W1125" s="1">
        <v>110</v>
      </c>
      <c r="X1125" s="13" t="s">
        <v>974</v>
      </c>
      <c r="Y1125" s="1">
        <v>0</v>
      </c>
      <c r="Z1125" s="1">
        <v>30000</v>
      </c>
      <c r="AA1125" s="1" t="s">
        <v>1600</v>
      </c>
      <c r="AB1125" s="1">
        <v>21033410</v>
      </c>
      <c r="AD1125" s="1">
        <v>2</v>
      </c>
    </row>
    <row r="1126" spans="1:30" ht="15.75" customHeight="1" x14ac:dyDescent="0.3">
      <c r="A1126" s="6">
        <v>1121</v>
      </c>
      <c r="B1126" s="1">
        <v>3341021</v>
      </c>
      <c r="C1126" s="11">
        <v>0</v>
      </c>
      <c r="D1126" s="1">
        <v>20033410</v>
      </c>
      <c r="E1126" s="1" t="s">
        <v>71</v>
      </c>
      <c r="F1126" s="1">
        <v>33410</v>
      </c>
      <c r="G1126" s="1">
        <v>21</v>
      </c>
      <c r="H1126" s="1">
        <v>3341022</v>
      </c>
      <c r="I1126" s="1">
        <v>230002</v>
      </c>
      <c r="J1126" s="14">
        <v>1</v>
      </c>
      <c r="K1126" s="2">
        <v>4</v>
      </c>
      <c r="L1126" s="2" t="s">
        <v>40</v>
      </c>
      <c r="M1126" s="2">
        <v>33410210</v>
      </c>
      <c r="N1126" s="2" t="s">
        <v>2040</v>
      </c>
      <c r="O1126" s="2" t="s">
        <v>171</v>
      </c>
      <c r="P1126" s="1">
        <v>0</v>
      </c>
      <c r="R1126" s="1" t="s">
        <v>41</v>
      </c>
      <c r="T1126" s="1" t="s">
        <v>41</v>
      </c>
      <c r="W1126" s="1">
        <v>120</v>
      </c>
      <c r="X1126" s="13" t="s">
        <v>975</v>
      </c>
      <c r="Y1126" s="1">
        <v>0</v>
      </c>
      <c r="Z1126" s="1">
        <v>30000</v>
      </c>
      <c r="AA1126" s="1" t="s">
        <v>1601</v>
      </c>
      <c r="AB1126" s="1">
        <v>21033410</v>
      </c>
      <c r="AD1126" s="1">
        <v>2</v>
      </c>
    </row>
    <row r="1127" spans="1:30" ht="15.75" customHeight="1" x14ac:dyDescent="0.3">
      <c r="A1127" s="6">
        <v>1122</v>
      </c>
      <c r="B1127" s="1">
        <v>3341022</v>
      </c>
      <c r="C1127" s="11">
        <v>0</v>
      </c>
      <c r="D1127" s="1">
        <v>20033410</v>
      </c>
      <c r="E1127" s="1" t="s">
        <v>71</v>
      </c>
      <c r="F1127" s="1">
        <v>33410</v>
      </c>
      <c r="G1127" s="1">
        <v>22</v>
      </c>
      <c r="H1127" s="1">
        <v>3341023</v>
      </c>
      <c r="I1127" s="1">
        <v>230002</v>
      </c>
      <c r="J1127" s="14">
        <v>1</v>
      </c>
      <c r="K1127" s="2">
        <v>4</v>
      </c>
      <c r="L1127" s="2" t="s">
        <v>40</v>
      </c>
      <c r="M1127" s="2">
        <v>33410220</v>
      </c>
      <c r="N1127" s="2" t="s">
        <v>2040</v>
      </c>
      <c r="O1127" s="2" t="s">
        <v>171</v>
      </c>
      <c r="P1127" s="1">
        <v>0</v>
      </c>
      <c r="R1127" s="1" t="s">
        <v>41</v>
      </c>
      <c r="T1127" s="1" t="s">
        <v>41</v>
      </c>
      <c r="W1127" s="1">
        <v>120</v>
      </c>
      <c r="X1127" s="13" t="s">
        <v>976</v>
      </c>
      <c r="Y1127" s="1">
        <v>0</v>
      </c>
      <c r="Z1127" s="1">
        <v>30000</v>
      </c>
      <c r="AA1127" s="1" t="s">
        <v>1602</v>
      </c>
      <c r="AB1127" s="1">
        <v>21033410</v>
      </c>
      <c r="AD1127" s="1">
        <v>2</v>
      </c>
    </row>
    <row r="1128" spans="1:30" ht="15.75" customHeight="1" x14ac:dyDescent="0.3">
      <c r="A1128" s="6">
        <v>1123</v>
      </c>
      <c r="B1128" s="1">
        <v>3341023</v>
      </c>
      <c r="C1128" s="11">
        <v>0</v>
      </c>
      <c r="D1128" s="1">
        <v>20033410</v>
      </c>
      <c r="E1128" s="1" t="s">
        <v>71</v>
      </c>
      <c r="F1128" s="1">
        <v>33410</v>
      </c>
      <c r="G1128" s="1">
        <v>23</v>
      </c>
      <c r="H1128" s="1">
        <v>3341024</v>
      </c>
      <c r="I1128" s="1">
        <v>230002</v>
      </c>
      <c r="J1128" s="14">
        <v>1</v>
      </c>
      <c r="K1128" s="2">
        <v>4</v>
      </c>
      <c r="L1128" s="2" t="s">
        <v>40</v>
      </c>
      <c r="M1128" s="2">
        <v>33410230</v>
      </c>
      <c r="N1128" s="2" t="s">
        <v>2040</v>
      </c>
      <c r="O1128" s="2" t="s">
        <v>171</v>
      </c>
      <c r="P1128" s="1">
        <v>0</v>
      </c>
      <c r="R1128" s="1" t="s">
        <v>41</v>
      </c>
      <c r="T1128" s="1" t="s">
        <v>41</v>
      </c>
      <c r="W1128" s="1">
        <v>130</v>
      </c>
      <c r="X1128" s="13" t="s">
        <v>977</v>
      </c>
      <c r="Y1128" s="1">
        <v>0</v>
      </c>
      <c r="Z1128" s="1">
        <v>30000</v>
      </c>
      <c r="AA1128" s="1" t="s">
        <v>1603</v>
      </c>
      <c r="AB1128" s="1">
        <v>21033410</v>
      </c>
      <c r="AD1128" s="1">
        <v>2</v>
      </c>
    </row>
    <row r="1129" spans="1:30" ht="15.75" customHeight="1" x14ac:dyDescent="0.3">
      <c r="A1129" s="6">
        <v>1124</v>
      </c>
      <c r="B1129" s="1">
        <v>3341024</v>
      </c>
      <c r="C1129" s="11">
        <v>0</v>
      </c>
      <c r="D1129" s="1">
        <v>20033410</v>
      </c>
      <c r="E1129" s="1" t="s">
        <v>71</v>
      </c>
      <c r="F1129" s="1">
        <v>33410</v>
      </c>
      <c r="G1129" s="1">
        <v>24</v>
      </c>
      <c r="H1129" s="1">
        <v>3341025</v>
      </c>
      <c r="I1129" s="1">
        <v>230002</v>
      </c>
      <c r="J1129" s="14">
        <v>1</v>
      </c>
      <c r="K1129" s="2">
        <v>4</v>
      </c>
      <c r="L1129" s="2" t="s">
        <v>40</v>
      </c>
      <c r="M1129" s="2">
        <v>33410240</v>
      </c>
      <c r="N1129" s="2" t="s">
        <v>2040</v>
      </c>
      <c r="O1129" s="2" t="s">
        <v>171</v>
      </c>
      <c r="P1129" s="1">
        <v>0</v>
      </c>
      <c r="R1129" s="1" t="s">
        <v>41</v>
      </c>
      <c r="T1129" s="1" t="s">
        <v>41</v>
      </c>
      <c r="W1129" s="1">
        <v>150</v>
      </c>
      <c r="X1129" s="13" t="s">
        <v>978</v>
      </c>
      <c r="Y1129" s="1">
        <v>0</v>
      </c>
      <c r="Z1129" s="1">
        <v>30000</v>
      </c>
      <c r="AA1129" s="1" t="s">
        <v>1604</v>
      </c>
      <c r="AB1129" s="1">
        <v>21033410</v>
      </c>
      <c r="AD1129" s="1">
        <v>2</v>
      </c>
    </row>
    <row r="1130" spans="1:30" ht="15.75" customHeight="1" x14ac:dyDescent="0.3">
      <c r="A1130" s="6">
        <v>1125</v>
      </c>
      <c r="B1130" s="1">
        <v>3341025</v>
      </c>
      <c r="C1130" s="11">
        <v>0</v>
      </c>
      <c r="D1130" s="1">
        <v>20033410</v>
      </c>
      <c r="E1130" s="1" t="s">
        <v>71</v>
      </c>
      <c r="F1130" s="1">
        <v>33410</v>
      </c>
      <c r="G1130" s="1">
        <v>25</v>
      </c>
      <c r="H1130" s="1" t="s">
        <v>41</v>
      </c>
      <c r="I1130" s="1">
        <v>230002</v>
      </c>
      <c r="J1130" s="14">
        <v>1</v>
      </c>
      <c r="K1130" s="2">
        <v>4</v>
      </c>
      <c r="L1130" s="2" t="s">
        <v>40</v>
      </c>
      <c r="M1130" s="2">
        <v>33410250</v>
      </c>
      <c r="N1130" s="2" t="s">
        <v>2040</v>
      </c>
      <c r="O1130" s="2" t="s">
        <v>171</v>
      </c>
      <c r="P1130" s="1">
        <v>0</v>
      </c>
      <c r="R1130" s="1" t="s">
        <v>41</v>
      </c>
      <c r="T1130" s="1" t="s">
        <v>41</v>
      </c>
      <c r="W1130" s="1">
        <v>-1</v>
      </c>
      <c r="X1130" s="13">
        <v>-1</v>
      </c>
      <c r="Y1130" s="1">
        <v>0</v>
      </c>
      <c r="Z1130" s="1">
        <v>30000</v>
      </c>
      <c r="AA1130" s="1" t="s">
        <v>1605</v>
      </c>
      <c r="AB1130" s="1">
        <v>21033410</v>
      </c>
      <c r="AD1130" s="1">
        <v>2</v>
      </c>
    </row>
    <row r="1131" spans="1:30" ht="15.75" customHeight="1" x14ac:dyDescent="0.3">
      <c r="A1131" s="6">
        <v>1126</v>
      </c>
      <c r="B1131" s="1">
        <v>3351001</v>
      </c>
      <c r="C1131" s="11">
        <v>0</v>
      </c>
      <c r="D1131" s="1">
        <v>20033510</v>
      </c>
      <c r="E1131" s="1" t="s">
        <v>72</v>
      </c>
      <c r="F1131" s="1">
        <v>33510</v>
      </c>
      <c r="G1131" s="1">
        <v>1</v>
      </c>
      <c r="H1131" s="1">
        <v>3351002</v>
      </c>
      <c r="I1131" s="1">
        <v>230002</v>
      </c>
      <c r="J1131" s="14">
        <v>1</v>
      </c>
      <c r="K1131" s="2">
        <v>4</v>
      </c>
      <c r="L1131" s="2" t="s">
        <v>40</v>
      </c>
      <c r="M1131" s="2">
        <v>33510010</v>
      </c>
      <c r="N1131" s="2" t="s">
        <v>2041</v>
      </c>
      <c r="O1131" s="2" t="s">
        <v>171</v>
      </c>
      <c r="P1131" s="1">
        <v>0</v>
      </c>
      <c r="R1131" s="1" t="s">
        <v>41</v>
      </c>
      <c r="T1131" s="1" t="s">
        <v>41</v>
      </c>
      <c r="W1131" s="1">
        <v>10</v>
      </c>
      <c r="X1131" s="13" t="s">
        <v>108</v>
      </c>
      <c r="Y1131" s="1">
        <v>0</v>
      </c>
      <c r="Z1131" s="1">
        <v>50000</v>
      </c>
      <c r="AA1131" s="1" t="s">
        <v>1606</v>
      </c>
      <c r="AB1131" s="1">
        <v>21033510</v>
      </c>
      <c r="AD1131" s="1">
        <v>2</v>
      </c>
    </row>
    <row r="1132" spans="1:30" ht="15.75" customHeight="1" x14ac:dyDescent="0.3">
      <c r="A1132" s="6">
        <v>1127</v>
      </c>
      <c r="B1132" s="1">
        <v>3351002</v>
      </c>
      <c r="C1132" s="11">
        <v>0</v>
      </c>
      <c r="D1132" s="1">
        <v>20033510</v>
      </c>
      <c r="E1132" s="1" t="s">
        <v>72</v>
      </c>
      <c r="F1132" s="1">
        <v>33510</v>
      </c>
      <c r="G1132" s="1">
        <v>2</v>
      </c>
      <c r="H1132" s="1">
        <v>3351003</v>
      </c>
      <c r="I1132" s="1">
        <v>230002</v>
      </c>
      <c r="J1132" s="14">
        <v>1</v>
      </c>
      <c r="K1132" s="2">
        <v>4</v>
      </c>
      <c r="L1132" s="2" t="s">
        <v>40</v>
      </c>
      <c r="M1132" s="2">
        <v>33510020</v>
      </c>
      <c r="N1132" s="2" t="s">
        <v>2041</v>
      </c>
      <c r="O1132" s="2" t="s">
        <v>171</v>
      </c>
      <c r="P1132" s="1">
        <v>0</v>
      </c>
      <c r="R1132" s="1" t="s">
        <v>41</v>
      </c>
      <c r="T1132" s="1" t="s">
        <v>41</v>
      </c>
      <c r="W1132" s="1">
        <v>40</v>
      </c>
      <c r="X1132" s="13" t="s">
        <v>544</v>
      </c>
      <c r="Y1132" s="1">
        <v>0</v>
      </c>
      <c r="Z1132" s="1">
        <v>50000</v>
      </c>
      <c r="AA1132" s="1" t="s">
        <v>1607</v>
      </c>
      <c r="AB1132" s="1">
        <v>21033510</v>
      </c>
      <c r="AD1132" s="1">
        <v>2</v>
      </c>
    </row>
    <row r="1133" spans="1:30" ht="15.75" customHeight="1" x14ac:dyDescent="0.3">
      <c r="A1133" s="6">
        <v>1128</v>
      </c>
      <c r="B1133" s="1">
        <v>3351003</v>
      </c>
      <c r="C1133" s="11">
        <v>0</v>
      </c>
      <c r="D1133" s="1">
        <v>20033510</v>
      </c>
      <c r="E1133" s="1" t="s">
        <v>72</v>
      </c>
      <c r="F1133" s="1">
        <v>33510</v>
      </c>
      <c r="G1133" s="1">
        <v>3</v>
      </c>
      <c r="H1133" s="1">
        <v>3351004</v>
      </c>
      <c r="I1133" s="1">
        <v>230002</v>
      </c>
      <c r="J1133" s="14">
        <v>1</v>
      </c>
      <c r="K1133" s="2">
        <v>4</v>
      </c>
      <c r="L1133" s="2" t="s">
        <v>40</v>
      </c>
      <c r="M1133" s="2">
        <v>33510030</v>
      </c>
      <c r="N1133" s="2" t="s">
        <v>2041</v>
      </c>
      <c r="O1133" s="2" t="s">
        <v>171</v>
      </c>
      <c r="P1133" s="1">
        <v>0</v>
      </c>
      <c r="R1133" s="1" t="s">
        <v>41</v>
      </c>
      <c r="T1133" s="1" t="s">
        <v>41</v>
      </c>
      <c r="W1133" s="1">
        <v>60</v>
      </c>
      <c r="X1133" s="13" t="s">
        <v>957</v>
      </c>
      <c r="Y1133" s="1">
        <v>0</v>
      </c>
      <c r="Z1133" s="1">
        <v>50000</v>
      </c>
      <c r="AA1133" s="1" t="s">
        <v>1608</v>
      </c>
      <c r="AB1133" s="1">
        <v>21033510</v>
      </c>
      <c r="AD1133" s="1">
        <v>2</v>
      </c>
    </row>
    <row r="1134" spans="1:30" ht="15.75" customHeight="1" x14ac:dyDescent="0.3">
      <c r="A1134" s="6">
        <v>1129</v>
      </c>
      <c r="B1134" s="1">
        <v>3351004</v>
      </c>
      <c r="C1134" s="11">
        <v>0</v>
      </c>
      <c r="D1134" s="1">
        <v>20033510</v>
      </c>
      <c r="E1134" s="1" t="s">
        <v>72</v>
      </c>
      <c r="F1134" s="1">
        <v>33510</v>
      </c>
      <c r="G1134" s="1">
        <v>4</v>
      </c>
      <c r="H1134" s="1">
        <v>3351005</v>
      </c>
      <c r="I1134" s="1">
        <v>230002</v>
      </c>
      <c r="J1134" s="14">
        <v>1</v>
      </c>
      <c r="K1134" s="2">
        <v>4</v>
      </c>
      <c r="L1134" s="2" t="s">
        <v>40</v>
      </c>
      <c r="M1134" s="2">
        <v>33510040</v>
      </c>
      <c r="N1134" s="2" t="s">
        <v>2041</v>
      </c>
      <c r="O1134" s="2" t="s">
        <v>171</v>
      </c>
      <c r="P1134" s="1">
        <v>0</v>
      </c>
      <c r="R1134" s="1" t="s">
        <v>41</v>
      </c>
      <c r="T1134" s="1" t="s">
        <v>41</v>
      </c>
      <c r="W1134" s="1">
        <v>60</v>
      </c>
      <c r="X1134" s="13" t="s">
        <v>958</v>
      </c>
      <c r="Y1134" s="1">
        <v>0</v>
      </c>
      <c r="Z1134" s="1">
        <v>50000</v>
      </c>
      <c r="AA1134" s="1" t="s">
        <v>1609</v>
      </c>
      <c r="AB1134" s="1">
        <v>21033510</v>
      </c>
      <c r="AD1134" s="1">
        <v>2</v>
      </c>
    </row>
    <row r="1135" spans="1:30" ht="15.75" customHeight="1" x14ac:dyDescent="0.3">
      <c r="A1135" s="6">
        <v>1130</v>
      </c>
      <c r="B1135" s="1">
        <v>3351005</v>
      </c>
      <c r="C1135" s="11">
        <v>0</v>
      </c>
      <c r="D1135" s="1">
        <v>20033510</v>
      </c>
      <c r="E1135" s="1" t="s">
        <v>72</v>
      </c>
      <c r="F1135" s="1">
        <v>33510</v>
      </c>
      <c r="G1135" s="1">
        <v>5</v>
      </c>
      <c r="H1135" s="1">
        <v>3351006</v>
      </c>
      <c r="I1135" s="1">
        <v>230002</v>
      </c>
      <c r="J1135" s="14">
        <v>1</v>
      </c>
      <c r="K1135" s="2">
        <v>4</v>
      </c>
      <c r="L1135" s="2" t="s">
        <v>40</v>
      </c>
      <c r="M1135" s="2">
        <v>33510050</v>
      </c>
      <c r="N1135" s="2" t="s">
        <v>2041</v>
      </c>
      <c r="O1135" s="2" t="s">
        <v>171</v>
      </c>
      <c r="P1135" s="1">
        <v>0</v>
      </c>
      <c r="R1135" s="1" t="s">
        <v>41</v>
      </c>
      <c r="T1135" s="1" t="s">
        <v>41</v>
      </c>
      <c r="W1135" s="1">
        <v>80</v>
      </c>
      <c r="X1135" s="13" t="s">
        <v>959</v>
      </c>
      <c r="Y1135" s="1">
        <v>0</v>
      </c>
      <c r="Z1135" s="1">
        <v>50000</v>
      </c>
      <c r="AA1135" s="1" t="s">
        <v>1610</v>
      </c>
      <c r="AB1135" s="1">
        <v>21033510</v>
      </c>
      <c r="AD1135" s="1">
        <v>2</v>
      </c>
    </row>
    <row r="1136" spans="1:30" ht="15.75" customHeight="1" x14ac:dyDescent="0.3">
      <c r="A1136" s="6">
        <v>1131</v>
      </c>
      <c r="B1136" s="1">
        <v>3351006</v>
      </c>
      <c r="C1136" s="11">
        <v>0</v>
      </c>
      <c r="D1136" s="1">
        <v>20033510</v>
      </c>
      <c r="E1136" s="1" t="s">
        <v>72</v>
      </c>
      <c r="F1136" s="1">
        <v>33510</v>
      </c>
      <c r="G1136" s="1">
        <v>6</v>
      </c>
      <c r="H1136" s="1">
        <v>3351007</v>
      </c>
      <c r="I1136" s="1">
        <v>230002</v>
      </c>
      <c r="J1136" s="14">
        <v>1</v>
      </c>
      <c r="K1136" s="2">
        <v>4</v>
      </c>
      <c r="L1136" s="2" t="s">
        <v>40</v>
      </c>
      <c r="M1136" s="2">
        <v>33510060</v>
      </c>
      <c r="N1136" s="2" t="s">
        <v>2041</v>
      </c>
      <c r="O1136" s="2" t="s">
        <v>171</v>
      </c>
      <c r="P1136" s="1">
        <v>0</v>
      </c>
      <c r="R1136" s="1" t="s">
        <v>41</v>
      </c>
      <c r="T1136" s="1" t="s">
        <v>41</v>
      </c>
      <c r="W1136" s="1">
        <v>80</v>
      </c>
      <c r="X1136" s="13" t="s">
        <v>960</v>
      </c>
      <c r="Y1136" s="1">
        <v>0</v>
      </c>
      <c r="Z1136" s="1">
        <v>50000</v>
      </c>
      <c r="AA1136" s="1" t="s">
        <v>1611</v>
      </c>
      <c r="AB1136" s="1">
        <v>21033510</v>
      </c>
      <c r="AD1136" s="1">
        <v>2</v>
      </c>
    </row>
    <row r="1137" spans="1:30" ht="15.75" customHeight="1" x14ac:dyDescent="0.3">
      <c r="A1137" s="6">
        <v>1132</v>
      </c>
      <c r="B1137" s="1">
        <v>3351007</v>
      </c>
      <c r="C1137" s="11">
        <v>0</v>
      </c>
      <c r="D1137" s="1">
        <v>20033510</v>
      </c>
      <c r="E1137" s="1" t="s">
        <v>72</v>
      </c>
      <c r="F1137" s="1">
        <v>33510</v>
      </c>
      <c r="G1137" s="1">
        <v>7</v>
      </c>
      <c r="H1137" s="1">
        <v>3351008</v>
      </c>
      <c r="I1137" s="1">
        <v>230002</v>
      </c>
      <c r="J1137" s="14">
        <v>1</v>
      </c>
      <c r="K1137" s="2">
        <v>4</v>
      </c>
      <c r="L1137" s="2" t="s">
        <v>40</v>
      </c>
      <c r="M1137" s="2">
        <v>33510070</v>
      </c>
      <c r="N1137" s="2" t="s">
        <v>2041</v>
      </c>
      <c r="O1137" s="2" t="s">
        <v>171</v>
      </c>
      <c r="P1137" s="1">
        <v>0</v>
      </c>
      <c r="R1137" s="1" t="s">
        <v>41</v>
      </c>
      <c r="T1137" s="1" t="s">
        <v>41</v>
      </c>
      <c r="W1137" s="1">
        <v>100</v>
      </c>
      <c r="X1137" s="13" t="s">
        <v>961</v>
      </c>
      <c r="Y1137" s="1">
        <v>0</v>
      </c>
      <c r="Z1137" s="1">
        <v>50000</v>
      </c>
      <c r="AA1137" s="1" t="s">
        <v>1612</v>
      </c>
      <c r="AB1137" s="1">
        <v>21033510</v>
      </c>
      <c r="AD1137" s="1">
        <v>2</v>
      </c>
    </row>
    <row r="1138" spans="1:30" ht="15.75" customHeight="1" x14ac:dyDescent="0.3">
      <c r="A1138" s="6">
        <v>1133</v>
      </c>
      <c r="B1138" s="1">
        <v>3351008</v>
      </c>
      <c r="C1138" s="11">
        <v>0</v>
      </c>
      <c r="D1138" s="1">
        <v>20033510</v>
      </c>
      <c r="E1138" s="1" t="s">
        <v>72</v>
      </c>
      <c r="F1138" s="1">
        <v>33510</v>
      </c>
      <c r="G1138" s="1">
        <v>8</v>
      </c>
      <c r="H1138" s="1">
        <v>3351009</v>
      </c>
      <c r="I1138" s="1">
        <v>230002</v>
      </c>
      <c r="J1138" s="14">
        <v>1</v>
      </c>
      <c r="K1138" s="2">
        <v>4</v>
      </c>
      <c r="L1138" s="2" t="s">
        <v>40</v>
      </c>
      <c r="M1138" s="2">
        <v>33510080</v>
      </c>
      <c r="N1138" s="2" t="s">
        <v>2041</v>
      </c>
      <c r="O1138" s="2" t="s">
        <v>171</v>
      </c>
      <c r="P1138" s="1">
        <v>0</v>
      </c>
      <c r="R1138" s="1" t="s">
        <v>41</v>
      </c>
      <c r="T1138" s="1" t="s">
        <v>41</v>
      </c>
      <c r="W1138" s="1">
        <v>100</v>
      </c>
      <c r="X1138" s="13" t="s">
        <v>962</v>
      </c>
      <c r="Y1138" s="1">
        <v>0</v>
      </c>
      <c r="Z1138" s="1">
        <v>50000</v>
      </c>
      <c r="AA1138" s="1" t="s">
        <v>1613</v>
      </c>
      <c r="AB1138" s="1">
        <v>21033510</v>
      </c>
      <c r="AD1138" s="1">
        <v>2</v>
      </c>
    </row>
    <row r="1139" spans="1:30" ht="15.75" customHeight="1" x14ac:dyDescent="0.3">
      <c r="A1139" s="6">
        <v>1134</v>
      </c>
      <c r="B1139" s="1">
        <v>3351009</v>
      </c>
      <c r="C1139" s="11">
        <v>0</v>
      </c>
      <c r="D1139" s="1">
        <v>20033510</v>
      </c>
      <c r="E1139" s="1" t="s">
        <v>72</v>
      </c>
      <c r="F1139" s="1">
        <v>33510</v>
      </c>
      <c r="G1139" s="1">
        <v>9</v>
      </c>
      <c r="H1139" s="1">
        <v>3351010</v>
      </c>
      <c r="I1139" s="1">
        <v>230002</v>
      </c>
      <c r="J1139" s="14">
        <v>1</v>
      </c>
      <c r="K1139" s="2">
        <v>4</v>
      </c>
      <c r="L1139" s="2" t="s">
        <v>40</v>
      </c>
      <c r="M1139" s="2">
        <v>33510090</v>
      </c>
      <c r="N1139" s="2" t="s">
        <v>2041</v>
      </c>
      <c r="O1139" s="2" t="s">
        <v>171</v>
      </c>
      <c r="P1139" s="1">
        <v>0</v>
      </c>
      <c r="R1139" s="1" t="s">
        <v>41</v>
      </c>
      <c r="T1139" s="1" t="s">
        <v>41</v>
      </c>
      <c r="W1139" s="1">
        <v>120</v>
      </c>
      <c r="X1139" s="13" t="s">
        <v>963</v>
      </c>
      <c r="Y1139" s="1">
        <v>0</v>
      </c>
      <c r="Z1139" s="1">
        <v>50000</v>
      </c>
      <c r="AA1139" s="1" t="s">
        <v>1614</v>
      </c>
      <c r="AB1139" s="1">
        <v>21033510</v>
      </c>
      <c r="AD1139" s="1">
        <v>2</v>
      </c>
    </row>
    <row r="1140" spans="1:30" ht="15.75" customHeight="1" x14ac:dyDescent="0.3">
      <c r="A1140" s="6">
        <v>1135</v>
      </c>
      <c r="B1140" s="1">
        <v>3351010</v>
      </c>
      <c r="C1140" s="11">
        <v>0</v>
      </c>
      <c r="D1140" s="1">
        <v>20033510</v>
      </c>
      <c r="E1140" s="1" t="s">
        <v>72</v>
      </c>
      <c r="F1140" s="1">
        <v>33510</v>
      </c>
      <c r="G1140" s="1">
        <v>10</v>
      </c>
      <c r="H1140" s="1">
        <v>3351011</v>
      </c>
      <c r="I1140" s="1">
        <v>230002</v>
      </c>
      <c r="J1140" s="14">
        <v>1</v>
      </c>
      <c r="K1140" s="2">
        <v>4</v>
      </c>
      <c r="L1140" s="2" t="s">
        <v>40</v>
      </c>
      <c r="M1140" s="2">
        <v>33510100</v>
      </c>
      <c r="N1140" s="2" t="s">
        <v>2041</v>
      </c>
      <c r="O1140" s="2" t="s">
        <v>171</v>
      </c>
      <c r="P1140" s="1">
        <v>0</v>
      </c>
      <c r="R1140" s="1" t="s">
        <v>41</v>
      </c>
      <c r="T1140" s="1" t="s">
        <v>41</v>
      </c>
      <c r="W1140" s="1">
        <v>120</v>
      </c>
      <c r="X1140" s="13" t="s">
        <v>964</v>
      </c>
      <c r="Y1140" s="1">
        <v>0</v>
      </c>
      <c r="Z1140" s="1">
        <v>50000</v>
      </c>
      <c r="AA1140" s="1" t="s">
        <v>1615</v>
      </c>
      <c r="AB1140" s="1">
        <v>21033510</v>
      </c>
      <c r="AD1140" s="1">
        <v>2</v>
      </c>
    </row>
    <row r="1141" spans="1:30" ht="15.75" customHeight="1" x14ac:dyDescent="0.3">
      <c r="A1141" s="6">
        <v>1136</v>
      </c>
      <c r="B1141" s="1">
        <v>3351011</v>
      </c>
      <c r="C1141" s="11">
        <v>0</v>
      </c>
      <c r="D1141" s="1">
        <v>20033510</v>
      </c>
      <c r="E1141" s="1" t="s">
        <v>72</v>
      </c>
      <c r="F1141" s="1">
        <v>33510</v>
      </c>
      <c r="G1141" s="1">
        <v>11</v>
      </c>
      <c r="H1141" s="1">
        <v>3351012</v>
      </c>
      <c r="I1141" s="1">
        <v>230002</v>
      </c>
      <c r="J1141" s="14">
        <v>1</v>
      </c>
      <c r="K1141" s="2">
        <v>4</v>
      </c>
      <c r="L1141" s="2" t="s">
        <v>40</v>
      </c>
      <c r="M1141" s="2">
        <v>33510110</v>
      </c>
      <c r="N1141" s="2" t="s">
        <v>2041</v>
      </c>
      <c r="O1141" s="2" t="s">
        <v>171</v>
      </c>
      <c r="P1141" s="1">
        <v>0</v>
      </c>
      <c r="R1141" s="1" t="s">
        <v>41</v>
      </c>
      <c r="T1141" s="1" t="s">
        <v>41</v>
      </c>
      <c r="W1141" s="1">
        <v>140</v>
      </c>
      <c r="X1141" s="13" t="s">
        <v>965</v>
      </c>
      <c r="Y1141" s="1">
        <v>0</v>
      </c>
      <c r="Z1141" s="1">
        <v>50000</v>
      </c>
      <c r="AA1141" s="1" t="s">
        <v>1616</v>
      </c>
      <c r="AB1141" s="1">
        <v>21033510</v>
      </c>
      <c r="AD1141" s="1">
        <v>2</v>
      </c>
    </row>
    <row r="1142" spans="1:30" ht="15.75" customHeight="1" x14ac:dyDescent="0.3">
      <c r="A1142" s="6">
        <v>1137</v>
      </c>
      <c r="B1142" s="1">
        <v>3351012</v>
      </c>
      <c r="C1142" s="11">
        <v>0</v>
      </c>
      <c r="D1142" s="1">
        <v>20033510</v>
      </c>
      <c r="E1142" s="1" t="s">
        <v>72</v>
      </c>
      <c r="F1142" s="1">
        <v>33510</v>
      </c>
      <c r="G1142" s="1">
        <v>12</v>
      </c>
      <c r="H1142" s="1">
        <v>3351013</v>
      </c>
      <c r="I1142" s="1">
        <v>230002</v>
      </c>
      <c r="J1142" s="14">
        <v>1</v>
      </c>
      <c r="K1142" s="2">
        <v>4</v>
      </c>
      <c r="L1142" s="2" t="s">
        <v>40</v>
      </c>
      <c r="M1142" s="2">
        <v>33510120</v>
      </c>
      <c r="N1142" s="2" t="s">
        <v>2041</v>
      </c>
      <c r="O1142" s="2" t="s">
        <v>171</v>
      </c>
      <c r="P1142" s="1">
        <v>0</v>
      </c>
      <c r="R1142" s="1" t="s">
        <v>41</v>
      </c>
      <c r="T1142" s="1" t="s">
        <v>41</v>
      </c>
      <c r="W1142" s="1">
        <v>140</v>
      </c>
      <c r="X1142" s="13" t="s">
        <v>966</v>
      </c>
      <c r="Y1142" s="1">
        <v>0</v>
      </c>
      <c r="Z1142" s="1">
        <v>50000</v>
      </c>
      <c r="AA1142" s="1" t="s">
        <v>1617</v>
      </c>
      <c r="AB1142" s="1">
        <v>21033510</v>
      </c>
      <c r="AD1142" s="1">
        <v>2</v>
      </c>
    </row>
    <row r="1143" spans="1:30" ht="15.75" customHeight="1" x14ac:dyDescent="0.3">
      <c r="A1143" s="6">
        <v>1138</v>
      </c>
      <c r="B1143" s="1">
        <v>3351013</v>
      </c>
      <c r="C1143" s="11">
        <v>0</v>
      </c>
      <c r="D1143" s="1">
        <v>20033510</v>
      </c>
      <c r="E1143" s="1" t="s">
        <v>72</v>
      </c>
      <c r="F1143" s="1">
        <v>33510</v>
      </c>
      <c r="G1143" s="1">
        <v>13</v>
      </c>
      <c r="H1143" s="1">
        <v>3351014</v>
      </c>
      <c r="I1143" s="1">
        <v>230002</v>
      </c>
      <c r="J1143" s="14">
        <v>1</v>
      </c>
      <c r="K1143" s="2">
        <v>4</v>
      </c>
      <c r="L1143" s="2" t="s">
        <v>40</v>
      </c>
      <c r="M1143" s="2">
        <v>33510130</v>
      </c>
      <c r="N1143" s="2" t="s">
        <v>2041</v>
      </c>
      <c r="O1143" s="2" t="s">
        <v>171</v>
      </c>
      <c r="P1143" s="1">
        <v>0</v>
      </c>
      <c r="R1143" s="1" t="s">
        <v>41</v>
      </c>
      <c r="T1143" s="1" t="s">
        <v>41</v>
      </c>
      <c r="W1143" s="1">
        <v>160</v>
      </c>
      <c r="X1143" s="13" t="s">
        <v>967</v>
      </c>
      <c r="Y1143" s="1">
        <v>0</v>
      </c>
      <c r="Z1143" s="1">
        <v>50000</v>
      </c>
      <c r="AA1143" s="1" t="s">
        <v>1618</v>
      </c>
      <c r="AB1143" s="1">
        <v>21033510</v>
      </c>
      <c r="AD1143" s="1">
        <v>2</v>
      </c>
    </row>
    <row r="1144" spans="1:30" ht="15.75" customHeight="1" x14ac:dyDescent="0.3">
      <c r="A1144" s="6">
        <v>1139</v>
      </c>
      <c r="B1144" s="1">
        <v>3351014</v>
      </c>
      <c r="C1144" s="11">
        <v>0</v>
      </c>
      <c r="D1144" s="1">
        <v>20033510</v>
      </c>
      <c r="E1144" s="1" t="s">
        <v>72</v>
      </c>
      <c r="F1144" s="1">
        <v>33510</v>
      </c>
      <c r="G1144" s="1">
        <v>14</v>
      </c>
      <c r="H1144" s="1">
        <v>3351015</v>
      </c>
      <c r="I1144" s="1">
        <v>230002</v>
      </c>
      <c r="J1144" s="14">
        <v>1</v>
      </c>
      <c r="K1144" s="2">
        <v>4</v>
      </c>
      <c r="L1144" s="2" t="s">
        <v>40</v>
      </c>
      <c r="M1144" s="2">
        <v>33510140</v>
      </c>
      <c r="N1144" s="2" t="s">
        <v>2041</v>
      </c>
      <c r="O1144" s="2" t="s">
        <v>171</v>
      </c>
      <c r="P1144" s="1">
        <v>0</v>
      </c>
      <c r="R1144" s="1" t="s">
        <v>41</v>
      </c>
      <c r="T1144" s="1" t="s">
        <v>41</v>
      </c>
      <c r="W1144" s="1">
        <v>160</v>
      </c>
      <c r="X1144" s="13" t="s">
        <v>968</v>
      </c>
      <c r="Y1144" s="1">
        <v>0</v>
      </c>
      <c r="Z1144" s="1">
        <v>50000</v>
      </c>
      <c r="AA1144" s="1" t="s">
        <v>1619</v>
      </c>
      <c r="AB1144" s="1">
        <v>21033510</v>
      </c>
      <c r="AD1144" s="1">
        <v>2</v>
      </c>
    </row>
    <row r="1145" spans="1:30" ht="15.75" customHeight="1" x14ac:dyDescent="0.3">
      <c r="A1145" s="6">
        <v>1140</v>
      </c>
      <c r="B1145" s="1">
        <v>3351015</v>
      </c>
      <c r="C1145" s="11">
        <v>0</v>
      </c>
      <c r="D1145" s="1">
        <v>20033510</v>
      </c>
      <c r="E1145" s="1" t="s">
        <v>72</v>
      </c>
      <c r="F1145" s="1">
        <v>33510</v>
      </c>
      <c r="G1145" s="1">
        <v>15</v>
      </c>
      <c r="H1145" s="1">
        <v>3351016</v>
      </c>
      <c r="I1145" s="1">
        <v>230002</v>
      </c>
      <c r="J1145" s="14">
        <v>1</v>
      </c>
      <c r="K1145" s="2">
        <v>4</v>
      </c>
      <c r="L1145" s="2" t="s">
        <v>40</v>
      </c>
      <c r="M1145" s="2">
        <v>33510150</v>
      </c>
      <c r="N1145" s="2" t="s">
        <v>2041</v>
      </c>
      <c r="O1145" s="2" t="s">
        <v>171</v>
      </c>
      <c r="P1145" s="1">
        <v>0</v>
      </c>
      <c r="R1145" s="1" t="s">
        <v>41</v>
      </c>
      <c r="T1145" s="1" t="s">
        <v>41</v>
      </c>
      <c r="W1145" s="1">
        <v>180</v>
      </c>
      <c r="X1145" s="13" t="s">
        <v>969</v>
      </c>
      <c r="Y1145" s="1">
        <v>0</v>
      </c>
      <c r="Z1145" s="1">
        <v>50000</v>
      </c>
      <c r="AA1145" s="1" t="s">
        <v>1620</v>
      </c>
      <c r="AB1145" s="1">
        <v>21033510</v>
      </c>
      <c r="AD1145" s="1">
        <v>2</v>
      </c>
    </row>
    <row r="1146" spans="1:30" ht="15.75" customHeight="1" x14ac:dyDescent="0.3">
      <c r="A1146" s="6">
        <v>1141</v>
      </c>
      <c r="B1146" s="1">
        <v>3351016</v>
      </c>
      <c r="C1146" s="11">
        <v>0</v>
      </c>
      <c r="D1146" s="1">
        <v>20033510</v>
      </c>
      <c r="E1146" s="1" t="s">
        <v>72</v>
      </c>
      <c r="F1146" s="1">
        <v>33510</v>
      </c>
      <c r="G1146" s="1">
        <v>16</v>
      </c>
      <c r="H1146" s="1">
        <v>3351017</v>
      </c>
      <c r="I1146" s="1">
        <v>230002</v>
      </c>
      <c r="J1146" s="14">
        <v>1</v>
      </c>
      <c r="K1146" s="2">
        <v>4</v>
      </c>
      <c r="L1146" s="2" t="s">
        <v>40</v>
      </c>
      <c r="M1146" s="2">
        <v>33510160</v>
      </c>
      <c r="N1146" s="2" t="s">
        <v>2041</v>
      </c>
      <c r="O1146" s="2" t="s">
        <v>171</v>
      </c>
      <c r="P1146" s="1">
        <v>0</v>
      </c>
      <c r="R1146" s="1" t="s">
        <v>41</v>
      </c>
      <c r="T1146" s="1" t="s">
        <v>41</v>
      </c>
      <c r="W1146" s="1">
        <v>180</v>
      </c>
      <c r="X1146" s="13" t="s">
        <v>970</v>
      </c>
      <c r="Y1146" s="1">
        <v>0</v>
      </c>
      <c r="Z1146" s="1">
        <v>50000</v>
      </c>
      <c r="AA1146" s="1" t="s">
        <v>1621</v>
      </c>
      <c r="AB1146" s="1">
        <v>21033510</v>
      </c>
      <c r="AD1146" s="1">
        <v>2</v>
      </c>
    </row>
    <row r="1147" spans="1:30" ht="15.75" customHeight="1" x14ac:dyDescent="0.3">
      <c r="A1147" s="6">
        <v>1142</v>
      </c>
      <c r="B1147" s="1">
        <v>3351017</v>
      </c>
      <c r="C1147" s="11">
        <v>0</v>
      </c>
      <c r="D1147" s="1">
        <v>20033510</v>
      </c>
      <c r="E1147" s="1" t="s">
        <v>72</v>
      </c>
      <c r="F1147" s="1">
        <v>33510</v>
      </c>
      <c r="G1147" s="1">
        <v>17</v>
      </c>
      <c r="H1147" s="1">
        <v>3351018</v>
      </c>
      <c r="I1147" s="1">
        <v>230002</v>
      </c>
      <c r="J1147" s="14">
        <v>1</v>
      </c>
      <c r="K1147" s="2">
        <v>4</v>
      </c>
      <c r="L1147" s="2" t="s">
        <v>40</v>
      </c>
      <c r="M1147" s="2">
        <v>33510170</v>
      </c>
      <c r="N1147" s="2" t="s">
        <v>2041</v>
      </c>
      <c r="O1147" s="2" t="s">
        <v>171</v>
      </c>
      <c r="P1147" s="1">
        <v>0</v>
      </c>
      <c r="R1147" s="1" t="s">
        <v>41</v>
      </c>
      <c r="T1147" s="1" t="s">
        <v>41</v>
      </c>
      <c r="W1147" s="1">
        <v>200</v>
      </c>
      <c r="X1147" s="13" t="s">
        <v>971</v>
      </c>
      <c r="Y1147" s="1">
        <v>0</v>
      </c>
      <c r="Z1147" s="1">
        <v>50000</v>
      </c>
      <c r="AA1147" s="1" t="s">
        <v>1622</v>
      </c>
      <c r="AB1147" s="1">
        <v>21033510</v>
      </c>
      <c r="AD1147" s="1">
        <v>2</v>
      </c>
    </row>
    <row r="1148" spans="1:30" ht="15.75" customHeight="1" x14ac:dyDescent="0.3">
      <c r="A1148" s="6">
        <v>1143</v>
      </c>
      <c r="B1148" s="1">
        <v>3351018</v>
      </c>
      <c r="C1148" s="11">
        <v>0</v>
      </c>
      <c r="D1148" s="1">
        <v>20033510</v>
      </c>
      <c r="E1148" s="1" t="s">
        <v>72</v>
      </c>
      <c r="F1148" s="1">
        <v>33510</v>
      </c>
      <c r="G1148" s="1">
        <v>18</v>
      </c>
      <c r="H1148" s="1">
        <v>3351019</v>
      </c>
      <c r="I1148" s="1">
        <v>230002</v>
      </c>
      <c r="J1148" s="14">
        <v>1</v>
      </c>
      <c r="K1148" s="2">
        <v>4</v>
      </c>
      <c r="L1148" s="2" t="s">
        <v>40</v>
      </c>
      <c r="M1148" s="2">
        <v>33510180</v>
      </c>
      <c r="N1148" s="2" t="s">
        <v>2041</v>
      </c>
      <c r="O1148" s="2" t="s">
        <v>171</v>
      </c>
      <c r="P1148" s="1">
        <v>0</v>
      </c>
      <c r="R1148" s="1" t="s">
        <v>41</v>
      </c>
      <c r="T1148" s="1" t="s">
        <v>41</v>
      </c>
      <c r="W1148" s="1">
        <v>200</v>
      </c>
      <c r="X1148" s="13" t="s">
        <v>972</v>
      </c>
      <c r="Y1148" s="1">
        <v>0</v>
      </c>
      <c r="Z1148" s="1">
        <v>50000</v>
      </c>
      <c r="AA1148" s="1" t="s">
        <v>1623</v>
      </c>
      <c r="AB1148" s="1">
        <v>21033510</v>
      </c>
      <c r="AD1148" s="1">
        <v>2</v>
      </c>
    </row>
    <row r="1149" spans="1:30" ht="15.75" customHeight="1" x14ac:dyDescent="0.3">
      <c r="A1149" s="6">
        <v>1144</v>
      </c>
      <c r="B1149" s="1">
        <v>3351019</v>
      </c>
      <c r="C1149" s="11">
        <v>0</v>
      </c>
      <c r="D1149" s="1">
        <v>20033510</v>
      </c>
      <c r="E1149" s="1" t="s">
        <v>72</v>
      </c>
      <c r="F1149" s="1">
        <v>33510</v>
      </c>
      <c r="G1149" s="1">
        <v>19</v>
      </c>
      <c r="H1149" s="1">
        <v>3351020</v>
      </c>
      <c r="I1149" s="1">
        <v>230002</v>
      </c>
      <c r="J1149" s="14">
        <v>1</v>
      </c>
      <c r="K1149" s="2">
        <v>4</v>
      </c>
      <c r="L1149" s="2" t="s">
        <v>40</v>
      </c>
      <c r="M1149" s="2">
        <v>33510190</v>
      </c>
      <c r="N1149" s="2" t="s">
        <v>2041</v>
      </c>
      <c r="O1149" s="2" t="s">
        <v>171</v>
      </c>
      <c r="P1149" s="1">
        <v>0</v>
      </c>
      <c r="R1149" s="1" t="s">
        <v>41</v>
      </c>
      <c r="T1149" s="1" t="s">
        <v>41</v>
      </c>
      <c r="W1149" s="1">
        <v>220</v>
      </c>
      <c r="X1149" s="13" t="s">
        <v>973</v>
      </c>
      <c r="Y1149" s="1">
        <v>0</v>
      </c>
      <c r="Z1149" s="1">
        <v>50000</v>
      </c>
      <c r="AA1149" s="1" t="s">
        <v>1624</v>
      </c>
      <c r="AB1149" s="1">
        <v>21033510</v>
      </c>
      <c r="AD1149" s="1">
        <v>2</v>
      </c>
    </row>
    <row r="1150" spans="1:30" ht="15.75" customHeight="1" x14ac:dyDescent="0.3">
      <c r="A1150" s="6">
        <v>1145</v>
      </c>
      <c r="B1150" s="1">
        <v>3351020</v>
      </c>
      <c r="C1150" s="11">
        <v>0</v>
      </c>
      <c r="D1150" s="1">
        <v>20033510</v>
      </c>
      <c r="E1150" s="1" t="s">
        <v>72</v>
      </c>
      <c r="F1150" s="1">
        <v>33510</v>
      </c>
      <c r="G1150" s="1">
        <v>20</v>
      </c>
      <c r="H1150" s="1">
        <v>3351021</v>
      </c>
      <c r="I1150" s="1">
        <v>230002</v>
      </c>
      <c r="J1150" s="14">
        <v>1</v>
      </c>
      <c r="K1150" s="2">
        <v>4</v>
      </c>
      <c r="L1150" s="2" t="s">
        <v>40</v>
      </c>
      <c r="M1150" s="2">
        <v>33510200</v>
      </c>
      <c r="N1150" s="2" t="s">
        <v>2041</v>
      </c>
      <c r="O1150" s="2" t="s">
        <v>171</v>
      </c>
      <c r="P1150" s="1">
        <v>0</v>
      </c>
      <c r="R1150" s="1" t="s">
        <v>41</v>
      </c>
      <c r="T1150" s="1" t="s">
        <v>41</v>
      </c>
      <c r="W1150" s="1">
        <v>220</v>
      </c>
      <c r="X1150" s="13" t="s">
        <v>974</v>
      </c>
      <c r="Y1150" s="1">
        <v>0</v>
      </c>
      <c r="Z1150" s="1">
        <v>50000</v>
      </c>
      <c r="AA1150" s="1" t="s">
        <v>1625</v>
      </c>
      <c r="AB1150" s="1">
        <v>21033510</v>
      </c>
      <c r="AD1150" s="1">
        <v>2</v>
      </c>
    </row>
    <row r="1151" spans="1:30" ht="15.75" customHeight="1" x14ac:dyDescent="0.3">
      <c r="A1151" s="6">
        <v>1146</v>
      </c>
      <c r="B1151" s="1">
        <v>3351021</v>
      </c>
      <c r="C1151" s="11">
        <v>0</v>
      </c>
      <c r="D1151" s="1">
        <v>20033510</v>
      </c>
      <c r="E1151" s="1" t="s">
        <v>72</v>
      </c>
      <c r="F1151" s="1">
        <v>33510</v>
      </c>
      <c r="G1151" s="1">
        <v>21</v>
      </c>
      <c r="H1151" s="1">
        <v>3351022</v>
      </c>
      <c r="I1151" s="1">
        <v>230002</v>
      </c>
      <c r="J1151" s="14">
        <v>1</v>
      </c>
      <c r="K1151" s="2">
        <v>4</v>
      </c>
      <c r="L1151" s="2" t="s">
        <v>40</v>
      </c>
      <c r="M1151" s="2">
        <v>33510210</v>
      </c>
      <c r="N1151" s="2" t="s">
        <v>2041</v>
      </c>
      <c r="O1151" s="2" t="s">
        <v>171</v>
      </c>
      <c r="P1151" s="1">
        <v>0</v>
      </c>
      <c r="R1151" s="1" t="s">
        <v>41</v>
      </c>
      <c r="T1151" s="1" t="s">
        <v>41</v>
      </c>
      <c r="W1151" s="1">
        <v>240</v>
      </c>
      <c r="X1151" s="13" t="s">
        <v>975</v>
      </c>
      <c r="Y1151" s="1">
        <v>0</v>
      </c>
      <c r="Z1151" s="1">
        <v>50000</v>
      </c>
      <c r="AA1151" s="1" t="s">
        <v>1626</v>
      </c>
      <c r="AB1151" s="1">
        <v>21033510</v>
      </c>
      <c r="AD1151" s="1">
        <v>2</v>
      </c>
    </row>
    <row r="1152" spans="1:30" ht="15.75" customHeight="1" x14ac:dyDescent="0.3">
      <c r="A1152" s="6">
        <v>1147</v>
      </c>
      <c r="B1152" s="1">
        <v>3351022</v>
      </c>
      <c r="C1152" s="11">
        <v>0</v>
      </c>
      <c r="D1152" s="1">
        <v>20033510</v>
      </c>
      <c r="E1152" s="1" t="s">
        <v>72</v>
      </c>
      <c r="F1152" s="1">
        <v>33510</v>
      </c>
      <c r="G1152" s="1">
        <v>22</v>
      </c>
      <c r="H1152" s="1">
        <v>3351023</v>
      </c>
      <c r="I1152" s="1">
        <v>230002</v>
      </c>
      <c r="J1152" s="14">
        <v>1</v>
      </c>
      <c r="K1152" s="2">
        <v>4</v>
      </c>
      <c r="L1152" s="2" t="s">
        <v>40</v>
      </c>
      <c r="M1152" s="2">
        <v>33510220</v>
      </c>
      <c r="N1152" s="2" t="s">
        <v>2041</v>
      </c>
      <c r="O1152" s="2" t="s">
        <v>171</v>
      </c>
      <c r="P1152" s="1">
        <v>0</v>
      </c>
      <c r="R1152" s="1" t="s">
        <v>41</v>
      </c>
      <c r="T1152" s="1" t="s">
        <v>41</v>
      </c>
      <c r="W1152" s="1">
        <v>240</v>
      </c>
      <c r="X1152" s="13" t="s">
        <v>976</v>
      </c>
      <c r="Y1152" s="1">
        <v>0</v>
      </c>
      <c r="Z1152" s="1">
        <v>50000</v>
      </c>
      <c r="AA1152" s="1" t="s">
        <v>1627</v>
      </c>
      <c r="AB1152" s="1">
        <v>21033510</v>
      </c>
      <c r="AD1152" s="1">
        <v>2</v>
      </c>
    </row>
    <row r="1153" spans="1:30" ht="15.75" customHeight="1" x14ac:dyDescent="0.3">
      <c r="A1153" s="6">
        <v>1148</v>
      </c>
      <c r="B1153" s="1">
        <v>3351023</v>
      </c>
      <c r="C1153" s="11">
        <v>0</v>
      </c>
      <c r="D1153" s="1">
        <v>20033510</v>
      </c>
      <c r="E1153" s="1" t="s">
        <v>72</v>
      </c>
      <c r="F1153" s="1">
        <v>33510</v>
      </c>
      <c r="G1153" s="1">
        <v>23</v>
      </c>
      <c r="H1153" s="1">
        <v>3351024</v>
      </c>
      <c r="I1153" s="1">
        <v>230002</v>
      </c>
      <c r="J1153" s="14">
        <v>1</v>
      </c>
      <c r="K1153" s="2">
        <v>4</v>
      </c>
      <c r="L1153" s="2" t="s">
        <v>40</v>
      </c>
      <c r="M1153" s="2">
        <v>33510230</v>
      </c>
      <c r="N1153" s="2" t="s">
        <v>2041</v>
      </c>
      <c r="O1153" s="2" t="s">
        <v>171</v>
      </c>
      <c r="P1153" s="1">
        <v>0</v>
      </c>
      <c r="R1153" s="1" t="s">
        <v>41</v>
      </c>
      <c r="T1153" s="1" t="s">
        <v>41</v>
      </c>
      <c r="W1153" s="1">
        <v>260</v>
      </c>
      <c r="X1153" s="13" t="s">
        <v>977</v>
      </c>
      <c r="Y1153" s="1">
        <v>0</v>
      </c>
      <c r="Z1153" s="1">
        <v>50000</v>
      </c>
      <c r="AA1153" s="1" t="s">
        <v>1628</v>
      </c>
      <c r="AB1153" s="1">
        <v>21033510</v>
      </c>
      <c r="AD1153" s="1">
        <v>2</v>
      </c>
    </row>
    <row r="1154" spans="1:30" ht="15.75" customHeight="1" x14ac:dyDescent="0.3">
      <c r="A1154" s="6">
        <v>1149</v>
      </c>
      <c r="B1154" s="1">
        <v>3351024</v>
      </c>
      <c r="C1154" s="11">
        <v>0</v>
      </c>
      <c r="D1154" s="1">
        <v>20033510</v>
      </c>
      <c r="E1154" s="1" t="s">
        <v>72</v>
      </c>
      <c r="F1154" s="1">
        <v>33510</v>
      </c>
      <c r="G1154" s="1">
        <v>24</v>
      </c>
      <c r="H1154" s="1">
        <v>3351025</v>
      </c>
      <c r="I1154" s="1">
        <v>230002</v>
      </c>
      <c r="J1154" s="14">
        <v>1</v>
      </c>
      <c r="K1154" s="2">
        <v>4</v>
      </c>
      <c r="L1154" s="2" t="s">
        <v>40</v>
      </c>
      <c r="M1154" s="2">
        <v>33510240</v>
      </c>
      <c r="N1154" s="2" t="s">
        <v>2041</v>
      </c>
      <c r="O1154" s="2" t="s">
        <v>171</v>
      </c>
      <c r="P1154" s="1">
        <v>0</v>
      </c>
      <c r="R1154" s="1" t="s">
        <v>41</v>
      </c>
      <c r="T1154" s="1" t="s">
        <v>41</v>
      </c>
      <c r="W1154" s="1">
        <v>300</v>
      </c>
      <c r="X1154" s="13" t="s">
        <v>978</v>
      </c>
      <c r="Y1154" s="1">
        <v>0</v>
      </c>
      <c r="Z1154" s="1">
        <v>50000</v>
      </c>
      <c r="AA1154" s="1" t="s">
        <v>1629</v>
      </c>
      <c r="AB1154" s="1">
        <v>21033510</v>
      </c>
      <c r="AD1154" s="1">
        <v>2</v>
      </c>
    </row>
    <row r="1155" spans="1:30" ht="15.75" customHeight="1" x14ac:dyDescent="0.3">
      <c r="A1155" s="6">
        <v>1150</v>
      </c>
      <c r="B1155" s="1">
        <v>3351025</v>
      </c>
      <c r="C1155" s="11">
        <v>0</v>
      </c>
      <c r="D1155" s="1">
        <v>20033510</v>
      </c>
      <c r="E1155" s="1" t="s">
        <v>72</v>
      </c>
      <c r="F1155" s="1">
        <v>33510</v>
      </c>
      <c r="G1155" s="1">
        <v>25</v>
      </c>
      <c r="H1155" s="1" t="s">
        <v>41</v>
      </c>
      <c r="I1155" s="1">
        <v>230002</v>
      </c>
      <c r="J1155" s="14">
        <v>1</v>
      </c>
      <c r="K1155" s="2">
        <v>4</v>
      </c>
      <c r="L1155" s="2" t="s">
        <v>40</v>
      </c>
      <c r="M1155" s="2">
        <v>33510250</v>
      </c>
      <c r="N1155" s="2" t="s">
        <v>2041</v>
      </c>
      <c r="O1155" s="2" t="s">
        <v>171</v>
      </c>
      <c r="P1155" s="1">
        <v>0</v>
      </c>
      <c r="R1155" s="1" t="s">
        <v>41</v>
      </c>
      <c r="T1155" s="1" t="s">
        <v>41</v>
      </c>
      <c r="W1155" s="1">
        <v>-1</v>
      </c>
      <c r="X1155" s="13">
        <v>-1</v>
      </c>
      <c r="Y1155" s="1">
        <v>0</v>
      </c>
      <c r="Z1155" s="1">
        <v>50000</v>
      </c>
      <c r="AA1155" s="1" t="s">
        <v>1630</v>
      </c>
      <c r="AB1155" s="1">
        <v>21033510</v>
      </c>
      <c r="AD1155" s="1">
        <v>2</v>
      </c>
    </row>
    <row r="1156" spans="1:30" ht="15.75" customHeight="1" x14ac:dyDescent="0.3">
      <c r="A1156" s="6">
        <v>1151</v>
      </c>
      <c r="B1156" s="1">
        <v>3421001</v>
      </c>
      <c r="C1156" s="11">
        <v>0</v>
      </c>
      <c r="D1156" s="1">
        <v>20034210</v>
      </c>
      <c r="E1156" s="1" t="s">
        <v>66</v>
      </c>
      <c r="F1156" s="1">
        <v>34210</v>
      </c>
      <c r="G1156" s="1">
        <v>1</v>
      </c>
      <c r="H1156" s="1">
        <v>3421002</v>
      </c>
      <c r="I1156" s="1">
        <v>230002</v>
      </c>
      <c r="J1156" s="14">
        <v>1</v>
      </c>
      <c r="K1156" s="2">
        <v>4</v>
      </c>
      <c r="L1156" s="2" t="s">
        <v>40</v>
      </c>
      <c r="M1156" s="2">
        <v>34210010</v>
      </c>
      <c r="N1156" s="2" t="s">
        <v>2042</v>
      </c>
      <c r="O1156" s="2" t="s">
        <v>171</v>
      </c>
      <c r="P1156" s="1">
        <v>0</v>
      </c>
      <c r="R1156" s="1" t="s">
        <v>41</v>
      </c>
      <c r="T1156" s="1" t="s">
        <v>41</v>
      </c>
      <c r="W1156" s="1">
        <v>2</v>
      </c>
      <c r="X1156" s="13" t="s">
        <v>108</v>
      </c>
      <c r="Y1156" s="1">
        <v>0</v>
      </c>
      <c r="Z1156" s="1">
        <v>40000</v>
      </c>
      <c r="AA1156" s="1" t="s">
        <v>1631</v>
      </c>
      <c r="AB1156" s="1">
        <v>21034210</v>
      </c>
      <c r="AD1156" s="1">
        <v>3</v>
      </c>
    </row>
    <row r="1157" spans="1:30" ht="15.75" customHeight="1" x14ac:dyDescent="0.3">
      <c r="A1157" s="6">
        <v>1152</v>
      </c>
      <c r="B1157" s="1">
        <v>3421002</v>
      </c>
      <c r="C1157" s="11">
        <v>0</v>
      </c>
      <c r="D1157" s="1">
        <v>20034210</v>
      </c>
      <c r="E1157" s="1" t="s">
        <v>66</v>
      </c>
      <c r="F1157" s="1">
        <v>34210</v>
      </c>
      <c r="G1157" s="1">
        <v>2</v>
      </c>
      <c r="H1157" s="1">
        <v>3421003</v>
      </c>
      <c r="I1157" s="1">
        <v>230002</v>
      </c>
      <c r="J1157" s="14">
        <v>1</v>
      </c>
      <c r="K1157" s="2">
        <v>4</v>
      </c>
      <c r="L1157" s="2" t="s">
        <v>40</v>
      </c>
      <c r="M1157" s="2">
        <v>34210020</v>
      </c>
      <c r="N1157" s="2" t="s">
        <v>2042</v>
      </c>
      <c r="O1157" s="2" t="s">
        <v>171</v>
      </c>
      <c r="P1157" s="1">
        <v>0</v>
      </c>
      <c r="R1157" s="1" t="s">
        <v>41</v>
      </c>
      <c r="T1157" s="1" t="s">
        <v>41</v>
      </c>
      <c r="W1157" s="1">
        <v>4</v>
      </c>
      <c r="X1157" s="13" t="s">
        <v>544</v>
      </c>
      <c r="Y1157" s="1">
        <v>0</v>
      </c>
      <c r="Z1157" s="1">
        <v>40000</v>
      </c>
      <c r="AA1157" s="1" t="s">
        <v>1632</v>
      </c>
      <c r="AB1157" s="1">
        <v>21034210</v>
      </c>
      <c r="AD1157" s="1">
        <v>3</v>
      </c>
    </row>
    <row r="1158" spans="1:30" ht="15.75" customHeight="1" x14ac:dyDescent="0.3">
      <c r="A1158" s="6">
        <v>1153</v>
      </c>
      <c r="B1158" s="1">
        <v>3421003</v>
      </c>
      <c r="C1158" s="11">
        <v>0</v>
      </c>
      <c r="D1158" s="1">
        <v>20034210</v>
      </c>
      <c r="E1158" s="1" t="s">
        <v>66</v>
      </c>
      <c r="F1158" s="1">
        <v>34210</v>
      </c>
      <c r="G1158" s="1">
        <v>3</v>
      </c>
      <c r="H1158" s="1">
        <v>3421004</v>
      </c>
      <c r="I1158" s="1">
        <v>230002</v>
      </c>
      <c r="J1158" s="14">
        <v>1</v>
      </c>
      <c r="K1158" s="2">
        <v>4</v>
      </c>
      <c r="L1158" s="2" t="s">
        <v>40</v>
      </c>
      <c r="M1158" s="2">
        <v>34210030</v>
      </c>
      <c r="N1158" s="2" t="s">
        <v>2042</v>
      </c>
      <c r="O1158" s="2" t="s">
        <v>171</v>
      </c>
      <c r="P1158" s="1">
        <v>0</v>
      </c>
      <c r="R1158" s="1" t="s">
        <v>41</v>
      </c>
      <c r="T1158" s="1" t="s">
        <v>41</v>
      </c>
      <c r="W1158" s="1">
        <v>6</v>
      </c>
      <c r="X1158" s="13" t="s">
        <v>957</v>
      </c>
      <c r="Y1158" s="1">
        <v>0</v>
      </c>
      <c r="Z1158" s="1">
        <v>40000</v>
      </c>
      <c r="AA1158" s="1" t="s">
        <v>1633</v>
      </c>
      <c r="AB1158" s="1">
        <v>21034210</v>
      </c>
      <c r="AD1158" s="1">
        <v>3</v>
      </c>
    </row>
    <row r="1159" spans="1:30" ht="15.75" customHeight="1" x14ac:dyDescent="0.3">
      <c r="A1159" s="6">
        <v>1154</v>
      </c>
      <c r="B1159" s="1">
        <v>3421004</v>
      </c>
      <c r="C1159" s="11">
        <v>0</v>
      </c>
      <c r="D1159" s="1">
        <v>20034210</v>
      </c>
      <c r="E1159" s="1" t="s">
        <v>66</v>
      </c>
      <c r="F1159" s="1">
        <v>34210</v>
      </c>
      <c r="G1159" s="1">
        <v>4</v>
      </c>
      <c r="H1159" s="1">
        <v>3421005</v>
      </c>
      <c r="I1159" s="1">
        <v>230002</v>
      </c>
      <c r="J1159" s="14">
        <v>1</v>
      </c>
      <c r="K1159" s="2">
        <v>4</v>
      </c>
      <c r="L1159" s="2" t="s">
        <v>40</v>
      </c>
      <c r="M1159" s="2">
        <v>34210040</v>
      </c>
      <c r="N1159" s="2" t="s">
        <v>2042</v>
      </c>
      <c r="O1159" s="2" t="s">
        <v>171</v>
      </c>
      <c r="P1159" s="1">
        <v>0</v>
      </c>
      <c r="R1159" s="1" t="s">
        <v>41</v>
      </c>
      <c r="T1159" s="1" t="s">
        <v>41</v>
      </c>
      <c r="W1159" s="1">
        <v>6</v>
      </c>
      <c r="X1159" s="13" t="s">
        <v>958</v>
      </c>
      <c r="Y1159" s="1">
        <v>0</v>
      </c>
      <c r="Z1159" s="1">
        <v>40000</v>
      </c>
      <c r="AA1159" s="1" t="s">
        <v>1634</v>
      </c>
      <c r="AB1159" s="1">
        <v>21034210</v>
      </c>
      <c r="AD1159" s="1">
        <v>3</v>
      </c>
    </row>
    <row r="1160" spans="1:30" ht="15.75" customHeight="1" x14ac:dyDescent="0.3">
      <c r="A1160" s="6">
        <v>1155</v>
      </c>
      <c r="B1160" s="1">
        <v>3421005</v>
      </c>
      <c r="C1160" s="11">
        <v>0</v>
      </c>
      <c r="D1160" s="1">
        <v>20034210</v>
      </c>
      <c r="E1160" s="1" t="s">
        <v>66</v>
      </c>
      <c r="F1160" s="1">
        <v>34210</v>
      </c>
      <c r="G1160" s="1">
        <v>5</v>
      </c>
      <c r="H1160" s="1">
        <v>3421006</v>
      </c>
      <c r="I1160" s="1">
        <v>230002</v>
      </c>
      <c r="J1160" s="14">
        <v>1</v>
      </c>
      <c r="K1160" s="2">
        <v>4</v>
      </c>
      <c r="L1160" s="2" t="s">
        <v>40</v>
      </c>
      <c r="M1160" s="2">
        <v>34210050</v>
      </c>
      <c r="N1160" s="2" t="s">
        <v>2042</v>
      </c>
      <c r="O1160" s="2" t="s">
        <v>171</v>
      </c>
      <c r="P1160" s="1">
        <v>0</v>
      </c>
      <c r="R1160" s="1" t="s">
        <v>41</v>
      </c>
      <c r="T1160" s="1" t="s">
        <v>41</v>
      </c>
      <c r="W1160" s="1">
        <v>8</v>
      </c>
      <c r="X1160" s="13" t="s">
        <v>959</v>
      </c>
      <c r="Y1160" s="1">
        <v>0</v>
      </c>
      <c r="Z1160" s="1">
        <v>40000</v>
      </c>
      <c r="AA1160" s="1" t="s">
        <v>1635</v>
      </c>
      <c r="AB1160" s="1">
        <v>21034210</v>
      </c>
      <c r="AD1160" s="1">
        <v>3</v>
      </c>
    </row>
    <row r="1161" spans="1:30" ht="15.75" customHeight="1" x14ac:dyDescent="0.3">
      <c r="A1161" s="6">
        <v>1156</v>
      </c>
      <c r="B1161" s="1">
        <v>3421006</v>
      </c>
      <c r="C1161" s="11">
        <v>0</v>
      </c>
      <c r="D1161" s="1">
        <v>20034210</v>
      </c>
      <c r="E1161" s="1" t="s">
        <v>66</v>
      </c>
      <c r="F1161" s="1">
        <v>34210</v>
      </c>
      <c r="G1161" s="1">
        <v>6</v>
      </c>
      <c r="H1161" s="1">
        <v>3421007</v>
      </c>
      <c r="I1161" s="1">
        <v>230002</v>
      </c>
      <c r="J1161" s="14">
        <v>1</v>
      </c>
      <c r="K1161" s="2">
        <v>4</v>
      </c>
      <c r="L1161" s="2" t="s">
        <v>40</v>
      </c>
      <c r="M1161" s="2">
        <v>34210060</v>
      </c>
      <c r="N1161" s="2" t="s">
        <v>2042</v>
      </c>
      <c r="O1161" s="2" t="s">
        <v>171</v>
      </c>
      <c r="P1161" s="1">
        <v>0</v>
      </c>
      <c r="R1161" s="1" t="s">
        <v>41</v>
      </c>
      <c r="T1161" s="1" t="s">
        <v>41</v>
      </c>
      <c r="W1161" s="1">
        <v>8</v>
      </c>
      <c r="X1161" s="13" t="s">
        <v>960</v>
      </c>
      <c r="Y1161" s="1">
        <v>0</v>
      </c>
      <c r="Z1161" s="1">
        <v>40000</v>
      </c>
      <c r="AA1161" s="1" t="s">
        <v>1636</v>
      </c>
      <c r="AB1161" s="1">
        <v>21034210</v>
      </c>
      <c r="AD1161" s="1">
        <v>3</v>
      </c>
    </row>
    <row r="1162" spans="1:30" ht="15.75" customHeight="1" x14ac:dyDescent="0.3">
      <c r="A1162" s="6">
        <v>1157</v>
      </c>
      <c r="B1162" s="1">
        <v>3421007</v>
      </c>
      <c r="C1162" s="11">
        <v>0</v>
      </c>
      <c r="D1162" s="1">
        <v>20034210</v>
      </c>
      <c r="E1162" s="1" t="s">
        <v>66</v>
      </c>
      <c r="F1162" s="1">
        <v>34210</v>
      </c>
      <c r="G1162" s="1">
        <v>7</v>
      </c>
      <c r="H1162" s="1">
        <v>3421008</v>
      </c>
      <c r="I1162" s="1">
        <v>230002</v>
      </c>
      <c r="J1162" s="14">
        <v>1</v>
      </c>
      <c r="K1162" s="2">
        <v>4</v>
      </c>
      <c r="L1162" s="2" t="s">
        <v>40</v>
      </c>
      <c r="M1162" s="2">
        <v>34210070</v>
      </c>
      <c r="N1162" s="2" t="s">
        <v>2042</v>
      </c>
      <c r="O1162" s="2" t="s">
        <v>171</v>
      </c>
      <c r="P1162" s="1">
        <v>0</v>
      </c>
      <c r="R1162" s="1" t="s">
        <v>41</v>
      </c>
      <c r="T1162" s="1" t="s">
        <v>41</v>
      </c>
      <c r="W1162" s="1">
        <v>10</v>
      </c>
      <c r="X1162" s="13" t="s">
        <v>961</v>
      </c>
      <c r="Y1162" s="1">
        <v>0</v>
      </c>
      <c r="Z1162" s="1">
        <v>40000</v>
      </c>
      <c r="AA1162" s="1" t="s">
        <v>1637</v>
      </c>
      <c r="AB1162" s="1">
        <v>21034210</v>
      </c>
      <c r="AD1162" s="1">
        <v>3</v>
      </c>
    </row>
    <row r="1163" spans="1:30" ht="15.75" customHeight="1" x14ac:dyDescent="0.3">
      <c r="A1163" s="6">
        <v>1158</v>
      </c>
      <c r="B1163" s="1">
        <v>3421008</v>
      </c>
      <c r="C1163" s="11">
        <v>0</v>
      </c>
      <c r="D1163" s="1">
        <v>20034210</v>
      </c>
      <c r="E1163" s="1" t="s">
        <v>66</v>
      </c>
      <c r="F1163" s="1">
        <v>34210</v>
      </c>
      <c r="G1163" s="1">
        <v>8</v>
      </c>
      <c r="H1163" s="1">
        <v>3421009</v>
      </c>
      <c r="I1163" s="1">
        <v>230002</v>
      </c>
      <c r="J1163" s="14">
        <v>1</v>
      </c>
      <c r="K1163" s="2">
        <v>4</v>
      </c>
      <c r="L1163" s="2" t="s">
        <v>40</v>
      </c>
      <c r="M1163" s="2">
        <v>34210080</v>
      </c>
      <c r="N1163" s="2" t="s">
        <v>2042</v>
      </c>
      <c r="O1163" s="2" t="s">
        <v>171</v>
      </c>
      <c r="P1163" s="1">
        <v>0</v>
      </c>
      <c r="R1163" s="1" t="s">
        <v>41</v>
      </c>
      <c r="T1163" s="1" t="s">
        <v>41</v>
      </c>
      <c r="W1163" s="1">
        <v>10</v>
      </c>
      <c r="X1163" s="13" t="s">
        <v>962</v>
      </c>
      <c r="Y1163" s="1">
        <v>0</v>
      </c>
      <c r="Z1163" s="1">
        <v>40000</v>
      </c>
      <c r="AA1163" s="1" t="s">
        <v>1638</v>
      </c>
      <c r="AB1163" s="1">
        <v>21034210</v>
      </c>
      <c r="AD1163" s="1">
        <v>3</v>
      </c>
    </row>
    <row r="1164" spans="1:30" ht="15.75" customHeight="1" x14ac:dyDescent="0.3">
      <c r="A1164" s="6">
        <v>1159</v>
      </c>
      <c r="B1164" s="1">
        <v>3421009</v>
      </c>
      <c r="C1164" s="11">
        <v>0</v>
      </c>
      <c r="D1164" s="1">
        <v>20034210</v>
      </c>
      <c r="E1164" s="1" t="s">
        <v>66</v>
      </c>
      <c r="F1164" s="1">
        <v>34210</v>
      </c>
      <c r="G1164" s="1">
        <v>9</v>
      </c>
      <c r="H1164" s="1">
        <v>3421010</v>
      </c>
      <c r="I1164" s="1">
        <v>230002</v>
      </c>
      <c r="J1164" s="14">
        <v>1</v>
      </c>
      <c r="K1164" s="2">
        <v>4</v>
      </c>
      <c r="L1164" s="2" t="s">
        <v>40</v>
      </c>
      <c r="M1164" s="2">
        <v>34210090</v>
      </c>
      <c r="N1164" s="2" t="s">
        <v>2042</v>
      </c>
      <c r="O1164" s="2" t="s">
        <v>171</v>
      </c>
      <c r="P1164" s="1">
        <v>0</v>
      </c>
      <c r="R1164" s="1" t="s">
        <v>41</v>
      </c>
      <c r="T1164" s="1" t="s">
        <v>41</v>
      </c>
      <c r="W1164" s="1">
        <v>12</v>
      </c>
      <c r="X1164" s="13" t="s">
        <v>963</v>
      </c>
      <c r="Y1164" s="1">
        <v>0</v>
      </c>
      <c r="Z1164" s="1">
        <v>40000</v>
      </c>
      <c r="AA1164" s="1" t="s">
        <v>1639</v>
      </c>
      <c r="AB1164" s="1">
        <v>21034210</v>
      </c>
      <c r="AD1164" s="1">
        <v>3</v>
      </c>
    </row>
    <row r="1165" spans="1:30" ht="15.75" customHeight="1" x14ac:dyDescent="0.3">
      <c r="A1165" s="6">
        <v>1160</v>
      </c>
      <c r="B1165" s="1">
        <v>3421010</v>
      </c>
      <c r="C1165" s="11">
        <v>0</v>
      </c>
      <c r="D1165" s="1">
        <v>20034210</v>
      </c>
      <c r="E1165" s="1" t="s">
        <v>66</v>
      </c>
      <c r="F1165" s="1">
        <v>34210</v>
      </c>
      <c r="G1165" s="1">
        <v>10</v>
      </c>
      <c r="H1165" s="1">
        <v>3421011</v>
      </c>
      <c r="I1165" s="1">
        <v>230002</v>
      </c>
      <c r="J1165" s="14">
        <v>1</v>
      </c>
      <c r="K1165" s="2">
        <v>4</v>
      </c>
      <c r="L1165" s="2" t="s">
        <v>40</v>
      </c>
      <c r="M1165" s="2">
        <v>34210100</v>
      </c>
      <c r="N1165" s="2" t="s">
        <v>2042</v>
      </c>
      <c r="O1165" s="2" t="s">
        <v>171</v>
      </c>
      <c r="P1165" s="1">
        <v>0</v>
      </c>
      <c r="R1165" s="1" t="s">
        <v>41</v>
      </c>
      <c r="T1165" s="1" t="s">
        <v>41</v>
      </c>
      <c r="W1165" s="1">
        <v>12</v>
      </c>
      <c r="X1165" s="13" t="s">
        <v>964</v>
      </c>
      <c r="Y1165" s="1">
        <v>0</v>
      </c>
      <c r="Z1165" s="1">
        <v>40000</v>
      </c>
      <c r="AA1165" s="1" t="s">
        <v>1640</v>
      </c>
      <c r="AB1165" s="1">
        <v>21034210</v>
      </c>
      <c r="AD1165" s="1">
        <v>3</v>
      </c>
    </row>
    <row r="1166" spans="1:30" ht="15.75" customHeight="1" x14ac:dyDescent="0.3">
      <c r="A1166" s="6">
        <v>1161</v>
      </c>
      <c r="B1166" s="1">
        <v>3421011</v>
      </c>
      <c r="C1166" s="11">
        <v>0</v>
      </c>
      <c r="D1166" s="1">
        <v>20034210</v>
      </c>
      <c r="E1166" s="1" t="s">
        <v>66</v>
      </c>
      <c r="F1166" s="1">
        <v>34210</v>
      </c>
      <c r="G1166" s="1">
        <v>11</v>
      </c>
      <c r="H1166" s="1">
        <v>3421012</v>
      </c>
      <c r="I1166" s="1">
        <v>230002</v>
      </c>
      <c r="J1166" s="14">
        <v>1</v>
      </c>
      <c r="K1166" s="2">
        <v>4</v>
      </c>
      <c r="L1166" s="2" t="s">
        <v>40</v>
      </c>
      <c r="M1166" s="2">
        <v>34210110</v>
      </c>
      <c r="N1166" s="2" t="s">
        <v>2042</v>
      </c>
      <c r="O1166" s="2" t="s">
        <v>171</v>
      </c>
      <c r="P1166" s="1">
        <v>0</v>
      </c>
      <c r="R1166" s="1" t="s">
        <v>41</v>
      </c>
      <c r="T1166" s="1" t="s">
        <v>41</v>
      </c>
      <c r="W1166" s="1">
        <v>14</v>
      </c>
      <c r="X1166" s="13" t="s">
        <v>965</v>
      </c>
      <c r="Y1166" s="1">
        <v>0</v>
      </c>
      <c r="Z1166" s="1">
        <v>40000</v>
      </c>
      <c r="AA1166" s="1" t="s">
        <v>1641</v>
      </c>
      <c r="AB1166" s="1">
        <v>21034210</v>
      </c>
      <c r="AD1166" s="1">
        <v>3</v>
      </c>
    </row>
    <row r="1167" spans="1:30" ht="15.75" customHeight="1" x14ac:dyDescent="0.3">
      <c r="A1167" s="6">
        <v>1162</v>
      </c>
      <c r="B1167" s="1">
        <v>3421012</v>
      </c>
      <c r="C1167" s="11">
        <v>0</v>
      </c>
      <c r="D1167" s="1">
        <v>20034210</v>
      </c>
      <c r="E1167" s="1" t="s">
        <v>66</v>
      </c>
      <c r="F1167" s="1">
        <v>34210</v>
      </c>
      <c r="G1167" s="1">
        <v>12</v>
      </c>
      <c r="H1167" s="1">
        <v>3421013</v>
      </c>
      <c r="I1167" s="1">
        <v>230002</v>
      </c>
      <c r="J1167" s="14">
        <v>1</v>
      </c>
      <c r="K1167" s="2">
        <v>4</v>
      </c>
      <c r="L1167" s="2" t="s">
        <v>40</v>
      </c>
      <c r="M1167" s="2">
        <v>34210120</v>
      </c>
      <c r="N1167" s="2" t="s">
        <v>2042</v>
      </c>
      <c r="O1167" s="2" t="s">
        <v>171</v>
      </c>
      <c r="P1167" s="1">
        <v>0</v>
      </c>
      <c r="R1167" s="1" t="s">
        <v>41</v>
      </c>
      <c r="T1167" s="1" t="s">
        <v>41</v>
      </c>
      <c r="W1167" s="1">
        <v>14</v>
      </c>
      <c r="X1167" s="13" t="s">
        <v>966</v>
      </c>
      <c r="Y1167" s="1">
        <v>0</v>
      </c>
      <c r="Z1167" s="1">
        <v>40000</v>
      </c>
      <c r="AA1167" s="1" t="s">
        <v>1642</v>
      </c>
      <c r="AB1167" s="1">
        <v>21034210</v>
      </c>
      <c r="AD1167" s="1">
        <v>3</v>
      </c>
    </row>
    <row r="1168" spans="1:30" ht="15.75" customHeight="1" x14ac:dyDescent="0.3">
      <c r="A1168" s="6">
        <v>1163</v>
      </c>
      <c r="B1168" s="1">
        <v>3421013</v>
      </c>
      <c r="C1168" s="11">
        <v>0</v>
      </c>
      <c r="D1168" s="1">
        <v>20034210</v>
      </c>
      <c r="E1168" s="1" t="s">
        <v>66</v>
      </c>
      <c r="F1168" s="1">
        <v>34210</v>
      </c>
      <c r="G1168" s="1">
        <v>13</v>
      </c>
      <c r="H1168" s="1">
        <v>3421014</v>
      </c>
      <c r="I1168" s="1">
        <v>230002</v>
      </c>
      <c r="J1168" s="14">
        <v>1</v>
      </c>
      <c r="K1168" s="2">
        <v>4</v>
      </c>
      <c r="L1168" s="2" t="s">
        <v>40</v>
      </c>
      <c r="M1168" s="2">
        <v>34210130</v>
      </c>
      <c r="N1168" s="2" t="s">
        <v>2042</v>
      </c>
      <c r="O1168" s="2" t="s">
        <v>171</v>
      </c>
      <c r="P1168" s="1">
        <v>0</v>
      </c>
      <c r="R1168" s="1" t="s">
        <v>41</v>
      </c>
      <c r="T1168" s="1" t="s">
        <v>41</v>
      </c>
      <c r="W1168" s="1">
        <v>16</v>
      </c>
      <c r="X1168" s="13" t="s">
        <v>967</v>
      </c>
      <c r="Y1168" s="1">
        <v>0</v>
      </c>
      <c r="Z1168" s="1">
        <v>40000</v>
      </c>
      <c r="AA1168" s="1" t="s">
        <v>1643</v>
      </c>
      <c r="AB1168" s="1">
        <v>21034210</v>
      </c>
      <c r="AD1168" s="1">
        <v>3</v>
      </c>
    </row>
    <row r="1169" spans="1:30" ht="15.75" customHeight="1" x14ac:dyDescent="0.3">
      <c r="A1169" s="6">
        <v>1164</v>
      </c>
      <c r="B1169" s="1">
        <v>3421014</v>
      </c>
      <c r="C1169" s="11">
        <v>0</v>
      </c>
      <c r="D1169" s="1">
        <v>20034210</v>
      </c>
      <c r="E1169" s="1" t="s">
        <v>66</v>
      </c>
      <c r="F1169" s="1">
        <v>34210</v>
      </c>
      <c r="G1169" s="1">
        <v>14</v>
      </c>
      <c r="H1169" s="1">
        <v>3421015</v>
      </c>
      <c r="I1169" s="1">
        <v>230002</v>
      </c>
      <c r="J1169" s="14">
        <v>1</v>
      </c>
      <c r="K1169" s="2">
        <v>4</v>
      </c>
      <c r="L1169" s="2" t="s">
        <v>40</v>
      </c>
      <c r="M1169" s="2">
        <v>34210140</v>
      </c>
      <c r="N1169" s="2" t="s">
        <v>2042</v>
      </c>
      <c r="O1169" s="2" t="s">
        <v>171</v>
      </c>
      <c r="P1169" s="1">
        <v>0</v>
      </c>
      <c r="R1169" s="1" t="s">
        <v>41</v>
      </c>
      <c r="T1169" s="1" t="s">
        <v>41</v>
      </c>
      <c r="W1169" s="1">
        <v>16</v>
      </c>
      <c r="X1169" s="13" t="s">
        <v>968</v>
      </c>
      <c r="Y1169" s="1">
        <v>0</v>
      </c>
      <c r="Z1169" s="1">
        <v>40000</v>
      </c>
      <c r="AA1169" s="1" t="s">
        <v>1644</v>
      </c>
      <c r="AB1169" s="1">
        <v>21034210</v>
      </c>
      <c r="AD1169" s="1">
        <v>3</v>
      </c>
    </row>
    <row r="1170" spans="1:30" ht="15.75" customHeight="1" x14ac:dyDescent="0.3">
      <c r="A1170" s="6">
        <v>1165</v>
      </c>
      <c r="B1170" s="1">
        <v>3421015</v>
      </c>
      <c r="C1170" s="11">
        <v>0</v>
      </c>
      <c r="D1170" s="1">
        <v>20034210</v>
      </c>
      <c r="E1170" s="1" t="s">
        <v>66</v>
      </c>
      <c r="F1170" s="1">
        <v>34210</v>
      </c>
      <c r="G1170" s="1">
        <v>15</v>
      </c>
      <c r="H1170" s="1">
        <v>3421016</v>
      </c>
      <c r="I1170" s="1">
        <v>230002</v>
      </c>
      <c r="J1170" s="14">
        <v>1</v>
      </c>
      <c r="K1170" s="2">
        <v>4</v>
      </c>
      <c r="L1170" s="2" t="s">
        <v>40</v>
      </c>
      <c r="M1170" s="2">
        <v>34210150</v>
      </c>
      <c r="N1170" s="2" t="s">
        <v>2042</v>
      </c>
      <c r="O1170" s="2" t="s">
        <v>171</v>
      </c>
      <c r="P1170" s="1">
        <v>0</v>
      </c>
      <c r="R1170" s="1" t="s">
        <v>41</v>
      </c>
      <c r="T1170" s="1" t="s">
        <v>41</v>
      </c>
      <c r="W1170" s="1">
        <v>18</v>
      </c>
      <c r="X1170" s="13" t="s">
        <v>969</v>
      </c>
      <c r="Y1170" s="1">
        <v>0</v>
      </c>
      <c r="Z1170" s="1">
        <v>40000</v>
      </c>
      <c r="AA1170" s="1" t="s">
        <v>1645</v>
      </c>
      <c r="AB1170" s="1">
        <v>21034210</v>
      </c>
      <c r="AD1170" s="1">
        <v>3</v>
      </c>
    </row>
    <row r="1171" spans="1:30" ht="15.75" customHeight="1" x14ac:dyDescent="0.3">
      <c r="A1171" s="6">
        <v>1166</v>
      </c>
      <c r="B1171" s="1">
        <v>3421016</v>
      </c>
      <c r="C1171" s="11">
        <v>0</v>
      </c>
      <c r="D1171" s="1">
        <v>20034210</v>
      </c>
      <c r="E1171" s="1" t="s">
        <v>66</v>
      </c>
      <c r="F1171" s="1">
        <v>34210</v>
      </c>
      <c r="G1171" s="1">
        <v>16</v>
      </c>
      <c r="H1171" s="1">
        <v>3421017</v>
      </c>
      <c r="I1171" s="1">
        <v>230002</v>
      </c>
      <c r="J1171" s="14">
        <v>1</v>
      </c>
      <c r="K1171" s="2">
        <v>4</v>
      </c>
      <c r="L1171" s="2" t="s">
        <v>40</v>
      </c>
      <c r="M1171" s="2">
        <v>34210160</v>
      </c>
      <c r="N1171" s="2" t="s">
        <v>2042</v>
      </c>
      <c r="O1171" s="2" t="s">
        <v>171</v>
      </c>
      <c r="P1171" s="1">
        <v>0</v>
      </c>
      <c r="R1171" s="1" t="s">
        <v>41</v>
      </c>
      <c r="T1171" s="1" t="s">
        <v>41</v>
      </c>
      <c r="W1171" s="1">
        <v>18</v>
      </c>
      <c r="X1171" s="13" t="s">
        <v>970</v>
      </c>
      <c r="Y1171" s="1">
        <v>0</v>
      </c>
      <c r="Z1171" s="1">
        <v>40000</v>
      </c>
      <c r="AA1171" s="1" t="s">
        <v>1646</v>
      </c>
      <c r="AB1171" s="1">
        <v>21034210</v>
      </c>
      <c r="AD1171" s="1">
        <v>3</v>
      </c>
    </row>
    <row r="1172" spans="1:30" ht="15.75" customHeight="1" x14ac:dyDescent="0.3">
      <c r="A1172" s="6">
        <v>1167</v>
      </c>
      <c r="B1172" s="1">
        <v>3421017</v>
      </c>
      <c r="C1172" s="11">
        <v>0</v>
      </c>
      <c r="D1172" s="1">
        <v>20034210</v>
      </c>
      <c r="E1172" s="1" t="s">
        <v>66</v>
      </c>
      <c r="F1172" s="1">
        <v>34210</v>
      </c>
      <c r="G1172" s="1">
        <v>17</v>
      </c>
      <c r="H1172" s="1">
        <v>3421018</v>
      </c>
      <c r="I1172" s="1">
        <v>230002</v>
      </c>
      <c r="J1172" s="14">
        <v>1</v>
      </c>
      <c r="K1172" s="2">
        <v>4</v>
      </c>
      <c r="L1172" s="2" t="s">
        <v>40</v>
      </c>
      <c r="M1172" s="2">
        <v>34210170</v>
      </c>
      <c r="N1172" s="2" t="s">
        <v>2042</v>
      </c>
      <c r="O1172" s="2" t="s">
        <v>171</v>
      </c>
      <c r="P1172" s="1">
        <v>0</v>
      </c>
      <c r="R1172" s="1" t="s">
        <v>41</v>
      </c>
      <c r="T1172" s="1" t="s">
        <v>41</v>
      </c>
      <c r="W1172" s="1">
        <v>20</v>
      </c>
      <c r="X1172" s="13" t="s">
        <v>971</v>
      </c>
      <c r="Y1172" s="1">
        <v>0</v>
      </c>
      <c r="Z1172" s="1">
        <v>40000</v>
      </c>
      <c r="AA1172" s="1" t="s">
        <v>1647</v>
      </c>
      <c r="AB1172" s="1">
        <v>21034210</v>
      </c>
      <c r="AD1172" s="1">
        <v>3</v>
      </c>
    </row>
    <row r="1173" spans="1:30" ht="15.75" customHeight="1" x14ac:dyDescent="0.3">
      <c r="A1173" s="6">
        <v>1168</v>
      </c>
      <c r="B1173" s="1">
        <v>3421018</v>
      </c>
      <c r="C1173" s="11">
        <v>0</v>
      </c>
      <c r="D1173" s="1">
        <v>20034210</v>
      </c>
      <c r="E1173" s="1" t="s">
        <v>66</v>
      </c>
      <c r="F1173" s="1">
        <v>34210</v>
      </c>
      <c r="G1173" s="1">
        <v>18</v>
      </c>
      <c r="H1173" s="1">
        <v>3421019</v>
      </c>
      <c r="I1173" s="1">
        <v>230002</v>
      </c>
      <c r="J1173" s="14">
        <v>1</v>
      </c>
      <c r="K1173" s="2">
        <v>4</v>
      </c>
      <c r="L1173" s="2" t="s">
        <v>40</v>
      </c>
      <c r="M1173" s="2">
        <v>34210180</v>
      </c>
      <c r="N1173" s="2" t="s">
        <v>2042</v>
      </c>
      <c r="O1173" s="2" t="s">
        <v>171</v>
      </c>
      <c r="P1173" s="1">
        <v>0</v>
      </c>
      <c r="R1173" s="1" t="s">
        <v>41</v>
      </c>
      <c r="T1173" s="1" t="s">
        <v>41</v>
      </c>
      <c r="W1173" s="1">
        <v>20</v>
      </c>
      <c r="X1173" s="13" t="s">
        <v>972</v>
      </c>
      <c r="Y1173" s="1">
        <v>0</v>
      </c>
      <c r="Z1173" s="1">
        <v>40000</v>
      </c>
      <c r="AA1173" s="1" t="s">
        <v>1648</v>
      </c>
      <c r="AB1173" s="1">
        <v>21034210</v>
      </c>
      <c r="AD1173" s="1">
        <v>3</v>
      </c>
    </row>
    <row r="1174" spans="1:30" ht="15.75" customHeight="1" x14ac:dyDescent="0.3">
      <c r="A1174" s="6">
        <v>1169</v>
      </c>
      <c r="B1174" s="1">
        <v>3421019</v>
      </c>
      <c r="C1174" s="11">
        <v>0</v>
      </c>
      <c r="D1174" s="1">
        <v>20034210</v>
      </c>
      <c r="E1174" s="1" t="s">
        <v>66</v>
      </c>
      <c r="F1174" s="1">
        <v>34210</v>
      </c>
      <c r="G1174" s="1">
        <v>19</v>
      </c>
      <c r="H1174" s="1">
        <v>3421020</v>
      </c>
      <c r="I1174" s="1">
        <v>230002</v>
      </c>
      <c r="J1174" s="14">
        <v>1</v>
      </c>
      <c r="K1174" s="2">
        <v>4</v>
      </c>
      <c r="L1174" s="2" t="s">
        <v>40</v>
      </c>
      <c r="M1174" s="2">
        <v>34210190</v>
      </c>
      <c r="N1174" s="2" t="s">
        <v>2042</v>
      </c>
      <c r="O1174" s="2" t="s">
        <v>171</v>
      </c>
      <c r="P1174" s="1">
        <v>0</v>
      </c>
      <c r="R1174" s="1" t="s">
        <v>41</v>
      </c>
      <c r="T1174" s="1" t="s">
        <v>41</v>
      </c>
      <c r="W1174" s="1">
        <v>22</v>
      </c>
      <c r="X1174" s="13" t="s">
        <v>973</v>
      </c>
      <c r="Y1174" s="1">
        <v>0</v>
      </c>
      <c r="Z1174" s="1">
        <v>40000</v>
      </c>
      <c r="AA1174" s="1" t="s">
        <v>1649</v>
      </c>
      <c r="AB1174" s="1">
        <v>21034210</v>
      </c>
      <c r="AD1174" s="1">
        <v>3</v>
      </c>
    </row>
    <row r="1175" spans="1:30" ht="15.75" customHeight="1" x14ac:dyDescent="0.3">
      <c r="A1175" s="6">
        <v>1170</v>
      </c>
      <c r="B1175" s="1">
        <v>3421020</v>
      </c>
      <c r="C1175" s="11">
        <v>0</v>
      </c>
      <c r="D1175" s="1">
        <v>20034210</v>
      </c>
      <c r="E1175" s="1" t="s">
        <v>66</v>
      </c>
      <c r="F1175" s="1">
        <v>34210</v>
      </c>
      <c r="G1175" s="1">
        <v>20</v>
      </c>
      <c r="H1175" s="1">
        <v>3421021</v>
      </c>
      <c r="I1175" s="1">
        <v>230002</v>
      </c>
      <c r="J1175" s="14">
        <v>1</v>
      </c>
      <c r="K1175" s="2">
        <v>4</v>
      </c>
      <c r="L1175" s="2" t="s">
        <v>40</v>
      </c>
      <c r="M1175" s="2">
        <v>34210200</v>
      </c>
      <c r="N1175" s="2" t="s">
        <v>2042</v>
      </c>
      <c r="O1175" s="2" t="s">
        <v>171</v>
      </c>
      <c r="P1175" s="1">
        <v>0</v>
      </c>
      <c r="R1175" s="1" t="s">
        <v>41</v>
      </c>
      <c r="T1175" s="1" t="s">
        <v>41</v>
      </c>
      <c r="W1175" s="1">
        <v>22</v>
      </c>
      <c r="X1175" s="13" t="s">
        <v>974</v>
      </c>
      <c r="Y1175" s="1">
        <v>0</v>
      </c>
      <c r="Z1175" s="1">
        <v>40000</v>
      </c>
      <c r="AA1175" s="1" t="s">
        <v>1650</v>
      </c>
      <c r="AB1175" s="1">
        <v>21034210</v>
      </c>
      <c r="AD1175" s="1">
        <v>3</v>
      </c>
    </row>
    <row r="1176" spans="1:30" ht="15.75" customHeight="1" x14ac:dyDescent="0.3">
      <c r="A1176" s="6">
        <v>1171</v>
      </c>
      <c r="B1176" s="1">
        <v>3421021</v>
      </c>
      <c r="C1176" s="11">
        <v>0</v>
      </c>
      <c r="D1176" s="1">
        <v>20034210</v>
      </c>
      <c r="E1176" s="1" t="s">
        <v>66</v>
      </c>
      <c r="F1176" s="1">
        <v>34210</v>
      </c>
      <c r="G1176" s="1">
        <v>21</v>
      </c>
      <c r="H1176" s="1">
        <v>3421022</v>
      </c>
      <c r="I1176" s="1">
        <v>230002</v>
      </c>
      <c r="J1176" s="14">
        <v>1</v>
      </c>
      <c r="K1176" s="2">
        <v>4</v>
      </c>
      <c r="L1176" s="2" t="s">
        <v>40</v>
      </c>
      <c r="M1176" s="2">
        <v>34210210</v>
      </c>
      <c r="N1176" s="2" t="s">
        <v>2042</v>
      </c>
      <c r="O1176" s="2" t="s">
        <v>171</v>
      </c>
      <c r="P1176" s="1">
        <v>0</v>
      </c>
      <c r="R1176" s="1" t="s">
        <v>41</v>
      </c>
      <c r="T1176" s="1" t="s">
        <v>41</v>
      </c>
      <c r="W1176" s="1">
        <v>24</v>
      </c>
      <c r="X1176" s="13" t="s">
        <v>975</v>
      </c>
      <c r="Y1176" s="1">
        <v>0</v>
      </c>
      <c r="Z1176" s="1">
        <v>40000</v>
      </c>
      <c r="AA1176" s="1" t="s">
        <v>1651</v>
      </c>
      <c r="AB1176" s="1">
        <v>21034210</v>
      </c>
      <c r="AD1176" s="1">
        <v>3</v>
      </c>
    </row>
    <row r="1177" spans="1:30" ht="15.75" customHeight="1" x14ac:dyDescent="0.3">
      <c r="A1177" s="6">
        <v>1172</v>
      </c>
      <c r="B1177" s="1">
        <v>3421022</v>
      </c>
      <c r="C1177" s="11">
        <v>0</v>
      </c>
      <c r="D1177" s="1">
        <v>20034210</v>
      </c>
      <c r="E1177" s="1" t="s">
        <v>66</v>
      </c>
      <c r="F1177" s="1">
        <v>34210</v>
      </c>
      <c r="G1177" s="1">
        <v>22</v>
      </c>
      <c r="H1177" s="1">
        <v>3421023</v>
      </c>
      <c r="I1177" s="1">
        <v>230002</v>
      </c>
      <c r="J1177" s="14">
        <v>1</v>
      </c>
      <c r="K1177" s="2">
        <v>4</v>
      </c>
      <c r="L1177" s="2" t="s">
        <v>40</v>
      </c>
      <c r="M1177" s="2">
        <v>34210220</v>
      </c>
      <c r="N1177" s="2" t="s">
        <v>2042</v>
      </c>
      <c r="O1177" s="2" t="s">
        <v>171</v>
      </c>
      <c r="P1177" s="1">
        <v>0</v>
      </c>
      <c r="R1177" s="1" t="s">
        <v>41</v>
      </c>
      <c r="T1177" s="1" t="s">
        <v>41</v>
      </c>
      <c r="W1177" s="1">
        <v>24</v>
      </c>
      <c r="X1177" s="13" t="s">
        <v>976</v>
      </c>
      <c r="Y1177" s="1">
        <v>0</v>
      </c>
      <c r="Z1177" s="1">
        <v>40000</v>
      </c>
      <c r="AA1177" s="1" t="s">
        <v>1652</v>
      </c>
      <c r="AB1177" s="1">
        <v>21034210</v>
      </c>
      <c r="AD1177" s="1">
        <v>3</v>
      </c>
    </row>
    <row r="1178" spans="1:30" ht="15.75" customHeight="1" x14ac:dyDescent="0.3">
      <c r="A1178" s="6">
        <v>1173</v>
      </c>
      <c r="B1178" s="1">
        <v>3421023</v>
      </c>
      <c r="C1178" s="11">
        <v>0</v>
      </c>
      <c r="D1178" s="1">
        <v>20034210</v>
      </c>
      <c r="E1178" s="1" t="s">
        <v>66</v>
      </c>
      <c r="F1178" s="1">
        <v>34210</v>
      </c>
      <c r="G1178" s="1">
        <v>23</v>
      </c>
      <c r="H1178" s="1">
        <v>3421024</v>
      </c>
      <c r="I1178" s="1">
        <v>230002</v>
      </c>
      <c r="J1178" s="14">
        <v>1</v>
      </c>
      <c r="K1178" s="2">
        <v>4</v>
      </c>
      <c r="L1178" s="2" t="s">
        <v>40</v>
      </c>
      <c r="M1178" s="2">
        <v>34210230</v>
      </c>
      <c r="N1178" s="2" t="s">
        <v>2042</v>
      </c>
      <c r="O1178" s="2" t="s">
        <v>171</v>
      </c>
      <c r="P1178" s="1">
        <v>0</v>
      </c>
      <c r="R1178" s="1" t="s">
        <v>41</v>
      </c>
      <c r="T1178" s="1" t="s">
        <v>41</v>
      </c>
      <c r="W1178" s="1">
        <v>26</v>
      </c>
      <c r="X1178" s="13" t="s">
        <v>977</v>
      </c>
      <c r="Y1178" s="1">
        <v>0</v>
      </c>
      <c r="Z1178" s="1">
        <v>40000</v>
      </c>
      <c r="AA1178" s="1" t="s">
        <v>1653</v>
      </c>
      <c r="AB1178" s="1">
        <v>21034210</v>
      </c>
      <c r="AD1178" s="1">
        <v>3</v>
      </c>
    </row>
    <row r="1179" spans="1:30" ht="15.75" customHeight="1" x14ac:dyDescent="0.3">
      <c r="A1179" s="6">
        <v>1174</v>
      </c>
      <c r="B1179" s="1">
        <v>3421024</v>
      </c>
      <c r="C1179" s="11">
        <v>0</v>
      </c>
      <c r="D1179" s="1">
        <v>20034210</v>
      </c>
      <c r="E1179" s="1" t="s">
        <v>66</v>
      </c>
      <c r="F1179" s="1">
        <v>34210</v>
      </c>
      <c r="G1179" s="1">
        <v>24</v>
      </c>
      <c r="H1179" s="1">
        <v>3421025</v>
      </c>
      <c r="I1179" s="1">
        <v>230002</v>
      </c>
      <c r="J1179" s="14">
        <v>1</v>
      </c>
      <c r="K1179" s="2">
        <v>4</v>
      </c>
      <c r="L1179" s="2" t="s">
        <v>40</v>
      </c>
      <c r="M1179" s="2">
        <v>34210240</v>
      </c>
      <c r="N1179" s="2" t="s">
        <v>2042</v>
      </c>
      <c r="O1179" s="2" t="s">
        <v>171</v>
      </c>
      <c r="P1179" s="1">
        <v>0</v>
      </c>
      <c r="R1179" s="1" t="s">
        <v>41</v>
      </c>
      <c r="T1179" s="1" t="s">
        <v>41</v>
      </c>
      <c r="W1179" s="1">
        <v>30</v>
      </c>
      <c r="X1179" s="13" t="s">
        <v>978</v>
      </c>
      <c r="Y1179" s="1">
        <v>0</v>
      </c>
      <c r="Z1179" s="1">
        <v>40000</v>
      </c>
      <c r="AA1179" s="1" t="s">
        <v>1654</v>
      </c>
      <c r="AB1179" s="1">
        <v>21034210</v>
      </c>
      <c r="AD1179" s="1">
        <v>3</v>
      </c>
    </row>
    <row r="1180" spans="1:30" ht="15.75" customHeight="1" x14ac:dyDescent="0.3">
      <c r="A1180" s="6">
        <v>1175</v>
      </c>
      <c r="B1180" s="1">
        <v>3421025</v>
      </c>
      <c r="C1180" s="11">
        <v>0</v>
      </c>
      <c r="D1180" s="1">
        <v>20034210</v>
      </c>
      <c r="E1180" s="1" t="s">
        <v>66</v>
      </c>
      <c r="F1180" s="1">
        <v>34210</v>
      </c>
      <c r="G1180" s="1">
        <v>25</v>
      </c>
      <c r="H1180" s="1" t="s">
        <v>41</v>
      </c>
      <c r="I1180" s="1">
        <v>230002</v>
      </c>
      <c r="J1180" s="14">
        <v>1</v>
      </c>
      <c r="K1180" s="2">
        <v>4</v>
      </c>
      <c r="L1180" s="2" t="s">
        <v>40</v>
      </c>
      <c r="M1180" s="2">
        <v>34210250</v>
      </c>
      <c r="N1180" s="2" t="s">
        <v>2042</v>
      </c>
      <c r="O1180" s="2" t="s">
        <v>171</v>
      </c>
      <c r="P1180" s="1">
        <v>0</v>
      </c>
      <c r="R1180" s="1" t="s">
        <v>41</v>
      </c>
      <c r="T1180" s="1" t="s">
        <v>41</v>
      </c>
      <c r="W1180" s="1">
        <v>-1</v>
      </c>
      <c r="X1180" s="13">
        <v>-1</v>
      </c>
      <c r="Y1180" s="1">
        <v>0</v>
      </c>
      <c r="Z1180" s="1">
        <v>40000</v>
      </c>
      <c r="AA1180" s="1" t="s">
        <v>1655</v>
      </c>
      <c r="AB1180" s="1">
        <v>21034210</v>
      </c>
      <c r="AD1180" s="1">
        <v>3</v>
      </c>
    </row>
    <row r="1181" spans="1:30" ht="15.75" customHeight="1" x14ac:dyDescent="0.3">
      <c r="A1181" s="6">
        <v>1176</v>
      </c>
      <c r="B1181" s="1">
        <v>3431001</v>
      </c>
      <c r="C1181" s="11">
        <v>0</v>
      </c>
      <c r="D1181" s="1">
        <v>20034310</v>
      </c>
      <c r="E1181" s="1" t="s">
        <v>67</v>
      </c>
      <c r="F1181" s="1">
        <v>34310</v>
      </c>
      <c r="G1181" s="1">
        <v>1</v>
      </c>
      <c r="H1181" s="1">
        <v>3431002</v>
      </c>
      <c r="I1181" s="1">
        <v>230002</v>
      </c>
      <c r="J1181" s="14">
        <v>1</v>
      </c>
      <c r="K1181" s="2">
        <v>4</v>
      </c>
      <c r="L1181" s="2" t="s">
        <v>40</v>
      </c>
      <c r="M1181" s="2">
        <v>34310010</v>
      </c>
      <c r="N1181" s="2" t="s">
        <v>2043</v>
      </c>
      <c r="O1181" s="2" t="s">
        <v>171</v>
      </c>
      <c r="P1181" s="1">
        <v>0</v>
      </c>
      <c r="R1181" s="1" t="s">
        <v>41</v>
      </c>
      <c r="T1181" s="1" t="s">
        <v>41</v>
      </c>
      <c r="W1181" s="1">
        <v>4</v>
      </c>
      <c r="X1181" s="13" t="s">
        <v>108</v>
      </c>
      <c r="Y1181" s="1">
        <v>0</v>
      </c>
      <c r="Z1181" s="1">
        <v>50000</v>
      </c>
      <c r="AA1181" s="1" t="s">
        <v>822</v>
      </c>
      <c r="AB1181" s="1">
        <v>21034310</v>
      </c>
      <c r="AD1181" s="1">
        <v>3</v>
      </c>
    </row>
    <row r="1182" spans="1:30" ht="15.75" customHeight="1" x14ac:dyDescent="0.3">
      <c r="A1182" s="6">
        <v>1177</v>
      </c>
      <c r="B1182" s="1">
        <v>3431002</v>
      </c>
      <c r="C1182" s="11">
        <v>0</v>
      </c>
      <c r="D1182" s="1">
        <v>20034310</v>
      </c>
      <c r="E1182" s="1" t="s">
        <v>67</v>
      </c>
      <c r="F1182" s="1">
        <v>34310</v>
      </c>
      <c r="G1182" s="1">
        <v>2</v>
      </c>
      <c r="H1182" s="1">
        <v>3431003</v>
      </c>
      <c r="I1182" s="1">
        <v>230002</v>
      </c>
      <c r="J1182" s="14">
        <v>1</v>
      </c>
      <c r="K1182" s="2">
        <v>4</v>
      </c>
      <c r="L1182" s="2" t="s">
        <v>40</v>
      </c>
      <c r="M1182" s="2">
        <v>34310020</v>
      </c>
      <c r="N1182" s="2" t="s">
        <v>2043</v>
      </c>
      <c r="O1182" s="2" t="s">
        <v>171</v>
      </c>
      <c r="P1182" s="1">
        <v>0</v>
      </c>
      <c r="R1182" s="1" t="s">
        <v>41</v>
      </c>
      <c r="T1182" s="1" t="s">
        <v>41</v>
      </c>
      <c r="W1182" s="1">
        <v>20</v>
      </c>
      <c r="X1182" s="13" t="s">
        <v>544</v>
      </c>
      <c r="Y1182" s="1">
        <v>0</v>
      </c>
      <c r="Z1182" s="1">
        <v>50000</v>
      </c>
      <c r="AA1182" s="1" t="s">
        <v>823</v>
      </c>
      <c r="AB1182" s="1">
        <v>21034310</v>
      </c>
      <c r="AD1182" s="1">
        <v>3</v>
      </c>
    </row>
    <row r="1183" spans="1:30" ht="15.75" customHeight="1" x14ac:dyDescent="0.3">
      <c r="A1183" s="6">
        <v>1178</v>
      </c>
      <c r="B1183" s="1">
        <v>3431003</v>
      </c>
      <c r="C1183" s="11">
        <v>0</v>
      </c>
      <c r="D1183" s="1">
        <v>20034310</v>
      </c>
      <c r="E1183" s="1" t="s">
        <v>67</v>
      </c>
      <c r="F1183" s="1">
        <v>34310</v>
      </c>
      <c r="G1183" s="1">
        <v>3</v>
      </c>
      <c r="H1183" s="1">
        <v>3431004</v>
      </c>
      <c r="I1183" s="1">
        <v>230002</v>
      </c>
      <c r="J1183" s="14">
        <v>1</v>
      </c>
      <c r="K1183" s="2">
        <v>4</v>
      </c>
      <c r="L1183" s="2" t="s">
        <v>40</v>
      </c>
      <c r="M1183" s="2">
        <v>34310030</v>
      </c>
      <c r="N1183" s="2" t="s">
        <v>2043</v>
      </c>
      <c r="O1183" s="2" t="s">
        <v>171</v>
      </c>
      <c r="P1183" s="1">
        <v>0</v>
      </c>
      <c r="R1183" s="1" t="s">
        <v>41</v>
      </c>
      <c r="T1183" s="1" t="s">
        <v>41</v>
      </c>
      <c r="W1183" s="1">
        <v>30</v>
      </c>
      <c r="X1183" s="13" t="s">
        <v>957</v>
      </c>
      <c r="Y1183" s="1">
        <v>0</v>
      </c>
      <c r="Z1183" s="1">
        <v>50000</v>
      </c>
      <c r="AA1183" s="1" t="s">
        <v>824</v>
      </c>
      <c r="AB1183" s="1">
        <v>21034310</v>
      </c>
      <c r="AD1183" s="1">
        <v>3</v>
      </c>
    </row>
    <row r="1184" spans="1:30" ht="15.75" customHeight="1" x14ac:dyDescent="0.3">
      <c r="A1184" s="6">
        <v>1179</v>
      </c>
      <c r="B1184" s="1">
        <v>3431004</v>
      </c>
      <c r="C1184" s="11">
        <v>0</v>
      </c>
      <c r="D1184" s="1">
        <v>20034310</v>
      </c>
      <c r="E1184" s="1" t="s">
        <v>67</v>
      </c>
      <c r="F1184" s="1">
        <v>34310</v>
      </c>
      <c r="G1184" s="1">
        <v>4</v>
      </c>
      <c r="H1184" s="1">
        <v>3431005</v>
      </c>
      <c r="I1184" s="1">
        <v>230002</v>
      </c>
      <c r="J1184" s="14">
        <v>1</v>
      </c>
      <c r="K1184" s="2">
        <v>4</v>
      </c>
      <c r="L1184" s="2" t="s">
        <v>40</v>
      </c>
      <c r="M1184" s="2">
        <v>34310040</v>
      </c>
      <c r="N1184" s="2" t="s">
        <v>2043</v>
      </c>
      <c r="O1184" s="2" t="s">
        <v>171</v>
      </c>
      <c r="P1184" s="1">
        <v>0</v>
      </c>
      <c r="R1184" s="1" t="s">
        <v>41</v>
      </c>
      <c r="T1184" s="1" t="s">
        <v>41</v>
      </c>
      <c r="W1184" s="1">
        <v>30</v>
      </c>
      <c r="X1184" s="13" t="s">
        <v>958</v>
      </c>
      <c r="Y1184" s="1">
        <v>0</v>
      </c>
      <c r="Z1184" s="1">
        <v>50000</v>
      </c>
      <c r="AA1184" s="1" t="s">
        <v>825</v>
      </c>
      <c r="AB1184" s="1">
        <v>21034310</v>
      </c>
      <c r="AD1184" s="1">
        <v>3</v>
      </c>
    </row>
    <row r="1185" spans="1:30" ht="15.75" customHeight="1" x14ac:dyDescent="0.3">
      <c r="A1185" s="6">
        <v>1180</v>
      </c>
      <c r="B1185" s="1">
        <v>3431005</v>
      </c>
      <c r="C1185" s="11">
        <v>0</v>
      </c>
      <c r="D1185" s="1">
        <v>20034310</v>
      </c>
      <c r="E1185" s="1" t="s">
        <v>67</v>
      </c>
      <c r="F1185" s="1">
        <v>34310</v>
      </c>
      <c r="G1185" s="1">
        <v>5</v>
      </c>
      <c r="H1185" s="1">
        <v>3431006</v>
      </c>
      <c r="I1185" s="1">
        <v>230002</v>
      </c>
      <c r="J1185" s="14">
        <v>1</v>
      </c>
      <c r="K1185" s="2">
        <v>4</v>
      </c>
      <c r="L1185" s="2" t="s">
        <v>40</v>
      </c>
      <c r="M1185" s="2">
        <v>34310050</v>
      </c>
      <c r="N1185" s="2" t="s">
        <v>2043</v>
      </c>
      <c r="O1185" s="2" t="s">
        <v>171</v>
      </c>
      <c r="P1185" s="1">
        <v>0</v>
      </c>
      <c r="R1185" s="1" t="s">
        <v>41</v>
      </c>
      <c r="T1185" s="1" t="s">
        <v>41</v>
      </c>
      <c r="W1185" s="1">
        <v>40</v>
      </c>
      <c r="X1185" s="13" t="s">
        <v>959</v>
      </c>
      <c r="Y1185" s="1">
        <v>0</v>
      </c>
      <c r="Z1185" s="1">
        <v>50000</v>
      </c>
      <c r="AA1185" s="1" t="s">
        <v>826</v>
      </c>
      <c r="AB1185" s="1">
        <v>21034310</v>
      </c>
      <c r="AD1185" s="1">
        <v>3</v>
      </c>
    </row>
    <row r="1186" spans="1:30" ht="15.75" customHeight="1" x14ac:dyDescent="0.3">
      <c r="A1186" s="6">
        <v>1181</v>
      </c>
      <c r="B1186" s="1">
        <v>3431006</v>
      </c>
      <c r="C1186" s="11">
        <v>0</v>
      </c>
      <c r="D1186" s="1">
        <v>20034310</v>
      </c>
      <c r="E1186" s="1" t="s">
        <v>67</v>
      </c>
      <c r="F1186" s="1">
        <v>34310</v>
      </c>
      <c r="G1186" s="1">
        <v>6</v>
      </c>
      <c r="H1186" s="1">
        <v>3431007</v>
      </c>
      <c r="I1186" s="1">
        <v>230002</v>
      </c>
      <c r="J1186" s="14">
        <v>1</v>
      </c>
      <c r="K1186" s="2">
        <v>4</v>
      </c>
      <c r="L1186" s="2" t="s">
        <v>40</v>
      </c>
      <c r="M1186" s="2">
        <v>34310060</v>
      </c>
      <c r="N1186" s="2" t="s">
        <v>2043</v>
      </c>
      <c r="O1186" s="2" t="s">
        <v>171</v>
      </c>
      <c r="P1186" s="1">
        <v>0</v>
      </c>
      <c r="R1186" s="1" t="s">
        <v>41</v>
      </c>
      <c r="T1186" s="1" t="s">
        <v>41</v>
      </c>
      <c r="W1186" s="1">
        <v>40</v>
      </c>
      <c r="X1186" s="13" t="s">
        <v>960</v>
      </c>
      <c r="Y1186" s="1">
        <v>0</v>
      </c>
      <c r="Z1186" s="1">
        <v>50000</v>
      </c>
      <c r="AA1186" s="1" t="s">
        <v>827</v>
      </c>
      <c r="AB1186" s="1">
        <v>21034310</v>
      </c>
      <c r="AD1186" s="1">
        <v>3</v>
      </c>
    </row>
    <row r="1187" spans="1:30" ht="15.75" customHeight="1" x14ac:dyDescent="0.3">
      <c r="A1187" s="6">
        <v>1182</v>
      </c>
      <c r="B1187" s="1">
        <v>3431007</v>
      </c>
      <c r="C1187" s="11">
        <v>0</v>
      </c>
      <c r="D1187" s="1">
        <v>20034310</v>
      </c>
      <c r="E1187" s="1" t="s">
        <v>67</v>
      </c>
      <c r="F1187" s="1">
        <v>34310</v>
      </c>
      <c r="G1187" s="1">
        <v>7</v>
      </c>
      <c r="H1187" s="1">
        <v>3431008</v>
      </c>
      <c r="I1187" s="1">
        <v>230002</v>
      </c>
      <c r="J1187" s="14">
        <v>1</v>
      </c>
      <c r="K1187" s="2">
        <v>4</v>
      </c>
      <c r="L1187" s="2" t="s">
        <v>40</v>
      </c>
      <c r="M1187" s="2">
        <v>34310070</v>
      </c>
      <c r="N1187" s="2" t="s">
        <v>2043</v>
      </c>
      <c r="O1187" s="2" t="s">
        <v>171</v>
      </c>
      <c r="P1187" s="1">
        <v>0</v>
      </c>
      <c r="R1187" s="1" t="s">
        <v>41</v>
      </c>
      <c r="T1187" s="1" t="s">
        <v>41</v>
      </c>
      <c r="W1187" s="1">
        <v>50</v>
      </c>
      <c r="X1187" s="13" t="s">
        <v>961</v>
      </c>
      <c r="Y1187" s="1">
        <v>0</v>
      </c>
      <c r="Z1187" s="1">
        <v>50000</v>
      </c>
      <c r="AA1187" s="1" t="s">
        <v>828</v>
      </c>
      <c r="AB1187" s="1">
        <v>21034310</v>
      </c>
      <c r="AD1187" s="1">
        <v>3</v>
      </c>
    </row>
    <row r="1188" spans="1:30" ht="15.75" customHeight="1" x14ac:dyDescent="0.3">
      <c r="A1188" s="6">
        <v>1183</v>
      </c>
      <c r="B1188" s="1">
        <v>3431008</v>
      </c>
      <c r="C1188" s="11">
        <v>0</v>
      </c>
      <c r="D1188" s="1">
        <v>20034310</v>
      </c>
      <c r="E1188" s="1" t="s">
        <v>67</v>
      </c>
      <c r="F1188" s="1">
        <v>34310</v>
      </c>
      <c r="G1188" s="1">
        <v>8</v>
      </c>
      <c r="H1188" s="1">
        <v>3431009</v>
      </c>
      <c r="I1188" s="1">
        <v>230002</v>
      </c>
      <c r="J1188" s="14">
        <v>1</v>
      </c>
      <c r="K1188" s="2">
        <v>4</v>
      </c>
      <c r="L1188" s="2" t="s">
        <v>40</v>
      </c>
      <c r="M1188" s="2">
        <v>34310080</v>
      </c>
      <c r="N1188" s="2" t="s">
        <v>2043</v>
      </c>
      <c r="O1188" s="2" t="s">
        <v>171</v>
      </c>
      <c r="P1188" s="1">
        <v>0</v>
      </c>
      <c r="R1188" s="1" t="s">
        <v>41</v>
      </c>
      <c r="T1188" s="1" t="s">
        <v>41</v>
      </c>
      <c r="W1188" s="1">
        <v>50</v>
      </c>
      <c r="X1188" s="13" t="s">
        <v>962</v>
      </c>
      <c r="Y1188" s="1">
        <v>0</v>
      </c>
      <c r="Z1188" s="1">
        <v>50000</v>
      </c>
      <c r="AA1188" s="1" t="s">
        <v>829</v>
      </c>
      <c r="AB1188" s="1">
        <v>21034310</v>
      </c>
      <c r="AD1188" s="1">
        <v>3</v>
      </c>
    </row>
    <row r="1189" spans="1:30" ht="15.75" customHeight="1" x14ac:dyDescent="0.3">
      <c r="A1189" s="6">
        <v>1184</v>
      </c>
      <c r="B1189" s="1">
        <v>3431009</v>
      </c>
      <c r="C1189" s="11">
        <v>0</v>
      </c>
      <c r="D1189" s="1">
        <v>20034310</v>
      </c>
      <c r="E1189" s="1" t="s">
        <v>67</v>
      </c>
      <c r="F1189" s="1">
        <v>34310</v>
      </c>
      <c r="G1189" s="1">
        <v>9</v>
      </c>
      <c r="H1189" s="1">
        <v>3431010</v>
      </c>
      <c r="I1189" s="1">
        <v>230002</v>
      </c>
      <c r="J1189" s="14">
        <v>1</v>
      </c>
      <c r="K1189" s="2">
        <v>4</v>
      </c>
      <c r="L1189" s="2" t="s">
        <v>40</v>
      </c>
      <c r="M1189" s="2">
        <v>34310090</v>
      </c>
      <c r="N1189" s="2" t="s">
        <v>2043</v>
      </c>
      <c r="O1189" s="2" t="s">
        <v>171</v>
      </c>
      <c r="P1189" s="1">
        <v>0</v>
      </c>
      <c r="R1189" s="1" t="s">
        <v>41</v>
      </c>
      <c r="T1189" s="1" t="s">
        <v>41</v>
      </c>
      <c r="W1189" s="1">
        <v>60</v>
      </c>
      <c r="X1189" s="13" t="s">
        <v>963</v>
      </c>
      <c r="Y1189" s="1">
        <v>0</v>
      </c>
      <c r="Z1189" s="1">
        <v>50000</v>
      </c>
      <c r="AA1189" s="1" t="s">
        <v>830</v>
      </c>
      <c r="AB1189" s="1">
        <v>21034310</v>
      </c>
      <c r="AD1189" s="1">
        <v>3</v>
      </c>
    </row>
    <row r="1190" spans="1:30" ht="15.75" customHeight="1" x14ac:dyDescent="0.3">
      <c r="A1190" s="6">
        <v>1185</v>
      </c>
      <c r="B1190" s="1">
        <v>3431010</v>
      </c>
      <c r="C1190" s="11">
        <v>0</v>
      </c>
      <c r="D1190" s="1">
        <v>20034310</v>
      </c>
      <c r="E1190" s="1" t="s">
        <v>67</v>
      </c>
      <c r="F1190" s="1">
        <v>34310</v>
      </c>
      <c r="G1190" s="1">
        <v>10</v>
      </c>
      <c r="H1190" s="1">
        <v>3431011</v>
      </c>
      <c r="I1190" s="1">
        <v>230002</v>
      </c>
      <c r="J1190" s="14">
        <v>1</v>
      </c>
      <c r="K1190" s="2">
        <v>4</v>
      </c>
      <c r="L1190" s="2" t="s">
        <v>40</v>
      </c>
      <c r="M1190" s="2">
        <v>34310100</v>
      </c>
      <c r="N1190" s="2" t="s">
        <v>2043</v>
      </c>
      <c r="O1190" s="2" t="s">
        <v>171</v>
      </c>
      <c r="P1190" s="1">
        <v>0</v>
      </c>
      <c r="R1190" s="1" t="s">
        <v>41</v>
      </c>
      <c r="T1190" s="1" t="s">
        <v>41</v>
      </c>
      <c r="W1190" s="1">
        <v>60</v>
      </c>
      <c r="X1190" s="13" t="s">
        <v>964</v>
      </c>
      <c r="Y1190" s="1">
        <v>0</v>
      </c>
      <c r="Z1190" s="1">
        <v>50000</v>
      </c>
      <c r="AA1190" s="1" t="s">
        <v>831</v>
      </c>
      <c r="AB1190" s="1">
        <v>21034310</v>
      </c>
      <c r="AD1190" s="1">
        <v>3</v>
      </c>
    </row>
    <row r="1191" spans="1:30" ht="15.75" customHeight="1" x14ac:dyDescent="0.3">
      <c r="A1191" s="6">
        <v>1186</v>
      </c>
      <c r="B1191" s="1">
        <v>3431011</v>
      </c>
      <c r="C1191" s="11">
        <v>0</v>
      </c>
      <c r="D1191" s="1">
        <v>20034310</v>
      </c>
      <c r="E1191" s="1" t="s">
        <v>67</v>
      </c>
      <c r="F1191" s="1">
        <v>34310</v>
      </c>
      <c r="G1191" s="1">
        <v>11</v>
      </c>
      <c r="H1191" s="1">
        <v>3431012</v>
      </c>
      <c r="I1191" s="1">
        <v>230002</v>
      </c>
      <c r="J1191" s="14">
        <v>1</v>
      </c>
      <c r="K1191" s="2">
        <v>4</v>
      </c>
      <c r="L1191" s="2" t="s">
        <v>40</v>
      </c>
      <c r="M1191" s="2">
        <v>34310110</v>
      </c>
      <c r="N1191" s="2" t="s">
        <v>2043</v>
      </c>
      <c r="O1191" s="2" t="s">
        <v>171</v>
      </c>
      <c r="P1191" s="1">
        <v>0</v>
      </c>
      <c r="R1191" s="1" t="s">
        <v>41</v>
      </c>
      <c r="T1191" s="1" t="s">
        <v>41</v>
      </c>
      <c r="W1191" s="1">
        <v>70</v>
      </c>
      <c r="X1191" s="13" t="s">
        <v>965</v>
      </c>
      <c r="Y1191" s="1">
        <v>0</v>
      </c>
      <c r="Z1191" s="1">
        <v>50000</v>
      </c>
      <c r="AA1191" s="1" t="s">
        <v>832</v>
      </c>
      <c r="AB1191" s="1">
        <v>21034310</v>
      </c>
      <c r="AD1191" s="1">
        <v>3</v>
      </c>
    </row>
    <row r="1192" spans="1:30" ht="15.75" customHeight="1" x14ac:dyDescent="0.3">
      <c r="A1192" s="6">
        <v>1187</v>
      </c>
      <c r="B1192" s="1">
        <v>3431012</v>
      </c>
      <c r="C1192" s="11">
        <v>0</v>
      </c>
      <c r="D1192" s="1">
        <v>20034310</v>
      </c>
      <c r="E1192" s="1" t="s">
        <v>67</v>
      </c>
      <c r="F1192" s="1">
        <v>34310</v>
      </c>
      <c r="G1192" s="1">
        <v>12</v>
      </c>
      <c r="H1192" s="1">
        <v>3431013</v>
      </c>
      <c r="I1192" s="1">
        <v>230002</v>
      </c>
      <c r="J1192" s="14">
        <v>1</v>
      </c>
      <c r="K1192" s="2">
        <v>4</v>
      </c>
      <c r="L1192" s="2" t="s">
        <v>40</v>
      </c>
      <c r="M1192" s="2">
        <v>34310120</v>
      </c>
      <c r="N1192" s="2" t="s">
        <v>2043</v>
      </c>
      <c r="O1192" s="2" t="s">
        <v>171</v>
      </c>
      <c r="P1192" s="1">
        <v>0</v>
      </c>
      <c r="R1192" s="1" t="s">
        <v>41</v>
      </c>
      <c r="T1192" s="1" t="s">
        <v>41</v>
      </c>
      <c r="W1192" s="1">
        <v>70</v>
      </c>
      <c r="X1192" s="13" t="s">
        <v>966</v>
      </c>
      <c r="Y1192" s="1">
        <v>0</v>
      </c>
      <c r="Z1192" s="1">
        <v>50000</v>
      </c>
      <c r="AA1192" s="1" t="s">
        <v>833</v>
      </c>
      <c r="AB1192" s="1">
        <v>21034310</v>
      </c>
      <c r="AD1192" s="1">
        <v>3</v>
      </c>
    </row>
    <row r="1193" spans="1:30" ht="15.75" customHeight="1" x14ac:dyDescent="0.3">
      <c r="A1193" s="6">
        <v>1188</v>
      </c>
      <c r="B1193" s="1">
        <v>3431013</v>
      </c>
      <c r="C1193" s="11">
        <v>0</v>
      </c>
      <c r="D1193" s="1">
        <v>20034310</v>
      </c>
      <c r="E1193" s="1" t="s">
        <v>67</v>
      </c>
      <c r="F1193" s="1">
        <v>34310</v>
      </c>
      <c r="G1193" s="1">
        <v>13</v>
      </c>
      <c r="H1193" s="1">
        <v>3431014</v>
      </c>
      <c r="I1193" s="1">
        <v>230002</v>
      </c>
      <c r="J1193" s="14">
        <v>1</v>
      </c>
      <c r="K1193" s="2">
        <v>4</v>
      </c>
      <c r="L1193" s="2" t="s">
        <v>40</v>
      </c>
      <c r="M1193" s="2">
        <v>34310130</v>
      </c>
      <c r="N1193" s="2" t="s">
        <v>2043</v>
      </c>
      <c r="O1193" s="2" t="s">
        <v>171</v>
      </c>
      <c r="P1193" s="1">
        <v>0</v>
      </c>
      <c r="R1193" s="1" t="s">
        <v>41</v>
      </c>
      <c r="T1193" s="1" t="s">
        <v>41</v>
      </c>
      <c r="W1193" s="1">
        <v>80</v>
      </c>
      <c r="X1193" s="13" t="s">
        <v>967</v>
      </c>
      <c r="Y1193" s="1">
        <v>0</v>
      </c>
      <c r="Z1193" s="1">
        <v>50000</v>
      </c>
      <c r="AA1193" s="1" t="s">
        <v>834</v>
      </c>
      <c r="AB1193" s="1">
        <v>21034310</v>
      </c>
      <c r="AD1193" s="1">
        <v>3</v>
      </c>
    </row>
    <row r="1194" spans="1:30" ht="15.75" customHeight="1" x14ac:dyDescent="0.3">
      <c r="A1194" s="6">
        <v>1189</v>
      </c>
      <c r="B1194" s="1">
        <v>3431014</v>
      </c>
      <c r="C1194" s="11">
        <v>0</v>
      </c>
      <c r="D1194" s="1">
        <v>20034310</v>
      </c>
      <c r="E1194" s="1" t="s">
        <v>67</v>
      </c>
      <c r="F1194" s="1">
        <v>34310</v>
      </c>
      <c r="G1194" s="1">
        <v>14</v>
      </c>
      <c r="H1194" s="1">
        <v>3431015</v>
      </c>
      <c r="I1194" s="1">
        <v>230002</v>
      </c>
      <c r="J1194" s="14">
        <v>1</v>
      </c>
      <c r="K1194" s="2">
        <v>4</v>
      </c>
      <c r="L1194" s="2" t="s">
        <v>40</v>
      </c>
      <c r="M1194" s="2">
        <v>34310140</v>
      </c>
      <c r="N1194" s="2" t="s">
        <v>2043</v>
      </c>
      <c r="O1194" s="2" t="s">
        <v>171</v>
      </c>
      <c r="P1194" s="1">
        <v>0</v>
      </c>
      <c r="R1194" s="1" t="s">
        <v>41</v>
      </c>
      <c r="T1194" s="1" t="s">
        <v>41</v>
      </c>
      <c r="W1194" s="1">
        <v>80</v>
      </c>
      <c r="X1194" s="13" t="s">
        <v>968</v>
      </c>
      <c r="Y1194" s="1">
        <v>0</v>
      </c>
      <c r="Z1194" s="1">
        <v>50000</v>
      </c>
      <c r="AA1194" s="1" t="s">
        <v>835</v>
      </c>
      <c r="AB1194" s="1">
        <v>21034310</v>
      </c>
      <c r="AD1194" s="1">
        <v>3</v>
      </c>
    </row>
    <row r="1195" spans="1:30" ht="15.75" customHeight="1" x14ac:dyDescent="0.3">
      <c r="A1195" s="6">
        <v>1190</v>
      </c>
      <c r="B1195" s="1">
        <v>3431015</v>
      </c>
      <c r="C1195" s="11">
        <v>0</v>
      </c>
      <c r="D1195" s="1">
        <v>20034310</v>
      </c>
      <c r="E1195" s="1" t="s">
        <v>67</v>
      </c>
      <c r="F1195" s="1">
        <v>34310</v>
      </c>
      <c r="G1195" s="1">
        <v>15</v>
      </c>
      <c r="H1195" s="1">
        <v>3431016</v>
      </c>
      <c r="I1195" s="1">
        <v>230002</v>
      </c>
      <c r="J1195" s="14">
        <v>1</v>
      </c>
      <c r="K1195" s="2">
        <v>4</v>
      </c>
      <c r="L1195" s="2" t="s">
        <v>40</v>
      </c>
      <c r="M1195" s="2">
        <v>34310150</v>
      </c>
      <c r="N1195" s="2" t="s">
        <v>2043</v>
      </c>
      <c r="O1195" s="2" t="s">
        <v>171</v>
      </c>
      <c r="P1195" s="1">
        <v>0</v>
      </c>
      <c r="R1195" s="1" t="s">
        <v>41</v>
      </c>
      <c r="T1195" s="1" t="s">
        <v>41</v>
      </c>
      <c r="W1195" s="1">
        <v>90</v>
      </c>
      <c r="X1195" s="13" t="s">
        <v>969</v>
      </c>
      <c r="Y1195" s="1">
        <v>0</v>
      </c>
      <c r="Z1195" s="1">
        <v>50000</v>
      </c>
      <c r="AA1195" s="1" t="s">
        <v>836</v>
      </c>
      <c r="AB1195" s="1">
        <v>21034310</v>
      </c>
      <c r="AD1195" s="1">
        <v>3</v>
      </c>
    </row>
    <row r="1196" spans="1:30" ht="15.75" customHeight="1" x14ac:dyDescent="0.3">
      <c r="A1196" s="6">
        <v>1191</v>
      </c>
      <c r="B1196" s="1">
        <v>3431016</v>
      </c>
      <c r="C1196" s="11">
        <v>0</v>
      </c>
      <c r="D1196" s="1">
        <v>20034310</v>
      </c>
      <c r="E1196" s="1" t="s">
        <v>67</v>
      </c>
      <c r="F1196" s="1">
        <v>34310</v>
      </c>
      <c r="G1196" s="1">
        <v>16</v>
      </c>
      <c r="H1196" s="1">
        <v>3431017</v>
      </c>
      <c r="I1196" s="1">
        <v>230002</v>
      </c>
      <c r="J1196" s="14">
        <v>1</v>
      </c>
      <c r="K1196" s="2">
        <v>4</v>
      </c>
      <c r="L1196" s="2" t="s">
        <v>40</v>
      </c>
      <c r="M1196" s="2">
        <v>34310160</v>
      </c>
      <c r="N1196" s="2" t="s">
        <v>2043</v>
      </c>
      <c r="O1196" s="2" t="s">
        <v>171</v>
      </c>
      <c r="P1196" s="1">
        <v>0</v>
      </c>
      <c r="R1196" s="1" t="s">
        <v>41</v>
      </c>
      <c r="T1196" s="1" t="s">
        <v>41</v>
      </c>
      <c r="W1196" s="1">
        <v>90</v>
      </c>
      <c r="X1196" s="13" t="s">
        <v>970</v>
      </c>
      <c r="Y1196" s="1">
        <v>0</v>
      </c>
      <c r="Z1196" s="1">
        <v>50000</v>
      </c>
      <c r="AA1196" s="1" t="s">
        <v>837</v>
      </c>
      <c r="AB1196" s="1">
        <v>21034310</v>
      </c>
      <c r="AD1196" s="1">
        <v>3</v>
      </c>
    </row>
    <row r="1197" spans="1:30" ht="15.75" customHeight="1" x14ac:dyDescent="0.3">
      <c r="A1197" s="6">
        <v>1192</v>
      </c>
      <c r="B1197" s="1">
        <v>3431017</v>
      </c>
      <c r="C1197" s="11">
        <v>0</v>
      </c>
      <c r="D1197" s="1">
        <v>20034310</v>
      </c>
      <c r="E1197" s="1" t="s">
        <v>67</v>
      </c>
      <c r="F1197" s="1">
        <v>34310</v>
      </c>
      <c r="G1197" s="1">
        <v>17</v>
      </c>
      <c r="H1197" s="1">
        <v>3431018</v>
      </c>
      <c r="I1197" s="1">
        <v>230002</v>
      </c>
      <c r="J1197" s="14">
        <v>1</v>
      </c>
      <c r="K1197" s="2">
        <v>4</v>
      </c>
      <c r="L1197" s="2" t="s">
        <v>40</v>
      </c>
      <c r="M1197" s="2">
        <v>34310170</v>
      </c>
      <c r="N1197" s="2" t="s">
        <v>2043</v>
      </c>
      <c r="O1197" s="2" t="s">
        <v>171</v>
      </c>
      <c r="P1197" s="1">
        <v>0</v>
      </c>
      <c r="R1197" s="1" t="s">
        <v>41</v>
      </c>
      <c r="T1197" s="1" t="s">
        <v>41</v>
      </c>
      <c r="W1197" s="1">
        <v>100</v>
      </c>
      <c r="X1197" s="13" t="s">
        <v>971</v>
      </c>
      <c r="Y1197" s="1">
        <v>0</v>
      </c>
      <c r="Z1197" s="1">
        <v>50000</v>
      </c>
      <c r="AA1197" s="1" t="s">
        <v>838</v>
      </c>
      <c r="AB1197" s="1">
        <v>21034310</v>
      </c>
      <c r="AD1197" s="1">
        <v>3</v>
      </c>
    </row>
    <row r="1198" spans="1:30" ht="15.75" customHeight="1" x14ac:dyDescent="0.3">
      <c r="A1198" s="6">
        <v>1193</v>
      </c>
      <c r="B1198" s="1">
        <v>3431018</v>
      </c>
      <c r="C1198" s="11">
        <v>0</v>
      </c>
      <c r="D1198" s="1">
        <v>20034310</v>
      </c>
      <c r="E1198" s="1" t="s">
        <v>67</v>
      </c>
      <c r="F1198" s="1">
        <v>34310</v>
      </c>
      <c r="G1198" s="1">
        <v>18</v>
      </c>
      <c r="H1198" s="1">
        <v>3431019</v>
      </c>
      <c r="I1198" s="1">
        <v>230002</v>
      </c>
      <c r="J1198" s="14">
        <v>1</v>
      </c>
      <c r="K1198" s="2">
        <v>4</v>
      </c>
      <c r="L1198" s="2" t="s">
        <v>40</v>
      </c>
      <c r="M1198" s="2">
        <v>34310180</v>
      </c>
      <c r="N1198" s="2" t="s">
        <v>2043</v>
      </c>
      <c r="O1198" s="2" t="s">
        <v>171</v>
      </c>
      <c r="P1198" s="1">
        <v>0</v>
      </c>
      <c r="R1198" s="1" t="s">
        <v>41</v>
      </c>
      <c r="T1198" s="1" t="s">
        <v>41</v>
      </c>
      <c r="W1198" s="1">
        <v>100</v>
      </c>
      <c r="X1198" s="13" t="s">
        <v>972</v>
      </c>
      <c r="Y1198" s="1">
        <v>0</v>
      </c>
      <c r="Z1198" s="1">
        <v>50000</v>
      </c>
      <c r="AA1198" s="1" t="s">
        <v>839</v>
      </c>
      <c r="AB1198" s="1">
        <v>21034310</v>
      </c>
      <c r="AD1198" s="1">
        <v>3</v>
      </c>
    </row>
    <row r="1199" spans="1:30" ht="15.75" customHeight="1" x14ac:dyDescent="0.3">
      <c r="A1199" s="6">
        <v>1194</v>
      </c>
      <c r="B1199" s="1">
        <v>3431019</v>
      </c>
      <c r="C1199" s="11">
        <v>0</v>
      </c>
      <c r="D1199" s="1">
        <v>20034310</v>
      </c>
      <c r="E1199" s="1" t="s">
        <v>67</v>
      </c>
      <c r="F1199" s="1">
        <v>34310</v>
      </c>
      <c r="G1199" s="1">
        <v>19</v>
      </c>
      <c r="H1199" s="1">
        <v>3431020</v>
      </c>
      <c r="I1199" s="1">
        <v>230002</v>
      </c>
      <c r="J1199" s="14">
        <v>1</v>
      </c>
      <c r="K1199" s="2">
        <v>4</v>
      </c>
      <c r="L1199" s="2" t="s">
        <v>40</v>
      </c>
      <c r="M1199" s="2">
        <v>34310190</v>
      </c>
      <c r="N1199" s="2" t="s">
        <v>2043</v>
      </c>
      <c r="O1199" s="2" t="s">
        <v>171</v>
      </c>
      <c r="P1199" s="1">
        <v>0</v>
      </c>
      <c r="R1199" s="1" t="s">
        <v>41</v>
      </c>
      <c r="T1199" s="1" t="s">
        <v>41</v>
      </c>
      <c r="W1199" s="1">
        <v>110</v>
      </c>
      <c r="X1199" s="13" t="s">
        <v>973</v>
      </c>
      <c r="Y1199" s="1">
        <v>0</v>
      </c>
      <c r="Z1199" s="1">
        <v>50000</v>
      </c>
      <c r="AA1199" s="1" t="s">
        <v>840</v>
      </c>
      <c r="AB1199" s="1">
        <v>21034310</v>
      </c>
      <c r="AD1199" s="1">
        <v>3</v>
      </c>
    </row>
    <row r="1200" spans="1:30" ht="15.75" customHeight="1" x14ac:dyDescent="0.3">
      <c r="A1200" s="6">
        <v>1195</v>
      </c>
      <c r="B1200" s="1">
        <v>3431020</v>
      </c>
      <c r="C1200" s="11">
        <v>0</v>
      </c>
      <c r="D1200" s="1">
        <v>20034310</v>
      </c>
      <c r="E1200" s="1" t="s">
        <v>67</v>
      </c>
      <c r="F1200" s="1">
        <v>34310</v>
      </c>
      <c r="G1200" s="1">
        <v>20</v>
      </c>
      <c r="H1200" s="1">
        <v>3431021</v>
      </c>
      <c r="I1200" s="1">
        <v>230002</v>
      </c>
      <c r="J1200" s="14">
        <v>1</v>
      </c>
      <c r="K1200" s="2">
        <v>4</v>
      </c>
      <c r="L1200" s="2" t="s">
        <v>40</v>
      </c>
      <c r="M1200" s="2">
        <v>34310200</v>
      </c>
      <c r="N1200" s="2" t="s">
        <v>2043</v>
      </c>
      <c r="O1200" s="2" t="s">
        <v>171</v>
      </c>
      <c r="P1200" s="1">
        <v>0</v>
      </c>
      <c r="R1200" s="1" t="s">
        <v>41</v>
      </c>
      <c r="T1200" s="1" t="s">
        <v>41</v>
      </c>
      <c r="W1200" s="1">
        <v>110</v>
      </c>
      <c r="X1200" s="13" t="s">
        <v>974</v>
      </c>
      <c r="Y1200" s="1">
        <v>0</v>
      </c>
      <c r="Z1200" s="1">
        <v>50000</v>
      </c>
      <c r="AA1200" s="1" t="s">
        <v>841</v>
      </c>
      <c r="AB1200" s="1">
        <v>21034310</v>
      </c>
      <c r="AD1200" s="1">
        <v>3</v>
      </c>
    </row>
    <row r="1201" spans="1:30" ht="15.75" customHeight="1" x14ac:dyDescent="0.3">
      <c r="A1201" s="6">
        <v>1196</v>
      </c>
      <c r="B1201" s="1">
        <v>3431021</v>
      </c>
      <c r="C1201" s="11">
        <v>0</v>
      </c>
      <c r="D1201" s="1">
        <v>20034310</v>
      </c>
      <c r="E1201" s="1" t="s">
        <v>67</v>
      </c>
      <c r="F1201" s="1">
        <v>34310</v>
      </c>
      <c r="G1201" s="1">
        <v>21</v>
      </c>
      <c r="H1201" s="1">
        <v>3431022</v>
      </c>
      <c r="I1201" s="1">
        <v>230002</v>
      </c>
      <c r="J1201" s="14">
        <v>1</v>
      </c>
      <c r="K1201" s="2">
        <v>4</v>
      </c>
      <c r="L1201" s="2" t="s">
        <v>40</v>
      </c>
      <c r="M1201" s="2">
        <v>34310210</v>
      </c>
      <c r="N1201" s="2" t="s">
        <v>2043</v>
      </c>
      <c r="O1201" s="2" t="s">
        <v>171</v>
      </c>
      <c r="P1201" s="1">
        <v>0</v>
      </c>
      <c r="R1201" s="1" t="s">
        <v>41</v>
      </c>
      <c r="T1201" s="1" t="s">
        <v>41</v>
      </c>
      <c r="W1201" s="1">
        <v>120</v>
      </c>
      <c r="X1201" s="13" t="s">
        <v>975</v>
      </c>
      <c r="Y1201" s="1">
        <v>0</v>
      </c>
      <c r="Z1201" s="1">
        <v>50000</v>
      </c>
      <c r="AA1201" s="1" t="s">
        <v>842</v>
      </c>
      <c r="AB1201" s="1">
        <v>21034310</v>
      </c>
      <c r="AD1201" s="1">
        <v>3</v>
      </c>
    </row>
    <row r="1202" spans="1:30" ht="15.75" customHeight="1" x14ac:dyDescent="0.3">
      <c r="A1202" s="6">
        <v>1197</v>
      </c>
      <c r="B1202" s="1">
        <v>3431022</v>
      </c>
      <c r="C1202" s="11">
        <v>0</v>
      </c>
      <c r="D1202" s="1">
        <v>20034310</v>
      </c>
      <c r="E1202" s="1" t="s">
        <v>67</v>
      </c>
      <c r="F1202" s="1">
        <v>34310</v>
      </c>
      <c r="G1202" s="1">
        <v>22</v>
      </c>
      <c r="H1202" s="1">
        <v>3431023</v>
      </c>
      <c r="I1202" s="1">
        <v>230002</v>
      </c>
      <c r="J1202" s="14">
        <v>1</v>
      </c>
      <c r="K1202" s="2">
        <v>4</v>
      </c>
      <c r="L1202" s="2" t="s">
        <v>40</v>
      </c>
      <c r="M1202" s="2">
        <v>34310220</v>
      </c>
      <c r="N1202" s="2" t="s">
        <v>2043</v>
      </c>
      <c r="O1202" s="2" t="s">
        <v>171</v>
      </c>
      <c r="P1202" s="1">
        <v>0</v>
      </c>
      <c r="R1202" s="1" t="s">
        <v>41</v>
      </c>
      <c r="T1202" s="1" t="s">
        <v>41</v>
      </c>
      <c r="W1202" s="1">
        <v>120</v>
      </c>
      <c r="X1202" s="13" t="s">
        <v>976</v>
      </c>
      <c r="Y1202" s="1">
        <v>0</v>
      </c>
      <c r="Z1202" s="1">
        <v>50000</v>
      </c>
      <c r="AA1202" s="1" t="s">
        <v>843</v>
      </c>
      <c r="AB1202" s="1">
        <v>21034310</v>
      </c>
      <c r="AD1202" s="1">
        <v>3</v>
      </c>
    </row>
    <row r="1203" spans="1:30" ht="15.75" customHeight="1" x14ac:dyDescent="0.3">
      <c r="A1203" s="6">
        <v>1198</v>
      </c>
      <c r="B1203" s="1">
        <v>3431023</v>
      </c>
      <c r="C1203" s="11">
        <v>0</v>
      </c>
      <c r="D1203" s="1">
        <v>20034310</v>
      </c>
      <c r="E1203" s="1" t="s">
        <v>67</v>
      </c>
      <c r="F1203" s="1">
        <v>34310</v>
      </c>
      <c r="G1203" s="1">
        <v>23</v>
      </c>
      <c r="H1203" s="1">
        <v>3431024</v>
      </c>
      <c r="I1203" s="1">
        <v>230002</v>
      </c>
      <c r="J1203" s="14">
        <v>1</v>
      </c>
      <c r="K1203" s="2">
        <v>4</v>
      </c>
      <c r="L1203" s="2" t="s">
        <v>40</v>
      </c>
      <c r="M1203" s="2">
        <v>34310230</v>
      </c>
      <c r="N1203" s="2" t="s">
        <v>2043</v>
      </c>
      <c r="O1203" s="2" t="s">
        <v>171</v>
      </c>
      <c r="P1203" s="1">
        <v>0</v>
      </c>
      <c r="R1203" s="1" t="s">
        <v>41</v>
      </c>
      <c r="T1203" s="1" t="s">
        <v>41</v>
      </c>
      <c r="W1203" s="1">
        <v>130</v>
      </c>
      <c r="X1203" s="13" t="s">
        <v>977</v>
      </c>
      <c r="Y1203" s="1">
        <v>0</v>
      </c>
      <c r="Z1203" s="1">
        <v>50000</v>
      </c>
      <c r="AA1203" s="1" t="s">
        <v>844</v>
      </c>
      <c r="AB1203" s="1">
        <v>21034310</v>
      </c>
      <c r="AD1203" s="1">
        <v>3</v>
      </c>
    </row>
    <row r="1204" spans="1:30" ht="15.75" customHeight="1" x14ac:dyDescent="0.3">
      <c r="A1204" s="6">
        <v>1199</v>
      </c>
      <c r="B1204" s="1">
        <v>3431024</v>
      </c>
      <c r="C1204" s="11">
        <v>0</v>
      </c>
      <c r="D1204" s="1">
        <v>20034310</v>
      </c>
      <c r="E1204" s="1" t="s">
        <v>67</v>
      </c>
      <c r="F1204" s="1">
        <v>34310</v>
      </c>
      <c r="G1204" s="1">
        <v>24</v>
      </c>
      <c r="H1204" s="1">
        <v>3431025</v>
      </c>
      <c r="I1204" s="1">
        <v>230002</v>
      </c>
      <c r="J1204" s="14">
        <v>1</v>
      </c>
      <c r="K1204" s="2">
        <v>4</v>
      </c>
      <c r="L1204" s="2" t="s">
        <v>40</v>
      </c>
      <c r="M1204" s="2">
        <v>34310240</v>
      </c>
      <c r="N1204" s="2" t="s">
        <v>2043</v>
      </c>
      <c r="O1204" s="2" t="s">
        <v>171</v>
      </c>
      <c r="P1204" s="1">
        <v>0</v>
      </c>
      <c r="R1204" s="1" t="s">
        <v>41</v>
      </c>
      <c r="T1204" s="1" t="s">
        <v>41</v>
      </c>
      <c r="W1204" s="1">
        <v>150</v>
      </c>
      <c r="X1204" s="13" t="s">
        <v>978</v>
      </c>
      <c r="Y1204" s="1">
        <v>0</v>
      </c>
      <c r="Z1204" s="1">
        <v>50000</v>
      </c>
      <c r="AA1204" s="1" t="s">
        <v>845</v>
      </c>
      <c r="AB1204" s="1">
        <v>21034310</v>
      </c>
      <c r="AD1204" s="1">
        <v>3</v>
      </c>
    </row>
    <row r="1205" spans="1:30" ht="15.75" customHeight="1" x14ac:dyDescent="0.3">
      <c r="A1205" s="6">
        <v>1200</v>
      </c>
      <c r="B1205" s="1">
        <v>3431025</v>
      </c>
      <c r="C1205" s="11">
        <v>0</v>
      </c>
      <c r="D1205" s="1">
        <v>20034310</v>
      </c>
      <c r="E1205" s="1" t="s">
        <v>67</v>
      </c>
      <c r="F1205" s="1">
        <v>34310</v>
      </c>
      <c r="G1205" s="1">
        <v>25</v>
      </c>
      <c r="H1205" s="1" t="s">
        <v>41</v>
      </c>
      <c r="I1205" s="1">
        <v>230002</v>
      </c>
      <c r="J1205" s="14">
        <v>1</v>
      </c>
      <c r="K1205" s="2">
        <v>4</v>
      </c>
      <c r="L1205" s="2" t="s">
        <v>40</v>
      </c>
      <c r="M1205" s="2">
        <v>34310250</v>
      </c>
      <c r="N1205" s="2" t="s">
        <v>2043</v>
      </c>
      <c r="O1205" s="2" t="s">
        <v>171</v>
      </c>
      <c r="P1205" s="1">
        <v>0</v>
      </c>
      <c r="R1205" s="1" t="s">
        <v>41</v>
      </c>
      <c r="T1205" s="1" t="s">
        <v>41</v>
      </c>
      <c r="W1205" s="1">
        <v>-1</v>
      </c>
      <c r="X1205" s="13">
        <v>-1</v>
      </c>
      <c r="Y1205" s="1">
        <v>0</v>
      </c>
      <c r="Z1205" s="1">
        <v>50000</v>
      </c>
      <c r="AA1205" s="1" t="s">
        <v>846</v>
      </c>
      <c r="AB1205" s="1">
        <v>21034310</v>
      </c>
      <c r="AD1205" s="1">
        <v>3</v>
      </c>
    </row>
    <row r="1206" spans="1:30" ht="15.75" customHeight="1" x14ac:dyDescent="0.3">
      <c r="A1206" s="6">
        <v>1201</v>
      </c>
      <c r="B1206" s="1">
        <v>3441001</v>
      </c>
      <c r="C1206" s="11">
        <v>0</v>
      </c>
      <c r="D1206" s="1">
        <v>20034410</v>
      </c>
      <c r="E1206" s="1" t="s">
        <v>68</v>
      </c>
      <c r="F1206" s="1">
        <v>34410</v>
      </c>
      <c r="G1206" s="1">
        <v>1</v>
      </c>
      <c r="H1206" s="1">
        <v>3441002</v>
      </c>
      <c r="I1206" s="1">
        <v>230002</v>
      </c>
      <c r="J1206" s="14">
        <v>1</v>
      </c>
      <c r="K1206" s="2">
        <v>4</v>
      </c>
      <c r="L1206" s="2" t="s">
        <v>40</v>
      </c>
      <c r="M1206" s="2">
        <v>34410010</v>
      </c>
      <c r="N1206" s="2" t="s">
        <v>2044</v>
      </c>
      <c r="O1206" s="2" t="s">
        <v>171</v>
      </c>
      <c r="P1206" s="1">
        <v>0</v>
      </c>
      <c r="R1206" s="1" t="s">
        <v>41</v>
      </c>
      <c r="T1206" s="1" t="s">
        <v>41</v>
      </c>
      <c r="W1206" s="1">
        <v>4</v>
      </c>
      <c r="X1206" s="13" t="s">
        <v>108</v>
      </c>
      <c r="Y1206" s="1">
        <v>0</v>
      </c>
      <c r="Z1206" s="1">
        <v>50000</v>
      </c>
      <c r="AA1206" s="1" t="s">
        <v>1656</v>
      </c>
      <c r="AB1206" s="1">
        <v>21034410</v>
      </c>
      <c r="AD1206" s="1">
        <v>3</v>
      </c>
    </row>
    <row r="1207" spans="1:30" ht="15.75" customHeight="1" x14ac:dyDescent="0.3">
      <c r="A1207" s="6">
        <v>1202</v>
      </c>
      <c r="B1207" s="1">
        <v>3441002</v>
      </c>
      <c r="C1207" s="11">
        <v>0</v>
      </c>
      <c r="D1207" s="1">
        <v>20034410</v>
      </c>
      <c r="E1207" s="1" t="s">
        <v>68</v>
      </c>
      <c r="F1207" s="1">
        <v>34410</v>
      </c>
      <c r="G1207" s="1">
        <v>2</v>
      </c>
      <c r="H1207" s="1">
        <v>3441003</v>
      </c>
      <c r="I1207" s="1">
        <v>230002</v>
      </c>
      <c r="J1207" s="14">
        <v>1</v>
      </c>
      <c r="K1207" s="2">
        <v>4</v>
      </c>
      <c r="L1207" s="2" t="s">
        <v>40</v>
      </c>
      <c r="M1207" s="2">
        <v>34410020</v>
      </c>
      <c r="N1207" s="2" t="s">
        <v>2044</v>
      </c>
      <c r="O1207" s="2" t="s">
        <v>171</v>
      </c>
      <c r="P1207" s="1">
        <v>0</v>
      </c>
      <c r="R1207" s="1" t="s">
        <v>41</v>
      </c>
      <c r="T1207" s="1" t="s">
        <v>41</v>
      </c>
      <c r="W1207" s="1">
        <v>20</v>
      </c>
      <c r="X1207" s="13" t="s">
        <v>544</v>
      </c>
      <c r="Y1207" s="1">
        <v>0</v>
      </c>
      <c r="Z1207" s="1">
        <v>50000</v>
      </c>
      <c r="AA1207" s="1" t="s">
        <v>1657</v>
      </c>
      <c r="AB1207" s="1">
        <v>21034410</v>
      </c>
      <c r="AD1207" s="1">
        <v>3</v>
      </c>
    </row>
    <row r="1208" spans="1:30" ht="15.75" customHeight="1" x14ac:dyDescent="0.3">
      <c r="A1208" s="6">
        <v>1203</v>
      </c>
      <c r="B1208" s="1">
        <v>3441003</v>
      </c>
      <c r="C1208" s="11">
        <v>0</v>
      </c>
      <c r="D1208" s="1">
        <v>20034410</v>
      </c>
      <c r="E1208" s="1" t="s">
        <v>68</v>
      </c>
      <c r="F1208" s="1">
        <v>34410</v>
      </c>
      <c r="G1208" s="1">
        <v>3</v>
      </c>
      <c r="H1208" s="1">
        <v>3441004</v>
      </c>
      <c r="I1208" s="1">
        <v>230002</v>
      </c>
      <c r="J1208" s="14">
        <v>1</v>
      </c>
      <c r="K1208" s="2">
        <v>4</v>
      </c>
      <c r="L1208" s="2" t="s">
        <v>40</v>
      </c>
      <c r="M1208" s="2">
        <v>34410030</v>
      </c>
      <c r="N1208" s="2" t="s">
        <v>2044</v>
      </c>
      <c r="O1208" s="2" t="s">
        <v>171</v>
      </c>
      <c r="P1208" s="1">
        <v>0</v>
      </c>
      <c r="R1208" s="1" t="s">
        <v>41</v>
      </c>
      <c r="T1208" s="1" t="s">
        <v>41</v>
      </c>
      <c r="W1208" s="1">
        <v>30</v>
      </c>
      <c r="X1208" s="13" t="s">
        <v>957</v>
      </c>
      <c r="Y1208" s="1">
        <v>0</v>
      </c>
      <c r="Z1208" s="1">
        <v>50000</v>
      </c>
      <c r="AA1208" s="1" t="s">
        <v>1658</v>
      </c>
      <c r="AB1208" s="1">
        <v>21034410</v>
      </c>
      <c r="AD1208" s="1">
        <v>3</v>
      </c>
    </row>
    <row r="1209" spans="1:30" ht="15.75" customHeight="1" x14ac:dyDescent="0.3">
      <c r="A1209" s="6">
        <v>1204</v>
      </c>
      <c r="B1209" s="1">
        <v>3441004</v>
      </c>
      <c r="C1209" s="11">
        <v>0</v>
      </c>
      <c r="D1209" s="1">
        <v>20034410</v>
      </c>
      <c r="E1209" s="1" t="s">
        <v>68</v>
      </c>
      <c r="F1209" s="1">
        <v>34410</v>
      </c>
      <c r="G1209" s="1">
        <v>4</v>
      </c>
      <c r="H1209" s="1">
        <v>3441005</v>
      </c>
      <c r="I1209" s="1">
        <v>230002</v>
      </c>
      <c r="J1209" s="14">
        <v>1</v>
      </c>
      <c r="K1209" s="2">
        <v>4</v>
      </c>
      <c r="L1209" s="2" t="s">
        <v>40</v>
      </c>
      <c r="M1209" s="2">
        <v>34410040</v>
      </c>
      <c r="N1209" s="2" t="s">
        <v>2044</v>
      </c>
      <c r="O1209" s="2" t="s">
        <v>171</v>
      </c>
      <c r="P1209" s="1">
        <v>0</v>
      </c>
      <c r="R1209" s="1" t="s">
        <v>41</v>
      </c>
      <c r="T1209" s="1" t="s">
        <v>41</v>
      </c>
      <c r="W1209" s="1">
        <v>30</v>
      </c>
      <c r="X1209" s="13" t="s">
        <v>958</v>
      </c>
      <c r="Y1209" s="1">
        <v>0</v>
      </c>
      <c r="Z1209" s="1">
        <v>50000</v>
      </c>
      <c r="AA1209" s="1" t="s">
        <v>1659</v>
      </c>
      <c r="AB1209" s="1">
        <v>21034410</v>
      </c>
      <c r="AD1209" s="1">
        <v>3</v>
      </c>
    </row>
    <row r="1210" spans="1:30" ht="15.75" customHeight="1" x14ac:dyDescent="0.3">
      <c r="A1210" s="6">
        <v>1205</v>
      </c>
      <c r="B1210" s="1">
        <v>3441005</v>
      </c>
      <c r="C1210" s="11">
        <v>0</v>
      </c>
      <c r="D1210" s="1">
        <v>20034410</v>
      </c>
      <c r="E1210" s="1" t="s">
        <v>68</v>
      </c>
      <c r="F1210" s="1">
        <v>34410</v>
      </c>
      <c r="G1210" s="1">
        <v>5</v>
      </c>
      <c r="H1210" s="1">
        <v>3441006</v>
      </c>
      <c r="I1210" s="1">
        <v>230002</v>
      </c>
      <c r="J1210" s="14">
        <v>1</v>
      </c>
      <c r="K1210" s="2">
        <v>4</v>
      </c>
      <c r="L1210" s="2" t="s">
        <v>40</v>
      </c>
      <c r="M1210" s="2">
        <v>34410050</v>
      </c>
      <c r="N1210" s="2" t="s">
        <v>2044</v>
      </c>
      <c r="O1210" s="2" t="s">
        <v>171</v>
      </c>
      <c r="P1210" s="1">
        <v>0</v>
      </c>
      <c r="R1210" s="1" t="s">
        <v>41</v>
      </c>
      <c r="T1210" s="1" t="s">
        <v>41</v>
      </c>
      <c r="W1210" s="1">
        <v>40</v>
      </c>
      <c r="X1210" s="13" t="s">
        <v>959</v>
      </c>
      <c r="Y1210" s="1">
        <v>0</v>
      </c>
      <c r="Z1210" s="1">
        <v>50000</v>
      </c>
      <c r="AA1210" s="1" t="s">
        <v>1660</v>
      </c>
      <c r="AB1210" s="1">
        <v>21034410</v>
      </c>
      <c r="AD1210" s="1">
        <v>3</v>
      </c>
    </row>
    <row r="1211" spans="1:30" ht="15.75" customHeight="1" x14ac:dyDescent="0.3">
      <c r="A1211" s="6">
        <v>1206</v>
      </c>
      <c r="B1211" s="1">
        <v>3441006</v>
      </c>
      <c r="C1211" s="11">
        <v>0</v>
      </c>
      <c r="D1211" s="1">
        <v>20034410</v>
      </c>
      <c r="E1211" s="1" t="s">
        <v>68</v>
      </c>
      <c r="F1211" s="1">
        <v>34410</v>
      </c>
      <c r="G1211" s="1">
        <v>6</v>
      </c>
      <c r="H1211" s="1">
        <v>3441007</v>
      </c>
      <c r="I1211" s="1">
        <v>230002</v>
      </c>
      <c r="J1211" s="14">
        <v>1</v>
      </c>
      <c r="K1211" s="2">
        <v>4</v>
      </c>
      <c r="L1211" s="2" t="s">
        <v>40</v>
      </c>
      <c r="M1211" s="2">
        <v>34410060</v>
      </c>
      <c r="N1211" s="2" t="s">
        <v>2044</v>
      </c>
      <c r="O1211" s="2" t="s">
        <v>171</v>
      </c>
      <c r="P1211" s="1">
        <v>0</v>
      </c>
      <c r="R1211" s="1" t="s">
        <v>41</v>
      </c>
      <c r="T1211" s="1" t="s">
        <v>41</v>
      </c>
      <c r="W1211" s="1">
        <v>40</v>
      </c>
      <c r="X1211" s="13" t="s">
        <v>960</v>
      </c>
      <c r="Y1211" s="1">
        <v>0</v>
      </c>
      <c r="Z1211" s="1">
        <v>50000</v>
      </c>
      <c r="AA1211" s="1" t="s">
        <v>1661</v>
      </c>
      <c r="AB1211" s="1">
        <v>21034410</v>
      </c>
      <c r="AD1211" s="1">
        <v>3</v>
      </c>
    </row>
    <row r="1212" spans="1:30" ht="15.75" customHeight="1" x14ac:dyDescent="0.3">
      <c r="A1212" s="6">
        <v>1207</v>
      </c>
      <c r="B1212" s="1">
        <v>3441007</v>
      </c>
      <c r="C1212" s="11">
        <v>0</v>
      </c>
      <c r="D1212" s="1">
        <v>20034410</v>
      </c>
      <c r="E1212" s="1" t="s">
        <v>68</v>
      </c>
      <c r="F1212" s="1">
        <v>34410</v>
      </c>
      <c r="G1212" s="1">
        <v>7</v>
      </c>
      <c r="H1212" s="1">
        <v>3441008</v>
      </c>
      <c r="I1212" s="1">
        <v>230002</v>
      </c>
      <c r="J1212" s="14">
        <v>1</v>
      </c>
      <c r="K1212" s="2">
        <v>4</v>
      </c>
      <c r="L1212" s="2" t="s">
        <v>40</v>
      </c>
      <c r="M1212" s="2">
        <v>34410070</v>
      </c>
      <c r="N1212" s="2" t="s">
        <v>2044</v>
      </c>
      <c r="O1212" s="2" t="s">
        <v>171</v>
      </c>
      <c r="P1212" s="1">
        <v>0</v>
      </c>
      <c r="R1212" s="1" t="s">
        <v>41</v>
      </c>
      <c r="T1212" s="1" t="s">
        <v>41</v>
      </c>
      <c r="W1212" s="1">
        <v>50</v>
      </c>
      <c r="X1212" s="13" t="s">
        <v>961</v>
      </c>
      <c r="Y1212" s="1">
        <v>0</v>
      </c>
      <c r="Z1212" s="1">
        <v>50000</v>
      </c>
      <c r="AA1212" s="1" t="s">
        <v>1662</v>
      </c>
      <c r="AB1212" s="1">
        <v>21034410</v>
      </c>
      <c r="AD1212" s="1">
        <v>3</v>
      </c>
    </row>
    <row r="1213" spans="1:30" ht="15.75" customHeight="1" x14ac:dyDescent="0.3">
      <c r="A1213" s="6">
        <v>1208</v>
      </c>
      <c r="B1213" s="1">
        <v>3441008</v>
      </c>
      <c r="C1213" s="11">
        <v>0</v>
      </c>
      <c r="D1213" s="1">
        <v>20034410</v>
      </c>
      <c r="E1213" s="1" t="s">
        <v>68</v>
      </c>
      <c r="F1213" s="1">
        <v>34410</v>
      </c>
      <c r="G1213" s="1">
        <v>8</v>
      </c>
      <c r="H1213" s="1">
        <v>3441009</v>
      </c>
      <c r="I1213" s="1">
        <v>230002</v>
      </c>
      <c r="J1213" s="14">
        <v>1</v>
      </c>
      <c r="K1213" s="2">
        <v>4</v>
      </c>
      <c r="L1213" s="2" t="s">
        <v>40</v>
      </c>
      <c r="M1213" s="2">
        <v>34410080</v>
      </c>
      <c r="N1213" s="2" t="s">
        <v>2044</v>
      </c>
      <c r="O1213" s="2" t="s">
        <v>171</v>
      </c>
      <c r="P1213" s="1">
        <v>0</v>
      </c>
      <c r="R1213" s="1" t="s">
        <v>41</v>
      </c>
      <c r="T1213" s="1" t="s">
        <v>41</v>
      </c>
      <c r="W1213" s="1">
        <v>50</v>
      </c>
      <c r="X1213" s="13" t="s">
        <v>962</v>
      </c>
      <c r="Y1213" s="1">
        <v>0</v>
      </c>
      <c r="Z1213" s="1">
        <v>50000</v>
      </c>
      <c r="AA1213" s="1" t="s">
        <v>1663</v>
      </c>
      <c r="AB1213" s="1">
        <v>21034410</v>
      </c>
      <c r="AD1213" s="1">
        <v>3</v>
      </c>
    </row>
    <row r="1214" spans="1:30" ht="15.75" customHeight="1" x14ac:dyDescent="0.3">
      <c r="A1214" s="6">
        <v>1209</v>
      </c>
      <c r="B1214" s="1">
        <v>3441009</v>
      </c>
      <c r="C1214" s="11">
        <v>0</v>
      </c>
      <c r="D1214" s="1">
        <v>20034410</v>
      </c>
      <c r="E1214" s="1" t="s">
        <v>68</v>
      </c>
      <c r="F1214" s="1">
        <v>34410</v>
      </c>
      <c r="G1214" s="1">
        <v>9</v>
      </c>
      <c r="H1214" s="1">
        <v>3441010</v>
      </c>
      <c r="I1214" s="1">
        <v>230002</v>
      </c>
      <c r="J1214" s="14">
        <v>1</v>
      </c>
      <c r="K1214" s="2">
        <v>4</v>
      </c>
      <c r="L1214" s="2" t="s">
        <v>40</v>
      </c>
      <c r="M1214" s="2">
        <v>34410090</v>
      </c>
      <c r="N1214" s="2" t="s">
        <v>2044</v>
      </c>
      <c r="O1214" s="2" t="s">
        <v>171</v>
      </c>
      <c r="P1214" s="1">
        <v>0</v>
      </c>
      <c r="R1214" s="1" t="s">
        <v>41</v>
      </c>
      <c r="T1214" s="1" t="s">
        <v>41</v>
      </c>
      <c r="W1214" s="1">
        <v>60</v>
      </c>
      <c r="X1214" s="13" t="s">
        <v>963</v>
      </c>
      <c r="Y1214" s="1">
        <v>0</v>
      </c>
      <c r="Z1214" s="1">
        <v>50000</v>
      </c>
      <c r="AA1214" s="1" t="s">
        <v>1664</v>
      </c>
      <c r="AB1214" s="1">
        <v>21034410</v>
      </c>
      <c r="AD1214" s="1">
        <v>3</v>
      </c>
    </row>
    <row r="1215" spans="1:30" ht="15.75" customHeight="1" x14ac:dyDescent="0.3">
      <c r="A1215" s="6">
        <v>1210</v>
      </c>
      <c r="B1215" s="1">
        <v>3441010</v>
      </c>
      <c r="C1215" s="11">
        <v>0</v>
      </c>
      <c r="D1215" s="1">
        <v>20034410</v>
      </c>
      <c r="E1215" s="1" t="s">
        <v>68</v>
      </c>
      <c r="F1215" s="1">
        <v>34410</v>
      </c>
      <c r="G1215" s="1">
        <v>10</v>
      </c>
      <c r="H1215" s="1">
        <v>3441011</v>
      </c>
      <c r="I1215" s="1">
        <v>230002</v>
      </c>
      <c r="J1215" s="14">
        <v>1</v>
      </c>
      <c r="K1215" s="2">
        <v>4</v>
      </c>
      <c r="L1215" s="2" t="s">
        <v>40</v>
      </c>
      <c r="M1215" s="2">
        <v>34410100</v>
      </c>
      <c r="N1215" s="2" t="s">
        <v>2044</v>
      </c>
      <c r="O1215" s="2" t="s">
        <v>171</v>
      </c>
      <c r="P1215" s="1">
        <v>0</v>
      </c>
      <c r="R1215" s="1" t="s">
        <v>41</v>
      </c>
      <c r="T1215" s="1" t="s">
        <v>41</v>
      </c>
      <c r="W1215" s="1">
        <v>60</v>
      </c>
      <c r="X1215" s="13" t="s">
        <v>964</v>
      </c>
      <c r="Y1215" s="1">
        <v>0</v>
      </c>
      <c r="Z1215" s="1">
        <v>50000</v>
      </c>
      <c r="AA1215" s="1" t="s">
        <v>1665</v>
      </c>
      <c r="AB1215" s="1">
        <v>21034410</v>
      </c>
      <c r="AD1215" s="1">
        <v>3</v>
      </c>
    </row>
    <row r="1216" spans="1:30" ht="15.75" customHeight="1" x14ac:dyDescent="0.3">
      <c r="A1216" s="6">
        <v>1211</v>
      </c>
      <c r="B1216" s="1">
        <v>3441011</v>
      </c>
      <c r="C1216" s="11">
        <v>0</v>
      </c>
      <c r="D1216" s="1">
        <v>20034410</v>
      </c>
      <c r="E1216" s="1" t="s">
        <v>68</v>
      </c>
      <c r="F1216" s="1">
        <v>34410</v>
      </c>
      <c r="G1216" s="1">
        <v>11</v>
      </c>
      <c r="H1216" s="1">
        <v>3441012</v>
      </c>
      <c r="I1216" s="1">
        <v>230002</v>
      </c>
      <c r="J1216" s="14">
        <v>1</v>
      </c>
      <c r="K1216" s="2">
        <v>4</v>
      </c>
      <c r="L1216" s="2" t="s">
        <v>40</v>
      </c>
      <c r="M1216" s="2">
        <v>34410110</v>
      </c>
      <c r="N1216" s="2" t="s">
        <v>2044</v>
      </c>
      <c r="O1216" s="2" t="s">
        <v>171</v>
      </c>
      <c r="P1216" s="1">
        <v>0</v>
      </c>
      <c r="R1216" s="1" t="s">
        <v>41</v>
      </c>
      <c r="T1216" s="1" t="s">
        <v>41</v>
      </c>
      <c r="W1216" s="1">
        <v>70</v>
      </c>
      <c r="X1216" s="13" t="s">
        <v>965</v>
      </c>
      <c r="Y1216" s="1">
        <v>0</v>
      </c>
      <c r="Z1216" s="1">
        <v>50000</v>
      </c>
      <c r="AA1216" s="1" t="s">
        <v>1666</v>
      </c>
      <c r="AB1216" s="1">
        <v>21034410</v>
      </c>
      <c r="AD1216" s="1">
        <v>3</v>
      </c>
    </row>
    <row r="1217" spans="1:30" ht="15.75" customHeight="1" x14ac:dyDescent="0.3">
      <c r="A1217" s="6">
        <v>1212</v>
      </c>
      <c r="B1217" s="1">
        <v>3441012</v>
      </c>
      <c r="C1217" s="11">
        <v>0</v>
      </c>
      <c r="D1217" s="1">
        <v>20034410</v>
      </c>
      <c r="E1217" s="1" t="s">
        <v>68</v>
      </c>
      <c r="F1217" s="1">
        <v>34410</v>
      </c>
      <c r="G1217" s="1">
        <v>12</v>
      </c>
      <c r="H1217" s="1">
        <v>3441013</v>
      </c>
      <c r="I1217" s="1">
        <v>230002</v>
      </c>
      <c r="J1217" s="14">
        <v>1</v>
      </c>
      <c r="K1217" s="2">
        <v>4</v>
      </c>
      <c r="L1217" s="2" t="s">
        <v>40</v>
      </c>
      <c r="M1217" s="2">
        <v>34410120</v>
      </c>
      <c r="N1217" s="2" t="s">
        <v>2044</v>
      </c>
      <c r="O1217" s="2" t="s">
        <v>171</v>
      </c>
      <c r="P1217" s="1">
        <v>0</v>
      </c>
      <c r="R1217" s="1" t="s">
        <v>41</v>
      </c>
      <c r="T1217" s="1" t="s">
        <v>41</v>
      </c>
      <c r="W1217" s="1">
        <v>70</v>
      </c>
      <c r="X1217" s="13" t="s">
        <v>966</v>
      </c>
      <c r="Y1217" s="1">
        <v>0</v>
      </c>
      <c r="Z1217" s="1">
        <v>50000</v>
      </c>
      <c r="AA1217" s="1" t="s">
        <v>1667</v>
      </c>
      <c r="AB1217" s="1">
        <v>21034410</v>
      </c>
      <c r="AD1217" s="1">
        <v>3</v>
      </c>
    </row>
    <row r="1218" spans="1:30" ht="15.75" customHeight="1" x14ac:dyDescent="0.3">
      <c r="A1218" s="6">
        <v>1213</v>
      </c>
      <c r="B1218" s="1">
        <v>3441013</v>
      </c>
      <c r="C1218" s="11">
        <v>0</v>
      </c>
      <c r="D1218" s="1">
        <v>20034410</v>
      </c>
      <c r="E1218" s="1" t="s">
        <v>68</v>
      </c>
      <c r="F1218" s="1">
        <v>34410</v>
      </c>
      <c r="G1218" s="1">
        <v>13</v>
      </c>
      <c r="H1218" s="1">
        <v>3441014</v>
      </c>
      <c r="I1218" s="1">
        <v>230002</v>
      </c>
      <c r="J1218" s="14">
        <v>1</v>
      </c>
      <c r="K1218" s="2">
        <v>4</v>
      </c>
      <c r="L1218" s="2" t="s">
        <v>40</v>
      </c>
      <c r="M1218" s="2">
        <v>34410130</v>
      </c>
      <c r="N1218" s="2" t="s">
        <v>2044</v>
      </c>
      <c r="O1218" s="2" t="s">
        <v>171</v>
      </c>
      <c r="P1218" s="1">
        <v>0</v>
      </c>
      <c r="R1218" s="1" t="s">
        <v>41</v>
      </c>
      <c r="T1218" s="1" t="s">
        <v>41</v>
      </c>
      <c r="W1218" s="1">
        <v>80</v>
      </c>
      <c r="X1218" s="13" t="s">
        <v>967</v>
      </c>
      <c r="Y1218" s="1">
        <v>0</v>
      </c>
      <c r="Z1218" s="1">
        <v>50000</v>
      </c>
      <c r="AA1218" s="1" t="s">
        <v>1668</v>
      </c>
      <c r="AB1218" s="1">
        <v>21034410</v>
      </c>
      <c r="AD1218" s="1">
        <v>3</v>
      </c>
    </row>
    <row r="1219" spans="1:30" ht="15.75" customHeight="1" x14ac:dyDescent="0.3">
      <c r="A1219" s="6">
        <v>1214</v>
      </c>
      <c r="B1219" s="1">
        <v>3441014</v>
      </c>
      <c r="C1219" s="11">
        <v>0</v>
      </c>
      <c r="D1219" s="1">
        <v>20034410</v>
      </c>
      <c r="E1219" s="1" t="s">
        <v>68</v>
      </c>
      <c r="F1219" s="1">
        <v>34410</v>
      </c>
      <c r="G1219" s="1">
        <v>14</v>
      </c>
      <c r="H1219" s="1">
        <v>3441015</v>
      </c>
      <c r="I1219" s="1">
        <v>230002</v>
      </c>
      <c r="J1219" s="14">
        <v>1</v>
      </c>
      <c r="K1219" s="2">
        <v>4</v>
      </c>
      <c r="L1219" s="2" t="s">
        <v>40</v>
      </c>
      <c r="M1219" s="2">
        <v>34410140</v>
      </c>
      <c r="N1219" s="2" t="s">
        <v>2044</v>
      </c>
      <c r="O1219" s="2" t="s">
        <v>171</v>
      </c>
      <c r="P1219" s="1">
        <v>0</v>
      </c>
      <c r="R1219" s="1" t="s">
        <v>41</v>
      </c>
      <c r="T1219" s="1" t="s">
        <v>41</v>
      </c>
      <c r="W1219" s="1">
        <v>80</v>
      </c>
      <c r="X1219" s="13" t="s">
        <v>968</v>
      </c>
      <c r="Y1219" s="1">
        <v>0</v>
      </c>
      <c r="Z1219" s="1">
        <v>50000</v>
      </c>
      <c r="AA1219" s="1" t="s">
        <v>1669</v>
      </c>
      <c r="AB1219" s="1">
        <v>21034410</v>
      </c>
      <c r="AD1219" s="1">
        <v>3</v>
      </c>
    </row>
    <row r="1220" spans="1:30" ht="15.75" customHeight="1" x14ac:dyDescent="0.3">
      <c r="A1220" s="6">
        <v>1215</v>
      </c>
      <c r="B1220" s="1">
        <v>3441015</v>
      </c>
      <c r="C1220" s="11">
        <v>0</v>
      </c>
      <c r="D1220" s="1">
        <v>20034410</v>
      </c>
      <c r="E1220" s="1" t="s">
        <v>68</v>
      </c>
      <c r="F1220" s="1">
        <v>34410</v>
      </c>
      <c r="G1220" s="1">
        <v>15</v>
      </c>
      <c r="H1220" s="1">
        <v>3441016</v>
      </c>
      <c r="I1220" s="1">
        <v>230002</v>
      </c>
      <c r="J1220" s="14">
        <v>1</v>
      </c>
      <c r="K1220" s="2">
        <v>4</v>
      </c>
      <c r="L1220" s="2" t="s">
        <v>40</v>
      </c>
      <c r="M1220" s="2">
        <v>34410150</v>
      </c>
      <c r="N1220" s="2" t="s">
        <v>2044</v>
      </c>
      <c r="O1220" s="2" t="s">
        <v>171</v>
      </c>
      <c r="P1220" s="1">
        <v>0</v>
      </c>
      <c r="R1220" s="1" t="s">
        <v>41</v>
      </c>
      <c r="T1220" s="1" t="s">
        <v>41</v>
      </c>
      <c r="W1220" s="1">
        <v>90</v>
      </c>
      <c r="X1220" s="13" t="s">
        <v>969</v>
      </c>
      <c r="Y1220" s="1">
        <v>0</v>
      </c>
      <c r="Z1220" s="1">
        <v>50000</v>
      </c>
      <c r="AA1220" s="1" t="s">
        <v>1670</v>
      </c>
      <c r="AB1220" s="1">
        <v>21034410</v>
      </c>
      <c r="AD1220" s="1">
        <v>3</v>
      </c>
    </row>
    <row r="1221" spans="1:30" ht="15.75" customHeight="1" x14ac:dyDescent="0.3">
      <c r="A1221" s="6">
        <v>1216</v>
      </c>
      <c r="B1221" s="1">
        <v>3441016</v>
      </c>
      <c r="C1221" s="11">
        <v>0</v>
      </c>
      <c r="D1221" s="1">
        <v>20034410</v>
      </c>
      <c r="E1221" s="1" t="s">
        <v>68</v>
      </c>
      <c r="F1221" s="1">
        <v>34410</v>
      </c>
      <c r="G1221" s="1">
        <v>16</v>
      </c>
      <c r="H1221" s="1">
        <v>3441017</v>
      </c>
      <c r="I1221" s="1">
        <v>230002</v>
      </c>
      <c r="J1221" s="14">
        <v>1</v>
      </c>
      <c r="K1221" s="2">
        <v>4</v>
      </c>
      <c r="L1221" s="2" t="s">
        <v>40</v>
      </c>
      <c r="M1221" s="2">
        <v>34410160</v>
      </c>
      <c r="N1221" s="2" t="s">
        <v>2044</v>
      </c>
      <c r="O1221" s="2" t="s">
        <v>171</v>
      </c>
      <c r="P1221" s="1">
        <v>0</v>
      </c>
      <c r="R1221" s="1" t="s">
        <v>41</v>
      </c>
      <c r="T1221" s="1" t="s">
        <v>41</v>
      </c>
      <c r="W1221" s="1">
        <v>90</v>
      </c>
      <c r="X1221" s="13" t="s">
        <v>970</v>
      </c>
      <c r="Y1221" s="1">
        <v>0</v>
      </c>
      <c r="Z1221" s="1">
        <v>50000</v>
      </c>
      <c r="AA1221" s="1" t="s">
        <v>1671</v>
      </c>
      <c r="AB1221" s="1">
        <v>21034410</v>
      </c>
      <c r="AD1221" s="1">
        <v>3</v>
      </c>
    </row>
    <row r="1222" spans="1:30" ht="15.75" customHeight="1" x14ac:dyDescent="0.3">
      <c r="A1222" s="6">
        <v>1217</v>
      </c>
      <c r="B1222" s="1">
        <v>3441017</v>
      </c>
      <c r="C1222" s="11">
        <v>0</v>
      </c>
      <c r="D1222" s="1">
        <v>20034410</v>
      </c>
      <c r="E1222" s="1" t="s">
        <v>68</v>
      </c>
      <c r="F1222" s="1">
        <v>34410</v>
      </c>
      <c r="G1222" s="1">
        <v>17</v>
      </c>
      <c r="H1222" s="1">
        <v>3441018</v>
      </c>
      <c r="I1222" s="1">
        <v>230002</v>
      </c>
      <c r="J1222" s="14">
        <v>1</v>
      </c>
      <c r="K1222" s="2">
        <v>4</v>
      </c>
      <c r="L1222" s="2" t="s">
        <v>40</v>
      </c>
      <c r="M1222" s="2">
        <v>34410170</v>
      </c>
      <c r="N1222" s="2" t="s">
        <v>2044</v>
      </c>
      <c r="O1222" s="2" t="s">
        <v>171</v>
      </c>
      <c r="P1222" s="1">
        <v>0</v>
      </c>
      <c r="R1222" s="1" t="s">
        <v>41</v>
      </c>
      <c r="T1222" s="1" t="s">
        <v>41</v>
      </c>
      <c r="W1222" s="1">
        <v>100</v>
      </c>
      <c r="X1222" s="13" t="s">
        <v>971</v>
      </c>
      <c r="Y1222" s="1">
        <v>0</v>
      </c>
      <c r="Z1222" s="1">
        <v>50000</v>
      </c>
      <c r="AA1222" s="1" t="s">
        <v>1672</v>
      </c>
      <c r="AB1222" s="1">
        <v>21034410</v>
      </c>
      <c r="AD1222" s="1">
        <v>3</v>
      </c>
    </row>
    <row r="1223" spans="1:30" ht="15.75" customHeight="1" x14ac:dyDescent="0.3">
      <c r="A1223" s="6">
        <v>1218</v>
      </c>
      <c r="B1223" s="1">
        <v>3441018</v>
      </c>
      <c r="C1223" s="11">
        <v>0</v>
      </c>
      <c r="D1223" s="1">
        <v>20034410</v>
      </c>
      <c r="E1223" s="1" t="s">
        <v>68</v>
      </c>
      <c r="F1223" s="1">
        <v>34410</v>
      </c>
      <c r="G1223" s="1">
        <v>18</v>
      </c>
      <c r="H1223" s="1">
        <v>3441019</v>
      </c>
      <c r="I1223" s="1">
        <v>230002</v>
      </c>
      <c r="J1223" s="14">
        <v>1</v>
      </c>
      <c r="K1223" s="2">
        <v>4</v>
      </c>
      <c r="L1223" s="2" t="s">
        <v>40</v>
      </c>
      <c r="M1223" s="2">
        <v>34410180</v>
      </c>
      <c r="N1223" s="2" t="s">
        <v>2044</v>
      </c>
      <c r="O1223" s="2" t="s">
        <v>171</v>
      </c>
      <c r="P1223" s="1">
        <v>0</v>
      </c>
      <c r="R1223" s="1" t="s">
        <v>41</v>
      </c>
      <c r="T1223" s="1" t="s">
        <v>41</v>
      </c>
      <c r="W1223" s="1">
        <v>100</v>
      </c>
      <c r="X1223" s="13" t="s">
        <v>972</v>
      </c>
      <c r="Y1223" s="1">
        <v>0</v>
      </c>
      <c r="Z1223" s="1">
        <v>50000</v>
      </c>
      <c r="AA1223" s="1" t="s">
        <v>1673</v>
      </c>
      <c r="AB1223" s="1">
        <v>21034410</v>
      </c>
      <c r="AD1223" s="1">
        <v>3</v>
      </c>
    </row>
    <row r="1224" spans="1:30" ht="15.75" customHeight="1" x14ac:dyDescent="0.3">
      <c r="A1224" s="6">
        <v>1219</v>
      </c>
      <c r="B1224" s="1">
        <v>3441019</v>
      </c>
      <c r="C1224" s="11">
        <v>0</v>
      </c>
      <c r="D1224" s="1">
        <v>20034410</v>
      </c>
      <c r="E1224" s="1" t="s">
        <v>68</v>
      </c>
      <c r="F1224" s="1">
        <v>34410</v>
      </c>
      <c r="G1224" s="1">
        <v>19</v>
      </c>
      <c r="H1224" s="1">
        <v>3441020</v>
      </c>
      <c r="I1224" s="1">
        <v>230002</v>
      </c>
      <c r="J1224" s="14">
        <v>1</v>
      </c>
      <c r="K1224" s="2">
        <v>4</v>
      </c>
      <c r="L1224" s="2" t="s">
        <v>40</v>
      </c>
      <c r="M1224" s="2">
        <v>34410190</v>
      </c>
      <c r="N1224" s="2" t="s">
        <v>2044</v>
      </c>
      <c r="O1224" s="2" t="s">
        <v>171</v>
      </c>
      <c r="P1224" s="1">
        <v>0</v>
      </c>
      <c r="R1224" s="1" t="s">
        <v>41</v>
      </c>
      <c r="T1224" s="1" t="s">
        <v>41</v>
      </c>
      <c r="W1224" s="1">
        <v>110</v>
      </c>
      <c r="X1224" s="13" t="s">
        <v>973</v>
      </c>
      <c r="Y1224" s="1">
        <v>0</v>
      </c>
      <c r="Z1224" s="1">
        <v>50000</v>
      </c>
      <c r="AA1224" s="1" t="s">
        <v>1674</v>
      </c>
      <c r="AB1224" s="1">
        <v>21034410</v>
      </c>
      <c r="AD1224" s="1">
        <v>3</v>
      </c>
    </row>
    <row r="1225" spans="1:30" ht="15.75" customHeight="1" x14ac:dyDescent="0.3">
      <c r="A1225" s="6">
        <v>1220</v>
      </c>
      <c r="B1225" s="1">
        <v>3441020</v>
      </c>
      <c r="C1225" s="11">
        <v>0</v>
      </c>
      <c r="D1225" s="1">
        <v>20034410</v>
      </c>
      <c r="E1225" s="1" t="s">
        <v>68</v>
      </c>
      <c r="F1225" s="1">
        <v>34410</v>
      </c>
      <c r="G1225" s="1">
        <v>20</v>
      </c>
      <c r="H1225" s="1">
        <v>3441021</v>
      </c>
      <c r="I1225" s="1">
        <v>230002</v>
      </c>
      <c r="J1225" s="14">
        <v>1</v>
      </c>
      <c r="K1225" s="2">
        <v>4</v>
      </c>
      <c r="L1225" s="2" t="s">
        <v>40</v>
      </c>
      <c r="M1225" s="2">
        <v>34410200</v>
      </c>
      <c r="N1225" s="2" t="s">
        <v>2044</v>
      </c>
      <c r="O1225" s="2" t="s">
        <v>171</v>
      </c>
      <c r="P1225" s="1">
        <v>0</v>
      </c>
      <c r="R1225" s="1" t="s">
        <v>41</v>
      </c>
      <c r="T1225" s="1" t="s">
        <v>41</v>
      </c>
      <c r="W1225" s="1">
        <v>110</v>
      </c>
      <c r="X1225" s="13" t="s">
        <v>974</v>
      </c>
      <c r="Y1225" s="1">
        <v>0</v>
      </c>
      <c r="Z1225" s="1">
        <v>50000</v>
      </c>
      <c r="AA1225" s="1" t="s">
        <v>1675</v>
      </c>
      <c r="AB1225" s="1">
        <v>21034410</v>
      </c>
      <c r="AD1225" s="1">
        <v>3</v>
      </c>
    </row>
    <row r="1226" spans="1:30" ht="15.75" customHeight="1" x14ac:dyDescent="0.3">
      <c r="A1226" s="6">
        <v>1221</v>
      </c>
      <c r="B1226" s="1">
        <v>3441021</v>
      </c>
      <c r="C1226" s="11">
        <v>0</v>
      </c>
      <c r="D1226" s="1">
        <v>20034410</v>
      </c>
      <c r="E1226" s="1" t="s">
        <v>68</v>
      </c>
      <c r="F1226" s="1">
        <v>34410</v>
      </c>
      <c r="G1226" s="1">
        <v>21</v>
      </c>
      <c r="H1226" s="1">
        <v>3441022</v>
      </c>
      <c r="I1226" s="1">
        <v>230002</v>
      </c>
      <c r="J1226" s="14">
        <v>1</v>
      </c>
      <c r="K1226" s="2">
        <v>4</v>
      </c>
      <c r="L1226" s="2" t="s">
        <v>40</v>
      </c>
      <c r="M1226" s="2">
        <v>34410210</v>
      </c>
      <c r="N1226" s="2" t="s">
        <v>2044</v>
      </c>
      <c r="O1226" s="2" t="s">
        <v>171</v>
      </c>
      <c r="P1226" s="1">
        <v>0</v>
      </c>
      <c r="R1226" s="1" t="s">
        <v>41</v>
      </c>
      <c r="T1226" s="1" t="s">
        <v>41</v>
      </c>
      <c r="W1226" s="1">
        <v>120</v>
      </c>
      <c r="X1226" s="13" t="s">
        <v>975</v>
      </c>
      <c r="Y1226" s="1">
        <v>0</v>
      </c>
      <c r="Z1226" s="1">
        <v>50000</v>
      </c>
      <c r="AA1226" s="1" t="s">
        <v>1676</v>
      </c>
      <c r="AB1226" s="1">
        <v>21034410</v>
      </c>
      <c r="AD1226" s="1">
        <v>3</v>
      </c>
    </row>
    <row r="1227" spans="1:30" ht="15.75" customHeight="1" x14ac:dyDescent="0.3">
      <c r="A1227" s="6">
        <v>1222</v>
      </c>
      <c r="B1227" s="1">
        <v>3441022</v>
      </c>
      <c r="C1227" s="11">
        <v>0</v>
      </c>
      <c r="D1227" s="1">
        <v>20034410</v>
      </c>
      <c r="E1227" s="1" t="s">
        <v>68</v>
      </c>
      <c r="F1227" s="1">
        <v>34410</v>
      </c>
      <c r="G1227" s="1">
        <v>22</v>
      </c>
      <c r="H1227" s="1">
        <v>3441023</v>
      </c>
      <c r="I1227" s="1">
        <v>230002</v>
      </c>
      <c r="J1227" s="14">
        <v>1</v>
      </c>
      <c r="K1227" s="2">
        <v>4</v>
      </c>
      <c r="L1227" s="2" t="s">
        <v>40</v>
      </c>
      <c r="M1227" s="2">
        <v>34410220</v>
      </c>
      <c r="N1227" s="2" t="s">
        <v>2044</v>
      </c>
      <c r="O1227" s="2" t="s">
        <v>171</v>
      </c>
      <c r="P1227" s="1">
        <v>0</v>
      </c>
      <c r="R1227" s="1" t="s">
        <v>41</v>
      </c>
      <c r="T1227" s="1" t="s">
        <v>41</v>
      </c>
      <c r="W1227" s="1">
        <v>120</v>
      </c>
      <c r="X1227" s="13" t="s">
        <v>976</v>
      </c>
      <c r="Y1227" s="1">
        <v>0</v>
      </c>
      <c r="Z1227" s="1">
        <v>50000</v>
      </c>
      <c r="AA1227" s="1" t="s">
        <v>1677</v>
      </c>
      <c r="AB1227" s="1">
        <v>21034410</v>
      </c>
      <c r="AD1227" s="1">
        <v>3</v>
      </c>
    </row>
    <row r="1228" spans="1:30" ht="15.75" customHeight="1" x14ac:dyDescent="0.3">
      <c r="A1228" s="6">
        <v>1223</v>
      </c>
      <c r="B1228" s="1">
        <v>3441023</v>
      </c>
      <c r="C1228" s="11">
        <v>0</v>
      </c>
      <c r="D1228" s="1">
        <v>20034410</v>
      </c>
      <c r="E1228" s="1" t="s">
        <v>68</v>
      </c>
      <c r="F1228" s="1">
        <v>34410</v>
      </c>
      <c r="G1228" s="1">
        <v>23</v>
      </c>
      <c r="H1228" s="1">
        <v>3441024</v>
      </c>
      <c r="I1228" s="1">
        <v>230002</v>
      </c>
      <c r="J1228" s="14">
        <v>1</v>
      </c>
      <c r="K1228" s="2">
        <v>4</v>
      </c>
      <c r="L1228" s="2" t="s">
        <v>40</v>
      </c>
      <c r="M1228" s="2">
        <v>34410230</v>
      </c>
      <c r="N1228" s="2" t="s">
        <v>2044</v>
      </c>
      <c r="O1228" s="2" t="s">
        <v>171</v>
      </c>
      <c r="P1228" s="1">
        <v>0</v>
      </c>
      <c r="R1228" s="1" t="s">
        <v>41</v>
      </c>
      <c r="T1228" s="1" t="s">
        <v>41</v>
      </c>
      <c r="W1228" s="1">
        <v>130</v>
      </c>
      <c r="X1228" s="13" t="s">
        <v>977</v>
      </c>
      <c r="Y1228" s="1">
        <v>0</v>
      </c>
      <c r="Z1228" s="1">
        <v>50000</v>
      </c>
      <c r="AA1228" s="1" t="s">
        <v>1678</v>
      </c>
      <c r="AB1228" s="1">
        <v>21034410</v>
      </c>
      <c r="AD1228" s="1">
        <v>3</v>
      </c>
    </row>
    <row r="1229" spans="1:30" ht="15.75" customHeight="1" x14ac:dyDescent="0.3">
      <c r="A1229" s="6">
        <v>1224</v>
      </c>
      <c r="B1229" s="1">
        <v>3441024</v>
      </c>
      <c r="C1229" s="11">
        <v>0</v>
      </c>
      <c r="D1229" s="1">
        <v>20034410</v>
      </c>
      <c r="E1229" s="1" t="s">
        <v>68</v>
      </c>
      <c r="F1229" s="1">
        <v>34410</v>
      </c>
      <c r="G1229" s="1">
        <v>24</v>
      </c>
      <c r="H1229" s="1">
        <v>3441025</v>
      </c>
      <c r="I1229" s="1">
        <v>230002</v>
      </c>
      <c r="J1229" s="14">
        <v>1</v>
      </c>
      <c r="K1229" s="2">
        <v>4</v>
      </c>
      <c r="L1229" s="2" t="s">
        <v>40</v>
      </c>
      <c r="M1229" s="2">
        <v>34410240</v>
      </c>
      <c r="N1229" s="2" t="s">
        <v>2044</v>
      </c>
      <c r="O1229" s="2" t="s">
        <v>171</v>
      </c>
      <c r="P1229" s="1">
        <v>0</v>
      </c>
      <c r="R1229" s="1" t="s">
        <v>41</v>
      </c>
      <c r="T1229" s="1" t="s">
        <v>41</v>
      </c>
      <c r="W1229" s="1">
        <v>150</v>
      </c>
      <c r="X1229" s="13" t="s">
        <v>978</v>
      </c>
      <c r="Y1229" s="1">
        <v>0</v>
      </c>
      <c r="Z1229" s="1">
        <v>50000</v>
      </c>
      <c r="AA1229" s="1" t="s">
        <v>1679</v>
      </c>
      <c r="AB1229" s="1">
        <v>21034410</v>
      </c>
      <c r="AD1229" s="1">
        <v>3</v>
      </c>
    </row>
    <row r="1230" spans="1:30" ht="15.75" customHeight="1" x14ac:dyDescent="0.3">
      <c r="A1230" s="6">
        <v>1225</v>
      </c>
      <c r="B1230" s="1">
        <v>3441025</v>
      </c>
      <c r="C1230" s="11">
        <v>0</v>
      </c>
      <c r="D1230" s="1">
        <v>20034410</v>
      </c>
      <c r="E1230" s="1" t="s">
        <v>68</v>
      </c>
      <c r="F1230" s="1">
        <v>34410</v>
      </c>
      <c r="G1230" s="1">
        <v>25</v>
      </c>
      <c r="H1230" s="1" t="s">
        <v>41</v>
      </c>
      <c r="I1230" s="1">
        <v>230002</v>
      </c>
      <c r="J1230" s="14">
        <v>1</v>
      </c>
      <c r="K1230" s="2">
        <v>4</v>
      </c>
      <c r="L1230" s="2" t="s">
        <v>40</v>
      </c>
      <c r="M1230" s="2">
        <v>34410250</v>
      </c>
      <c r="N1230" s="2" t="s">
        <v>2044</v>
      </c>
      <c r="O1230" s="2" t="s">
        <v>171</v>
      </c>
      <c r="P1230" s="1">
        <v>0</v>
      </c>
      <c r="R1230" s="1" t="s">
        <v>41</v>
      </c>
      <c r="T1230" s="1" t="s">
        <v>41</v>
      </c>
      <c r="W1230" s="1">
        <v>-1</v>
      </c>
      <c r="X1230" s="13">
        <v>-1</v>
      </c>
      <c r="Y1230" s="1">
        <v>0</v>
      </c>
      <c r="Z1230" s="1">
        <v>50000</v>
      </c>
      <c r="AA1230" s="1" t="s">
        <v>1680</v>
      </c>
      <c r="AB1230" s="1">
        <v>21034410</v>
      </c>
      <c r="AD1230" s="1">
        <v>3</v>
      </c>
    </row>
    <row r="1231" spans="1:30" ht="15.75" customHeight="1" x14ac:dyDescent="0.3">
      <c r="A1231" s="6">
        <v>1226</v>
      </c>
      <c r="B1231" s="1">
        <v>3451001</v>
      </c>
      <c r="C1231" s="11">
        <v>0</v>
      </c>
      <c r="D1231" s="1">
        <v>20034510</v>
      </c>
      <c r="E1231" s="1" t="s">
        <v>69</v>
      </c>
      <c r="F1231" s="1">
        <v>34510</v>
      </c>
      <c r="G1231" s="1">
        <v>1</v>
      </c>
      <c r="H1231" s="1">
        <v>3451002</v>
      </c>
      <c r="I1231" s="1">
        <v>230002</v>
      </c>
      <c r="J1231" s="14">
        <v>1</v>
      </c>
      <c r="K1231" s="2">
        <v>4</v>
      </c>
      <c r="L1231" s="2" t="s">
        <v>40</v>
      </c>
      <c r="M1231" s="2">
        <v>34510010</v>
      </c>
      <c r="N1231" s="2" t="s">
        <v>2045</v>
      </c>
      <c r="O1231" s="2" t="s">
        <v>171</v>
      </c>
      <c r="P1231" s="1">
        <v>0</v>
      </c>
      <c r="R1231" s="1" t="s">
        <v>41</v>
      </c>
      <c r="T1231" s="1" t="s">
        <v>41</v>
      </c>
      <c r="W1231" s="1">
        <v>2</v>
      </c>
      <c r="X1231" s="13" t="s">
        <v>108</v>
      </c>
      <c r="Y1231" s="1">
        <v>0</v>
      </c>
      <c r="Z1231" s="1">
        <v>90000</v>
      </c>
      <c r="AA1231" s="1" t="s">
        <v>1681</v>
      </c>
      <c r="AB1231" s="1">
        <v>21034510</v>
      </c>
      <c r="AD1231" s="1">
        <v>3</v>
      </c>
    </row>
    <row r="1232" spans="1:30" ht="15.75" customHeight="1" x14ac:dyDescent="0.3">
      <c r="A1232" s="6">
        <v>1227</v>
      </c>
      <c r="B1232" s="1">
        <v>3451002</v>
      </c>
      <c r="C1232" s="11">
        <v>0</v>
      </c>
      <c r="D1232" s="1">
        <v>20034510</v>
      </c>
      <c r="E1232" s="1" t="s">
        <v>69</v>
      </c>
      <c r="F1232" s="1">
        <v>34510</v>
      </c>
      <c r="G1232" s="1">
        <v>2</v>
      </c>
      <c r="H1232" s="1">
        <v>3451003</v>
      </c>
      <c r="I1232" s="1">
        <v>230002</v>
      </c>
      <c r="J1232" s="14">
        <v>1</v>
      </c>
      <c r="K1232" s="2">
        <v>4</v>
      </c>
      <c r="L1232" s="2" t="s">
        <v>40</v>
      </c>
      <c r="M1232" s="2">
        <v>34510020</v>
      </c>
      <c r="N1232" s="2" t="s">
        <v>2045</v>
      </c>
      <c r="O1232" s="2" t="s">
        <v>171</v>
      </c>
      <c r="P1232" s="1">
        <v>0</v>
      </c>
      <c r="R1232" s="1" t="s">
        <v>41</v>
      </c>
      <c r="T1232" s="1" t="s">
        <v>41</v>
      </c>
      <c r="W1232" s="1">
        <v>4</v>
      </c>
      <c r="X1232" s="13" t="s">
        <v>544</v>
      </c>
      <c r="Y1232" s="1">
        <v>0</v>
      </c>
      <c r="Z1232" s="1">
        <v>90000</v>
      </c>
      <c r="AA1232" s="1" t="s">
        <v>1682</v>
      </c>
      <c r="AB1232" s="1">
        <v>21034510</v>
      </c>
      <c r="AD1232" s="1">
        <v>3</v>
      </c>
    </row>
    <row r="1233" spans="1:30" ht="15.75" customHeight="1" x14ac:dyDescent="0.3">
      <c r="A1233" s="6">
        <v>1228</v>
      </c>
      <c r="B1233" s="1">
        <v>3451003</v>
      </c>
      <c r="C1233" s="11">
        <v>0</v>
      </c>
      <c r="D1233" s="1">
        <v>20034510</v>
      </c>
      <c r="E1233" s="1" t="s">
        <v>69</v>
      </c>
      <c r="F1233" s="1">
        <v>34510</v>
      </c>
      <c r="G1233" s="1">
        <v>3</v>
      </c>
      <c r="H1233" s="1">
        <v>3451004</v>
      </c>
      <c r="I1233" s="1">
        <v>230002</v>
      </c>
      <c r="J1233" s="14">
        <v>1</v>
      </c>
      <c r="K1233" s="2">
        <v>4</v>
      </c>
      <c r="L1233" s="2" t="s">
        <v>40</v>
      </c>
      <c r="M1233" s="2">
        <v>34510030</v>
      </c>
      <c r="N1233" s="2" t="s">
        <v>2045</v>
      </c>
      <c r="O1233" s="2" t="s">
        <v>171</v>
      </c>
      <c r="P1233" s="1">
        <v>0</v>
      </c>
      <c r="R1233" s="1" t="s">
        <v>41</v>
      </c>
      <c r="T1233" s="1" t="s">
        <v>41</v>
      </c>
      <c r="W1233" s="1">
        <v>6</v>
      </c>
      <c r="X1233" s="13" t="s">
        <v>957</v>
      </c>
      <c r="Y1233" s="1">
        <v>0</v>
      </c>
      <c r="Z1233" s="1">
        <v>90000</v>
      </c>
      <c r="AA1233" s="1" t="s">
        <v>1683</v>
      </c>
      <c r="AB1233" s="1">
        <v>21034510</v>
      </c>
      <c r="AD1233" s="1">
        <v>3</v>
      </c>
    </row>
    <row r="1234" spans="1:30" ht="15.75" customHeight="1" x14ac:dyDescent="0.3">
      <c r="A1234" s="6">
        <v>1229</v>
      </c>
      <c r="B1234" s="1">
        <v>3451004</v>
      </c>
      <c r="C1234" s="11">
        <v>0</v>
      </c>
      <c r="D1234" s="1">
        <v>20034510</v>
      </c>
      <c r="E1234" s="1" t="s">
        <v>69</v>
      </c>
      <c r="F1234" s="1">
        <v>34510</v>
      </c>
      <c r="G1234" s="1">
        <v>4</v>
      </c>
      <c r="H1234" s="1">
        <v>3451005</v>
      </c>
      <c r="I1234" s="1">
        <v>230002</v>
      </c>
      <c r="J1234" s="14">
        <v>1</v>
      </c>
      <c r="K1234" s="2">
        <v>4</v>
      </c>
      <c r="L1234" s="2" t="s">
        <v>40</v>
      </c>
      <c r="M1234" s="2">
        <v>34510040</v>
      </c>
      <c r="N1234" s="2" t="s">
        <v>2045</v>
      </c>
      <c r="O1234" s="2" t="s">
        <v>171</v>
      </c>
      <c r="P1234" s="1">
        <v>0</v>
      </c>
      <c r="R1234" s="1" t="s">
        <v>41</v>
      </c>
      <c r="T1234" s="1" t="s">
        <v>41</v>
      </c>
      <c r="W1234" s="1">
        <v>6</v>
      </c>
      <c r="X1234" s="13" t="s">
        <v>958</v>
      </c>
      <c r="Y1234" s="1">
        <v>0</v>
      </c>
      <c r="Z1234" s="1">
        <v>90000</v>
      </c>
      <c r="AA1234" s="1" t="s">
        <v>1684</v>
      </c>
      <c r="AB1234" s="1">
        <v>21034510</v>
      </c>
      <c r="AD1234" s="1">
        <v>3</v>
      </c>
    </row>
    <row r="1235" spans="1:30" ht="15.75" customHeight="1" x14ac:dyDescent="0.3">
      <c r="A1235" s="6">
        <v>1230</v>
      </c>
      <c r="B1235" s="1">
        <v>3451005</v>
      </c>
      <c r="C1235" s="11">
        <v>0</v>
      </c>
      <c r="D1235" s="1">
        <v>20034510</v>
      </c>
      <c r="E1235" s="1" t="s">
        <v>69</v>
      </c>
      <c r="F1235" s="1">
        <v>34510</v>
      </c>
      <c r="G1235" s="1">
        <v>5</v>
      </c>
      <c r="H1235" s="1">
        <v>3451006</v>
      </c>
      <c r="I1235" s="1">
        <v>230002</v>
      </c>
      <c r="J1235" s="14">
        <v>1</v>
      </c>
      <c r="K1235" s="2">
        <v>4</v>
      </c>
      <c r="L1235" s="2" t="s">
        <v>40</v>
      </c>
      <c r="M1235" s="2">
        <v>34510050</v>
      </c>
      <c r="N1235" s="2" t="s">
        <v>2045</v>
      </c>
      <c r="O1235" s="2" t="s">
        <v>171</v>
      </c>
      <c r="P1235" s="1">
        <v>0</v>
      </c>
      <c r="R1235" s="1" t="s">
        <v>41</v>
      </c>
      <c r="T1235" s="1" t="s">
        <v>41</v>
      </c>
      <c r="W1235" s="1">
        <v>8</v>
      </c>
      <c r="X1235" s="13" t="s">
        <v>959</v>
      </c>
      <c r="Y1235" s="1">
        <v>0</v>
      </c>
      <c r="Z1235" s="1">
        <v>90000</v>
      </c>
      <c r="AA1235" s="1" t="s">
        <v>1685</v>
      </c>
      <c r="AB1235" s="1">
        <v>21034510</v>
      </c>
      <c r="AD1235" s="1">
        <v>3</v>
      </c>
    </row>
    <row r="1236" spans="1:30" ht="15.75" customHeight="1" x14ac:dyDescent="0.3">
      <c r="A1236" s="6">
        <v>1231</v>
      </c>
      <c r="B1236" s="1">
        <v>3451006</v>
      </c>
      <c r="C1236" s="11">
        <v>0</v>
      </c>
      <c r="D1236" s="1">
        <v>20034510</v>
      </c>
      <c r="E1236" s="1" t="s">
        <v>69</v>
      </c>
      <c r="F1236" s="1">
        <v>34510</v>
      </c>
      <c r="G1236" s="1">
        <v>6</v>
      </c>
      <c r="H1236" s="1">
        <v>3451007</v>
      </c>
      <c r="I1236" s="1">
        <v>230002</v>
      </c>
      <c r="J1236" s="14">
        <v>1</v>
      </c>
      <c r="K1236" s="2">
        <v>4</v>
      </c>
      <c r="L1236" s="2" t="s">
        <v>40</v>
      </c>
      <c r="M1236" s="2">
        <v>34510060</v>
      </c>
      <c r="N1236" s="2" t="s">
        <v>2045</v>
      </c>
      <c r="O1236" s="2" t="s">
        <v>171</v>
      </c>
      <c r="P1236" s="1">
        <v>0</v>
      </c>
      <c r="R1236" s="1" t="s">
        <v>41</v>
      </c>
      <c r="T1236" s="1" t="s">
        <v>41</v>
      </c>
      <c r="W1236" s="1">
        <v>8</v>
      </c>
      <c r="X1236" s="13" t="s">
        <v>960</v>
      </c>
      <c r="Y1236" s="1">
        <v>0</v>
      </c>
      <c r="Z1236" s="1">
        <v>90000</v>
      </c>
      <c r="AA1236" s="1" t="s">
        <v>1686</v>
      </c>
      <c r="AB1236" s="1">
        <v>21034510</v>
      </c>
      <c r="AD1236" s="1">
        <v>3</v>
      </c>
    </row>
    <row r="1237" spans="1:30" ht="15.75" customHeight="1" x14ac:dyDescent="0.3">
      <c r="A1237" s="6">
        <v>1232</v>
      </c>
      <c r="B1237" s="1">
        <v>3451007</v>
      </c>
      <c r="C1237" s="11">
        <v>0</v>
      </c>
      <c r="D1237" s="1">
        <v>20034510</v>
      </c>
      <c r="E1237" s="1" t="s">
        <v>69</v>
      </c>
      <c r="F1237" s="1">
        <v>34510</v>
      </c>
      <c r="G1237" s="1">
        <v>7</v>
      </c>
      <c r="H1237" s="1">
        <v>3451008</v>
      </c>
      <c r="I1237" s="1">
        <v>230002</v>
      </c>
      <c r="J1237" s="14">
        <v>1</v>
      </c>
      <c r="K1237" s="2">
        <v>4</v>
      </c>
      <c r="L1237" s="2" t="s">
        <v>40</v>
      </c>
      <c r="M1237" s="2">
        <v>34510070</v>
      </c>
      <c r="N1237" s="2" t="s">
        <v>2045</v>
      </c>
      <c r="O1237" s="2" t="s">
        <v>171</v>
      </c>
      <c r="P1237" s="1">
        <v>0</v>
      </c>
      <c r="R1237" s="1" t="s">
        <v>41</v>
      </c>
      <c r="T1237" s="1" t="s">
        <v>41</v>
      </c>
      <c r="W1237" s="1">
        <v>10</v>
      </c>
      <c r="X1237" s="13" t="s">
        <v>961</v>
      </c>
      <c r="Y1237" s="1">
        <v>0</v>
      </c>
      <c r="Z1237" s="1">
        <v>90000</v>
      </c>
      <c r="AA1237" s="1" t="s">
        <v>1687</v>
      </c>
      <c r="AB1237" s="1">
        <v>21034510</v>
      </c>
      <c r="AD1237" s="1">
        <v>3</v>
      </c>
    </row>
    <row r="1238" spans="1:30" ht="15.75" customHeight="1" x14ac:dyDescent="0.3">
      <c r="A1238" s="6">
        <v>1233</v>
      </c>
      <c r="B1238" s="1">
        <v>3451008</v>
      </c>
      <c r="C1238" s="11">
        <v>0</v>
      </c>
      <c r="D1238" s="1">
        <v>20034510</v>
      </c>
      <c r="E1238" s="1" t="s">
        <v>69</v>
      </c>
      <c r="F1238" s="1">
        <v>34510</v>
      </c>
      <c r="G1238" s="1">
        <v>8</v>
      </c>
      <c r="H1238" s="1">
        <v>3451009</v>
      </c>
      <c r="I1238" s="1">
        <v>230002</v>
      </c>
      <c r="J1238" s="14">
        <v>1</v>
      </c>
      <c r="K1238" s="2">
        <v>4</v>
      </c>
      <c r="L1238" s="2" t="s">
        <v>40</v>
      </c>
      <c r="M1238" s="2">
        <v>34510080</v>
      </c>
      <c r="N1238" s="2" t="s">
        <v>2045</v>
      </c>
      <c r="O1238" s="2" t="s">
        <v>171</v>
      </c>
      <c r="P1238" s="1">
        <v>0</v>
      </c>
      <c r="R1238" s="1" t="s">
        <v>41</v>
      </c>
      <c r="T1238" s="1" t="s">
        <v>41</v>
      </c>
      <c r="W1238" s="1">
        <v>10</v>
      </c>
      <c r="X1238" s="13" t="s">
        <v>962</v>
      </c>
      <c r="Y1238" s="1">
        <v>0</v>
      </c>
      <c r="Z1238" s="1">
        <v>90000</v>
      </c>
      <c r="AA1238" s="1" t="s">
        <v>1688</v>
      </c>
      <c r="AB1238" s="1">
        <v>21034510</v>
      </c>
      <c r="AD1238" s="1">
        <v>3</v>
      </c>
    </row>
    <row r="1239" spans="1:30" ht="15.75" customHeight="1" x14ac:dyDescent="0.3">
      <c r="A1239" s="6">
        <v>1234</v>
      </c>
      <c r="B1239" s="1">
        <v>3451009</v>
      </c>
      <c r="C1239" s="11">
        <v>0</v>
      </c>
      <c r="D1239" s="1">
        <v>20034510</v>
      </c>
      <c r="E1239" s="1" t="s">
        <v>69</v>
      </c>
      <c r="F1239" s="1">
        <v>34510</v>
      </c>
      <c r="G1239" s="1">
        <v>9</v>
      </c>
      <c r="H1239" s="1">
        <v>3451010</v>
      </c>
      <c r="I1239" s="1">
        <v>230002</v>
      </c>
      <c r="J1239" s="14">
        <v>1</v>
      </c>
      <c r="K1239" s="2">
        <v>4</v>
      </c>
      <c r="L1239" s="2" t="s">
        <v>40</v>
      </c>
      <c r="M1239" s="2">
        <v>34510090</v>
      </c>
      <c r="N1239" s="2" t="s">
        <v>2045</v>
      </c>
      <c r="O1239" s="2" t="s">
        <v>171</v>
      </c>
      <c r="P1239" s="1">
        <v>0</v>
      </c>
      <c r="R1239" s="1" t="s">
        <v>41</v>
      </c>
      <c r="T1239" s="1" t="s">
        <v>41</v>
      </c>
      <c r="W1239" s="1">
        <v>12</v>
      </c>
      <c r="X1239" s="13" t="s">
        <v>963</v>
      </c>
      <c r="Y1239" s="1">
        <v>0</v>
      </c>
      <c r="Z1239" s="1">
        <v>90000</v>
      </c>
      <c r="AA1239" s="1" t="s">
        <v>1689</v>
      </c>
      <c r="AB1239" s="1">
        <v>21034510</v>
      </c>
      <c r="AD1239" s="1">
        <v>3</v>
      </c>
    </row>
    <row r="1240" spans="1:30" ht="15.75" customHeight="1" x14ac:dyDescent="0.3">
      <c r="A1240" s="6">
        <v>1235</v>
      </c>
      <c r="B1240" s="1">
        <v>3451010</v>
      </c>
      <c r="C1240" s="11">
        <v>0</v>
      </c>
      <c r="D1240" s="1">
        <v>20034510</v>
      </c>
      <c r="E1240" s="1" t="s">
        <v>69</v>
      </c>
      <c r="F1240" s="1">
        <v>34510</v>
      </c>
      <c r="G1240" s="1">
        <v>10</v>
      </c>
      <c r="H1240" s="1">
        <v>3451011</v>
      </c>
      <c r="I1240" s="1">
        <v>230002</v>
      </c>
      <c r="J1240" s="14">
        <v>1</v>
      </c>
      <c r="K1240" s="2">
        <v>4</v>
      </c>
      <c r="L1240" s="2" t="s">
        <v>40</v>
      </c>
      <c r="M1240" s="2">
        <v>34510100</v>
      </c>
      <c r="N1240" s="2" t="s">
        <v>2045</v>
      </c>
      <c r="O1240" s="2" t="s">
        <v>171</v>
      </c>
      <c r="P1240" s="1">
        <v>0</v>
      </c>
      <c r="R1240" s="1" t="s">
        <v>41</v>
      </c>
      <c r="T1240" s="1" t="s">
        <v>41</v>
      </c>
      <c r="W1240" s="1">
        <v>12</v>
      </c>
      <c r="X1240" s="13" t="s">
        <v>964</v>
      </c>
      <c r="Y1240" s="1">
        <v>0</v>
      </c>
      <c r="Z1240" s="1">
        <v>90000</v>
      </c>
      <c r="AA1240" s="1" t="s">
        <v>1690</v>
      </c>
      <c r="AB1240" s="1">
        <v>21034510</v>
      </c>
      <c r="AD1240" s="1">
        <v>3</v>
      </c>
    </row>
    <row r="1241" spans="1:30" ht="15.75" customHeight="1" x14ac:dyDescent="0.3">
      <c r="A1241" s="6">
        <v>1236</v>
      </c>
      <c r="B1241" s="1">
        <v>3451011</v>
      </c>
      <c r="C1241" s="11">
        <v>0</v>
      </c>
      <c r="D1241" s="1">
        <v>20034510</v>
      </c>
      <c r="E1241" s="1" t="s">
        <v>69</v>
      </c>
      <c r="F1241" s="1">
        <v>34510</v>
      </c>
      <c r="G1241" s="1">
        <v>11</v>
      </c>
      <c r="H1241" s="1">
        <v>3451012</v>
      </c>
      <c r="I1241" s="1">
        <v>230002</v>
      </c>
      <c r="J1241" s="14">
        <v>1</v>
      </c>
      <c r="K1241" s="2">
        <v>4</v>
      </c>
      <c r="L1241" s="2" t="s">
        <v>40</v>
      </c>
      <c r="M1241" s="2">
        <v>34510110</v>
      </c>
      <c r="N1241" s="2" t="s">
        <v>2045</v>
      </c>
      <c r="O1241" s="2" t="s">
        <v>171</v>
      </c>
      <c r="P1241" s="1">
        <v>0</v>
      </c>
      <c r="R1241" s="1" t="s">
        <v>41</v>
      </c>
      <c r="T1241" s="1" t="s">
        <v>41</v>
      </c>
      <c r="W1241" s="1">
        <v>14</v>
      </c>
      <c r="X1241" s="13" t="s">
        <v>965</v>
      </c>
      <c r="Y1241" s="1">
        <v>0</v>
      </c>
      <c r="Z1241" s="1">
        <v>90000</v>
      </c>
      <c r="AA1241" s="1" t="s">
        <v>1691</v>
      </c>
      <c r="AB1241" s="1">
        <v>21034510</v>
      </c>
      <c r="AD1241" s="1">
        <v>3</v>
      </c>
    </row>
    <row r="1242" spans="1:30" ht="15.75" customHeight="1" x14ac:dyDescent="0.3">
      <c r="A1242" s="6">
        <v>1237</v>
      </c>
      <c r="B1242" s="1">
        <v>3451012</v>
      </c>
      <c r="C1242" s="11">
        <v>0</v>
      </c>
      <c r="D1242" s="1">
        <v>20034510</v>
      </c>
      <c r="E1242" s="1" t="s">
        <v>69</v>
      </c>
      <c r="F1242" s="1">
        <v>34510</v>
      </c>
      <c r="G1242" s="1">
        <v>12</v>
      </c>
      <c r="H1242" s="1">
        <v>3451013</v>
      </c>
      <c r="I1242" s="1">
        <v>230002</v>
      </c>
      <c r="J1242" s="14">
        <v>1</v>
      </c>
      <c r="K1242" s="2">
        <v>4</v>
      </c>
      <c r="L1242" s="2" t="s">
        <v>40</v>
      </c>
      <c r="M1242" s="2">
        <v>34510120</v>
      </c>
      <c r="N1242" s="2" t="s">
        <v>2045</v>
      </c>
      <c r="O1242" s="2" t="s">
        <v>171</v>
      </c>
      <c r="P1242" s="1">
        <v>0</v>
      </c>
      <c r="R1242" s="1" t="s">
        <v>41</v>
      </c>
      <c r="T1242" s="1" t="s">
        <v>41</v>
      </c>
      <c r="W1242" s="1">
        <v>14</v>
      </c>
      <c r="X1242" s="13" t="s">
        <v>966</v>
      </c>
      <c r="Y1242" s="1">
        <v>0</v>
      </c>
      <c r="Z1242" s="1">
        <v>90000</v>
      </c>
      <c r="AA1242" s="1" t="s">
        <v>1692</v>
      </c>
      <c r="AB1242" s="1">
        <v>21034510</v>
      </c>
      <c r="AD1242" s="1">
        <v>3</v>
      </c>
    </row>
    <row r="1243" spans="1:30" ht="15.75" customHeight="1" x14ac:dyDescent="0.3">
      <c r="A1243" s="6">
        <v>1238</v>
      </c>
      <c r="B1243" s="1">
        <v>3451013</v>
      </c>
      <c r="C1243" s="11">
        <v>0</v>
      </c>
      <c r="D1243" s="1">
        <v>20034510</v>
      </c>
      <c r="E1243" s="1" t="s">
        <v>69</v>
      </c>
      <c r="F1243" s="1">
        <v>34510</v>
      </c>
      <c r="G1243" s="1">
        <v>13</v>
      </c>
      <c r="H1243" s="1">
        <v>3451014</v>
      </c>
      <c r="I1243" s="1">
        <v>230002</v>
      </c>
      <c r="J1243" s="14">
        <v>1</v>
      </c>
      <c r="K1243" s="2">
        <v>4</v>
      </c>
      <c r="L1243" s="2" t="s">
        <v>40</v>
      </c>
      <c r="M1243" s="2">
        <v>34510130</v>
      </c>
      <c r="N1243" s="2" t="s">
        <v>2045</v>
      </c>
      <c r="O1243" s="2" t="s">
        <v>171</v>
      </c>
      <c r="P1243" s="1">
        <v>0</v>
      </c>
      <c r="R1243" s="1" t="s">
        <v>41</v>
      </c>
      <c r="T1243" s="1" t="s">
        <v>41</v>
      </c>
      <c r="W1243" s="1">
        <v>16</v>
      </c>
      <c r="X1243" s="13" t="s">
        <v>967</v>
      </c>
      <c r="Y1243" s="1">
        <v>0</v>
      </c>
      <c r="Z1243" s="1">
        <v>90000</v>
      </c>
      <c r="AA1243" s="1" t="s">
        <v>1693</v>
      </c>
      <c r="AB1243" s="1">
        <v>21034510</v>
      </c>
      <c r="AD1243" s="1">
        <v>3</v>
      </c>
    </row>
    <row r="1244" spans="1:30" ht="15.75" customHeight="1" x14ac:dyDescent="0.3">
      <c r="A1244" s="6">
        <v>1239</v>
      </c>
      <c r="B1244" s="1">
        <v>3451014</v>
      </c>
      <c r="C1244" s="11">
        <v>0</v>
      </c>
      <c r="D1244" s="1">
        <v>20034510</v>
      </c>
      <c r="E1244" s="1" t="s">
        <v>69</v>
      </c>
      <c r="F1244" s="1">
        <v>34510</v>
      </c>
      <c r="G1244" s="1">
        <v>14</v>
      </c>
      <c r="H1244" s="1">
        <v>3451015</v>
      </c>
      <c r="I1244" s="1">
        <v>230002</v>
      </c>
      <c r="J1244" s="14">
        <v>1</v>
      </c>
      <c r="K1244" s="2">
        <v>4</v>
      </c>
      <c r="L1244" s="2" t="s">
        <v>40</v>
      </c>
      <c r="M1244" s="2">
        <v>34510140</v>
      </c>
      <c r="N1244" s="2" t="s">
        <v>2045</v>
      </c>
      <c r="O1244" s="2" t="s">
        <v>171</v>
      </c>
      <c r="P1244" s="1">
        <v>0</v>
      </c>
      <c r="R1244" s="1" t="s">
        <v>41</v>
      </c>
      <c r="T1244" s="1" t="s">
        <v>41</v>
      </c>
      <c r="W1244" s="1">
        <v>16</v>
      </c>
      <c r="X1244" s="13" t="s">
        <v>968</v>
      </c>
      <c r="Y1244" s="1">
        <v>0</v>
      </c>
      <c r="Z1244" s="1">
        <v>90000</v>
      </c>
      <c r="AA1244" s="1" t="s">
        <v>1694</v>
      </c>
      <c r="AB1244" s="1">
        <v>21034510</v>
      </c>
      <c r="AD1244" s="1">
        <v>3</v>
      </c>
    </row>
    <row r="1245" spans="1:30" ht="15.75" customHeight="1" x14ac:dyDescent="0.3">
      <c r="A1245" s="6">
        <v>1240</v>
      </c>
      <c r="B1245" s="1">
        <v>3451015</v>
      </c>
      <c r="C1245" s="11">
        <v>0</v>
      </c>
      <c r="D1245" s="1">
        <v>20034510</v>
      </c>
      <c r="E1245" s="1" t="s">
        <v>69</v>
      </c>
      <c r="F1245" s="1">
        <v>34510</v>
      </c>
      <c r="G1245" s="1">
        <v>15</v>
      </c>
      <c r="H1245" s="1">
        <v>3451016</v>
      </c>
      <c r="I1245" s="1">
        <v>230002</v>
      </c>
      <c r="J1245" s="14">
        <v>1</v>
      </c>
      <c r="K1245" s="2">
        <v>4</v>
      </c>
      <c r="L1245" s="2" t="s">
        <v>40</v>
      </c>
      <c r="M1245" s="2">
        <v>34510150</v>
      </c>
      <c r="N1245" s="2" t="s">
        <v>2045</v>
      </c>
      <c r="O1245" s="2" t="s">
        <v>171</v>
      </c>
      <c r="P1245" s="1">
        <v>0</v>
      </c>
      <c r="R1245" s="1" t="s">
        <v>41</v>
      </c>
      <c r="T1245" s="1" t="s">
        <v>41</v>
      </c>
      <c r="W1245" s="1">
        <v>18</v>
      </c>
      <c r="X1245" s="13" t="s">
        <v>969</v>
      </c>
      <c r="Y1245" s="1">
        <v>0</v>
      </c>
      <c r="Z1245" s="1">
        <v>90000</v>
      </c>
      <c r="AA1245" s="1" t="s">
        <v>1695</v>
      </c>
      <c r="AB1245" s="1">
        <v>21034510</v>
      </c>
      <c r="AD1245" s="1">
        <v>3</v>
      </c>
    </row>
    <row r="1246" spans="1:30" ht="15.75" customHeight="1" x14ac:dyDescent="0.3">
      <c r="A1246" s="6">
        <v>1241</v>
      </c>
      <c r="B1246" s="1">
        <v>3451016</v>
      </c>
      <c r="C1246" s="11">
        <v>0</v>
      </c>
      <c r="D1246" s="1">
        <v>20034510</v>
      </c>
      <c r="E1246" s="1" t="s">
        <v>69</v>
      </c>
      <c r="F1246" s="1">
        <v>34510</v>
      </c>
      <c r="G1246" s="1">
        <v>16</v>
      </c>
      <c r="H1246" s="1">
        <v>3451017</v>
      </c>
      <c r="I1246" s="1">
        <v>230002</v>
      </c>
      <c r="J1246" s="14">
        <v>1</v>
      </c>
      <c r="K1246" s="2">
        <v>4</v>
      </c>
      <c r="L1246" s="2" t="s">
        <v>40</v>
      </c>
      <c r="M1246" s="2">
        <v>34510160</v>
      </c>
      <c r="N1246" s="2" t="s">
        <v>2045</v>
      </c>
      <c r="O1246" s="2" t="s">
        <v>171</v>
      </c>
      <c r="P1246" s="1">
        <v>0</v>
      </c>
      <c r="R1246" s="1" t="s">
        <v>41</v>
      </c>
      <c r="T1246" s="1" t="s">
        <v>41</v>
      </c>
      <c r="W1246" s="1">
        <v>18</v>
      </c>
      <c r="X1246" s="13" t="s">
        <v>970</v>
      </c>
      <c r="Y1246" s="1">
        <v>0</v>
      </c>
      <c r="Z1246" s="1">
        <v>90000</v>
      </c>
      <c r="AA1246" s="1" t="s">
        <v>1696</v>
      </c>
      <c r="AB1246" s="1">
        <v>21034510</v>
      </c>
      <c r="AD1246" s="1">
        <v>3</v>
      </c>
    </row>
    <row r="1247" spans="1:30" ht="15.75" customHeight="1" x14ac:dyDescent="0.3">
      <c r="A1247" s="6">
        <v>1242</v>
      </c>
      <c r="B1247" s="1">
        <v>3451017</v>
      </c>
      <c r="C1247" s="11">
        <v>0</v>
      </c>
      <c r="D1247" s="1">
        <v>20034510</v>
      </c>
      <c r="E1247" s="1" t="s">
        <v>69</v>
      </c>
      <c r="F1247" s="1">
        <v>34510</v>
      </c>
      <c r="G1247" s="1">
        <v>17</v>
      </c>
      <c r="H1247" s="1">
        <v>3451018</v>
      </c>
      <c r="I1247" s="1">
        <v>230002</v>
      </c>
      <c r="J1247" s="14">
        <v>1</v>
      </c>
      <c r="K1247" s="2">
        <v>4</v>
      </c>
      <c r="L1247" s="2" t="s">
        <v>40</v>
      </c>
      <c r="M1247" s="2">
        <v>34510170</v>
      </c>
      <c r="N1247" s="2" t="s">
        <v>2045</v>
      </c>
      <c r="O1247" s="2" t="s">
        <v>171</v>
      </c>
      <c r="P1247" s="1">
        <v>0</v>
      </c>
      <c r="R1247" s="1" t="s">
        <v>41</v>
      </c>
      <c r="T1247" s="1" t="s">
        <v>41</v>
      </c>
      <c r="W1247" s="1">
        <v>20</v>
      </c>
      <c r="X1247" s="13" t="s">
        <v>971</v>
      </c>
      <c r="Y1247" s="1">
        <v>0</v>
      </c>
      <c r="Z1247" s="1">
        <v>90000</v>
      </c>
      <c r="AA1247" s="1" t="s">
        <v>1697</v>
      </c>
      <c r="AB1247" s="1">
        <v>21034510</v>
      </c>
      <c r="AD1247" s="1">
        <v>3</v>
      </c>
    </row>
    <row r="1248" spans="1:30" ht="15.75" customHeight="1" x14ac:dyDescent="0.3">
      <c r="A1248" s="6">
        <v>1243</v>
      </c>
      <c r="B1248" s="1">
        <v>3451018</v>
      </c>
      <c r="C1248" s="11">
        <v>0</v>
      </c>
      <c r="D1248" s="1">
        <v>20034510</v>
      </c>
      <c r="E1248" s="1" t="s">
        <v>69</v>
      </c>
      <c r="F1248" s="1">
        <v>34510</v>
      </c>
      <c r="G1248" s="1">
        <v>18</v>
      </c>
      <c r="H1248" s="1">
        <v>3451019</v>
      </c>
      <c r="I1248" s="1">
        <v>230002</v>
      </c>
      <c r="J1248" s="14">
        <v>1</v>
      </c>
      <c r="K1248" s="2">
        <v>4</v>
      </c>
      <c r="L1248" s="2" t="s">
        <v>40</v>
      </c>
      <c r="M1248" s="2">
        <v>34510180</v>
      </c>
      <c r="N1248" s="2" t="s">
        <v>2045</v>
      </c>
      <c r="O1248" s="2" t="s">
        <v>171</v>
      </c>
      <c r="P1248" s="1">
        <v>0</v>
      </c>
      <c r="R1248" s="1" t="s">
        <v>41</v>
      </c>
      <c r="T1248" s="1" t="s">
        <v>41</v>
      </c>
      <c r="W1248" s="1">
        <v>20</v>
      </c>
      <c r="X1248" s="13" t="s">
        <v>972</v>
      </c>
      <c r="Y1248" s="1">
        <v>0</v>
      </c>
      <c r="Z1248" s="1">
        <v>90000</v>
      </c>
      <c r="AA1248" s="1" t="s">
        <v>1698</v>
      </c>
      <c r="AB1248" s="1">
        <v>21034510</v>
      </c>
      <c r="AD1248" s="1">
        <v>3</v>
      </c>
    </row>
    <row r="1249" spans="1:30" ht="15.75" customHeight="1" x14ac:dyDescent="0.3">
      <c r="A1249" s="6">
        <v>1244</v>
      </c>
      <c r="B1249" s="1">
        <v>3451019</v>
      </c>
      <c r="C1249" s="11">
        <v>0</v>
      </c>
      <c r="D1249" s="1">
        <v>20034510</v>
      </c>
      <c r="E1249" s="1" t="s">
        <v>69</v>
      </c>
      <c r="F1249" s="1">
        <v>34510</v>
      </c>
      <c r="G1249" s="1">
        <v>19</v>
      </c>
      <c r="H1249" s="1">
        <v>3451020</v>
      </c>
      <c r="I1249" s="1">
        <v>230002</v>
      </c>
      <c r="J1249" s="14">
        <v>1</v>
      </c>
      <c r="K1249" s="2">
        <v>4</v>
      </c>
      <c r="L1249" s="2" t="s">
        <v>40</v>
      </c>
      <c r="M1249" s="2">
        <v>34510190</v>
      </c>
      <c r="N1249" s="2" t="s">
        <v>2045</v>
      </c>
      <c r="O1249" s="2" t="s">
        <v>171</v>
      </c>
      <c r="P1249" s="1">
        <v>0</v>
      </c>
      <c r="R1249" s="1" t="s">
        <v>41</v>
      </c>
      <c r="T1249" s="1" t="s">
        <v>41</v>
      </c>
      <c r="W1249" s="1">
        <v>22</v>
      </c>
      <c r="X1249" s="13" t="s">
        <v>973</v>
      </c>
      <c r="Y1249" s="1">
        <v>0</v>
      </c>
      <c r="Z1249" s="1">
        <v>90000</v>
      </c>
      <c r="AA1249" s="1" t="s">
        <v>1699</v>
      </c>
      <c r="AB1249" s="1">
        <v>21034510</v>
      </c>
      <c r="AD1249" s="1">
        <v>3</v>
      </c>
    </row>
    <row r="1250" spans="1:30" ht="15.75" customHeight="1" x14ac:dyDescent="0.3">
      <c r="A1250" s="6">
        <v>1245</v>
      </c>
      <c r="B1250" s="1">
        <v>3451020</v>
      </c>
      <c r="C1250" s="11">
        <v>0</v>
      </c>
      <c r="D1250" s="1">
        <v>20034510</v>
      </c>
      <c r="E1250" s="1" t="s">
        <v>69</v>
      </c>
      <c r="F1250" s="1">
        <v>34510</v>
      </c>
      <c r="G1250" s="1">
        <v>20</v>
      </c>
      <c r="H1250" s="1">
        <v>3451021</v>
      </c>
      <c r="I1250" s="1">
        <v>230002</v>
      </c>
      <c r="J1250" s="14">
        <v>1</v>
      </c>
      <c r="K1250" s="2">
        <v>4</v>
      </c>
      <c r="L1250" s="2" t="s">
        <v>40</v>
      </c>
      <c r="M1250" s="2">
        <v>34510200</v>
      </c>
      <c r="N1250" s="2" t="s">
        <v>2045</v>
      </c>
      <c r="O1250" s="2" t="s">
        <v>171</v>
      </c>
      <c r="P1250" s="1">
        <v>0</v>
      </c>
      <c r="R1250" s="1" t="s">
        <v>41</v>
      </c>
      <c r="T1250" s="1" t="s">
        <v>41</v>
      </c>
      <c r="W1250" s="1">
        <v>22</v>
      </c>
      <c r="X1250" s="13" t="s">
        <v>974</v>
      </c>
      <c r="Y1250" s="1">
        <v>0</v>
      </c>
      <c r="Z1250" s="1">
        <v>90000</v>
      </c>
      <c r="AA1250" s="1" t="s">
        <v>1700</v>
      </c>
      <c r="AB1250" s="1">
        <v>21034510</v>
      </c>
      <c r="AD1250" s="1">
        <v>3</v>
      </c>
    </row>
    <row r="1251" spans="1:30" ht="15.75" customHeight="1" x14ac:dyDescent="0.3">
      <c r="A1251" s="6">
        <v>1246</v>
      </c>
      <c r="B1251" s="1">
        <v>3451021</v>
      </c>
      <c r="C1251" s="11">
        <v>0</v>
      </c>
      <c r="D1251" s="1">
        <v>20034510</v>
      </c>
      <c r="E1251" s="1" t="s">
        <v>69</v>
      </c>
      <c r="F1251" s="1">
        <v>34510</v>
      </c>
      <c r="G1251" s="1">
        <v>21</v>
      </c>
      <c r="H1251" s="1">
        <v>3451022</v>
      </c>
      <c r="I1251" s="1">
        <v>230002</v>
      </c>
      <c r="J1251" s="14">
        <v>1</v>
      </c>
      <c r="K1251" s="2">
        <v>4</v>
      </c>
      <c r="L1251" s="2" t="s">
        <v>40</v>
      </c>
      <c r="M1251" s="2">
        <v>34510210</v>
      </c>
      <c r="N1251" s="2" t="s">
        <v>2045</v>
      </c>
      <c r="O1251" s="2" t="s">
        <v>171</v>
      </c>
      <c r="P1251" s="1">
        <v>0</v>
      </c>
      <c r="R1251" s="1" t="s">
        <v>41</v>
      </c>
      <c r="T1251" s="1" t="s">
        <v>41</v>
      </c>
      <c r="W1251" s="1">
        <v>24</v>
      </c>
      <c r="X1251" s="13" t="s">
        <v>975</v>
      </c>
      <c r="Y1251" s="1">
        <v>0</v>
      </c>
      <c r="Z1251" s="1">
        <v>90000</v>
      </c>
      <c r="AA1251" s="1" t="s">
        <v>1701</v>
      </c>
      <c r="AB1251" s="1">
        <v>21034510</v>
      </c>
      <c r="AD1251" s="1">
        <v>3</v>
      </c>
    </row>
    <row r="1252" spans="1:30" ht="15.75" customHeight="1" x14ac:dyDescent="0.3">
      <c r="A1252" s="6">
        <v>1247</v>
      </c>
      <c r="B1252" s="1">
        <v>3451022</v>
      </c>
      <c r="C1252" s="11">
        <v>0</v>
      </c>
      <c r="D1252" s="1">
        <v>20034510</v>
      </c>
      <c r="E1252" s="1" t="s">
        <v>69</v>
      </c>
      <c r="F1252" s="1">
        <v>34510</v>
      </c>
      <c r="G1252" s="1">
        <v>22</v>
      </c>
      <c r="H1252" s="1">
        <v>3451023</v>
      </c>
      <c r="I1252" s="1">
        <v>230002</v>
      </c>
      <c r="J1252" s="14">
        <v>1</v>
      </c>
      <c r="K1252" s="2">
        <v>4</v>
      </c>
      <c r="L1252" s="2" t="s">
        <v>40</v>
      </c>
      <c r="M1252" s="2">
        <v>34510220</v>
      </c>
      <c r="N1252" s="2" t="s">
        <v>2045</v>
      </c>
      <c r="O1252" s="2" t="s">
        <v>171</v>
      </c>
      <c r="P1252" s="1">
        <v>0</v>
      </c>
      <c r="R1252" s="1" t="s">
        <v>41</v>
      </c>
      <c r="T1252" s="1" t="s">
        <v>41</v>
      </c>
      <c r="W1252" s="1">
        <v>24</v>
      </c>
      <c r="X1252" s="13" t="s">
        <v>976</v>
      </c>
      <c r="Y1252" s="1">
        <v>0</v>
      </c>
      <c r="Z1252" s="1">
        <v>90000</v>
      </c>
      <c r="AA1252" s="1" t="s">
        <v>1702</v>
      </c>
      <c r="AB1252" s="1">
        <v>21034510</v>
      </c>
      <c r="AD1252" s="1">
        <v>3</v>
      </c>
    </row>
    <row r="1253" spans="1:30" ht="15.75" customHeight="1" x14ac:dyDescent="0.3">
      <c r="A1253" s="6">
        <v>1248</v>
      </c>
      <c r="B1253" s="1">
        <v>3451023</v>
      </c>
      <c r="C1253" s="11">
        <v>0</v>
      </c>
      <c r="D1253" s="1">
        <v>20034510</v>
      </c>
      <c r="E1253" s="1" t="s">
        <v>69</v>
      </c>
      <c r="F1253" s="1">
        <v>34510</v>
      </c>
      <c r="G1253" s="1">
        <v>23</v>
      </c>
      <c r="H1253" s="1">
        <v>3451024</v>
      </c>
      <c r="I1253" s="1">
        <v>230002</v>
      </c>
      <c r="J1253" s="14">
        <v>1</v>
      </c>
      <c r="K1253" s="2">
        <v>4</v>
      </c>
      <c r="L1253" s="2" t="s">
        <v>40</v>
      </c>
      <c r="M1253" s="2">
        <v>34510230</v>
      </c>
      <c r="N1253" s="2" t="s">
        <v>2045</v>
      </c>
      <c r="O1253" s="2" t="s">
        <v>171</v>
      </c>
      <c r="P1253" s="1">
        <v>0</v>
      </c>
      <c r="R1253" s="1" t="s">
        <v>41</v>
      </c>
      <c r="T1253" s="1" t="s">
        <v>41</v>
      </c>
      <c r="W1253" s="1">
        <v>26</v>
      </c>
      <c r="X1253" s="13" t="s">
        <v>977</v>
      </c>
      <c r="Y1253" s="1">
        <v>0</v>
      </c>
      <c r="Z1253" s="1">
        <v>90000</v>
      </c>
      <c r="AA1253" s="1" t="s">
        <v>1703</v>
      </c>
      <c r="AB1253" s="1">
        <v>21034510</v>
      </c>
      <c r="AD1253" s="1">
        <v>3</v>
      </c>
    </row>
    <row r="1254" spans="1:30" ht="15.75" customHeight="1" x14ac:dyDescent="0.3">
      <c r="A1254" s="6">
        <v>1249</v>
      </c>
      <c r="B1254" s="1">
        <v>3451024</v>
      </c>
      <c r="C1254" s="11">
        <v>0</v>
      </c>
      <c r="D1254" s="1">
        <v>20034510</v>
      </c>
      <c r="E1254" s="1" t="s">
        <v>69</v>
      </c>
      <c r="F1254" s="1">
        <v>34510</v>
      </c>
      <c r="G1254" s="1">
        <v>24</v>
      </c>
      <c r="H1254" s="1">
        <v>3451025</v>
      </c>
      <c r="I1254" s="1">
        <v>230002</v>
      </c>
      <c r="J1254" s="14">
        <v>1</v>
      </c>
      <c r="K1254" s="2">
        <v>4</v>
      </c>
      <c r="L1254" s="2" t="s">
        <v>40</v>
      </c>
      <c r="M1254" s="2">
        <v>34510240</v>
      </c>
      <c r="N1254" s="2" t="s">
        <v>2045</v>
      </c>
      <c r="O1254" s="2" t="s">
        <v>171</v>
      </c>
      <c r="P1254" s="1">
        <v>0</v>
      </c>
      <c r="R1254" s="1" t="s">
        <v>41</v>
      </c>
      <c r="T1254" s="1" t="s">
        <v>41</v>
      </c>
      <c r="W1254" s="1">
        <v>30</v>
      </c>
      <c r="X1254" s="13" t="s">
        <v>978</v>
      </c>
      <c r="Y1254" s="1">
        <v>0</v>
      </c>
      <c r="Z1254" s="1">
        <v>90000</v>
      </c>
      <c r="AA1254" s="1" t="s">
        <v>1704</v>
      </c>
      <c r="AB1254" s="1">
        <v>21034510</v>
      </c>
      <c r="AD1254" s="1">
        <v>3</v>
      </c>
    </row>
    <row r="1255" spans="1:30" ht="15.75" customHeight="1" x14ac:dyDescent="0.3">
      <c r="A1255" s="6">
        <v>1250</v>
      </c>
      <c r="B1255" s="1">
        <v>3451025</v>
      </c>
      <c r="C1255" s="11">
        <v>0</v>
      </c>
      <c r="D1255" s="1">
        <v>20034510</v>
      </c>
      <c r="E1255" s="1" t="s">
        <v>69</v>
      </c>
      <c r="F1255" s="1">
        <v>34510</v>
      </c>
      <c r="G1255" s="1">
        <v>25</v>
      </c>
      <c r="H1255" s="1" t="s">
        <v>41</v>
      </c>
      <c r="I1255" s="1">
        <v>230002</v>
      </c>
      <c r="J1255" s="14">
        <v>1</v>
      </c>
      <c r="K1255" s="2">
        <v>4</v>
      </c>
      <c r="L1255" s="2" t="s">
        <v>40</v>
      </c>
      <c r="M1255" s="2">
        <v>34510250</v>
      </c>
      <c r="N1255" s="2" t="s">
        <v>2045</v>
      </c>
      <c r="O1255" s="2" t="s">
        <v>171</v>
      </c>
      <c r="P1255" s="1">
        <v>0</v>
      </c>
      <c r="R1255" s="1" t="s">
        <v>41</v>
      </c>
      <c r="T1255" s="1" t="s">
        <v>41</v>
      </c>
      <c r="W1255" s="1">
        <v>-1</v>
      </c>
      <c r="X1255" s="13">
        <v>-1</v>
      </c>
      <c r="Y1255" s="1">
        <v>0</v>
      </c>
      <c r="Z1255" s="1">
        <v>90000</v>
      </c>
      <c r="AA1255" s="1" t="s">
        <v>1705</v>
      </c>
      <c r="AB1255" s="1">
        <v>21034510</v>
      </c>
      <c r="AD1255" s="1">
        <v>3</v>
      </c>
    </row>
    <row r="1256" spans="1:30" ht="15.75" customHeight="1" x14ac:dyDescent="0.3">
      <c r="A1256" s="6">
        <v>1251</v>
      </c>
      <c r="B1256" s="1">
        <v>3521001</v>
      </c>
      <c r="C1256" s="11">
        <v>0</v>
      </c>
      <c r="D1256" s="1">
        <v>20035210</v>
      </c>
      <c r="E1256" s="1" t="s">
        <v>73</v>
      </c>
      <c r="F1256" s="1">
        <v>35210</v>
      </c>
      <c r="G1256" s="1">
        <v>1</v>
      </c>
      <c r="H1256" s="1">
        <v>3521002</v>
      </c>
      <c r="I1256" s="1">
        <v>230002</v>
      </c>
      <c r="J1256" s="14">
        <v>1</v>
      </c>
      <c r="K1256" s="2">
        <v>4</v>
      </c>
      <c r="L1256" s="2" t="s">
        <v>40</v>
      </c>
      <c r="M1256" s="2">
        <v>35210010</v>
      </c>
      <c r="N1256" s="58" t="s">
        <v>2046</v>
      </c>
      <c r="O1256" s="2" t="s">
        <v>171</v>
      </c>
      <c r="P1256" s="1">
        <v>0</v>
      </c>
      <c r="R1256" s="1" t="s">
        <v>41</v>
      </c>
      <c r="T1256" s="1" t="s">
        <v>41</v>
      </c>
      <c r="W1256" s="1">
        <v>4</v>
      </c>
      <c r="X1256" s="13" t="s">
        <v>108</v>
      </c>
      <c r="Y1256" s="1">
        <v>0</v>
      </c>
      <c r="Z1256" s="1">
        <v>40000</v>
      </c>
      <c r="AA1256" s="1" t="s">
        <v>1706</v>
      </c>
      <c r="AB1256" s="1">
        <v>21035210</v>
      </c>
      <c r="AD1256" s="1">
        <v>4</v>
      </c>
    </row>
    <row r="1257" spans="1:30" ht="15.75" customHeight="1" x14ac:dyDescent="0.3">
      <c r="A1257" s="6">
        <v>1252</v>
      </c>
      <c r="B1257" s="1">
        <v>3521002</v>
      </c>
      <c r="C1257" s="11">
        <v>0</v>
      </c>
      <c r="D1257" s="1">
        <v>20035210</v>
      </c>
      <c r="E1257" s="1" t="s">
        <v>73</v>
      </c>
      <c r="F1257" s="1">
        <v>35210</v>
      </c>
      <c r="G1257" s="1">
        <v>2</v>
      </c>
      <c r="H1257" s="1">
        <v>3521003</v>
      </c>
      <c r="I1257" s="1">
        <v>230002</v>
      </c>
      <c r="J1257" s="14">
        <v>1</v>
      </c>
      <c r="K1257" s="2">
        <v>4</v>
      </c>
      <c r="L1257" s="2" t="s">
        <v>40</v>
      </c>
      <c r="M1257" s="2">
        <v>35210020</v>
      </c>
      <c r="N1257" s="2" t="s">
        <v>2046</v>
      </c>
      <c r="O1257" s="2" t="s">
        <v>171</v>
      </c>
      <c r="P1257" s="1">
        <v>0</v>
      </c>
      <c r="R1257" s="1" t="s">
        <v>41</v>
      </c>
      <c r="T1257" s="1" t="s">
        <v>41</v>
      </c>
      <c r="W1257" s="1">
        <v>20</v>
      </c>
      <c r="X1257" s="13" t="s">
        <v>544</v>
      </c>
      <c r="Y1257" s="1">
        <v>0</v>
      </c>
      <c r="Z1257" s="1">
        <v>40000</v>
      </c>
      <c r="AA1257" s="1" t="s">
        <v>1707</v>
      </c>
      <c r="AB1257" s="1">
        <v>21035210</v>
      </c>
      <c r="AD1257" s="1">
        <v>4</v>
      </c>
    </row>
    <row r="1258" spans="1:30" ht="15.75" customHeight="1" x14ac:dyDescent="0.3">
      <c r="A1258" s="6">
        <v>1253</v>
      </c>
      <c r="B1258" s="1">
        <v>3521003</v>
      </c>
      <c r="C1258" s="11">
        <v>0</v>
      </c>
      <c r="D1258" s="1">
        <v>20035210</v>
      </c>
      <c r="E1258" s="1" t="s">
        <v>73</v>
      </c>
      <c r="F1258" s="1">
        <v>35210</v>
      </c>
      <c r="G1258" s="1">
        <v>3</v>
      </c>
      <c r="H1258" s="1">
        <v>3521004</v>
      </c>
      <c r="I1258" s="1">
        <v>230002</v>
      </c>
      <c r="J1258" s="14">
        <v>1</v>
      </c>
      <c r="K1258" s="2">
        <v>4</v>
      </c>
      <c r="L1258" s="2" t="s">
        <v>40</v>
      </c>
      <c r="M1258" s="2">
        <v>35210030</v>
      </c>
      <c r="N1258" s="2" t="s">
        <v>2046</v>
      </c>
      <c r="O1258" s="2" t="s">
        <v>171</v>
      </c>
      <c r="P1258" s="1">
        <v>0</v>
      </c>
      <c r="R1258" s="1" t="s">
        <v>41</v>
      </c>
      <c r="T1258" s="1" t="s">
        <v>41</v>
      </c>
      <c r="W1258" s="1">
        <v>30</v>
      </c>
      <c r="X1258" s="13" t="s">
        <v>957</v>
      </c>
      <c r="Y1258" s="1">
        <v>0</v>
      </c>
      <c r="Z1258" s="1">
        <v>40000</v>
      </c>
      <c r="AA1258" s="1" t="s">
        <v>1708</v>
      </c>
      <c r="AB1258" s="1">
        <v>21035210</v>
      </c>
      <c r="AD1258" s="1">
        <v>4</v>
      </c>
    </row>
    <row r="1259" spans="1:30" ht="15.75" customHeight="1" x14ac:dyDescent="0.3">
      <c r="A1259" s="6">
        <v>1254</v>
      </c>
      <c r="B1259" s="1">
        <v>3521004</v>
      </c>
      <c r="C1259" s="11">
        <v>0</v>
      </c>
      <c r="D1259" s="1">
        <v>20035210</v>
      </c>
      <c r="E1259" s="1" t="s">
        <v>73</v>
      </c>
      <c r="F1259" s="1">
        <v>35210</v>
      </c>
      <c r="G1259" s="1">
        <v>4</v>
      </c>
      <c r="H1259" s="1">
        <v>3521005</v>
      </c>
      <c r="I1259" s="1">
        <v>230002</v>
      </c>
      <c r="J1259" s="14">
        <v>1</v>
      </c>
      <c r="K1259" s="2">
        <v>4</v>
      </c>
      <c r="L1259" s="2" t="s">
        <v>40</v>
      </c>
      <c r="M1259" s="2">
        <v>35210040</v>
      </c>
      <c r="N1259" s="2" t="s">
        <v>2046</v>
      </c>
      <c r="O1259" s="2" t="s">
        <v>171</v>
      </c>
      <c r="P1259" s="1">
        <v>0</v>
      </c>
      <c r="R1259" s="1" t="s">
        <v>41</v>
      </c>
      <c r="T1259" s="1" t="s">
        <v>41</v>
      </c>
      <c r="W1259" s="1">
        <v>30</v>
      </c>
      <c r="X1259" s="13" t="s">
        <v>958</v>
      </c>
      <c r="Y1259" s="1">
        <v>0</v>
      </c>
      <c r="Z1259" s="1">
        <v>40000</v>
      </c>
      <c r="AA1259" s="1" t="s">
        <v>1709</v>
      </c>
      <c r="AB1259" s="1">
        <v>21035210</v>
      </c>
      <c r="AD1259" s="1">
        <v>4</v>
      </c>
    </row>
    <row r="1260" spans="1:30" ht="15.75" customHeight="1" x14ac:dyDescent="0.3">
      <c r="A1260" s="6">
        <v>1255</v>
      </c>
      <c r="B1260" s="1">
        <v>3521005</v>
      </c>
      <c r="C1260" s="11">
        <v>0</v>
      </c>
      <c r="D1260" s="1">
        <v>20035210</v>
      </c>
      <c r="E1260" s="1" t="s">
        <v>73</v>
      </c>
      <c r="F1260" s="1">
        <v>35210</v>
      </c>
      <c r="G1260" s="1">
        <v>5</v>
      </c>
      <c r="H1260" s="1">
        <v>3521006</v>
      </c>
      <c r="I1260" s="1">
        <v>230002</v>
      </c>
      <c r="J1260" s="14">
        <v>1</v>
      </c>
      <c r="K1260" s="2">
        <v>4</v>
      </c>
      <c r="L1260" s="2" t="s">
        <v>40</v>
      </c>
      <c r="M1260" s="2">
        <v>35210050</v>
      </c>
      <c r="N1260" s="2" t="s">
        <v>2046</v>
      </c>
      <c r="O1260" s="2" t="s">
        <v>171</v>
      </c>
      <c r="P1260" s="1">
        <v>0</v>
      </c>
      <c r="R1260" s="1" t="s">
        <v>41</v>
      </c>
      <c r="T1260" s="1" t="s">
        <v>41</v>
      </c>
      <c r="W1260" s="1">
        <v>40</v>
      </c>
      <c r="X1260" s="13" t="s">
        <v>959</v>
      </c>
      <c r="Y1260" s="1">
        <v>0</v>
      </c>
      <c r="Z1260" s="1">
        <v>40000</v>
      </c>
      <c r="AA1260" s="1" t="s">
        <v>1710</v>
      </c>
      <c r="AB1260" s="1">
        <v>21035210</v>
      </c>
      <c r="AD1260" s="1">
        <v>4</v>
      </c>
    </row>
    <row r="1261" spans="1:30" ht="15.75" customHeight="1" x14ac:dyDescent="0.3">
      <c r="A1261" s="6">
        <v>1256</v>
      </c>
      <c r="B1261" s="1">
        <v>3521006</v>
      </c>
      <c r="C1261" s="11">
        <v>0</v>
      </c>
      <c r="D1261" s="1">
        <v>20035210</v>
      </c>
      <c r="E1261" s="1" t="s">
        <v>73</v>
      </c>
      <c r="F1261" s="1">
        <v>35210</v>
      </c>
      <c r="G1261" s="1">
        <v>6</v>
      </c>
      <c r="H1261" s="1">
        <v>3521007</v>
      </c>
      <c r="I1261" s="1">
        <v>230002</v>
      </c>
      <c r="J1261" s="14">
        <v>1</v>
      </c>
      <c r="K1261" s="2">
        <v>4</v>
      </c>
      <c r="L1261" s="2" t="s">
        <v>40</v>
      </c>
      <c r="M1261" s="2">
        <v>35210060</v>
      </c>
      <c r="N1261" s="2" t="s">
        <v>2046</v>
      </c>
      <c r="O1261" s="2" t="s">
        <v>171</v>
      </c>
      <c r="P1261" s="1">
        <v>0</v>
      </c>
      <c r="R1261" s="1" t="s">
        <v>41</v>
      </c>
      <c r="T1261" s="1" t="s">
        <v>41</v>
      </c>
      <c r="W1261" s="1">
        <v>40</v>
      </c>
      <c r="X1261" s="13" t="s">
        <v>960</v>
      </c>
      <c r="Y1261" s="1">
        <v>0</v>
      </c>
      <c r="Z1261" s="1">
        <v>40000</v>
      </c>
      <c r="AA1261" s="1" t="s">
        <v>1711</v>
      </c>
      <c r="AB1261" s="1">
        <v>21035210</v>
      </c>
      <c r="AD1261" s="1">
        <v>4</v>
      </c>
    </row>
    <row r="1262" spans="1:30" ht="15.75" customHeight="1" x14ac:dyDescent="0.3">
      <c r="A1262" s="6">
        <v>1257</v>
      </c>
      <c r="B1262" s="1">
        <v>3521007</v>
      </c>
      <c r="C1262" s="11">
        <v>0</v>
      </c>
      <c r="D1262" s="1">
        <v>20035210</v>
      </c>
      <c r="E1262" s="1" t="s">
        <v>73</v>
      </c>
      <c r="F1262" s="1">
        <v>35210</v>
      </c>
      <c r="G1262" s="1">
        <v>7</v>
      </c>
      <c r="H1262" s="1">
        <v>3521008</v>
      </c>
      <c r="I1262" s="1">
        <v>230002</v>
      </c>
      <c r="J1262" s="14">
        <v>1</v>
      </c>
      <c r="K1262" s="2">
        <v>4</v>
      </c>
      <c r="L1262" s="2" t="s">
        <v>40</v>
      </c>
      <c r="M1262" s="2">
        <v>35210070</v>
      </c>
      <c r="N1262" s="2" t="s">
        <v>2046</v>
      </c>
      <c r="O1262" s="2" t="s">
        <v>171</v>
      </c>
      <c r="P1262" s="1">
        <v>0</v>
      </c>
      <c r="R1262" s="1" t="s">
        <v>41</v>
      </c>
      <c r="T1262" s="1" t="s">
        <v>41</v>
      </c>
      <c r="W1262" s="1">
        <v>50</v>
      </c>
      <c r="X1262" s="13" t="s">
        <v>961</v>
      </c>
      <c r="Y1262" s="1">
        <v>0</v>
      </c>
      <c r="Z1262" s="1">
        <v>40000</v>
      </c>
      <c r="AA1262" s="1" t="s">
        <v>1712</v>
      </c>
      <c r="AB1262" s="1">
        <v>21035210</v>
      </c>
      <c r="AD1262" s="1">
        <v>4</v>
      </c>
    </row>
    <row r="1263" spans="1:30" ht="15.75" customHeight="1" x14ac:dyDescent="0.3">
      <c r="A1263" s="6">
        <v>1258</v>
      </c>
      <c r="B1263" s="1">
        <v>3521008</v>
      </c>
      <c r="C1263" s="11">
        <v>0</v>
      </c>
      <c r="D1263" s="1">
        <v>20035210</v>
      </c>
      <c r="E1263" s="1" t="s">
        <v>73</v>
      </c>
      <c r="F1263" s="1">
        <v>35210</v>
      </c>
      <c r="G1263" s="1">
        <v>8</v>
      </c>
      <c r="H1263" s="1">
        <v>3521009</v>
      </c>
      <c r="I1263" s="1">
        <v>230002</v>
      </c>
      <c r="J1263" s="14">
        <v>1</v>
      </c>
      <c r="K1263" s="2">
        <v>4</v>
      </c>
      <c r="L1263" s="2" t="s">
        <v>40</v>
      </c>
      <c r="M1263" s="2">
        <v>35210080</v>
      </c>
      <c r="N1263" s="2" t="s">
        <v>2046</v>
      </c>
      <c r="O1263" s="2" t="s">
        <v>171</v>
      </c>
      <c r="P1263" s="1">
        <v>0</v>
      </c>
      <c r="R1263" s="1" t="s">
        <v>41</v>
      </c>
      <c r="T1263" s="1" t="s">
        <v>41</v>
      </c>
      <c r="W1263" s="1">
        <v>50</v>
      </c>
      <c r="X1263" s="13" t="s">
        <v>962</v>
      </c>
      <c r="Y1263" s="1">
        <v>0</v>
      </c>
      <c r="Z1263" s="1">
        <v>40000</v>
      </c>
      <c r="AA1263" s="1" t="s">
        <v>1713</v>
      </c>
      <c r="AB1263" s="1">
        <v>21035210</v>
      </c>
      <c r="AD1263" s="1">
        <v>4</v>
      </c>
    </row>
    <row r="1264" spans="1:30" ht="15.75" customHeight="1" x14ac:dyDescent="0.3">
      <c r="A1264" s="6">
        <v>1259</v>
      </c>
      <c r="B1264" s="1">
        <v>3521009</v>
      </c>
      <c r="C1264" s="11">
        <v>0</v>
      </c>
      <c r="D1264" s="1">
        <v>20035210</v>
      </c>
      <c r="E1264" s="1" t="s">
        <v>73</v>
      </c>
      <c r="F1264" s="1">
        <v>35210</v>
      </c>
      <c r="G1264" s="1">
        <v>9</v>
      </c>
      <c r="H1264" s="1">
        <v>3521010</v>
      </c>
      <c r="I1264" s="1">
        <v>230002</v>
      </c>
      <c r="J1264" s="14">
        <v>1</v>
      </c>
      <c r="K1264" s="2">
        <v>4</v>
      </c>
      <c r="L1264" s="2" t="s">
        <v>40</v>
      </c>
      <c r="M1264" s="2">
        <v>35210090</v>
      </c>
      <c r="N1264" s="2" t="s">
        <v>2046</v>
      </c>
      <c r="O1264" s="2" t="s">
        <v>171</v>
      </c>
      <c r="P1264" s="1">
        <v>0</v>
      </c>
      <c r="R1264" s="1" t="s">
        <v>41</v>
      </c>
      <c r="T1264" s="1" t="s">
        <v>41</v>
      </c>
      <c r="W1264" s="1">
        <v>60</v>
      </c>
      <c r="X1264" s="13" t="s">
        <v>963</v>
      </c>
      <c r="Y1264" s="1">
        <v>0</v>
      </c>
      <c r="Z1264" s="1">
        <v>40000</v>
      </c>
      <c r="AA1264" s="1" t="s">
        <v>1714</v>
      </c>
      <c r="AB1264" s="1">
        <v>21035210</v>
      </c>
      <c r="AD1264" s="1">
        <v>4</v>
      </c>
    </row>
    <row r="1265" spans="1:30" ht="15.75" customHeight="1" x14ac:dyDescent="0.3">
      <c r="A1265" s="6">
        <v>1260</v>
      </c>
      <c r="B1265" s="1">
        <v>3521010</v>
      </c>
      <c r="C1265" s="11">
        <v>0</v>
      </c>
      <c r="D1265" s="1">
        <v>20035210</v>
      </c>
      <c r="E1265" s="1" t="s">
        <v>73</v>
      </c>
      <c r="F1265" s="1">
        <v>35210</v>
      </c>
      <c r="G1265" s="1">
        <v>10</v>
      </c>
      <c r="H1265" s="1">
        <v>3521011</v>
      </c>
      <c r="I1265" s="1">
        <v>230002</v>
      </c>
      <c r="J1265" s="14">
        <v>1</v>
      </c>
      <c r="K1265" s="2">
        <v>4</v>
      </c>
      <c r="L1265" s="2" t="s">
        <v>40</v>
      </c>
      <c r="M1265" s="2">
        <v>35210100</v>
      </c>
      <c r="N1265" s="2" t="s">
        <v>2046</v>
      </c>
      <c r="O1265" s="2" t="s">
        <v>171</v>
      </c>
      <c r="P1265" s="1">
        <v>0</v>
      </c>
      <c r="R1265" s="1" t="s">
        <v>41</v>
      </c>
      <c r="T1265" s="1" t="s">
        <v>41</v>
      </c>
      <c r="W1265" s="1">
        <v>60</v>
      </c>
      <c r="X1265" s="13" t="s">
        <v>964</v>
      </c>
      <c r="Y1265" s="1">
        <v>0</v>
      </c>
      <c r="Z1265" s="1">
        <v>40000</v>
      </c>
      <c r="AA1265" s="1" t="s">
        <v>1715</v>
      </c>
      <c r="AB1265" s="1">
        <v>21035210</v>
      </c>
      <c r="AD1265" s="1">
        <v>4</v>
      </c>
    </row>
    <row r="1266" spans="1:30" ht="15.75" customHeight="1" x14ac:dyDescent="0.3">
      <c r="A1266" s="6">
        <v>1261</v>
      </c>
      <c r="B1266" s="1">
        <v>3521011</v>
      </c>
      <c r="C1266" s="11">
        <v>0</v>
      </c>
      <c r="D1266" s="1">
        <v>20035210</v>
      </c>
      <c r="E1266" s="1" t="s">
        <v>73</v>
      </c>
      <c r="F1266" s="1">
        <v>35210</v>
      </c>
      <c r="G1266" s="1">
        <v>11</v>
      </c>
      <c r="H1266" s="1">
        <v>3521012</v>
      </c>
      <c r="I1266" s="1">
        <v>230002</v>
      </c>
      <c r="J1266" s="14">
        <v>1</v>
      </c>
      <c r="K1266" s="2">
        <v>4</v>
      </c>
      <c r="L1266" s="2" t="s">
        <v>40</v>
      </c>
      <c r="M1266" s="2">
        <v>35210110</v>
      </c>
      <c r="N1266" s="2" t="s">
        <v>2046</v>
      </c>
      <c r="O1266" s="2" t="s">
        <v>171</v>
      </c>
      <c r="P1266" s="1">
        <v>0</v>
      </c>
      <c r="R1266" s="1" t="s">
        <v>41</v>
      </c>
      <c r="T1266" s="1" t="s">
        <v>41</v>
      </c>
      <c r="W1266" s="1">
        <v>70</v>
      </c>
      <c r="X1266" s="13" t="s">
        <v>965</v>
      </c>
      <c r="Y1266" s="1">
        <v>0</v>
      </c>
      <c r="Z1266" s="1">
        <v>40000</v>
      </c>
      <c r="AA1266" s="1" t="s">
        <v>1716</v>
      </c>
      <c r="AB1266" s="1">
        <v>21035210</v>
      </c>
      <c r="AD1266" s="1">
        <v>4</v>
      </c>
    </row>
    <row r="1267" spans="1:30" ht="15.75" customHeight="1" x14ac:dyDescent="0.3">
      <c r="A1267" s="6">
        <v>1262</v>
      </c>
      <c r="B1267" s="1">
        <v>3521012</v>
      </c>
      <c r="C1267" s="11">
        <v>0</v>
      </c>
      <c r="D1267" s="1">
        <v>20035210</v>
      </c>
      <c r="E1267" s="1" t="s">
        <v>73</v>
      </c>
      <c r="F1267" s="1">
        <v>35210</v>
      </c>
      <c r="G1267" s="1">
        <v>12</v>
      </c>
      <c r="H1267" s="1">
        <v>3521013</v>
      </c>
      <c r="I1267" s="1">
        <v>230002</v>
      </c>
      <c r="J1267" s="14">
        <v>1</v>
      </c>
      <c r="K1267" s="2">
        <v>4</v>
      </c>
      <c r="L1267" s="2" t="s">
        <v>40</v>
      </c>
      <c r="M1267" s="2">
        <v>35210120</v>
      </c>
      <c r="N1267" s="2" t="s">
        <v>2046</v>
      </c>
      <c r="O1267" s="2" t="s">
        <v>171</v>
      </c>
      <c r="P1267" s="1">
        <v>0</v>
      </c>
      <c r="R1267" s="1" t="s">
        <v>41</v>
      </c>
      <c r="T1267" s="1" t="s">
        <v>41</v>
      </c>
      <c r="W1267" s="1">
        <v>70</v>
      </c>
      <c r="X1267" s="13" t="s">
        <v>966</v>
      </c>
      <c r="Y1267" s="1">
        <v>0</v>
      </c>
      <c r="Z1267" s="1">
        <v>40000</v>
      </c>
      <c r="AA1267" s="1" t="s">
        <v>1717</v>
      </c>
      <c r="AB1267" s="1">
        <v>21035210</v>
      </c>
      <c r="AD1267" s="1">
        <v>4</v>
      </c>
    </row>
    <row r="1268" spans="1:30" ht="15.75" customHeight="1" x14ac:dyDescent="0.3">
      <c r="A1268" s="6">
        <v>1263</v>
      </c>
      <c r="B1268" s="1">
        <v>3521013</v>
      </c>
      <c r="C1268" s="11">
        <v>0</v>
      </c>
      <c r="D1268" s="1">
        <v>20035210</v>
      </c>
      <c r="E1268" s="1" t="s">
        <v>73</v>
      </c>
      <c r="F1268" s="1">
        <v>35210</v>
      </c>
      <c r="G1268" s="1">
        <v>13</v>
      </c>
      <c r="H1268" s="1">
        <v>3521014</v>
      </c>
      <c r="I1268" s="1">
        <v>230002</v>
      </c>
      <c r="J1268" s="14">
        <v>1</v>
      </c>
      <c r="K1268" s="2">
        <v>4</v>
      </c>
      <c r="L1268" s="2" t="s">
        <v>40</v>
      </c>
      <c r="M1268" s="2">
        <v>35210130</v>
      </c>
      <c r="N1268" s="2" t="s">
        <v>2046</v>
      </c>
      <c r="O1268" s="2" t="s">
        <v>171</v>
      </c>
      <c r="P1268" s="1">
        <v>0</v>
      </c>
      <c r="R1268" s="1" t="s">
        <v>41</v>
      </c>
      <c r="T1268" s="1" t="s">
        <v>41</v>
      </c>
      <c r="W1268" s="1">
        <v>80</v>
      </c>
      <c r="X1268" s="13" t="s">
        <v>967</v>
      </c>
      <c r="Y1268" s="1">
        <v>0</v>
      </c>
      <c r="Z1268" s="1">
        <v>40000</v>
      </c>
      <c r="AA1268" s="1" t="s">
        <v>1718</v>
      </c>
      <c r="AB1268" s="1">
        <v>21035210</v>
      </c>
      <c r="AD1268" s="1">
        <v>4</v>
      </c>
    </row>
    <row r="1269" spans="1:30" ht="15.75" customHeight="1" x14ac:dyDescent="0.3">
      <c r="A1269" s="6">
        <v>1264</v>
      </c>
      <c r="B1269" s="1">
        <v>3521014</v>
      </c>
      <c r="C1269" s="11">
        <v>0</v>
      </c>
      <c r="D1269" s="1">
        <v>20035210</v>
      </c>
      <c r="E1269" s="1" t="s">
        <v>73</v>
      </c>
      <c r="F1269" s="1">
        <v>35210</v>
      </c>
      <c r="G1269" s="1">
        <v>14</v>
      </c>
      <c r="H1269" s="1">
        <v>3521015</v>
      </c>
      <c r="I1269" s="1">
        <v>230002</v>
      </c>
      <c r="J1269" s="14">
        <v>1</v>
      </c>
      <c r="K1269" s="2">
        <v>4</v>
      </c>
      <c r="L1269" s="2" t="s">
        <v>40</v>
      </c>
      <c r="M1269" s="2">
        <v>35210140</v>
      </c>
      <c r="N1269" s="2" t="s">
        <v>2046</v>
      </c>
      <c r="O1269" s="2" t="s">
        <v>171</v>
      </c>
      <c r="P1269" s="1">
        <v>0</v>
      </c>
      <c r="R1269" s="1" t="s">
        <v>41</v>
      </c>
      <c r="T1269" s="1" t="s">
        <v>41</v>
      </c>
      <c r="W1269" s="1">
        <v>80</v>
      </c>
      <c r="X1269" s="13" t="s">
        <v>968</v>
      </c>
      <c r="Y1269" s="1">
        <v>0</v>
      </c>
      <c r="Z1269" s="1">
        <v>40000</v>
      </c>
      <c r="AA1269" s="1" t="s">
        <v>1719</v>
      </c>
      <c r="AB1269" s="1">
        <v>21035210</v>
      </c>
      <c r="AD1269" s="1">
        <v>4</v>
      </c>
    </row>
    <row r="1270" spans="1:30" ht="15.75" customHeight="1" x14ac:dyDescent="0.3">
      <c r="A1270" s="6">
        <v>1265</v>
      </c>
      <c r="B1270" s="1">
        <v>3521015</v>
      </c>
      <c r="C1270" s="11">
        <v>0</v>
      </c>
      <c r="D1270" s="1">
        <v>20035210</v>
      </c>
      <c r="E1270" s="1" t="s">
        <v>73</v>
      </c>
      <c r="F1270" s="1">
        <v>35210</v>
      </c>
      <c r="G1270" s="1">
        <v>15</v>
      </c>
      <c r="H1270" s="1">
        <v>3521016</v>
      </c>
      <c r="I1270" s="1">
        <v>230002</v>
      </c>
      <c r="J1270" s="14">
        <v>1</v>
      </c>
      <c r="K1270" s="2">
        <v>4</v>
      </c>
      <c r="L1270" s="2" t="s">
        <v>40</v>
      </c>
      <c r="M1270" s="2">
        <v>35210150</v>
      </c>
      <c r="N1270" s="2" t="s">
        <v>2046</v>
      </c>
      <c r="O1270" s="2" t="s">
        <v>171</v>
      </c>
      <c r="P1270" s="1">
        <v>0</v>
      </c>
      <c r="R1270" s="1" t="s">
        <v>41</v>
      </c>
      <c r="T1270" s="1" t="s">
        <v>41</v>
      </c>
      <c r="W1270" s="1">
        <v>90</v>
      </c>
      <c r="X1270" s="13" t="s">
        <v>969</v>
      </c>
      <c r="Y1270" s="1">
        <v>0</v>
      </c>
      <c r="Z1270" s="1">
        <v>40000</v>
      </c>
      <c r="AA1270" s="1" t="s">
        <v>1720</v>
      </c>
      <c r="AB1270" s="1">
        <v>21035210</v>
      </c>
      <c r="AD1270" s="1">
        <v>4</v>
      </c>
    </row>
    <row r="1271" spans="1:30" ht="15.75" customHeight="1" x14ac:dyDescent="0.3">
      <c r="A1271" s="6">
        <v>1266</v>
      </c>
      <c r="B1271" s="1">
        <v>3521016</v>
      </c>
      <c r="C1271" s="11">
        <v>0</v>
      </c>
      <c r="D1271" s="1">
        <v>20035210</v>
      </c>
      <c r="E1271" s="1" t="s">
        <v>73</v>
      </c>
      <c r="F1271" s="1">
        <v>35210</v>
      </c>
      <c r="G1271" s="1">
        <v>16</v>
      </c>
      <c r="H1271" s="1">
        <v>3521017</v>
      </c>
      <c r="I1271" s="1">
        <v>230002</v>
      </c>
      <c r="J1271" s="14">
        <v>1</v>
      </c>
      <c r="K1271" s="2">
        <v>4</v>
      </c>
      <c r="L1271" s="2" t="s">
        <v>40</v>
      </c>
      <c r="M1271" s="2">
        <v>35210160</v>
      </c>
      <c r="N1271" s="2" t="s">
        <v>2046</v>
      </c>
      <c r="O1271" s="2" t="s">
        <v>171</v>
      </c>
      <c r="P1271" s="1">
        <v>0</v>
      </c>
      <c r="R1271" s="1" t="s">
        <v>41</v>
      </c>
      <c r="T1271" s="1" t="s">
        <v>41</v>
      </c>
      <c r="W1271" s="1">
        <v>90</v>
      </c>
      <c r="X1271" s="13" t="s">
        <v>970</v>
      </c>
      <c r="Y1271" s="1">
        <v>0</v>
      </c>
      <c r="Z1271" s="1">
        <v>40000</v>
      </c>
      <c r="AA1271" s="1" t="s">
        <v>1721</v>
      </c>
      <c r="AB1271" s="1">
        <v>21035210</v>
      </c>
      <c r="AD1271" s="1">
        <v>4</v>
      </c>
    </row>
    <row r="1272" spans="1:30" ht="15.75" customHeight="1" x14ac:dyDescent="0.3">
      <c r="A1272" s="6">
        <v>1267</v>
      </c>
      <c r="B1272" s="1">
        <v>3521017</v>
      </c>
      <c r="C1272" s="11">
        <v>0</v>
      </c>
      <c r="D1272" s="1">
        <v>20035210</v>
      </c>
      <c r="E1272" s="1" t="s">
        <v>73</v>
      </c>
      <c r="F1272" s="1">
        <v>35210</v>
      </c>
      <c r="G1272" s="1">
        <v>17</v>
      </c>
      <c r="H1272" s="1">
        <v>3521018</v>
      </c>
      <c r="I1272" s="1">
        <v>230002</v>
      </c>
      <c r="J1272" s="14">
        <v>1</v>
      </c>
      <c r="K1272" s="2">
        <v>4</v>
      </c>
      <c r="L1272" s="2" t="s">
        <v>40</v>
      </c>
      <c r="M1272" s="2">
        <v>35210170</v>
      </c>
      <c r="N1272" s="2" t="s">
        <v>2046</v>
      </c>
      <c r="O1272" s="2" t="s">
        <v>171</v>
      </c>
      <c r="P1272" s="1">
        <v>0</v>
      </c>
      <c r="R1272" s="1" t="s">
        <v>41</v>
      </c>
      <c r="T1272" s="1" t="s">
        <v>41</v>
      </c>
      <c r="W1272" s="1">
        <v>100</v>
      </c>
      <c r="X1272" s="13" t="s">
        <v>971</v>
      </c>
      <c r="Y1272" s="1">
        <v>0</v>
      </c>
      <c r="Z1272" s="1">
        <v>40000</v>
      </c>
      <c r="AA1272" s="1" t="s">
        <v>1722</v>
      </c>
      <c r="AB1272" s="1">
        <v>21035210</v>
      </c>
      <c r="AD1272" s="1">
        <v>4</v>
      </c>
    </row>
    <row r="1273" spans="1:30" ht="15.75" customHeight="1" x14ac:dyDescent="0.3">
      <c r="A1273" s="6">
        <v>1268</v>
      </c>
      <c r="B1273" s="1">
        <v>3521018</v>
      </c>
      <c r="C1273" s="11">
        <v>0</v>
      </c>
      <c r="D1273" s="1">
        <v>20035210</v>
      </c>
      <c r="E1273" s="1" t="s">
        <v>73</v>
      </c>
      <c r="F1273" s="1">
        <v>35210</v>
      </c>
      <c r="G1273" s="1">
        <v>18</v>
      </c>
      <c r="H1273" s="1">
        <v>3521019</v>
      </c>
      <c r="I1273" s="1">
        <v>230002</v>
      </c>
      <c r="J1273" s="14">
        <v>1</v>
      </c>
      <c r="K1273" s="2">
        <v>4</v>
      </c>
      <c r="L1273" s="2" t="s">
        <v>40</v>
      </c>
      <c r="M1273" s="2">
        <v>35210180</v>
      </c>
      <c r="N1273" s="2" t="s">
        <v>2046</v>
      </c>
      <c r="O1273" s="2" t="s">
        <v>171</v>
      </c>
      <c r="P1273" s="1">
        <v>0</v>
      </c>
      <c r="R1273" s="1" t="s">
        <v>41</v>
      </c>
      <c r="T1273" s="1" t="s">
        <v>41</v>
      </c>
      <c r="W1273" s="1">
        <v>100</v>
      </c>
      <c r="X1273" s="13" t="s">
        <v>972</v>
      </c>
      <c r="Y1273" s="1">
        <v>0</v>
      </c>
      <c r="Z1273" s="1">
        <v>40000</v>
      </c>
      <c r="AA1273" s="1" t="s">
        <v>1723</v>
      </c>
      <c r="AB1273" s="1">
        <v>21035210</v>
      </c>
      <c r="AD1273" s="1">
        <v>4</v>
      </c>
    </row>
    <row r="1274" spans="1:30" ht="15.75" customHeight="1" x14ac:dyDescent="0.3">
      <c r="A1274" s="6">
        <v>1269</v>
      </c>
      <c r="B1274" s="1">
        <v>3521019</v>
      </c>
      <c r="C1274" s="11">
        <v>0</v>
      </c>
      <c r="D1274" s="1">
        <v>20035210</v>
      </c>
      <c r="E1274" s="1" t="s">
        <v>73</v>
      </c>
      <c r="F1274" s="1">
        <v>35210</v>
      </c>
      <c r="G1274" s="1">
        <v>19</v>
      </c>
      <c r="H1274" s="1">
        <v>3521020</v>
      </c>
      <c r="I1274" s="1">
        <v>230002</v>
      </c>
      <c r="J1274" s="14">
        <v>1</v>
      </c>
      <c r="K1274" s="2">
        <v>4</v>
      </c>
      <c r="L1274" s="2" t="s">
        <v>40</v>
      </c>
      <c r="M1274" s="2">
        <v>35210190</v>
      </c>
      <c r="N1274" s="2" t="s">
        <v>2046</v>
      </c>
      <c r="O1274" s="2" t="s">
        <v>171</v>
      </c>
      <c r="P1274" s="1">
        <v>0</v>
      </c>
      <c r="R1274" s="1" t="s">
        <v>41</v>
      </c>
      <c r="T1274" s="1" t="s">
        <v>41</v>
      </c>
      <c r="W1274" s="1">
        <v>110</v>
      </c>
      <c r="X1274" s="13" t="s">
        <v>973</v>
      </c>
      <c r="Y1274" s="1">
        <v>0</v>
      </c>
      <c r="Z1274" s="1">
        <v>40000</v>
      </c>
      <c r="AA1274" s="1" t="s">
        <v>1724</v>
      </c>
      <c r="AB1274" s="1">
        <v>21035210</v>
      </c>
      <c r="AD1274" s="1">
        <v>4</v>
      </c>
    </row>
    <row r="1275" spans="1:30" ht="15.75" customHeight="1" x14ac:dyDescent="0.3">
      <c r="A1275" s="6">
        <v>1270</v>
      </c>
      <c r="B1275" s="1">
        <v>3521020</v>
      </c>
      <c r="C1275" s="11">
        <v>0</v>
      </c>
      <c r="D1275" s="1">
        <v>20035210</v>
      </c>
      <c r="E1275" s="1" t="s">
        <v>73</v>
      </c>
      <c r="F1275" s="1">
        <v>35210</v>
      </c>
      <c r="G1275" s="1">
        <v>20</v>
      </c>
      <c r="H1275" s="1">
        <v>3521021</v>
      </c>
      <c r="I1275" s="1">
        <v>230002</v>
      </c>
      <c r="J1275" s="14">
        <v>1</v>
      </c>
      <c r="K1275" s="2">
        <v>4</v>
      </c>
      <c r="L1275" s="2" t="s">
        <v>40</v>
      </c>
      <c r="M1275" s="2">
        <v>35210200</v>
      </c>
      <c r="N1275" s="2" t="s">
        <v>2046</v>
      </c>
      <c r="O1275" s="2" t="s">
        <v>171</v>
      </c>
      <c r="P1275" s="1">
        <v>0</v>
      </c>
      <c r="R1275" s="1" t="s">
        <v>41</v>
      </c>
      <c r="T1275" s="1" t="s">
        <v>41</v>
      </c>
      <c r="W1275" s="1">
        <v>110</v>
      </c>
      <c r="X1275" s="13" t="s">
        <v>974</v>
      </c>
      <c r="Y1275" s="1">
        <v>0</v>
      </c>
      <c r="Z1275" s="1">
        <v>40000</v>
      </c>
      <c r="AA1275" s="1" t="s">
        <v>1725</v>
      </c>
      <c r="AB1275" s="1">
        <v>21035210</v>
      </c>
      <c r="AD1275" s="1">
        <v>4</v>
      </c>
    </row>
    <row r="1276" spans="1:30" ht="15.75" customHeight="1" x14ac:dyDescent="0.3">
      <c r="A1276" s="6">
        <v>1271</v>
      </c>
      <c r="B1276" s="1">
        <v>3521021</v>
      </c>
      <c r="C1276" s="11">
        <v>0</v>
      </c>
      <c r="D1276" s="1">
        <v>20035210</v>
      </c>
      <c r="E1276" s="1" t="s">
        <v>73</v>
      </c>
      <c r="F1276" s="1">
        <v>35210</v>
      </c>
      <c r="G1276" s="1">
        <v>21</v>
      </c>
      <c r="H1276" s="1">
        <v>3521022</v>
      </c>
      <c r="I1276" s="1">
        <v>230002</v>
      </c>
      <c r="J1276" s="14">
        <v>1</v>
      </c>
      <c r="K1276" s="2">
        <v>4</v>
      </c>
      <c r="L1276" s="2" t="s">
        <v>40</v>
      </c>
      <c r="M1276" s="2">
        <v>35210210</v>
      </c>
      <c r="N1276" s="2" t="s">
        <v>2046</v>
      </c>
      <c r="O1276" s="2" t="s">
        <v>171</v>
      </c>
      <c r="P1276" s="1">
        <v>0</v>
      </c>
      <c r="R1276" s="1" t="s">
        <v>41</v>
      </c>
      <c r="T1276" s="1" t="s">
        <v>41</v>
      </c>
      <c r="W1276" s="1">
        <v>120</v>
      </c>
      <c r="X1276" s="13" t="s">
        <v>975</v>
      </c>
      <c r="Y1276" s="1">
        <v>0</v>
      </c>
      <c r="Z1276" s="1">
        <v>40000</v>
      </c>
      <c r="AA1276" s="1" t="s">
        <v>1726</v>
      </c>
      <c r="AB1276" s="1">
        <v>21035210</v>
      </c>
      <c r="AD1276" s="1">
        <v>4</v>
      </c>
    </row>
    <row r="1277" spans="1:30" ht="15.75" customHeight="1" x14ac:dyDescent="0.3">
      <c r="A1277" s="6">
        <v>1272</v>
      </c>
      <c r="B1277" s="1">
        <v>3521022</v>
      </c>
      <c r="C1277" s="11">
        <v>0</v>
      </c>
      <c r="D1277" s="1">
        <v>20035210</v>
      </c>
      <c r="E1277" s="1" t="s">
        <v>73</v>
      </c>
      <c r="F1277" s="1">
        <v>35210</v>
      </c>
      <c r="G1277" s="1">
        <v>22</v>
      </c>
      <c r="H1277" s="1">
        <v>3521023</v>
      </c>
      <c r="I1277" s="1">
        <v>230002</v>
      </c>
      <c r="J1277" s="14">
        <v>1</v>
      </c>
      <c r="K1277" s="2">
        <v>4</v>
      </c>
      <c r="L1277" s="2" t="s">
        <v>40</v>
      </c>
      <c r="M1277" s="2">
        <v>35210220</v>
      </c>
      <c r="N1277" s="2" t="s">
        <v>2046</v>
      </c>
      <c r="O1277" s="2" t="s">
        <v>171</v>
      </c>
      <c r="P1277" s="1">
        <v>0</v>
      </c>
      <c r="R1277" s="1" t="s">
        <v>41</v>
      </c>
      <c r="T1277" s="1" t="s">
        <v>41</v>
      </c>
      <c r="W1277" s="1">
        <v>120</v>
      </c>
      <c r="X1277" s="13" t="s">
        <v>976</v>
      </c>
      <c r="Y1277" s="1">
        <v>0</v>
      </c>
      <c r="Z1277" s="1">
        <v>40000</v>
      </c>
      <c r="AA1277" s="1" t="s">
        <v>1727</v>
      </c>
      <c r="AB1277" s="1">
        <v>21035210</v>
      </c>
      <c r="AD1277" s="1">
        <v>4</v>
      </c>
    </row>
    <row r="1278" spans="1:30" ht="15.75" customHeight="1" x14ac:dyDescent="0.3">
      <c r="A1278" s="6">
        <v>1273</v>
      </c>
      <c r="B1278" s="1">
        <v>3521023</v>
      </c>
      <c r="C1278" s="11">
        <v>0</v>
      </c>
      <c r="D1278" s="1">
        <v>20035210</v>
      </c>
      <c r="E1278" s="1" t="s">
        <v>73</v>
      </c>
      <c r="F1278" s="1">
        <v>35210</v>
      </c>
      <c r="G1278" s="1">
        <v>23</v>
      </c>
      <c r="H1278" s="1">
        <v>3521024</v>
      </c>
      <c r="I1278" s="1">
        <v>230002</v>
      </c>
      <c r="J1278" s="14">
        <v>1</v>
      </c>
      <c r="K1278" s="2">
        <v>4</v>
      </c>
      <c r="L1278" s="2" t="s">
        <v>40</v>
      </c>
      <c r="M1278" s="2">
        <v>35210230</v>
      </c>
      <c r="N1278" s="2" t="s">
        <v>2046</v>
      </c>
      <c r="O1278" s="2" t="s">
        <v>171</v>
      </c>
      <c r="P1278" s="1">
        <v>0</v>
      </c>
      <c r="R1278" s="1" t="s">
        <v>41</v>
      </c>
      <c r="T1278" s="1" t="s">
        <v>41</v>
      </c>
      <c r="W1278" s="1">
        <v>130</v>
      </c>
      <c r="X1278" s="13" t="s">
        <v>977</v>
      </c>
      <c r="Y1278" s="1">
        <v>0</v>
      </c>
      <c r="Z1278" s="1">
        <v>40000</v>
      </c>
      <c r="AA1278" s="1" t="s">
        <v>1728</v>
      </c>
      <c r="AB1278" s="1">
        <v>21035210</v>
      </c>
      <c r="AD1278" s="1">
        <v>4</v>
      </c>
    </row>
    <row r="1279" spans="1:30" ht="15.75" customHeight="1" x14ac:dyDescent="0.3">
      <c r="A1279" s="6">
        <v>1274</v>
      </c>
      <c r="B1279" s="1">
        <v>3521024</v>
      </c>
      <c r="C1279" s="11">
        <v>0</v>
      </c>
      <c r="D1279" s="1">
        <v>20035210</v>
      </c>
      <c r="E1279" s="1" t="s">
        <v>73</v>
      </c>
      <c r="F1279" s="1">
        <v>35210</v>
      </c>
      <c r="G1279" s="1">
        <v>24</v>
      </c>
      <c r="H1279" s="1">
        <v>3521025</v>
      </c>
      <c r="I1279" s="1">
        <v>230002</v>
      </c>
      <c r="J1279" s="14">
        <v>1</v>
      </c>
      <c r="K1279" s="2">
        <v>4</v>
      </c>
      <c r="L1279" s="2" t="s">
        <v>40</v>
      </c>
      <c r="M1279" s="2">
        <v>35210240</v>
      </c>
      <c r="N1279" s="2" t="s">
        <v>2046</v>
      </c>
      <c r="O1279" s="2" t="s">
        <v>171</v>
      </c>
      <c r="P1279" s="1">
        <v>0</v>
      </c>
      <c r="R1279" s="1" t="s">
        <v>41</v>
      </c>
      <c r="T1279" s="1" t="s">
        <v>41</v>
      </c>
      <c r="W1279" s="1">
        <v>150</v>
      </c>
      <c r="X1279" s="13" t="s">
        <v>978</v>
      </c>
      <c r="Y1279" s="1">
        <v>0</v>
      </c>
      <c r="Z1279" s="1">
        <v>40000</v>
      </c>
      <c r="AA1279" s="1" t="s">
        <v>1729</v>
      </c>
      <c r="AB1279" s="1">
        <v>21035210</v>
      </c>
      <c r="AD1279" s="1">
        <v>4</v>
      </c>
    </row>
    <row r="1280" spans="1:30" ht="15.75" customHeight="1" x14ac:dyDescent="0.3">
      <c r="A1280" s="6">
        <v>1275</v>
      </c>
      <c r="B1280" s="1">
        <v>3521025</v>
      </c>
      <c r="C1280" s="11">
        <v>0</v>
      </c>
      <c r="D1280" s="1">
        <v>20035210</v>
      </c>
      <c r="E1280" s="1" t="s">
        <v>73</v>
      </c>
      <c r="F1280" s="1">
        <v>35210</v>
      </c>
      <c r="G1280" s="1">
        <v>25</v>
      </c>
      <c r="H1280" s="1" t="s">
        <v>41</v>
      </c>
      <c r="I1280" s="1">
        <v>230002</v>
      </c>
      <c r="J1280" s="14">
        <v>1</v>
      </c>
      <c r="K1280" s="2">
        <v>4</v>
      </c>
      <c r="L1280" s="2" t="s">
        <v>40</v>
      </c>
      <c r="M1280" s="2">
        <v>35210250</v>
      </c>
      <c r="N1280" s="2" t="s">
        <v>2046</v>
      </c>
      <c r="O1280" s="2" t="s">
        <v>171</v>
      </c>
      <c r="P1280" s="1">
        <v>0</v>
      </c>
      <c r="R1280" s="1" t="s">
        <v>41</v>
      </c>
      <c r="T1280" s="1" t="s">
        <v>41</v>
      </c>
      <c r="W1280" s="1">
        <v>-1</v>
      </c>
      <c r="X1280" s="13">
        <v>-1</v>
      </c>
      <c r="Y1280" s="1">
        <v>0</v>
      </c>
      <c r="Z1280" s="1">
        <v>40000</v>
      </c>
      <c r="AA1280" s="1" t="s">
        <v>1730</v>
      </c>
      <c r="AB1280" s="1">
        <v>21035210</v>
      </c>
      <c r="AD1280" s="1">
        <v>4</v>
      </c>
    </row>
    <row r="1281" spans="1:30" ht="15.75" customHeight="1" x14ac:dyDescent="0.3">
      <c r="A1281" s="6">
        <v>1276</v>
      </c>
      <c r="B1281" s="1">
        <v>3531001</v>
      </c>
      <c r="C1281" s="11">
        <v>0</v>
      </c>
      <c r="D1281" s="1">
        <v>20035310</v>
      </c>
      <c r="E1281" s="1" t="s">
        <v>74</v>
      </c>
      <c r="F1281" s="1">
        <v>35310</v>
      </c>
      <c r="G1281" s="1">
        <v>1</v>
      </c>
      <c r="H1281" s="1">
        <v>3531002</v>
      </c>
      <c r="I1281" s="1">
        <v>230002</v>
      </c>
      <c r="J1281" s="14">
        <v>1</v>
      </c>
      <c r="K1281" s="2">
        <v>4</v>
      </c>
      <c r="L1281" s="2" t="s">
        <v>40</v>
      </c>
      <c r="M1281" s="2">
        <v>35310010</v>
      </c>
      <c r="N1281" s="2" t="s">
        <v>2047</v>
      </c>
      <c r="O1281" s="2" t="s">
        <v>171</v>
      </c>
      <c r="P1281" s="1">
        <v>0</v>
      </c>
      <c r="R1281" s="1" t="s">
        <v>41</v>
      </c>
      <c r="T1281" s="1" t="s">
        <v>41</v>
      </c>
      <c r="W1281" s="1">
        <v>4</v>
      </c>
      <c r="X1281" s="13" t="s">
        <v>108</v>
      </c>
      <c r="Y1281" s="1">
        <v>0</v>
      </c>
      <c r="Z1281" s="1">
        <v>50000</v>
      </c>
      <c r="AA1281" s="1" t="s">
        <v>847</v>
      </c>
      <c r="AB1281" s="1">
        <v>21035310</v>
      </c>
      <c r="AD1281" s="1">
        <v>4</v>
      </c>
    </row>
    <row r="1282" spans="1:30" ht="15.75" customHeight="1" x14ac:dyDescent="0.3">
      <c r="A1282" s="6">
        <v>1277</v>
      </c>
      <c r="B1282" s="1">
        <v>3531002</v>
      </c>
      <c r="C1282" s="11">
        <v>0</v>
      </c>
      <c r="D1282" s="1">
        <v>20035310</v>
      </c>
      <c r="E1282" s="1" t="s">
        <v>74</v>
      </c>
      <c r="F1282" s="1">
        <v>35310</v>
      </c>
      <c r="G1282" s="1">
        <v>2</v>
      </c>
      <c r="H1282" s="1">
        <v>3531003</v>
      </c>
      <c r="I1282" s="1">
        <v>230002</v>
      </c>
      <c r="J1282" s="14">
        <v>1</v>
      </c>
      <c r="K1282" s="2">
        <v>4</v>
      </c>
      <c r="L1282" s="2" t="s">
        <v>40</v>
      </c>
      <c r="M1282" s="2">
        <v>35310020</v>
      </c>
      <c r="N1282" s="2" t="s">
        <v>2047</v>
      </c>
      <c r="O1282" s="2" t="s">
        <v>171</v>
      </c>
      <c r="P1282" s="1">
        <v>0</v>
      </c>
      <c r="R1282" s="1" t="s">
        <v>41</v>
      </c>
      <c r="T1282" s="1" t="s">
        <v>41</v>
      </c>
      <c r="W1282" s="1">
        <v>20</v>
      </c>
      <c r="X1282" s="13" t="s">
        <v>544</v>
      </c>
      <c r="Y1282" s="1">
        <v>0</v>
      </c>
      <c r="Z1282" s="1">
        <v>50000</v>
      </c>
      <c r="AA1282" s="1" t="s">
        <v>848</v>
      </c>
      <c r="AB1282" s="1">
        <v>21035310</v>
      </c>
      <c r="AD1282" s="1">
        <v>4</v>
      </c>
    </row>
    <row r="1283" spans="1:30" ht="15.75" customHeight="1" x14ac:dyDescent="0.3">
      <c r="A1283" s="6">
        <v>1278</v>
      </c>
      <c r="B1283" s="1">
        <v>3531003</v>
      </c>
      <c r="C1283" s="11">
        <v>0</v>
      </c>
      <c r="D1283" s="1">
        <v>20035310</v>
      </c>
      <c r="E1283" s="1" t="s">
        <v>74</v>
      </c>
      <c r="F1283" s="1">
        <v>35310</v>
      </c>
      <c r="G1283" s="1">
        <v>3</v>
      </c>
      <c r="H1283" s="1">
        <v>3531004</v>
      </c>
      <c r="I1283" s="1">
        <v>230002</v>
      </c>
      <c r="J1283" s="14">
        <v>1</v>
      </c>
      <c r="K1283" s="2">
        <v>4</v>
      </c>
      <c r="L1283" s="2" t="s">
        <v>40</v>
      </c>
      <c r="M1283" s="2">
        <v>35310030</v>
      </c>
      <c r="N1283" s="2" t="s">
        <v>2047</v>
      </c>
      <c r="O1283" s="2" t="s">
        <v>171</v>
      </c>
      <c r="P1283" s="1">
        <v>0</v>
      </c>
      <c r="R1283" s="1" t="s">
        <v>41</v>
      </c>
      <c r="T1283" s="1" t="s">
        <v>41</v>
      </c>
      <c r="W1283" s="1">
        <v>30</v>
      </c>
      <c r="X1283" s="13" t="s">
        <v>957</v>
      </c>
      <c r="Y1283" s="1">
        <v>0</v>
      </c>
      <c r="Z1283" s="1">
        <v>50000</v>
      </c>
      <c r="AA1283" s="1" t="s">
        <v>849</v>
      </c>
      <c r="AB1283" s="1">
        <v>21035310</v>
      </c>
      <c r="AD1283" s="1">
        <v>4</v>
      </c>
    </row>
    <row r="1284" spans="1:30" ht="15.75" customHeight="1" x14ac:dyDescent="0.3">
      <c r="A1284" s="6">
        <v>1279</v>
      </c>
      <c r="B1284" s="1">
        <v>3531004</v>
      </c>
      <c r="C1284" s="11">
        <v>0</v>
      </c>
      <c r="D1284" s="1">
        <v>20035310</v>
      </c>
      <c r="E1284" s="1" t="s">
        <v>74</v>
      </c>
      <c r="F1284" s="1">
        <v>35310</v>
      </c>
      <c r="G1284" s="1">
        <v>4</v>
      </c>
      <c r="H1284" s="1">
        <v>3531005</v>
      </c>
      <c r="I1284" s="1">
        <v>230002</v>
      </c>
      <c r="J1284" s="14">
        <v>1</v>
      </c>
      <c r="K1284" s="2">
        <v>4</v>
      </c>
      <c r="L1284" s="2" t="s">
        <v>40</v>
      </c>
      <c r="M1284" s="2">
        <v>35310040</v>
      </c>
      <c r="N1284" s="2" t="s">
        <v>2047</v>
      </c>
      <c r="O1284" s="2" t="s">
        <v>171</v>
      </c>
      <c r="P1284" s="1">
        <v>0</v>
      </c>
      <c r="R1284" s="1" t="s">
        <v>41</v>
      </c>
      <c r="T1284" s="1" t="s">
        <v>41</v>
      </c>
      <c r="W1284" s="1">
        <v>30</v>
      </c>
      <c r="X1284" s="13" t="s">
        <v>958</v>
      </c>
      <c r="Y1284" s="1">
        <v>0</v>
      </c>
      <c r="Z1284" s="1">
        <v>50000</v>
      </c>
      <c r="AA1284" s="1" t="s">
        <v>850</v>
      </c>
      <c r="AB1284" s="1">
        <v>21035310</v>
      </c>
      <c r="AD1284" s="1">
        <v>4</v>
      </c>
    </row>
    <row r="1285" spans="1:30" ht="15.75" customHeight="1" x14ac:dyDescent="0.3">
      <c r="A1285" s="6">
        <v>1280</v>
      </c>
      <c r="B1285" s="1">
        <v>3531005</v>
      </c>
      <c r="C1285" s="11">
        <v>0</v>
      </c>
      <c r="D1285" s="1">
        <v>20035310</v>
      </c>
      <c r="E1285" s="1" t="s">
        <v>74</v>
      </c>
      <c r="F1285" s="1">
        <v>35310</v>
      </c>
      <c r="G1285" s="1">
        <v>5</v>
      </c>
      <c r="H1285" s="1">
        <v>3531006</v>
      </c>
      <c r="I1285" s="1">
        <v>230002</v>
      </c>
      <c r="J1285" s="14">
        <v>1</v>
      </c>
      <c r="K1285" s="2">
        <v>4</v>
      </c>
      <c r="L1285" s="2" t="s">
        <v>40</v>
      </c>
      <c r="M1285" s="2">
        <v>35310050</v>
      </c>
      <c r="N1285" s="2" t="s">
        <v>2047</v>
      </c>
      <c r="O1285" s="2" t="s">
        <v>171</v>
      </c>
      <c r="P1285" s="1">
        <v>0</v>
      </c>
      <c r="R1285" s="1" t="s">
        <v>41</v>
      </c>
      <c r="T1285" s="1" t="s">
        <v>41</v>
      </c>
      <c r="W1285" s="1">
        <v>40</v>
      </c>
      <c r="X1285" s="13" t="s">
        <v>959</v>
      </c>
      <c r="Y1285" s="1">
        <v>0</v>
      </c>
      <c r="Z1285" s="1">
        <v>50000</v>
      </c>
      <c r="AA1285" s="1" t="s">
        <v>851</v>
      </c>
      <c r="AB1285" s="1">
        <v>21035310</v>
      </c>
      <c r="AD1285" s="1">
        <v>4</v>
      </c>
    </row>
    <row r="1286" spans="1:30" ht="15.75" customHeight="1" x14ac:dyDescent="0.3">
      <c r="A1286" s="6">
        <v>1281</v>
      </c>
      <c r="B1286" s="1">
        <v>3531006</v>
      </c>
      <c r="C1286" s="11">
        <v>0</v>
      </c>
      <c r="D1286" s="1">
        <v>20035310</v>
      </c>
      <c r="E1286" s="1" t="s">
        <v>74</v>
      </c>
      <c r="F1286" s="1">
        <v>35310</v>
      </c>
      <c r="G1286" s="1">
        <v>6</v>
      </c>
      <c r="H1286" s="1">
        <v>3531007</v>
      </c>
      <c r="I1286" s="1">
        <v>230002</v>
      </c>
      <c r="J1286" s="14">
        <v>1</v>
      </c>
      <c r="K1286" s="2">
        <v>4</v>
      </c>
      <c r="L1286" s="2" t="s">
        <v>40</v>
      </c>
      <c r="M1286" s="2">
        <v>35310060</v>
      </c>
      <c r="N1286" s="2" t="s">
        <v>2047</v>
      </c>
      <c r="O1286" s="2" t="s">
        <v>171</v>
      </c>
      <c r="P1286" s="1">
        <v>0</v>
      </c>
      <c r="R1286" s="1" t="s">
        <v>41</v>
      </c>
      <c r="T1286" s="1" t="s">
        <v>41</v>
      </c>
      <c r="W1286" s="1">
        <v>40</v>
      </c>
      <c r="X1286" s="13" t="s">
        <v>960</v>
      </c>
      <c r="Y1286" s="1">
        <v>0</v>
      </c>
      <c r="Z1286" s="1">
        <v>50000</v>
      </c>
      <c r="AA1286" s="1" t="s">
        <v>852</v>
      </c>
      <c r="AB1286" s="1">
        <v>21035310</v>
      </c>
      <c r="AD1286" s="1">
        <v>4</v>
      </c>
    </row>
    <row r="1287" spans="1:30" ht="15.75" customHeight="1" x14ac:dyDescent="0.3">
      <c r="A1287" s="6">
        <v>1282</v>
      </c>
      <c r="B1287" s="1">
        <v>3531007</v>
      </c>
      <c r="C1287" s="11">
        <v>0</v>
      </c>
      <c r="D1287" s="1">
        <v>20035310</v>
      </c>
      <c r="E1287" s="1" t="s">
        <v>74</v>
      </c>
      <c r="F1287" s="1">
        <v>35310</v>
      </c>
      <c r="G1287" s="1">
        <v>7</v>
      </c>
      <c r="H1287" s="1">
        <v>3531008</v>
      </c>
      <c r="I1287" s="1">
        <v>230002</v>
      </c>
      <c r="J1287" s="14">
        <v>1</v>
      </c>
      <c r="K1287" s="2">
        <v>4</v>
      </c>
      <c r="L1287" s="2" t="s">
        <v>40</v>
      </c>
      <c r="M1287" s="2">
        <v>35310070</v>
      </c>
      <c r="N1287" s="2" t="s">
        <v>2047</v>
      </c>
      <c r="O1287" s="2" t="s">
        <v>171</v>
      </c>
      <c r="P1287" s="1">
        <v>0</v>
      </c>
      <c r="R1287" s="1" t="s">
        <v>41</v>
      </c>
      <c r="T1287" s="1" t="s">
        <v>41</v>
      </c>
      <c r="W1287" s="1">
        <v>50</v>
      </c>
      <c r="X1287" s="13" t="s">
        <v>961</v>
      </c>
      <c r="Y1287" s="1">
        <v>0</v>
      </c>
      <c r="Z1287" s="1">
        <v>50000</v>
      </c>
      <c r="AA1287" s="1" t="s">
        <v>853</v>
      </c>
      <c r="AB1287" s="1">
        <v>21035310</v>
      </c>
      <c r="AD1287" s="1">
        <v>4</v>
      </c>
    </row>
    <row r="1288" spans="1:30" ht="15.75" customHeight="1" x14ac:dyDescent="0.3">
      <c r="A1288" s="6">
        <v>1283</v>
      </c>
      <c r="B1288" s="1">
        <v>3531008</v>
      </c>
      <c r="C1288" s="11">
        <v>0</v>
      </c>
      <c r="D1288" s="1">
        <v>20035310</v>
      </c>
      <c r="E1288" s="1" t="s">
        <v>74</v>
      </c>
      <c r="F1288" s="1">
        <v>35310</v>
      </c>
      <c r="G1288" s="1">
        <v>8</v>
      </c>
      <c r="H1288" s="1">
        <v>3531009</v>
      </c>
      <c r="I1288" s="1">
        <v>230002</v>
      </c>
      <c r="J1288" s="14">
        <v>1</v>
      </c>
      <c r="K1288" s="2">
        <v>4</v>
      </c>
      <c r="L1288" s="2" t="s">
        <v>40</v>
      </c>
      <c r="M1288" s="2">
        <v>35310080</v>
      </c>
      <c r="N1288" s="2" t="s">
        <v>2047</v>
      </c>
      <c r="O1288" s="2" t="s">
        <v>171</v>
      </c>
      <c r="P1288" s="1">
        <v>0</v>
      </c>
      <c r="R1288" s="1" t="s">
        <v>41</v>
      </c>
      <c r="T1288" s="1" t="s">
        <v>41</v>
      </c>
      <c r="W1288" s="1">
        <v>50</v>
      </c>
      <c r="X1288" s="13" t="s">
        <v>962</v>
      </c>
      <c r="Y1288" s="1">
        <v>0</v>
      </c>
      <c r="Z1288" s="1">
        <v>50000</v>
      </c>
      <c r="AA1288" s="1" t="s">
        <v>854</v>
      </c>
      <c r="AB1288" s="1">
        <v>21035310</v>
      </c>
      <c r="AD1288" s="1">
        <v>4</v>
      </c>
    </row>
    <row r="1289" spans="1:30" ht="15.75" customHeight="1" x14ac:dyDescent="0.3">
      <c r="A1289" s="6">
        <v>1284</v>
      </c>
      <c r="B1289" s="1">
        <v>3531009</v>
      </c>
      <c r="C1289" s="11">
        <v>0</v>
      </c>
      <c r="D1289" s="1">
        <v>20035310</v>
      </c>
      <c r="E1289" s="1" t="s">
        <v>74</v>
      </c>
      <c r="F1289" s="1">
        <v>35310</v>
      </c>
      <c r="G1289" s="1">
        <v>9</v>
      </c>
      <c r="H1289" s="1">
        <v>3531010</v>
      </c>
      <c r="I1289" s="1">
        <v>230002</v>
      </c>
      <c r="J1289" s="14">
        <v>1</v>
      </c>
      <c r="K1289" s="2">
        <v>4</v>
      </c>
      <c r="L1289" s="2" t="s">
        <v>40</v>
      </c>
      <c r="M1289" s="2">
        <v>35310090</v>
      </c>
      <c r="N1289" s="2" t="s">
        <v>2047</v>
      </c>
      <c r="O1289" s="2" t="s">
        <v>171</v>
      </c>
      <c r="P1289" s="1">
        <v>0</v>
      </c>
      <c r="R1289" s="1" t="s">
        <v>41</v>
      </c>
      <c r="T1289" s="1" t="s">
        <v>41</v>
      </c>
      <c r="W1289" s="1">
        <v>60</v>
      </c>
      <c r="X1289" s="13" t="s">
        <v>963</v>
      </c>
      <c r="Y1289" s="1">
        <v>0</v>
      </c>
      <c r="Z1289" s="1">
        <v>50000</v>
      </c>
      <c r="AA1289" s="1" t="s">
        <v>855</v>
      </c>
      <c r="AB1289" s="1">
        <v>21035310</v>
      </c>
      <c r="AD1289" s="1">
        <v>4</v>
      </c>
    </row>
    <row r="1290" spans="1:30" ht="15.75" customHeight="1" x14ac:dyDescent="0.3">
      <c r="A1290" s="6">
        <v>1285</v>
      </c>
      <c r="B1290" s="1">
        <v>3531010</v>
      </c>
      <c r="C1290" s="11">
        <v>0</v>
      </c>
      <c r="D1290" s="1">
        <v>20035310</v>
      </c>
      <c r="E1290" s="1" t="s">
        <v>74</v>
      </c>
      <c r="F1290" s="1">
        <v>35310</v>
      </c>
      <c r="G1290" s="1">
        <v>10</v>
      </c>
      <c r="H1290" s="1">
        <v>3531011</v>
      </c>
      <c r="I1290" s="1">
        <v>230002</v>
      </c>
      <c r="J1290" s="14">
        <v>1</v>
      </c>
      <c r="K1290" s="2">
        <v>4</v>
      </c>
      <c r="L1290" s="2" t="s">
        <v>40</v>
      </c>
      <c r="M1290" s="2">
        <v>35310100</v>
      </c>
      <c r="N1290" s="2" t="s">
        <v>2047</v>
      </c>
      <c r="O1290" s="2" t="s">
        <v>171</v>
      </c>
      <c r="P1290" s="1">
        <v>0</v>
      </c>
      <c r="R1290" s="1" t="s">
        <v>41</v>
      </c>
      <c r="T1290" s="1" t="s">
        <v>41</v>
      </c>
      <c r="W1290" s="1">
        <v>60</v>
      </c>
      <c r="X1290" s="13" t="s">
        <v>964</v>
      </c>
      <c r="Y1290" s="1">
        <v>0</v>
      </c>
      <c r="Z1290" s="1">
        <v>50000</v>
      </c>
      <c r="AA1290" s="1" t="s">
        <v>856</v>
      </c>
      <c r="AB1290" s="1">
        <v>21035310</v>
      </c>
      <c r="AD1290" s="1">
        <v>4</v>
      </c>
    </row>
    <row r="1291" spans="1:30" ht="15.75" customHeight="1" x14ac:dyDescent="0.3">
      <c r="A1291" s="6">
        <v>1286</v>
      </c>
      <c r="B1291" s="1">
        <v>3531011</v>
      </c>
      <c r="C1291" s="11">
        <v>0</v>
      </c>
      <c r="D1291" s="1">
        <v>20035310</v>
      </c>
      <c r="E1291" s="1" t="s">
        <v>74</v>
      </c>
      <c r="F1291" s="1">
        <v>35310</v>
      </c>
      <c r="G1291" s="1">
        <v>11</v>
      </c>
      <c r="H1291" s="1">
        <v>3531012</v>
      </c>
      <c r="I1291" s="1">
        <v>230002</v>
      </c>
      <c r="J1291" s="14">
        <v>1</v>
      </c>
      <c r="K1291" s="2">
        <v>4</v>
      </c>
      <c r="L1291" s="2" t="s">
        <v>40</v>
      </c>
      <c r="M1291" s="2">
        <v>35310110</v>
      </c>
      <c r="N1291" s="2" t="s">
        <v>2047</v>
      </c>
      <c r="O1291" s="2" t="s">
        <v>171</v>
      </c>
      <c r="P1291" s="1">
        <v>0</v>
      </c>
      <c r="R1291" s="1" t="s">
        <v>41</v>
      </c>
      <c r="T1291" s="1" t="s">
        <v>41</v>
      </c>
      <c r="W1291" s="1">
        <v>70</v>
      </c>
      <c r="X1291" s="13" t="s">
        <v>965</v>
      </c>
      <c r="Y1291" s="1">
        <v>0</v>
      </c>
      <c r="Z1291" s="1">
        <v>50000</v>
      </c>
      <c r="AA1291" s="1" t="s">
        <v>857</v>
      </c>
      <c r="AB1291" s="1">
        <v>21035310</v>
      </c>
      <c r="AD1291" s="1">
        <v>4</v>
      </c>
    </row>
    <row r="1292" spans="1:30" ht="15.75" customHeight="1" x14ac:dyDescent="0.3">
      <c r="A1292" s="6">
        <v>1287</v>
      </c>
      <c r="B1292" s="1">
        <v>3531012</v>
      </c>
      <c r="C1292" s="11">
        <v>0</v>
      </c>
      <c r="D1292" s="1">
        <v>20035310</v>
      </c>
      <c r="E1292" s="1" t="s">
        <v>74</v>
      </c>
      <c r="F1292" s="1">
        <v>35310</v>
      </c>
      <c r="G1292" s="1">
        <v>12</v>
      </c>
      <c r="H1292" s="1">
        <v>3531013</v>
      </c>
      <c r="I1292" s="1">
        <v>230002</v>
      </c>
      <c r="J1292" s="14">
        <v>1</v>
      </c>
      <c r="K1292" s="2">
        <v>4</v>
      </c>
      <c r="L1292" s="2" t="s">
        <v>40</v>
      </c>
      <c r="M1292" s="2">
        <v>35310120</v>
      </c>
      <c r="N1292" s="2" t="s">
        <v>2047</v>
      </c>
      <c r="O1292" s="2" t="s">
        <v>171</v>
      </c>
      <c r="P1292" s="1">
        <v>0</v>
      </c>
      <c r="R1292" s="1" t="s">
        <v>41</v>
      </c>
      <c r="T1292" s="1" t="s">
        <v>41</v>
      </c>
      <c r="W1292" s="1">
        <v>70</v>
      </c>
      <c r="X1292" s="13" t="s">
        <v>966</v>
      </c>
      <c r="Y1292" s="1">
        <v>0</v>
      </c>
      <c r="Z1292" s="1">
        <v>50000</v>
      </c>
      <c r="AA1292" s="1" t="s">
        <v>858</v>
      </c>
      <c r="AB1292" s="1">
        <v>21035310</v>
      </c>
      <c r="AD1292" s="1">
        <v>4</v>
      </c>
    </row>
    <row r="1293" spans="1:30" ht="15.75" customHeight="1" x14ac:dyDescent="0.3">
      <c r="A1293" s="6">
        <v>1288</v>
      </c>
      <c r="B1293" s="1">
        <v>3531013</v>
      </c>
      <c r="C1293" s="11">
        <v>0</v>
      </c>
      <c r="D1293" s="1">
        <v>20035310</v>
      </c>
      <c r="E1293" s="1" t="s">
        <v>74</v>
      </c>
      <c r="F1293" s="1">
        <v>35310</v>
      </c>
      <c r="G1293" s="1">
        <v>13</v>
      </c>
      <c r="H1293" s="1">
        <v>3531014</v>
      </c>
      <c r="I1293" s="1">
        <v>230002</v>
      </c>
      <c r="J1293" s="14">
        <v>1</v>
      </c>
      <c r="K1293" s="2">
        <v>4</v>
      </c>
      <c r="L1293" s="2" t="s">
        <v>40</v>
      </c>
      <c r="M1293" s="2">
        <v>35310130</v>
      </c>
      <c r="N1293" s="2" t="s">
        <v>2047</v>
      </c>
      <c r="O1293" s="2" t="s">
        <v>171</v>
      </c>
      <c r="P1293" s="1">
        <v>0</v>
      </c>
      <c r="R1293" s="1" t="s">
        <v>41</v>
      </c>
      <c r="T1293" s="1" t="s">
        <v>41</v>
      </c>
      <c r="W1293" s="1">
        <v>80</v>
      </c>
      <c r="X1293" s="13" t="s">
        <v>967</v>
      </c>
      <c r="Y1293" s="1">
        <v>0</v>
      </c>
      <c r="Z1293" s="1">
        <v>50000</v>
      </c>
      <c r="AA1293" s="1" t="s">
        <v>859</v>
      </c>
      <c r="AB1293" s="1">
        <v>21035310</v>
      </c>
      <c r="AD1293" s="1">
        <v>4</v>
      </c>
    </row>
    <row r="1294" spans="1:30" ht="15.75" customHeight="1" x14ac:dyDescent="0.3">
      <c r="A1294" s="6">
        <v>1289</v>
      </c>
      <c r="B1294" s="1">
        <v>3531014</v>
      </c>
      <c r="C1294" s="11">
        <v>0</v>
      </c>
      <c r="D1294" s="1">
        <v>20035310</v>
      </c>
      <c r="E1294" s="1" t="s">
        <v>74</v>
      </c>
      <c r="F1294" s="1">
        <v>35310</v>
      </c>
      <c r="G1294" s="1">
        <v>14</v>
      </c>
      <c r="H1294" s="1">
        <v>3531015</v>
      </c>
      <c r="I1294" s="1">
        <v>230002</v>
      </c>
      <c r="J1294" s="14">
        <v>1</v>
      </c>
      <c r="K1294" s="2">
        <v>4</v>
      </c>
      <c r="L1294" s="2" t="s">
        <v>40</v>
      </c>
      <c r="M1294" s="2">
        <v>35310140</v>
      </c>
      <c r="N1294" s="2" t="s">
        <v>2047</v>
      </c>
      <c r="O1294" s="2" t="s">
        <v>171</v>
      </c>
      <c r="P1294" s="1">
        <v>0</v>
      </c>
      <c r="R1294" s="1" t="s">
        <v>41</v>
      </c>
      <c r="T1294" s="1" t="s">
        <v>41</v>
      </c>
      <c r="W1294" s="1">
        <v>80</v>
      </c>
      <c r="X1294" s="13" t="s">
        <v>968</v>
      </c>
      <c r="Y1294" s="1">
        <v>0</v>
      </c>
      <c r="Z1294" s="1">
        <v>50000</v>
      </c>
      <c r="AA1294" s="1" t="s">
        <v>860</v>
      </c>
      <c r="AB1294" s="1">
        <v>21035310</v>
      </c>
      <c r="AD1294" s="1">
        <v>4</v>
      </c>
    </row>
    <row r="1295" spans="1:30" ht="15.75" customHeight="1" x14ac:dyDescent="0.3">
      <c r="A1295" s="6">
        <v>1290</v>
      </c>
      <c r="B1295" s="1">
        <v>3531015</v>
      </c>
      <c r="C1295" s="11">
        <v>0</v>
      </c>
      <c r="D1295" s="1">
        <v>20035310</v>
      </c>
      <c r="E1295" s="1" t="s">
        <v>74</v>
      </c>
      <c r="F1295" s="1">
        <v>35310</v>
      </c>
      <c r="G1295" s="1">
        <v>15</v>
      </c>
      <c r="H1295" s="1">
        <v>3531016</v>
      </c>
      <c r="I1295" s="1">
        <v>230002</v>
      </c>
      <c r="J1295" s="14">
        <v>1</v>
      </c>
      <c r="K1295" s="2">
        <v>4</v>
      </c>
      <c r="L1295" s="2" t="s">
        <v>40</v>
      </c>
      <c r="M1295" s="2">
        <v>35310150</v>
      </c>
      <c r="N1295" s="2" t="s">
        <v>2047</v>
      </c>
      <c r="O1295" s="2" t="s">
        <v>171</v>
      </c>
      <c r="P1295" s="1">
        <v>0</v>
      </c>
      <c r="R1295" s="1" t="s">
        <v>41</v>
      </c>
      <c r="T1295" s="1" t="s">
        <v>41</v>
      </c>
      <c r="W1295" s="1">
        <v>90</v>
      </c>
      <c r="X1295" s="13" t="s">
        <v>969</v>
      </c>
      <c r="Y1295" s="1">
        <v>0</v>
      </c>
      <c r="Z1295" s="1">
        <v>50000</v>
      </c>
      <c r="AA1295" s="1" t="s">
        <v>861</v>
      </c>
      <c r="AB1295" s="1">
        <v>21035310</v>
      </c>
      <c r="AD1295" s="1">
        <v>4</v>
      </c>
    </row>
    <row r="1296" spans="1:30" ht="15.75" customHeight="1" x14ac:dyDescent="0.3">
      <c r="A1296" s="6">
        <v>1291</v>
      </c>
      <c r="B1296" s="1">
        <v>3531016</v>
      </c>
      <c r="C1296" s="11">
        <v>0</v>
      </c>
      <c r="D1296" s="1">
        <v>20035310</v>
      </c>
      <c r="E1296" s="1" t="s">
        <v>74</v>
      </c>
      <c r="F1296" s="1">
        <v>35310</v>
      </c>
      <c r="G1296" s="1">
        <v>16</v>
      </c>
      <c r="H1296" s="1">
        <v>3531017</v>
      </c>
      <c r="I1296" s="1">
        <v>230002</v>
      </c>
      <c r="J1296" s="14">
        <v>1</v>
      </c>
      <c r="K1296" s="2">
        <v>4</v>
      </c>
      <c r="L1296" s="2" t="s">
        <v>40</v>
      </c>
      <c r="M1296" s="2">
        <v>35310160</v>
      </c>
      <c r="N1296" s="2" t="s">
        <v>2047</v>
      </c>
      <c r="O1296" s="2" t="s">
        <v>171</v>
      </c>
      <c r="P1296" s="1">
        <v>0</v>
      </c>
      <c r="R1296" s="1" t="s">
        <v>41</v>
      </c>
      <c r="T1296" s="1" t="s">
        <v>41</v>
      </c>
      <c r="W1296" s="1">
        <v>90</v>
      </c>
      <c r="X1296" s="13" t="s">
        <v>970</v>
      </c>
      <c r="Y1296" s="1">
        <v>0</v>
      </c>
      <c r="Z1296" s="1">
        <v>50000</v>
      </c>
      <c r="AA1296" s="1" t="s">
        <v>862</v>
      </c>
      <c r="AB1296" s="1">
        <v>21035310</v>
      </c>
      <c r="AD1296" s="1">
        <v>4</v>
      </c>
    </row>
    <row r="1297" spans="1:30" ht="15.75" customHeight="1" x14ac:dyDescent="0.3">
      <c r="A1297" s="6">
        <v>1292</v>
      </c>
      <c r="B1297" s="1">
        <v>3531017</v>
      </c>
      <c r="C1297" s="11">
        <v>0</v>
      </c>
      <c r="D1297" s="1">
        <v>20035310</v>
      </c>
      <c r="E1297" s="1" t="s">
        <v>74</v>
      </c>
      <c r="F1297" s="1">
        <v>35310</v>
      </c>
      <c r="G1297" s="1">
        <v>17</v>
      </c>
      <c r="H1297" s="1">
        <v>3531018</v>
      </c>
      <c r="I1297" s="1">
        <v>230002</v>
      </c>
      <c r="J1297" s="14">
        <v>1</v>
      </c>
      <c r="K1297" s="2">
        <v>4</v>
      </c>
      <c r="L1297" s="2" t="s">
        <v>40</v>
      </c>
      <c r="M1297" s="2">
        <v>35310170</v>
      </c>
      <c r="N1297" s="2" t="s">
        <v>2047</v>
      </c>
      <c r="O1297" s="2" t="s">
        <v>171</v>
      </c>
      <c r="P1297" s="1">
        <v>0</v>
      </c>
      <c r="R1297" s="1" t="s">
        <v>41</v>
      </c>
      <c r="T1297" s="1" t="s">
        <v>41</v>
      </c>
      <c r="W1297" s="1">
        <v>100</v>
      </c>
      <c r="X1297" s="13" t="s">
        <v>971</v>
      </c>
      <c r="Y1297" s="1">
        <v>0</v>
      </c>
      <c r="Z1297" s="1">
        <v>50000</v>
      </c>
      <c r="AA1297" s="1" t="s">
        <v>863</v>
      </c>
      <c r="AB1297" s="1">
        <v>21035310</v>
      </c>
      <c r="AD1297" s="1">
        <v>4</v>
      </c>
    </row>
    <row r="1298" spans="1:30" ht="15.75" customHeight="1" x14ac:dyDescent="0.3">
      <c r="A1298" s="6">
        <v>1293</v>
      </c>
      <c r="B1298" s="1">
        <v>3531018</v>
      </c>
      <c r="C1298" s="11">
        <v>0</v>
      </c>
      <c r="D1298" s="1">
        <v>20035310</v>
      </c>
      <c r="E1298" s="1" t="s">
        <v>74</v>
      </c>
      <c r="F1298" s="1">
        <v>35310</v>
      </c>
      <c r="G1298" s="1">
        <v>18</v>
      </c>
      <c r="H1298" s="1">
        <v>3531019</v>
      </c>
      <c r="I1298" s="1">
        <v>230002</v>
      </c>
      <c r="J1298" s="14">
        <v>1</v>
      </c>
      <c r="K1298" s="2">
        <v>4</v>
      </c>
      <c r="L1298" s="2" t="s">
        <v>40</v>
      </c>
      <c r="M1298" s="2">
        <v>35310180</v>
      </c>
      <c r="N1298" s="2" t="s">
        <v>2047</v>
      </c>
      <c r="O1298" s="2" t="s">
        <v>171</v>
      </c>
      <c r="P1298" s="1">
        <v>0</v>
      </c>
      <c r="R1298" s="1" t="s">
        <v>41</v>
      </c>
      <c r="T1298" s="1" t="s">
        <v>41</v>
      </c>
      <c r="W1298" s="1">
        <v>100</v>
      </c>
      <c r="X1298" s="13" t="s">
        <v>972</v>
      </c>
      <c r="Y1298" s="1">
        <v>0</v>
      </c>
      <c r="Z1298" s="1">
        <v>50000</v>
      </c>
      <c r="AA1298" s="1" t="s">
        <v>864</v>
      </c>
      <c r="AB1298" s="1">
        <v>21035310</v>
      </c>
      <c r="AD1298" s="1">
        <v>4</v>
      </c>
    </row>
    <row r="1299" spans="1:30" ht="15.75" customHeight="1" x14ac:dyDescent="0.3">
      <c r="A1299" s="6">
        <v>1294</v>
      </c>
      <c r="B1299" s="1">
        <v>3531019</v>
      </c>
      <c r="C1299" s="11">
        <v>0</v>
      </c>
      <c r="D1299" s="1">
        <v>20035310</v>
      </c>
      <c r="E1299" s="1" t="s">
        <v>74</v>
      </c>
      <c r="F1299" s="1">
        <v>35310</v>
      </c>
      <c r="G1299" s="1">
        <v>19</v>
      </c>
      <c r="H1299" s="1">
        <v>3531020</v>
      </c>
      <c r="I1299" s="1">
        <v>230002</v>
      </c>
      <c r="J1299" s="14">
        <v>1</v>
      </c>
      <c r="K1299" s="2">
        <v>4</v>
      </c>
      <c r="L1299" s="2" t="s">
        <v>40</v>
      </c>
      <c r="M1299" s="2">
        <v>35310190</v>
      </c>
      <c r="N1299" s="2" t="s">
        <v>2047</v>
      </c>
      <c r="O1299" s="2" t="s">
        <v>171</v>
      </c>
      <c r="P1299" s="1">
        <v>0</v>
      </c>
      <c r="R1299" s="1" t="s">
        <v>41</v>
      </c>
      <c r="T1299" s="1" t="s">
        <v>41</v>
      </c>
      <c r="W1299" s="1">
        <v>110</v>
      </c>
      <c r="X1299" s="13" t="s">
        <v>973</v>
      </c>
      <c r="Y1299" s="1">
        <v>0</v>
      </c>
      <c r="Z1299" s="1">
        <v>50000</v>
      </c>
      <c r="AA1299" s="1" t="s">
        <v>865</v>
      </c>
      <c r="AB1299" s="1">
        <v>21035310</v>
      </c>
      <c r="AD1299" s="1">
        <v>4</v>
      </c>
    </row>
    <row r="1300" spans="1:30" ht="15.75" customHeight="1" x14ac:dyDescent="0.3">
      <c r="A1300" s="6">
        <v>1295</v>
      </c>
      <c r="B1300" s="1">
        <v>3531020</v>
      </c>
      <c r="C1300" s="11">
        <v>0</v>
      </c>
      <c r="D1300" s="1">
        <v>20035310</v>
      </c>
      <c r="E1300" s="1" t="s">
        <v>74</v>
      </c>
      <c r="F1300" s="1">
        <v>35310</v>
      </c>
      <c r="G1300" s="1">
        <v>20</v>
      </c>
      <c r="H1300" s="1">
        <v>3531021</v>
      </c>
      <c r="I1300" s="1">
        <v>230002</v>
      </c>
      <c r="J1300" s="14">
        <v>1</v>
      </c>
      <c r="K1300" s="2">
        <v>4</v>
      </c>
      <c r="L1300" s="2" t="s">
        <v>40</v>
      </c>
      <c r="M1300" s="2">
        <v>35310200</v>
      </c>
      <c r="N1300" s="2" t="s">
        <v>2047</v>
      </c>
      <c r="O1300" s="2" t="s">
        <v>171</v>
      </c>
      <c r="P1300" s="1">
        <v>0</v>
      </c>
      <c r="R1300" s="1" t="s">
        <v>41</v>
      </c>
      <c r="T1300" s="1" t="s">
        <v>41</v>
      </c>
      <c r="W1300" s="1">
        <v>110</v>
      </c>
      <c r="X1300" s="13" t="s">
        <v>974</v>
      </c>
      <c r="Y1300" s="1">
        <v>0</v>
      </c>
      <c r="Z1300" s="1">
        <v>50000</v>
      </c>
      <c r="AA1300" s="1" t="s">
        <v>866</v>
      </c>
      <c r="AB1300" s="1">
        <v>21035310</v>
      </c>
      <c r="AD1300" s="1">
        <v>4</v>
      </c>
    </row>
    <row r="1301" spans="1:30" ht="15.75" customHeight="1" x14ac:dyDescent="0.3">
      <c r="A1301" s="6">
        <v>1296</v>
      </c>
      <c r="B1301" s="1">
        <v>3531021</v>
      </c>
      <c r="C1301" s="11">
        <v>0</v>
      </c>
      <c r="D1301" s="1">
        <v>20035310</v>
      </c>
      <c r="E1301" s="1" t="s">
        <v>74</v>
      </c>
      <c r="F1301" s="1">
        <v>35310</v>
      </c>
      <c r="G1301" s="1">
        <v>21</v>
      </c>
      <c r="H1301" s="1">
        <v>3531022</v>
      </c>
      <c r="I1301" s="1">
        <v>230002</v>
      </c>
      <c r="J1301" s="14">
        <v>1</v>
      </c>
      <c r="K1301" s="2">
        <v>4</v>
      </c>
      <c r="L1301" s="2" t="s">
        <v>40</v>
      </c>
      <c r="M1301" s="2">
        <v>35310210</v>
      </c>
      <c r="N1301" s="2" t="s">
        <v>2047</v>
      </c>
      <c r="O1301" s="2" t="s">
        <v>171</v>
      </c>
      <c r="P1301" s="1">
        <v>0</v>
      </c>
      <c r="R1301" s="1" t="s">
        <v>41</v>
      </c>
      <c r="T1301" s="1" t="s">
        <v>41</v>
      </c>
      <c r="W1301" s="1">
        <v>120</v>
      </c>
      <c r="X1301" s="13" t="s">
        <v>975</v>
      </c>
      <c r="Y1301" s="1">
        <v>0</v>
      </c>
      <c r="Z1301" s="1">
        <v>50000</v>
      </c>
      <c r="AA1301" s="1" t="s">
        <v>867</v>
      </c>
      <c r="AB1301" s="1">
        <v>21035310</v>
      </c>
      <c r="AD1301" s="1">
        <v>4</v>
      </c>
    </row>
    <row r="1302" spans="1:30" ht="15.75" customHeight="1" x14ac:dyDescent="0.3">
      <c r="A1302" s="6">
        <v>1297</v>
      </c>
      <c r="B1302" s="1">
        <v>3531022</v>
      </c>
      <c r="C1302" s="11">
        <v>0</v>
      </c>
      <c r="D1302" s="1">
        <v>20035310</v>
      </c>
      <c r="E1302" s="1" t="s">
        <v>74</v>
      </c>
      <c r="F1302" s="1">
        <v>35310</v>
      </c>
      <c r="G1302" s="1">
        <v>22</v>
      </c>
      <c r="H1302" s="1">
        <v>3531023</v>
      </c>
      <c r="I1302" s="1">
        <v>230002</v>
      </c>
      <c r="J1302" s="14">
        <v>1</v>
      </c>
      <c r="K1302" s="2">
        <v>4</v>
      </c>
      <c r="L1302" s="2" t="s">
        <v>40</v>
      </c>
      <c r="M1302" s="2">
        <v>35310220</v>
      </c>
      <c r="N1302" s="2" t="s">
        <v>2047</v>
      </c>
      <c r="O1302" s="2" t="s">
        <v>171</v>
      </c>
      <c r="P1302" s="1">
        <v>0</v>
      </c>
      <c r="R1302" s="1" t="s">
        <v>41</v>
      </c>
      <c r="T1302" s="1" t="s">
        <v>41</v>
      </c>
      <c r="W1302" s="1">
        <v>120</v>
      </c>
      <c r="X1302" s="13" t="s">
        <v>976</v>
      </c>
      <c r="Y1302" s="1">
        <v>0</v>
      </c>
      <c r="Z1302" s="1">
        <v>50000</v>
      </c>
      <c r="AA1302" s="1" t="s">
        <v>868</v>
      </c>
      <c r="AB1302" s="1">
        <v>21035310</v>
      </c>
      <c r="AD1302" s="1">
        <v>4</v>
      </c>
    </row>
    <row r="1303" spans="1:30" ht="15.75" customHeight="1" x14ac:dyDescent="0.3">
      <c r="A1303" s="6">
        <v>1298</v>
      </c>
      <c r="B1303" s="1">
        <v>3531023</v>
      </c>
      <c r="C1303" s="11">
        <v>0</v>
      </c>
      <c r="D1303" s="1">
        <v>20035310</v>
      </c>
      <c r="E1303" s="1" t="s">
        <v>74</v>
      </c>
      <c r="F1303" s="1">
        <v>35310</v>
      </c>
      <c r="G1303" s="1">
        <v>23</v>
      </c>
      <c r="H1303" s="1">
        <v>3531024</v>
      </c>
      <c r="I1303" s="1">
        <v>230002</v>
      </c>
      <c r="J1303" s="14">
        <v>1</v>
      </c>
      <c r="K1303" s="2">
        <v>4</v>
      </c>
      <c r="L1303" s="2" t="s">
        <v>40</v>
      </c>
      <c r="M1303" s="2">
        <v>35310230</v>
      </c>
      <c r="N1303" s="2" t="s">
        <v>2047</v>
      </c>
      <c r="O1303" s="2" t="s">
        <v>171</v>
      </c>
      <c r="P1303" s="1">
        <v>0</v>
      </c>
      <c r="R1303" s="1" t="s">
        <v>41</v>
      </c>
      <c r="T1303" s="1" t="s">
        <v>41</v>
      </c>
      <c r="W1303" s="1">
        <v>130</v>
      </c>
      <c r="X1303" s="13" t="s">
        <v>977</v>
      </c>
      <c r="Y1303" s="1">
        <v>0</v>
      </c>
      <c r="Z1303" s="1">
        <v>50000</v>
      </c>
      <c r="AA1303" s="1" t="s">
        <v>869</v>
      </c>
      <c r="AB1303" s="1">
        <v>21035310</v>
      </c>
      <c r="AD1303" s="1">
        <v>4</v>
      </c>
    </row>
    <row r="1304" spans="1:30" ht="15.75" customHeight="1" x14ac:dyDescent="0.3">
      <c r="A1304" s="6">
        <v>1299</v>
      </c>
      <c r="B1304" s="1">
        <v>3531024</v>
      </c>
      <c r="C1304" s="11">
        <v>0</v>
      </c>
      <c r="D1304" s="1">
        <v>20035310</v>
      </c>
      <c r="E1304" s="1" t="s">
        <v>74</v>
      </c>
      <c r="F1304" s="1">
        <v>35310</v>
      </c>
      <c r="G1304" s="1">
        <v>24</v>
      </c>
      <c r="H1304" s="1">
        <v>3531025</v>
      </c>
      <c r="I1304" s="1">
        <v>230002</v>
      </c>
      <c r="J1304" s="14">
        <v>1</v>
      </c>
      <c r="K1304" s="2">
        <v>4</v>
      </c>
      <c r="L1304" s="2" t="s">
        <v>40</v>
      </c>
      <c r="M1304" s="2">
        <v>35310240</v>
      </c>
      <c r="N1304" s="2" t="s">
        <v>2047</v>
      </c>
      <c r="O1304" s="2" t="s">
        <v>171</v>
      </c>
      <c r="P1304" s="1">
        <v>0</v>
      </c>
      <c r="R1304" s="1" t="s">
        <v>41</v>
      </c>
      <c r="T1304" s="1" t="s">
        <v>41</v>
      </c>
      <c r="W1304" s="1">
        <v>150</v>
      </c>
      <c r="X1304" s="13" t="s">
        <v>978</v>
      </c>
      <c r="Y1304" s="1">
        <v>0</v>
      </c>
      <c r="Z1304" s="1">
        <v>50000</v>
      </c>
      <c r="AA1304" s="1" t="s">
        <v>870</v>
      </c>
      <c r="AB1304" s="1">
        <v>21035310</v>
      </c>
      <c r="AD1304" s="1">
        <v>4</v>
      </c>
    </row>
    <row r="1305" spans="1:30" ht="15.75" customHeight="1" x14ac:dyDescent="0.3">
      <c r="A1305" s="6">
        <v>1300</v>
      </c>
      <c r="B1305" s="1">
        <v>3531025</v>
      </c>
      <c r="C1305" s="11">
        <v>0</v>
      </c>
      <c r="D1305" s="1">
        <v>20035310</v>
      </c>
      <c r="E1305" s="1" t="s">
        <v>74</v>
      </c>
      <c r="F1305" s="1">
        <v>35310</v>
      </c>
      <c r="G1305" s="1">
        <v>25</v>
      </c>
      <c r="H1305" s="1" t="s">
        <v>41</v>
      </c>
      <c r="I1305" s="1">
        <v>230002</v>
      </c>
      <c r="J1305" s="14">
        <v>1</v>
      </c>
      <c r="K1305" s="2">
        <v>4</v>
      </c>
      <c r="L1305" s="2" t="s">
        <v>40</v>
      </c>
      <c r="M1305" s="2">
        <v>35310250</v>
      </c>
      <c r="N1305" s="2" t="s">
        <v>2047</v>
      </c>
      <c r="O1305" s="2" t="s">
        <v>171</v>
      </c>
      <c r="P1305" s="1">
        <v>0</v>
      </c>
      <c r="R1305" s="1" t="s">
        <v>41</v>
      </c>
      <c r="T1305" s="1" t="s">
        <v>41</v>
      </c>
      <c r="W1305" s="1">
        <v>-1</v>
      </c>
      <c r="X1305" s="13">
        <v>-1</v>
      </c>
      <c r="Y1305" s="1">
        <v>0</v>
      </c>
      <c r="Z1305" s="1">
        <v>50000</v>
      </c>
      <c r="AA1305" s="1" t="s">
        <v>871</v>
      </c>
      <c r="AB1305" s="1">
        <v>21035310</v>
      </c>
      <c r="AD1305" s="1">
        <v>4</v>
      </c>
    </row>
    <row r="1306" spans="1:30" ht="15.75" customHeight="1" x14ac:dyDescent="0.3">
      <c r="A1306" s="6">
        <v>1301</v>
      </c>
      <c r="B1306" s="1">
        <v>3541001</v>
      </c>
      <c r="C1306" s="11">
        <v>0</v>
      </c>
      <c r="D1306" s="1">
        <v>20035410</v>
      </c>
      <c r="E1306" s="1" t="s">
        <v>75</v>
      </c>
      <c r="F1306" s="1">
        <v>35410</v>
      </c>
      <c r="G1306" s="1">
        <v>1</v>
      </c>
      <c r="H1306" s="1">
        <v>3541002</v>
      </c>
      <c r="I1306" s="1">
        <v>230002</v>
      </c>
      <c r="J1306" s="14">
        <v>1</v>
      </c>
      <c r="K1306" s="2">
        <v>4</v>
      </c>
      <c r="L1306" s="2" t="s">
        <v>40</v>
      </c>
      <c r="M1306" s="2">
        <v>35410010</v>
      </c>
      <c r="N1306" s="2" t="s">
        <v>2048</v>
      </c>
      <c r="O1306" s="2" t="s">
        <v>171</v>
      </c>
      <c r="P1306" s="1">
        <v>0</v>
      </c>
      <c r="R1306" s="1" t="s">
        <v>41</v>
      </c>
      <c r="T1306" s="1" t="s">
        <v>41</v>
      </c>
      <c r="W1306" s="1">
        <v>10</v>
      </c>
      <c r="X1306" s="13" t="s">
        <v>108</v>
      </c>
      <c r="Y1306" s="1">
        <v>0</v>
      </c>
      <c r="Z1306" s="1">
        <v>40000</v>
      </c>
      <c r="AA1306" s="1" t="s">
        <v>326</v>
      </c>
      <c r="AB1306" s="1">
        <v>21035410</v>
      </c>
      <c r="AD1306" s="1">
        <v>4</v>
      </c>
    </row>
    <row r="1307" spans="1:30" ht="15.75" customHeight="1" x14ac:dyDescent="0.3">
      <c r="A1307" s="6">
        <v>1302</v>
      </c>
      <c r="B1307" s="1">
        <v>3541002</v>
      </c>
      <c r="C1307" s="11">
        <v>0</v>
      </c>
      <c r="D1307" s="1">
        <v>20035410</v>
      </c>
      <c r="E1307" s="1" t="s">
        <v>75</v>
      </c>
      <c r="F1307" s="1">
        <v>35410</v>
      </c>
      <c r="G1307" s="1">
        <v>2</v>
      </c>
      <c r="H1307" s="1">
        <v>3541003</v>
      </c>
      <c r="I1307" s="1">
        <v>230002</v>
      </c>
      <c r="J1307" s="14">
        <v>1</v>
      </c>
      <c r="K1307" s="2">
        <v>4</v>
      </c>
      <c r="L1307" s="2" t="s">
        <v>40</v>
      </c>
      <c r="M1307" s="2">
        <v>35410020</v>
      </c>
      <c r="N1307" s="2" t="s">
        <v>2048</v>
      </c>
      <c r="O1307" s="2" t="s">
        <v>171</v>
      </c>
      <c r="P1307" s="1">
        <v>0</v>
      </c>
      <c r="R1307" s="1" t="s">
        <v>41</v>
      </c>
      <c r="T1307" s="1" t="s">
        <v>41</v>
      </c>
      <c r="W1307" s="1">
        <v>40</v>
      </c>
      <c r="X1307" s="13" t="s">
        <v>544</v>
      </c>
      <c r="Y1307" s="1">
        <v>0</v>
      </c>
      <c r="Z1307" s="1">
        <v>40000</v>
      </c>
      <c r="AA1307" s="1" t="s">
        <v>327</v>
      </c>
      <c r="AB1307" s="1">
        <v>21035410</v>
      </c>
      <c r="AD1307" s="1">
        <v>4</v>
      </c>
    </row>
    <row r="1308" spans="1:30" ht="15.75" customHeight="1" x14ac:dyDescent="0.3">
      <c r="A1308" s="6">
        <v>1303</v>
      </c>
      <c r="B1308" s="1">
        <v>3541003</v>
      </c>
      <c r="C1308" s="11">
        <v>0</v>
      </c>
      <c r="D1308" s="1">
        <v>20035410</v>
      </c>
      <c r="E1308" s="1" t="s">
        <v>75</v>
      </c>
      <c r="F1308" s="1">
        <v>35410</v>
      </c>
      <c r="G1308" s="1">
        <v>3</v>
      </c>
      <c r="H1308" s="1">
        <v>3541004</v>
      </c>
      <c r="I1308" s="1">
        <v>230002</v>
      </c>
      <c r="J1308" s="14">
        <v>1</v>
      </c>
      <c r="K1308" s="2">
        <v>4</v>
      </c>
      <c r="L1308" s="2" t="s">
        <v>40</v>
      </c>
      <c r="M1308" s="2">
        <v>35410030</v>
      </c>
      <c r="N1308" s="2" t="s">
        <v>2048</v>
      </c>
      <c r="O1308" s="2" t="s">
        <v>171</v>
      </c>
      <c r="P1308" s="1">
        <v>0</v>
      </c>
      <c r="R1308" s="1" t="s">
        <v>41</v>
      </c>
      <c r="T1308" s="1" t="s">
        <v>41</v>
      </c>
      <c r="W1308" s="1">
        <v>60</v>
      </c>
      <c r="X1308" s="13" t="s">
        <v>957</v>
      </c>
      <c r="Y1308" s="1">
        <v>0</v>
      </c>
      <c r="Z1308" s="1">
        <v>40000</v>
      </c>
      <c r="AA1308" s="1" t="s">
        <v>328</v>
      </c>
      <c r="AB1308" s="1">
        <v>21035410</v>
      </c>
      <c r="AD1308" s="1">
        <v>4</v>
      </c>
    </row>
    <row r="1309" spans="1:30" ht="15.75" customHeight="1" x14ac:dyDescent="0.3">
      <c r="A1309" s="6">
        <v>1304</v>
      </c>
      <c r="B1309" s="1">
        <v>3541004</v>
      </c>
      <c r="C1309" s="11">
        <v>0</v>
      </c>
      <c r="D1309" s="1">
        <v>20035410</v>
      </c>
      <c r="E1309" s="1" t="s">
        <v>75</v>
      </c>
      <c r="F1309" s="1">
        <v>35410</v>
      </c>
      <c r="G1309" s="1">
        <v>4</v>
      </c>
      <c r="H1309" s="1">
        <v>3541005</v>
      </c>
      <c r="I1309" s="1">
        <v>230002</v>
      </c>
      <c r="J1309" s="14">
        <v>1</v>
      </c>
      <c r="K1309" s="2">
        <v>4</v>
      </c>
      <c r="L1309" s="2" t="s">
        <v>40</v>
      </c>
      <c r="M1309" s="2">
        <v>35410040</v>
      </c>
      <c r="N1309" s="2" t="s">
        <v>2048</v>
      </c>
      <c r="O1309" s="2" t="s">
        <v>171</v>
      </c>
      <c r="P1309" s="1">
        <v>0</v>
      </c>
      <c r="R1309" s="1" t="s">
        <v>41</v>
      </c>
      <c r="T1309" s="1" t="s">
        <v>41</v>
      </c>
      <c r="W1309" s="1">
        <v>60</v>
      </c>
      <c r="X1309" s="13" t="s">
        <v>958</v>
      </c>
      <c r="Y1309" s="1">
        <v>0</v>
      </c>
      <c r="Z1309" s="1">
        <v>40000</v>
      </c>
      <c r="AA1309" s="1" t="s">
        <v>329</v>
      </c>
      <c r="AB1309" s="1">
        <v>21035410</v>
      </c>
      <c r="AD1309" s="1">
        <v>4</v>
      </c>
    </row>
    <row r="1310" spans="1:30" ht="15.75" customHeight="1" x14ac:dyDescent="0.3">
      <c r="A1310" s="6">
        <v>1305</v>
      </c>
      <c r="B1310" s="1">
        <v>3541005</v>
      </c>
      <c r="C1310" s="11">
        <v>0</v>
      </c>
      <c r="D1310" s="1">
        <v>20035410</v>
      </c>
      <c r="E1310" s="1" t="s">
        <v>75</v>
      </c>
      <c r="F1310" s="1">
        <v>35410</v>
      </c>
      <c r="G1310" s="1">
        <v>5</v>
      </c>
      <c r="H1310" s="1">
        <v>3541006</v>
      </c>
      <c r="I1310" s="1">
        <v>230002</v>
      </c>
      <c r="J1310" s="14">
        <v>1</v>
      </c>
      <c r="K1310" s="2">
        <v>4</v>
      </c>
      <c r="L1310" s="2" t="s">
        <v>40</v>
      </c>
      <c r="M1310" s="2">
        <v>35410050</v>
      </c>
      <c r="N1310" s="2" t="s">
        <v>2048</v>
      </c>
      <c r="O1310" s="2" t="s">
        <v>171</v>
      </c>
      <c r="P1310" s="1">
        <v>0</v>
      </c>
      <c r="R1310" s="1" t="s">
        <v>41</v>
      </c>
      <c r="T1310" s="1" t="s">
        <v>41</v>
      </c>
      <c r="W1310" s="1">
        <v>80</v>
      </c>
      <c r="X1310" s="13" t="s">
        <v>959</v>
      </c>
      <c r="Y1310" s="1">
        <v>0</v>
      </c>
      <c r="Z1310" s="1">
        <v>40000</v>
      </c>
      <c r="AA1310" s="1" t="s">
        <v>330</v>
      </c>
      <c r="AB1310" s="1">
        <v>21035410</v>
      </c>
      <c r="AD1310" s="1">
        <v>4</v>
      </c>
    </row>
    <row r="1311" spans="1:30" ht="15.75" customHeight="1" x14ac:dyDescent="0.3">
      <c r="A1311" s="6">
        <v>1306</v>
      </c>
      <c r="B1311" s="1">
        <v>3541006</v>
      </c>
      <c r="C1311" s="11">
        <v>0</v>
      </c>
      <c r="D1311" s="1">
        <v>20035410</v>
      </c>
      <c r="E1311" s="1" t="s">
        <v>75</v>
      </c>
      <c r="F1311" s="1">
        <v>35410</v>
      </c>
      <c r="G1311" s="1">
        <v>6</v>
      </c>
      <c r="H1311" s="1">
        <v>3541007</v>
      </c>
      <c r="I1311" s="1">
        <v>230002</v>
      </c>
      <c r="J1311" s="14">
        <v>1</v>
      </c>
      <c r="K1311" s="2">
        <v>4</v>
      </c>
      <c r="L1311" s="2" t="s">
        <v>40</v>
      </c>
      <c r="M1311" s="2">
        <v>35410060</v>
      </c>
      <c r="N1311" s="2" t="s">
        <v>2048</v>
      </c>
      <c r="O1311" s="2" t="s">
        <v>171</v>
      </c>
      <c r="P1311" s="1">
        <v>0</v>
      </c>
      <c r="R1311" s="1" t="s">
        <v>41</v>
      </c>
      <c r="T1311" s="1" t="s">
        <v>41</v>
      </c>
      <c r="W1311" s="1">
        <v>80</v>
      </c>
      <c r="X1311" s="13" t="s">
        <v>960</v>
      </c>
      <c r="Y1311" s="1">
        <v>0</v>
      </c>
      <c r="Z1311" s="1">
        <v>40000</v>
      </c>
      <c r="AA1311" s="1" t="s">
        <v>331</v>
      </c>
      <c r="AB1311" s="1">
        <v>21035410</v>
      </c>
      <c r="AD1311" s="1">
        <v>4</v>
      </c>
    </row>
    <row r="1312" spans="1:30" ht="15.75" customHeight="1" x14ac:dyDescent="0.3">
      <c r="A1312" s="6">
        <v>1307</v>
      </c>
      <c r="B1312" s="1">
        <v>3541007</v>
      </c>
      <c r="C1312" s="11">
        <v>0</v>
      </c>
      <c r="D1312" s="1">
        <v>20035410</v>
      </c>
      <c r="E1312" s="1" t="s">
        <v>75</v>
      </c>
      <c r="F1312" s="1">
        <v>35410</v>
      </c>
      <c r="G1312" s="1">
        <v>7</v>
      </c>
      <c r="H1312" s="1">
        <v>3541008</v>
      </c>
      <c r="I1312" s="1">
        <v>230002</v>
      </c>
      <c r="J1312" s="14">
        <v>1</v>
      </c>
      <c r="K1312" s="2">
        <v>4</v>
      </c>
      <c r="L1312" s="2" t="s">
        <v>40</v>
      </c>
      <c r="M1312" s="2">
        <v>35410070</v>
      </c>
      <c r="N1312" s="2" t="s">
        <v>2048</v>
      </c>
      <c r="O1312" s="2" t="s">
        <v>171</v>
      </c>
      <c r="P1312" s="1">
        <v>0</v>
      </c>
      <c r="R1312" s="1" t="s">
        <v>41</v>
      </c>
      <c r="T1312" s="1" t="s">
        <v>41</v>
      </c>
      <c r="W1312" s="1">
        <v>100</v>
      </c>
      <c r="X1312" s="13" t="s">
        <v>961</v>
      </c>
      <c r="Y1312" s="1">
        <v>0</v>
      </c>
      <c r="Z1312" s="1">
        <v>40000</v>
      </c>
      <c r="AA1312" s="1" t="s">
        <v>332</v>
      </c>
      <c r="AB1312" s="1">
        <v>21035410</v>
      </c>
      <c r="AD1312" s="1">
        <v>4</v>
      </c>
    </row>
    <row r="1313" spans="1:30" ht="15.75" customHeight="1" x14ac:dyDescent="0.3">
      <c r="A1313" s="6">
        <v>1308</v>
      </c>
      <c r="B1313" s="1">
        <v>3541008</v>
      </c>
      <c r="C1313" s="11">
        <v>0</v>
      </c>
      <c r="D1313" s="1">
        <v>20035410</v>
      </c>
      <c r="E1313" s="1" t="s">
        <v>75</v>
      </c>
      <c r="F1313" s="1">
        <v>35410</v>
      </c>
      <c r="G1313" s="1">
        <v>8</v>
      </c>
      <c r="H1313" s="1">
        <v>3541009</v>
      </c>
      <c r="I1313" s="1">
        <v>230002</v>
      </c>
      <c r="J1313" s="14">
        <v>1</v>
      </c>
      <c r="K1313" s="2">
        <v>4</v>
      </c>
      <c r="L1313" s="2" t="s">
        <v>40</v>
      </c>
      <c r="M1313" s="2">
        <v>35410080</v>
      </c>
      <c r="N1313" s="2" t="s">
        <v>2048</v>
      </c>
      <c r="O1313" s="2" t="s">
        <v>171</v>
      </c>
      <c r="P1313" s="1">
        <v>0</v>
      </c>
      <c r="R1313" s="1" t="s">
        <v>41</v>
      </c>
      <c r="T1313" s="1" t="s">
        <v>41</v>
      </c>
      <c r="W1313" s="1">
        <v>100</v>
      </c>
      <c r="X1313" s="13" t="s">
        <v>962</v>
      </c>
      <c r="Y1313" s="1">
        <v>0</v>
      </c>
      <c r="Z1313" s="1">
        <v>40000</v>
      </c>
      <c r="AA1313" s="1" t="s">
        <v>333</v>
      </c>
      <c r="AB1313" s="1">
        <v>21035410</v>
      </c>
      <c r="AD1313" s="1">
        <v>4</v>
      </c>
    </row>
    <row r="1314" spans="1:30" ht="15.75" customHeight="1" x14ac:dyDescent="0.3">
      <c r="A1314" s="6">
        <v>1309</v>
      </c>
      <c r="B1314" s="1">
        <v>3541009</v>
      </c>
      <c r="C1314" s="11">
        <v>0</v>
      </c>
      <c r="D1314" s="1">
        <v>20035410</v>
      </c>
      <c r="E1314" s="1" t="s">
        <v>75</v>
      </c>
      <c r="F1314" s="1">
        <v>35410</v>
      </c>
      <c r="G1314" s="1">
        <v>9</v>
      </c>
      <c r="H1314" s="1">
        <v>3541010</v>
      </c>
      <c r="I1314" s="1">
        <v>230002</v>
      </c>
      <c r="J1314" s="14">
        <v>1</v>
      </c>
      <c r="K1314" s="2">
        <v>4</v>
      </c>
      <c r="L1314" s="2" t="s">
        <v>40</v>
      </c>
      <c r="M1314" s="2">
        <v>35410090</v>
      </c>
      <c r="N1314" s="2" t="s">
        <v>2048</v>
      </c>
      <c r="O1314" s="2" t="s">
        <v>171</v>
      </c>
      <c r="P1314" s="1">
        <v>0</v>
      </c>
      <c r="R1314" s="1" t="s">
        <v>41</v>
      </c>
      <c r="T1314" s="1" t="s">
        <v>41</v>
      </c>
      <c r="W1314" s="1">
        <v>120</v>
      </c>
      <c r="X1314" s="13" t="s">
        <v>963</v>
      </c>
      <c r="Y1314" s="1">
        <v>0</v>
      </c>
      <c r="Z1314" s="1">
        <v>40000</v>
      </c>
      <c r="AA1314" s="1" t="s">
        <v>334</v>
      </c>
      <c r="AB1314" s="1">
        <v>21035410</v>
      </c>
      <c r="AD1314" s="1">
        <v>4</v>
      </c>
    </row>
    <row r="1315" spans="1:30" ht="15.75" customHeight="1" x14ac:dyDescent="0.3">
      <c r="A1315" s="6">
        <v>1310</v>
      </c>
      <c r="B1315" s="1">
        <v>3541010</v>
      </c>
      <c r="C1315" s="11">
        <v>0</v>
      </c>
      <c r="D1315" s="1">
        <v>20035410</v>
      </c>
      <c r="E1315" s="1" t="s">
        <v>75</v>
      </c>
      <c r="F1315" s="1">
        <v>35410</v>
      </c>
      <c r="G1315" s="1">
        <v>10</v>
      </c>
      <c r="H1315" s="1">
        <v>3541011</v>
      </c>
      <c r="I1315" s="1">
        <v>230002</v>
      </c>
      <c r="J1315" s="14">
        <v>1</v>
      </c>
      <c r="K1315" s="2">
        <v>4</v>
      </c>
      <c r="L1315" s="2" t="s">
        <v>40</v>
      </c>
      <c r="M1315" s="2">
        <v>35410100</v>
      </c>
      <c r="N1315" s="2" t="s">
        <v>2048</v>
      </c>
      <c r="O1315" s="2" t="s">
        <v>171</v>
      </c>
      <c r="P1315" s="1">
        <v>0</v>
      </c>
      <c r="R1315" s="1" t="s">
        <v>41</v>
      </c>
      <c r="T1315" s="1" t="s">
        <v>41</v>
      </c>
      <c r="W1315" s="1">
        <v>120</v>
      </c>
      <c r="X1315" s="13" t="s">
        <v>964</v>
      </c>
      <c r="Y1315" s="1">
        <v>0</v>
      </c>
      <c r="Z1315" s="1">
        <v>40000</v>
      </c>
      <c r="AA1315" s="1" t="s">
        <v>335</v>
      </c>
      <c r="AB1315" s="1">
        <v>21035410</v>
      </c>
      <c r="AD1315" s="1">
        <v>4</v>
      </c>
    </row>
    <row r="1316" spans="1:30" ht="15.75" customHeight="1" x14ac:dyDescent="0.3">
      <c r="A1316" s="6">
        <v>1311</v>
      </c>
      <c r="B1316" s="1">
        <v>3541011</v>
      </c>
      <c r="C1316" s="11">
        <v>0</v>
      </c>
      <c r="D1316" s="1">
        <v>20035410</v>
      </c>
      <c r="E1316" s="1" t="s">
        <v>75</v>
      </c>
      <c r="F1316" s="1">
        <v>35410</v>
      </c>
      <c r="G1316" s="1">
        <v>11</v>
      </c>
      <c r="H1316" s="1">
        <v>3541012</v>
      </c>
      <c r="I1316" s="1">
        <v>230002</v>
      </c>
      <c r="J1316" s="14">
        <v>1</v>
      </c>
      <c r="K1316" s="2">
        <v>4</v>
      </c>
      <c r="L1316" s="2" t="s">
        <v>40</v>
      </c>
      <c r="M1316" s="2">
        <v>35410110</v>
      </c>
      <c r="N1316" s="2" t="s">
        <v>2048</v>
      </c>
      <c r="O1316" s="2" t="s">
        <v>171</v>
      </c>
      <c r="P1316" s="1">
        <v>0</v>
      </c>
      <c r="R1316" s="1" t="s">
        <v>41</v>
      </c>
      <c r="T1316" s="1" t="s">
        <v>41</v>
      </c>
      <c r="W1316" s="1">
        <v>140</v>
      </c>
      <c r="X1316" s="13" t="s">
        <v>965</v>
      </c>
      <c r="Y1316" s="1">
        <v>0</v>
      </c>
      <c r="Z1316" s="1">
        <v>40000</v>
      </c>
      <c r="AA1316" s="1" t="s">
        <v>336</v>
      </c>
      <c r="AB1316" s="1">
        <v>21035410</v>
      </c>
      <c r="AD1316" s="1">
        <v>4</v>
      </c>
    </row>
    <row r="1317" spans="1:30" ht="15.75" customHeight="1" x14ac:dyDescent="0.3">
      <c r="A1317" s="6">
        <v>1312</v>
      </c>
      <c r="B1317" s="1">
        <v>3541012</v>
      </c>
      <c r="C1317" s="11">
        <v>0</v>
      </c>
      <c r="D1317" s="1">
        <v>20035410</v>
      </c>
      <c r="E1317" s="1" t="s">
        <v>75</v>
      </c>
      <c r="F1317" s="1">
        <v>35410</v>
      </c>
      <c r="G1317" s="1">
        <v>12</v>
      </c>
      <c r="H1317" s="1">
        <v>3541013</v>
      </c>
      <c r="I1317" s="1">
        <v>230002</v>
      </c>
      <c r="J1317" s="14">
        <v>1</v>
      </c>
      <c r="K1317" s="2">
        <v>4</v>
      </c>
      <c r="L1317" s="2" t="s">
        <v>40</v>
      </c>
      <c r="M1317" s="2">
        <v>35410120</v>
      </c>
      <c r="N1317" s="2" t="s">
        <v>2048</v>
      </c>
      <c r="O1317" s="2" t="s">
        <v>171</v>
      </c>
      <c r="P1317" s="1">
        <v>0</v>
      </c>
      <c r="R1317" s="1" t="s">
        <v>41</v>
      </c>
      <c r="T1317" s="1" t="s">
        <v>41</v>
      </c>
      <c r="W1317" s="1">
        <v>140</v>
      </c>
      <c r="X1317" s="13" t="s">
        <v>966</v>
      </c>
      <c r="Y1317" s="1">
        <v>0</v>
      </c>
      <c r="Z1317" s="1">
        <v>40000</v>
      </c>
      <c r="AA1317" s="1" t="s">
        <v>337</v>
      </c>
      <c r="AB1317" s="1">
        <v>21035410</v>
      </c>
      <c r="AD1317" s="1">
        <v>4</v>
      </c>
    </row>
    <row r="1318" spans="1:30" ht="15.75" customHeight="1" x14ac:dyDescent="0.3">
      <c r="A1318" s="6">
        <v>1313</v>
      </c>
      <c r="B1318" s="1">
        <v>3541013</v>
      </c>
      <c r="C1318" s="11">
        <v>0</v>
      </c>
      <c r="D1318" s="1">
        <v>20035410</v>
      </c>
      <c r="E1318" s="1" t="s">
        <v>75</v>
      </c>
      <c r="F1318" s="1">
        <v>35410</v>
      </c>
      <c r="G1318" s="1">
        <v>13</v>
      </c>
      <c r="H1318" s="1">
        <v>3541014</v>
      </c>
      <c r="I1318" s="1">
        <v>230002</v>
      </c>
      <c r="J1318" s="14">
        <v>1</v>
      </c>
      <c r="K1318" s="2">
        <v>4</v>
      </c>
      <c r="L1318" s="2" t="s">
        <v>40</v>
      </c>
      <c r="M1318" s="2">
        <v>35410130</v>
      </c>
      <c r="N1318" s="2" t="s">
        <v>2048</v>
      </c>
      <c r="O1318" s="2" t="s">
        <v>171</v>
      </c>
      <c r="P1318" s="1">
        <v>0</v>
      </c>
      <c r="R1318" s="1" t="s">
        <v>41</v>
      </c>
      <c r="T1318" s="1" t="s">
        <v>41</v>
      </c>
      <c r="W1318" s="1">
        <v>160</v>
      </c>
      <c r="X1318" s="13" t="s">
        <v>967</v>
      </c>
      <c r="Y1318" s="1">
        <v>0</v>
      </c>
      <c r="Z1318" s="1">
        <v>40000</v>
      </c>
      <c r="AA1318" s="1" t="s">
        <v>338</v>
      </c>
      <c r="AB1318" s="1">
        <v>21035410</v>
      </c>
      <c r="AD1318" s="1">
        <v>4</v>
      </c>
    </row>
    <row r="1319" spans="1:30" ht="15.75" customHeight="1" x14ac:dyDescent="0.3">
      <c r="A1319" s="6">
        <v>1314</v>
      </c>
      <c r="B1319" s="1">
        <v>3541014</v>
      </c>
      <c r="C1319" s="11">
        <v>0</v>
      </c>
      <c r="D1319" s="1">
        <v>20035410</v>
      </c>
      <c r="E1319" s="1" t="s">
        <v>75</v>
      </c>
      <c r="F1319" s="1">
        <v>35410</v>
      </c>
      <c r="G1319" s="1">
        <v>14</v>
      </c>
      <c r="H1319" s="1">
        <v>3541015</v>
      </c>
      <c r="I1319" s="1">
        <v>230002</v>
      </c>
      <c r="J1319" s="14">
        <v>1</v>
      </c>
      <c r="K1319" s="2">
        <v>4</v>
      </c>
      <c r="L1319" s="2" t="s">
        <v>40</v>
      </c>
      <c r="M1319" s="2">
        <v>35410140</v>
      </c>
      <c r="N1319" s="2" t="s">
        <v>2048</v>
      </c>
      <c r="O1319" s="2" t="s">
        <v>171</v>
      </c>
      <c r="P1319" s="1">
        <v>0</v>
      </c>
      <c r="R1319" s="1" t="s">
        <v>41</v>
      </c>
      <c r="T1319" s="1" t="s">
        <v>41</v>
      </c>
      <c r="W1319" s="1">
        <v>160</v>
      </c>
      <c r="X1319" s="13" t="s">
        <v>968</v>
      </c>
      <c r="Y1319" s="1">
        <v>0</v>
      </c>
      <c r="Z1319" s="1">
        <v>40000</v>
      </c>
      <c r="AA1319" s="1" t="s">
        <v>339</v>
      </c>
      <c r="AB1319" s="1">
        <v>21035410</v>
      </c>
      <c r="AD1319" s="1">
        <v>4</v>
      </c>
    </row>
    <row r="1320" spans="1:30" ht="15.75" customHeight="1" x14ac:dyDescent="0.3">
      <c r="A1320" s="6">
        <v>1315</v>
      </c>
      <c r="B1320" s="1">
        <v>3541015</v>
      </c>
      <c r="C1320" s="11">
        <v>0</v>
      </c>
      <c r="D1320" s="1">
        <v>20035410</v>
      </c>
      <c r="E1320" s="1" t="s">
        <v>75</v>
      </c>
      <c r="F1320" s="1">
        <v>35410</v>
      </c>
      <c r="G1320" s="1">
        <v>15</v>
      </c>
      <c r="H1320" s="1">
        <v>3541016</v>
      </c>
      <c r="I1320" s="1">
        <v>230002</v>
      </c>
      <c r="J1320" s="14">
        <v>1</v>
      </c>
      <c r="K1320" s="2">
        <v>4</v>
      </c>
      <c r="L1320" s="2" t="s">
        <v>40</v>
      </c>
      <c r="M1320" s="2">
        <v>35410150</v>
      </c>
      <c r="N1320" s="2" t="s">
        <v>2048</v>
      </c>
      <c r="O1320" s="2" t="s">
        <v>171</v>
      </c>
      <c r="P1320" s="1">
        <v>0</v>
      </c>
      <c r="R1320" s="1" t="s">
        <v>41</v>
      </c>
      <c r="T1320" s="1" t="s">
        <v>41</v>
      </c>
      <c r="W1320" s="1">
        <v>180</v>
      </c>
      <c r="X1320" s="13" t="s">
        <v>969</v>
      </c>
      <c r="Y1320" s="1">
        <v>0</v>
      </c>
      <c r="Z1320" s="1">
        <v>40000</v>
      </c>
      <c r="AA1320" s="1" t="s">
        <v>340</v>
      </c>
      <c r="AB1320" s="1">
        <v>21035410</v>
      </c>
      <c r="AD1320" s="1">
        <v>4</v>
      </c>
    </row>
    <row r="1321" spans="1:30" ht="15.75" customHeight="1" x14ac:dyDescent="0.3">
      <c r="A1321" s="6">
        <v>1316</v>
      </c>
      <c r="B1321" s="1">
        <v>3541016</v>
      </c>
      <c r="C1321" s="11">
        <v>0</v>
      </c>
      <c r="D1321" s="1">
        <v>20035410</v>
      </c>
      <c r="E1321" s="1" t="s">
        <v>75</v>
      </c>
      <c r="F1321" s="1">
        <v>35410</v>
      </c>
      <c r="G1321" s="1">
        <v>16</v>
      </c>
      <c r="H1321" s="1">
        <v>3541017</v>
      </c>
      <c r="I1321" s="1">
        <v>230002</v>
      </c>
      <c r="J1321" s="14">
        <v>1</v>
      </c>
      <c r="K1321" s="2">
        <v>4</v>
      </c>
      <c r="L1321" s="2" t="s">
        <v>40</v>
      </c>
      <c r="M1321" s="2">
        <v>35410160</v>
      </c>
      <c r="N1321" s="2" t="s">
        <v>2048</v>
      </c>
      <c r="O1321" s="2" t="s">
        <v>171</v>
      </c>
      <c r="P1321" s="1">
        <v>0</v>
      </c>
      <c r="R1321" s="1" t="s">
        <v>41</v>
      </c>
      <c r="T1321" s="1" t="s">
        <v>41</v>
      </c>
      <c r="W1321" s="1">
        <v>180</v>
      </c>
      <c r="X1321" s="13" t="s">
        <v>970</v>
      </c>
      <c r="Y1321" s="1">
        <v>0</v>
      </c>
      <c r="Z1321" s="1">
        <v>40000</v>
      </c>
      <c r="AA1321" s="1" t="s">
        <v>341</v>
      </c>
      <c r="AB1321" s="1">
        <v>21035410</v>
      </c>
      <c r="AD1321" s="1">
        <v>4</v>
      </c>
    </row>
    <row r="1322" spans="1:30" ht="15.75" customHeight="1" x14ac:dyDescent="0.3">
      <c r="A1322" s="6">
        <v>1317</v>
      </c>
      <c r="B1322" s="1">
        <v>3541017</v>
      </c>
      <c r="C1322" s="11">
        <v>0</v>
      </c>
      <c r="D1322" s="1">
        <v>20035410</v>
      </c>
      <c r="E1322" s="1" t="s">
        <v>75</v>
      </c>
      <c r="F1322" s="1">
        <v>35410</v>
      </c>
      <c r="G1322" s="1">
        <v>17</v>
      </c>
      <c r="H1322" s="1">
        <v>3541018</v>
      </c>
      <c r="I1322" s="1">
        <v>230002</v>
      </c>
      <c r="J1322" s="14">
        <v>1</v>
      </c>
      <c r="K1322" s="2">
        <v>4</v>
      </c>
      <c r="L1322" s="2" t="s">
        <v>40</v>
      </c>
      <c r="M1322" s="2">
        <v>35410170</v>
      </c>
      <c r="N1322" s="2" t="s">
        <v>2048</v>
      </c>
      <c r="O1322" s="2" t="s">
        <v>171</v>
      </c>
      <c r="P1322" s="1">
        <v>0</v>
      </c>
      <c r="R1322" s="1" t="s">
        <v>41</v>
      </c>
      <c r="T1322" s="1" t="s">
        <v>41</v>
      </c>
      <c r="W1322" s="1">
        <v>200</v>
      </c>
      <c r="X1322" s="13" t="s">
        <v>971</v>
      </c>
      <c r="Y1322" s="1">
        <v>0</v>
      </c>
      <c r="Z1322" s="1">
        <v>40000</v>
      </c>
      <c r="AA1322" s="1" t="s">
        <v>342</v>
      </c>
      <c r="AB1322" s="1">
        <v>21035410</v>
      </c>
      <c r="AD1322" s="1">
        <v>4</v>
      </c>
    </row>
    <row r="1323" spans="1:30" ht="15.75" customHeight="1" x14ac:dyDescent="0.3">
      <c r="A1323" s="6">
        <v>1318</v>
      </c>
      <c r="B1323" s="1">
        <v>3541018</v>
      </c>
      <c r="C1323" s="11">
        <v>0</v>
      </c>
      <c r="D1323" s="1">
        <v>20035410</v>
      </c>
      <c r="E1323" s="1" t="s">
        <v>75</v>
      </c>
      <c r="F1323" s="1">
        <v>35410</v>
      </c>
      <c r="G1323" s="1">
        <v>18</v>
      </c>
      <c r="H1323" s="1">
        <v>3541019</v>
      </c>
      <c r="I1323" s="1">
        <v>230002</v>
      </c>
      <c r="J1323" s="14">
        <v>1</v>
      </c>
      <c r="K1323" s="2">
        <v>4</v>
      </c>
      <c r="L1323" s="2" t="s">
        <v>40</v>
      </c>
      <c r="M1323" s="2">
        <v>35410180</v>
      </c>
      <c r="N1323" s="2" t="s">
        <v>2048</v>
      </c>
      <c r="O1323" s="2" t="s">
        <v>171</v>
      </c>
      <c r="P1323" s="1">
        <v>0</v>
      </c>
      <c r="R1323" s="1" t="s">
        <v>41</v>
      </c>
      <c r="T1323" s="1" t="s">
        <v>41</v>
      </c>
      <c r="W1323" s="1">
        <v>200</v>
      </c>
      <c r="X1323" s="13" t="s">
        <v>972</v>
      </c>
      <c r="Y1323" s="1">
        <v>0</v>
      </c>
      <c r="Z1323" s="1">
        <v>40000</v>
      </c>
      <c r="AA1323" s="1" t="s">
        <v>343</v>
      </c>
      <c r="AB1323" s="1">
        <v>21035410</v>
      </c>
      <c r="AD1323" s="1">
        <v>4</v>
      </c>
    </row>
    <row r="1324" spans="1:30" ht="15.75" customHeight="1" x14ac:dyDescent="0.3">
      <c r="A1324" s="6">
        <v>1319</v>
      </c>
      <c r="B1324" s="1">
        <v>3541019</v>
      </c>
      <c r="C1324" s="11">
        <v>0</v>
      </c>
      <c r="D1324" s="1">
        <v>20035410</v>
      </c>
      <c r="E1324" s="1" t="s">
        <v>75</v>
      </c>
      <c r="F1324" s="1">
        <v>35410</v>
      </c>
      <c r="G1324" s="1">
        <v>19</v>
      </c>
      <c r="H1324" s="1">
        <v>3541020</v>
      </c>
      <c r="I1324" s="1">
        <v>230002</v>
      </c>
      <c r="J1324" s="14">
        <v>1</v>
      </c>
      <c r="K1324" s="2">
        <v>4</v>
      </c>
      <c r="L1324" s="2" t="s">
        <v>40</v>
      </c>
      <c r="M1324" s="2">
        <v>35410190</v>
      </c>
      <c r="N1324" s="2" t="s">
        <v>2048</v>
      </c>
      <c r="O1324" s="2" t="s">
        <v>171</v>
      </c>
      <c r="P1324" s="1">
        <v>0</v>
      </c>
      <c r="R1324" s="1" t="s">
        <v>41</v>
      </c>
      <c r="T1324" s="1" t="s">
        <v>41</v>
      </c>
      <c r="W1324" s="1">
        <v>220</v>
      </c>
      <c r="X1324" s="13" t="s">
        <v>973</v>
      </c>
      <c r="Y1324" s="1">
        <v>0</v>
      </c>
      <c r="Z1324" s="1">
        <v>40000</v>
      </c>
      <c r="AA1324" s="1" t="s">
        <v>344</v>
      </c>
      <c r="AB1324" s="1">
        <v>21035410</v>
      </c>
      <c r="AD1324" s="1">
        <v>4</v>
      </c>
    </row>
    <row r="1325" spans="1:30" ht="15.75" customHeight="1" x14ac:dyDescent="0.3">
      <c r="A1325" s="6">
        <v>1320</v>
      </c>
      <c r="B1325" s="1">
        <v>3541020</v>
      </c>
      <c r="C1325" s="11">
        <v>0</v>
      </c>
      <c r="D1325" s="1">
        <v>20035410</v>
      </c>
      <c r="E1325" s="1" t="s">
        <v>75</v>
      </c>
      <c r="F1325" s="1">
        <v>35410</v>
      </c>
      <c r="G1325" s="1">
        <v>20</v>
      </c>
      <c r="H1325" s="1">
        <v>3541021</v>
      </c>
      <c r="I1325" s="1">
        <v>230002</v>
      </c>
      <c r="J1325" s="14">
        <v>1</v>
      </c>
      <c r="K1325" s="2">
        <v>4</v>
      </c>
      <c r="L1325" s="2" t="s">
        <v>40</v>
      </c>
      <c r="M1325" s="2">
        <v>35410200</v>
      </c>
      <c r="N1325" s="2" t="s">
        <v>2048</v>
      </c>
      <c r="O1325" s="2" t="s">
        <v>171</v>
      </c>
      <c r="P1325" s="1">
        <v>0</v>
      </c>
      <c r="R1325" s="1" t="s">
        <v>41</v>
      </c>
      <c r="T1325" s="1" t="s">
        <v>41</v>
      </c>
      <c r="W1325" s="1">
        <v>220</v>
      </c>
      <c r="X1325" s="13" t="s">
        <v>974</v>
      </c>
      <c r="Y1325" s="1">
        <v>0</v>
      </c>
      <c r="Z1325" s="1">
        <v>40000</v>
      </c>
      <c r="AA1325" s="1" t="s">
        <v>345</v>
      </c>
      <c r="AB1325" s="1">
        <v>21035410</v>
      </c>
      <c r="AD1325" s="1">
        <v>4</v>
      </c>
    </row>
    <row r="1326" spans="1:30" ht="15.75" customHeight="1" x14ac:dyDescent="0.3">
      <c r="A1326" s="6">
        <v>1321</v>
      </c>
      <c r="B1326" s="1">
        <v>3541021</v>
      </c>
      <c r="C1326" s="11">
        <v>0</v>
      </c>
      <c r="D1326" s="1">
        <v>20035410</v>
      </c>
      <c r="E1326" s="1" t="s">
        <v>75</v>
      </c>
      <c r="F1326" s="1">
        <v>35410</v>
      </c>
      <c r="G1326" s="1">
        <v>21</v>
      </c>
      <c r="H1326" s="1">
        <v>3541022</v>
      </c>
      <c r="I1326" s="1">
        <v>230002</v>
      </c>
      <c r="J1326" s="14">
        <v>1</v>
      </c>
      <c r="K1326" s="2">
        <v>4</v>
      </c>
      <c r="L1326" s="2" t="s">
        <v>40</v>
      </c>
      <c r="M1326" s="2">
        <v>35410210</v>
      </c>
      <c r="N1326" s="2" t="s">
        <v>2048</v>
      </c>
      <c r="O1326" s="2" t="s">
        <v>171</v>
      </c>
      <c r="P1326" s="1">
        <v>0</v>
      </c>
      <c r="R1326" s="1" t="s">
        <v>41</v>
      </c>
      <c r="T1326" s="1" t="s">
        <v>41</v>
      </c>
      <c r="W1326" s="1">
        <v>240</v>
      </c>
      <c r="X1326" s="13" t="s">
        <v>975</v>
      </c>
      <c r="Y1326" s="1">
        <v>0</v>
      </c>
      <c r="Z1326" s="1">
        <v>40000</v>
      </c>
      <c r="AA1326" s="1" t="s">
        <v>346</v>
      </c>
      <c r="AB1326" s="1">
        <v>21035410</v>
      </c>
      <c r="AD1326" s="1">
        <v>4</v>
      </c>
    </row>
    <row r="1327" spans="1:30" ht="15.75" customHeight="1" x14ac:dyDescent="0.3">
      <c r="A1327" s="6">
        <v>1322</v>
      </c>
      <c r="B1327" s="1">
        <v>3541022</v>
      </c>
      <c r="C1327" s="11">
        <v>0</v>
      </c>
      <c r="D1327" s="1">
        <v>20035410</v>
      </c>
      <c r="E1327" s="1" t="s">
        <v>75</v>
      </c>
      <c r="F1327" s="1">
        <v>35410</v>
      </c>
      <c r="G1327" s="1">
        <v>22</v>
      </c>
      <c r="H1327" s="1">
        <v>3541023</v>
      </c>
      <c r="I1327" s="1">
        <v>230002</v>
      </c>
      <c r="J1327" s="14">
        <v>1</v>
      </c>
      <c r="K1327" s="2">
        <v>4</v>
      </c>
      <c r="L1327" s="2" t="s">
        <v>40</v>
      </c>
      <c r="M1327" s="2">
        <v>35410220</v>
      </c>
      <c r="N1327" s="2" t="s">
        <v>2048</v>
      </c>
      <c r="O1327" s="2" t="s">
        <v>171</v>
      </c>
      <c r="P1327" s="1">
        <v>0</v>
      </c>
      <c r="R1327" s="1" t="s">
        <v>41</v>
      </c>
      <c r="T1327" s="1" t="s">
        <v>41</v>
      </c>
      <c r="W1327" s="1">
        <v>240</v>
      </c>
      <c r="X1327" s="13" t="s">
        <v>976</v>
      </c>
      <c r="Y1327" s="1">
        <v>0</v>
      </c>
      <c r="Z1327" s="1">
        <v>40000</v>
      </c>
      <c r="AA1327" s="1" t="s">
        <v>347</v>
      </c>
      <c r="AB1327" s="1">
        <v>21035410</v>
      </c>
      <c r="AD1327" s="1">
        <v>4</v>
      </c>
    </row>
    <row r="1328" spans="1:30" ht="15.75" customHeight="1" x14ac:dyDescent="0.3">
      <c r="A1328" s="6">
        <v>1323</v>
      </c>
      <c r="B1328" s="1">
        <v>3541023</v>
      </c>
      <c r="C1328" s="11">
        <v>0</v>
      </c>
      <c r="D1328" s="1">
        <v>20035410</v>
      </c>
      <c r="E1328" s="1" t="s">
        <v>75</v>
      </c>
      <c r="F1328" s="1">
        <v>35410</v>
      </c>
      <c r="G1328" s="1">
        <v>23</v>
      </c>
      <c r="H1328" s="1">
        <v>3541024</v>
      </c>
      <c r="I1328" s="1">
        <v>230002</v>
      </c>
      <c r="J1328" s="14">
        <v>1</v>
      </c>
      <c r="K1328" s="2">
        <v>4</v>
      </c>
      <c r="L1328" s="2" t="s">
        <v>40</v>
      </c>
      <c r="M1328" s="2">
        <v>35410230</v>
      </c>
      <c r="N1328" s="2" t="s">
        <v>2048</v>
      </c>
      <c r="O1328" s="2" t="s">
        <v>171</v>
      </c>
      <c r="P1328" s="1">
        <v>0</v>
      </c>
      <c r="R1328" s="1" t="s">
        <v>41</v>
      </c>
      <c r="T1328" s="1" t="s">
        <v>41</v>
      </c>
      <c r="W1328" s="1">
        <v>260</v>
      </c>
      <c r="X1328" s="13" t="s">
        <v>977</v>
      </c>
      <c r="Y1328" s="1">
        <v>0</v>
      </c>
      <c r="Z1328" s="1">
        <v>40000</v>
      </c>
      <c r="AA1328" s="1" t="s">
        <v>348</v>
      </c>
      <c r="AB1328" s="1">
        <v>21035410</v>
      </c>
      <c r="AD1328" s="1">
        <v>4</v>
      </c>
    </row>
    <row r="1329" spans="1:30" ht="15.75" customHeight="1" x14ac:dyDescent="0.3">
      <c r="A1329" s="6">
        <v>1324</v>
      </c>
      <c r="B1329" s="1">
        <v>3541024</v>
      </c>
      <c r="C1329" s="11">
        <v>0</v>
      </c>
      <c r="D1329" s="1">
        <v>20035410</v>
      </c>
      <c r="E1329" s="1" t="s">
        <v>75</v>
      </c>
      <c r="F1329" s="1">
        <v>35410</v>
      </c>
      <c r="G1329" s="1">
        <v>24</v>
      </c>
      <c r="H1329" s="1">
        <v>3541025</v>
      </c>
      <c r="I1329" s="1">
        <v>230002</v>
      </c>
      <c r="J1329" s="14">
        <v>1</v>
      </c>
      <c r="K1329" s="2">
        <v>4</v>
      </c>
      <c r="L1329" s="2" t="s">
        <v>40</v>
      </c>
      <c r="M1329" s="2">
        <v>35410240</v>
      </c>
      <c r="N1329" s="2" t="s">
        <v>2048</v>
      </c>
      <c r="O1329" s="2" t="s">
        <v>171</v>
      </c>
      <c r="P1329" s="1">
        <v>0</v>
      </c>
      <c r="R1329" s="1" t="s">
        <v>41</v>
      </c>
      <c r="T1329" s="1" t="s">
        <v>41</v>
      </c>
      <c r="W1329" s="1">
        <v>300</v>
      </c>
      <c r="X1329" s="13" t="s">
        <v>978</v>
      </c>
      <c r="Y1329" s="1">
        <v>0</v>
      </c>
      <c r="Z1329" s="1">
        <v>40000</v>
      </c>
      <c r="AA1329" s="1" t="s">
        <v>349</v>
      </c>
      <c r="AB1329" s="1">
        <v>21035410</v>
      </c>
      <c r="AD1329" s="1">
        <v>4</v>
      </c>
    </row>
    <row r="1330" spans="1:30" ht="15.75" customHeight="1" x14ac:dyDescent="0.3">
      <c r="A1330" s="6">
        <v>1325</v>
      </c>
      <c r="B1330" s="1">
        <v>3541025</v>
      </c>
      <c r="C1330" s="11">
        <v>0</v>
      </c>
      <c r="D1330" s="1">
        <v>20035410</v>
      </c>
      <c r="E1330" s="1" t="s">
        <v>75</v>
      </c>
      <c r="F1330" s="1">
        <v>35410</v>
      </c>
      <c r="G1330" s="1">
        <v>25</v>
      </c>
      <c r="H1330" s="1" t="s">
        <v>41</v>
      </c>
      <c r="I1330" s="1">
        <v>230002</v>
      </c>
      <c r="J1330" s="14">
        <v>1</v>
      </c>
      <c r="K1330" s="2">
        <v>4</v>
      </c>
      <c r="L1330" s="2" t="s">
        <v>40</v>
      </c>
      <c r="M1330" s="2">
        <v>35410250</v>
      </c>
      <c r="N1330" s="2" t="s">
        <v>2048</v>
      </c>
      <c r="O1330" s="2" t="s">
        <v>171</v>
      </c>
      <c r="P1330" s="1">
        <v>0</v>
      </c>
      <c r="R1330" s="1" t="s">
        <v>41</v>
      </c>
      <c r="T1330" s="1" t="s">
        <v>41</v>
      </c>
      <c r="W1330" s="1">
        <v>-1</v>
      </c>
      <c r="X1330" s="13">
        <v>-1</v>
      </c>
      <c r="Y1330" s="1">
        <v>0</v>
      </c>
      <c r="Z1330" s="1">
        <v>40000</v>
      </c>
      <c r="AA1330" s="1" t="s">
        <v>350</v>
      </c>
      <c r="AB1330" s="1">
        <v>21035410</v>
      </c>
      <c r="AD1330" s="1">
        <v>4</v>
      </c>
    </row>
    <row r="1331" spans="1:30" ht="15.75" customHeight="1" x14ac:dyDescent="0.3">
      <c r="A1331" s="6">
        <v>1326</v>
      </c>
      <c r="B1331" s="1">
        <v>3551001</v>
      </c>
      <c r="C1331" s="11">
        <v>0</v>
      </c>
      <c r="D1331" s="1">
        <v>20035510</v>
      </c>
      <c r="E1331" s="1" t="s">
        <v>76</v>
      </c>
      <c r="F1331" s="1">
        <v>35510</v>
      </c>
      <c r="G1331" s="1">
        <v>1</v>
      </c>
      <c r="H1331" s="1">
        <v>3551002</v>
      </c>
      <c r="I1331" s="1">
        <v>230002</v>
      </c>
      <c r="J1331" s="14">
        <v>1</v>
      </c>
      <c r="K1331" s="2">
        <v>4</v>
      </c>
      <c r="L1331" s="2" t="s">
        <v>40</v>
      </c>
      <c r="M1331" s="2">
        <v>35510010</v>
      </c>
      <c r="N1331" s="2" t="s">
        <v>2049</v>
      </c>
      <c r="O1331" s="2" t="s">
        <v>171</v>
      </c>
      <c r="P1331" s="1">
        <v>0</v>
      </c>
      <c r="R1331" s="1" t="s">
        <v>41</v>
      </c>
      <c r="T1331" s="1" t="s">
        <v>41</v>
      </c>
      <c r="W1331" s="1">
        <v>2</v>
      </c>
      <c r="X1331" s="13" t="s">
        <v>108</v>
      </c>
      <c r="Y1331" s="1">
        <v>0</v>
      </c>
      <c r="Z1331" s="1">
        <v>80000</v>
      </c>
      <c r="AA1331" s="1" t="s">
        <v>351</v>
      </c>
      <c r="AB1331" s="1">
        <v>21035510</v>
      </c>
      <c r="AD1331" s="1">
        <v>4</v>
      </c>
    </row>
    <row r="1332" spans="1:30" ht="15.75" customHeight="1" x14ac:dyDescent="0.3">
      <c r="A1332" s="6">
        <v>1327</v>
      </c>
      <c r="B1332" s="1">
        <v>3551002</v>
      </c>
      <c r="C1332" s="11">
        <v>0</v>
      </c>
      <c r="D1332" s="1">
        <v>20035510</v>
      </c>
      <c r="E1332" s="1" t="s">
        <v>76</v>
      </c>
      <c r="F1332" s="1">
        <v>35510</v>
      </c>
      <c r="G1332" s="1">
        <v>2</v>
      </c>
      <c r="H1332" s="1">
        <v>3551003</v>
      </c>
      <c r="I1332" s="1">
        <v>230002</v>
      </c>
      <c r="J1332" s="14">
        <v>1</v>
      </c>
      <c r="K1332" s="2">
        <v>4</v>
      </c>
      <c r="L1332" s="2" t="s">
        <v>40</v>
      </c>
      <c r="M1332" s="2">
        <v>35510020</v>
      </c>
      <c r="N1332" s="2" t="s">
        <v>2049</v>
      </c>
      <c r="O1332" s="2" t="s">
        <v>171</v>
      </c>
      <c r="P1332" s="1">
        <v>0</v>
      </c>
      <c r="R1332" s="1" t="s">
        <v>41</v>
      </c>
      <c r="T1332" s="1" t="s">
        <v>41</v>
      </c>
      <c r="W1332" s="1">
        <v>4</v>
      </c>
      <c r="X1332" s="13" t="s">
        <v>544</v>
      </c>
      <c r="Y1332" s="1">
        <v>0</v>
      </c>
      <c r="Z1332" s="1">
        <v>80000</v>
      </c>
      <c r="AA1332" s="1" t="s">
        <v>352</v>
      </c>
      <c r="AB1332" s="1">
        <v>21035510</v>
      </c>
      <c r="AD1332" s="1">
        <v>4</v>
      </c>
    </row>
    <row r="1333" spans="1:30" ht="15.75" customHeight="1" x14ac:dyDescent="0.3">
      <c r="A1333" s="6">
        <v>1328</v>
      </c>
      <c r="B1333" s="1">
        <v>3551003</v>
      </c>
      <c r="C1333" s="11">
        <v>0</v>
      </c>
      <c r="D1333" s="1">
        <v>20035510</v>
      </c>
      <c r="E1333" s="1" t="s">
        <v>76</v>
      </c>
      <c r="F1333" s="1">
        <v>35510</v>
      </c>
      <c r="G1333" s="1">
        <v>3</v>
      </c>
      <c r="H1333" s="1">
        <v>3551004</v>
      </c>
      <c r="I1333" s="1">
        <v>230002</v>
      </c>
      <c r="J1333" s="14">
        <v>1</v>
      </c>
      <c r="K1333" s="2">
        <v>4</v>
      </c>
      <c r="L1333" s="2" t="s">
        <v>40</v>
      </c>
      <c r="M1333" s="2">
        <v>35510030</v>
      </c>
      <c r="N1333" s="2" t="s">
        <v>2049</v>
      </c>
      <c r="O1333" s="2" t="s">
        <v>171</v>
      </c>
      <c r="P1333" s="1">
        <v>0</v>
      </c>
      <c r="R1333" s="1" t="s">
        <v>41</v>
      </c>
      <c r="T1333" s="1" t="s">
        <v>41</v>
      </c>
      <c r="W1333" s="1">
        <v>6</v>
      </c>
      <c r="X1333" s="13" t="s">
        <v>957</v>
      </c>
      <c r="Y1333" s="1">
        <v>0</v>
      </c>
      <c r="Z1333" s="1">
        <v>80000</v>
      </c>
      <c r="AA1333" s="1" t="s">
        <v>353</v>
      </c>
      <c r="AB1333" s="1">
        <v>21035510</v>
      </c>
      <c r="AD1333" s="1">
        <v>4</v>
      </c>
    </row>
    <row r="1334" spans="1:30" ht="15.75" customHeight="1" x14ac:dyDescent="0.3">
      <c r="A1334" s="6">
        <v>1329</v>
      </c>
      <c r="B1334" s="1">
        <v>3551004</v>
      </c>
      <c r="C1334" s="11">
        <v>0</v>
      </c>
      <c r="D1334" s="1">
        <v>20035510</v>
      </c>
      <c r="E1334" s="1" t="s">
        <v>76</v>
      </c>
      <c r="F1334" s="1">
        <v>35510</v>
      </c>
      <c r="G1334" s="1">
        <v>4</v>
      </c>
      <c r="H1334" s="1">
        <v>3551005</v>
      </c>
      <c r="I1334" s="1">
        <v>230002</v>
      </c>
      <c r="J1334" s="14">
        <v>1</v>
      </c>
      <c r="K1334" s="2">
        <v>4</v>
      </c>
      <c r="L1334" s="2" t="s">
        <v>40</v>
      </c>
      <c r="M1334" s="2">
        <v>35510040</v>
      </c>
      <c r="N1334" s="2" t="s">
        <v>2049</v>
      </c>
      <c r="O1334" s="2" t="s">
        <v>171</v>
      </c>
      <c r="P1334" s="1">
        <v>0</v>
      </c>
      <c r="R1334" s="1" t="s">
        <v>41</v>
      </c>
      <c r="T1334" s="1" t="s">
        <v>41</v>
      </c>
      <c r="W1334" s="1">
        <v>6</v>
      </c>
      <c r="X1334" s="13" t="s">
        <v>958</v>
      </c>
      <c r="Y1334" s="1">
        <v>0</v>
      </c>
      <c r="Z1334" s="1">
        <v>80000</v>
      </c>
      <c r="AA1334" s="1" t="s">
        <v>354</v>
      </c>
      <c r="AB1334" s="1">
        <v>21035510</v>
      </c>
      <c r="AD1334" s="1">
        <v>4</v>
      </c>
    </row>
    <row r="1335" spans="1:30" ht="15.75" customHeight="1" x14ac:dyDescent="0.3">
      <c r="A1335" s="6">
        <v>1330</v>
      </c>
      <c r="B1335" s="1">
        <v>3551005</v>
      </c>
      <c r="C1335" s="11">
        <v>0</v>
      </c>
      <c r="D1335" s="1">
        <v>20035510</v>
      </c>
      <c r="E1335" s="1" t="s">
        <v>76</v>
      </c>
      <c r="F1335" s="1">
        <v>35510</v>
      </c>
      <c r="G1335" s="1">
        <v>5</v>
      </c>
      <c r="H1335" s="1">
        <v>3551006</v>
      </c>
      <c r="I1335" s="1">
        <v>230002</v>
      </c>
      <c r="J1335" s="14">
        <v>1</v>
      </c>
      <c r="K1335" s="2">
        <v>4</v>
      </c>
      <c r="L1335" s="2" t="s">
        <v>40</v>
      </c>
      <c r="M1335" s="2">
        <v>35510050</v>
      </c>
      <c r="N1335" s="2" t="s">
        <v>2049</v>
      </c>
      <c r="O1335" s="2" t="s">
        <v>171</v>
      </c>
      <c r="P1335" s="1">
        <v>0</v>
      </c>
      <c r="R1335" s="1" t="s">
        <v>41</v>
      </c>
      <c r="T1335" s="1" t="s">
        <v>41</v>
      </c>
      <c r="W1335" s="1">
        <v>8</v>
      </c>
      <c r="X1335" s="13" t="s">
        <v>959</v>
      </c>
      <c r="Y1335" s="1">
        <v>0</v>
      </c>
      <c r="Z1335" s="1">
        <v>80000</v>
      </c>
      <c r="AA1335" s="1" t="s">
        <v>355</v>
      </c>
      <c r="AB1335" s="1">
        <v>21035510</v>
      </c>
      <c r="AD1335" s="1">
        <v>4</v>
      </c>
    </row>
    <row r="1336" spans="1:30" ht="15.75" customHeight="1" x14ac:dyDescent="0.3">
      <c r="A1336" s="6">
        <v>1331</v>
      </c>
      <c r="B1336" s="1">
        <v>3551006</v>
      </c>
      <c r="C1336" s="11">
        <v>0</v>
      </c>
      <c r="D1336" s="1">
        <v>20035510</v>
      </c>
      <c r="E1336" s="1" t="s">
        <v>76</v>
      </c>
      <c r="F1336" s="1">
        <v>35510</v>
      </c>
      <c r="G1336" s="1">
        <v>6</v>
      </c>
      <c r="H1336" s="1">
        <v>3551007</v>
      </c>
      <c r="I1336" s="1">
        <v>230002</v>
      </c>
      <c r="J1336" s="14">
        <v>1</v>
      </c>
      <c r="K1336" s="2">
        <v>4</v>
      </c>
      <c r="L1336" s="2" t="s">
        <v>40</v>
      </c>
      <c r="M1336" s="2">
        <v>35510060</v>
      </c>
      <c r="N1336" s="2" t="s">
        <v>2049</v>
      </c>
      <c r="O1336" s="2" t="s">
        <v>171</v>
      </c>
      <c r="P1336" s="1">
        <v>0</v>
      </c>
      <c r="R1336" s="1" t="s">
        <v>41</v>
      </c>
      <c r="T1336" s="1" t="s">
        <v>41</v>
      </c>
      <c r="W1336" s="1">
        <v>8</v>
      </c>
      <c r="X1336" s="13" t="s">
        <v>960</v>
      </c>
      <c r="Y1336" s="1">
        <v>0</v>
      </c>
      <c r="Z1336" s="1">
        <v>80000</v>
      </c>
      <c r="AA1336" s="1" t="s">
        <v>356</v>
      </c>
      <c r="AB1336" s="1">
        <v>21035510</v>
      </c>
      <c r="AD1336" s="1">
        <v>4</v>
      </c>
    </row>
    <row r="1337" spans="1:30" ht="15.75" customHeight="1" x14ac:dyDescent="0.3">
      <c r="A1337" s="6">
        <v>1332</v>
      </c>
      <c r="B1337" s="1">
        <v>3551007</v>
      </c>
      <c r="C1337" s="11">
        <v>0</v>
      </c>
      <c r="D1337" s="1">
        <v>20035510</v>
      </c>
      <c r="E1337" s="1" t="s">
        <v>76</v>
      </c>
      <c r="F1337" s="1">
        <v>35510</v>
      </c>
      <c r="G1337" s="1">
        <v>7</v>
      </c>
      <c r="H1337" s="1">
        <v>3551008</v>
      </c>
      <c r="I1337" s="1">
        <v>230002</v>
      </c>
      <c r="J1337" s="14">
        <v>1</v>
      </c>
      <c r="K1337" s="2">
        <v>4</v>
      </c>
      <c r="L1337" s="2" t="s">
        <v>40</v>
      </c>
      <c r="M1337" s="2">
        <v>35510070</v>
      </c>
      <c r="N1337" s="2" t="s">
        <v>2049</v>
      </c>
      <c r="O1337" s="2" t="s">
        <v>171</v>
      </c>
      <c r="P1337" s="1">
        <v>0</v>
      </c>
      <c r="R1337" s="1" t="s">
        <v>41</v>
      </c>
      <c r="T1337" s="1" t="s">
        <v>41</v>
      </c>
      <c r="W1337" s="1">
        <v>10</v>
      </c>
      <c r="X1337" s="13" t="s">
        <v>961</v>
      </c>
      <c r="Y1337" s="1">
        <v>0</v>
      </c>
      <c r="Z1337" s="1">
        <v>80000</v>
      </c>
      <c r="AA1337" s="1" t="s">
        <v>357</v>
      </c>
      <c r="AB1337" s="1">
        <v>21035510</v>
      </c>
      <c r="AD1337" s="1">
        <v>4</v>
      </c>
    </row>
    <row r="1338" spans="1:30" ht="15.75" customHeight="1" x14ac:dyDescent="0.3">
      <c r="A1338" s="6">
        <v>1333</v>
      </c>
      <c r="B1338" s="1">
        <v>3551008</v>
      </c>
      <c r="C1338" s="11">
        <v>0</v>
      </c>
      <c r="D1338" s="1">
        <v>20035510</v>
      </c>
      <c r="E1338" s="1" t="s">
        <v>76</v>
      </c>
      <c r="F1338" s="1">
        <v>35510</v>
      </c>
      <c r="G1338" s="1">
        <v>8</v>
      </c>
      <c r="H1338" s="1">
        <v>3551009</v>
      </c>
      <c r="I1338" s="1">
        <v>230002</v>
      </c>
      <c r="J1338" s="14">
        <v>1</v>
      </c>
      <c r="K1338" s="2">
        <v>4</v>
      </c>
      <c r="L1338" s="2" t="s">
        <v>40</v>
      </c>
      <c r="M1338" s="2">
        <v>35510080</v>
      </c>
      <c r="N1338" s="2" t="s">
        <v>2049</v>
      </c>
      <c r="O1338" s="2" t="s">
        <v>171</v>
      </c>
      <c r="P1338" s="1">
        <v>0</v>
      </c>
      <c r="R1338" s="1" t="s">
        <v>41</v>
      </c>
      <c r="T1338" s="1" t="s">
        <v>41</v>
      </c>
      <c r="W1338" s="1">
        <v>10</v>
      </c>
      <c r="X1338" s="13" t="s">
        <v>962</v>
      </c>
      <c r="Y1338" s="1">
        <v>0</v>
      </c>
      <c r="Z1338" s="1">
        <v>80000</v>
      </c>
      <c r="AA1338" s="1" t="s">
        <v>358</v>
      </c>
      <c r="AB1338" s="1">
        <v>21035510</v>
      </c>
      <c r="AD1338" s="1">
        <v>4</v>
      </c>
    </row>
    <row r="1339" spans="1:30" ht="15.75" customHeight="1" x14ac:dyDescent="0.3">
      <c r="A1339" s="6">
        <v>1334</v>
      </c>
      <c r="B1339" s="1">
        <v>3551009</v>
      </c>
      <c r="C1339" s="11">
        <v>0</v>
      </c>
      <c r="D1339" s="1">
        <v>20035510</v>
      </c>
      <c r="E1339" s="1" t="s">
        <v>76</v>
      </c>
      <c r="F1339" s="1">
        <v>35510</v>
      </c>
      <c r="G1339" s="1">
        <v>9</v>
      </c>
      <c r="H1339" s="1">
        <v>3551010</v>
      </c>
      <c r="I1339" s="1">
        <v>230002</v>
      </c>
      <c r="J1339" s="14">
        <v>1</v>
      </c>
      <c r="K1339" s="2">
        <v>4</v>
      </c>
      <c r="L1339" s="2" t="s">
        <v>40</v>
      </c>
      <c r="M1339" s="2">
        <v>35510090</v>
      </c>
      <c r="N1339" s="2" t="s">
        <v>2049</v>
      </c>
      <c r="O1339" s="2" t="s">
        <v>171</v>
      </c>
      <c r="P1339" s="1">
        <v>0</v>
      </c>
      <c r="R1339" s="1" t="s">
        <v>41</v>
      </c>
      <c r="T1339" s="1" t="s">
        <v>41</v>
      </c>
      <c r="W1339" s="1">
        <v>12</v>
      </c>
      <c r="X1339" s="13" t="s">
        <v>963</v>
      </c>
      <c r="Y1339" s="1">
        <v>0</v>
      </c>
      <c r="Z1339" s="1">
        <v>80000</v>
      </c>
      <c r="AA1339" s="1" t="s">
        <v>359</v>
      </c>
      <c r="AB1339" s="1">
        <v>21035510</v>
      </c>
      <c r="AD1339" s="1">
        <v>4</v>
      </c>
    </row>
    <row r="1340" spans="1:30" ht="15.75" customHeight="1" x14ac:dyDescent="0.3">
      <c r="A1340" s="6">
        <v>1335</v>
      </c>
      <c r="B1340" s="1">
        <v>3551010</v>
      </c>
      <c r="C1340" s="11">
        <v>0</v>
      </c>
      <c r="D1340" s="1">
        <v>20035510</v>
      </c>
      <c r="E1340" s="1" t="s">
        <v>76</v>
      </c>
      <c r="F1340" s="1">
        <v>35510</v>
      </c>
      <c r="G1340" s="1">
        <v>10</v>
      </c>
      <c r="H1340" s="1">
        <v>3551011</v>
      </c>
      <c r="I1340" s="1">
        <v>230002</v>
      </c>
      <c r="J1340" s="14">
        <v>1</v>
      </c>
      <c r="K1340" s="2">
        <v>4</v>
      </c>
      <c r="L1340" s="2" t="s">
        <v>40</v>
      </c>
      <c r="M1340" s="2">
        <v>35510100</v>
      </c>
      <c r="N1340" s="2" t="s">
        <v>2049</v>
      </c>
      <c r="O1340" s="2" t="s">
        <v>171</v>
      </c>
      <c r="P1340" s="1">
        <v>0</v>
      </c>
      <c r="R1340" s="1" t="s">
        <v>41</v>
      </c>
      <c r="T1340" s="1" t="s">
        <v>41</v>
      </c>
      <c r="W1340" s="1">
        <v>12</v>
      </c>
      <c r="X1340" s="13" t="s">
        <v>964</v>
      </c>
      <c r="Y1340" s="1">
        <v>0</v>
      </c>
      <c r="Z1340" s="1">
        <v>80000</v>
      </c>
      <c r="AA1340" s="1" t="s">
        <v>360</v>
      </c>
      <c r="AB1340" s="1">
        <v>21035510</v>
      </c>
      <c r="AD1340" s="1">
        <v>4</v>
      </c>
    </row>
    <row r="1341" spans="1:30" ht="15.75" customHeight="1" x14ac:dyDescent="0.3">
      <c r="A1341" s="6">
        <v>1336</v>
      </c>
      <c r="B1341" s="1">
        <v>3551011</v>
      </c>
      <c r="C1341" s="11">
        <v>0</v>
      </c>
      <c r="D1341" s="1">
        <v>20035510</v>
      </c>
      <c r="E1341" s="1" t="s">
        <v>76</v>
      </c>
      <c r="F1341" s="1">
        <v>35510</v>
      </c>
      <c r="G1341" s="1">
        <v>11</v>
      </c>
      <c r="H1341" s="1">
        <v>3551012</v>
      </c>
      <c r="I1341" s="1">
        <v>230002</v>
      </c>
      <c r="J1341" s="14">
        <v>1</v>
      </c>
      <c r="K1341" s="2">
        <v>4</v>
      </c>
      <c r="L1341" s="2" t="s">
        <v>40</v>
      </c>
      <c r="M1341" s="2">
        <v>35510110</v>
      </c>
      <c r="N1341" s="2" t="s">
        <v>2049</v>
      </c>
      <c r="O1341" s="2" t="s">
        <v>171</v>
      </c>
      <c r="P1341" s="1">
        <v>0</v>
      </c>
      <c r="R1341" s="1" t="s">
        <v>41</v>
      </c>
      <c r="T1341" s="1" t="s">
        <v>41</v>
      </c>
      <c r="W1341" s="1">
        <v>14</v>
      </c>
      <c r="X1341" s="13" t="s">
        <v>965</v>
      </c>
      <c r="Y1341" s="1">
        <v>0</v>
      </c>
      <c r="Z1341" s="1">
        <v>80000</v>
      </c>
      <c r="AA1341" s="1" t="s">
        <v>361</v>
      </c>
      <c r="AB1341" s="1">
        <v>21035510</v>
      </c>
      <c r="AD1341" s="1">
        <v>4</v>
      </c>
    </row>
    <row r="1342" spans="1:30" ht="15.75" customHeight="1" x14ac:dyDescent="0.3">
      <c r="A1342" s="6">
        <v>1337</v>
      </c>
      <c r="B1342" s="1">
        <v>3551012</v>
      </c>
      <c r="C1342" s="11">
        <v>0</v>
      </c>
      <c r="D1342" s="1">
        <v>20035510</v>
      </c>
      <c r="E1342" s="1" t="s">
        <v>76</v>
      </c>
      <c r="F1342" s="1">
        <v>35510</v>
      </c>
      <c r="G1342" s="1">
        <v>12</v>
      </c>
      <c r="H1342" s="1">
        <v>3551013</v>
      </c>
      <c r="I1342" s="1">
        <v>230002</v>
      </c>
      <c r="J1342" s="14">
        <v>1</v>
      </c>
      <c r="K1342" s="2">
        <v>4</v>
      </c>
      <c r="L1342" s="2" t="s">
        <v>40</v>
      </c>
      <c r="M1342" s="2">
        <v>35510120</v>
      </c>
      <c r="N1342" s="2" t="s">
        <v>2049</v>
      </c>
      <c r="O1342" s="2" t="s">
        <v>171</v>
      </c>
      <c r="P1342" s="1">
        <v>0</v>
      </c>
      <c r="R1342" s="1" t="s">
        <v>41</v>
      </c>
      <c r="T1342" s="1" t="s">
        <v>41</v>
      </c>
      <c r="W1342" s="1">
        <v>14</v>
      </c>
      <c r="X1342" s="13" t="s">
        <v>966</v>
      </c>
      <c r="Y1342" s="1">
        <v>0</v>
      </c>
      <c r="Z1342" s="1">
        <v>80000</v>
      </c>
      <c r="AA1342" s="1" t="s">
        <v>362</v>
      </c>
      <c r="AB1342" s="1">
        <v>21035510</v>
      </c>
      <c r="AD1342" s="1">
        <v>4</v>
      </c>
    </row>
    <row r="1343" spans="1:30" ht="15.75" customHeight="1" x14ac:dyDescent="0.3">
      <c r="A1343" s="6">
        <v>1338</v>
      </c>
      <c r="B1343" s="1">
        <v>3551013</v>
      </c>
      <c r="C1343" s="11">
        <v>0</v>
      </c>
      <c r="D1343" s="1">
        <v>20035510</v>
      </c>
      <c r="E1343" s="1" t="s">
        <v>76</v>
      </c>
      <c r="F1343" s="1">
        <v>35510</v>
      </c>
      <c r="G1343" s="1">
        <v>13</v>
      </c>
      <c r="H1343" s="1">
        <v>3551014</v>
      </c>
      <c r="I1343" s="1">
        <v>230002</v>
      </c>
      <c r="J1343" s="14">
        <v>1</v>
      </c>
      <c r="K1343" s="2">
        <v>4</v>
      </c>
      <c r="L1343" s="2" t="s">
        <v>40</v>
      </c>
      <c r="M1343" s="2">
        <v>35510130</v>
      </c>
      <c r="N1343" s="2" t="s">
        <v>2049</v>
      </c>
      <c r="O1343" s="2" t="s">
        <v>171</v>
      </c>
      <c r="P1343" s="1">
        <v>0</v>
      </c>
      <c r="R1343" s="1" t="s">
        <v>41</v>
      </c>
      <c r="T1343" s="1" t="s">
        <v>41</v>
      </c>
      <c r="W1343" s="1">
        <v>16</v>
      </c>
      <c r="X1343" s="13" t="s">
        <v>967</v>
      </c>
      <c r="Y1343" s="1">
        <v>0</v>
      </c>
      <c r="Z1343" s="1">
        <v>80000</v>
      </c>
      <c r="AA1343" s="1" t="s">
        <v>363</v>
      </c>
      <c r="AB1343" s="1">
        <v>21035510</v>
      </c>
      <c r="AD1343" s="1">
        <v>4</v>
      </c>
    </row>
    <row r="1344" spans="1:30" ht="15.75" customHeight="1" x14ac:dyDescent="0.3">
      <c r="A1344" s="6">
        <v>1339</v>
      </c>
      <c r="B1344" s="1">
        <v>3551014</v>
      </c>
      <c r="C1344" s="11">
        <v>0</v>
      </c>
      <c r="D1344" s="1">
        <v>20035510</v>
      </c>
      <c r="E1344" s="1" t="s">
        <v>76</v>
      </c>
      <c r="F1344" s="1">
        <v>35510</v>
      </c>
      <c r="G1344" s="1">
        <v>14</v>
      </c>
      <c r="H1344" s="1">
        <v>3551015</v>
      </c>
      <c r="I1344" s="1">
        <v>230002</v>
      </c>
      <c r="J1344" s="14">
        <v>1</v>
      </c>
      <c r="K1344" s="2">
        <v>4</v>
      </c>
      <c r="L1344" s="2" t="s">
        <v>40</v>
      </c>
      <c r="M1344" s="2">
        <v>35510140</v>
      </c>
      <c r="N1344" s="2" t="s">
        <v>2049</v>
      </c>
      <c r="O1344" s="2" t="s">
        <v>171</v>
      </c>
      <c r="P1344" s="1">
        <v>0</v>
      </c>
      <c r="R1344" s="1" t="s">
        <v>41</v>
      </c>
      <c r="T1344" s="1" t="s">
        <v>41</v>
      </c>
      <c r="W1344" s="1">
        <v>16</v>
      </c>
      <c r="X1344" s="13" t="s">
        <v>968</v>
      </c>
      <c r="Y1344" s="1">
        <v>0</v>
      </c>
      <c r="Z1344" s="1">
        <v>80000</v>
      </c>
      <c r="AA1344" s="1" t="s">
        <v>364</v>
      </c>
      <c r="AB1344" s="1">
        <v>21035510</v>
      </c>
      <c r="AD1344" s="1">
        <v>4</v>
      </c>
    </row>
    <row r="1345" spans="1:30" ht="15.75" customHeight="1" x14ac:dyDescent="0.3">
      <c r="A1345" s="6">
        <v>1340</v>
      </c>
      <c r="B1345" s="1">
        <v>3551015</v>
      </c>
      <c r="C1345" s="11">
        <v>0</v>
      </c>
      <c r="D1345" s="1">
        <v>20035510</v>
      </c>
      <c r="E1345" s="1" t="s">
        <v>76</v>
      </c>
      <c r="F1345" s="1">
        <v>35510</v>
      </c>
      <c r="G1345" s="1">
        <v>15</v>
      </c>
      <c r="H1345" s="1">
        <v>3551016</v>
      </c>
      <c r="I1345" s="1">
        <v>230002</v>
      </c>
      <c r="J1345" s="14">
        <v>1</v>
      </c>
      <c r="K1345" s="2">
        <v>4</v>
      </c>
      <c r="L1345" s="2" t="s">
        <v>40</v>
      </c>
      <c r="M1345" s="2">
        <v>35510150</v>
      </c>
      <c r="N1345" s="2" t="s">
        <v>2049</v>
      </c>
      <c r="O1345" s="2" t="s">
        <v>171</v>
      </c>
      <c r="P1345" s="1">
        <v>0</v>
      </c>
      <c r="R1345" s="1" t="s">
        <v>41</v>
      </c>
      <c r="T1345" s="1" t="s">
        <v>41</v>
      </c>
      <c r="W1345" s="1">
        <v>18</v>
      </c>
      <c r="X1345" s="13" t="s">
        <v>969</v>
      </c>
      <c r="Y1345" s="1">
        <v>0</v>
      </c>
      <c r="Z1345" s="1">
        <v>80000</v>
      </c>
      <c r="AA1345" s="1" t="s">
        <v>365</v>
      </c>
      <c r="AB1345" s="1">
        <v>21035510</v>
      </c>
      <c r="AD1345" s="1">
        <v>4</v>
      </c>
    </row>
    <row r="1346" spans="1:30" ht="15.75" customHeight="1" x14ac:dyDescent="0.3">
      <c r="A1346" s="6">
        <v>1341</v>
      </c>
      <c r="B1346" s="1">
        <v>3551016</v>
      </c>
      <c r="C1346" s="11">
        <v>0</v>
      </c>
      <c r="D1346" s="1">
        <v>20035510</v>
      </c>
      <c r="E1346" s="1" t="s">
        <v>76</v>
      </c>
      <c r="F1346" s="1">
        <v>35510</v>
      </c>
      <c r="G1346" s="1">
        <v>16</v>
      </c>
      <c r="H1346" s="1">
        <v>3551017</v>
      </c>
      <c r="I1346" s="1">
        <v>230002</v>
      </c>
      <c r="J1346" s="14">
        <v>1</v>
      </c>
      <c r="K1346" s="2">
        <v>4</v>
      </c>
      <c r="L1346" s="2" t="s">
        <v>40</v>
      </c>
      <c r="M1346" s="2">
        <v>35510160</v>
      </c>
      <c r="N1346" s="2" t="s">
        <v>2049</v>
      </c>
      <c r="O1346" s="2" t="s">
        <v>171</v>
      </c>
      <c r="P1346" s="1">
        <v>0</v>
      </c>
      <c r="R1346" s="1" t="s">
        <v>41</v>
      </c>
      <c r="T1346" s="1" t="s">
        <v>41</v>
      </c>
      <c r="W1346" s="1">
        <v>18</v>
      </c>
      <c r="X1346" s="13" t="s">
        <v>970</v>
      </c>
      <c r="Y1346" s="1">
        <v>0</v>
      </c>
      <c r="Z1346" s="1">
        <v>80000</v>
      </c>
      <c r="AA1346" s="1" t="s">
        <v>366</v>
      </c>
      <c r="AB1346" s="1">
        <v>21035510</v>
      </c>
      <c r="AD1346" s="1">
        <v>4</v>
      </c>
    </row>
    <row r="1347" spans="1:30" ht="15.75" customHeight="1" x14ac:dyDescent="0.3">
      <c r="A1347" s="6">
        <v>1342</v>
      </c>
      <c r="B1347" s="1">
        <v>3551017</v>
      </c>
      <c r="C1347" s="11">
        <v>0</v>
      </c>
      <c r="D1347" s="1">
        <v>20035510</v>
      </c>
      <c r="E1347" s="1" t="s">
        <v>76</v>
      </c>
      <c r="F1347" s="1">
        <v>35510</v>
      </c>
      <c r="G1347" s="1">
        <v>17</v>
      </c>
      <c r="H1347" s="1">
        <v>3551018</v>
      </c>
      <c r="I1347" s="1">
        <v>230002</v>
      </c>
      <c r="J1347" s="14">
        <v>1</v>
      </c>
      <c r="K1347" s="2">
        <v>4</v>
      </c>
      <c r="L1347" s="2" t="s">
        <v>40</v>
      </c>
      <c r="M1347" s="2">
        <v>35510170</v>
      </c>
      <c r="N1347" s="2" t="s">
        <v>2049</v>
      </c>
      <c r="O1347" s="2" t="s">
        <v>171</v>
      </c>
      <c r="P1347" s="1">
        <v>0</v>
      </c>
      <c r="R1347" s="1" t="s">
        <v>41</v>
      </c>
      <c r="T1347" s="1" t="s">
        <v>41</v>
      </c>
      <c r="W1347" s="1">
        <v>20</v>
      </c>
      <c r="X1347" s="13" t="s">
        <v>971</v>
      </c>
      <c r="Y1347" s="1">
        <v>0</v>
      </c>
      <c r="Z1347" s="1">
        <v>80000</v>
      </c>
      <c r="AA1347" s="1" t="s">
        <v>367</v>
      </c>
      <c r="AB1347" s="1">
        <v>21035510</v>
      </c>
      <c r="AD1347" s="1">
        <v>4</v>
      </c>
    </row>
    <row r="1348" spans="1:30" ht="15.75" customHeight="1" x14ac:dyDescent="0.3">
      <c r="A1348" s="6">
        <v>1343</v>
      </c>
      <c r="B1348" s="1">
        <v>3551018</v>
      </c>
      <c r="C1348" s="11">
        <v>0</v>
      </c>
      <c r="D1348" s="1">
        <v>20035510</v>
      </c>
      <c r="E1348" s="1" t="s">
        <v>76</v>
      </c>
      <c r="F1348" s="1">
        <v>35510</v>
      </c>
      <c r="G1348" s="1">
        <v>18</v>
      </c>
      <c r="H1348" s="1">
        <v>3551019</v>
      </c>
      <c r="I1348" s="1">
        <v>230002</v>
      </c>
      <c r="J1348" s="14">
        <v>1</v>
      </c>
      <c r="K1348" s="2">
        <v>4</v>
      </c>
      <c r="L1348" s="2" t="s">
        <v>40</v>
      </c>
      <c r="M1348" s="2">
        <v>35510180</v>
      </c>
      <c r="N1348" s="2" t="s">
        <v>2049</v>
      </c>
      <c r="O1348" s="2" t="s">
        <v>171</v>
      </c>
      <c r="P1348" s="1">
        <v>0</v>
      </c>
      <c r="R1348" s="1" t="s">
        <v>41</v>
      </c>
      <c r="T1348" s="1" t="s">
        <v>41</v>
      </c>
      <c r="W1348" s="1">
        <v>20</v>
      </c>
      <c r="X1348" s="13" t="s">
        <v>972</v>
      </c>
      <c r="Y1348" s="1">
        <v>0</v>
      </c>
      <c r="Z1348" s="1">
        <v>80000</v>
      </c>
      <c r="AA1348" s="1" t="s">
        <v>368</v>
      </c>
      <c r="AB1348" s="1">
        <v>21035510</v>
      </c>
      <c r="AD1348" s="1">
        <v>4</v>
      </c>
    </row>
    <row r="1349" spans="1:30" ht="15.75" customHeight="1" x14ac:dyDescent="0.3">
      <c r="A1349" s="6">
        <v>1344</v>
      </c>
      <c r="B1349" s="1">
        <v>3551019</v>
      </c>
      <c r="C1349" s="11">
        <v>0</v>
      </c>
      <c r="D1349" s="1">
        <v>20035510</v>
      </c>
      <c r="E1349" s="1" t="s">
        <v>76</v>
      </c>
      <c r="F1349" s="1">
        <v>35510</v>
      </c>
      <c r="G1349" s="1">
        <v>19</v>
      </c>
      <c r="H1349" s="1">
        <v>3551020</v>
      </c>
      <c r="I1349" s="1">
        <v>230002</v>
      </c>
      <c r="J1349" s="14">
        <v>1</v>
      </c>
      <c r="K1349" s="2">
        <v>4</v>
      </c>
      <c r="L1349" s="2" t="s">
        <v>40</v>
      </c>
      <c r="M1349" s="2">
        <v>35510190</v>
      </c>
      <c r="N1349" s="2" t="s">
        <v>2049</v>
      </c>
      <c r="O1349" s="2" t="s">
        <v>171</v>
      </c>
      <c r="P1349" s="1">
        <v>0</v>
      </c>
      <c r="R1349" s="1" t="s">
        <v>41</v>
      </c>
      <c r="T1349" s="1" t="s">
        <v>41</v>
      </c>
      <c r="W1349" s="1">
        <v>22</v>
      </c>
      <c r="X1349" s="13" t="s">
        <v>973</v>
      </c>
      <c r="Y1349" s="1">
        <v>0</v>
      </c>
      <c r="Z1349" s="1">
        <v>80000</v>
      </c>
      <c r="AA1349" s="1" t="s">
        <v>369</v>
      </c>
      <c r="AB1349" s="1">
        <v>21035510</v>
      </c>
      <c r="AD1349" s="1">
        <v>4</v>
      </c>
    </row>
    <row r="1350" spans="1:30" ht="15.75" customHeight="1" x14ac:dyDescent="0.3">
      <c r="A1350" s="6">
        <v>1345</v>
      </c>
      <c r="B1350" s="1">
        <v>3551020</v>
      </c>
      <c r="C1350" s="11">
        <v>0</v>
      </c>
      <c r="D1350" s="1">
        <v>20035510</v>
      </c>
      <c r="E1350" s="1" t="s">
        <v>76</v>
      </c>
      <c r="F1350" s="1">
        <v>35510</v>
      </c>
      <c r="G1350" s="1">
        <v>20</v>
      </c>
      <c r="H1350" s="1">
        <v>3551021</v>
      </c>
      <c r="I1350" s="1">
        <v>230002</v>
      </c>
      <c r="J1350" s="14">
        <v>1</v>
      </c>
      <c r="K1350" s="2">
        <v>4</v>
      </c>
      <c r="L1350" s="2" t="s">
        <v>40</v>
      </c>
      <c r="M1350" s="2">
        <v>35510200</v>
      </c>
      <c r="N1350" s="2" t="s">
        <v>2049</v>
      </c>
      <c r="O1350" s="2" t="s">
        <v>171</v>
      </c>
      <c r="P1350" s="1">
        <v>0</v>
      </c>
      <c r="R1350" s="1" t="s">
        <v>41</v>
      </c>
      <c r="T1350" s="1" t="s">
        <v>41</v>
      </c>
      <c r="W1350" s="1">
        <v>22</v>
      </c>
      <c r="X1350" s="13" t="s">
        <v>974</v>
      </c>
      <c r="Y1350" s="1">
        <v>0</v>
      </c>
      <c r="Z1350" s="1">
        <v>80000</v>
      </c>
      <c r="AA1350" s="1" t="s">
        <v>370</v>
      </c>
      <c r="AB1350" s="1">
        <v>21035510</v>
      </c>
      <c r="AD1350" s="1">
        <v>4</v>
      </c>
    </row>
    <row r="1351" spans="1:30" ht="15.75" customHeight="1" x14ac:dyDescent="0.3">
      <c r="A1351" s="6">
        <v>1346</v>
      </c>
      <c r="B1351" s="1">
        <v>3551021</v>
      </c>
      <c r="C1351" s="11">
        <v>0</v>
      </c>
      <c r="D1351" s="1">
        <v>20035510</v>
      </c>
      <c r="E1351" s="1" t="s">
        <v>76</v>
      </c>
      <c r="F1351" s="1">
        <v>35510</v>
      </c>
      <c r="G1351" s="1">
        <v>21</v>
      </c>
      <c r="H1351" s="1">
        <v>3551022</v>
      </c>
      <c r="I1351" s="1">
        <v>230002</v>
      </c>
      <c r="J1351" s="14">
        <v>1</v>
      </c>
      <c r="K1351" s="2">
        <v>4</v>
      </c>
      <c r="L1351" s="2" t="s">
        <v>40</v>
      </c>
      <c r="M1351" s="2">
        <v>35510210</v>
      </c>
      <c r="N1351" s="2" t="s">
        <v>2049</v>
      </c>
      <c r="O1351" s="2" t="s">
        <v>171</v>
      </c>
      <c r="P1351" s="1">
        <v>0</v>
      </c>
      <c r="R1351" s="1" t="s">
        <v>41</v>
      </c>
      <c r="T1351" s="1" t="s">
        <v>41</v>
      </c>
      <c r="W1351" s="1">
        <v>24</v>
      </c>
      <c r="X1351" s="13" t="s">
        <v>975</v>
      </c>
      <c r="Y1351" s="1">
        <v>0</v>
      </c>
      <c r="Z1351" s="1">
        <v>80000</v>
      </c>
      <c r="AA1351" s="1" t="s">
        <v>371</v>
      </c>
      <c r="AB1351" s="1">
        <v>21035510</v>
      </c>
      <c r="AD1351" s="1">
        <v>4</v>
      </c>
    </row>
    <row r="1352" spans="1:30" ht="15.75" customHeight="1" x14ac:dyDescent="0.3">
      <c r="A1352" s="6">
        <v>1347</v>
      </c>
      <c r="B1352" s="1">
        <v>3551022</v>
      </c>
      <c r="C1352" s="11">
        <v>0</v>
      </c>
      <c r="D1352" s="1">
        <v>20035510</v>
      </c>
      <c r="E1352" s="1" t="s">
        <v>76</v>
      </c>
      <c r="F1352" s="1">
        <v>35510</v>
      </c>
      <c r="G1352" s="1">
        <v>22</v>
      </c>
      <c r="H1352" s="1">
        <v>3551023</v>
      </c>
      <c r="I1352" s="1">
        <v>230002</v>
      </c>
      <c r="J1352" s="14">
        <v>1</v>
      </c>
      <c r="K1352" s="2">
        <v>4</v>
      </c>
      <c r="L1352" s="2" t="s">
        <v>40</v>
      </c>
      <c r="M1352" s="2">
        <v>35510220</v>
      </c>
      <c r="N1352" s="2" t="s">
        <v>2049</v>
      </c>
      <c r="O1352" s="2" t="s">
        <v>171</v>
      </c>
      <c r="P1352" s="1">
        <v>0</v>
      </c>
      <c r="R1352" s="1" t="s">
        <v>41</v>
      </c>
      <c r="T1352" s="1" t="s">
        <v>41</v>
      </c>
      <c r="W1352" s="1">
        <v>24</v>
      </c>
      <c r="X1352" s="13" t="s">
        <v>976</v>
      </c>
      <c r="Y1352" s="1">
        <v>0</v>
      </c>
      <c r="Z1352" s="1">
        <v>80000</v>
      </c>
      <c r="AA1352" s="1" t="s">
        <v>372</v>
      </c>
      <c r="AB1352" s="1">
        <v>21035510</v>
      </c>
      <c r="AD1352" s="1">
        <v>4</v>
      </c>
    </row>
    <row r="1353" spans="1:30" ht="15.75" customHeight="1" x14ac:dyDescent="0.3">
      <c r="A1353" s="6">
        <v>1348</v>
      </c>
      <c r="B1353" s="1">
        <v>3551023</v>
      </c>
      <c r="C1353" s="11">
        <v>0</v>
      </c>
      <c r="D1353" s="1">
        <v>20035510</v>
      </c>
      <c r="E1353" s="1" t="s">
        <v>76</v>
      </c>
      <c r="F1353" s="1">
        <v>35510</v>
      </c>
      <c r="G1353" s="1">
        <v>23</v>
      </c>
      <c r="H1353" s="1">
        <v>3551024</v>
      </c>
      <c r="I1353" s="1">
        <v>230002</v>
      </c>
      <c r="J1353" s="14">
        <v>1</v>
      </c>
      <c r="K1353" s="2">
        <v>4</v>
      </c>
      <c r="L1353" s="2" t="s">
        <v>40</v>
      </c>
      <c r="M1353" s="2">
        <v>35510230</v>
      </c>
      <c r="N1353" s="2" t="s">
        <v>2049</v>
      </c>
      <c r="O1353" s="2" t="s">
        <v>171</v>
      </c>
      <c r="P1353" s="1">
        <v>0</v>
      </c>
      <c r="R1353" s="1" t="s">
        <v>41</v>
      </c>
      <c r="T1353" s="1" t="s">
        <v>41</v>
      </c>
      <c r="W1353" s="1">
        <v>26</v>
      </c>
      <c r="X1353" s="13" t="s">
        <v>977</v>
      </c>
      <c r="Y1353" s="1">
        <v>0</v>
      </c>
      <c r="Z1353" s="1">
        <v>80000</v>
      </c>
      <c r="AA1353" s="1" t="s">
        <v>373</v>
      </c>
      <c r="AB1353" s="1">
        <v>21035510</v>
      </c>
      <c r="AD1353" s="1">
        <v>4</v>
      </c>
    </row>
    <row r="1354" spans="1:30" ht="15.75" customHeight="1" x14ac:dyDescent="0.3">
      <c r="A1354" s="6">
        <v>1349</v>
      </c>
      <c r="B1354" s="1">
        <v>3551024</v>
      </c>
      <c r="C1354" s="11">
        <v>0</v>
      </c>
      <c r="D1354" s="1">
        <v>20035510</v>
      </c>
      <c r="E1354" s="1" t="s">
        <v>76</v>
      </c>
      <c r="F1354" s="1">
        <v>35510</v>
      </c>
      <c r="G1354" s="1">
        <v>24</v>
      </c>
      <c r="H1354" s="1">
        <v>3551025</v>
      </c>
      <c r="I1354" s="1">
        <v>230002</v>
      </c>
      <c r="J1354" s="14">
        <v>1</v>
      </c>
      <c r="K1354" s="2">
        <v>4</v>
      </c>
      <c r="L1354" s="2" t="s">
        <v>40</v>
      </c>
      <c r="M1354" s="2">
        <v>35510240</v>
      </c>
      <c r="N1354" s="2" t="s">
        <v>2049</v>
      </c>
      <c r="O1354" s="2" t="s">
        <v>171</v>
      </c>
      <c r="P1354" s="1">
        <v>0</v>
      </c>
      <c r="R1354" s="1" t="s">
        <v>41</v>
      </c>
      <c r="T1354" s="1" t="s">
        <v>41</v>
      </c>
      <c r="W1354" s="1">
        <v>30</v>
      </c>
      <c r="X1354" s="13" t="s">
        <v>978</v>
      </c>
      <c r="Y1354" s="1">
        <v>0</v>
      </c>
      <c r="Z1354" s="1">
        <v>80000</v>
      </c>
      <c r="AA1354" s="1" t="s">
        <v>374</v>
      </c>
      <c r="AB1354" s="1">
        <v>21035510</v>
      </c>
      <c r="AD1354" s="1">
        <v>4</v>
      </c>
    </row>
    <row r="1355" spans="1:30" ht="15.75" customHeight="1" x14ac:dyDescent="0.3">
      <c r="A1355" s="6">
        <v>1350</v>
      </c>
      <c r="B1355" s="1">
        <v>3551025</v>
      </c>
      <c r="C1355" s="11">
        <v>0</v>
      </c>
      <c r="D1355" s="1">
        <v>20035510</v>
      </c>
      <c r="E1355" s="1" t="s">
        <v>76</v>
      </c>
      <c r="F1355" s="1">
        <v>35510</v>
      </c>
      <c r="G1355" s="1">
        <v>25</v>
      </c>
      <c r="H1355" s="1" t="s">
        <v>41</v>
      </c>
      <c r="I1355" s="1">
        <v>230002</v>
      </c>
      <c r="J1355" s="14">
        <v>1</v>
      </c>
      <c r="K1355" s="2">
        <v>4</v>
      </c>
      <c r="L1355" s="2" t="s">
        <v>40</v>
      </c>
      <c r="M1355" s="2">
        <v>35510250</v>
      </c>
      <c r="N1355" s="2" t="s">
        <v>2049</v>
      </c>
      <c r="O1355" s="2" t="s">
        <v>171</v>
      </c>
      <c r="P1355" s="1">
        <v>0</v>
      </c>
      <c r="R1355" s="1" t="s">
        <v>41</v>
      </c>
      <c r="T1355" s="1" t="s">
        <v>41</v>
      </c>
      <c r="W1355" s="1">
        <v>-1</v>
      </c>
      <c r="X1355" s="13">
        <v>-1</v>
      </c>
      <c r="Y1355" s="1">
        <v>0</v>
      </c>
      <c r="Z1355" s="1">
        <v>80000</v>
      </c>
      <c r="AA1355" s="1" t="s">
        <v>375</v>
      </c>
      <c r="AB1355" s="1">
        <v>21035510</v>
      </c>
      <c r="AD1355" s="1">
        <v>4</v>
      </c>
    </row>
    <row r="1356" spans="1:30" ht="15.75" customHeight="1" x14ac:dyDescent="0.3">
      <c r="A1356" s="6">
        <v>1351</v>
      </c>
      <c r="B1356" s="1">
        <v>3621001</v>
      </c>
      <c r="C1356" s="11">
        <v>0</v>
      </c>
      <c r="D1356" s="1">
        <v>20036210</v>
      </c>
      <c r="E1356" s="1" t="s">
        <v>77</v>
      </c>
      <c r="F1356" s="1">
        <v>36210</v>
      </c>
      <c r="G1356" s="1">
        <v>1</v>
      </c>
      <c r="H1356" s="1">
        <v>3621002</v>
      </c>
      <c r="I1356" s="1">
        <v>230002</v>
      </c>
      <c r="J1356" s="14">
        <v>1</v>
      </c>
      <c r="K1356" s="2">
        <v>4</v>
      </c>
      <c r="L1356" s="2" t="s">
        <v>40</v>
      </c>
      <c r="M1356" s="2">
        <v>36210010</v>
      </c>
      <c r="N1356" s="2" t="s">
        <v>2050</v>
      </c>
      <c r="O1356" s="2" t="s">
        <v>171</v>
      </c>
      <c r="P1356" s="1">
        <v>0</v>
      </c>
      <c r="R1356" s="1" t="s">
        <v>41</v>
      </c>
      <c r="T1356" s="1" t="s">
        <v>41</v>
      </c>
      <c r="W1356" s="1">
        <v>10</v>
      </c>
      <c r="X1356" s="13" t="s">
        <v>108</v>
      </c>
      <c r="Y1356" s="1">
        <v>0</v>
      </c>
      <c r="Z1356" s="1">
        <v>50000</v>
      </c>
      <c r="AA1356" s="1" t="s">
        <v>1731</v>
      </c>
      <c r="AB1356" s="1">
        <v>21036210</v>
      </c>
      <c r="AD1356" s="1">
        <v>5</v>
      </c>
    </row>
    <row r="1357" spans="1:30" ht="15.75" customHeight="1" x14ac:dyDescent="0.3">
      <c r="A1357" s="6">
        <v>1352</v>
      </c>
      <c r="B1357" s="1">
        <v>3621002</v>
      </c>
      <c r="C1357" s="11">
        <v>0</v>
      </c>
      <c r="D1357" s="1">
        <v>20036210</v>
      </c>
      <c r="E1357" s="1" t="s">
        <v>77</v>
      </c>
      <c r="F1357" s="1">
        <v>36210</v>
      </c>
      <c r="G1357" s="1">
        <v>2</v>
      </c>
      <c r="H1357" s="1">
        <v>3621003</v>
      </c>
      <c r="I1357" s="1">
        <v>230002</v>
      </c>
      <c r="J1357" s="14">
        <v>1</v>
      </c>
      <c r="K1357" s="2">
        <v>4</v>
      </c>
      <c r="L1357" s="2" t="s">
        <v>40</v>
      </c>
      <c r="M1357" s="2">
        <v>36210020</v>
      </c>
      <c r="N1357" s="2" t="s">
        <v>2050</v>
      </c>
      <c r="O1357" s="2" t="s">
        <v>171</v>
      </c>
      <c r="P1357" s="1">
        <v>0</v>
      </c>
      <c r="R1357" s="1" t="s">
        <v>41</v>
      </c>
      <c r="T1357" s="1" t="s">
        <v>41</v>
      </c>
      <c r="W1357" s="1">
        <v>40</v>
      </c>
      <c r="X1357" s="13" t="s">
        <v>544</v>
      </c>
      <c r="Y1357" s="1">
        <v>0</v>
      </c>
      <c r="Z1357" s="1">
        <v>50000</v>
      </c>
      <c r="AA1357" s="1" t="s">
        <v>1732</v>
      </c>
      <c r="AB1357" s="1">
        <v>21036210</v>
      </c>
      <c r="AD1357" s="1">
        <v>5</v>
      </c>
    </row>
    <row r="1358" spans="1:30" ht="15.75" customHeight="1" x14ac:dyDescent="0.3">
      <c r="A1358" s="6">
        <v>1353</v>
      </c>
      <c r="B1358" s="1">
        <v>3621003</v>
      </c>
      <c r="C1358" s="11">
        <v>0</v>
      </c>
      <c r="D1358" s="1">
        <v>20036210</v>
      </c>
      <c r="E1358" s="1" t="s">
        <v>77</v>
      </c>
      <c r="F1358" s="1">
        <v>36210</v>
      </c>
      <c r="G1358" s="1">
        <v>3</v>
      </c>
      <c r="H1358" s="1">
        <v>3621004</v>
      </c>
      <c r="I1358" s="1">
        <v>230002</v>
      </c>
      <c r="J1358" s="14">
        <v>1</v>
      </c>
      <c r="K1358" s="2">
        <v>4</v>
      </c>
      <c r="L1358" s="2" t="s">
        <v>40</v>
      </c>
      <c r="M1358" s="2">
        <v>36210030</v>
      </c>
      <c r="N1358" s="2" t="s">
        <v>2050</v>
      </c>
      <c r="O1358" s="2" t="s">
        <v>171</v>
      </c>
      <c r="P1358" s="1">
        <v>0</v>
      </c>
      <c r="R1358" s="1" t="s">
        <v>41</v>
      </c>
      <c r="T1358" s="1" t="s">
        <v>41</v>
      </c>
      <c r="W1358" s="1">
        <v>60</v>
      </c>
      <c r="X1358" s="13" t="s">
        <v>957</v>
      </c>
      <c r="Y1358" s="1">
        <v>0</v>
      </c>
      <c r="Z1358" s="1">
        <v>50000</v>
      </c>
      <c r="AA1358" s="1" t="s">
        <v>1733</v>
      </c>
      <c r="AB1358" s="1">
        <v>21036210</v>
      </c>
      <c r="AD1358" s="1">
        <v>5</v>
      </c>
    </row>
    <row r="1359" spans="1:30" ht="15.75" customHeight="1" x14ac:dyDescent="0.3">
      <c r="A1359" s="6">
        <v>1354</v>
      </c>
      <c r="B1359" s="1">
        <v>3621004</v>
      </c>
      <c r="C1359" s="11">
        <v>0</v>
      </c>
      <c r="D1359" s="1">
        <v>20036210</v>
      </c>
      <c r="E1359" s="1" t="s">
        <v>77</v>
      </c>
      <c r="F1359" s="1">
        <v>36210</v>
      </c>
      <c r="G1359" s="1">
        <v>4</v>
      </c>
      <c r="H1359" s="1">
        <v>3621005</v>
      </c>
      <c r="I1359" s="1">
        <v>230002</v>
      </c>
      <c r="J1359" s="14">
        <v>1</v>
      </c>
      <c r="K1359" s="2">
        <v>4</v>
      </c>
      <c r="L1359" s="2" t="s">
        <v>40</v>
      </c>
      <c r="M1359" s="2">
        <v>36210040</v>
      </c>
      <c r="N1359" s="2" t="s">
        <v>2050</v>
      </c>
      <c r="O1359" s="2" t="s">
        <v>171</v>
      </c>
      <c r="P1359" s="1">
        <v>0</v>
      </c>
      <c r="R1359" s="1" t="s">
        <v>41</v>
      </c>
      <c r="T1359" s="1" t="s">
        <v>41</v>
      </c>
      <c r="W1359" s="1">
        <v>60</v>
      </c>
      <c r="X1359" s="13" t="s">
        <v>958</v>
      </c>
      <c r="Y1359" s="1">
        <v>0</v>
      </c>
      <c r="Z1359" s="1">
        <v>50000</v>
      </c>
      <c r="AA1359" s="1" t="s">
        <v>1734</v>
      </c>
      <c r="AB1359" s="1">
        <v>21036210</v>
      </c>
      <c r="AD1359" s="1">
        <v>5</v>
      </c>
    </row>
    <row r="1360" spans="1:30" ht="15.75" customHeight="1" x14ac:dyDescent="0.3">
      <c r="A1360" s="6">
        <v>1355</v>
      </c>
      <c r="B1360" s="1">
        <v>3621005</v>
      </c>
      <c r="C1360" s="11">
        <v>0</v>
      </c>
      <c r="D1360" s="1">
        <v>20036210</v>
      </c>
      <c r="E1360" s="1" t="s">
        <v>77</v>
      </c>
      <c r="F1360" s="1">
        <v>36210</v>
      </c>
      <c r="G1360" s="1">
        <v>5</v>
      </c>
      <c r="H1360" s="1">
        <v>3621006</v>
      </c>
      <c r="I1360" s="1">
        <v>230002</v>
      </c>
      <c r="J1360" s="14">
        <v>1</v>
      </c>
      <c r="K1360" s="2">
        <v>4</v>
      </c>
      <c r="L1360" s="2" t="s">
        <v>40</v>
      </c>
      <c r="M1360" s="2">
        <v>36210050</v>
      </c>
      <c r="N1360" s="2" t="s">
        <v>2050</v>
      </c>
      <c r="O1360" s="2" t="s">
        <v>171</v>
      </c>
      <c r="P1360" s="1">
        <v>0</v>
      </c>
      <c r="R1360" s="1" t="s">
        <v>41</v>
      </c>
      <c r="T1360" s="1" t="s">
        <v>41</v>
      </c>
      <c r="W1360" s="1">
        <v>80</v>
      </c>
      <c r="X1360" s="13" t="s">
        <v>959</v>
      </c>
      <c r="Y1360" s="1">
        <v>0</v>
      </c>
      <c r="Z1360" s="1">
        <v>50000</v>
      </c>
      <c r="AA1360" s="1" t="s">
        <v>1735</v>
      </c>
      <c r="AB1360" s="1">
        <v>21036210</v>
      </c>
      <c r="AD1360" s="1">
        <v>5</v>
      </c>
    </row>
    <row r="1361" spans="1:30" ht="15.75" customHeight="1" x14ac:dyDescent="0.3">
      <c r="A1361" s="6">
        <v>1356</v>
      </c>
      <c r="B1361" s="1">
        <v>3621006</v>
      </c>
      <c r="C1361" s="11">
        <v>0</v>
      </c>
      <c r="D1361" s="1">
        <v>20036210</v>
      </c>
      <c r="E1361" s="1" t="s">
        <v>77</v>
      </c>
      <c r="F1361" s="1">
        <v>36210</v>
      </c>
      <c r="G1361" s="1">
        <v>6</v>
      </c>
      <c r="H1361" s="1">
        <v>3621007</v>
      </c>
      <c r="I1361" s="1">
        <v>230002</v>
      </c>
      <c r="J1361" s="14">
        <v>1</v>
      </c>
      <c r="K1361" s="2">
        <v>4</v>
      </c>
      <c r="L1361" s="2" t="s">
        <v>40</v>
      </c>
      <c r="M1361" s="2">
        <v>36210060</v>
      </c>
      <c r="N1361" s="2" t="s">
        <v>2050</v>
      </c>
      <c r="O1361" s="2" t="s">
        <v>171</v>
      </c>
      <c r="P1361" s="1">
        <v>0</v>
      </c>
      <c r="R1361" s="1" t="s">
        <v>41</v>
      </c>
      <c r="T1361" s="1" t="s">
        <v>41</v>
      </c>
      <c r="W1361" s="1">
        <v>80</v>
      </c>
      <c r="X1361" s="13" t="s">
        <v>960</v>
      </c>
      <c r="Y1361" s="1">
        <v>0</v>
      </c>
      <c r="Z1361" s="1">
        <v>50000</v>
      </c>
      <c r="AA1361" s="1" t="s">
        <v>1736</v>
      </c>
      <c r="AB1361" s="1">
        <v>21036210</v>
      </c>
      <c r="AD1361" s="1">
        <v>5</v>
      </c>
    </row>
    <row r="1362" spans="1:30" ht="15.75" customHeight="1" x14ac:dyDescent="0.3">
      <c r="A1362" s="6">
        <v>1357</v>
      </c>
      <c r="B1362" s="1">
        <v>3621007</v>
      </c>
      <c r="C1362" s="11">
        <v>0</v>
      </c>
      <c r="D1362" s="1">
        <v>20036210</v>
      </c>
      <c r="E1362" s="1" t="s">
        <v>77</v>
      </c>
      <c r="F1362" s="1">
        <v>36210</v>
      </c>
      <c r="G1362" s="1">
        <v>7</v>
      </c>
      <c r="H1362" s="1">
        <v>3621008</v>
      </c>
      <c r="I1362" s="1">
        <v>230002</v>
      </c>
      <c r="J1362" s="14">
        <v>1</v>
      </c>
      <c r="K1362" s="2">
        <v>4</v>
      </c>
      <c r="L1362" s="2" t="s">
        <v>40</v>
      </c>
      <c r="M1362" s="2">
        <v>36210070</v>
      </c>
      <c r="N1362" s="2" t="s">
        <v>2050</v>
      </c>
      <c r="O1362" s="2" t="s">
        <v>171</v>
      </c>
      <c r="P1362" s="1">
        <v>0</v>
      </c>
      <c r="R1362" s="1" t="s">
        <v>41</v>
      </c>
      <c r="T1362" s="1" t="s">
        <v>41</v>
      </c>
      <c r="W1362" s="1">
        <v>100</v>
      </c>
      <c r="X1362" s="13" t="s">
        <v>961</v>
      </c>
      <c r="Y1362" s="1">
        <v>0</v>
      </c>
      <c r="Z1362" s="1">
        <v>50000</v>
      </c>
      <c r="AA1362" s="1" t="s">
        <v>1737</v>
      </c>
      <c r="AB1362" s="1">
        <v>21036210</v>
      </c>
      <c r="AD1362" s="1">
        <v>5</v>
      </c>
    </row>
    <row r="1363" spans="1:30" ht="15.75" customHeight="1" x14ac:dyDescent="0.3">
      <c r="A1363" s="6">
        <v>1358</v>
      </c>
      <c r="B1363" s="1">
        <v>3621008</v>
      </c>
      <c r="C1363" s="11">
        <v>0</v>
      </c>
      <c r="D1363" s="1">
        <v>20036210</v>
      </c>
      <c r="E1363" s="1" t="s">
        <v>77</v>
      </c>
      <c r="F1363" s="1">
        <v>36210</v>
      </c>
      <c r="G1363" s="1">
        <v>8</v>
      </c>
      <c r="H1363" s="1">
        <v>3621009</v>
      </c>
      <c r="I1363" s="1">
        <v>230002</v>
      </c>
      <c r="J1363" s="14">
        <v>1</v>
      </c>
      <c r="K1363" s="2">
        <v>4</v>
      </c>
      <c r="L1363" s="2" t="s">
        <v>40</v>
      </c>
      <c r="M1363" s="2">
        <v>36210080</v>
      </c>
      <c r="N1363" s="2" t="s">
        <v>2050</v>
      </c>
      <c r="O1363" s="2" t="s">
        <v>171</v>
      </c>
      <c r="P1363" s="1">
        <v>0</v>
      </c>
      <c r="R1363" s="1" t="s">
        <v>41</v>
      </c>
      <c r="T1363" s="1" t="s">
        <v>41</v>
      </c>
      <c r="W1363" s="1">
        <v>100</v>
      </c>
      <c r="X1363" s="13" t="s">
        <v>962</v>
      </c>
      <c r="Y1363" s="1">
        <v>0</v>
      </c>
      <c r="Z1363" s="1">
        <v>50000</v>
      </c>
      <c r="AA1363" s="1" t="s">
        <v>1738</v>
      </c>
      <c r="AB1363" s="1">
        <v>21036210</v>
      </c>
      <c r="AD1363" s="1">
        <v>5</v>
      </c>
    </row>
    <row r="1364" spans="1:30" ht="15.75" customHeight="1" x14ac:dyDescent="0.3">
      <c r="A1364" s="6">
        <v>1359</v>
      </c>
      <c r="B1364" s="1">
        <v>3621009</v>
      </c>
      <c r="C1364" s="11">
        <v>0</v>
      </c>
      <c r="D1364" s="1">
        <v>20036210</v>
      </c>
      <c r="E1364" s="1" t="s">
        <v>77</v>
      </c>
      <c r="F1364" s="1">
        <v>36210</v>
      </c>
      <c r="G1364" s="1">
        <v>9</v>
      </c>
      <c r="H1364" s="1">
        <v>3621010</v>
      </c>
      <c r="I1364" s="1">
        <v>230002</v>
      </c>
      <c r="J1364" s="14">
        <v>1</v>
      </c>
      <c r="K1364" s="2">
        <v>4</v>
      </c>
      <c r="L1364" s="2" t="s">
        <v>40</v>
      </c>
      <c r="M1364" s="2">
        <v>36210090</v>
      </c>
      <c r="N1364" s="2" t="s">
        <v>2050</v>
      </c>
      <c r="O1364" s="2" t="s">
        <v>171</v>
      </c>
      <c r="P1364" s="1">
        <v>0</v>
      </c>
      <c r="R1364" s="1" t="s">
        <v>41</v>
      </c>
      <c r="T1364" s="1" t="s">
        <v>41</v>
      </c>
      <c r="W1364" s="1">
        <v>120</v>
      </c>
      <c r="X1364" s="13" t="s">
        <v>963</v>
      </c>
      <c r="Y1364" s="1">
        <v>0</v>
      </c>
      <c r="Z1364" s="1">
        <v>50000</v>
      </c>
      <c r="AA1364" s="1" t="s">
        <v>1739</v>
      </c>
      <c r="AB1364" s="1">
        <v>21036210</v>
      </c>
      <c r="AD1364" s="1">
        <v>5</v>
      </c>
    </row>
    <row r="1365" spans="1:30" ht="15.75" customHeight="1" x14ac:dyDescent="0.3">
      <c r="A1365" s="6">
        <v>1360</v>
      </c>
      <c r="B1365" s="1">
        <v>3621010</v>
      </c>
      <c r="C1365" s="11">
        <v>0</v>
      </c>
      <c r="D1365" s="1">
        <v>20036210</v>
      </c>
      <c r="E1365" s="1" t="s">
        <v>77</v>
      </c>
      <c r="F1365" s="1">
        <v>36210</v>
      </c>
      <c r="G1365" s="1">
        <v>10</v>
      </c>
      <c r="H1365" s="1">
        <v>3621011</v>
      </c>
      <c r="I1365" s="1">
        <v>230002</v>
      </c>
      <c r="J1365" s="14">
        <v>1</v>
      </c>
      <c r="K1365" s="2">
        <v>4</v>
      </c>
      <c r="L1365" s="2" t="s">
        <v>40</v>
      </c>
      <c r="M1365" s="2">
        <v>36210100</v>
      </c>
      <c r="N1365" s="2" t="s">
        <v>2050</v>
      </c>
      <c r="O1365" s="2" t="s">
        <v>171</v>
      </c>
      <c r="P1365" s="1">
        <v>0</v>
      </c>
      <c r="R1365" s="1" t="s">
        <v>41</v>
      </c>
      <c r="T1365" s="1" t="s">
        <v>41</v>
      </c>
      <c r="W1365" s="1">
        <v>120</v>
      </c>
      <c r="X1365" s="13" t="s">
        <v>964</v>
      </c>
      <c r="Y1365" s="1">
        <v>0</v>
      </c>
      <c r="Z1365" s="1">
        <v>50000</v>
      </c>
      <c r="AA1365" s="1" t="s">
        <v>1740</v>
      </c>
      <c r="AB1365" s="1">
        <v>21036210</v>
      </c>
      <c r="AD1365" s="1">
        <v>5</v>
      </c>
    </row>
    <row r="1366" spans="1:30" ht="15.75" customHeight="1" x14ac:dyDescent="0.3">
      <c r="A1366" s="6">
        <v>1361</v>
      </c>
      <c r="B1366" s="1">
        <v>3621011</v>
      </c>
      <c r="C1366" s="11">
        <v>0</v>
      </c>
      <c r="D1366" s="1">
        <v>20036210</v>
      </c>
      <c r="E1366" s="1" t="s">
        <v>77</v>
      </c>
      <c r="F1366" s="1">
        <v>36210</v>
      </c>
      <c r="G1366" s="1">
        <v>11</v>
      </c>
      <c r="H1366" s="1">
        <v>3621012</v>
      </c>
      <c r="I1366" s="1">
        <v>230002</v>
      </c>
      <c r="J1366" s="14">
        <v>1</v>
      </c>
      <c r="K1366" s="2">
        <v>4</v>
      </c>
      <c r="L1366" s="2" t="s">
        <v>40</v>
      </c>
      <c r="M1366" s="2">
        <v>36210110</v>
      </c>
      <c r="N1366" s="2" t="s">
        <v>2050</v>
      </c>
      <c r="O1366" s="2" t="s">
        <v>171</v>
      </c>
      <c r="P1366" s="1">
        <v>0</v>
      </c>
      <c r="R1366" s="1" t="s">
        <v>41</v>
      </c>
      <c r="T1366" s="1" t="s">
        <v>41</v>
      </c>
      <c r="W1366" s="1">
        <v>140</v>
      </c>
      <c r="X1366" s="13" t="s">
        <v>965</v>
      </c>
      <c r="Y1366" s="1">
        <v>0</v>
      </c>
      <c r="Z1366" s="1">
        <v>50000</v>
      </c>
      <c r="AA1366" s="1" t="s">
        <v>1741</v>
      </c>
      <c r="AB1366" s="1">
        <v>21036210</v>
      </c>
      <c r="AD1366" s="1">
        <v>5</v>
      </c>
    </row>
    <row r="1367" spans="1:30" ht="15.75" customHeight="1" x14ac:dyDescent="0.3">
      <c r="A1367" s="6">
        <v>1362</v>
      </c>
      <c r="B1367" s="1">
        <v>3621012</v>
      </c>
      <c r="C1367" s="11">
        <v>0</v>
      </c>
      <c r="D1367" s="1">
        <v>20036210</v>
      </c>
      <c r="E1367" s="1" t="s">
        <v>77</v>
      </c>
      <c r="F1367" s="1">
        <v>36210</v>
      </c>
      <c r="G1367" s="1">
        <v>12</v>
      </c>
      <c r="H1367" s="1">
        <v>3621013</v>
      </c>
      <c r="I1367" s="1">
        <v>230002</v>
      </c>
      <c r="J1367" s="14">
        <v>1</v>
      </c>
      <c r="K1367" s="2">
        <v>4</v>
      </c>
      <c r="L1367" s="2" t="s">
        <v>40</v>
      </c>
      <c r="M1367" s="2">
        <v>36210120</v>
      </c>
      <c r="N1367" s="2" t="s">
        <v>2050</v>
      </c>
      <c r="O1367" s="2" t="s">
        <v>171</v>
      </c>
      <c r="P1367" s="1">
        <v>0</v>
      </c>
      <c r="R1367" s="1" t="s">
        <v>41</v>
      </c>
      <c r="T1367" s="1" t="s">
        <v>41</v>
      </c>
      <c r="W1367" s="1">
        <v>140</v>
      </c>
      <c r="X1367" s="13" t="s">
        <v>966</v>
      </c>
      <c r="Y1367" s="1">
        <v>0</v>
      </c>
      <c r="Z1367" s="1">
        <v>50000</v>
      </c>
      <c r="AA1367" s="1" t="s">
        <v>1742</v>
      </c>
      <c r="AB1367" s="1">
        <v>21036210</v>
      </c>
      <c r="AD1367" s="1">
        <v>5</v>
      </c>
    </row>
    <row r="1368" spans="1:30" ht="15.75" customHeight="1" x14ac:dyDescent="0.3">
      <c r="A1368" s="6">
        <v>1363</v>
      </c>
      <c r="B1368" s="1">
        <v>3621013</v>
      </c>
      <c r="C1368" s="11">
        <v>0</v>
      </c>
      <c r="D1368" s="1">
        <v>20036210</v>
      </c>
      <c r="E1368" s="1" t="s">
        <v>77</v>
      </c>
      <c r="F1368" s="1">
        <v>36210</v>
      </c>
      <c r="G1368" s="1">
        <v>13</v>
      </c>
      <c r="H1368" s="1">
        <v>3621014</v>
      </c>
      <c r="I1368" s="1">
        <v>230002</v>
      </c>
      <c r="J1368" s="14">
        <v>1</v>
      </c>
      <c r="K1368" s="2">
        <v>4</v>
      </c>
      <c r="L1368" s="2" t="s">
        <v>40</v>
      </c>
      <c r="M1368" s="2">
        <v>36210130</v>
      </c>
      <c r="N1368" s="2" t="s">
        <v>2050</v>
      </c>
      <c r="O1368" s="2" t="s">
        <v>171</v>
      </c>
      <c r="P1368" s="1">
        <v>0</v>
      </c>
      <c r="R1368" s="1" t="s">
        <v>41</v>
      </c>
      <c r="T1368" s="1" t="s">
        <v>41</v>
      </c>
      <c r="W1368" s="1">
        <v>160</v>
      </c>
      <c r="X1368" s="13" t="s">
        <v>967</v>
      </c>
      <c r="Y1368" s="1">
        <v>0</v>
      </c>
      <c r="Z1368" s="1">
        <v>50000</v>
      </c>
      <c r="AA1368" s="1" t="s">
        <v>1743</v>
      </c>
      <c r="AB1368" s="1">
        <v>21036210</v>
      </c>
      <c r="AD1368" s="1">
        <v>5</v>
      </c>
    </row>
    <row r="1369" spans="1:30" ht="15.75" customHeight="1" x14ac:dyDescent="0.3">
      <c r="A1369" s="6">
        <v>1364</v>
      </c>
      <c r="B1369" s="1">
        <v>3621014</v>
      </c>
      <c r="C1369" s="11">
        <v>0</v>
      </c>
      <c r="D1369" s="1">
        <v>20036210</v>
      </c>
      <c r="E1369" s="1" t="s">
        <v>77</v>
      </c>
      <c r="F1369" s="1">
        <v>36210</v>
      </c>
      <c r="G1369" s="1">
        <v>14</v>
      </c>
      <c r="H1369" s="1">
        <v>3621015</v>
      </c>
      <c r="I1369" s="1">
        <v>230002</v>
      </c>
      <c r="J1369" s="14">
        <v>1</v>
      </c>
      <c r="K1369" s="2">
        <v>4</v>
      </c>
      <c r="L1369" s="2" t="s">
        <v>40</v>
      </c>
      <c r="M1369" s="2">
        <v>36210140</v>
      </c>
      <c r="N1369" s="2" t="s">
        <v>2050</v>
      </c>
      <c r="O1369" s="2" t="s">
        <v>171</v>
      </c>
      <c r="P1369" s="1">
        <v>0</v>
      </c>
      <c r="R1369" s="1" t="s">
        <v>41</v>
      </c>
      <c r="T1369" s="1" t="s">
        <v>41</v>
      </c>
      <c r="W1369" s="1">
        <v>160</v>
      </c>
      <c r="X1369" s="13" t="s">
        <v>968</v>
      </c>
      <c r="Y1369" s="1">
        <v>0</v>
      </c>
      <c r="Z1369" s="1">
        <v>50000</v>
      </c>
      <c r="AA1369" s="1" t="s">
        <v>1744</v>
      </c>
      <c r="AB1369" s="1">
        <v>21036210</v>
      </c>
      <c r="AD1369" s="1">
        <v>5</v>
      </c>
    </row>
    <row r="1370" spans="1:30" ht="15.75" customHeight="1" x14ac:dyDescent="0.3">
      <c r="A1370" s="6">
        <v>1365</v>
      </c>
      <c r="B1370" s="1">
        <v>3621015</v>
      </c>
      <c r="C1370" s="11">
        <v>0</v>
      </c>
      <c r="D1370" s="1">
        <v>20036210</v>
      </c>
      <c r="E1370" s="1" t="s">
        <v>77</v>
      </c>
      <c r="F1370" s="1">
        <v>36210</v>
      </c>
      <c r="G1370" s="1">
        <v>15</v>
      </c>
      <c r="H1370" s="1">
        <v>3621016</v>
      </c>
      <c r="I1370" s="1">
        <v>230002</v>
      </c>
      <c r="J1370" s="14">
        <v>1</v>
      </c>
      <c r="K1370" s="2">
        <v>4</v>
      </c>
      <c r="L1370" s="2" t="s">
        <v>40</v>
      </c>
      <c r="M1370" s="2">
        <v>36210150</v>
      </c>
      <c r="N1370" s="2" t="s">
        <v>2050</v>
      </c>
      <c r="O1370" s="2" t="s">
        <v>171</v>
      </c>
      <c r="P1370" s="1">
        <v>0</v>
      </c>
      <c r="R1370" s="1" t="s">
        <v>41</v>
      </c>
      <c r="T1370" s="1" t="s">
        <v>41</v>
      </c>
      <c r="W1370" s="1">
        <v>180</v>
      </c>
      <c r="X1370" s="13" t="s">
        <v>969</v>
      </c>
      <c r="Y1370" s="1">
        <v>0</v>
      </c>
      <c r="Z1370" s="1">
        <v>50000</v>
      </c>
      <c r="AA1370" s="1" t="s">
        <v>1745</v>
      </c>
      <c r="AB1370" s="1">
        <v>21036210</v>
      </c>
      <c r="AD1370" s="1">
        <v>5</v>
      </c>
    </row>
    <row r="1371" spans="1:30" ht="15.75" customHeight="1" x14ac:dyDescent="0.3">
      <c r="A1371" s="6">
        <v>1366</v>
      </c>
      <c r="B1371" s="1">
        <v>3621016</v>
      </c>
      <c r="C1371" s="11">
        <v>0</v>
      </c>
      <c r="D1371" s="1">
        <v>20036210</v>
      </c>
      <c r="E1371" s="1" t="s">
        <v>77</v>
      </c>
      <c r="F1371" s="1">
        <v>36210</v>
      </c>
      <c r="G1371" s="1">
        <v>16</v>
      </c>
      <c r="H1371" s="1">
        <v>3621017</v>
      </c>
      <c r="I1371" s="1">
        <v>230002</v>
      </c>
      <c r="J1371" s="14">
        <v>1</v>
      </c>
      <c r="K1371" s="2">
        <v>4</v>
      </c>
      <c r="L1371" s="2" t="s">
        <v>40</v>
      </c>
      <c r="M1371" s="2">
        <v>36210160</v>
      </c>
      <c r="N1371" s="2" t="s">
        <v>2050</v>
      </c>
      <c r="O1371" s="2" t="s">
        <v>171</v>
      </c>
      <c r="P1371" s="1">
        <v>0</v>
      </c>
      <c r="R1371" s="1" t="s">
        <v>41</v>
      </c>
      <c r="T1371" s="1" t="s">
        <v>41</v>
      </c>
      <c r="W1371" s="1">
        <v>180</v>
      </c>
      <c r="X1371" s="13" t="s">
        <v>970</v>
      </c>
      <c r="Y1371" s="1">
        <v>0</v>
      </c>
      <c r="Z1371" s="1">
        <v>50000</v>
      </c>
      <c r="AA1371" s="1" t="s">
        <v>1746</v>
      </c>
      <c r="AB1371" s="1">
        <v>21036210</v>
      </c>
      <c r="AD1371" s="1">
        <v>5</v>
      </c>
    </row>
    <row r="1372" spans="1:30" ht="15.75" customHeight="1" x14ac:dyDescent="0.3">
      <c r="A1372" s="6">
        <v>1367</v>
      </c>
      <c r="B1372" s="1">
        <v>3621017</v>
      </c>
      <c r="C1372" s="11">
        <v>0</v>
      </c>
      <c r="D1372" s="1">
        <v>20036210</v>
      </c>
      <c r="E1372" s="1" t="s">
        <v>77</v>
      </c>
      <c r="F1372" s="1">
        <v>36210</v>
      </c>
      <c r="G1372" s="1">
        <v>17</v>
      </c>
      <c r="H1372" s="1">
        <v>3621018</v>
      </c>
      <c r="I1372" s="1">
        <v>230002</v>
      </c>
      <c r="J1372" s="14">
        <v>1</v>
      </c>
      <c r="K1372" s="2">
        <v>4</v>
      </c>
      <c r="L1372" s="2" t="s">
        <v>40</v>
      </c>
      <c r="M1372" s="2">
        <v>36210170</v>
      </c>
      <c r="N1372" s="2" t="s">
        <v>2050</v>
      </c>
      <c r="O1372" s="2" t="s">
        <v>171</v>
      </c>
      <c r="P1372" s="1">
        <v>0</v>
      </c>
      <c r="R1372" s="1" t="s">
        <v>41</v>
      </c>
      <c r="T1372" s="1" t="s">
        <v>41</v>
      </c>
      <c r="W1372" s="1">
        <v>200</v>
      </c>
      <c r="X1372" s="13" t="s">
        <v>971</v>
      </c>
      <c r="Y1372" s="1">
        <v>0</v>
      </c>
      <c r="Z1372" s="1">
        <v>50000</v>
      </c>
      <c r="AA1372" s="1" t="s">
        <v>1747</v>
      </c>
      <c r="AB1372" s="1">
        <v>21036210</v>
      </c>
      <c r="AD1372" s="1">
        <v>5</v>
      </c>
    </row>
    <row r="1373" spans="1:30" ht="15.75" customHeight="1" x14ac:dyDescent="0.3">
      <c r="A1373" s="6">
        <v>1368</v>
      </c>
      <c r="B1373" s="1">
        <v>3621018</v>
      </c>
      <c r="C1373" s="11">
        <v>0</v>
      </c>
      <c r="D1373" s="1">
        <v>20036210</v>
      </c>
      <c r="E1373" s="1" t="s">
        <v>77</v>
      </c>
      <c r="F1373" s="1">
        <v>36210</v>
      </c>
      <c r="G1373" s="1">
        <v>18</v>
      </c>
      <c r="H1373" s="1">
        <v>3621019</v>
      </c>
      <c r="I1373" s="1">
        <v>230002</v>
      </c>
      <c r="J1373" s="14">
        <v>1</v>
      </c>
      <c r="K1373" s="2">
        <v>4</v>
      </c>
      <c r="L1373" s="2" t="s">
        <v>40</v>
      </c>
      <c r="M1373" s="2">
        <v>36210180</v>
      </c>
      <c r="N1373" s="2" t="s">
        <v>2050</v>
      </c>
      <c r="O1373" s="2" t="s">
        <v>171</v>
      </c>
      <c r="P1373" s="1">
        <v>0</v>
      </c>
      <c r="R1373" s="1" t="s">
        <v>41</v>
      </c>
      <c r="T1373" s="1" t="s">
        <v>41</v>
      </c>
      <c r="W1373" s="1">
        <v>200</v>
      </c>
      <c r="X1373" s="13" t="s">
        <v>972</v>
      </c>
      <c r="Y1373" s="1">
        <v>0</v>
      </c>
      <c r="Z1373" s="1">
        <v>50000</v>
      </c>
      <c r="AA1373" s="1" t="s">
        <v>1748</v>
      </c>
      <c r="AB1373" s="1">
        <v>21036210</v>
      </c>
      <c r="AD1373" s="1">
        <v>5</v>
      </c>
    </row>
    <row r="1374" spans="1:30" ht="15.75" customHeight="1" x14ac:dyDescent="0.3">
      <c r="A1374" s="6">
        <v>1369</v>
      </c>
      <c r="B1374" s="1">
        <v>3621019</v>
      </c>
      <c r="C1374" s="11">
        <v>0</v>
      </c>
      <c r="D1374" s="1">
        <v>20036210</v>
      </c>
      <c r="E1374" s="1" t="s">
        <v>77</v>
      </c>
      <c r="F1374" s="1">
        <v>36210</v>
      </c>
      <c r="G1374" s="1">
        <v>19</v>
      </c>
      <c r="H1374" s="1">
        <v>3621020</v>
      </c>
      <c r="I1374" s="1">
        <v>230002</v>
      </c>
      <c r="J1374" s="14">
        <v>1</v>
      </c>
      <c r="K1374" s="2">
        <v>4</v>
      </c>
      <c r="L1374" s="2" t="s">
        <v>40</v>
      </c>
      <c r="M1374" s="2">
        <v>36210190</v>
      </c>
      <c r="N1374" s="2" t="s">
        <v>2050</v>
      </c>
      <c r="O1374" s="2" t="s">
        <v>171</v>
      </c>
      <c r="P1374" s="1">
        <v>0</v>
      </c>
      <c r="R1374" s="1" t="s">
        <v>41</v>
      </c>
      <c r="T1374" s="1" t="s">
        <v>41</v>
      </c>
      <c r="W1374" s="1">
        <v>220</v>
      </c>
      <c r="X1374" s="13" t="s">
        <v>973</v>
      </c>
      <c r="Y1374" s="1">
        <v>0</v>
      </c>
      <c r="Z1374" s="1">
        <v>50000</v>
      </c>
      <c r="AA1374" s="1" t="s">
        <v>1749</v>
      </c>
      <c r="AB1374" s="1">
        <v>21036210</v>
      </c>
      <c r="AD1374" s="1">
        <v>5</v>
      </c>
    </row>
    <row r="1375" spans="1:30" ht="15.75" customHeight="1" x14ac:dyDescent="0.3">
      <c r="A1375" s="6">
        <v>1370</v>
      </c>
      <c r="B1375" s="1">
        <v>3621020</v>
      </c>
      <c r="C1375" s="11">
        <v>0</v>
      </c>
      <c r="D1375" s="1">
        <v>20036210</v>
      </c>
      <c r="E1375" s="1" t="s">
        <v>77</v>
      </c>
      <c r="F1375" s="1">
        <v>36210</v>
      </c>
      <c r="G1375" s="1">
        <v>20</v>
      </c>
      <c r="H1375" s="1">
        <v>3621021</v>
      </c>
      <c r="I1375" s="1">
        <v>230002</v>
      </c>
      <c r="J1375" s="14">
        <v>1</v>
      </c>
      <c r="K1375" s="2">
        <v>4</v>
      </c>
      <c r="L1375" s="2" t="s">
        <v>40</v>
      </c>
      <c r="M1375" s="2">
        <v>36210200</v>
      </c>
      <c r="N1375" s="2" t="s">
        <v>2050</v>
      </c>
      <c r="O1375" s="2" t="s">
        <v>171</v>
      </c>
      <c r="P1375" s="1">
        <v>0</v>
      </c>
      <c r="R1375" s="1" t="s">
        <v>41</v>
      </c>
      <c r="T1375" s="1" t="s">
        <v>41</v>
      </c>
      <c r="W1375" s="1">
        <v>220</v>
      </c>
      <c r="X1375" s="13" t="s">
        <v>974</v>
      </c>
      <c r="Y1375" s="1">
        <v>0</v>
      </c>
      <c r="Z1375" s="1">
        <v>50000</v>
      </c>
      <c r="AA1375" s="1" t="s">
        <v>1750</v>
      </c>
      <c r="AB1375" s="1">
        <v>21036210</v>
      </c>
      <c r="AD1375" s="1">
        <v>5</v>
      </c>
    </row>
    <row r="1376" spans="1:30" ht="15.75" customHeight="1" x14ac:dyDescent="0.3">
      <c r="A1376" s="6">
        <v>1371</v>
      </c>
      <c r="B1376" s="1">
        <v>3621021</v>
      </c>
      <c r="C1376" s="11">
        <v>0</v>
      </c>
      <c r="D1376" s="1">
        <v>20036210</v>
      </c>
      <c r="E1376" s="1" t="s">
        <v>77</v>
      </c>
      <c r="F1376" s="1">
        <v>36210</v>
      </c>
      <c r="G1376" s="1">
        <v>21</v>
      </c>
      <c r="H1376" s="1">
        <v>3621022</v>
      </c>
      <c r="I1376" s="1">
        <v>230002</v>
      </c>
      <c r="J1376" s="14">
        <v>1</v>
      </c>
      <c r="K1376" s="2">
        <v>4</v>
      </c>
      <c r="L1376" s="2" t="s">
        <v>40</v>
      </c>
      <c r="M1376" s="2">
        <v>36210210</v>
      </c>
      <c r="N1376" s="2" t="s">
        <v>2050</v>
      </c>
      <c r="O1376" s="2" t="s">
        <v>171</v>
      </c>
      <c r="P1376" s="1">
        <v>0</v>
      </c>
      <c r="R1376" s="1" t="s">
        <v>41</v>
      </c>
      <c r="T1376" s="1" t="s">
        <v>41</v>
      </c>
      <c r="W1376" s="1">
        <v>240</v>
      </c>
      <c r="X1376" s="13" t="s">
        <v>975</v>
      </c>
      <c r="Y1376" s="1">
        <v>0</v>
      </c>
      <c r="Z1376" s="1">
        <v>50000</v>
      </c>
      <c r="AA1376" s="1" t="s">
        <v>1751</v>
      </c>
      <c r="AB1376" s="1">
        <v>21036210</v>
      </c>
      <c r="AD1376" s="1">
        <v>5</v>
      </c>
    </row>
    <row r="1377" spans="1:30" ht="15.75" customHeight="1" x14ac:dyDescent="0.3">
      <c r="A1377" s="6">
        <v>1372</v>
      </c>
      <c r="B1377" s="1">
        <v>3621022</v>
      </c>
      <c r="C1377" s="11">
        <v>0</v>
      </c>
      <c r="D1377" s="1">
        <v>20036210</v>
      </c>
      <c r="E1377" s="1" t="s">
        <v>77</v>
      </c>
      <c r="F1377" s="1">
        <v>36210</v>
      </c>
      <c r="G1377" s="1">
        <v>22</v>
      </c>
      <c r="H1377" s="1">
        <v>3621023</v>
      </c>
      <c r="I1377" s="1">
        <v>230002</v>
      </c>
      <c r="J1377" s="14">
        <v>1</v>
      </c>
      <c r="K1377" s="2">
        <v>4</v>
      </c>
      <c r="L1377" s="2" t="s">
        <v>40</v>
      </c>
      <c r="M1377" s="2">
        <v>36210220</v>
      </c>
      <c r="N1377" s="2" t="s">
        <v>2050</v>
      </c>
      <c r="O1377" s="2" t="s">
        <v>171</v>
      </c>
      <c r="P1377" s="1">
        <v>0</v>
      </c>
      <c r="R1377" s="1" t="s">
        <v>41</v>
      </c>
      <c r="T1377" s="1" t="s">
        <v>41</v>
      </c>
      <c r="W1377" s="1">
        <v>240</v>
      </c>
      <c r="X1377" s="13" t="s">
        <v>976</v>
      </c>
      <c r="Y1377" s="1">
        <v>0</v>
      </c>
      <c r="Z1377" s="1">
        <v>50000</v>
      </c>
      <c r="AA1377" s="1" t="s">
        <v>1752</v>
      </c>
      <c r="AB1377" s="1">
        <v>21036210</v>
      </c>
      <c r="AD1377" s="1">
        <v>5</v>
      </c>
    </row>
    <row r="1378" spans="1:30" ht="15.75" customHeight="1" x14ac:dyDescent="0.3">
      <c r="A1378" s="6">
        <v>1373</v>
      </c>
      <c r="B1378" s="1">
        <v>3621023</v>
      </c>
      <c r="C1378" s="11">
        <v>0</v>
      </c>
      <c r="D1378" s="1">
        <v>20036210</v>
      </c>
      <c r="E1378" s="1" t="s">
        <v>77</v>
      </c>
      <c r="F1378" s="1">
        <v>36210</v>
      </c>
      <c r="G1378" s="1">
        <v>23</v>
      </c>
      <c r="H1378" s="1">
        <v>3621024</v>
      </c>
      <c r="I1378" s="1">
        <v>230002</v>
      </c>
      <c r="J1378" s="14">
        <v>1</v>
      </c>
      <c r="K1378" s="2">
        <v>4</v>
      </c>
      <c r="L1378" s="2" t="s">
        <v>40</v>
      </c>
      <c r="M1378" s="2">
        <v>36210230</v>
      </c>
      <c r="N1378" s="2" t="s">
        <v>2050</v>
      </c>
      <c r="O1378" s="2" t="s">
        <v>171</v>
      </c>
      <c r="P1378" s="1">
        <v>0</v>
      </c>
      <c r="R1378" s="1" t="s">
        <v>41</v>
      </c>
      <c r="T1378" s="1" t="s">
        <v>41</v>
      </c>
      <c r="W1378" s="1">
        <v>260</v>
      </c>
      <c r="X1378" s="13" t="s">
        <v>977</v>
      </c>
      <c r="Y1378" s="1">
        <v>0</v>
      </c>
      <c r="Z1378" s="1">
        <v>50000</v>
      </c>
      <c r="AA1378" s="1" t="s">
        <v>1753</v>
      </c>
      <c r="AB1378" s="1">
        <v>21036210</v>
      </c>
      <c r="AD1378" s="1">
        <v>5</v>
      </c>
    </row>
    <row r="1379" spans="1:30" ht="15.75" customHeight="1" x14ac:dyDescent="0.3">
      <c r="A1379" s="6">
        <v>1374</v>
      </c>
      <c r="B1379" s="1">
        <v>3621024</v>
      </c>
      <c r="C1379" s="11">
        <v>0</v>
      </c>
      <c r="D1379" s="1">
        <v>20036210</v>
      </c>
      <c r="E1379" s="1" t="s">
        <v>77</v>
      </c>
      <c r="F1379" s="1">
        <v>36210</v>
      </c>
      <c r="G1379" s="1">
        <v>24</v>
      </c>
      <c r="H1379" s="1">
        <v>3621025</v>
      </c>
      <c r="I1379" s="1">
        <v>230002</v>
      </c>
      <c r="J1379" s="14">
        <v>1</v>
      </c>
      <c r="K1379" s="2">
        <v>4</v>
      </c>
      <c r="L1379" s="2" t="s">
        <v>40</v>
      </c>
      <c r="M1379" s="2">
        <v>36210240</v>
      </c>
      <c r="N1379" s="2" t="s">
        <v>2050</v>
      </c>
      <c r="O1379" s="2" t="s">
        <v>171</v>
      </c>
      <c r="P1379" s="1">
        <v>0</v>
      </c>
      <c r="R1379" s="1" t="s">
        <v>41</v>
      </c>
      <c r="T1379" s="1" t="s">
        <v>41</v>
      </c>
      <c r="W1379" s="1">
        <v>300</v>
      </c>
      <c r="X1379" s="13" t="s">
        <v>978</v>
      </c>
      <c r="Y1379" s="1">
        <v>0</v>
      </c>
      <c r="Z1379" s="1">
        <v>50000</v>
      </c>
      <c r="AA1379" s="1" t="s">
        <v>1754</v>
      </c>
      <c r="AB1379" s="1">
        <v>21036210</v>
      </c>
      <c r="AD1379" s="1">
        <v>5</v>
      </c>
    </row>
    <row r="1380" spans="1:30" ht="15.75" customHeight="1" x14ac:dyDescent="0.3">
      <c r="A1380" s="6">
        <v>1375</v>
      </c>
      <c r="B1380" s="1">
        <v>3621025</v>
      </c>
      <c r="C1380" s="11">
        <v>0</v>
      </c>
      <c r="D1380" s="1">
        <v>20036210</v>
      </c>
      <c r="E1380" s="1" t="s">
        <v>77</v>
      </c>
      <c r="F1380" s="1">
        <v>36210</v>
      </c>
      <c r="G1380" s="1">
        <v>25</v>
      </c>
      <c r="H1380" s="1" t="s">
        <v>41</v>
      </c>
      <c r="I1380" s="1">
        <v>230002</v>
      </c>
      <c r="J1380" s="14">
        <v>1</v>
      </c>
      <c r="K1380" s="2">
        <v>4</v>
      </c>
      <c r="L1380" s="2" t="s">
        <v>40</v>
      </c>
      <c r="M1380" s="2">
        <v>36210250</v>
      </c>
      <c r="N1380" s="2" t="s">
        <v>2050</v>
      </c>
      <c r="O1380" s="2" t="s">
        <v>171</v>
      </c>
      <c r="P1380" s="1">
        <v>0</v>
      </c>
      <c r="R1380" s="1" t="s">
        <v>41</v>
      </c>
      <c r="T1380" s="1" t="s">
        <v>41</v>
      </c>
      <c r="W1380" s="1">
        <v>-1</v>
      </c>
      <c r="X1380" s="13">
        <v>-1</v>
      </c>
      <c r="Y1380" s="1">
        <v>0</v>
      </c>
      <c r="Z1380" s="1">
        <v>50000</v>
      </c>
      <c r="AA1380" s="1" t="s">
        <v>1755</v>
      </c>
      <c r="AB1380" s="1">
        <v>21036210</v>
      </c>
      <c r="AD1380" s="1">
        <v>5</v>
      </c>
    </row>
    <row r="1381" spans="1:30" ht="15.75" customHeight="1" x14ac:dyDescent="0.3">
      <c r="A1381" s="6">
        <v>1376</v>
      </c>
      <c r="B1381" s="1">
        <v>3631001</v>
      </c>
      <c r="C1381" s="11">
        <v>0</v>
      </c>
      <c r="D1381" s="1">
        <v>20036310</v>
      </c>
      <c r="E1381" s="1" t="s">
        <v>78</v>
      </c>
      <c r="F1381" s="1">
        <v>36310</v>
      </c>
      <c r="G1381" s="1">
        <v>1</v>
      </c>
      <c r="H1381" s="1">
        <v>3631002</v>
      </c>
      <c r="I1381" s="1">
        <v>230002</v>
      </c>
      <c r="J1381" s="14">
        <v>1</v>
      </c>
      <c r="K1381" s="2">
        <v>4</v>
      </c>
      <c r="L1381" s="2" t="s">
        <v>40</v>
      </c>
      <c r="M1381" s="2">
        <v>36310010</v>
      </c>
      <c r="N1381" s="2" t="s">
        <v>2051</v>
      </c>
      <c r="O1381" s="2" t="s">
        <v>171</v>
      </c>
      <c r="P1381" s="1">
        <v>0</v>
      </c>
      <c r="R1381" s="1" t="s">
        <v>41</v>
      </c>
      <c r="T1381" s="1" t="s">
        <v>41</v>
      </c>
      <c r="W1381" s="1">
        <v>10</v>
      </c>
      <c r="X1381" s="13" t="s">
        <v>108</v>
      </c>
      <c r="Y1381" s="1">
        <v>0</v>
      </c>
      <c r="Z1381" s="1">
        <v>40000</v>
      </c>
      <c r="AA1381" s="1" t="s">
        <v>1756</v>
      </c>
      <c r="AB1381" s="1">
        <v>21036310</v>
      </c>
      <c r="AD1381" s="1">
        <v>5</v>
      </c>
    </row>
    <row r="1382" spans="1:30" ht="15.75" customHeight="1" x14ac:dyDescent="0.3">
      <c r="A1382" s="6">
        <v>1377</v>
      </c>
      <c r="B1382" s="1">
        <v>3631002</v>
      </c>
      <c r="C1382" s="11">
        <v>0</v>
      </c>
      <c r="D1382" s="1">
        <v>20036310</v>
      </c>
      <c r="E1382" s="1" t="s">
        <v>78</v>
      </c>
      <c r="F1382" s="1">
        <v>36310</v>
      </c>
      <c r="G1382" s="1">
        <v>2</v>
      </c>
      <c r="H1382" s="1">
        <v>3631003</v>
      </c>
      <c r="I1382" s="1">
        <v>230002</v>
      </c>
      <c r="J1382" s="14">
        <v>1</v>
      </c>
      <c r="K1382" s="2">
        <v>4</v>
      </c>
      <c r="L1382" s="2" t="s">
        <v>40</v>
      </c>
      <c r="M1382" s="2">
        <v>36310020</v>
      </c>
      <c r="N1382" s="2" t="s">
        <v>2051</v>
      </c>
      <c r="O1382" s="2" t="s">
        <v>171</v>
      </c>
      <c r="P1382" s="1">
        <v>0</v>
      </c>
      <c r="R1382" s="1" t="s">
        <v>41</v>
      </c>
      <c r="T1382" s="1" t="s">
        <v>41</v>
      </c>
      <c r="W1382" s="1">
        <v>40</v>
      </c>
      <c r="X1382" s="13" t="s">
        <v>544</v>
      </c>
      <c r="Y1382" s="1">
        <v>0</v>
      </c>
      <c r="Z1382" s="1">
        <v>40000</v>
      </c>
      <c r="AA1382" s="1" t="s">
        <v>1757</v>
      </c>
      <c r="AB1382" s="1">
        <v>21036310</v>
      </c>
      <c r="AD1382" s="1">
        <v>5</v>
      </c>
    </row>
    <row r="1383" spans="1:30" ht="15.75" customHeight="1" x14ac:dyDescent="0.3">
      <c r="A1383" s="6">
        <v>1378</v>
      </c>
      <c r="B1383" s="1">
        <v>3631003</v>
      </c>
      <c r="C1383" s="11">
        <v>0</v>
      </c>
      <c r="D1383" s="1">
        <v>20036310</v>
      </c>
      <c r="E1383" s="1" t="s">
        <v>78</v>
      </c>
      <c r="F1383" s="1">
        <v>36310</v>
      </c>
      <c r="G1383" s="1">
        <v>3</v>
      </c>
      <c r="H1383" s="1">
        <v>3631004</v>
      </c>
      <c r="I1383" s="1">
        <v>230002</v>
      </c>
      <c r="J1383" s="14">
        <v>1</v>
      </c>
      <c r="K1383" s="2">
        <v>4</v>
      </c>
      <c r="L1383" s="2" t="s">
        <v>40</v>
      </c>
      <c r="M1383" s="2">
        <v>36310030</v>
      </c>
      <c r="N1383" s="2" t="s">
        <v>2051</v>
      </c>
      <c r="O1383" s="2" t="s">
        <v>171</v>
      </c>
      <c r="P1383" s="1">
        <v>0</v>
      </c>
      <c r="R1383" s="1" t="s">
        <v>41</v>
      </c>
      <c r="T1383" s="1" t="s">
        <v>41</v>
      </c>
      <c r="W1383" s="1">
        <v>60</v>
      </c>
      <c r="X1383" s="13" t="s">
        <v>957</v>
      </c>
      <c r="Y1383" s="1">
        <v>0</v>
      </c>
      <c r="Z1383" s="1">
        <v>40000</v>
      </c>
      <c r="AA1383" s="1" t="s">
        <v>1758</v>
      </c>
      <c r="AB1383" s="1">
        <v>21036310</v>
      </c>
      <c r="AD1383" s="1">
        <v>5</v>
      </c>
    </row>
    <row r="1384" spans="1:30" ht="15.75" customHeight="1" x14ac:dyDescent="0.3">
      <c r="A1384" s="6">
        <v>1379</v>
      </c>
      <c r="B1384" s="1">
        <v>3631004</v>
      </c>
      <c r="C1384" s="11">
        <v>0</v>
      </c>
      <c r="D1384" s="1">
        <v>20036310</v>
      </c>
      <c r="E1384" s="1" t="s">
        <v>78</v>
      </c>
      <c r="F1384" s="1">
        <v>36310</v>
      </c>
      <c r="G1384" s="1">
        <v>4</v>
      </c>
      <c r="H1384" s="1">
        <v>3631005</v>
      </c>
      <c r="I1384" s="1">
        <v>230002</v>
      </c>
      <c r="J1384" s="14">
        <v>1</v>
      </c>
      <c r="K1384" s="2">
        <v>4</v>
      </c>
      <c r="L1384" s="2" t="s">
        <v>40</v>
      </c>
      <c r="M1384" s="2">
        <v>36310040</v>
      </c>
      <c r="N1384" s="2" t="s">
        <v>2051</v>
      </c>
      <c r="O1384" s="2" t="s">
        <v>171</v>
      </c>
      <c r="P1384" s="1">
        <v>0</v>
      </c>
      <c r="R1384" s="1" t="s">
        <v>41</v>
      </c>
      <c r="T1384" s="1" t="s">
        <v>41</v>
      </c>
      <c r="W1384" s="1">
        <v>60</v>
      </c>
      <c r="X1384" s="13" t="s">
        <v>958</v>
      </c>
      <c r="Y1384" s="1">
        <v>0</v>
      </c>
      <c r="Z1384" s="1">
        <v>40000</v>
      </c>
      <c r="AA1384" s="1" t="s">
        <v>1759</v>
      </c>
      <c r="AB1384" s="1">
        <v>21036310</v>
      </c>
      <c r="AD1384" s="1">
        <v>5</v>
      </c>
    </row>
    <row r="1385" spans="1:30" ht="15.75" customHeight="1" x14ac:dyDescent="0.3">
      <c r="A1385" s="6">
        <v>1380</v>
      </c>
      <c r="B1385" s="1">
        <v>3631005</v>
      </c>
      <c r="C1385" s="11">
        <v>0</v>
      </c>
      <c r="D1385" s="1">
        <v>20036310</v>
      </c>
      <c r="E1385" s="1" t="s">
        <v>78</v>
      </c>
      <c r="F1385" s="1">
        <v>36310</v>
      </c>
      <c r="G1385" s="1">
        <v>5</v>
      </c>
      <c r="H1385" s="1">
        <v>3631006</v>
      </c>
      <c r="I1385" s="1">
        <v>230002</v>
      </c>
      <c r="J1385" s="14">
        <v>1</v>
      </c>
      <c r="K1385" s="2">
        <v>4</v>
      </c>
      <c r="L1385" s="2" t="s">
        <v>40</v>
      </c>
      <c r="M1385" s="2">
        <v>36310050</v>
      </c>
      <c r="N1385" s="2" t="s">
        <v>2051</v>
      </c>
      <c r="O1385" s="2" t="s">
        <v>171</v>
      </c>
      <c r="P1385" s="1">
        <v>0</v>
      </c>
      <c r="R1385" s="1" t="s">
        <v>41</v>
      </c>
      <c r="T1385" s="1" t="s">
        <v>41</v>
      </c>
      <c r="W1385" s="1">
        <v>80</v>
      </c>
      <c r="X1385" s="13" t="s">
        <v>959</v>
      </c>
      <c r="Y1385" s="1">
        <v>0</v>
      </c>
      <c r="Z1385" s="1">
        <v>40000</v>
      </c>
      <c r="AA1385" s="1" t="s">
        <v>1760</v>
      </c>
      <c r="AB1385" s="1">
        <v>21036310</v>
      </c>
      <c r="AD1385" s="1">
        <v>5</v>
      </c>
    </row>
    <row r="1386" spans="1:30" ht="15.75" customHeight="1" x14ac:dyDescent="0.3">
      <c r="A1386" s="6">
        <v>1381</v>
      </c>
      <c r="B1386" s="1">
        <v>3631006</v>
      </c>
      <c r="C1386" s="11">
        <v>0</v>
      </c>
      <c r="D1386" s="1">
        <v>20036310</v>
      </c>
      <c r="E1386" s="1" t="s">
        <v>78</v>
      </c>
      <c r="F1386" s="1">
        <v>36310</v>
      </c>
      <c r="G1386" s="1">
        <v>6</v>
      </c>
      <c r="H1386" s="1">
        <v>3631007</v>
      </c>
      <c r="I1386" s="1">
        <v>230002</v>
      </c>
      <c r="J1386" s="14">
        <v>1</v>
      </c>
      <c r="K1386" s="2">
        <v>4</v>
      </c>
      <c r="L1386" s="2" t="s">
        <v>40</v>
      </c>
      <c r="M1386" s="2">
        <v>36310060</v>
      </c>
      <c r="N1386" s="2" t="s">
        <v>2051</v>
      </c>
      <c r="O1386" s="2" t="s">
        <v>171</v>
      </c>
      <c r="P1386" s="1">
        <v>0</v>
      </c>
      <c r="R1386" s="1" t="s">
        <v>41</v>
      </c>
      <c r="T1386" s="1" t="s">
        <v>41</v>
      </c>
      <c r="W1386" s="1">
        <v>80</v>
      </c>
      <c r="X1386" s="13" t="s">
        <v>960</v>
      </c>
      <c r="Y1386" s="1">
        <v>0</v>
      </c>
      <c r="Z1386" s="1">
        <v>40000</v>
      </c>
      <c r="AA1386" s="1" t="s">
        <v>1761</v>
      </c>
      <c r="AB1386" s="1">
        <v>21036310</v>
      </c>
      <c r="AD1386" s="1">
        <v>5</v>
      </c>
    </row>
    <row r="1387" spans="1:30" ht="15.75" customHeight="1" x14ac:dyDescent="0.3">
      <c r="A1387" s="6">
        <v>1382</v>
      </c>
      <c r="B1387" s="1">
        <v>3631007</v>
      </c>
      <c r="C1387" s="11">
        <v>0</v>
      </c>
      <c r="D1387" s="1">
        <v>20036310</v>
      </c>
      <c r="E1387" s="1" t="s">
        <v>78</v>
      </c>
      <c r="F1387" s="1">
        <v>36310</v>
      </c>
      <c r="G1387" s="1">
        <v>7</v>
      </c>
      <c r="H1387" s="1">
        <v>3631008</v>
      </c>
      <c r="I1387" s="1">
        <v>230002</v>
      </c>
      <c r="J1387" s="14">
        <v>1</v>
      </c>
      <c r="K1387" s="2">
        <v>4</v>
      </c>
      <c r="L1387" s="2" t="s">
        <v>40</v>
      </c>
      <c r="M1387" s="2">
        <v>36310070</v>
      </c>
      <c r="N1387" s="2" t="s">
        <v>2051</v>
      </c>
      <c r="O1387" s="2" t="s">
        <v>171</v>
      </c>
      <c r="P1387" s="1">
        <v>0</v>
      </c>
      <c r="R1387" s="1" t="s">
        <v>41</v>
      </c>
      <c r="T1387" s="1" t="s">
        <v>41</v>
      </c>
      <c r="W1387" s="1">
        <v>100</v>
      </c>
      <c r="X1387" s="13" t="s">
        <v>961</v>
      </c>
      <c r="Y1387" s="1">
        <v>0</v>
      </c>
      <c r="Z1387" s="1">
        <v>40000</v>
      </c>
      <c r="AA1387" s="1" t="s">
        <v>1762</v>
      </c>
      <c r="AB1387" s="1">
        <v>21036310</v>
      </c>
      <c r="AD1387" s="1">
        <v>5</v>
      </c>
    </row>
    <row r="1388" spans="1:30" ht="15.75" customHeight="1" x14ac:dyDescent="0.3">
      <c r="A1388" s="6">
        <v>1383</v>
      </c>
      <c r="B1388" s="1">
        <v>3631008</v>
      </c>
      <c r="C1388" s="11">
        <v>0</v>
      </c>
      <c r="D1388" s="1">
        <v>20036310</v>
      </c>
      <c r="E1388" s="1" t="s">
        <v>78</v>
      </c>
      <c r="F1388" s="1">
        <v>36310</v>
      </c>
      <c r="G1388" s="1">
        <v>8</v>
      </c>
      <c r="H1388" s="1">
        <v>3631009</v>
      </c>
      <c r="I1388" s="1">
        <v>230002</v>
      </c>
      <c r="J1388" s="14">
        <v>1</v>
      </c>
      <c r="K1388" s="2">
        <v>4</v>
      </c>
      <c r="L1388" s="2" t="s">
        <v>40</v>
      </c>
      <c r="M1388" s="2">
        <v>36310080</v>
      </c>
      <c r="N1388" s="2" t="s">
        <v>2051</v>
      </c>
      <c r="O1388" s="2" t="s">
        <v>171</v>
      </c>
      <c r="P1388" s="1">
        <v>0</v>
      </c>
      <c r="R1388" s="1" t="s">
        <v>41</v>
      </c>
      <c r="T1388" s="1" t="s">
        <v>41</v>
      </c>
      <c r="W1388" s="1">
        <v>100</v>
      </c>
      <c r="X1388" s="13" t="s">
        <v>962</v>
      </c>
      <c r="Y1388" s="1">
        <v>0</v>
      </c>
      <c r="Z1388" s="1">
        <v>40000</v>
      </c>
      <c r="AA1388" s="1" t="s">
        <v>1763</v>
      </c>
      <c r="AB1388" s="1">
        <v>21036310</v>
      </c>
      <c r="AD1388" s="1">
        <v>5</v>
      </c>
    </row>
    <row r="1389" spans="1:30" ht="15.75" customHeight="1" x14ac:dyDescent="0.3">
      <c r="A1389" s="6">
        <v>1384</v>
      </c>
      <c r="B1389" s="1">
        <v>3631009</v>
      </c>
      <c r="C1389" s="11">
        <v>0</v>
      </c>
      <c r="D1389" s="1">
        <v>20036310</v>
      </c>
      <c r="E1389" s="1" t="s">
        <v>78</v>
      </c>
      <c r="F1389" s="1">
        <v>36310</v>
      </c>
      <c r="G1389" s="1">
        <v>9</v>
      </c>
      <c r="H1389" s="1">
        <v>3631010</v>
      </c>
      <c r="I1389" s="1">
        <v>230002</v>
      </c>
      <c r="J1389" s="14">
        <v>1</v>
      </c>
      <c r="K1389" s="2">
        <v>4</v>
      </c>
      <c r="L1389" s="2" t="s">
        <v>40</v>
      </c>
      <c r="M1389" s="2">
        <v>36310090</v>
      </c>
      <c r="N1389" s="2" t="s">
        <v>2051</v>
      </c>
      <c r="O1389" s="2" t="s">
        <v>171</v>
      </c>
      <c r="P1389" s="1">
        <v>0</v>
      </c>
      <c r="R1389" s="1" t="s">
        <v>41</v>
      </c>
      <c r="T1389" s="1" t="s">
        <v>41</v>
      </c>
      <c r="W1389" s="1">
        <v>120</v>
      </c>
      <c r="X1389" s="13" t="s">
        <v>963</v>
      </c>
      <c r="Y1389" s="1">
        <v>0</v>
      </c>
      <c r="Z1389" s="1">
        <v>40000</v>
      </c>
      <c r="AA1389" s="1" t="s">
        <v>1764</v>
      </c>
      <c r="AB1389" s="1">
        <v>21036310</v>
      </c>
      <c r="AD1389" s="1">
        <v>5</v>
      </c>
    </row>
    <row r="1390" spans="1:30" ht="15.75" customHeight="1" x14ac:dyDescent="0.3">
      <c r="A1390" s="6">
        <v>1385</v>
      </c>
      <c r="B1390" s="1">
        <v>3631010</v>
      </c>
      <c r="C1390" s="11">
        <v>0</v>
      </c>
      <c r="D1390" s="1">
        <v>20036310</v>
      </c>
      <c r="E1390" s="1" t="s">
        <v>78</v>
      </c>
      <c r="F1390" s="1">
        <v>36310</v>
      </c>
      <c r="G1390" s="1">
        <v>10</v>
      </c>
      <c r="H1390" s="1">
        <v>3631011</v>
      </c>
      <c r="I1390" s="1">
        <v>230002</v>
      </c>
      <c r="J1390" s="14">
        <v>1</v>
      </c>
      <c r="K1390" s="2">
        <v>4</v>
      </c>
      <c r="L1390" s="2" t="s">
        <v>40</v>
      </c>
      <c r="M1390" s="2">
        <v>36310100</v>
      </c>
      <c r="N1390" s="2" t="s">
        <v>2051</v>
      </c>
      <c r="O1390" s="2" t="s">
        <v>171</v>
      </c>
      <c r="P1390" s="1">
        <v>0</v>
      </c>
      <c r="R1390" s="1" t="s">
        <v>41</v>
      </c>
      <c r="T1390" s="1" t="s">
        <v>41</v>
      </c>
      <c r="W1390" s="1">
        <v>120</v>
      </c>
      <c r="X1390" s="13" t="s">
        <v>964</v>
      </c>
      <c r="Y1390" s="1">
        <v>0</v>
      </c>
      <c r="Z1390" s="1">
        <v>40000</v>
      </c>
      <c r="AA1390" s="1" t="s">
        <v>1765</v>
      </c>
      <c r="AB1390" s="1">
        <v>21036310</v>
      </c>
      <c r="AD1390" s="1">
        <v>5</v>
      </c>
    </row>
    <row r="1391" spans="1:30" ht="15.75" customHeight="1" x14ac:dyDescent="0.3">
      <c r="A1391" s="6">
        <v>1386</v>
      </c>
      <c r="B1391" s="1">
        <v>3631011</v>
      </c>
      <c r="C1391" s="11">
        <v>0</v>
      </c>
      <c r="D1391" s="1">
        <v>20036310</v>
      </c>
      <c r="E1391" s="1" t="s">
        <v>78</v>
      </c>
      <c r="F1391" s="1">
        <v>36310</v>
      </c>
      <c r="G1391" s="1">
        <v>11</v>
      </c>
      <c r="H1391" s="1">
        <v>3631012</v>
      </c>
      <c r="I1391" s="1">
        <v>230002</v>
      </c>
      <c r="J1391" s="14">
        <v>1</v>
      </c>
      <c r="K1391" s="2">
        <v>4</v>
      </c>
      <c r="L1391" s="2" t="s">
        <v>40</v>
      </c>
      <c r="M1391" s="2">
        <v>36310110</v>
      </c>
      <c r="N1391" s="2" t="s">
        <v>2051</v>
      </c>
      <c r="O1391" s="2" t="s">
        <v>171</v>
      </c>
      <c r="P1391" s="1">
        <v>0</v>
      </c>
      <c r="R1391" s="1" t="s">
        <v>41</v>
      </c>
      <c r="T1391" s="1" t="s">
        <v>41</v>
      </c>
      <c r="W1391" s="1">
        <v>140</v>
      </c>
      <c r="X1391" s="13" t="s">
        <v>965</v>
      </c>
      <c r="Y1391" s="1">
        <v>0</v>
      </c>
      <c r="Z1391" s="1">
        <v>40000</v>
      </c>
      <c r="AA1391" s="1" t="s">
        <v>1766</v>
      </c>
      <c r="AB1391" s="1">
        <v>21036310</v>
      </c>
      <c r="AD1391" s="1">
        <v>5</v>
      </c>
    </row>
    <row r="1392" spans="1:30" ht="15.75" customHeight="1" x14ac:dyDescent="0.3">
      <c r="A1392" s="6">
        <v>1387</v>
      </c>
      <c r="B1392" s="1">
        <v>3631012</v>
      </c>
      <c r="C1392" s="11">
        <v>0</v>
      </c>
      <c r="D1392" s="1">
        <v>20036310</v>
      </c>
      <c r="E1392" s="1" t="s">
        <v>78</v>
      </c>
      <c r="F1392" s="1">
        <v>36310</v>
      </c>
      <c r="G1392" s="1">
        <v>12</v>
      </c>
      <c r="H1392" s="1">
        <v>3631013</v>
      </c>
      <c r="I1392" s="1">
        <v>230002</v>
      </c>
      <c r="J1392" s="14">
        <v>1</v>
      </c>
      <c r="K1392" s="2">
        <v>4</v>
      </c>
      <c r="L1392" s="2" t="s">
        <v>40</v>
      </c>
      <c r="M1392" s="2">
        <v>36310120</v>
      </c>
      <c r="N1392" s="2" t="s">
        <v>2051</v>
      </c>
      <c r="O1392" s="2" t="s">
        <v>171</v>
      </c>
      <c r="P1392" s="1">
        <v>0</v>
      </c>
      <c r="R1392" s="1" t="s">
        <v>41</v>
      </c>
      <c r="T1392" s="1" t="s">
        <v>41</v>
      </c>
      <c r="W1392" s="1">
        <v>140</v>
      </c>
      <c r="X1392" s="13" t="s">
        <v>966</v>
      </c>
      <c r="Y1392" s="1">
        <v>0</v>
      </c>
      <c r="Z1392" s="1">
        <v>40000</v>
      </c>
      <c r="AA1392" s="1" t="s">
        <v>1767</v>
      </c>
      <c r="AB1392" s="1">
        <v>21036310</v>
      </c>
      <c r="AD1392" s="1">
        <v>5</v>
      </c>
    </row>
    <row r="1393" spans="1:30" ht="15.75" customHeight="1" x14ac:dyDescent="0.3">
      <c r="A1393" s="6">
        <v>1388</v>
      </c>
      <c r="B1393" s="1">
        <v>3631013</v>
      </c>
      <c r="C1393" s="11">
        <v>0</v>
      </c>
      <c r="D1393" s="1">
        <v>20036310</v>
      </c>
      <c r="E1393" s="1" t="s">
        <v>78</v>
      </c>
      <c r="F1393" s="1">
        <v>36310</v>
      </c>
      <c r="G1393" s="1">
        <v>13</v>
      </c>
      <c r="H1393" s="1">
        <v>3631014</v>
      </c>
      <c r="I1393" s="1">
        <v>230002</v>
      </c>
      <c r="J1393" s="14">
        <v>1</v>
      </c>
      <c r="K1393" s="2">
        <v>4</v>
      </c>
      <c r="L1393" s="2" t="s">
        <v>40</v>
      </c>
      <c r="M1393" s="2">
        <v>36310130</v>
      </c>
      <c r="N1393" s="2" t="s">
        <v>2051</v>
      </c>
      <c r="O1393" s="2" t="s">
        <v>171</v>
      </c>
      <c r="P1393" s="1">
        <v>0</v>
      </c>
      <c r="R1393" s="1" t="s">
        <v>41</v>
      </c>
      <c r="T1393" s="1" t="s">
        <v>41</v>
      </c>
      <c r="W1393" s="1">
        <v>160</v>
      </c>
      <c r="X1393" s="13" t="s">
        <v>967</v>
      </c>
      <c r="Y1393" s="1">
        <v>0</v>
      </c>
      <c r="Z1393" s="1">
        <v>40000</v>
      </c>
      <c r="AA1393" s="1" t="s">
        <v>1768</v>
      </c>
      <c r="AB1393" s="1">
        <v>21036310</v>
      </c>
      <c r="AD1393" s="1">
        <v>5</v>
      </c>
    </row>
    <row r="1394" spans="1:30" ht="15.75" customHeight="1" x14ac:dyDescent="0.3">
      <c r="A1394" s="6">
        <v>1389</v>
      </c>
      <c r="B1394" s="1">
        <v>3631014</v>
      </c>
      <c r="C1394" s="11">
        <v>0</v>
      </c>
      <c r="D1394" s="1">
        <v>20036310</v>
      </c>
      <c r="E1394" s="1" t="s">
        <v>78</v>
      </c>
      <c r="F1394" s="1">
        <v>36310</v>
      </c>
      <c r="G1394" s="1">
        <v>14</v>
      </c>
      <c r="H1394" s="1">
        <v>3631015</v>
      </c>
      <c r="I1394" s="1">
        <v>230002</v>
      </c>
      <c r="J1394" s="14">
        <v>1</v>
      </c>
      <c r="K1394" s="2">
        <v>4</v>
      </c>
      <c r="L1394" s="2" t="s">
        <v>40</v>
      </c>
      <c r="M1394" s="2">
        <v>36310140</v>
      </c>
      <c r="N1394" s="2" t="s">
        <v>2051</v>
      </c>
      <c r="O1394" s="2" t="s">
        <v>171</v>
      </c>
      <c r="P1394" s="1">
        <v>0</v>
      </c>
      <c r="R1394" s="1" t="s">
        <v>41</v>
      </c>
      <c r="T1394" s="1" t="s">
        <v>41</v>
      </c>
      <c r="W1394" s="1">
        <v>160</v>
      </c>
      <c r="X1394" s="13" t="s">
        <v>968</v>
      </c>
      <c r="Y1394" s="1">
        <v>0</v>
      </c>
      <c r="Z1394" s="1">
        <v>40000</v>
      </c>
      <c r="AA1394" s="1" t="s">
        <v>1769</v>
      </c>
      <c r="AB1394" s="1">
        <v>21036310</v>
      </c>
      <c r="AD1394" s="1">
        <v>5</v>
      </c>
    </row>
    <row r="1395" spans="1:30" ht="15.75" customHeight="1" x14ac:dyDescent="0.3">
      <c r="A1395" s="6">
        <v>1390</v>
      </c>
      <c r="B1395" s="1">
        <v>3631015</v>
      </c>
      <c r="C1395" s="11">
        <v>0</v>
      </c>
      <c r="D1395" s="1">
        <v>20036310</v>
      </c>
      <c r="E1395" s="1" t="s">
        <v>78</v>
      </c>
      <c r="F1395" s="1">
        <v>36310</v>
      </c>
      <c r="G1395" s="1">
        <v>15</v>
      </c>
      <c r="H1395" s="1">
        <v>3631016</v>
      </c>
      <c r="I1395" s="1">
        <v>230002</v>
      </c>
      <c r="J1395" s="14">
        <v>1</v>
      </c>
      <c r="K1395" s="2">
        <v>4</v>
      </c>
      <c r="L1395" s="2" t="s">
        <v>40</v>
      </c>
      <c r="M1395" s="2">
        <v>36310150</v>
      </c>
      <c r="N1395" s="2" t="s">
        <v>2051</v>
      </c>
      <c r="O1395" s="2" t="s">
        <v>171</v>
      </c>
      <c r="P1395" s="1">
        <v>0</v>
      </c>
      <c r="R1395" s="1" t="s">
        <v>41</v>
      </c>
      <c r="T1395" s="1" t="s">
        <v>41</v>
      </c>
      <c r="W1395" s="1">
        <v>180</v>
      </c>
      <c r="X1395" s="13" t="s">
        <v>969</v>
      </c>
      <c r="Y1395" s="1">
        <v>0</v>
      </c>
      <c r="Z1395" s="1">
        <v>40000</v>
      </c>
      <c r="AA1395" s="1" t="s">
        <v>1770</v>
      </c>
      <c r="AB1395" s="1">
        <v>21036310</v>
      </c>
      <c r="AD1395" s="1">
        <v>5</v>
      </c>
    </row>
    <row r="1396" spans="1:30" ht="15.75" customHeight="1" x14ac:dyDescent="0.3">
      <c r="A1396" s="6">
        <v>1391</v>
      </c>
      <c r="B1396" s="1">
        <v>3631016</v>
      </c>
      <c r="C1396" s="11">
        <v>0</v>
      </c>
      <c r="D1396" s="1">
        <v>20036310</v>
      </c>
      <c r="E1396" s="1" t="s">
        <v>78</v>
      </c>
      <c r="F1396" s="1">
        <v>36310</v>
      </c>
      <c r="G1396" s="1">
        <v>16</v>
      </c>
      <c r="H1396" s="1">
        <v>3631017</v>
      </c>
      <c r="I1396" s="1">
        <v>230002</v>
      </c>
      <c r="J1396" s="14">
        <v>1</v>
      </c>
      <c r="K1396" s="2">
        <v>4</v>
      </c>
      <c r="L1396" s="2" t="s">
        <v>40</v>
      </c>
      <c r="M1396" s="2">
        <v>36310160</v>
      </c>
      <c r="N1396" s="2" t="s">
        <v>2051</v>
      </c>
      <c r="O1396" s="2" t="s">
        <v>171</v>
      </c>
      <c r="P1396" s="1">
        <v>0</v>
      </c>
      <c r="R1396" s="1" t="s">
        <v>41</v>
      </c>
      <c r="T1396" s="1" t="s">
        <v>41</v>
      </c>
      <c r="W1396" s="1">
        <v>180</v>
      </c>
      <c r="X1396" s="13" t="s">
        <v>970</v>
      </c>
      <c r="Y1396" s="1">
        <v>0</v>
      </c>
      <c r="Z1396" s="1">
        <v>40000</v>
      </c>
      <c r="AA1396" s="1" t="s">
        <v>1771</v>
      </c>
      <c r="AB1396" s="1">
        <v>21036310</v>
      </c>
      <c r="AD1396" s="1">
        <v>5</v>
      </c>
    </row>
    <row r="1397" spans="1:30" ht="15.75" customHeight="1" x14ac:dyDescent="0.3">
      <c r="A1397" s="6">
        <v>1392</v>
      </c>
      <c r="B1397" s="1">
        <v>3631017</v>
      </c>
      <c r="C1397" s="11">
        <v>0</v>
      </c>
      <c r="D1397" s="1">
        <v>20036310</v>
      </c>
      <c r="E1397" s="1" t="s">
        <v>78</v>
      </c>
      <c r="F1397" s="1">
        <v>36310</v>
      </c>
      <c r="G1397" s="1">
        <v>17</v>
      </c>
      <c r="H1397" s="1">
        <v>3631018</v>
      </c>
      <c r="I1397" s="1">
        <v>230002</v>
      </c>
      <c r="J1397" s="14">
        <v>1</v>
      </c>
      <c r="K1397" s="2">
        <v>4</v>
      </c>
      <c r="L1397" s="2" t="s">
        <v>40</v>
      </c>
      <c r="M1397" s="2">
        <v>36310170</v>
      </c>
      <c r="N1397" s="2" t="s">
        <v>2051</v>
      </c>
      <c r="O1397" s="2" t="s">
        <v>171</v>
      </c>
      <c r="P1397" s="1">
        <v>0</v>
      </c>
      <c r="R1397" s="1" t="s">
        <v>41</v>
      </c>
      <c r="T1397" s="1" t="s">
        <v>41</v>
      </c>
      <c r="W1397" s="1">
        <v>200</v>
      </c>
      <c r="X1397" s="13" t="s">
        <v>971</v>
      </c>
      <c r="Y1397" s="1">
        <v>0</v>
      </c>
      <c r="Z1397" s="1">
        <v>40000</v>
      </c>
      <c r="AA1397" s="1" t="s">
        <v>1772</v>
      </c>
      <c r="AB1397" s="1">
        <v>21036310</v>
      </c>
      <c r="AD1397" s="1">
        <v>5</v>
      </c>
    </row>
    <row r="1398" spans="1:30" ht="15.75" customHeight="1" x14ac:dyDescent="0.3">
      <c r="A1398" s="6">
        <v>1393</v>
      </c>
      <c r="B1398" s="1">
        <v>3631018</v>
      </c>
      <c r="C1398" s="11">
        <v>0</v>
      </c>
      <c r="D1398" s="1">
        <v>20036310</v>
      </c>
      <c r="E1398" s="1" t="s">
        <v>78</v>
      </c>
      <c r="F1398" s="1">
        <v>36310</v>
      </c>
      <c r="G1398" s="1">
        <v>18</v>
      </c>
      <c r="H1398" s="1">
        <v>3631019</v>
      </c>
      <c r="I1398" s="1">
        <v>230002</v>
      </c>
      <c r="J1398" s="14">
        <v>1</v>
      </c>
      <c r="K1398" s="2">
        <v>4</v>
      </c>
      <c r="L1398" s="2" t="s">
        <v>40</v>
      </c>
      <c r="M1398" s="2">
        <v>36310180</v>
      </c>
      <c r="N1398" s="2" t="s">
        <v>2051</v>
      </c>
      <c r="O1398" s="2" t="s">
        <v>171</v>
      </c>
      <c r="P1398" s="1">
        <v>0</v>
      </c>
      <c r="R1398" s="1" t="s">
        <v>41</v>
      </c>
      <c r="T1398" s="1" t="s">
        <v>41</v>
      </c>
      <c r="W1398" s="1">
        <v>200</v>
      </c>
      <c r="X1398" s="13" t="s">
        <v>972</v>
      </c>
      <c r="Y1398" s="1">
        <v>0</v>
      </c>
      <c r="Z1398" s="1">
        <v>40000</v>
      </c>
      <c r="AA1398" s="1" t="s">
        <v>1773</v>
      </c>
      <c r="AB1398" s="1">
        <v>21036310</v>
      </c>
      <c r="AD1398" s="1">
        <v>5</v>
      </c>
    </row>
    <row r="1399" spans="1:30" ht="15.75" customHeight="1" x14ac:dyDescent="0.3">
      <c r="A1399" s="6">
        <v>1394</v>
      </c>
      <c r="B1399" s="1">
        <v>3631019</v>
      </c>
      <c r="C1399" s="11">
        <v>0</v>
      </c>
      <c r="D1399" s="1">
        <v>20036310</v>
      </c>
      <c r="E1399" s="1" t="s">
        <v>78</v>
      </c>
      <c r="F1399" s="1">
        <v>36310</v>
      </c>
      <c r="G1399" s="1">
        <v>19</v>
      </c>
      <c r="H1399" s="1">
        <v>3631020</v>
      </c>
      <c r="I1399" s="1">
        <v>230002</v>
      </c>
      <c r="J1399" s="14">
        <v>1</v>
      </c>
      <c r="K1399" s="2">
        <v>4</v>
      </c>
      <c r="L1399" s="2" t="s">
        <v>40</v>
      </c>
      <c r="M1399" s="2">
        <v>36310190</v>
      </c>
      <c r="N1399" s="2" t="s">
        <v>2051</v>
      </c>
      <c r="O1399" s="2" t="s">
        <v>171</v>
      </c>
      <c r="P1399" s="1">
        <v>0</v>
      </c>
      <c r="R1399" s="1" t="s">
        <v>41</v>
      </c>
      <c r="T1399" s="1" t="s">
        <v>41</v>
      </c>
      <c r="W1399" s="1">
        <v>220</v>
      </c>
      <c r="X1399" s="13" t="s">
        <v>973</v>
      </c>
      <c r="Y1399" s="1">
        <v>0</v>
      </c>
      <c r="Z1399" s="1">
        <v>40000</v>
      </c>
      <c r="AA1399" s="1" t="s">
        <v>1774</v>
      </c>
      <c r="AB1399" s="1">
        <v>21036310</v>
      </c>
      <c r="AD1399" s="1">
        <v>5</v>
      </c>
    </row>
    <row r="1400" spans="1:30" ht="15.75" customHeight="1" x14ac:dyDescent="0.3">
      <c r="A1400" s="6">
        <v>1395</v>
      </c>
      <c r="B1400" s="1">
        <v>3631020</v>
      </c>
      <c r="C1400" s="11">
        <v>0</v>
      </c>
      <c r="D1400" s="1">
        <v>20036310</v>
      </c>
      <c r="E1400" s="1" t="s">
        <v>78</v>
      </c>
      <c r="F1400" s="1">
        <v>36310</v>
      </c>
      <c r="G1400" s="1">
        <v>20</v>
      </c>
      <c r="H1400" s="1">
        <v>3631021</v>
      </c>
      <c r="I1400" s="1">
        <v>230002</v>
      </c>
      <c r="J1400" s="14">
        <v>1</v>
      </c>
      <c r="K1400" s="2">
        <v>4</v>
      </c>
      <c r="L1400" s="2" t="s">
        <v>40</v>
      </c>
      <c r="M1400" s="2">
        <v>36310200</v>
      </c>
      <c r="N1400" s="2" t="s">
        <v>2051</v>
      </c>
      <c r="O1400" s="2" t="s">
        <v>171</v>
      </c>
      <c r="P1400" s="1">
        <v>0</v>
      </c>
      <c r="R1400" s="1" t="s">
        <v>41</v>
      </c>
      <c r="T1400" s="1" t="s">
        <v>41</v>
      </c>
      <c r="W1400" s="1">
        <v>220</v>
      </c>
      <c r="X1400" s="13" t="s">
        <v>974</v>
      </c>
      <c r="Y1400" s="1">
        <v>0</v>
      </c>
      <c r="Z1400" s="1">
        <v>40000</v>
      </c>
      <c r="AA1400" s="1" t="s">
        <v>1775</v>
      </c>
      <c r="AB1400" s="1">
        <v>21036310</v>
      </c>
      <c r="AD1400" s="1">
        <v>5</v>
      </c>
    </row>
    <row r="1401" spans="1:30" ht="15.75" customHeight="1" x14ac:dyDescent="0.3">
      <c r="A1401" s="6">
        <v>1396</v>
      </c>
      <c r="B1401" s="1">
        <v>3631021</v>
      </c>
      <c r="C1401" s="11">
        <v>0</v>
      </c>
      <c r="D1401" s="1">
        <v>20036310</v>
      </c>
      <c r="E1401" s="1" t="s">
        <v>78</v>
      </c>
      <c r="F1401" s="1">
        <v>36310</v>
      </c>
      <c r="G1401" s="1">
        <v>21</v>
      </c>
      <c r="H1401" s="1">
        <v>3631022</v>
      </c>
      <c r="I1401" s="1">
        <v>230002</v>
      </c>
      <c r="J1401" s="14">
        <v>1</v>
      </c>
      <c r="K1401" s="2">
        <v>4</v>
      </c>
      <c r="L1401" s="2" t="s">
        <v>40</v>
      </c>
      <c r="M1401" s="2">
        <v>36310210</v>
      </c>
      <c r="N1401" s="2" t="s">
        <v>2051</v>
      </c>
      <c r="O1401" s="2" t="s">
        <v>171</v>
      </c>
      <c r="P1401" s="1">
        <v>0</v>
      </c>
      <c r="R1401" s="1" t="s">
        <v>41</v>
      </c>
      <c r="T1401" s="1" t="s">
        <v>41</v>
      </c>
      <c r="W1401" s="1">
        <v>240</v>
      </c>
      <c r="X1401" s="13" t="s">
        <v>975</v>
      </c>
      <c r="Y1401" s="1">
        <v>0</v>
      </c>
      <c r="Z1401" s="1">
        <v>40000</v>
      </c>
      <c r="AA1401" s="1" t="s">
        <v>1776</v>
      </c>
      <c r="AB1401" s="1">
        <v>21036310</v>
      </c>
      <c r="AD1401" s="1">
        <v>5</v>
      </c>
    </row>
    <row r="1402" spans="1:30" ht="15.75" customHeight="1" x14ac:dyDescent="0.3">
      <c r="A1402" s="6">
        <v>1397</v>
      </c>
      <c r="B1402" s="1">
        <v>3631022</v>
      </c>
      <c r="C1402" s="11">
        <v>0</v>
      </c>
      <c r="D1402" s="1">
        <v>20036310</v>
      </c>
      <c r="E1402" s="1" t="s">
        <v>78</v>
      </c>
      <c r="F1402" s="1">
        <v>36310</v>
      </c>
      <c r="G1402" s="1">
        <v>22</v>
      </c>
      <c r="H1402" s="1">
        <v>3631023</v>
      </c>
      <c r="I1402" s="1">
        <v>230002</v>
      </c>
      <c r="J1402" s="14">
        <v>1</v>
      </c>
      <c r="K1402" s="2">
        <v>4</v>
      </c>
      <c r="L1402" s="2" t="s">
        <v>40</v>
      </c>
      <c r="M1402" s="2">
        <v>36310220</v>
      </c>
      <c r="N1402" s="2" t="s">
        <v>2051</v>
      </c>
      <c r="O1402" s="2" t="s">
        <v>171</v>
      </c>
      <c r="P1402" s="1">
        <v>0</v>
      </c>
      <c r="R1402" s="1" t="s">
        <v>41</v>
      </c>
      <c r="T1402" s="1" t="s">
        <v>41</v>
      </c>
      <c r="W1402" s="1">
        <v>240</v>
      </c>
      <c r="X1402" s="13" t="s">
        <v>976</v>
      </c>
      <c r="Y1402" s="1">
        <v>0</v>
      </c>
      <c r="Z1402" s="1">
        <v>40000</v>
      </c>
      <c r="AA1402" s="1" t="s">
        <v>1777</v>
      </c>
      <c r="AB1402" s="1">
        <v>21036310</v>
      </c>
      <c r="AD1402" s="1">
        <v>5</v>
      </c>
    </row>
    <row r="1403" spans="1:30" ht="15.75" customHeight="1" x14ac:dyDescent="0.3">
      <c r="A1403" s="6">
        <v>1398</v>
      </c>
      <c r="B1403" s="1">
        <v>3631023</v>
      </c>
      <c r="C1403" s="11">
        <v>0</v>
      </c>
      <c r="D1403" s="1">
        <v>20036310</v>
      </c>
      <c r="E1403" s="1" t="s">
        <v>78</v>
      </c>
      <c r="F1403" s="1">
        <v>36310</v>
      </c>
      <c r="G1403" s="1">
        <v>23</v>
      </c>
      <c r="H1403" s="1">
        <v>3631024</v>
      </c>
      <c r="I1403" s="1">
        <v>230002</v>
      </c>
      <c r="J1403" s="14">
        <v>1</v>
      </c>
      <c r="K1403" s="2">
        <v>4</v>
      </c>
      <c r="L1403" s="2" t="s">
        <v>40</v>
      </c>
      <c r="M1403" s="2">
        <v>36310230</v>
      </c>
      <c r="N1403" s="2" t="s">
        <v>2051</v>
      </c>
      <c r="O1403" s="2" t="s">
        <v>171</v>
      </c>
      <c r="P1403" s="1">
        <v>0</v>
      </c>
      <c r="R1403" s="1" t="s">
        <v>41</v>
      </c>
      <c r="T1403" s="1" t="s">
        <v>41</v>
      </c>
      <c r="W1403" s="1">
        <v>260</v>
      </c>
      <c r="X1403" s="13" t="s">
        <v>977</v>
      </c>
      <c r="Y1403" s="1">
        <v>0</v>
      </c>
      <c r="Z1403" s="1">
        <v>40000</v>
      </c>
      <c r="AA1403" s="1" t="s">
        <v>1778</v>
      </c>
      <c r="AB1403" s="1">
        <v>21036310</v>
      </c>
      <c r="AD1403" s="1">
        <v>5</v>
      </c>
    </row>
    <row r="1404" spans="1:30" ht="15.75" customHeight="1" x14ac:dyDescent="0.3">
      <c r="A1404" s="6">
        <v>1399</v>
      </c>
      <c r="B1404" s="1">
        <v>3631024</v>
      </c>
      <c r="C1404" s="11">
        <v>0</v>
      </c>
      <c r="D1404" s="1">
        <v>20036310</v>
      </c>
      <c r="E1404" s="1" t="s">
        <v>78</v>
      </c>
      <c r="F1404" s="1">
        <v>36310</v>
      </c>
      <c r="G1404" s="1">
        <v>24</v>
      </c>
      <c r="H1404" s="1">
        <v>3631025</v>
      </c>
      <c r="I1404" s="1">
        <v>230002</v>
      </c>
      <c r="J1404" s="14">
        <v>1</v>
      </c>
      <c r="K1404" s="2">
        <v>4</v>
      </c>
      <c r="L1404" s="2" t="s">
        <v>40</v>
      </c>
      <c r="M1404" s="2">
        <v>36310240</v>
      </c>
      <c r="N1404" s="2" t="s">
        <v>2051</v>
      </c>
      <c r="O1404" s="2" t="s">
        <v>171</v>
      </c>
      <c r="P1404" s="1">
        <v>0</v>
      </c>
      <c r="R1404" s="1" t="s">
        <v>41</v>
      </c>
      <c r="T1404" s="1" t="s">
        <v>41</v>
      </c>
      <c r="W1404" s="1">
        <v>300</v>
      </c>
      <c r="X1404" s="13" t="s">
        <v>978</v>
      </c>
      <c r="Y1404" s="1">
        <v>0</v>
      </c>
      <c r="Z1404" s="1">
        <v>40000</v>
      </c>
      <c r="AA1404" s="1" t="s">
        <v>1779</v>
      </c>
      <c r="AB1404" s="1">
        <v>21036310</v>
      </c>
      <c r="AD1404" s="1">
        <v>5</v>
      </c>
    </row>
    <row r="1405" spans="1:30" ht="15.75" customHeight="1" x14ac:dyDescent="0.3">
      <c r="A1405" s="6">
        <v>1400</v>
      </c>
      <c r="B1405" s="1">
        <v>3631025</v>
      </c>
      <c r="C1405" s="11">
        <v>0</v>
      </c>
      <c r="D1405" s="1">
        <v>20036310</v>
      </c>
      <c r="E1405" s="1" t="s">
        <v>78</v>
      </c>
      <c r="F1405" s="1">
        <v>36310</v>
      </c>
      <c r="G1405" s="1">
        <v>25</v>
      </c>
      <c r="H1405" s="1" t="s">
        <v>41</v>
      </c>
      <c r="I1405" s="1">
        <v>230002</v>
      </c>
      <c r="J1405" s="14">
        <v>1</v>
      </c>
      <c r="K1405" s="2">
        <v>4</v>
      </c>
      <c r="L1405" s="2" t="s">
        <v>40</v>
      </c>
      <c r="M1405" s="2">
        <v>36310250</v>
      </c>
      <c r="N1405" s="2" t="s">
        <v>2051</v>
      </c>
      <c r="O1405" s="2" t="s">
        <v>171</v>
      </c>
      <c r="P1405" s="1">
        <v>0</v>
      </c>
      <c r="R1405" s="1" t="s">
        <v>41</v>
      </c>
      <c r="T1405" s="1" t="s">
        <v>41</v>
      </c>
      <c r="W1405" s="1">
        <v>-1</v>
      </c>
      <c r="X1405" s="13">
        <v>-1</v>
      </c>
      <c r="Y1405" s="1">
        <v>0</v>
      </c>
      <c r="Z1405" s="1">
        <v>40000</v>
      </c>
      <c r="AA1405" s="1" t="s">
        <v>1780</v>
      </c>
      <c r="AB1405" s="1">
        <v>21036310</v>
      </c>
      <c r="AD1405" s="1">
        <v>5</v>
      </c>
    </row>
    <row r="1406" spans="1:30" ht="15.75" customHeight="1" x14ac:dyDescent="0.3">
      <c r="A1406" s="6">
        <v>1401</v>
      </c>
      <c r="B1406" s="1">
        <v>3641001</v>
      </c>
      <c r="C1406" s="11">
        <v>0</v>
      </c>
      <c r="D1406" s="1">
        <v>20036410</v>
      </c>
      <c r="E1406" s="1" t="s">
        <v>79</v>
      </c>
      <c r="F1406" s="1">
        <v>36410</v>
      </c>
      <c r="G1406" s="1">
        <v>1</v>
      </c>
      <c r="H1406" s="1">
        <v>3641002</v>
      </c>
      <c r="I1406" s="1">
        <v>230002</v>
      </c>
      <c r="J1406" s="14">
        <v>1</v>
      </c>
      <c r="K1406" s="2">
        <v>4</v>
      </c>
      <c r="L1406" s="2" t="s">
        <v>40</v>
      </c>
      <c r="M1406" s="2">
        <v>36410010</v>
      </c>
      <c r="N1406" s="2" t="s">
        <v>2052</v>
      </c>
      <c r="O1406" s="2" t="s">
        <v>171</v>
      </c>
      <c r="P1406" s="1">
        <v>0</v>
      </c>
      <c r="R1406" s="1" t="s">
        <v>41</v>
      </c>
      <c r="T1406" s="1" t="s">
        <v>41</v>
      </c>
      <c r="W1406" s="1">
        <v>4</v>
      </c>
      <c r="X1406" s="13" t="s">
        <v>108</v>
      </c>
      <c r="Y1406" s="1">
        <v>0</v>
      </c>
      <c r="Z1406" s="1">
        <v>60000</v>
      </c>
      <c r="AA1406" s="1" t="s">
        <v>376</v>
      </c>
      <c r="AB1406" s="1">
        <v>21036410</v>
      </c>
      <c r="AD1406" s="1">
        <v>5</v>
      </c>
    </row>
    <row r="1407" spans="1:30" ht="15.75" customHeight="1" x14ac:dyDescent="0.3">
      <c r="A1407" s="6">
        <v>1402</v>
      </c>
      <c r="B1407" s="1">
        <v>3641002</v>
      </c>
      <c r="C1407" s="11">
        <v>0</v>
      </c>
      <c r="D1407" s="1">
        <v>20036410</v>
      </c>
      <c r="E1407" s="1" t="s">
        <v>79</v>
      </c>
      <c r="F1407" s="1">
        <v>36410</v>
      </c>
      <c r="G1407" s="1">
        <v>2</v>
      </c>
      <c r="H1407" s="1">
        <v>3641003</v>
      </c>
      <c r="I1407" s="1">
        <v>230002</v>
      </c>
      <c r="J1407" s="14">
        <v>1</v>
      </c>
      <c r="K1407" s="2">
        <v>4</v>
      </c>
      <c r="L1407" s="2" t="s">
        <v>40</v>
      </c>
      <c r="M1407" s="2">
        <v>36410020</v>
      </c>
      <c r="N1407" s="2" t="s">
        <v>2052</v>
      </c>
      <c r="O1407" s="2" t="s">
        <v>171</v>
      </c>
      <c r="P1407" s="1">
        <v>0</v>
      </c>
      <c r="R1407" s="1" t="s">
        <v>41</v>
      </c>
      <c r="T1407" s="1" t="s">
        <v>41</v>
      </c>
      <c r="W1407" s="1">
        <v>20</v>
      </c>
      <c r="X1407" s="13" t="s">
        <v>544</v>
      </c>
      <c r="Y1407" s="1">
        <v>0</v>
      </c>
      <c r="Z1407" s="1">
        <v>60000</v>
      </c>
      <c r="AA1407" s="1" t="s">
        <v>377</v>
      </c>
      <c r="AB1407" s="1">
        <v>21036410</v>
      </c>
      <c r="AD1407" s="1">
        <v>5</v>
      </c>
    </row>
    <row r="1408" spans="1:30" ht="15.75" customHeight="1" x14ac:dyDescent="0.3">
      <c r="A1408" s="6">
        <v>1403</v>
      </c>
      <c r="B1408" s="1">
        <v>3641003</v>
      </c>
      <c r="C1408" s="11">
        <v>0</v>
      </c>
      <c r="D1408" s="1">
        <v>20036410</v>
      </c>
      <c r="E1408" s="1" t="s">
        <v>79</v>
      </c>
      <c r="F1408" s="1">
        <v>36410</v>
      </c>
      <c r="G1408" s="1">
        <v>3</v>
      </c>
      <c r="H1408" s="1">
        <v>3641004</v>
      </c>
      <c r="I1408" s="1">
        <v>230002</v>
      </c>
      <c r="J1408" s="14">
        <v>1</v>
      </c>
      <c r="K1408" s="2">
        <v>4</v>
      </c>
      <c r="L1408" s="2" t="s">
        <v>40</v>
      </c>
      <c r="M1408" s="2">
        <v>36410030</v>
      </c>
      <c r="N1408" s="2" t="s">
        <v>2052</v>
      </c>
      <c r="O1408" s="2" t="s">
        <v>171</v>
      </c>
      <c r="P1408" s="1">
        <v>0</v>
      </c>
      <c r="R1408" s="1" t="s">
        <v>41</v>
      </c>
      <c r="T1408" s="1" t="s">
        <v>41</v>
      </c>
      <c r="W1408" s="1">
        <v>30</v>
      </c>
      <c r="X1408" s="13" t="s">
        <v>957</v>
      </c>
      <c r="Y1408" s="1">
        <v>0</v>
      </c>
      <c r="Z1408" s="1">
        <v>60000</v>
      </c>
      <c r="AA1408" s="1" t="s">
        <v>378</v>
      </c>
      <c r="AB1408" s="1">
        <v>21036410</v>
      </c>
      <c r="AD1408" s="1">
        <v>5</v>
      </c>
    </row>
    <row r="1409" spans="1:30" ht="15.75" customHeight="1" x14ac:dyDescent="0.3">
      <c r="A1409" s="6">
        <v>1404</v>
      </c>
      <c r="B1409" s="1">
        <v>3641004</v>
      </c>
      <c r="C1409" s="11">
        <v>0</v>
      </c>
      <c r="D1409" s="1">
        <v>20036410</v>
      </c>
      <c r="E1409" s="1" t="s">
        <v>79</v>
      </c>
      <c r="F1409" s="1">
        <v>36410</v>
      </c>
      <c r="G1409" s="1">
        <v>4</v>
      </c>
      <c r="H1409" s="1">
        <v>3641005</v>
      </c>
      <c r="I1409" s="1">
        <v>230002</v>
      </c>
      <c r="J1409" s="14">
        <v>1</v>
      </c>
      <c r="K1409" s="2">
        <v>4</v>
      </c>
      <c r="L1409" s="2" t="s">
        <v>40</v>
      </c>
      <c r="M1409" s="2">
        <v>36410040</v>
      </c>
      <c r="N1409" s="2" t="s">
        <v>2052</v>
      </c>
      <c r="O1409" s="2" t="s">
        <v>171</v>
      </c>
      <c r="P1409" s="1">
        <v>0</v>
      </c>
      <c r="R1409" s="1" t="s">
        <v>41</v>
      </c>
      <c r="T1409" s="1" t="s">
        <v>41</v>
      </c>
      <c r="W1409" s="1">
        <v>30</v>
      </c>
      <c r="X1409" s="13" t="s">
        <v>958</v>
      </c>
      <c r="Y1409" s="1">
        <v>0</v>
      </c>
      <c r="Z1409" s="1">
        <v>60000</v>
      </c>
      <c r="AA1409" s="1" t="s">
        <v>379</v>
      </c>
      <c r="AB1409" s="1">
        <v>21036410</v>
      </c>
      <c r="AD1409" s="1">
        <v>5</v>
      </c>
    </row>
    <row r="1410" spans="1:30" ht="15.75" customHeight="1" x14ac:dyDescent="0.3">
      <c r="A1410" s="6">
        <v>1405</v>
      </c>
      <c r="B1410" s="1">
        <v>3641005</v>
      </c>
      <c r="C1410" s="11">
        <v>0</v>
      </c>
      <c r="D1410" s="1">
        <v>20036410</v>
      </c>
      <c r="E1410" s="1" t="s">
        <v>79</v>
      </c>
      <c r="F1410" s="1">
        <v>36410</v>
      </c>
      <c r="G1410" s="1">
        <v>5</v>
      </c>
      <c r="H1410" s="1">
        <v>3641006</v>
      </c>
      <c r="I1410" s="1">
        <v>230002</v>
      </c>
      <c r="J1410" s="14">
        <v>1</v>
      </c>
      <c r="K1410" s="2">
        <v>4</v>
      </c>
      <c r="L1410" s="2" t="s">
        <v>40</v>
      </c>
      <c r="M1410" s="2">
        <v>36410050</v>
      </c>
      <c r="N1410" s="2" t="s">
        <v>2052</v>
      </c>
      <c r="O1410" s="2" t="s">
        <v>171</v>
      </c>
      <c r="P1410" s="1">
        <v>0</v>
      </c>
      <c r="R1410" s="1" t="s">
        <v>41</v>
      </c>
      <c r="T1410" s="1" t="s">
        <v>41</v>
      </c>
      <c r="W1410" s="1">
        <v>40</v>
      </c>
      <c r="X1410" s="13" t="s">
        <v>959</v>
      </c>
      <c r="Y1410" s="1">
        <v>0</v>
      </c>
      <c r="Z1410" s="1">
        <v>60000</v>
      </c>
      <c r="AA1410" s="1" t="s">
        <v>380</v>
      </c>
      <c r="AB1410" s="1">
        <v>21036410</v>
      </c>
      <c r="AD1410" s="1">
        <v>5</v>
      </c>
    </row>
    <row r="1411" spans="1:30" ht="15.75" customHeight="1" x14ac:dyDescent="0.3">
      <c r="A1411" s="6">
        <v>1406</v>
      </c>
      <c r="B1411" s="1">
        <v>3641006</v>
      </c>
      <c r="C1411" s="11">
        <v>0</v>
      </c>
      <c r="D1411" s="1">
        <v>20036410</v>
      </c>
      <c r="E1411" s="1" t="s">
        <v>79</v>
      </c>
      <c r="F1411" s="1">
        <v>36410</v>
      </c>
      <c r="G1411" s="1">
        <v>6</v>
      </c>
      <c r="H1411" s="1">
        <v>3641007</v>
      </c>
      <c r="I1411" s="1">
        <v>230002</v>
      </c>
      <c r="J1411" s="14">
        <v>1</v>
      </c>
      <c r="K1411" s="2">
        <v>4</v>
      </c>
      <c r="L1411" s="2" t="s">
        <v>40</v>
      </c>
      <c r="M1411" s="2">
        <v>36410060</v>
      </c>
      <c r="N1411" s="2" t="s">
        <v>2052</v>
      </c>
      <c r="O1411" s="2" t="s">
        <v>171</v>
      </c>
      <c r="P1411" s="1">
        <v>0</v>
      </c>
      <c r="R1411" s="1" t="s">
        <v>41</v>
      </c>
      <c r="T1411" s="1" t="s">
        <v>41</v>
      </c>
      <c r="W1411" s="1">
        <v>40</v>
      </c>
      <c r="X1411" s="13" t="s">
        <v>960</v>
      </c>
      <c r="Y1411" s="1">
        <v>0</v>
      </c>
      <c r="Z1411" s="1">
        <v>60000</v>
      </c>
      <c r="AA1411" s="1" t="s">
        <v>381</v>
      </c>
      <c r="AB1411" s="1">
        <v>21036410</v>
      </c>
      <c r="AD1411" s="1">
        <v>5</v>
      </c>
    </row>
    <row r="1412" spans="1:30" ht="15.75" customHeight="1" x14ac:dyDescent="0.3">
      <c r="A1412" s="6">
        <v>1407</v>
      </c>
      <c r="B1412" s="1">
        <v>3641007</v>
      </c>
      <c r="C1412" s="11">
        <v>0</v>
      </c>
      <c r="D1412" s="1">
        <v>20036410</v>
      </c>
      <c r="E1412" s="1" t="s">
        <v>79</v>
      </c>
      <c r="F1412" s="1">
        <v>36410</v>
      </c>
      <c r="G1412" s="1">
        <v>7</v>
      </c>
      <c r="H1412" s="1">
        <v>3641008</v>
      </c>
      <c r="I1412" s="1">
        <v>230002</v>
      </c>
      <c r="J1412" s="14">
        <v>1</v>
      </c>
      <c r="K1412" s="2">
        <v>4</v>
      </c>
      <c r="L1412" s="2" t="s">
        <v>40</v>
      </c>
      <c r="M1412" s="2">
        <v>36410070</v>
      </c>
      <c r="N1412" s="2" t="s">
        <v>2052</v>
      </c>
      <c r="O1412" s="2" t="s">
        <v>171</v>
      </c>
      <c r="P1412" s="1">
        <v>0</v>
      </c>
      <c r="R1412" s="1" t="s">
        <v>41</v>
      </c>
      <c r="T1412" s="1" t="s">
        <v>41</v>
      </c>
      <c r="W1412" s="1">
        <v>50</v>
      </c>
      <c r="X1412" s="13" t="s">
        <v>961</v>
      </c>
      <c r="Y1412" s="1">
        <v>0</v>
      </c>
      <c r="Z1412" s="1">
        <v>60000</v>
      </c>
      <c r="AA1412" s="1" t="s">
        <v>382</v>
      </c>
      <c r="AB1412" s="1">
        <v>21036410</v>
      </c>
      <c r="AD1412" s="1">
        <v>5</v>
      </c>
    </row>
    <row r="1413" spans="1:30" ht="15.75" customHeight="1" x14ac:dyDescent="0.3">
      <c r="A1413" s="6">
        <v>1408</v>
      </c>
      <c r="B1413" s="1">
        <v>3641008</v>
      </c>
      <c r="C1413" s="11">
        <v>0</v>
      </c>
      <c r="D1413" s="1">
        <v>20036410</v>
      </c>
      <c r="E1413" s="1" t="s">
        <v>79</v>
      </c>
      <c r="F1413" s="1">
        <v>36410</v>
      </c>
      <c r="G1413" s="1">
        <v>8</v>
      </c>
      <c r="H1413" s="1">
        <v>3641009</v>
      </c>
      <c r="I1413" s="1">
        <v>230002</v>
      </c>
      <c r="J1413" s="14">
        <v>1</v>
      </c>
      <c r="K1413" s="2">
        <v>4</v>
      </c>
      <c r="L1413" s="2" t="s">
        <v>40</v>
      </c>
      <c r="M1413" s="2">
        <v>36410080</v>
      </c>
      <c r="N1413" s="2" t="s">
        <v>2052</v>
      </c>
      <c r="O1413" s="2" t="s">
        <v>171</v>
      </c>
      <c r="P1413" s="1">
        <v>0</v>
      </c>
      <c r="R1413" s="1" t="s">
        <v>41</v>
      </c>
      <c r="T1413" s="1" t="s">
        <v>41</v>
      </c>
      <c r="W1413" s="1">
        <v>50</v>
      </c>
      <c r="X1413" s="13" t="s">
        <v>962</v>
      </c>
      <c r="Y1413" s="1">
        <v>0</v>
      </c>
      <c r="Z1413" s="1">
        <v>60000</v>
      </c>
      <c r="AA1413" s="1" t="s">
        <v>383</v>
      </c>
      <c r="AB1413" s="1">
        <v>21036410</v>
      </c>
      <c r="AD1413" s="1">
        <v>5</v>
      </c>
    </row>
    <row r="1414" spans="1:30" ht="15.75" customHeight="1" x14ac:dyDescent="0.3">
      <c r="A1414" s="6">
        <v>1409</v>
      </c>
      <c r="B1414" s="1">
        <v>3641009</v>
      </c>
      <c r="C1414" s="11">
        <v>0</v>
      </c>
      <c r="D1414" s="1">
        <v>20036410</v>
      </c>
      <c r="E1414" s="1" t="s">
        <v>79</v>
      </c>
      <c r="F1414" s="1">
        <v>36410</v>
      </c>
      <c r="G1414" s="1">
        <v>9</v>
      </c>
      <c r="H1414" s="1">
        <v>3641010</v>
      </c>
      <c r="I1414" s="1">
        <v>230002</v>
      </c>
      <c r="J1414" s="14">
        <v>1</v>
      </c>
      <c r="K1414" s="2">
        <v>4</v>
      </c>
      <c r="L1414" s="2" t="s">
        <v>40</v>
      </c>
      <c r="M1414" s="2">
        <v>36410090</v>
      </c>
      <c r="N1414" s="2" t="s">
        <v>2052</v>
      </c>
      <c r="O1414" s="2" t="s">
        <v>171</v>
      </c>
      <c r="P1414" s="1">
        <v>0</v>
      </c>
      <c r="R1414" s="1" t="s">
        <v>41</v>
      </c>
      <c r="T1414" s="1" t="s">
        <v>41</v>
      </c>
      <c r="W1414" s="1">
        <v>60</v>
      </c>
      <c r="X1414" s="13" t="s">
        <v>963</v>
      </c>
      <c r="Y1414" s="1">
        <v>0</v>
      </c>
      <c r="Z1414" s="1">
        <v>60000</v>
      </c>
      <c r="AA1414" s="1" t="s">
        <v>384</v>
      </c>
      <c r="AB1414" s="1">
        <v>21036410</v>
      </c>
      <c r="AD1414" s="1">
        <v>5</v>
      </c>
    </row>
    <row r="1415" spans="1:30" ht="15.75" customHeight="1" x14ac:dyDescent="0.3">
      <c r="A1415" s="6">
        <v>1410</v>
      </c>
      <c r="B1415" s="1">
        <v>3641010</v>
      </c>
      <c r="C1415" s="11">
        <v>0</v>
      </c>
      <c r="D1415" s="1">
        <v>20036410</v>
      </c>
      <c r="E1415" s="1" t="s">
        <v>79</v>
      </c>
      <c r="F1415" s="1">
        <v>36410</v>
      </c>
      <c r="G1415" s="1">
        <v>10</v>
      </c>
      <c r="H1415" s="1">
        <v>3641011</v>
      </c>
      <c r="I1415" s="1">
        <v>230002</v>
      </c>
      <c r="J1415" s="14">
        <v>1</v>
      </c>
      <c r="K1415" s="2">
        <v>4</v>
      </c>
      <c r="L1415" s="2" t="s">
        <v>40</v>
      </c>
      <c r="M1415" s="2">
        <v>36410100</v>
      </c>
      <c r="N1415" s="2" t="s">
        <v>2052</v>
      </c>
      <c r="O1415" s="2" t="s">
        <v>171</v>
      </c>
      <c r="P1415" s="1">
        <v>0</v>
      </c>
      <c r="R1415" s="1" t="s">
        <v>41</v>
      </c>
      <c r="T1415" s="1" t="s">
        <v>41</v>
      </c>
      <c r="W1415" s="1">
        <v>60</v>
      </c>
      <c r="X1415" s="13" t="s">
        <v>964</v>
      </c>
      <c r="Y1415" s="1">
        <v>0</v>
      </c>
      <c r="Z1415" s="1">
        <v>60000</v>
      </c>
      <c r="AA1415" s="1" t="s">
        <v>385</v>
      </c>
      <c r="AB1415" s="1">
        <v>21036410</v>
      </c>
      <c r="AD1415" s="1">
        <v>5</v>
      </c>
    </row>
    <row r="1416" spans="1:30" ht="15.75" customHeight="1" x14ac:dyDescent="0.3">
      <c r="A1416" s="6">
        <v>1411</v>
      </c>
      <c r="B1416" s="1">
        <v>3641011</v>
      </c>
      <c r="C1416" s="11">
        <v>0</v>
      </c>
      <c r="D1416" s="1">
        <v>20036410</v>
      </c>
      <c r="E1416" s="1" t="s">
        <v>79</v>
      </c>
      <c r="F1416" s="1">
        <v>36410</v>
      </c>
      <c r="G1416" s="1">
        <v>11</v>
      </c>
      <c r="H1416" s="1">
        <v>3641012</v>
      </c>
      <c r="I1416" s="1">
        <v>230002</v>
      </c>
      <c r="J1416" s="14">
        <v>1</v>
      </c>
      <c r="K1416" s="2">
        <v>4</v>
      </c>
      <c r="L1416" s="2" t="s">
        <v>40</v>
      </c>
      <c r="M1416" s="2">
        <v>36410110</v>
      </c>
      <c r="N1416" s="2" t="s">
        <v>2052</v>
      </c>
      <c r="O1416" s="2" t="s">
        <v>171</v>
      </c>
      <c r="P1416" s="1">
        <v>0</v>
      </c>
      <c r="R1416" s="1" t="s">
        <v>41</v>
      </c>
      <c r="T1416" s="1" t="s">
        <v>41</v>
      </c>
      <c r="W1416" s="1">
        <v>70</v>
      </c>
      <c r="X1416" s="13" t="s">
        <v>965</v>
      </c>
      <c r="Y1416" s="1">
        <v>0</v>
      </c>
      <c r="Z1416" s="1">
        <v>60000</v>
      </c>
      <c r="AA1416" s="1" t="s">
        <v>386</v>
      </c>
      <c r="AB1416" s="1">
        <v>21036410</v>
      </c>
      <c r="AD1416" s="1">
        <v>5</v>
      </c>
    </row>
    <row r="1417" spans="1:30" ht="15.75" customHeight="1" x14ac:dyDescent="0.3">
      <c r="A1417" s="6">
        <v>1412</v>
      </c>
      <c r="B1417" s="1">
        <v>3641012</v>
      </c>
      <c r="C1417" s="11">
        <v>0</v>
      </c>
      <c r="D1417" s="1">
        <v>20036410</v>
      </c>
      <c r="E1417" s="1" t="s">
        <v>79</v>
      </c>
      <c r="F1417" s="1">
        <v>36410</v>
      </c>
      <c r="G1417" s="1">
        <v>12</v>
      </c>
      <c r="H1417" s="1">
        <v>3641013</v>
      </c>
      <c r="I1417" s="1">
        <v>230002</v>
      </c>
      <c r="J1417" s="14">
        <v>1</v>
      </c>
      <c r="K1417" s="2">
        <v>4</v>
      </c>
      <c r="L1417" s="2" t="s">
        <v>40</v>
      </c>
      <c r="M1417" s="2">
        <v>36410120</v>
      </c>
      <c r="N1417" s="2" t="s">
        <v>2052</v>
      </c>
      <c r="O1417" s="2" t="s">
        <v>171</v>
      </c>
      <c r="P1417" s="1">
        <v>0</v>
      </c>
      <c r="R1417" s="1" t="s">
        <v>41</v>
      </c>
      <c r="T1417" s="1" t="s">
        <v>41</v>
      </c>
      <c r="W1417" s="1">
        <v>70</v>
      </c>
      <c r="X1417" s="13" t="s">
        <v>966</v>
      </c>
      <c r="Y1417" s="1">
        <v>0</v>
      </c>
      <c r="Z1417" s="1">
        <v>60000</v>
      </c>
      <c r="AA1417" s="1" t="s">
        <v>387</v>
      </c>
      <c r="AB1417" s="1">
        <v>21036410</v>
      </c>
      <c r="AD1417" s="1">
        <v>5</v>
      </c>
    </row>
    <row r="1418" spans="1:30" ht="15.75" customHeight="1" x14ac:dyDescent="0.3">
      <c r="A1418" s="6">
        <v>1413</v>
      </c>
      <c r="B1418" s="1">
        <v>3641013</v>
      </c>
      <c r="C1418" s="11">
        <v>0</v>
      </c>
      <c r="D1418" s="1">
        <v>20036410</v>
      </c>
      <c r="E1418" s="1" t="s">
        <v>79</v>
      </c>
      <c r="F1418" s="1">
        <v>36410</v>
      </c>
      <c r="G1418" s="1">
        <v>13</v>
      </c>
      <c r="H1418" s="1">
        <v>3641014</v>
      </c>
      <c r="I1418" s="1">
        <v>230002</v>
      </c>
      <c r="J1418" s="14">
        <v>1</v>
      </c>
      <c r="K1418" s="2">
        <v>4</v>
      </c>
      <c r="L1418" s="2" t="s">
        <v>40</v>
      </c>
      <c r="M1418" s="2">
        <v>36410130</v>
      </c>
      <c r="N1418" s="2" t="s">
        <v>2052</v>
      </c>
      <c r="O1418" s="2" t="s">
        <v>171</v>
      </c>
      <c r="P1418" s="1">
        <v>0</v>
      </c>
      <c r="R1418" s="1" t="s">
        <v>41</v>
      </c>
      <c r="T1418" s="1" t="s">
        <v>41</v>
      </c>
      <c r="W1418" s="1">
        <v>80</v>
      </c>
      <c r="X1418" s="13" t="s">
        <v>967</v>
      </c>
      <c r="Y1418" s="1">
        <v>0</v>
      </c>
      <c r="Z1418" s="1">
        <v>60000</v>
      </c>
      <c r="AA1418" s="1" t="s">
        <v>388</v>
      </c>
      <c r="AB1418" s="1">
        <v>21036410</v>
      </c>
      <c r="AD1418" s="1">
        <v>5</v>
      </c>
    </row>
    <row r="1419" spans="1:30" ht="15.75" customHeight="1" x14ac:dyDescent="0.3">
      <c r="A1419" s="6">
        <v>1414</v>
      </c>
      <c r="B1419" s="1">
        <v>3641014</v>
      </c>
      <c r="C1419" s="11">
        <v>0</v>
      </c>
      <c r="D1419" s="1">
        <v>20036410</v>
      </c>
      <c r="E1419" s="1" t="s">
        <v>79</v>
      </c>
      <c r="F1419" s="1">
        <v>36410</v>
      </c>
      <c r="G1419" s="1">
        <v>14</v>
      </c>
      <c r="H1419" s="1">
        <v>3641015</v>
      </c>
      <c r="I1419" s="1">
        <v>230002</v>
      </c>
      <c r="J1419" s="14">
        <v>1</v>
      </c>
      <c r="K1419" s="2">
        <v>4</v>
      </c>
      <c r="L1419" s="2" t="s">
        <v>40</v>
      </c>
      <c r="M1419" s="2">
        <v>36410140</v>
      </c>
      <c r="N1419" s="2" t="s">
        <v>2052</v>
      </c>
      <c r="O1419" s="2" t="s">
        <v>171</v>
      </c>
      <c r="P1419" s="1">
        <v>0</v>
      </c>
      <c r="R1419" s="1" t="s">
        <v>41</v>
      </c>
      <c r="T1419" s="1" t="s">
        <v>41</v>
      </c>
      <c r="W1419" s="1">
        <v>80</v>
      </c>
      <c r="X1419" s="13" t="s">
        <v>968</v>
      </c>
      <c r="Y1419" s="1">
        <v>0</v>
      </c>
      <c r="Z1419" s="1">
        <v>60000</v>
      </c>
      <c r="AA1419" s="1" t="s">
        <v>389</v>
      </c>
      <c r="AB1419" s="1">
        <v>21036410</v>
      </c>
      <c r="AD1419" s="1">
        <v>5</v>
      </c>
    </row>
    <row r="1420" spans="1:30" ht="15.75" customHeight="1" x14ac:dyDescent="0.3">
      <c r="A1420" s="6">
        <v>1415</v>
      </c>
      <c r="B1420" s="1">
        <v>3641015</v>
      </c>
      <c r="C1420" s="11">
        <v>0</v>
      </c>
      <c r="D1420" s="1">
        <v>20036410</v>
      </c>
      <c r="E1420" s="1" t="s">
        <v>79</v>
      </c>
      <c r="F1420" s="1">
        <v>36410</v>
      </c>
      <c r="G1420" s="1">
        <v>15</v>
      </c>
      <c r="H1420" s="1">
        <v>3641016</v>
      </c>
      <c r="I1420" s="1">
        <v>230002</v>
      </c>
      <c r="J1420" s="14">
        <v>1</v>
      </c>
      <c r="K1420" s="2">
        <v>4</v>
      </c>
      <c r="L1420" s="2" t="s">
        <v>40</v>
      </c>
      <c r="M1420" s="2">
        <v>36410150</v>
      </c>
      <c r="N1420" s="2" t="s">
        <v>2052</v>
      </c>
      <c r="O1420" s="2" t="s">
        <v>171</v>
      </c>
      <c r="P1420" s="1">
        <v>0</v>
      </c>
      <c r="R1420" s="1" t="s">
        <v>41</v>
      </c>
      <c r="T1420" s="1" t="s">
        <v>41</v>
      </c>
      <c r="W1420" s="1">
        <v>90</v>
      </c>
      <c r="X1420" s="13" t="s">
        <v>969</v>
      </c>
      <c r="Y1420" s="1">
        <v>0</v>
      </c>
      <c r="Z1420" s="1">
        <v>60000</v>
      </c>
      <c r="AA1420" s="1" t="s">
        <v>390</v>
      </c>
      <c r="AB1420" s="1">
        <v>21036410</v>
      </c>
      <c r="AD1420" s="1">
        <v>5</v>
      </c>
    </row>
    <row r="1421" spans="1:30" ht="15.75" customHeight="1" x14ac:dyDescent="0.3">
      <c r="A1421" s="6">
        <v>1416</v>
      </c>
      <c r="B1421" s="1">
        <v>3641016</v>
      </c>
      <c r="C1421" s="11">
        <v>0</v>
      </c>
      <c r="D1421" s="1">
        <v>20036410</v>
      </c>
      <c r="E1421" s="1" t="s">
        <v>79</v>
      </c>
      <c r="F1421" s="1">
        <v>36410</v>
      </c>
      <c r="G1421" s="1">
        <v>16</v>
      </c>
      <c r="H1421" s="1">
        <v>3641017</v>
      </c>
      <c r="I1421" s="1">
        <v>230002</v>
      </c>
      <c r="J1421" s="14">
        <v>1</v>
      </c>
      <c r="K1421" s="2">
        <v>4</v>
      </c>
      <c r="L1421" s="2" t="s">
        <v>40</v>
      </c>
      <c r="M1421" s="2">
        <v>36410160</v>
      </c>
      <c r="N1421" s="2" t="s">
        <v>2052</v>
      </c>
      <c r="O1421" s="2" t="s">
        <v>171</v>
      </c>
      <c r="P1421" s="1">
        <v>0</v>
      </c>
      <c r="R1421" s="1" t="s">
        <v>41</v>
      </c>
      <c r="T1421" s="1" t="s">
        <v>41</v>
      </c>
      <c r="W1421" s="1">
        <v>90</v>
      </c>
      <c r="X1421" s="13" t="s">
        <v>970</v>
      </c>
      <c r="Y1421" s="1">
        <v>0</v>
      </c>
      <c r="Z1421" s="1">
        <v>60000</v>
      </c>
      <c r="AA1421" s="1" t="s">
        <v>391</v>
      </c>
      <c r="AB1421" s="1">
        <v>21036410</v>
      </c>
      <c r="AD1421" s="1">
        <v>5</v>
      </c>
    </row>
    <row r="1422" spans="1:30" ht="15.75" customHeight="1" x14ac:dyDescent="0.3">
      <c r="A1422" s="6">
        <v>1417</v>
      </c>
      <c r="B1422" s="1">
        <v>3641017</v>
      </c>
      <c r="C1422" s="11">
        <v>0</v>
      </c>
      <c r="D1422" s="1">
        <v>20036410</v>
      </c>
      <c r="E1422" s="1" t="s">
        <v>79</v>
      </c>
      <c r="F1422" s="1">
        <v>36410</v>
      </c>
      <c r="G1422" s="1">
        <v>17</v>
      </c>
      <c r="H1422" s="1">
        <v>3641018</v>
      </c>
      <c r="I1422" s="1">
        <v>230002</v>
      </c>
      <c r="J1422" s="14">
        <v>1</v>
      </c>
      <c r="K1422" s="2">
        <v>4</v>
      </c>
      <c r="L1422" s="2" t="s">
        <v>40</v>
      </c>
      <c r="M1422" s="2">
        <v>36410170</v>
      </c>
      <c r="N1422" s="2" t="s">
        <v>2052</v>
      </c>
      <c r="O1422" s="2" t="s">
        <v>171</v>
      </c>
      <c r="P1422" s="1">
        <v>0</v>
      </c>
      <c r="R1422" s="1" t="s">
        <v>41</v>
      </c>
      <c r="T1422" s="1" t="s">
        <v>41</v>
      </c>
      <c r="W1422" s="1">
        <v>100</v>
      </c>
      <c r="X1422" s="13" t="s">
        <v>971</v>
      </c>
      <c r="Y1422" s="1">
        <v>0</v>
      </c>
      <c r="Z1422" s="1">
        <v>60000</v>
      </c>
      <c r="AA1422" s="1" t="s">
        <v>392</v>
      </c>
      <c r="AB1422" s="1">
        <v>21036410</v>
      </c>
      <c r="AD1422" s="1">
        <v>5</v>
      </c>
    </row>
    <row r="1423" spans="1:30" ht="15.75" customHeight="1" x14ac:dyDescent="0.3">
      <c r="A1423" s="6">
        <v>1418</v>
      </c>
      <c r="B1423" s="1">
        <v>3641018</v>
      </c>
      <c r="C1423" s="11">
        <v>0</v>
      </c>
      <c r="D1423" s="1">
        <v>20036410</v>
      </c>
      <c r="E1423" s="1" t="s">
        <v>79</v>
      </c>
      <c r="F1423" s="1">
        <v>36410</v>
      </c>
      <c r="G1423" s="1">
        <v>18</v>
      </c>
      <c r="H1423" s="1">
        <v>3641019</v>
      </c>
      <c r="I1423" s="1">
        <v>230002</v>
      </c>
      <c r="J1423" s="14">
        <v>1</v>
      </c>
      <c r="K1423" s="2">
        <v>4</v>
      </c>
      <c r="L1423" s="2" t="s">
        <v>40</v>
      </c>
      <c r="M1423" s="2">
        <v>36410180</v>
      </c>
      <c r="N1423" s="2" t="s">
        <v>2052</v>
      </c>
      <c r="O1423" s="2" t="s">
        <v>171</v>
      </c>
      <c r="P1423" s="1">
        <v>0</v>
      </c>
      <c r="R1423" s="1" t="s">
        <v>41</v>
      </c>
      <c r="T1423" s="1" t="s">
        <v>41</v>
      </c>
      <c r="W1423" s="1">
        <v>100</v>
      </c>
      <c r="X1423" s="13" t="s">
        <v>972</v>
      </c>
      <c r="Y1423" s="1">
        <v>0</v>
      </c>
      <c r="Z1423" s="1">
        <v>60000</v>
      </c>
      <c r="AA1423" s="1" t="s">
        <v>393</v>
      </c>
      <c r="AB1423" s="1">
        <v>21036410</v>
      </c>
      <c r="AD1423" s="1">
        <v>5</v>
      </c>
    </row>
    <row r="1424" spans="1:30" ht="15.75" customHeight="1" x14ac:dyDescent="0.3">
      <c r="A1424" s="6">
        <v>1419</v>
      </c>
      <c r="B1424" s="1">
        <v>3641019</v>
      </c>
      <c r="C1424" s="11">
        <v>0</v>
      </c>
      <c r="D1424" s="1">
        <v>20036410</v>
      </c>
      <c r="E1424" s="1" t="s">
        <v>79</v>
      </c>
      <c r="F1424" s="1">
        <v>36410</v>
      </c>
      <c r="G1424" s="1">
        <v>19</v>
      </c>
      <c r="H1424" s="1">
        <v>3641020</v>
      </c>
      <c r="I1424" s="1">
        <v>230002</v>
      </c>
      <c r="J1424" s="14">
        <v>1</v>
      </c>
      <c r="K1424" s="2">
        <v>4</v>
      </c>
      <c r="L1424" s="2" t="s">
        <v>40</v>
      </c>
      <c r="M1424" s="2">
        <v>36410190</v>
      </c>
      <c r="N1424" s="2" t="s">
        <v>2052</v>
      </c>
      <c r="O1424" s="2" t="s">
        <v>171</v>
      </c>
      <c r="P1424" s="1">
        <v>0</v>
      </c>
      <c r="R1424" s="1" t="s">
        <v>41</v>
      </c>
      <c r="T1424" s="1" t="s">
        <v>41</v>
      </c>
      <c r="W1424" s="1">
        <v>110</v>
      </c>
      <c r="X1424" s="13" t="s">
        <v>973</v>
      </c>
      <c r="Y1424" s="1">
        <v>0</v>
      </c>
      <c r="Z1424" s="1">
        <v>60000</v>
      </c>
      <c r="AA1424" s="1" t="s">
        <v>394</v>
      </c>
      <c r="AB1424" s="1">
        <v>21036410</v>
      </c>
      <c r="AD1424" s="1">
        <v>5</v>
      </c>
    </row>
    <row r="1425" spans="1:30" ht="15.75" customHeight="1" x14ac:dyDescent="0.3">
      <c r="A1425" s="6">
        <v>1420</v>
      </c>
      <c r="B1425" s="1">
        <v>3641020</v>
      </c>
      <c r="C1425" s="11">
        <v>0</v>
      </c>
      <c r="D1425" s="1">
        <v>20036410</v>
      </c>
      <c r="E1425" s="1" t="s">
        <v>79</v>
      </c>
      <c r="F1425" s="1">
        <v>36410</v>
      </c>
      <c r="G1425" s="1">
        <v>20</v>
      </c>
      <c r="H1425" s="1">
        <v>3641021</v>
      </c>
      <c r="I1425" s="1">
        <v>230002</v>
      </c>
      <c r="J1425" s="14">
        <v>1</v>
      </c>
      <c r="K1425" s="2">
        <v>4</v>
      </c>
      <c r="L1425" s="2" t="s">
        <v>40</v>
      </c>
      <c r="M1425" s="2">
        <v>36410200</v>
      </c>
      <c r="N1425" s="2" t="s">
        <v>2052</v>
      </c>
      <c r="O1425" s="2" t="s">
        <v>171</v>
      </c>
      <c r="P1425" s="1">
        <v>0</v>
      </c>
      <c r="R1425" s="1" t="s">
        <v>41</v>
      </c>
      <c r="T1425" s="1" t="s">
        <v>41</v>
      </c>
      <c r="W1425" s="1">
        <v>110</v>
      </c>
      <c r="X1425" s="13" t="s">
        <v>974</v>
      </c>
      <c r="Y1425" s="1">
        <v>0</v>
      </c>
      <c r="Z1425" s="1">
        <v>60000</v>
      </c>
      <c r="AA1425" s="1" t="s">
        <v>395</v>
      </c>
      <c r="AB1425" s="1">
        <v>21036410</v>
      </c>
      <c r="AD1425" s="1">
        <v>5</v>
      </c>
    </row>
    <row r="1426" spans="1:30" ht="15.75" customHeight="1" x14ac:dyDescent="0.3">
      <c r="A1426" s="6">
        <v>1421</v>
      </c>
      <c r="B1426" s="1">
        <v>3641021</v>
      </c>
      <c r="C1426" s="11">
        <v>0</v>
      </c>
      <c r="D1426" s="1">
        <v>20036410</v>
      </c>
      <c r="E1426" s="1" t="s">
        <v>79</v>
      </c>
      <c r="F1426" s="1">
        <v>36410</v>
      </c>
      <c r="G1426" s="1">
        <v>21</v>
      </c>
      <c r="H1426" s="1">
        <v>3641022</v>
      </c>
      <c r="I1426" s="1">
        <v>230002</v>
      </c>
      <c r="J1426" s="14">
        <v>1</v>
      </c>
      <c r="K1426" s="2">
        <v>4</v>
      </c>
      <c r="L1426" s="2" t="s">
        <v>40</v>
      </c>
      <c r="M1426" s="2">
        <v>36410210</v>
      </c>
      <c r="N1426" s="2" t="s">
        <v>2052</v>
      </c>
      <c r="O1426" s="2" t="s">
        <v>171</v>
      </c>
      <c r="P1426" s="1">
        <v>0</v>
      </c>
      <c r="R1426" s="1" t="s">
        <v>41</v>
      </c>
      <c r="T1426" s="1" t="s">
        <v>41</v>
      </c>
      <c r="W1426" s="1">
        <v>120</v>
      </c>
      <c r="X1426" s="13" t="s">
        <v>975</v>
      </c>
      <c r="Y1426" s="1">
        <v>0</v>
      </c>
      <c r="Z1426" s="1">
        <v>60000</v>
      </c>
      <c r="AA1426" s="1" t="s">
        <v>396</v>
      </c>
      <c r="AB1426" s="1">
        <v>21036410</v>
      </c>
      <c r="AD1426" s="1">
        <v>5</v>
      </c>
    </row>
    <row r="1427" spans="1:30" ht="15.75" customHeight="1" x14ac:dyDescent="0.3">
      <c r="A1427" s="6">
        <v>1422</v>
      </c>
      <c r="B1427" s="1">
        <v>3641022</v>
      </c>
      <c r="C1427" s="11">
        <v>0</v>
      </c>
      <c r="D1427" s="1">
        <v>20036410</v>
      </c>
      <c r="E1427" s="1" t="s">
        <v>79</v>
      </c>
      <c r="F1427" s="1">
        <v>36410</v>
      </c>
      <c r="G1427" s="1">
        <v>22</v>
      </c>
      <c r="H1427" s="1">
        <v>3641023</v>
      </c>
      <c r="I1427" s="1">
        <v>230002</v>
      </c>
      <c r="J1427" s="14">
        <v>1</v>
      </c>
      <c r="K1427" s="2">
        <v>4</v>
      </c>
      <c r="L1427" s="2" t="s">
        <v>40</v>
      </c>
      <c r="M1427" s="2">
        <v>36410220</v>
      </c>
      <c r="N1427" s="2" t="s">
        <v>2052</v>
      </c>
      <c r="O1427" s="2" t="s">
        <v>171</v>
      </c>
      <c r="P1427" s="1">
        <v>0</v>
      </c>
      <c r="R1427" s="1" t="s">
        <v>41</v>
      </c>
      <c r="T1427" s="1" t="s">
        <v>41</v>
      </c>
      <c r="W1427" s="1">
        <v>120</v>
      </c>
      <c r="X1427" s="13" t="s">
        <v>976</v>
      </c>
      <c r="Y1427" s="1">
        <v>0</v>
      </c>
      <c r="Z1427" s="1">
        <v>60000</v>
      </c>
      <c r="AA1427" s="1" t="s">
        <v>397</v>
      </c>
      <c r="AB1427" s="1">
        <v>21036410</v>
      </c>
      <c r="AD1427" s="1">
        <v>5</v>
      </c>
    </row>
    <row r="1428" spans="1:30" ht="15.75" customHeight="1" x14ac:dyDescent="0.3">
      <c r="A1428" s="6">
        <v>1423</v>
      </c>
      <c r="B1428" s="1">
        <v>3641023</v>
      </c>
      <c r="C1428" s="11">
        <v>0</v>
      </c>
      <c r="D1428" s="1">
        <v>20036410</v>
      </c>
      <c r="E1428" s="1" t="s">
        <v>79</v>
      </c>
      <c r="F1428" s="1">
        <v>36410</v>
      </c>
      <c r="G1428" s="1">
        <v>23</v>
      </c>
      <c r="H1428" s="1">
        <v>3641024</v>
      </c>
      <c r="I1428" s="1">
        <v>230002</v>
      </c>
      <c r="J1428" s="14">
        <v>1</v>
      </c>
      <c r="K1428" s="2">
        <v>4</v>
      </c>
      <c r="L1428" s="2" t="s">
        <v>40</v>
      </c>
      <c r="M1428" s="2">
        <v>36410230</v>
      </c>
      <c r="N1428" s="2" t="s">
        <v>2052</v>
      </c>
      <c r="O1428" s="2" t="s">
        <v>171</v>
      </c>
      <c r="P1428" s="1">
        <v>0</v>
      </c>
      <c r="R1428" s="1" t="s">
        <v>41</v>
      </c>
      <c r="T1428" s="1" t="s">
        <v>41</v>
      </c>
      <c r="W1428" s="1">
        <v>130</v>
      </c>
      <c r="X1428" s="13" t="s">
        <v>977</v>
      </c>
      <c r="Y1428" s="1">
        <v>0</v>
      </c>
      <c r="Z1428" s="1">
        <v>60000</v>
      </c>
      <c r="AA1428" s="1" t="s">
        <v>398</v>
      </c>
      <c r="AB1428" s="1">
        <v>21036410</v>
      </c>
      <c r="AD1428" s="1">
        <v>5</v>
      </c>
    </row>
    <row r="1429" spans="1:30" ht="15.75" customHeight="1" x14ac:dyDescent="0.3">
      <c r="A1429" s="6">
        <v>1424</v>
      </c>
      <c r="B1429" s="1">
        <v>3641024</v>
      </c>
      <c r="C1429" s="11">
        <v>0</v>
      </c>
      <c r="D1429" s="1">
        <v>20036410</v>
      </c>
      <c r="E1429" s="1" t="s">
        <v>79</v>
      </c>
      <c r="F1429" s="1">
        <v>36410</v>
      </c>
      <c r="G1429" s="1">
        <v>24</v>
      </c>
      <c r="H1429" s="1">
        <v>3641025</v>
      </c>
      <c r="I1429" s="1">
        <v>230002</v>
      </c>
      <c r="J1429" s="14">
        <v>1</v>
      </c>
      <c r="K1429" s="2">
        <v>4</v>
      </c>
      <c r="L1429" s="2" t="s">
        <v>40</v>
      </c>
      <c r="M1429" s="2">
        <v>36410240</v>
      </c>
      <c r="N1429" s="2" t="s">
        <v>2052</v>
      </c>
      <c r="O1429" s="2" t="s">
        <v>171</v>
      </c>
      <c r="P1429" s="1">
        <v>0</v>
      </c>
      <c r="R1429" s="1" t="s">
        <v>41</v>
      </c>
      <c r="T1429" s="1" t="s">
        <v>41</v>
      </c>
      <c r="W1429" s="1">
        <v>150</v>
      </c>
      <c r="X1429" s="13" t="s">
        <v>978</v>
      </c>
      <c r="Y1429" s="1">
        <v>0</v>
      </c>
      <c r="Z1429" s="1">
        <v>60000</v>
      </c>
      <c r="AA1429" s="1" t="s">
        <v>399</v>
      </c>
      <c r="AB1429" s="1">
        <v>21036410</v>
      </c>
      <c r="AD1429" s="1">
        <v>5</v>
      </c>
    </row>
    <row r="1430" spans="1:30" ht="15.75" customHeight="1" x14ac:dyDescent="0.3">
      <c r="A1430" s="6">
        <v>1425</v>
      </c>
      <c r="B1430" s="1">
        <v>3641025</v>
      </c>
      <c r="C1430" s="11">
        <v>0</v>
      </c>
      <c r="D1430" s="1">
        <v>20036410</v>
      </c>
      <c r="E1430" s="1" t="s">
        <v>79</v>
      </c>
      <c r="F1430" s="1">
        <v>36410</v>
      </c>
      <c r="G1430" s="1">
        <v>25</v>
      </c>
      <c r="H1430" s="1" t="s">
        <v>41</v>
      </c>
      <c r="I1430" s="1">
        <v>230002</v>
      </c>
      <c r="J1430" s="14">
        <v>1</v>
      </c>
      <c r="K1430" s="2">
        <v>4</v>
      </c>
      <c r="L1430" s="2" t="s">
        <v>40</v>
      </c>
      <c r="M1430" s="2">
        <v>36410250</v>
      </c>
      <c r="N1430" s="2" t="s">
        <v>2052</v>
      </c>
      <c r="O1430" s="2" t="s">
        <v>171</v>
      </c>
      <c r="P1430" s="1">
        <v>0</v>
      </c>
      <c r="R1430" s="1" t="s">
        <v>41</v>
      </c>
      <c r="T1430" s="1" t="s">
        <v>41</v>
      </c>
      <c r="W1430" s="1">
        <v>-1</v>
      </c>
      <c r="X1430" s="13">
        <v>-1</v>
      </c>
      <c r="Y1430" s="1">
        <v>0</v>
      </c>
      <c r="Z1430" s="1">
        <v>60000</v>
      </c>
      <c r="AA1430" s="1" t="s">
        <v>400</v>
      </c>
      <c r="AB1430" s="1">
        <v>21036410</v>
      </c>
      <c r="AD1430" s="1">
        <v>5</v>
      </c>
    </row>
    <row r="1431" spans="1:30" ht="15.75" customHeight="1" x14ac:dyDescent="0.3">
      <c r="A1431" s="6">
        <v>1426</v>
      </c>
      <c r="B1431" s="1">
        <v>3651001</v>
      </c>
      <c r="C1431" s="11">
        <v>0</v>
      </c>
      <c r="D1431" s="1">
        <v>20036510</v>
      </c>
      <c r="E1431" s="1" t="s">
        <v>80</v>
      </c>
      <c r="F1431" s="1">
        <v>36510</v>
      </c>
      <c r="G1431" s="1">
        <v>1</v>
      </c>
      <c r="H1431" s="1">
        <v>3651002</v>
      </c>
      <c r="I1431" s="1">
        <v>230002</v>
      </c>
      <c r="J1431" s="14">
        <v>1</v>
      </c>
      <c r="K1431" s="2">
        <v>4</v>
      </c>
      <c r="L1431" s="2" t="s">
        <v>40</v>
      </c>
      <c r="M1431" s="2">
        <v>36510010</v>
      </c>
      <c r="N1431" s="2" t="s">
        <v>2053</v>
      </c>
      <c r="O1431" s="2" t="s">
        <v>171</v>
      </c>
      <c r="P1431" s="1">
        <v>0</v>
      </c>
      <c r="R1431" s="1" t="s">
        <v>41</v>
      </c>
      <c r="T1431" s="1" t="s">
        <v>41</v>
      </c>
      <c r="W1431" s="1">
        <v>2</v>
      </c>
      <c r="X1431" s="13" t="s">
        <v>108</v>
      </c>
      <c r="Y1431" s="1">
        <v>0</v>
      </c>
      <c r="Z1431" s="1">
        <v>50000</v>
      </c>
      <c r="AA1431" s="1" t="s">
        <v>401</v>
      </c>
      <c r="AB1431" s="1">
        <v>21036510</v>
      </c>
      <c r="AD1431" s="1">
        <v>5</v>
      </c>
    </row>
    <row r="1432" spans="1:30" ht="15.75" customHeight="1" x14ac:dyDescent="0.3">
      <c r="A1432" s="6">
        <v>1427</v>
      </c>
      <c r="B1432" s="1">
        <v>3651002</v>
      </c>
      <c r="C1432" s="11">
        <v>0</v>
      </c>
      <c r="D1432" s="1">
        <v>20036510</v>
      </c>
      <c r="E1432" s="1" t="s">
        <v>80</v>
      </c>
      <c r="F1432" s="1">
        <v>36510</v>
      </c>
      <c r="G1432" s="1">
        <v>2</v>
      </c>
      <c r="H1432" s="1">
        <v>3651003</v>
      </c>
      <c r="I1432" s="1">
        <v>230002</v>
      </c>
      <c r="J1432" s="14">
        <v>1</v>
      </c>
      <c r="K1432" s="2">
        <v>4</v>
      </c>
      <c r="L1432" s="2" t="s">
        <v>40</v>
      </c>
      <c r="M1432" s="2">
        <v>36510020</v>
      </c>
      <c r="N1432" s="2" t="s">
        <v>2053</v>
      </c>
      <c r="O1432" s="2" t="s">
        <v>171</v>
      </c>
      <c r="P1432" s="1">
        <v>0</v>
      </c>
      <c r="R1432" s="1" t="s">
        <v>41</v>
      </c>
      <c r="T1432" s="1" t="s">
        <v>41</v>
      </c>
      <c r="W1432" s="1">
        <v>4</v>
      </c>
      <c r="X1432" s="13" t="s">
        <v>544</v>
      </c>
      <c r="Y1432" s="1">
        <v>0</v>
      </c>
      <c r="Z1432" s="1">
        <v>50000</v>
      </c>
      <c r="AA1432" s="1" t="s">
        <v>402</v>
      </c>
      <c r="AB1432" s="1">
        <v>21036510</v>
      </c>
      <c r="AD1432" s="1">
        <v>5</v>
      </c>
    </row>
    <row r="1433" spans="1:30" ht="15.75" customHeight="1" x14ac:dyDescent="0.3">
      <c r="A1433" s="6">
        <v>1428</v>
      </c>
      <c r="B1433" s="1">
        <v>3651003</v>
      </c>
      <c r="C1433" s="11">
        <v>0</v>
      </c>
      <c r="D1433" s="1">
        <v>20036510</v>
      </c>
      <c r="E1433" s="1" t="s">
        <v>80</v>
      </c>
      <c r="F1433" s="1">
        <v>36510</v>
      </c>
      <c r="G1433" s="1">
        <v>3</v>
      </c>
      <c r="H1433" s="1">
        <v>3651004</v>
      </c>
      <c r="I1433" s="1">
        <v>230002</v>
      </c>
      <c r="J1433" s="14">
        <v>1</v>
      </c>
      <c r="K1433" s="2">
        <v>4</v>
      </c>
      <c r="L1433" s="2" t="s">
        <v>40</v>
      </c>
      <c r="M1433" s="2">
        <v>36510030</v>
      </c>
      <c r="N1433" s="2" t="s">
        <v>2053</v>
      </c>
      <c r="O1433" s="2" t="s">
        <v>171</v>
      </c>
      <c r="P1433" s="1">
        <v>0</v>
      </c>
      <c r="R1433" s="1" t="s">
        <v>41</v>
      </c>
      <c r="T1433" s="1" t="s">
        <v>41</v>
      </c>
      <c r="W1433" s="1">
        <v>6</v>
      </c>
      <c r="X1433" s="13" t="s">
        <v>957</v>
      </c>
      <c r="Y1433" s="1">
        <v>0</v>
      </c>
      <c r="Z1433" s="1">
        <v>50000</v>
      </c>
      <c r="AA1433" s="1" t="s">
        <v>403</v>
      </c>
      <c r="AB1433" s="1">
        <v>21036510</v>
      </c>
      <c r="AD1433" s="1">
        <v>5</v>
      </c>
    </row>
    <row r="1434" spans="1:30" ht="15.75" customHeight="1" x14ac:dyDescent="0.3">
      <c r="A1434" s="6">
        <v>1429</v>
      </c>
      <c r="B1434" s="1">
        <v>3651004</v>
      </c>
      <c r="C1434" s="11">
        <v>0</v>
      </c>
      <c r="D1434" s="1">
        <v>20036510</v>
      </c>
      <c r="E1434" s="1" t="s">
        <v>80</v>
      </c>
      <c r="F1434" s="1">
        <v>36510</v>
      </c>
      <c r="G1434" s="1">
        <v>4</v>
      </c>
      <c r="H1434" s="1">
        <v>3651005</v>
      </c>
      <c r="I1434" s="1">
        <v>230002</v>
      </c>
      <c r="J1434" s="14">
        <v>1</v>
      </c>
      <c r="K1434" s="2">
        <v>4</v>
      </c>
      <c r="L1434" s="2" t="s">
        <v>40</v>
      </c>
      <c r="M1434" s="2">
        <v>36510040</v>
      </c>
      <c r="N1434" s="2" t="s">
        <v>2053</v>
      </c>
      <c r="O1434" s="2" t="s">
        <v>171</v>
      </c>
      <c r="P1434" s="1">
        <v>0</v>
      </c>
      <c r="R1434" s="1" t="s">
        <v>41</v>
      </c>
      <c r="T1434" s="1" t="s">
        <v>41</v>
      </c>
      <c r="W1434" s="1">
        <v>6</v>
      </c>
      <c r="X1434" s="13" t="s">
        <v>958</v>
      </c>
      <c r="Y1434" s="1">
        <v>0</v>
      </c>
      <c r="Z1434" s="1">
        <v>50000</v>
      </c>
      <c r="AA1434" s="1" t="s">
        <v>404</v>
      </c>
      <c r="AB1434" s="1">
        <v>21036510</v>
      </c>
      <c r="AD1434" s="1">
        <v>5</v>
      </c>
    </row>
    <row r="1435" spans="1:30" ht="15.75" customHeight="1" x14ac:dyDescent="0.3">
      <c r="A1435" s="6">
        <v>1430</v>
      </c>
      <c r="B1435" s="1">
        <v>3651005</v>
      </c>
      <c r="C1435" s="11">
        <v>0</v>
      </c>
      <c r="D1435" s="1">
        <v>20036510</v>
      </c>
      <c r="E1435" s="1" t="s">
        <v>80</v>
      </c>
      <c r="F1435" s="1">
        <v>36510</v>
      </c>
      <c r="G1435" s="1">
        <v>5</v>
      </c>
      <c r="H1435" s="1">
        <v>3651006</v>
      </c>
      <c r="I1435" s="1">
        <v>230002</v>
      </c>
      <c r="J1435" s="14">
        <v>1</v>
      </c>
      <c r="K1435" s="2">
        <v>4</v>
      </c>
      <c r="L1435" s="2" t="s">
        <v>40</v>
      </c>
      <c r="M1435" s="2">
        <v>36510050</v>
      </c>
      <c r="N1435" s="2" t="s">
        <v>2053</v>
      </c>
      <c r="O1435" s="2" t="s">
        <v>171</v>
      </c>
      <c r="P1435" s="1">
        <v>0</v>
      </c>
      <c r="R1435" s="1" t="s">
        <v>41</v>
      </c>
      <c r="T1435" s="1" t="s">
        <v>41</v>
      </c>
      <c r="W1435" s="1">
        <v>8</v>
      </c>
      <c r="X1435" s="13" t="s">
        <v>959</v>
      </c>
      <c r="Y1435" s="1">
        <v>0</v>
      </c>
      <c r="Z1435" s="1">
        <v>50000</v>
      </c>
      <c r="AA1435" s="1" t="s">
        <v>405</v>
      </c>
      <c r="AB1435" s="1">
        <v>21036510</v>
      </c>
      <c r="AD1435" s="1">
        <v>5</v>
      </c>
    </row>
    <row r="1436" spans="1:30" ht="15.75" customHeight="1" x14ac:dyDescent="0.3">
      <c r="A1436" s="6">
        <v>1431</v>
      </c>
      <c r="B1436" s="1">
        <v>3651006</v>
      </c>
      <c r="C1436" s="11">
        <v>0</v>
      </c>
      <c r="D1436" s="1">
        <v>20036510</v>
      </c>
      <c r="E1436" s="1" t="s">
        <v>80</v>
      </c>
      <c r="F1436" s="1">
        <v>36510</v>
      </c>
      <c r="G1436" s="1">
        <v>6</v>
      </c>
      <c r="H1436" s="1">
        <v>3651007</v>
      </c>
      <c r="I1436" s="1">
        <v>230002</v>
      </c>
      <c r="J1436" s="14">
        <v>1</v>
      </c>
      <c r="K1436" s="2">
        <v>4</v>
      </c>
      <c r="L1436" s="2" t="s">
        <v>40</v>
      </c>
      <c r="M1436" s="2">
        <v>36510060</v>
      </c>
      <c r="N1436" s="2" t="s">
        <v>2053</v>
      </c>
      <c r="O1436" s="2" t="s">
        <v>171</v>
      </c>
      <c r="P1436" s="1">
        <v>0</v>
      </c>
      <c r="R1436" s="1" t="s">
        <v>41</v>
      </c>
      <c r="T1436" s="1" t="s">
        <v>41</v>
      </c>
      <c r="W1436" s="1">
        <v>8</v>
      </c>
      <c r="X1436" s="13" t="s">
        <v>960</v>
      </c>
      <c r="Y1436" s="1">
        <v>0</v>
      </c>
      <c r="Z1436" s="1">
        <v>50000</v>
      </c>
      <c r="AA1436" s="1" t="s">
        <v>406</v>
      </c>
      <c r="AB1436" s="1">
        <v>21036510</v>
      </c>
      <c r="AD1436" s="1">
        <v>5</v>
      </c>
    </row>
    <row r="1437" spans="1:30" ht="15.75" customHeight="1" x14ac:dyDescent="0.3">
      <c r="A1437" s="6">
        <v>1432</v>
      </c>
      <c r="B1437" s="1">
        <v>3651007</v>
      </c>
      <c r="C1437" s="11">
        <v>0</v>
      </c>
      <c r="D1437" s="1">
        <v>20036510</v>
      </c>
      <c r="E1437" s="1" t="s">
        <v>80</v>
      </c>
      <c r="F1437" s="1">
        <v>36510</v>
      </c>
      <c r="G1437" s="1">
        <v>7</v>
      </c>
      <c r="H1437" s="1">
        <v>3651008</v>
      </c>
      <c r="I1437" s="1">
        <v>230002</v>
      </c>
      <c r="J1437" s="14">
        <v>1</v>
      </c>
      <c r="K1437" s="2">
        <v>4</v>
      </c>
      <c r="L1437" s="2" t="s">
        <v>40</v>
      </c>
      <c r="M1437" s="2">
        <v>36510070</v>
      </c>
      <c r="N1437" s="2" t="s">
        <v>2053</v>
      </c>
      <c r="O1437" s="2" t="s">
        <v>171</v>
      </c>
      <c r="P1437" s="1">
        <v>0</v>
      </c>
      <c r="R1437" s="1" t="s">
        <v>41</v>
      </c>
      <c r="T1437" s="1" t="s">
        <v>41</v>
      </c>
      <c r="W1437" s="1">
        <v>10</v>
      </c>
      <c r="X1437" s="13" t="s">
        <v>961</v>
      </c>
      <c r="Y1437" s="1">
        <v>0</v>
      </c>
      <c r="Z1437" s="1">
        <v>50000</v>
      </c>
      <c r="AA1437" s="1" t="s">
        <v>407</v>
      </c>
      <c r="AB1437" s="1">
        <v>21036510</v>
      </c>
      <c r="AD1437" s="1">
        <v>5</v>
      </c>
    </row>
    <row r="1438" spans="1:30" ht="15.75" customHeight="1" x14ac:dyDescent="0.3">
      <c r="A1438" s="6">
        <v>1433</v>
      </c>
      <c r="B1438" s="1">
        <v>3651008</v>
      </c>
      <c r="C1438" s="11">
        <v>0</v>
      </c>
      <c r="D1438" s="1">
        <v>20036510</v>
      </c>
      <c r="E1438" s="1" t="s">
        <v>80</v>
      </c>
      <c r="F1438" s="1">
        <v>36510</v>
      </c>
      <c r="G1438" s="1">
        <v>8</v>
      </c>
      <c r="H1438" s="1">
        <v>3651009</v>
      </c>
      <c r="I1438" s="1">
        <v>230002</v>
      </c>
      <c r="J1438" s="14">
        <v>1</v>
      </c>
      <c r="K1438" s="2">
        <v>4</v>
      </c>
      <c r="L1438" s="2" t="s">
        <v>40</v>
      </c>
      <c r="M1438" s="2">
        <v>36510080</v>
      </c>
      <c r="N1438" s="2" t="s">
        <v>2053</v>
      </c>
      <c r="O1438" s="2" t="s">
        <v>171</v>
      </c>
      <c r="P1438" s="1">
        <v>0</v>
      </c>
      <c r="R1438" s="1" t="s">
        <v>41</v>
      </c>
      <c r="T1438" s="1" t="s">
        <v>41</v>
      </c>
      <c r="W1438" s="1">
        <v>10</v>
      </c>
      <c r="X1438" s="13" t="s">
        <v>962</v>
      </c>
      <c r="Y1438" s="1">
        <v>0</v>
      </c>
      <c r="Z1438" s="1">
        <v>50000</v>
      </c>
      <c r="AA1438" s="1" t="s">
        <v>408</v>
      </c>
      <c r="AB1438" s="1">
        <v>21036510</v>
      </c>
      <c r="AD1438" s="1">
        <v>5</v>
      </c>
    </row>
    <row r="1439" spans="1:30" ht="15.75" customHeight="1" x14ac:dyDescent="0.3">
      <c r="A1439" s="6">
        <v>1434</v>
      </c>
      <c r="B1439" s="1">
        <v>3651009</v>
      </c>
      <c r="C1439" s="11">
        <v>0</v>
      </c>
      <c r="D1439" s="1">
        <v>20036510</v>
      </c>
      <c r="E1439" s="1" t="s">
        <v>80</v>
      </c>
      <c r="F1439" s="1">
        <v>36510</v>
      </c>
      <c r="G1439" s="1">
        <v>9</v>
      </c>
      <c r="H1439" s="1">
        <v>3651010</v>
      </c>
      <c r="I1439" s="1">
        <v>230002</v>
      </c>
      <c r="J1439" s="14">
        <v>1</v>
      </c>
      <c r="K1439" s="2">
        <v>4</v>
      </c>
      <c r="L1439" s="2" t="s">
        <v>40</v>
      </c>
      <c r="M1439" s="2">
        <v>36510090</v>
      </c>
      <c r="N1439" s="2" t="s">
        <v>2053</v>
      </c>
      <c r="O1439" s="2" t="s">
        <v>171</v>
      </c>
      <c r="P1439" s="1">
        <v>0</v>
      </c>
      <c r="R1439" s="1" t="s">
        <v>41</v>
      </c>
      <c r="T1439" s="1" t="s">
        <v>41</v>
      </c>
      <c r="W1439" s="1">
        <v>12</v>
      </c>
      <c r="X1439" s="13" t="s">
        <v>963</v>
      </c>
      <c r="Y1439" s="1">
        <v>0</v>
      </c>
      <c r="Z1439" s="1">
        <v>50000</v>
      </c>
      <c r="AA1439" s="1" t="s">
        <v>409</v>
      </c>
      <c r="AB1439" s="1">
        <v>21036510</v>
      </c>
      <c r="AD1439" s="1">
        <v>5</v>
      </c>
    </row>
    <row r="1440" spans="1:30" ht="15.75" customHeight="1" x14ac:dyDescent="0.3">
      <c r="A1440" s="6">
        <v>1435</v>
      </c>
      <c r="B1440" s="1">
        <v>3651010</v>
      </c>
      <c r="C1440" s="11">
        <v>0</v>
      </c>
      <c r="D1440" s="1">
        <v>20036510</v>
      </c>
      <c r="E1440" s="1" t="s">
        <v>80</v>
      </c>
      <c r="F1440" s="1">
        <v>36510</v>
      </c>
      <c r="G1440" s="1">
        <v>10</v>
      </c>
      <c r="H1440" s="1">
        <v>3651011</v>
      </c>
      <c r="I1440" s="1">
        <v>230002</v>
      </c>
      <c r="J1440" s="14">
        <v>1</v>
      </c>
      <c r="K1440" s="2">
        <v>4</v>
      </c>
      <c r="L1440" s="2" t="s">
        <v>40</v>
      </c>
      <c r="M1440" s="2">
        <v>36510100</v>
      </c>
      <c r="N1440" s="2" t="s">
        <v>2053</v>
      </c>
      <c r="O1440" s="2" t="s">
        <v>171</v>
      </c>
      <c r="P1440" s="1">
        <v>0</v>
      </c>
      <c r="R1440" s="1" t="s">
        <v>41</v>
      </c>
      <c r="T1440" s="1" t="s">
        <v>41</v>
      </c>
      <c r="W1440" s="1">
        <v>12</v>
      </c>
      <c r="X1440" s="13" t="s">
        <v>964</v>
      </c>
      <c r="Y1440" s="1">
        <v>0</v>
      </c>
      <c r="Z1440" s="1">
        <v>50000</v>
      </c>
      <c r="AA1440" s="1" t="s">
        <v>410</v>
      </c>
      <c r="AB1440" s="1">
        <v>21036510</v>
      </c>
      <c r="AD1440" s="1">
        <v>5</v>
      </c>
    </row>
    <row r="1441" spans="1:30" ht="15.75" customHeight="1" x14ac:dyDescent="0.3">
      <c r="A1441" s="6">
        <v>1436</v>
      </c>
      <c r="B1441" s="1">
        <v>3651011</v>
      </c>
      <c r="C1441" s="11">
        <v>0</v>
      </c>
      <c r="D1441" s="1">
        <v>20036510</v>
      </c>
      <c r="E1441" s="1" t="s">
        <v>80</v>
      </c>
      <c r="F1441" s="1">
        <v>36510</v>
      </c>
      <c r="G1441" s="1">
        <v>11</v>
      </c>
      <c r="H1441" s="1">
        <v>3651012</v>
      </c>
      <c r="I1441" s="1">
        <v>230002</v>
      </c>
      <c r="J1441" s="14">
        <v>1</v>
      </c>
      <c r="K1441" s="2">
        <v>4</v>
      </c>
      <c r="L1441" s="2" t="s">
        <v>40</v>
      </c>
      <c r="M1441" s="2">
        <v>36510110</v>
      </c>
      <c r="N1441" s="2" t="s">
        <v>2053</v>
      </c>
      <c r="O1441" s="2" t="s">
        <v>171</v>
      </c>
      <c r="P1441" s="1">
        <v>0</v>
      </c>
      <c r="R1441" s="1" t="s">
        <v>41</v>
      </c>
      <c r="T1441" s="1" t="s">
        <v>41</v>
      </c>
      <c r="W1441" s="1">
        <v>14</v>
      </c>
      <c r="X1441" s="13" t="s">
        <v>965</v>
      </c>
      <c r="Y1441" s="1">
        <v>0</v>
      </c>
      <c r="Z1441" s="1">
        <v>50000</v>
      </c>
      <c r="AA1441" s="1" t="s">
        <v>411</v>
      </c>
      <c r="AB1441" s="1">
        <v>21036510</v>
      </c>
      <c r="AD1441" s="1">
        <v>5</v>
      </c>
    </row>
    <row r="1442" spans="1:30" ht="15.75" customHeight="1" x14ac:dyDescent="0.3">
      <c r="A1442" s="6">
        <v>1437</v>
      </c>
      <c r="B1442" s="1">
        <v>3651012</v>
      </c>
      <c r="C1442" s="11">
        <v>0</v>
      </c>
      <c r="D1442" s="1">
        <v>20036510</v>
      </c>
      <c r="E1442" s="1" t="s">
        <v>80</v>
      </c>
      <c r="F1442" s="1">
        <v>36510</v>
      </c>
      <c r="G1442" s="1">
        <v>12</v>
      </c>
      <c r="H1442" s="1">
        <v>3651013</v>
      </c>
      <c r="I1442" s="1">
        <v>230002</v>
      </c>
      <c r="J1442" s="14">
        <v>1</v>
      </c>
      <c r="K1442" s="2">
        <v>4</v>
      </c>
      <c r="L1442" s="2" t="s">
        <v>40</v>
      </c>
      <c r="M1442" s="2">
        <v>36510120</v>
      </c>
      <c r="N1442" s="2" t="s">
        <v>2053</v>
      </c>
      <c r="O1442" s="2" t="s">
        <v>171</v>
      </c>
      <c r="P1442" s="1">
        <v>0</v>
      </c>
      <c r="R1442" s="1" t="s">
        <v>41</v>
      </c>
      <c r="T1442" s="1" t="s">
        <v>41</v>
      </c>
      <c r="W1442" s="1">
        <v>14</v>
      </c>
      <c r="X1442" s="13" t="s">
        <v>966</v>
      </c>
      <c r="Y1442" s="1">
        <v>0</v>
      </c>
      <c r="Z1442" s="1">
        <v>50000</v>
      </c>
      <c r="AA1442" s="1" t="s">
        <v>412</v>
      </c>
      <c r="AB1442" s="1">
        <v>21036510</v>
      </c>
      <c r="AD1442" s="1">
        <v>5</v>
      </c>
    </row>
    <row r="1443" spans="1:30" ht="15.75" customHeight="1" x14ac:dyDescent="0.3">
      <c r="A1443" s="6">
        <v>1438</v>
      </c>
      <c r="B1443" s="1">
        <v>3651013</v>
      </c>
      <c r="C1443" s="11">
        <v>0</v>
      </c>
      <c r="D1443" s="1">
        <v>20036510</v>
      </c>
      <c r="E1443" s="1" t="s">
        <v>80</v>
      </c>
      <c r="F1443" s="1">
        <v>36510</v>
      </c>
      <c r="G1443" s="1">
        <v>13</v>
      </c>
      <c r="H1443" s="1">
        <v>3651014</v>
      </c>
      <c r="I1443" s="1">
        <v>230002</v>
      </c>
      <c r="J1443" s="14">
        <v>1</v>
      </c>
      <c r="K1443" s="2">
        <v>4</v>
      </c>
      <c r="L1443" s="2" t="s">
        <v>40</v>
      </c>
      <c r="M1443" s="2">
        <v>36510130</v>
      </c>
      <c r="N1443" s="2" t="s">
        <v>2053</v>
      </c>
      <c r="O1443" s="2" t="s">
        <v>171</v>
      </c>
      <c r="P1443" s="1">
        <v>0</v>
      </c>
      <c r="R1443" s="1" t="s">
        <v>41</v>
      </c>
      <c r="T1443" s="1" t="s">
        <v>41</v>
      </c>
      <c r="W1443" s="1">
        <v>16</v>
      </c>
      <c r="X1443" s="13" t="s">
        <v>967</v>
      </c>
      <c r="Y1443" s="1">
        <v>0</v>
      </c>
      <c r="Z1443" s="1">
        <v>50000</v>
      </c>
      <c r="AA1443" s="1" t="s">
        <v>413</v>
      </c>
      <c r="AB1443" s="1">
        <v>21036510</v>
      </c>
      <c r="AD1443" s="1">
        <v>5</v>
      </c>
    </row>
    <row r="1444" spans="1:30" ht="15.75" customHeight="1" x14ac:dyDescent="0.3">
      <c r="A1444" s="6">
        <v>1439</v>
      </c>
      <c r="B1444" s="1">
        <v>3651014</v>
      </c>
      <c r="C1444" s="11">
        <v>0</v>
      </c>
      <c r="D1444" s="1">
        <v>20036510</v>
      </c>
      <c r="E1444" s="1" t="s">
        <v>80</v>
      </c>
      <c r="F1444" s="1">
        <v>36510</v>
      </c>
      <c r="G1444" s="1">
        <v>14</v>
      </c>
      <c r="H1444" s="1">
        <v>3651015</v>
      </c>
      <c r="I1444" s="1">
        <v>230002</v>
      </c>
      <c r="J1444" s="14">
        <v>1</v>
      </c>
      <c r="K1444" s="2">
        <v>4</v>
      </c>
      <c r="L1444" s="2" t="s">
        <v>40</v>
      </c>
      <c r="M1444" s="2">
        <v>36510140</v>
      </c>
      <c r="N1444" s="2" t="s">
        <v>2053</v>
      </c>
      <c r="O1444" s="2" t="s">
        <v>171</v>
      </c>
      <c r="P1444" s="1">
        <v>0</v>
      </c>
      <c r="R1444" s="1" t="s">
        <v>41</v>
      </c>
      <c r="T1444" s="1" t="s">
        <v>41</v>
      </c>
      <c r="W1444" s="1">
        <v>16</v>
      </c>
      <c r="X1444" s="13" t="s">
        <v>968</v>
      </c>
      <c r="Y1444" s="1">
        <v>0</v>
      </c>
      <c r="Z1444" s="1">
        <v>50000</v>
      </c>
      <c r="AA1444" s="1" t="s">
        <v>414</v>
      </c>
      <c r="AB1444" s="1">
        <v>21036510</v>
      </c>
      <c r="AD1444" s="1">
        <v>5</v>
      </c>
    </row>
    <row r="1445" spans="1:30" ht="15.75" customHeight="1" x14ac:dyDescent="0.3">
      <c r="A1445" s="6">
        <v>1440</v>
      </c>
      <c r="B1445" s="1">
        <v>3651015</v>
      </c>
      <c r="C1445" s="11">
        <v>0</v>
      </c>
      <c r="D1445" s="1">
        <v>20036510</v>
      </c>
      <c r="E1445" s="1" t="s">
        <v>80</v>
      </c>
      <c r="F1445" s="1">
        <v>36510</v>
      </c>
      <c r="G1445" s="1">
        <v>15</v>
      </c>
      <c r="H1445" s="1">
        <v>3651016</v>
      </c>
      <c r="I1445" s="1">
        <v>230002</v>
      </c>
      <c r="J1445" s="14">
        <v>1</v>
      </c>
      <c r="K1445" s="2">
        <v>4</v>
      </c>
      <c r="L1445" s="2" t="s">
        <v>40</v>
      </c>
      <c r="M1445" s="2">
        <v>36510150</v>
      </c>
      <c r="N1445" s="2" t="s">
        <v>2053</v>
      </c>
      <c r="O1445" s="2" t="s">
        <v>171</v>
      </c>
      <c r="P1445" s="1">
        <v>0</v>
      </c>
      <c r="R1445" s="1" t="s">
        <v>41</v>
      </c>
      <c r="T1445" s="1" t="s">
        <v>41</v>
      </c>
      <c r="W1445" s="1">
        <v>18</v>
      </c>
      <c r="X1445" s="13" t="s">
        <v>969</v>
      </c>
      <c r="Y1445" s="1">
        <v>0</v>
      </c>
      <c r="Z1445" s="1">
        <v>50000</v>
      </c>
      <c r="AA1445" s="1" t="s">
        <v>415</v>
      </c>
      <c r="AB1445" s="1">
        <v>21036510</v>
      </c>
      <c r="AD1445" s="1">
        <v>5</v>
      </c>
    </row>
    <row r="1446" spans="1:30" ht="15.75" customHeight="1" x14ac:dyDescent="0.3">
      <c r="A1446" s="6">
        <v>1441</v>
      </c>
      <c r="B1446" s="1">
        <v>3651016</v>
      </c>
      <c r="C1446" s="11">
        <v>0</v>
      </c>
      <c r="D1446" s="1">
        <v>20036510</v>
      </c>
      <c r="E1446" s="1" t="s">
        <v>80</v>
      </c>
      <c r="F1446" s="1">
        <v>36510</v>
      </c>
      <c r="G1446" s="1">
        <v>16</v>
      </c>
      <c r="H1446" s="1">
        <v>3651017</v>
      </c>
      <c r="I1446" s="1">
        <v>230002</v>
      </c>
      <c r="J1446" s="14">
        <v>1</v>
      </c>
      <c r="K1446" s="2">
        <v>4</v>
      </c>
      <c r="L1446" s="2" t="s">
        <v>40</v>
      </c>
      <c r="M1446" s="2">
        <v>36510160</v>
      </c>
      <c r="N1446" s="2" t="s">
        <v>2053</v>
      </c>
      <c r="O1446" s="2" t="s">
        <v>171</v>
      </c>
      <c r="P1446" s="1">
        <v>0</v>
      </c>
      <c r="R1446" s="1" t="s">
        <v>41</v>
      </c>
      <c r="T1446" s="1" t="s">
        <v>41</v>
      </c>
      <c r="W1446" s="1">
        <v>18</v>
      </c>
      <c r="X1446" s="13" t="s">
        <v>970</v>
      </c>
      <c r="Y1446" s="1">
        <v>0</v>
      </c>
      <c r="Z1446" s="1">
        <v>50000</v>
      </c>
      <c r="AA1446" s="1" t="s">
        <v>416</v>
      </c>
      <c r="AB1446" s="1">
        <v>21036510</v>
      </c>
      <c r="AD1446" s="1">
        <v>5</v>
      </c>
    </row>
    <row r="1447" spans="1:30" ht="15.75" customHeight="1" x14ac:dyDescent="0.3">
      <c r="A1447" s="6">
        <v>1442</v>
      </c>
      <c r="B1447" s="1">
        <v>3651017</v>
      </c>
      <c r="C1447" s="11">
        <v>0</v>
      </c>
      <c r="D1447" s="1">
        <v>20036510</v>
      </c>
      <c r="E1447" s="1" t="s">
        <v>80</v>
      </c>
      <c r="F1447" s="1">
        <v>36510</v>
      </c>
      <c r="G1447" s="1">
        <v>17</v>
      </c>
      <c r="H1447" s="1">
        <v>3651018</v>
      </c>
      <c r="I1447" s="1">
        <v>230002</v>
      </c>
      <c r="J1447" s="14">
        <v>1</v>
      </c>
      <c r="K1447" s="2">
        <v>4</v>
      </c>
      <c r="L1447" s="2" t="s">
        <v>40</v>
      </c>
      <c r="M1447" s="2">
        <v>36510170</v>
      </c>
      <c r="N1447" s="2" t="s">
        <v>2053</v>
      </c>
      <c r="O1447" s="2" t="s">
        <v>171</v>
      </c>
      <c r="P1447" s="1">
        <v>0</v>
      </c>
      <c r="R1447" s="1" t="s">
        <v>41</v>
      </c>
      <c r="T1447" s="1" t="s">
        <v>41</v>
      </c>
      <c r="W1447" s="1">
        <v>20</v>
      </c>
      <c r="X1447" s="13" t="s">
        <v>971</v>
      </c>
      <c r="Y1447" s="1">
        <v>0</v>
      </c>
      <c r="Z1447" s="1">
        <v>50000</v>
      </c>
      <c r="AA1447" s="1" t="s">
        <v>417</v>
      </c>
      <c r="AB1447" s="1">
        <v>21036510</v>
      </c>
      <c r="AD1447" s="1">
        <v>5</v>
      </c>
    </row>
    <row r="1448" spans="1:30" ht="15.75" customHeight="1" x14ac:dyDescent="0.3">
      <c r="A1448" s="6">
        <v>1443</v>
      </c>
      <c r="B1448" s="1">
        <v>3651018</v>
      </c>
      <c r="C1448" s="11">
        <v>0</v>
      </c>
      <c r="D1448" s="1">
        <v>20036510</v>
      </c>
      <c r="E1448" s="1" t="s">
        <v>80</v>
      </c>
      <c r="F1448" s="1">
        <v>36510</v>
      </c>
      <c r="G1448" s="1">
        <v>18</v>
      </c>
      <c r="H1448" s="1">
        <v>3651019</v>
      </c>
      <c r="I1448" s="1">
        <v>230002</v>
      </c>
      <c r="J1448" s="14">
        <v>1</v>
      </c>
      <c r="K1448" s="2">
        <v>4</v>
      </c>
      <c r="L1448" s="2" t="s">
        <v>40</v>
      </c>
      <c r="M1448" s="2">
        <v>36510180</v>
      </c>
      <c r="N1448" s="2" t="s">
        <v>2053</v>
      </c>
      <c r="O1448" s="2" t="s">
        <v>171</v>
      </c>
      <c r="P1448" s="1">
        <v>0</v>
      </c>
      <c r="R1448" s="1" t="s">
        <v>41</v>
      </c>
      <c r="T1448" s="1" t="s">
        <v>41</v>
      </c>
      <c r="W1448" s="1">
        <v>20</v>
      </c>
      <c r="X1448" s="13" t="s">
        <v>972</v>
      </c>
      <c r="Y1448" s="1">
        <v>0</v>
      </c>
      <c r="Z1448" s="1">
        <v>50000</v>
      </c>
      <c r="AA1448" s="1" t="s">
        <v>418</v>
      </c>
      <c r="AB1448" s="1">
        <v>21036510</v>
      </c>
      <c r="AD1448" s="1">
        <v>5</v>
      </c>
    </row>
    <row r="1449" spans="1:30" ht="15.75" customHeight="1" x14ac:dyDescent="0.3">
      <c r="A1449" s="6">
        <v>1444</v>
      </c>
      <c r="B1449" s="1">
        <v>3651019</v>
      </c>
      <c r="C1449" s="11">
        <v>0</v>
      </c>
      <c r="D1449" s="1">
        <v>20036510</v>
      </c>
      <c r="E1449" s="1" t="s">
        <v>80</v>
      </c>
      <c r="F1449" s="1">
        <v>36510</v>
      </c>
      <c r="G1449" s="1">
        <v>19</v>
      </c>
      <c r="H1449" s="1">
        <v>3651020</v>
      </c>
      <c r="I1449" s="1">
        <v>230002</v>
      </c>
      <c r="J1449" s="14">
        <v>1</v>
      </c>
      <c r="K1449" s="2">
        <v>4</v>
      </c>
      <c r="L1449" s="2" t="s">
        <v>40</v>
      </c>
      <c r="M1449" s="2">
        <v>36510190</v>
      </c>
      <c r="N1449" s="2" t="s">
        <v>2053</v>
      </c>
      <c r="O1449" s="2" t="s">
        <v>171</v>
      </c>
      <c r="P1449" s="1">
        <v>0</v>
      </c>
      <c r="R1449" s="1" t="s">
        <v>41</v>
      </c>
      <c r="T1449" s="1" t="s">
        <v>41</v>
      </c>
      <c r="W1449" s="1">
        <v>22</v>
      </c>
      <c r="X1449" s="13" t="s">
        <v>973</v>
      </c>
      <c r="Y1449" s="1">
        <v>0</v>
      </c>
      <c r="Z1449" s="1">
        <v>50000</v>
      </c>
      <c r="AA1449" s="1" t="s">
        <v>419</v>
      </c>
      <c r="AB1449" s="1">
        <v>21036510</v>
      </c>
      <c r="AD1449" s="1">
        <v>5</v>
      </c>
    </row>
    <row r="1450" spans="1:30" ht="15.75" customHeight="1" x14ac:dyDescent="0.3">
      <c r="A1450" s="6">
        <v>1445</v>
      </c>
      <c r="B1450" s="1">
        <v>3651020</v>
      </c>
      <c r="C1450" s="11">
        <v>0</v>
      </c>
      <c r="D1450" s="1">
        <v>20036510</v>
      </c>
      <c r="E1450" s="1" t="s">
        <v>80</v>
      </c>
      <c r="F1450" s="1">
        <v>36510</v>
      </c>
      <c r="G1450" s="1">
        <v>20</v>
      </c>
      <c r="H1450" s="1">
        <v>3651021</v>
      </c>
      <c r="I1450" s="1">
        <v>230002</v>
      </c>
      <c r="J1450" s="14">
        <v>1</v>
      </c>
      <c r="K1450" s="2">
        <v>4</v>
      </c>
      <c r="L1450" s="2" t="s">
        <v>40</v>
      </c>
      <c r="M1450" s="2">
        <v>36510200</v>
      </c>
      <c r="N1450" s="2" t="s">
        <v>2053</v>
      </c>
      <c r="O1450" s="2" t="s">
        <v>171</v>
      </c>
      <c r="P1450" s="1">
        <v>0</v>
      </c>
      <c r="R1450" s="1" t="s">
        <v>41</v>
      </c>
      <c r="T1450" s="1" t="s">
        <v>41</v>
      </c>
      <c r="W1450" s="1">
        <v>22</v>
      </c>
      <c r="X1450" s="13" t="s">
        <v>974</v>
      </c>
      <c r="Y1450" s="1">
        <v>0</v>
      </c>
      <c r="Z1450" s="1">
        <v>50000</v>
      </c>
      <c r="AA1450" s="1" t="s">
        <v>420</v>
      </c>
      <c r="AB1450" s="1">
        <v>21036510</v>
      </c>
      <c r="AD1450" s="1">
        <v>5</v>
      </c>
    </row>
    <row r="1451" spans="1:30" ht="15.75" customHeight="1" x14ac:dyDescent="0.3">
      <c r="A1451" s="6">
        <v>1446</v>
      </c>
      <c r="B1451" s="1">
        <v>3651021</v>
      </c>
      <c r="C1451" s="11">
        <v>0</v>
      </c>
      <c r="D1451" s="1">
        <v>20036510</v>
      </c>
      <c r="E1451" s="1" t="s">
        <v>80</v>
      </c>
      <c r="F1451" s="1">
        <v>36510</v>
      </c>
      <c r="G1451" s="1">
        <v>21</v>
      </c>
      <c r="H1451" s="1">
        <v>3651022</v>
      </c>
      <c r="I1451" s="1">
        <v>230002</v>
      </c>
      <c r="J1451" s="14">
        <v>1</v>
      </c>
      <c r="K1451" s="2">
        <v>4</v>
      </c>
      <c r="L1451" s="2" t="s">
        <v>40</v>
      </c>
      <c r="M1451" s="2">
        <v>36510210</v>
      </c>
      <c r="N1451" s="2" t="s">
        <v>2053</v>
      </c>
      <c r="O1451" s="2" t="s">
        <v>171</v>
      </c>
      <c r="P1451" s="1">
        <v>0</v>
      </c>
      <c r="R1451" s="1" t="s">
        <v>41</v>
      </c>
      <c r="T1451" s="1" t="s">
        <v>41</v>
      </c>
      <c r="W1451" s="1">
        <v>24</v>
      </c>
      <c r="X1451" s="13" t="s">
        <v>975</v>
      </c>
      <c r="Y1451" s="1">
        <v>0</v>
      </c>
      <c r="Z1451" s="1">
        <v>50000</v>
      </c>
      <c r="AA1451" s="1" t="s">
        <v>421</v>
      </c>
      <c r="AB1451" s="1">
        <v>21036510</v>
      </c>
      <c r="AD1451" s="1">
        <v>5</v>
      </c>
    </row>
    <row r="1452" spans="1:30" ht="15.75" customHeight="1" x14ac:dyDescent="0.3">
      <c r="A1452" s="6">
        <v>1447</v>
      </c>
      <c r="B1452" s="1">
        <v>3651022</v>
      </c>
      <c r="C1452" s="11">
        <v>0</v>
      </c>
      <c r="D1452" s="1">
        <v>20036510</v>
      </c>
      <c r="E1452" s="1" t="s">
        <v>80</v>
      </c>
      <c r="F1452" s="1">
        <v>36510</v>
      </c>
      <c r="G1452" s="1">
        <v>22</v>
      </c>
      <c r="H1452" s="1">
        <v>3651023</v>
      </c>
      <c r="I1452" s="1">
        <v>230002</v>
      </c>
      <c r="J1452" s="14">
        <v>1</v>
      </c>
      <c r="K1452" s="2">
        <v>4</v>
      </c>
      <c r="L1452" s="2" t="s">
        <v>40</v>
      </c>
      <c r="M1452" s="2">
        <v>36510220</v>
      </c>
      <c r="N1452" s="2" t="s">
        <v>2053</v>
      </c>
      <c r="O1452" s="2" t="s">
        <v>171</v>
      </c>
      <c r="P1452" s="1">
        <v>0</v>
      </c>
      <c r="R1452" s="1" t="s">
        <v>41</v>
      </c>
      <c r="T1452" s="1" t="s">
        <v>41</v>
      </c>
      <c r="W1452" s="1">
        <v>24</v>
      </c>
      <c r="X1452" s="13" t="s">
        <v>976</v>
      </c>
      <c r="Y1452" s="1">
        <v>0</v>
      </c>
      <c r="Z1452" s="1">
        <v>50000</v>
      </c>
      <c r="AA1452" s="1" t="s">
        <v>422</v>
      </c>
      <c r="AB1452" s="1">
        <v>21036510</v>
      </c>
      <c r="AD1452" s="1">
        <v>5</v>
      </c>
    </row>
    <row r="1453" spans="1:30" ht="15.75" customHeight="1" x14ac:dyDescent="0.3">
      <c r="A1453" s="6">
        <v>1448</v>
      </c>
      <c r="B1453" s="1">
        <v>3651023</v>
      </c>
      <c r="C1453" s="11">
        <v>0</v>
      </c>
      <c r="D1453" s="1">
        <v>20036510</v>
      </c>
      <c r="E1453" s="1" t="s">
        <v>80</v>
      </c>
      <c r="F1453" s="1">
        <v>36510</v>
      </c>
      <c r="G1453" s="1">
        <v>23</v>
      </c>
      <c r="H1453" s="1">
        <v>3651024</v>
      </c>
      <c r="I1453" s="1">
        <v>230002</v>
      </c>
      <c r="J1453" s="14">
        <v>1</v>
      </c>
      <c r="K1453" s="2">
        <v>4</v>
      </c>
      <c r="L1453" s="2" t="s">
        <v>40</v>
      </c>
      <c r="M1453" s="2">
        <v>36510230</v>
      </c>
      <c r="N1453" s="2" t="s">
        <v>2053</v>
      </c>
      <c r="O1453" s="2" t="s">
        <v>171</v>
      </c>
      <c r="P1453" s="1">
        <v>0</v>
      </c>
      <c r="R1453" s="1" t="s">
        <v>41</v>
      </c>
      <c r="T1453" s="1" t="s">
        <v>41</v>
      </c>
      <c r="W1453" s="1">
        <v>26</v>
      </c>
      <c r="X1453" s="13" t="s">
        <v>977</v>
      </c>
      <c r="Y1453" s="1">
        <v>0</v>
      </c>
      <c r="Z1453" s="1">
        <v>50000</v>
      </c>
      <c r="AA1453" s="1" t="s">
        <v>423</v>
      </c>
      <c r="AB1453" s="1">
        <v>21036510</v>
      </c>
      <c r="AD1453" s="1">
        <v>5</v>
      </c>
    </row>
    <row r="1454" spans="1:30" ht="15.75" customHeight="1" x14ac:dyDescent="0.3">
      <c r="A1454" s="6">
        <v>1449</v>
      </c>
      <c r="B1454" s="1">
        <v>3651024</v>
      </c>
      <c r="C1454" s="11">
        <v>0</v>
      </c>
      <c r="D1454" s="1">
        <v>20036510</v>
      </c>
      <c r="E1454" s="1" t="s">
        <v>80</v>
      </c>
      <c r="F1454" s="1">
        <v>36510</v>
      </c>
      <c r="G1454" s="1">
        <v>24</v>
      </c>
      <c r="H1454" s="1">
        <v>3651025</v>
      </c>
      <c r="I1454" s="1">
        <v>230002</v>
      </c>
      <c r="J1454" s="14">
        <v>1</v>
      </c>
      <c r="K1454" s="2">
        <v>4</v>
      </c>
      <c r="L1454" s="2" t="s">
        <v>40</v>
      </c>
      <c r="M1454" s="2">
        <v>36510240</v>
      </c>
      <c r="N1454" s="2" t="s">
        <v>2053</v>
      </c>
      <c r="O1454" s="2" t="s">
        <v>171</v>
      </c>
      <c r="P1454" s="1">
        <v>0</v>
      </c>
      <c r="R1454" s="1" t="s">
        <v>41</v>
      </c>
      <c r="T1454" s="1" t="s">
        <v>41</v>
      </c>
      <c r="W1454" s="1">
        <v>30</v>
      </c>
      <c r="X1454" s="13" t="s">
        <v>978</v>
      </c>
      <c r="Y1454" s="1">
        <v>0</v>
      </c>
      <c r="Z1454" s="1">
        <v>50000</v>
      </c>
      <c r="AA1454" s="1" t="s">
        <v>424</v>
      </c>
      <c r="AB1454" s="1">
        <v>21036510</v>
      </c>
      <c r="AD1454" s="1">
        <v>5</v>
      </c>
    </row>
    <row r="1455" spans="1:30" ht="15.75" customHeight="1" x14ac:dyDescent="0.3">
      <c r="A1455" s="6">
        <v>1450</v>
      </c>
      <c r="B1455" s="1">
        <v>3651025</v>
      </c>
      <c r="C1455" s="11">
        <v>0</v>
      </c>
      <c r="D1455" s="1">
        <v>20036510</v>
      </c>
      <c r="E1455" s="1" t="s">
        <v>80</v>
      </c>
      <c r="F1455" s="1">
        <v>36510</v>
      </c>
      <c r="G1455" s="1">
        <v>25</v>
      </c>
      <c r="H1455" s="1" t="s">
        <v>41</v>
      </c>
      <c r="I1455" s="1">
        <v>230002</v>
      </c>
      <c r="J1455" s="14">
        <v>1</v>
      </c>
      <c r="K1455" s="2">
        <v>4</v>
      </c>
      <c r="L1455" s="2" t="s">
        <v>40</v>
      </c>
      <c r="M1455" s="2">
        <v>36510250</v>
      </c>
      <c r="N1455" s="2" t="s">
        <v>2053</v>
      </c>
      <c r="O1455" s="2" t="s">
        <v>171</v>
      </c>
      <c r="P1455" s="1">
        <v>0</v>
      </c>
      <c r="R1455" s="1" t="s">
        <v>41</v>
      </c>
      <c r="T1455" s="1" t="s">
        <v>41</v>
      </c>
      <c r="W1455" s="1">
        <v>-1</v>
      </c>
      <c r="X1455" s="13">
        <v>-1</v>
      </c>
      <c r="Y1455" s="1">
        <v>0</v>
      </c>
      <c r="Z1455" s="1">
        <v>50000</v>
      </c>
      <c r="AA1455" s="1" t="s">
        <v>425</v>
      </c>
      <c r="AB1455" s="1">
        <v>21036510</v>
      </c>
      <c r="AD1455" s="1">
        <v>5</v>
      </c>
    </row>
    <row r="1456" spans="1:30" ht="15.75" customHeight="1" x14ac:dyDescent="0.3">
      <c r="A1456" s="6">
        <v>1451</v>
      </c>
      <c r="B1456" s="1">
        <v>4721001</v>
      </c>
      <c r="C1456" s="11">
        <v>0</v>
      </c>
      <c r="D1456" s="1">
        <v>20047210</v>
      </c>
      <c r="E1456" s="1" t="s">
        <v>81</v>
      </c>
      <c r="F1456" s="1">
        <v>47210</v>
      </c>
      <c r="G1456" s="1">
        <v>1</v>
      </c>
      <c r="H1456" s="1">
        <v>4721002</v>
      </c>
      <c r="I1456" s="1">
        <v>230002</v>
      </c>
      <c r="J1456" s="14">
        <v>1</v>
      </c>
      <c r="K1456" s="2">
        <v>4</v>
      </c>
      <c r="L1456" s="2" t="s">
        <v>40</v>
      </c>
      <c r="M1456" s="2">
        <v>47210010</v>
      </c>
      <c r="N1456" s="2" t="s">
        <v>2054</v>
      </c>
      <c r="O1456" s="2" t="s">
        <v>171</v>
      </c>
      <c r="P1456" s="1">
        <v>0</v>
      </c>
      <c r="R1456" s="1" t="s">
        <v>41</v>
      </c>
      <c r="T1456" s="1" t="s">
        <v>41</v>
      </c>
      <c r="W1456" s="1">
        <v>20</v>
      </c>
      <c r="X1456" s="13" t="s">
        <v>108</v>
      </c>
      <c r="Y1456" s="1">
        <v>0</v>
      </c>
      <c r="Z1456" s="1">
        <v>50000</v>
      </c>
      <c r="AA1456" s="1" t="s">
        <v>1781</v>
      </c>
      <c r="AB1456" s="1">
        <v>21047210</v>
      </c>
      <c r="AD1456" s="1">
        <v>7</v>
      </c>
    </row>
    <row r="1457" spans="1:30" ht="15.75" customHeight="1" x14ac:dyDescent="0.3">
      <c r="A1457" s="6">
        <v>1452</v>
      </c>
      <c r="B1457" s="1">
        <v>4721002</v>
      </c>
      <c r="C1457" s="11">
        <v>0</v>
      </c>
      <c r="D1457" s="1">
        <v>20047210</v>
      </c>
      <c r="E1457" s="1" t="s">
        <v>81</v>
      </c>
      <c r="F1457" s="1">
        <v>47210</v>
      </c>
      <c r="G1457" s="1">
        <v>2</v>
      </c>
      <c r="H1457" s="1">
        <v>4721003</v>
      </c>
      <c r="I1457" s="1">
        <v>230002</v>
      </c>
      <c r="J1457" s="14">
        <v>1</v>
      </c>
      <c r="K1457" s="2">
        <v>4</v>
      </c>
      <c r="L1457" s="2" t="s">
        <v>40</v>
      </c>
      <c r="M1457" s="2">
        <v>47210020</v>
      </c>
      <c r="N1457" s="2" t="s">
        <v>2054</v>
      </c>
      <c r="O1457" s="2" t="s">
        <v>171</v>
      </c>
      <c r="P1457" s="1">
        <v>0</v>
      </c>
      <c r="R1457" s="1" t="s">
        <v>41</v>
      </c>
      <c r="T1457" s="1" t="s">
        <v>41</v>
      </c>
      <c r="W1457" s="1">
        <v>80</v>
      </c>
      <c r="X1457" s="13" t="s">
        <v>544</v>
      </c>
      <c r="Y1457" s="1">
        <v>0</v>
      </c>
      <c r="Z1457" s="1">
        <v>50000</v>
      </c>
      <c r="AA1457" s="1" t="s">
        <v>1782</v>
      </c>
      <c r="AB1457" s="1">
        <v>21047210</v>
      </c>
      <c r="AD1457" s="1">
        <v>7</v>
      </c>
    </row>
    <row r="1458" spans="1:30" ht="15.75" customHeight="1" x14ac:dyDescent="0.3">
      <c r="A1458" s="6">
        <v>1453</v>
      </c>
      <c r="B1458" s="1">
        <v>4721003</v>
      </c>
      <c r="C1458" s="11">
        <v>0</v>
      </c>
      <c r="D1458" s="1">
        <v>20047210</v>
      </c>
      <c r="E1458" s="1" t="s">
        <v>81</v>
      </c>
      <c r="F1458" s="1">
        <v>47210</v>
      </c>
      <c r="G1458" s="1">
        <v>3</v>
      </c>
      <c r="H1458" s="1">
        <v>4721004</v>
      </c>
      <c r="I1458" s="1">
        <v>230002</v>
      </c>
      <c r="J1458" s="14">
        <v>1</v>
      </c>
      <c r="K1458" s="2">
        <v>4</v>
      </c>
      <c r="L1458" s="2" t="s">
        <v>40</v>
      </c>
      <c r="M1458" s="2">
        <v>47210030</v>
      </c>
      <c r="N1458" s="2" t="s">
        <v>2054</v>
      </c>
      <c r="O1458" s="2" t="s">
        <v>171</v>
      </c>
      <c r="P1458" s="1">
        <v>0</v>
      </c>
      <c r="R1458" s="1" t="s">
        <v>41</v>
      </c>
      <c r="T1458" s="1" t="s">
        <v>41</v>
      </c>
      <c r="W1458" s="1">
        <v>120</v>
      </c>
      <c r="X1458" s="13" t="s">
        <v>957</v>
      </c>
      <c r="Y1458" s="1">
        <v>0</v>
      </c>
      <c r="Z1458" s="1">
        <v>50000</v>
      </c>
      <c r="AA1458" s="1" t="s">
        <v>1783</v>
      </c>
      <c r="AB1458" s="1">
        <v>21047210</v>
      </c>
      <c r="AD1458" s="1">
        <v>7</v>
      </c>
    </row>
    <row r="1459" spans="1:30" ht="15.75" customHeight="1" x14ac:dyDescent="0.3">
      <c r="A1459" s="6">
        <v>1454</v>
      </c>
      <c r="B1459" s="1">
        <v>4721004</v>
      </c>
      <c r="C1459" s="11">
        <v>0</v>
      </c>
      <c r="D1459" s="1">
        <v>20047210</v>
      </c>
      <c r="E1459" s="1" t="s">
        <v>81</v>
      </c>
      <c r="F1459" s="1">
        <v>47210</v>
      </c>
      <c r="G1459" s="1">
        <v>4</v>
      </c>
      <c r="H1459" s="1">
        <v>4721005</v>
      </c>
      <c r="I1459" s="1">
        <v>230002</v>
      </c>
      <c r="J1459" s="14">
        <v>1</v>
      </c>
      <c r="K1459" s="2">
        <v>4</v>
      </c>
      <c r="L1459" s="2" t="s">
        <v>40</v>
      </c>
      <c r="M1459" s="2">
        <v>47210040</v>
      </c>
      <c r="N1459" s="2" t="s">
        <v>2054</v>
      </c>
      <c r="O1459" s="2" t="s">
        <v>171</v>
      </c>
      <c r="P1459" s="1">
        <v>0</v>
      </c>
      <c r="R1459" s="1" t="s">
        <v>41</v>
      </c>
      <c r="T1459" s="1" t="s">
        <v>41</v>
      </c>
      <c r="W1459" s="1">
        <v>120</v>
      </c>
      <c r="X1459" s="13" t="s">
        <v>958</v>
      </c>
      <c r="Y1459" s="1">
        <v>0</v>
      </c>
      <c r="Z1459" s="1">
        <v>50000</v>
      </c>
      <c r="AA1459" s="1" t="s">
        <v>1784</v>
      </c>
      <c r="AB1459" s="1">
        <v>21047210</v>
      </c>
      <c r="AD1459" s="1">
        <v>7</v>
      </c>
    </row>
    <row r="1460" spans="1:30" ht="15.75" customHeight="1" x14ac:dyDescent="0.3">
      <c r="A1460" s="6">
        <v>1455</v>
      </c>
      <c r="B1460" s="1">
        <v>4721005</v>
      </c>
      <c r="C1460" s="11">
        <v>0</v>
      </c>
      <c r="D1460" s="1">
        <v>20047210</v>
      </c>
      <c r="E1460" s="1" t="s">
        <v>81</v>
      </c>
      <c r="F1460" s="1">
        <v>47210</v>
      </c>
      <c r="G1460" s="1">
        <v>5</v>
      </c>
      <c r="H1460" s="1">
        <v>4721006</v>
      </c>
      <c r="I1460" s="1">
        <v>230002</v>
      </c>
      <c r="J1460" s="14">
        <v>1</v>
      </c>
      <c r="K1460" s="2">
        <v>4</v>
      </c>
      <c r="L1460" s="2" t="s">
        <v>40</v>
      </c>
      <c r="M1460" s="2">
        <v>47210050</v>
      </c>
      <c r="N1460" s="2" t="s">
        <v>2054</v>
      </c>
      <c r="O1460" s="2" t="s">
        <v>171</v>
      </c>
      <c r="P1460" s="1">
        <v>0</v>
      </c>
      <c r="R1460" s="1" t="s">
        <v>41</v>
      </c>
      <c r="T1460" s="1" t="s">
        <v>41</v>
      </c>
      <c r="W1460" s="1">
        <v>160</v>
      </c>
      <c r="X1460" s="13" t="s">
        <v>959</v>
      </c>
      <c r="Y1460" s="1">
        <v>0</v>
      </c>
      <c r="Z1460" s="1">
        <v>50000</v>
      </c>
      <c r="AA1460" s="1" t="s">
        <v>1785</v>
      </c>
      <c r="AB1460" s="1">
        <v>21047210</v>
      </c>
      <c r="AD1460" s="1">
        <v>7</v>
      </c>
    </row>
    <row r="1461" spans="1:30" ht="15.75" customHeight="1" x14ac:dyDescent="0.3">
      <c r="A1461" s="6">
        <v>1456</v>
      </c>
      <c r="B1461" s="1">
        <v>4721006</v>
      </c>
      <c r="C1461" s="11">
        <v>0</v>
      </c>
      <c r="D1461" s="1">
        <v>20047210</v>
      </c>
      <c r="E1461" s="1" t="s">
        <v>81</v>
      </c>
      <c r="F1461" s="1">
        <v>47210</v>
      </c>
      <c r="G1461" s="1">
        <v>6</v>
      </c>
      <c r="H1461" s="1">
        <v>4721007</v>
      </c>
      <c r="I1461" s="1">
        <v>230002</v>
      </c>
      <c r="J1461" s="14">
        <v>1</v>
      </c>
      <c r="K1461" s="2">
        <v>4</v>
      </c>
      <c r="L1461" s="2" t="s">
        <v>40</v>
      </c>
      <c r="M1461" s="2">
        <v>47210060</v>
      </c>
      <c r="N1461" s="2" t="s">
        <v>2054</v>
      </c>
      <c r="O1461" s="2" t="s">
        <v>171</v>
      </c>
      <c r="P1461" s="1">
        <v>0</v>
      </c>
      <c r="R1461" s="1" t="s">
        <v>41</v>
      </c>
      <c r="T1461" s="1" t="s">
        <v>41</v>
      </c>
      <c r="W1461" s="1">
        <v>160</v>
      </c>
      <c r="X1461" s="13" t="s">
        <v>960</v>
      </c>
      <c r="Y1461" s="1">
        <v>0</v>
      </c>
      <c r="Z1461" s="1">
        <v>50000</v>
      </c>
      <c r="AA1461" s="1" t="s">
        <v>1786</v>
      </c>
      <c r="AB1461" s="1">
        <v>21047210</v>
      </c>
      <c r="AD1461" s="1">
        <v>7</v>
      </c>
    </row>
    <row r="1462" spans="1:30" ht="15.75" customHeight="1" x14ac:dyDescent="0.3">
      <c r="A1462" s="6">
        <v>1457</v>
      </c>
      <c r="B1462" s="1">
        <v>4721007</v>
      </c>
      <c r="C1462" s="11">
        <v>0</v>
      </c>
      <c r="D1462" s="1">
        <v>20047210</v>
      </c>
      <c r="E1462" s="1" t="s">
        <v>81</v>
      </c>
      <c r="F1462" s="1">
        <v>47210</v>
      </c>
      <c r="G1462" s="1">
        <v>7</v>
      </c>
      <c r="H1462" s="1">
        <v>4721008</v>
      </c>
      <c r="I1462" s="1">
        <v>230002</v>
      </c>
      <c r="J1462" s="14">
        <v>1</v>
      </c>
      <c r="K1462" s="2">
        <v>4</v>
      </c>
      <c r="L1462" s="2" t="s">
        <v>40</v>
      </c>
      <c r="M1462" s="2">
        <v>47210070</v>
      </c>
      <c r="N1462" s="2" t="s">
        <v>2054</v>
      </c>
      <c r="O1462" s="2" t="s">
        <v>171</v>
      </c>
      <c r="P1462" s="1">
        <v>0</v>
      </c>
      <c r="R1462" s="1" t="s">
        <v>41</v>
      </c>
      <c r="T1462" s="1" t="s">
        <v>41</v>
      </c>
      <c r="W1462" s="1">
        <v>200</v>
      </c>
      <c r="X1462" s="13" t="s">
        <v>961</v>
      </c>
      <c r="Y1462" s="1">
        <v>0</v>
      </c>
      <c r="Z1462" s="1">
        <v>50000</v>
      </c>
      <c r="AA1462" s="1" t="s">
        <v>1787</v>
      </c>
      <c r="AB1462" s="1">
        <v>21047210</v>
      </c>
      <c r="AD1462" s="1">
        <v>7</v>
      </c>
    </row>
    <row r="1463" spans="1:30" ht="15.75" customHeight="1" x14ac:dyDescent="0.3">
      <c r="A1463" s="6">
        <v>1458</v>
      </c>
      <c r="B1463" s="1">
        <v>4721008</v>
      </c>
      <c r="C1463" s="11">
        <v>0</v>
      </c>
      <c r="D1463" s="1">
        <v>20047210</v>
      </c>
      <c r="E1463" s="1" t="s">
        <v>81</v>
      </c>
      <c r="F1463" s="1">
        <v>47210</v>
      </c>
      <c r="G1463" s="1">
        <v>8</v>
      </c>
      <c r="H1463" s="1">
        <v>4721009</v>
      </c>
      <c r="I1463" s="1">
        <v>230002</v>
      </c>
      <c r="J1463" s="14">
        <v>1</v>
      </c>
      <c r="K1463" s="2">
        <v>4</v>
      </c>
      <c r="L1463" s="2" t="s">
        <v>40</v>
      </c>
      <c r="M1463" s="2">
        <v>47210080</v>
      </c>
      <c r="N1463" s="2" t="s">
        <v>2054</v>
      </c>
      <c r="O1463" s="2" t="s">
        <v>171</v>
      </c>
      <c r="P1463" s="1">
        <v>0</v>
      </c>
      <c r="R1463" s="1" t="s">
        <v>41</v>
      </c>
      <c r="T1463" s="1" t="s">
        <v>41</v>
      </c>
      <c r="W1463" s="1">
        <v>200</v>
      </c>
      <c r="X1463" s="13" t="s">
        <v>962</v>
      </c>
      <c r="Y1463" s="1">
        <v>0</v>
      </c>
      <c r="Z1463" s="1">
        <v>50000</v>
      </c>
      <c r="AA1463" s="1" t="s">
        <v>1788</v>
      </c>
      <c r="AB1463" s="1">
        <v>21047210</v>
      </c>
      <c r="AD1463" s="1">
        <v>7</v>
      </c>
    </row>
    <row r="1464" spans="1:30" ht="15.75" customHeight="1" x14ac:dyDescent="0.3">
      <c r="A1464" s="6">
        <v>1459</v>
      </c>
      <c r="B1464" s="1">
        <v>4721009</v>
      </c>
      <c r="C1464" s="11">
        <v>0</v>
      </c>
      <c r="D1464" s="1">
        <v>20047210</v>
      </c>
      <c r="E1464" s="1" t="s">
        <v>81</v>
      </c>
      <c r="F1464" s="1">
        <v>47210</v>
      </c>
      <c r="G1464" s="1">
        <v>9</v>
      </c>
      <c r="H1464" s="1">
        <v>4721010</v>
      </c>
      <c r="I1464" s="1">
        <v>230002</v>
      </c>
      <c r="J1464" s="14">
        <v>1</v>
      </c>
      <c r="K1464" s="2">
        <v>4</v>
      </c>
      <c r="L1464" s="2" t="s">
        <v>40</v>
      </c>
      <c r="M1464" s="2">
        <v>47210090</v>
      </c>
      <c r="N1464" s="2" t="s">
        <v>2054</v>
      </c>
      <c r="O1464" s="2" t="s">
        <v>171</v>
      </c>
      <c r="P1464" s="1">
        <v>0</v>
      </c>
      <c r="R1464" s="1" t="s">
        <v>41</v>
      </c>
      <c r="T1464" s="1" t="s">
        <v>41</v>
      </c>
      <c r="W1464" s="1">
        <v>240</v>
      </c>
      <c r="X1464" s="13" t="s">
        <v>963</v>
      </c>
      <c r="Y1464" s="1">
        <v>0</v>
      </c>
      <c r="Z1464" s="1">
        <v>50000</v>
      </c>
      <c r="AA1464" s="1" t="s">
        <v>1789</v>
      </c>
      <c r="AB1464" s="1">
        <v>21047210</v>
      </c>
      <c r="AD1464" s="1">
        <v>7</v>
      </c>
    </row>
    <row r="1465" spans="1:30" ht="15.75" customHeight="1" x14ac:dyDescent="0.3">
      <c r="A1465" s="6">
        <v>1460</v>
      </c>
      <c r="B1465" s="1">
        <v>4721010</v>
      </c>
      <c r="C1465" s="11">
        <v>0</v>
      </c>
      <c r="D1465" s="1">
        <v>20047210</v>
      </c>
      <c r="E1465" s="1" t="s">
        <v>81</v>
      </c>
      <c r="F1465" s="1">
        <v>47210</v>
      </c>
      <c r="G1465" s="1">
        <v>10</v>
      </c>
      <c r="H1465" s="1">
        <v>4721011</v>
      </c>
      <c r="I1465" s="1">
        <v>230002</v>
      </c>
      <c r="J1465" s="14">
        <v>1</v>
      </c>
      <c r="K1465" s="2">
        <v>4</v>
      </c>
      <c r="L1465" s="2" t="s">
        <v>40</v>
      </c>
      <c r="M1465" s="2">
        <v>47210100</v>
      </c>
      <c r="N1465" s="2" t="s">
        <v>2054</v>
      </c>
      <c r="O1465" s="2" t="s">
        <v>171</v>
      </c>
      <c r="P1465" s="1">
        <v>0</v>
      </c>
      <c r="R1465" s="1" t="s">
        <v>41</v>
      </c>
      <c r="T1465" s="1" t="s">
        <v>41</v>
      </c>
      <c r="W1465" s="1">
        <v>240</v>
      </c>
      <c r="X1465" s="13" t="s">
        <v>964</v>
      </c>
      <c r="Y1465" s="1">
        <v>0</v>
      </c>
      <c r="Z1465" s="1">
        <v>50000</v>
      </c>
      <c r="AA1465" s="1" t="s">
        <v>1790</v>
      </c>
      <c r="AB1465" s="1">
        <v>21047210</v>
      </c>
      <c r="AD1465" s="1">
        <v>7</v>
      </c>
    </row>
    <row r="1466" spans="1:30" ht="15.75" customHeight="1" x14ac:dyDescent="0.3">
      <c r="A1466" s="6">
        <v>1461</v>
      </c>
      <c r="B1466" s="1">
        <v>4721011</v>
      </c>
      <c r="C1466" s="11">
        <v>0</v>
      </c>
      <c r="D1466" s="1">
        <v>20047210</v>
      </c>
      <c r="E1466" s="1" t="s">
        <v>81</v>
      </c>
      <c r="F1466" s="1">
        <v>47210</v>
      </c>
      <c r="G1466" s="1">
        <v>11</v>
      </c>
      <c r="H1466" s="1">
        <v>4721012</v>
      </c>
      <c r="I1466" s="1">
        <v>230002</v>
      </c>
      <c r="J1466" s="14">
        <v>1</v>
      </c>
      <c r="K1466" s="2">
        <v>4</v>
      </c>
      <c r="L1466" s="2" t="s">
        <v>40</v>
      </c>
      <c r="M1466" s="2">
        <v>47210110</v>
      </c>
      <c r="N1466" s="2" t="s">
        <v>2054</v>
      </c>
      <c r="O1466" s="2" t="s">
        <v>171</v>
      </c>
      <c r="P1466" s="1">
        <v>0</v>
      </c>
      <c r="R1466" s="1" t="s">
        <v>41</v>
      </c>
      <c r="T1466" s="1" t="s">
        <v>41</v>
      </c>
      <c r="W1466" s="1">
        <v>280</v>
      </c>
      <c r="X1466" s="13" t="s">
        <v>965</v>
      </c>
      <c r="Y1466" s="1">
        <v>0</v>
      </c>
      <c r="Z1466" s="1">
        <v>50000</v>
      </c>
      <c r="AA1466" s="1" t="s">
        <v>1791</v>
      </c>
      <c r="AB1466" s="1">
        <v>21047210</v>
      </c>
      <c r="AD1466" s="1">
        <v>7</v>
      </c>
    </row>
    <row r="1467" spans="1:30" ht="15.75" customHeight="1" x14ac:dyDescent="0.3">
      <c r="A1467" s="6">
        <v>1462</v>
      </c>
      <c r="B1467" s="1">
        <v>4721012</v>
      </c>
      <c r="C1467" s="11">
        <v>0</v>
      </c>
      <c r="D1467" s="1">
        <v>20047210</v>
      </c>
      <c r="E1467" s="1" t="s">
        <v>81</v>
      </c>
      <c r="F1467" s="1">
        <v>47210</v>
      </c>
      <c r="G1467" s="1">
        <v>12</v>
      </c>
      <c r="H1467" s="1">
        <v>4721013</v>
      </c>
      <c r="I1467" s="1">
        <v>230002</v>
      </c>
      <c r="J1467" s="14">
        <v>1</v>
      </c>
      <c r="K1467" s="2">
        <v>4</v>
      </c>
      <c r="L1467" s="2" t="s">
        <v>40</v>
      </c>
      <c r="M1467" s="2">
        <v>47210120</v>
      </c>
      <c r="N1467" s="2" t="s">
        <v>2054</v>
      </c>
      <c r="O1467" s="2" t="s">
        <v>171</v>
      </c>
      <c r="P1467" s="1">
        <v>0</v>
      </c>
      <c r="R1467" s="1" t="s">
        <v>41</v>
      </c>
      <c r="T1467" s="1" t="s">
        <v>41</v>
      </c>
      <c r="W1467" s="1">
        <v>280</v>
      </c>
      <c r="X1467" s="13" t="s">
        <v>966</v>
      </c>
      <c r="Y1467" s="1">
        <v>0</v>
      </c>
      <c r="Z1467" s="1">
        <v>50000</v>
      </c>
      <c r="AA1467" s="1" t="s">
        <v>1792</v>
      </c>
      <c r="AB1467" s="1">
        <v>21047210</v>
      </c>
      <c r="AD1467" s="1">
        <v>7</v>
      </c>
    </row>
    <row r="1468" spans="1:30" ht="15.75" customHeight="1" x14ac:dyDescent="0.3">
      <c r="A1468" s="6">
        <v>1463</v>
      </c>
      <c r="B1468" s="1">
        <v>4721013</v>
      </c>
      <c r="C1468" s="11">
        <v>0</v>
      </c>
      <c r="D1468" s="1">
        <v>20047210</v>
      </c>
      <c r="E1468" s="1" t="s">
        <v>81</v>
      </c>
      <c r="F1468" s="1">
        <v>47210</v>
      </c>
      <c r="G1468" s="1">
        <v>13</v>
      </c>
      <c r="H1468" s="1">
        <v>4721014</v>
      </c>
      <c r="I1468" s="1">
        <v>230002</v>
      </c>
      <c r="J1468" s="14">
        <v>1</v>
      </c>
      <c r="K1468" s="2">
        <v>4</v>
      </c>
      <c r="L1468" s="2" t="s">
        <v>40</v>
      </c>
      <c r="M1468" s="2">
        <v>47210130</v>
      </c>
      <c r="N1468" s="2" t="s">
        <v>2054</v>
      </c>
      <c r="O1468" s="2" t="s">
        <v>171</v>
      </c>
      <c r="P1468" s="1">
        <v>0</v>
      </c>
      <c r="R1468" s="1" t="s">
        <v>41</v>
      </c>
      <c r="T1468" s="1" t="s">
        <v>41</v>
      </c>
      <c r="W1468" s="1">
        <v>320</v>
      </c>
      <c r="X1468" s="13" t="s">
        <v>967</v>
      </c>
      <c r="Y1468" s="1">
        <v>0</v>
      </c>
      <c r="Z1468" s="1">
        <v>50000</v>
      </c>
      <c r="AA1468" s="1" t="s">
        <v>1793</v>
      </c>
      <c r="AB1468" s="1">
        <v>21047210</v>
      </c>
      <c r="AD1468" s="1">
        <v>7</v>
      </c>
    </row>
    <row r="1469" spans="1:30" ht="15.75" customHeight="1" x14ac:dyDescent="0.3">
      <c r="A1469" s="6">
        <v>1464</v>
      </c>
      <c r="B1469" s="1">
        <v>4721014</v>
      </c>
      <c r="C1469" s="11">
        <v>0</v>
      </c>
      <c r="D1469" s="1">
        <v>20047210</v>
      </c>
      <c r="E1469" s="1" t="s">
        <v>81</v>
      </c>
      <c r="F1469" s="1">
        <v>47210</v>
      </c>
      <c r="G1469" s="1">
        <v>14</v>
      </c>
      <c r="H1469" s="1">
        <v>4721015</v>
      </c>
      <c r="I1469" s="1">
        <v>230002</v>
      </c>
      <c r="J1469" s="14">
        <v>1</v>
      </c>
      <c r="K1469" s="2">
        <v>4</v>
      </c>
      <c r="L1469" s="2" t="s">
        <v>40</v>
      </c>
      <c r="M1469" s="2">
        <v>47210140</v>
      </c>
      <c r="N1469" s="2" t="s">
        <v>2054</v>
      </c>
      <c r="O1469" s="2" t="s">
        <v>171</v>
      </c>
      <c r="P1469" s="1">
        <v>0</v>
      </c>
      <c r="R1469" s="1" t="s">
        <v>41</v>
      </c>
      <c r="T1469" s="1" t="s">
        <v>41</v>
      </c>
      <c r="W1469" s="1">
        <v>320</v>
      </c>
      <c r="X1469" s="13" t="s">
        <v>968</v>
      </c>
      <c r="Y1469" s="1">
        <v>0</v>
      </c>
      <c r="Z1469" s="1">
        <v>50000</v>
      </c>
      <c r="AA1469" s="1" t="s">
        <v>1794</v>
      </c>
      <c r="AB1469" s="1">
        <v>21047210</v>
      </c>
      <c r="AD1469" s="1">
        <v>7</v>
      </c>
    </row>
    <row r="1470" spans="1:30" ht="15.75" customHeight="1" x14ac:dyDescent="0.3">
      <c r="A1470" s="6">
        <v>1465</v>
      </c>
      <c r="B1470" s="1">
        <v>4721015</v>
      </c>
      <c r="C1470" s="11">
        <v>0</v>
      </c>
      <c r="D1470" s="1">
        <v>20047210</v>
      </c>
      <c r="E1470" s="1" t="s">
        <v>81</v>
      </c>
      <c r="F1470" s="1">
        <v>47210</v>
      </c>
      <c r="G1470" s="1">
        <v>15</v>
      </c>
      <c r="H1470" s="1">
        <v>4721016</v>
      </c>
      <c r="I1470" s="1">
        <v>230002</v>
      </c>
      <c r="J1470" s="14">
        <v>1</v>
      </c>
      <c r="K1470" s="2">
        <v>4</v>
      </c>
      <c r="L1470" s="2" t="s">
        <v>40</v>
      </c>
      <c r="M1470" s="2">
        <v>47210150</v>
      </c>
      <c r="N1470" s="2" t="s">
        <v>2054</v>
      </c>
      <c r="O1470" s="2" t="s">
        <v>171</v>
      </c>
      <c r="P1470" s="1">
        <v>0</v>
      </c>
      <c r="R1470" s="1" t="s">
        <v>41</v>
      </c>
      <c r="T1470" s="1" t="s">
        <v>41</v>
      </c>
      <c r="W1470" s="1">
        <v>360</v>
      </c>
      <c r="X1470" s="13" t="s">
        <v>969</v>
      </c>
      <c r="Y1470" s="1">
        <v>0</v>
      </c>
      <c r="Z1470" s="1">
        <v>50000</v>
      </c>
      <c r="AA1470" s="1" t="s">
        <v>1795</v>
      </c>
      <c r="AB1470" s="1">
        <v>21047210</v>
      </c>
      <c r="AD1470" s="1">
        <v>7</v>
      </c>
    </row>
    <row r="1471" spans="1:30" ht="15.75" customHeight="1" x14ac:dyDescent="0.3">
      <c r="A1471" s="6">
        <v>1466</v>
      </c>
      <c r="B1471" s="1">
        <v>4721016</v>
      </c>
      <c r="C1471" s="11">
        <v>0</v>
      </c>
      <c r="D1471" s="1">
        <v>20047210</v>
      </c>
      <c r="E1471" s="1" t="s">
        <v>81</v>
      </c>
      <c r="F1471" s="1">
        <v>47210</v>
      </c>
      <c r="G1471" s="1">
        <v>16</v>
      </c>
      <c r="H1471" s="1">
        <v>4721017</v>
      </c>
      <c r="I1471" s="1">
        <v>230002</v>
      </c>
      <c r="J1471" s="14">
        <v>1</v>
      </c>
      <c r="K1471" s="2">
        <v>4</v>
      </c>
      <c r="L1471" s="2" t="s">
        <v>40</v>
      </c>
      <c r="M1471" s="2">
        <v>47210160</v>
      </c>
      <c r="N1471" s="2" t="s">
        <v>2054</v>
      </c>
      <c r="O1471" s="2" t="s">
        <v>171</v>
      </c>
      <c r="P1471" s="1">
        <v>0</v>
      </c>
      <c r="R1471" s="1" t="s">
        <v>41</v>
      </c>
      <c r="T1471" s="1" t="s">
        <v>41</v>
      </c>
      <c r="W1471" s="1">
        <v>360</v>
      </c>
      <c r="X1471" s="13" t="s">
        <v>970</v>
      </c>
      <c r="Y1471" s="1">
        <v>0</v>
      </c>
      <c r="Z1471" s="1">
        <v>50000</v>
      </c>
      <c r="AA1471" s="1" t="s">
        <v>1796</v>
      </c>
      <c r="AB1471" s="1">
        <v>21047210</v>
      </c>
      <c r="AD1471" s="1">
        <v>7</v>
      </c>
    </row>
    <row r="1472" spans="1:30" ht="15.75" customHeight="1" x14ac:dyDescent="0.3">
      <c r="A1472" s="6">
        <v>1467</v>
      </c>
      <c r="B1472" s="1">
        <v>4721017</v>
      </c>
      <c r="C1472" s="11">
        <v>0</v>
      </c>
      <c r="D1472" s="1">
        <v>20047210</v>
      </c>
      <c r="E1472" s="1" t="s">
        <v>81</v>
      </c>
      <c r="F1472" s="1">
        <v>47210</v>
      </c>
      <c r="G1472" s="1">
        <v>17</v>
      </c>
      <c r="H1472" s="1">
        <v>4721018</v>
      </c>
      <c r="I1472" s="1">
        <v>230002</v>
      </c>
      <c r="J1472" s="14">
        <v>1</v>
      </c>
      <c r="K1472" s="2">
        <v>4</v>
      </c>
      <c r="L1472" s="2" t="s">
        <v>40</v>
      </c>
      <c r="M1472" s="2">
        <v>47210170</v>
      </c>
      <c r="N1472" s="2" t="s">
        <v>2054</v>
      </c>
      <c r="O1472" s="2" t="s">
        <v>171</v>
      </c>
      <c r="P1472" s="1">
        <v>0</v>
      </c>
      <c r="R1472" s="1" t="s">
        <v>41</v>
      </c>
      <c r="T1472" s="1" t="s">
        <v>41</v>
      </c>
      <c r="W1472" s="1">
        <v>400</v>
      </c>
      <c r="X1472" s="13" t="s">
        <v>971</v>
      </c>
      <c r="Y1472" s="1">
        <v>0</v>
      </c>
      <c r="Z1472" s="1">
        <v>50000</v>
      </c>
      <c r="AA1472" s="1" t="s">
        <v>1797</v>
      </c>
      <c r="AB1472" s="1">
        <v>21047210</v>
      </c>
      <c r="AD1472" s="1">
        <v>7</v>
      </c>
    </row>
    <row r="1473" spans="1:30" ht="15.75" customHeight="1" x14ac:dyDescent="0.3">
      <c r="A1473" s="6">
        <v>1468</v>
      </c>
      <c r="B1473" s="1">
        <v>4721018</v>
      </c>
      <c r="C1473" s="11">
        <v>0</v>
      </c>
      <c r="D1473" s="1">
        <v>20047210</v>
      </c>
      <c r="E1473" s="1" t="s">
        <v>81</v>
      </c>
      <c r="F1473" s="1">
        <v>47210</v>
      </c>
      <c r="G1473" s="1">
        <v>18</v>
      </c>
      <c r="H1473" s="1">
        <v>4721019</v>
      </c>
      <c r="I1473" s="1">
        <v>230002</v>
      </c>
      <c r="J1473" s="14">
        <v>1</v>
      </c>
      <c r="K1473" s="2">
        <v>4</v>
      </c>
      <c r="L1473" s="2" t="s">
        <v>40</v>
      </c>
      <c r="M1473" s="2">
        <v>47210180</v>
      </c>
      <c r="N1473" s="2" t="s">
        <v>2054</v>
      </c>
      <c r="O1473" s="2" t="s">
        <v>171</v>
      </c>
      <c r="P1473" s="1">
        <v>0</v>
      </c>
      <c r="R1473" s="1" t="s">
        <v>41</v>
      </c>
      <c r="T1473" s="1" t="s">
        <v>41</v>
      </c>
      <c r="W1473" s="1">
        <v>400</v>
      </c>
      <c r="X1473" s="13" t="s">
        <v>972</v>
      </c>
      <c r="Y1473" s="1">
        <v>0</v>
      </c>
      <c r="Z1473" s="1">
        <v>50000</v>
      </c>
      <c r="AA1473" s="1" t="s">
        <v>1798</v>
      </c>
      <c r="AB1473" s="1">
        <v>21047210</v>
      </c>
      <c r="AD1473" s="1">
        <v>7</v>
      </c>
    </row>
    <row r="1474" spans="1:30" ht="15.75" customHeight="1" x14ac:dyDescent="0.3">
      <c r="A1474" s="6">
        <v>1469</v>
      </c>
      <c r="B1474" s="1">
        <v>4721019</v>
      </c>
      <c r="C1474" s="11">
        <v>0</v>
      </c>
      <c r="D1474" s="1">
        <v>20047210</v>
      </c>
      <c r="E1474" s="1" t="s">
        <v>81</v>
      </c>
      <c r="F1474" s="1">
        <v>47210</v>
      </c>
      <c r="G1474" s="1">
        <v>19</v>
      </c>
      <c r="H1474" s="1">
        <v>4721020</v>
      </c>
      <c r="I1474" s="1">
        <v>230002</v>
      </c>
      <c r="J1474" s="14">
        <v>1</v>
      </c>
      <c r="K1474" s="2">
        <v>4</v>
      </c>
      <c r="L1474" s="2" t="s">
        <v>40</v>
      </c>
      <c r="M1474" s="2">
        <v>47210190</v>
      </c>
      <c r="N1474" s="2" t="s">
        <v>2054</v>
      </c>
      <c r="O1474" s="2" t="s">
        <v>171</v>
      </c>
      <c r="P1474" s="1">
        <v>0</v>
      </c>
      <c r="R1474" s="1" t="s">
        <v>41</v>
      </c>
      <c r="T1474" s="1" t="s">
        <v>41</v>
      </c>
      <c r="W1474" s="1">
        <v>440</v>
      </c>
      <c r="X1474" s="13" t="s">
        <v>973</v>
      </c>
      <c r="Y1474" s="1">
        <v>0</v>
      </c>
      <c r="Z1474" s="1">
        <v>50000</v>
      </c>
      <c r="AA1474" s="1" t="s">
        <v>1799</v>
      </c>
      <c r="AB1474" s="1">
        <v>21047210</v>
      </c>
      <c r="AD1474" s="1">
        <v>7</v>
      </c>
    </row>
    <row r="1475" spans="1:30" ht="15.75" customHeight="1" x14ac:dyDescent="0.3">
      <c r="A1475" s="6">
        <v>1470</v>
      </c>
      <c r="B1475" s="1">
        <v>4721020</v>
      </c>
      <c r="C1475" s="11">
        <v>0</v>
      </c>
      <c r="D1475" s="1">
        <v>20047210</v>
      </c>
      <c r="E1475" s="1" t="s">
        <v>81</v>
      </c>
      <c r="F1475" s="1">
        <v>47210</v>
      </c>
      <c r="G1475" s="1">
        <v>20</v>
      </c>
      <c r="H1475" s="1">
        <v>4721021</v>
      </c>
      <c r="I1475" s="1">
        <v>230002</v>
      </c>
      <c r="J1475" s="14">
        <v>1</v>
      </c>
      <c r="K1475" s="2">
        <v>4</v>
      </c>
      <c r="L1475" s="2" t="s">
        <v>40</v>
      </c>
      <c r="M1475" s="2">
        <v>47210200</v>
      </c>
      <c r="N1475" s="2" t="s">
        <v>2054</v>
      </c>
      <c r="O1475" s="2" t="s">
        <v>171</v>
      </c>
      <c r="P1475" s="1">
        <v>0</v>
      </c>
      <c r="R1475" s="1" t="s">
        <v>41</v>
      </c>
      <c r="T1475" s="1" t="s">
        <v>41</v>
      </c>
      <c r="W1475" s="1">
        <v>440</v>
      </c>
      <c r="X1475" s="13" t="s">
        <v>974</v>
      </c>
      <c r="Y1475" s="1">
        <v>0</v>
      </c>
      <c r="Z1475" s="1">
        <v>50000</v>
      </c>
      <c r="AA1475" s="1" t="s">
        <v>1800</v>
      </c>
      <c r="AB1475" s="1">
        <v>21047210</v>
      </c>
      <c r="AD1475" s="1">
        <v>7</v>
      </c>
    </row>
    <row r="1476" spans="1:30" ht="15.75" customHeight="1" x14ac:dyDescent="0.3">
      <c r="A1476" s="6">
        <v>1471</v>
      </c>
      <c r="B1476" s="1">
        <v>4721021</v>
      </c>
      <c r="C1476" s="11">
        <v>0</v>
      </c>
      <c r="D1476" s="1">
        <v>20047210</v>
      </c>
      <c r="E1476" s="1" t="s">
        <v>81</v>
      </c>
      <c r="F1476" s="1">
        <v>47210</v>
      </c>
      <c r="G1476" s="1">
        <v>21</v>
      </c>
      <c r="H1476" s="1">
        <v>4721022</v>
      </c>
      <c r="I1476" s="1">
        <v>230002</v>
      </c>
      <c r="J1476" s="14">
        <v>1</v>
      </c>
      <c r="K1476" s="2">
        <v>4</v>
      </c>
      <c r="L1476" s="2" t="s">
        <v>40</v>
      </c>
      <c r="M1476" s="2">
        <v>47210210</v>
      </c>
      <c r="N1476" s="2" t="s">
        <v>2054</v>
      </c>
      <c r="O1476" s="2" t="s">
        <v>171</v>
      </c>
      <c r="P1476" s="1">
        <v>0</v>
      </c>
      <c r="R1476" s="1" t="s">
        <v>41</v>
      </c>
      <c r="T1476" s="1" t="s">
        <v>41</v>
      </c>
      <c r="W1476" s="1">
        <v>480</v>
      </c>
      <c r="X1476" s="13" t="s">
        <v>975</v>
      </c>
      <c r="Y1476" s="1">
        <v>0</v>
      </c>
      <c r="Z1476" s="1">
        <v>50000</v>
      </c>
      <c r="AA1476" s="1" t="s">
        <v>1801</v>
      </c>
      <c r="AB1476" s="1">
        <v>21047210</v>
      </c>
      <c r="AD1476" s="1">
        <v>7</v>
      </c>
    </row>
    <row r="1477" spans="1:30" ht="15.75" customHeight="1" x14ac:dyDescent="0.3">
      <c r="A1477" s="6">
        <v>1472</v>
      </c>
      <c r="B1477" s="1">
        <v>4721022</v>
      </c>
      <c r="C1477" s="11">
        <v>0</v>
      </c>
      <c r="D1477" s="1">
        <v>20047210</v>
      </c>
      <c r="E1477" s="1" t="s">
        <v>81</v>
      </c>
      <c r="F1477" s="1">
        <v>47210</v>
      </c>
      <c r="G1477" s="1">
        <v>22</v>
      </c>
      <c r="H1477" s="1">
        <v>4721023</v>
      </c>
      <c r="I1477" s="1">
        <v>230002</v>
      </c>
      <c r="J1477" s="14">
        <v>1</v>
      </c>
      <c r="K1477" s="2">
        <v>4</v>
      </c>
      <c r="L1477" s="2" t="s">
        <v>40</v>
      </c>
      <c r="M1477" s="2">
        <v>47210220</v>
      </c>
      <c r="N1477" s="2" t="s">
        <v>2054</v>
      </c>
      <c r="O1477" s="2" t="s">
        <v>171</v>
      </c>
      <c r="P1477" s="1">
        <v>0</v>
      </c>
      <c r="R1477" s="1" t="s">
        <v>41</v>
      </c>
      <c r="T1477" s="1" t="s">
        <v>41</v>
      </c>
      <c r="W1477" s="1">
        <v>480</v>
      </c>
      <c r="X1477" s="13" t="s">
        <v>976</v>
      </c>
      <c r="Y1477" s="1">
        <v>0</v>
      </c>
      <c r="Z1477" s="1">
        <v>50000</v>
      </c>
      <c r="AA1477" s="1" t="s">
        <v>1802</v>
      </c>
      <c r="AB1477" s="1">
        <v>21047210</v>
      </c>
      <c r="AD1477" s="1">
        <v>7</v>
      </c>
    </row>
    <row r="1478" spans="1:30" ht="15.75" customHeight="1" x14ac:dyDescent="0.3">
      <c r="A1478" s="6">
        <v>1473</v>
      </c>
      <c r="B1478" s="1">
        <v>4721023</v>
      </c>
      <c r="C1478" s="11">
        <v>0</v>
      </c>
      <c r="D1478" s="1">
        <v>20047210</v>
      </c>
      <c r="E1478" s="1" t="s">
        <v>81</v>
      </c>
      <c r="F1478" s="1">
        <v>47210</v>
      </c>
      <c r="G1478" s="1">
        <v>23</v>
      </c>
      <c r="H1478" s="1">
        <v>4721024</v>
      </c>
      <c r="I1478" s="1">
        <v>230002</v>
      </c>
      <c r="J1478" s="14">
        <v>1</v>
      </c>
      <c r="K1478" s="2">
        <v>4</v>
      </c>
      <c r="L1478" s="2" t="s">
        <v>40</v>
      </c>
      <c r="M1478" s="2">
        <v>47210230</v>
      </c>
      <c r="N1478" s="2" t="s">
        <v>2054</v>
      </c>
      <c r="O1478" s="2" t="s">
        <v>171</v>
      </c>
      <c r="P1478" s="1">
        <v>0</v>
      </c>
      <c r="R1478" s="1" t="s">
        <v>41</v>
      </c>
      <c r="T1478" s="1" t="s">
        <v>41</v>
      </c>
      <c r="W1478" s="1">
        <v>520</v>
      </c>
      <c r="X1478" s="13" t="s">
        <v>977</v>
      </c>
      <c r="Y1478" s="1">
        <v>0</v>
      </c>
      <c r="Z1478" s="1">
        <v>50000</v>
      </c>
      <c r="AA1478" s="1" t="s">
        <v>1803</v>
      </c>
      <c r="AB1478" s="1">
        <v>21047210</v>
      </c>
      <c r="AD1478" s="1">
        <v>7</v>
      </c>
    </row>
    <row r="1479" spans="1:30" ht="15.75" customHeight="1" x14ac:dyDescent="0.3">
      <c r="A1479" s="6">
        <v>1474</v>
      </c>
      <c r="B1479" s="1">
        <v>4721024</v>
      </c>
      <c r="C1479" s="11">
        <v>0</v>
      </c>
      <c r="D1479" s="1">
        <v>20047210</v>
      </c>
      <c r="E1479" s="1" t="s">
        <v>81</v>
      </c>
      <c r="F1479" s="1">
        <v>47210</v>
      </c>
      <c r="G1479" s="1">
        <v>24</v>
      </c>
      <c r="H1479" s="1">
        <v>4721025</v>
      </c>
      <c r="I1479" s="1">
        <v>230002</v>
      </c>
      <c r="J1479" s="14">
        <v>1</v>
      </c>
      <c r="K1479" s="2">
        <v>4</v>
      </c>
      <c r="L1479" s="2" t="s">
        <v>40</v>
      </c>
      <c r="M1479" s="2">
        <v>47210240</v>
      </c>
      <c r="N1479" s="2" t="s">
        <v>2054</v>
      </c>
      <c r="O1479" s="2" t="s">
        <v>171</v>
      </c>
      <c r="P1479" s="1">
        <v>0</v>
      </c>
      <c r="R1479" s="1" t="s">
        <v>41</v>
      </c>
      <c r="T1479" s="1" t="s">
        <v>41</v>
      </c>
      <c r="W1479" s="1">
        <v>600</v>
      </c>
      <c r="X1479" s="13" t="s">
        <v>978</v>
      </c>
      <c r="Y1479" s="1">
        <v>0</v>
      </c>
      <c r="Z1479" s="1">
        <v>50000</v>
      </c>
      <c r="AA1479" s="1" t="s">
        <v>1804</v>
      </c>
      <c r="AB1479" s="1">
        <v>21047210</v>
      </c>
      <c r="AD1479" s="1">
        <v>7</v>
      </c>
    </row>
    <row r="1480" spans="1:30" ht="15.75" customHeight="1" x14ac:dyDescent="0.3">
      <c r="A1480" s="6">
        <v>1475</v>
      </c>
      <c r="B1480" s="1">
        <v>4721025</v>
      </c>
      <c r="C1480" s="11">
        <v>0</v>
      </c>
      <c r="D1480" s="1">
        <v>20047210</v>
      </c>
      <c r="E1480" s="1" t="s">
        <v>81</v>
      </c>
      <c r="F1480" s="1">
        <v>47210</v>
      </c>
      <c r="G1480" s="1">
        <v>25</v>
      </c>
      <c r="H1480" s="1" t="s">
        <v>41</v>
      </c>
      <c r="I1480" s="1">
        <v>230002</v>
      </c>
      <c r="J1480" s="14">
        <v>1</v>
      </c>
      <c r="K1480" s="2">
        <v>4</v>
      </c>
      <c r="L1480" s="2" t="s">
        <v>40</v>
      </c>
      <c r="M1480" s="2">
        <v>47210250</v>
      </c>
      <c r="N1480" s="2" t="s">
        <v>2054</v>
      </c>
      <c r="O1480" s="2" t="s">
        <v>171</v>
      </c>
      <c r="P1480" s="1">
        <v>0</v>
      </c>
      <c r="R1480" s="1" t="s">
        <v>41</v>
      </c>
      <c r="T1480" s="1" t="s">
        <v>41</v>
      </c>
      <c r="W1480" s="1">
        <v>-1</v>
      </c>
      <c r="X1480" s="13">
        <v>-1</v>
      </c>
      <c r="Y1480" s="1">
        <v>0</v>
      </c>
      <c r="Z1480" s="1">
        <v>50000</v>
      </c>
      <c r="AA1480" s="1" t="s">
        <v>1805</v>
      </c>
      <c r="AB1480" s="1">
        <v>21047210</v>
      </c>
      <c r="AD1480" s="1">
        <v>7</v>
      </c>
    </row>
    <row r="1481" spans="1:30" ht="15.75" customHeight="1" x14ac:dyDescent="0.3">
      <c r="A1481" s="6">
        <v>1476</v>
      </c>
      <c r="B1481" s="1">
        <v>4722001</v>
      </c>
      <c r="C1481" s="11">
        <v>0</v>
      </c>
      <c r="D1481" s="1">
        <v>20047220</v>
      </c>
      <c r="E1481" s="1" t="s">
        <v>82</v>
      </c>
      <c r="F1481" s="1">
        <v>47220</v>
      </c>
      <c r="G1481" s="1">
        <v>1</v>
      </c>
      <c r="H1481" s="1">
        <v>4722002</v>
      </c>
      <c r="I1481" s="1">
        <v>230002</v>
      </c>
      <c r="J1481" s="14">
        <v>1</v>
      </c>
      <c r="K1481" s="2">
        <v>4</v>
      </c>
      <c r="L1481" s="2" t="s">
        <v>40</v>
      </c>
      <c r="M1481" s="2">
        <v>47220010</v>
      </c>
      <c r="N1481" s="2" t="s">
        <v>2055</v>
      </c>
      <c r="O1481" s="2" t="s">
        <v>171</v>
      </c>
      <c r="P1481" s="1">
        <v>0</v>
      </c>
      <c r="R1481" s="1" t="s">
        <v>41</v>
      </c>
      <c r="T1481" s="1" t="s">
        <v>41</v>
      </c>
      <c r="W1481" s="1">
        <v>20</v>
      </c>
      <c r="X1481" s="13" t="s">
        <v>108</v>
      </c>
      <c r="Y1481" s="1">
        <v>0</v>
      </c>
      <c r="Z1481" s="1">
        <v>40000</v>
      </c>
      <c r="AA1481" s="1" t="s">
        <v>1806</v>
      </c>
      <c r="AB1481" s="1">
        <v>21047220</v>
      </c>
      <c r="AD1481" s="1">
        <v>7</v>
      </c>
    </row>
    <row r="1482" spans="1:30" ht="15.75" customHeight="1" x14ac:dyDescent="0.3">
      <c r="A1482" s="6">
        <v>1477</v>
      </c>
      <c r="B1482" s="1">
        <v>4722002</v>
      </c>
      <c r="C1482" s="11">
        <v>0</v>
      </c>
      <c r="D1482" s="1">
        <v>20047220</v>
      </c>
      <c r="E1482" s="1" t="s">
        <v>82</v>
      </c>
      <c r="F1482" s="1">
        <v>47220</v>
      </c>
      <c r="G1482" s="1">
        <v>2</v>
      </c>
      <c r="H1482" s="1">
        <v>4722003</v>
      </c>
      <c r="I1482" s="1">
        <v>230002</v>
      </c>
      <c r="J1482" s="14">
        <v>1</v>
      </c>
      <c r="K1482" s="2">
        <v>4</v>
      </c>
      <c r="L1482" s="2" t="s">
        <v>40</v>
      </c>
      <c r="M1482" s="2">
        <v>47220020</v>
      </c>
      <c r="N1482" s="2" t="s">
        <v>2055</v>
      </c>
      <c r="O1482" s="2" t="s">
        <v>171</v>
      </c>
      <c r="P1482" s="1">
        <v>0</v>
      </c>
      <c r="R1482" s="1" t="s">
        <v>41</v>
      </c>
      <c r="T1482" s="1" t="s">
        <v>41</v>
      </c>
      <c r="W1482" s="1">
        <v>80</v>
      </c>
      <c r="X1482" s="13" t="s">
        <v>544</v>
      </c>
      <c r="Y1482" s="1">
        <v>0</v>
      </c>
      <c r="Z1482" s="1">
        <v>40000</v>
      </c>
      <c r="AA1482" s="1" t="s">
        <v>1807</v>
      </c>
      <c r="AB1482" s="1">
        <v>21047220</v>
      </c>
      <c r="AD1482" s="1">
        <v>7</v>
      </c>
    </row>
    <row r="1483" spans="1:30" ht="15.75" customHeight="1" x14ac:dyDescent="0.3">
      <c r="A1483" s="6">
        <v>1478</v>
      </c>
      <c r="B1483" s="1">
        <v>4722003</v>
      </c>
      <c r="C1483" s="11">
        <v>0</v>
      </c>
      <c r="D1483" s="1">
        <v>20047220</v>
      </c>
      <c r="E1483" s="1" t="s">
        <v>82</v>
      </c>
      <c r="F1483" s="1">
        <v>47220</v>
      </c>
      <c r="G1483" s="1">
        <v>3</v>
      </c>
      <c r="H1483" s="1">
        <v>4722004</v>
      </c>
      <c r="I1483" s="1">
        <v>230002</v>
      </c>
      <c r="J1483" s="14">
        <v>1</v>
      </c>
      <c r="K1483" s="2">
        <v>4</v>
      </c>
      <c r="L1483" s="2" t="s">
        <v>40</v>
      </c>
      <c r="M1483" s="2">
        <v>47220030</v>
      </c>
      <c r="N1483" s="2" t="s">
        <v>2055</v>
      </c>
      <c r="O1483" s="2" t="s">
        <v>171</v>
      </c>
      <c r="P1483" s="1">
        <v>0</v>
      </c>
      <c r="R1483" s="1" t="s">
        <v>41</v>
      </c>
      <c r="T1483" s="1" t="s">
        <v>41</v>
      </c>
      <c r="W1483" s="1">
        <v>120</v>
      </c>
      <c r="X1483" s="13" t="s">
        <v>957</v>
      </c>
      <c r="Y1483" s="1">
        <v>0</v>
      </c>
      <c r="Z1483" s="1">
        <v>40000</v>
      </c>
      <c r="AA1483" s="1" t="s">
        <v>1808</v>
      </c>
      <c r="AB1483" s="1">
        <v>21047220</v>
      </c>
      <c r="AD1483" s="1">
        <v>7</v>
      </c>
    </row>
    <row r="1484" spans="1:30" ht="15.75" customHeight="1" x14ac:dyDescent="0.3">
      <c r="A1484" s="6">
        <v>1479</v>
      </c>
      <c r="B1484" s="1">
        <v>4722004</v>
      </c>
      <c r="C1484" s="11">
        <v>0</v>
      </c>
      <c r="D1484" s="1">
        <v>20047220</v>
      </c>
      <c r="E1484" s="1" t="s">
        <v>82</v>
      </c>
      <c r="F1484" s="1">
        <v>47220</v>
      </c>
      <c r="G1484" s="1">
        <v>4</v>
      </c>
      <c r="H1484" s="1">
        <v>4722005</v>
      </c>
      <c r="I1484" s="1">
        <v>230002</v>
      </c>
      <c r="J1484" s="14">
        <v>1</v>
      </c>
      <c r="K1484" s="2">
        <v>4</v>
      </c>
      <c r="L1484" s="2" t="s">
        <v>40</v>
      </c>
      <c r="M1484" s="2">
        <v>47220040</v>
      </c>
      <c r="N1484" s="2" t="s">
        <v>2055</v>
      </c>
      <c r="O1484" s="2" t="s">
        <v>171</v>
      </c>
      <c r="P1484" s="1">
        <v>0</v>
      </c>
      <c r="R1484" s="1" t="s">
        <v>41</v>
      </c>
      <c r="T1484" s="1" t="s">
        <v>41</v>
      </c>
      <c r="W1484" s="1">
        <v>120</v>
      </c>
      <c r="X1484" s="13" t="s">
        <v>958</v>
      </c>
      <c r="Y1484" s="1">
        <v>0</v>
      </c>
      <c r="Z1484" s="1">
        <v>40000</v>
      </c>
      <c r="AA1484" s="1" t="s">
        <v>1809</v>
      </c>
      <c r="AB1484" s="1">
        <v>21047220</v>
      </c>
      <c r="AD1484" s="1">
        <v>7</v>
      </c>
    </row>
    <row r="1485" spans="1:30" ht="15.75" customHeight="1" x14ac:dyDescent="0.3">
      <c r="A1485" s="6">
        <v>1480</v>
      </c>
      <c r="B1485" s="1">
        <v>4722005</v>
      </c>
      <c r="C1485" s="11">
        <v>0</v>
      </c>
      <c r="D1485" s="1">
        <v>20047220</v>
      </c>
      <c r="E1485" s="1" t="s">
        <v>82</v>
      </c>
      <c r="F1485" s="1">
        <v>47220</v>
      </c>
      <c r="G1485" s="1">
        <v>5</v>
      </c>
      <c r="H1485" s="1">
        <v>4722006</v>
      </c>
      <c r="I1485" s="1">
        <v>230002</v>
      </c>
      <c r="J1485" s="14">
        <v>1</v>
      </c>
      <c r="K1485" s="2">
        <v>4</v>
      </c>
      <c r="L1485" s="2" t="s">
        <v>40</v>
      </c>
      <c r="M1485" s="2">
        <v>47220050</v>
      </c>
      <c r="N1485" s="2" t="s">
        <v>2055</v>
      </c>
      <c r="O1485" s="2" t="s">
        <v>171</v>
      </c>
      <c r="P1485" s="1">
        <v>0</v>
      </c>
      <c r="R1485" s="1" t="s">
        <v>41</v>
      </c>
      <c r="T1485" s="1" t="s">
        <v>41</v>
      </c>
      <c r="W1485" s="1">
        <v>160</v>
      </c>
      <c r="X1485" s="13" t="s">
        <v>959</v>
      </c>
      <c r="Y1485" s="1">
        <v>0</v>
      </c>
      <c r="Z1485" s="1">
        <v>40000</v>
      </c>
      <c r="AA1485" s="1" t="s">
        <v>1810</v>
      </c>
      <c r="AB1485" s="1">
        <v>21047220</v>
      </c>
      <c r="AD1485" s="1">
        <v>7</v>
      </c>
    </row>
    <row r="1486" spans="1:30" ht="15.75" customHeight="1" x14ac:dyDescent="0.3">
      <c r="A1486" s="6">
        <v>1481</v>
      </c>
      <c r="B1486" s="1">
        <v>4722006</v>
      </c>
      <c r="C1486" s="11">
        <v>0</v>
      </c>
      <c r="D1486" s="1">
        <v>20047220</v>
      </c>
      <c r="E1486" s="1" t="s">
        <v>82</v>
      </c>
      <c r="F1486" s="1">
        <v>47220</v>
      </c>
      <c r="G1486" s="1">
        <v>6</v>
      </c>
      <c r="H1486" s="1">
        <v>4722007</v>
      </c>
      <c r="I1486" s="1">
        <v>230002</v>
      </c>
      <c r="J1486" s="14">
        <v>1</v>
      </c>
      <c r="K1486" s="2">
        <v>4</v>
      </c>
      <c r="L1486" s="2" t="s">
        <v>40</v>
      </c>
      <c r="M1486" s="2">
        <v>47220060</v>
      </c>
      <c r="N1486" s="2" t="s">
        <v>2055</v>
      </c>
      <c r="O1486" s="2" t="s">
        <v>171</v>
      </c>
      <c r="P1486" s="1">
        <v>0</v>
      </c>
      <c r="R1486" s="1" t="s">
        <v>41</v>
      </c>
      <c r="T1486" s="1" t="s">
        <v>41</v>
      </c>
      <c r="W1486" s="1">
        <v>160</v>
      </c>
      <c r="X1486" s="13" t="s">
        <v>960</v>
      </c>
      <c r="Y1486" s="1">
        <v>0</v>
      </c>
      <c r="Z1486" s="1">
        <v>40000</v>
      </c>
      <c r="AA1486" s="1" t="s">
        <v>1811</v>
      </c>
      <c r="AB1486" s="1">
        <v>21047220</v>
      </c>
      <c r="AD1486" s="1">
        <v>7</v>
      </c>
    </row>
    <row r="1487" spans="1:30" ht="15.75" customHeight="1" x14ac:dyDescent="0.3">
      <c r="A1487" s="6">
        <v>1482</v>
      </c>
      <c r="B1487" s="1">
        <v>4722007</v>
      </c>
      <c r="C1487" s="11">
        <v>0</v>
      </c>
      <c r="D1487" s="1">
        <v>20047220</v>
      </c>
      <c r="E1487" s="1" t="s">
        <v>82</v>
      </c>
      <c r="F1487" s="1">
        <v>47220</v>
      </c>
      <c r="G1487" s="1">
        <v>7</v>
      </c>
      <c r="H1487" s="1">
        <v>4722008</v>
      </c>
      <c r="I1487" s="1">
        <v>230002</v>
      </c>
      <c r="J1487" s="14">
        <v>1</v>
      </c>
      <c r="K1487" s="2">
        <v>4</v>
      </c>
      <c r="L1487" s="2" t="s">
        <v>40</v>
      </c>
      <c r="M1487" s="2">
        <v>47220070</v>
      </c>
      <c r="N1487" s="2" t="s">
        <v>2055</v>
      </c>
      <c r="O1487" s="2" t="s">
        <v>171</v>
      </c>
      <c r="P1487" s="1">
        <v>0</v>
      </c>
      <c r="R1487" s="1" t="s">
        <v>41</v>
      </c>
      <c r="T1487" s="1" t="s">
        <v>41</v>
      </c>
      <c r="W1487" s="1">
        <v>200</v>
      </c>
      <c r="X1487" s="13" t="s">
        <v>961</v>
      </c>
      <c r="Y1487" s="1">
        <v>0</v>
      </c>
      <c r="Z1487" s="1">
        <v>40000</v>
      </c>
      <c r="AA1487" s="1" t="s">
        <v>1812</v>
      </c>
      <c r="AB1487" s="1">
        <v>21047220</v>
      </c>
      <c r="AD1487" s="1">
        <v>7</v>
      </c>
    </row>
    <row r="1488" spans="1:30" ht="15.75" customHeight="1" x14ac:dyDescent="0.3">
      <c r="A1488" s="6">
        <v>1483</v>
      </c>
      <c r="B1488" s="1">
        <v>4722008</v>
      </c>
      <c r="C1488" s="11">
        <v>0</v>
      </c>
      <c r="D1488" s="1">
        <v>20047220</v>
      </c>
      <c r="E1488" s="1" t="s">
        <v>82</v>
      </c>
      <c r="F1488" s="1">
        <v>47220</v>
      </c>
      <c r="G1488" s="1">
        <v>8</v>
      </c>
      <c r="H1488" s="1">
        <v>4722009</v>
      </c>
      <c r="I1488" s="1">
        <v>230002</v>
      </c>
      <c r="J1488" s="14">
        <v>1</v>
      </c>
      <c r="K1488" s="2">
        <v>4</v>
      </c>
      <c r="L1488" s="2" t="s">
        <v>40</v>
      </c>
      <c r="M1488" s="2">
        <v>47220080</v>
      </c>
      <c r="N1488" s="2" t="s">
        <v>2055</v>
      </c>
      <c r="O1488" s="2" t="s">
        <v>171</v>
      </c>
      <c r="P1488" s="1">
        <v>0</v>
      </c>
      <c r="R1488" s="1" t="s">
        <v>41</v>
      </c>
      <c r="T1488" s="1" t="s">
        <v>41</v>
      </c>
      <c r="W1488" s="1">
        <v>200</v>
      </c>
      <c r="X1488" s="13" t="s">
        <v>962</v>
      </c>
      <c r="Y1488" s="1">
        <v>0</v>
      </c>
      <c r="Z1488" s="1">
        <v>40000</v>
      </c>
      <c r="AA1488" s="1" t="s">
        <v>1813</v>
      </c>
      <c r="AB1488" s="1">
        <v>21047220</v>
      </c>
      <c r="AD1488" s="1">
        <v>7</v>
      </c>
    </row>
    <row r="1489" spans="1:30" ht="15.75" customHeight="1" x14ac:dyDescent="0.3">
      <c r="A1489" s="6">
        <v>1484</v>
      </c>
      <c r="B1489" s="1">
        <v>4722009</v>
      </c>
      <c r="C1489" s="11">
        <v>0</v>
      </c>
      <c r="D1489" s="1">
        <v>20047220</v>
      </c>
      <c r="E1489" s="1" t="s">
        <v>82</v>
      </c>
      <c r="F1489" s="1">
        <v>47220</v>
      </c>
      <c r="G1489" s="1">
        <v>9</v>
      </c>
      <c r="H1489" s="1">
        <v>4722010</v>
      </c>
      <c r="I1489" s="1">
        <v>230002</v>
      </c>
      <c r="J1489" s="14">
        <v>1</v>
      </c>
      <c r="K1489" s="2">
        <v>4</v>
      </c>
      <c r="L1489" s="2" t="s">
        <v>40</v>
      </c>
      <c r="M1489" s="2">
        <v>47220090</v>
      </c>
      <c r="N1489" s="2" t="s">
        <v>2055</v>
      </c>
      <c r="O1489" s="2" t="s">
        <v>171</v>
      </c>
      <c r="P1489" s="1">
        <v>0</v>
      </c>
      <c r="R1489" s="1" t="s">
        <v>41</v>
      </c>
      <c r="T1489" s="1" t="s">
        <v>41</v>
      </c>
      <c r="W1489" s="1">
        <v>240</v>
      </c>
      <c r="X1489" s="13" t="s">
        <v>963</v>
      </c>
      <c r="Y1489" s="1">
        <v>0</v>
      </c>
      <c r="Z1489" s="1">
        <v>40000</v>
      </c>
      <c r="AA1489" s="1" t="s">
        <v>1814</v>
      </c>
      <c r="AB1489" s="1">
        <v>21047220</v>
      </c>
      <c r="AD1489" s="1">
        <v>7</v>
      </c>
    </row>
    <row r="1490" spans="1:30" ht="15.75" customHeight="1" x14ac:dyDescent="0.3">
      <c r="A1490" s="6">
        <v>1485</v>
      </c>
      <c r="B1490" s="1">
        <v>4722010</v>
      </c>
      <c r="C1490" s="11">
        <v>0</v>
      </c>
      <c r="D1490" s="1">
        <v>20047220</v>
      </c>
      <c r="E1490" s="1" t="s">
        <v>82</v>
      </c>
      <c r="F1490" s="1">
        <v>47220</v>
      </c>
      <c r="G1490" s="1">
        <v>10</v>
      </c>
      <c r="H1490" s="1">
        <v>4722011</v>
      </c>
      <c r="I1490" s="1">
        <v>230002</v>
      </c>
      <c r="J1490" s="14">
        <v>1</v>
      </c>
      <c r="K1490" s="2">
        <v>4</v>
      </c>
      <c r="L1490" s="2" t="s">
        <v>40</v>
      </c>
      <c r="M1490" s="2">
        <v>47220100</v>
      </c>
      <c r="N1490" s="2" t="s">
        <v>2055</v>
      </c>
      <c r="O1490" s="2" t="s">
        <v>171</v>
      </c>
      <c r="P1490" s="1">
        <v>0</v>
      </c>
      <c r="R1490" s="1" t="s">
        <v>41</v>
      </c>
      <c r="T1490" s="1" t="s">
        <v>41</v>
      </c>
      <c r="W1490" s="1">
        <v>240</v>
      </c>
      <c r="X1490" s="13" t="s">
        <v>964</v>
      </c>
      <c r="Y1490" s="1">
        <v>0</v>
      </c>
      <c r="Z1490" s="1">
        <v>40000</v>
      </c>
      <c r="AA1490" s="1" t="s">
        <v>1815</v>
      </c>
      <c r="AB1490" s="1">
        <v>21047220</v>
      </c>
      <c r="AD1490" s="1">
        <v>7</v>
      </c>
    </row>
    <row r="1491" spans="1:30" ht="15.75" customHeight="1" x14ac:dyDescent="0.3">
      <c r="A1491" s="6">
        <v>1486</v>
      </c>
      <c r="B1491" s="1">
        <v>4722011</v>
      </c>
      <c r="C1491" s="11">
        <v>0</v>
      </c>
      <c r="D1491" s="1">
        <v>20047220</v>
      </c>
      <c r="E1491" s="1" t="s">
        <v>82</v>
      </c>
      <c r="F1491" s="1">
        <v>47220</v>
      </c>
      <c r="G1491" s="1">
        <v>11</v>
      </c>
      <c r="H1491" s="1">
        <v>4722012</v>
      </c>
      <c r="I1491" s="1">
        <v>230002</v>
      </c>
      <c r="J1491" s="14">
        <v>1</v>
      </c>
      <c r="K1491" s="2">
        <v>4</v>
      </c>
      <c r="L1491" s="2" t="s">
        <v>40</v>
      </c>
      <c r="M1491" s="2">
        <v>47220110</v>
      </c>
      <c r="N1491" s="2" t="s">
        <v>2055</v>
      </c>
      <c r="O1491" s="2" t="s">
        <v>171</v>
      </c>
      <c r="P1491" s="1">
        <v>0</v>
      </c>
      <c r="R1491" s="1" t="s">
        <v>41</v>
      </c>
      <c r="T1491" s="1" t="s">
        <v>41</v>
      </c>
      <c r="W1491" s="1">
        <v>280</v>
      </c>
      <c r="X1491" s="13" t="s">
        <v>965</v>
      </c>
      <c r="Y1491" s="1">
        <v>0</v>
      </c>
      <c r="Z1491" s="1">
        <v>40000</v>
      </c>
      <c r="AA1491" s="1" t="s">
        <v>1816</v>
      </c>
      <c r="AB1491" s="1">
        <v>21047220</v>
      </c>
      <c r="AD1491" s="1">
        <v>7</v>
      </c>
    </row>
    <row r="1492" spans="1:30" ht="15.75" customHeight="1" x14ac:dyDescent="0.3">
      <c r="A1492" s="6">
        <v>1487</v>
      </c>
      <c r="B1492" s="1">
        <v>4722012</v>
      </c>
      <c r="C1492" s="11">
        <v>0</v>
      </c>
      <c r="D1492" s="1">
        <v>20047220</v>
      </c>
      <c r="E1492" s="1" t="s">
        <v>82</v>
      </c>
      <c r="F1492" s="1">
        <v>47220</v>
      </c>
      <c r="G1492" s="1">
        <v>12</v>
      </c>
      <c r="H1492" s="1">
        <v>4722013</v>
      </c>
      <c r="I1492" s="1">
        <v>230002</v>
      </c>
      <c r="J1492" s="14">
        <v>1</v>
      </c>
      <c r="K1492" s="2">
        <v>4</v>
      </c>
      <c r="L1492" s="2" t="s">
        <v>40</v>
      </c>
      <c r="M1492" s="2">
        <v>47220120</v>
      </c>
      <c r="N1492" s="2" t="s">
        <v>2055</v>
      </c>
      <c r="O1492" s="2" t="s">
        <v>171</v>
      </c>
      <c r="P1492" s="1">
        <v>0</v>
      </c>
      <c r="R1492" s="1" t="s">
        <v>41</v>
      </c>
      <c r="T1492" s="1" t="s">
        <v>41</v>
      </c>
      <c r="W1492" s="1">
        <v>280</v>
      </c>
      <c r="X1492" s="13" t="s">
        <v>966</v>
      </c>
      <c r="Y1492" s="1">
        <v>0</v>
      </c>
      <c r="Z1492" s="1">
        <v>40000</v>
      </c>
      <c r="AA1492" s="1" t="s">
        <v>1817</v>
      </c>
      <c r="AB1492" s="1">
        <v>21047220</v>
      </c>
      <c r="AD1492" s="1">
        <v>7</v>
      </c>
    </row>
    <row r="1493" spans="1:30" ht="15.75" customHeight="1" x14ac:dyDescent="0.3">
      <c r="A1493" s="6">
        <v>1488</v>
      </c>
      <c r="B1493" s="1">
        <v>4722013</v>
      </c>
      <c r="C1493" s="11">
        <v>0</v>
      </c>
      <c r="D1493" s="1">
        <v>20047220</v>
      </c>
      <c r="E1493" s="1" t="s">
        <v>82</v>
      </c>
      <c r="F1493" s="1">
        <v>47220</v>
      </c>
      <c r="G1493" s="1">
        <v>13</v>
      </c>
      <c r="H1493" s="1">
        <v>4722014</v>
      </c>
      <c r="I1493" s="1">
        <v>230002</v>
      </c>
      <c r="J1493" s="14">
        <v>1</v>
      </c>
      <c r="K1493" s="2">
        <v>4</v>
      </c>
      <c r="L1493" s="2" t="s">
        <v>40</v>
      </c>
      <c r="M1493" s="2">
        <v>47220130</v>
      </c>
      <c r="N1493" s="2" t="s">
        <v>2055</v>
      </c>
      <c r="O1493" s="2" t="s">
        <v>171</v>
      </c>
      <c r="P1493" s="1">
        <v>0</v>
      </c>
      <c r="R1493" s="1" t="s">
        <v>41</v>
      </c>
      <c r="T1493" s="1" t="s">
        <v>41</v>
      </c>
      <c r="W1493" s="1">
        <v>320</v>
      </c>
      <c r="X1493" s="13" t="s">
        <v>967</v>
      </c>
      <c r="Y1493" s="1">
        <v>0</v>
      </c>
      <c r="Z1493" s="1">
        <v>40000</v>
      </c>
      <c r="AA1493" s="1" t="s">
        <v>1818</v>
      </c>
      <c r="AB1493" s="1">
        <v>21047220</v>
      </c>
      <c r="AD1493" s="1">
        <v>7</v>
      </c>
    </row>
    <row r="1494" spans="1:30" ht="15.75" customHeight="1" x14ac:dyDescent="0.3">
      <c r="A1494" s="6">
        <v>1489</v>
      </c>
      <c r="B1494" s="1">
        <v>4722014</v>
      </c>
      <c r="C1494" s="11">
        <v>0</v>
      </c>
      <c r="D1494" s="1">
        <v>20047220</v>
      </c>
      <c r="E1494" s="1" t="s">
        <v>82</v>
      </c>
      <c r="F1494" s="1">
        <v>47220</v>
      </c>
      <c r="G1494" s="1">
        <v>14</v>
      </c>
      <c r="H1494" s="1">
        <v>4722015</v>
      </c>
      <c r="I1494" s="1">
        <v>230002</v>
      </c>
      <c r="J1494" s="14">
        <v>1</v>
      </c>
      <c r="K1494" s="2">
        <v>4</v>
      </c>
      <c r="L1494" s="2" t="s">
        <v>40</v>
      </c>
      <c r="M1494" s="2">
        <v>47220140</v>
      </c>
      <c r="N1494" s="2" t="s">
        <v>2055</v>
      </c>
      <c r="O1494" s="2" t="s">
        <v>171</v>
      </c>
      <c r="P1494" s="1">
        <v>0</v>
      </c>
      <c r="R1494" s="1" t="s">
        <v>41</v>
      </c>
      <c r="T1494" s="1" t="s">
        <v>41</v>
      </c>
      <c r="W1494" s="1">
        <v>320</v>
      </c>
      <c r="X1494" s="13" t="s">
        <v>968</v>
      </c>
      <c r="Y1494" s="1">
        <v>0</v>
      </c>
      <c r="Z1494" s="1">
        <v>40000</v>
      </c>
      <c r="AA1494" s="1" t="s">
        <v>1819</v>
      </c>
      <c r="AB1494" s="1">
        <v>21047220</v>
      </c>
      <c r="AD1494" s="1">
        <v>7</v>
      </c>
    </row>
    <row r="1495" spans="1:30" ht="15.75" customHeight="1" x14ac:dyDescent="0.3">
      <c r="A1495" s="6">
        <v>1490</v>
      </c>
      <c r="B1495" s="1">
        <v>4722015</v>
      </c>
      <c r="C1495" s="11">
        <v>0</v>
      </c>
      <c r="D1495" s="1">
        <v>20047220</v>
      </c>
      <c r="E1495" s="1" t="s">
        <v>82</v>
      </c>
      <c r="F1495" s="1">
        <v>47220</v>
      </c>
      <c r="G1495" s="1">
        <v>15</v>
      </c>
      <c r="H1495" s="1">
        <v>4722016</v>
      </c>
      <c r="I1495" s="1">
        <v>230002</v>
      </c>
      <c r="J1495" s="14">
        <v>1</v>
      </c>
      <c r="K1495" s="2">
        <v>4</v>
      </c>
      <c r="L1495" s="2" t="s">
        <v>40</v>
      </c>
      <c r="M1495" s="2">
        <v>47220150</v>
      </c>
      <c r="N1495" s="2" t="s">
        <v>2055</v>
      </c>
      <c r="O1495" s="2" t="s">
        <v>171</v>
      </c>
      <c r="P1495" s="1">
        <v>0</v>
      </c>
      <c r="R1495" s="1" t="s">
        <v>41</v>
      </c>
      <c r="T1495" s="1" t="s">
        <v>41</v>
      </c>
      <c r="W1495" s="1">
        <v>360</v>
      </c>
      <c r="X1495" s="13" t="s">
        <v>969</v>
      </c>
      <c r="Y1495" s="1">
        <v>0</v>
      </c>
      <c r="Z1495" s="1">
        <v>40000</v>
      </c>
      <c r="AA1495" s="1" t="s">
        <v>1820</v>
      </c>
      <c r="AB1495" s="1">
        <v>21047220</v>
      </c>
      <c r="AD1495" s="1">
        <v>7</v>
      </c>
    </row>
    <row r="1496" spans="1:30" ht="15.75" customHeight="1" x14ac:dyDescent="0.3">
      <c r="A1496" s="6">
        <v>1491</v>
      </c>
      <c r="B1496" s="1">
        <v>4722016</v>
      </c>
      <c r="C1496" s="11">
        <v>0</v>
      </c>
      <c r="D1496" s="1">
        <v>20047220</v>
      </c>
      <c r="E1496" s="1" t="s">
        <v>82</v>
      </c>
      <c r="F1496" s="1">
        <v>47220</v>
      </c>
      <c r="G1496" s="1">
        <v>16</v>
      </c>
      <c r="H1496" s="1">
        <v>4722017</v>
      </c>
      <c r="I1496" s="1">
        <v>230002</v>
      </c>
      <c r="J1496" s="14">
        <v>1</v>
      </c>
      <c r="K1496" s="2">
        <v>4</v>
      </c>
      <c r="L1496" s="2" t="s">
        <v>40</v>
      </c>
      <c r="M1496" s="2">
        <v>47220160</v>
      </c>
      <c r="N1496" s="2" t="s">
        <v>2055</v>
      </c>
      <c r="O1496" s="2" t="s">
        <v>171</v>
      </c>
      <c r="P1496" s="1">
        <v>0</v>
      </c>
      <c r="R1496" s="1" t="s">
        <v>41</v>
      </c>
      <c r="T1496" s="1" t="s">
        <v>41</v>
      </c>
      <c r="W1496" s="1">
        <v>360</v>
      </c>
      <c r="X1496" s="13" t="s">
        <v>970</v>
      </c>
      <c r="Y1496" s="1">
        <v>0</v>
      </c>
      <c r="Z1496" s="1">
        <v>40000</v>
      </c>
      <c r="AA1496" s="1" t="s">
        <v>1821</v>
      </c>
      <c r="AB1496" s="1">
        <v>21047220</v>
      </c>
      <c r="AD1496" s="1">
        <v>7</v>
      </c>
    </row>
    <row r="1497" spans="1:30" ht="15.75" customHeight="1" x14ac:dyDescent="0.3">
      <c r="A1497" s="6">
        <v>1492</v>
      </c>
      <c r="B1497" s="1">
        <v>4722017</v>
      </c>
      <c r="C1497" s="11">
        <v>0</v>
      </c>
      <c r="D1497" s="1">
        <v>20047220</v>
      </c>
      <c r="E1497" s="1" t="s">
        <v>82</v>
      </c>
      <c r="F1497" s="1">
        <v>47220</v>
      </c>
      <c r="G1497" s="1">
        <v>17</v>
      </c>
      <c r="H1497" s="1">
        <v>4722018</v>
      </c>
      <c r="I1497" s="1">
        <v>230002</v>
      </c>
      <c r="J1497" s="14">
        <v>1</v>
      </c>
      <c r="K1497" s="2">
        <v>4</v>
      </c>
      <c r="L1497" s="2" t="s">
        <v>40</v>
      </c>
      <c r="M1497" s="2">
        <v>47220170</v>
      </c>
      <c r="N1497" s="2" t="s">
        <v>2055</v>
      </c>
      <c r="O1497" s="2" t="s">
        <v>171</v>
      </c>
      <c r="P1497" s="1">
        <v>0</v>
      </c>
      <c r="R1497" s="1" t="s">
        <v>41</v>
      </c>
      <c r="T1497" s="1" t="s">
        <v>41</v>
      </c>
      <c r="W1497" s="1">
        <v>400</v>
      </c>
      <c r="X1497" s="13" t="s">
        <v>971</v>
      </c>
      <c r="Y1497" s="1">
        <v>0</v>
      </c>
      <c r="Z1497" s="1">
        <v>40000</v>
      </c>
      <c r="AA1497" s="1" t="s">
        <v>1822</v>
      </c>
      <c r="AB1497" s="1">
        <v>21047220</v>
      </c>
      <c r="AD1497" s="1">
        <v>7</v>
      </c>
    </row>
    <row r="1498" spans="1:30" ht="15.75" customHeight="1" x14ac:dyDescent="0.3">
      <c r="A1498" s="6">
        <v>1493</v>
      </c>
      <c r="B1498" s="1">
        <v>4722018</v>
      </c>
      <c r="C1498" s="11">
        <v>0</v>
      </c>
      <c r="D1498" s="1">
        <v>20047220</v>
      </c>
      <c r="E1498" s="1" t="s">
        <v>82</v>
      </c>
      <c r="F1498" s="1">
        <v>47220</v>
      </c>
      <c r="G1498" s="1">
        <v>18</v>
      </c>
      <c r="H1498" s="1">
        <v>4722019</v>
      </c>
      <c r="I1498" s="1">
        <v>230002</v>
      </c>
      <c r="J1498" s="14">
        <v>1</v>
      </c>
      <c r="K1498" s="2">
        <v>4</v>
      </c>
      <c r="L1498" s="2" t="s">
        <v>40</v>
      </c>
      <c r="M1498" s="2">
        <v>47220180</v>
      </c>
      <c r="N1498" s="2" t="s">
        <v>2055</v>
      </c>
      <c r="O1498" s="2" t="s">
        <v>171</v>
      </c>
      <c r="P1498" s="1">
        <v>0</v>
      </c>
      <c r="R1498" s="1" t="s">
        <v>41</v>
      </c>
      <c r="T1498" s="1" t="s">
        <v>41</v>
      </c>
      <c r="W1498" s="1">
        <v>400</v>
      </c>
      <c r="X1498" s="13" t="s">
        <v>972</v>
      </c>
      <c r="Y1498" s="1">
        <v>0</v>
      </c>
      <c r="Z1498" s="1">
        <v>40000</v>
      </c>
      <c r="AA1498" s="1" t="s">
        <v>1823</v>
      </c>
      <c r="AB1498" s="1">
        <v>21047220</v>
      </c>
      <c r="AD1498" s="1">
        <v>7</v>
      </c>
    </row>
    <row r="1499" spans="1:30" ht="15.75" customHeight="1" x14ac:dyDescent="0.3">
      <c r="A1499" s="6">
        <v>1494</v>
      </c>
      <c r="B1499" s="1">
        <v>4722019</v>
      </c>
      <c r="C1499" s="11">
        <v>0</v>
      </c>
      <c r="D1499" s="1">
        <v>20047220</v>
      </c>
      <c r="E1499" s="1" t="s">
        <v>82</v>
      </c>
      <c r="F1499" s="1">
        <v>47220</v>
      </c>
      <c r="G1499" s="1">
        <v>19</v>
      </c>
      <c r="H1499" s="1">
        <v>4722020</v>
      </c>
      <c r="I1499" s="1">
        <v>230002</v>
      </c>
      <c r="J1499" s="14">
        <v>1</v>
      </c>
      <c r="K1499" s="2">
        <v>4</v>
      </c>
      <c r="L1499" s="2" t="s">
        <v>40</v>
      </c>
      <c r="M1499" s="2">
        <v>47220190</v>
      </c>
      <c r="N1499" s="2" t="s">
        <v>2055</v>
      </c>
      <c r="O1499" s="2" t="s">
        <v>171</v>
      </c>
      <c r="P1499" s="1">
        <v>0</v>
      </c>
      <c r="R1499" s="1" t="s">
        <v>41</v>
      </c>
      <c r="T1499" s="1" t="s">
        <v>41</v>
      </c>
      <c r="W1499" s="1">
        <v>440</v>
      </c>
      <c r="X1499" s="13" t="s">
        <v>973</v>
      </c>
      <c r="Y1499" s="1">
        <v>0</v>
      </c>
      <c r="Z1499" s="1">
        <v>40000</v>
      </c>
      <c r="AA1499" s="1" t="s">
        <v>1824</v>
      </c>
      <c r="AB1499" s="1">
        <v>21047220</v>
      </c>
      <c r="AD1499" s="1">
        <v>7</v>
      </c>
    </row>
    <row r="1500" spans="1:30" ht="15.75" customHeight="1" x14ac:dyDescent="0.3">
      <c r="A1500" s="6">
        <v>1495</v>
      </c>
      <c r="B1500" s="1">
        <v>4722020</v>
      </c>
      <c r="C1500" s="11">
        <v>0</v>
      </c>
      <c r="D1500" s="1">
        <v>20047220</v>
      </c>
      <c r="E1500" s="1" t="s">
        <v>82</v>
      </c>
      <c r="F1500" s="1">
        <v>47220</v>
      </c>
      <c r="G1500" s="1">
        <v>20</v>
      </c>
      <c r="H1500" s="1">
        <v>4722021</v>
      </c>
      <c r="I1500" s="1">
        <v>230002</v>
      </c>
      <c r="J1500" s="14">
        <v>1</v>
      </c>
      <c r="K1500" s="2">
        <v>4</v>
      </c>
      <c r="L1500" s="2" t="s">
        <v>40</v>
      </c>
      <c r="M1500" s="2">
        <v>47220200</v>
      </c>
      <c r="N1500" s="2" t="s">
        <v>2055</v>
      </c>
      <c r="O1500" s="2" t="s">
        <v>171</v>
      </c>
      <c r="P1500" s="1">
        <v>0</v>
      </c>
      <c r="R1500" s="1" t="s">
        <v>41</v>
      </c>
      <c r="T1500" s="1" t="s">
        <v>41</v>
      </c>
      <c r="W1500" s="1">
        <v>440</v>
      </c>
      <c r="X1500" s="13" t="s">
        <v>974</v>
      </c>
      <c r="Y1500" s="1">
        <v>0</v>
      </c>
      <c r="Z1500" s="1">
        <v>40000</v>
      </c>
      <c r="AA1500" s="1" t="s">
        <v>1825</v>
      </c>
      <c r="AB1500" s="1">
        <v>21047220</v>
      </c>
      <c r="AD1500" s="1">
        <v>7</v>
      </c>
    </row>
    <row r="1501" spans="1:30" ht="15.75" customHeight="1" x14ac:dyDescent="0.3">
      <c r="A1501" s="6">
        <v>1496</v>
      </c>
      <c r="B1501" s="1">
        <v>4722021</v>
      </c>
      <c r="C1501" s="11">
        <v>0</v>
      </c>
      <c r="D1501" s="1">
        <v>20047220</v>
      </c>
      <c r="E1501" s="1" t="s">
        <v>82</v>
      </c>
      <c r="F1501" s="1">
        <v>47220</v>
      </c>
      <c r="G1501" s="1">
        <v>21</v>
      </c>
      <c r="H1501" s="1">
        <v>4722022</v>
      </c>
      <c r="I1501" s="1">
        <v>230002</v>
      </c>
      <c r="J1501" s="14">
        <v>1</v>
      </c>
      <c r="K1501" s="2">
        <v>4</v>
      </c>
      <c r="L1501" s="2" t="s">
        <v>40</v>
      </c>
      <c r="M1501" s="2">
        <v>47220210</v>
      </c>
      <c r="N1501" s="2" t="s">
        <v>2055</v>
      </c>
      <c r="O1501" s="2" t="s">
        <v>171</v>
      </c>
      <c r="P1501" s="1">
        <v>0</v>
      </c>
      <c r="R1501" s="1" t="s">
        <v>41</v>
      </c>
      <c r="T1501" s="1" t="s">
        <v>41</v>
      </c>
      <c r="W1501" s="1">
        <v>480</v>
      </c>
      <c r="X1501" s="13" t="s">
        <v>975</v>
      </c>
      <c r="Y1501" s="1">
        <v>0</v>
      </c>
      <c r="Z1501" s="1">
        <v>40000</v>
      </c>
      <c r="AA1501" s="1" t="s">
        <v>1826</v>
      </c>
      <c r="AB1501" s="1">
        <v>21047220</v>
      </c>
      <c r="AD1501" s="1">
        <v>7</v>
      </c>
    </row>
    <row r="1502" spans="1:30" ht="15.75" customHeight="1" x14ac:dyDescent="0.3">
      <c r="A1502" s="6">
        <v>1497</v>
      </c>
      <c r="B1502" s="1">
        <v>4722022</v>
      </c>
      <c r="C1502" s="11">
        <v>0</v>
      </c>
      <c r="D1502" s="1">
        <v>20047220</v>
      </c>
      <c r="E1502" s="1" t="s">
        <v>82</v>
      </c>
      <c r="F1502" s="1">
        <v>47220</v>
      </c>
      <c r="G1502" s="1">
        <v>22</v>
      </c>
      <c r="H1502" s="1">
        <v>4722023</v>
      </c>
      <c r="I1502" s="1">
        <v>230002</v>
      </c>
      <c r="J1502" s="14">
        <v>1</v>
      </c>
      <c r="K1502" s="2">
        <v>4</v>
      </c>
      <c r="L1502" s="2" t="s">
        <v>40</v>
      </c>
      <c r="M1502" s="2">
        <v>47220220</v>
      </c>
      <c r="N1502" s="2" t="s">
        <v>2055</v>
      </c>
      <c r="O1502" s="2" t="s">
        <v>171</v>
      </c>
      <c r="P1502" s="1">
        <v>0</v>
      </c>
      <c r="R1502" s="1" t="s">
        <v>41</v>
      </c>
      <c r="T1502" s="1" t="s">
        <v>41</v>
      </c>
      <c r="W1502" s="1">
        <v>480</v>
      </c>
      <c r="X1502" s="13" t="s">
        <v>976</v>
      </c>
      <c r="Y1502" s="1">
        <v>0</v>
      </c>
      <c r="Z1502" s="1">
        <v>40000</v>
      </c>
      <c r="AA1502" s="1" t="s">
        <v>1827</v>
      </c>
      <c r="AB1502" s="1">
        <v>21047220</v>
      </c>
      <c r="AD1502" s="1">
        <v>7</v>
      </c>
    </row>
    <row r="1503" spans="1:30" ht="15.75" customHeight="1" x14ac:dyDescent="0.3">
      <c r="A1503" s="6">
        <v>1498</v>
      </c>
      <c r="B1503" s="1">
        <v>4722023</v>
      </c>
      <c r="C1503" s="11">
        <v>0</v>
      </c>
      <c r="D1503" s="1">
        <v>20047220</v>
      </c>
      <c r="E1503" s="1" t="s">
        <v>82</v>
      </c>
      <c r="F1503" s="1">
        <v>47220</v>
      </c>
      <c r="G1503" s="1">
        <v>23</v>
      </c>
      <c r="H1503" s="1">
        <v>4722024</v>
      </c>
      <c r="I1503" s="1">
        <v>230002</v>
      </c>
      <c r="J1503" s="14">
        <v>1</v>
      </c>
      <c r="K1503" s="2">
        <v>4</v>
      </c>
      <c r="L1503" s="2" t="s">
        <v>40</v>
      </c>
      <c r="M1503" s="2">
        <v>47220230</v>
      </c>
      <c r="N1503" s="2" t="s">
        <v>2055</v>
      </c>
      <c r="O1503" s="2" t="s">
        <v>171</v>
      </c>
      <c r="P1503" s="1">
        <v>0</v>
      </c>
      <c r="R1503" s="1" t="s">
        <v>41</v>
      </c>
      <c r="T1503" s="1" t="s">
        <v>41</v>
      </c>
      <c r="W1503" s="1">
        <v>520</v>
      </c>
      <c r="X1503" s="13" t="s">
        <v>977</v>
      </c>
      <c r="Y1503" s="1">
        <v>0</v>
      </c>
      <c r="Z1503" s="1">
        <v>40000</v>
      </c>
      <c r="AA1503" s="1" t="s">
        <v>1828</v>
      </c>
      <c r="AB1503" s="1">
        <v>21047220</v>
      </c>
      <c r="AD1503" s="1">
        <v>7</v>
      </c>
    </row>
    <row r="1504" spans="1:30" ht="15.75" customHeight="1" x14ac:dyDescent="0.3">
      <c r="A1504" s="6">
        <v>1499</v>
      </c>
      <c r="B1504" s="1">
        <v>4722024</v>
      </c>
      <c r="C1504" s="11">
        <v>0</v>
      </c>
      <c r="D1504" s="1">
        <v>20047220</v>
      </c>
      <c r="E1504" s="1" t="s">
        <v>82</v>
      </c>
      <c r="F1504" s="1">
        <v>47220</v>
      </c>
      <c r="G1504" s="1">
        <v>24</v>
      </c>
      <c r="H1504" s="1">
        <v>4722025</v>
      </c>
      <c r="I1504" s="1">
        <v>230002</v>
      </c>
      <c r="J1504" s="14">
        <v>1</v>
      </c>
      <c r="K1504" s="2">
        <v>4</v>
      </c>
      <c r="L1504" s="2" t="s">
        <v>40</v>
      </c>
      <c r="M1504" s="2">
        <v>47220240</v>
      </c>
      <c r="N1504" s="2" t="s">
        <v>2055</v>
      </c>
      <c r="O1504" s="2" t="s">
        <v>171</v>
      </c>
      <c r="P1504" s="1">
        <v>0</v>
      </c>
      <c r="R1504" s="1" t="s">
        <v>41</v>
      </c>
      <c r="T1504" s="1" t="s">
        <v>41</v>
      </c>
      <c r="W1504" s="1">
        <v>600</v>
      </c>
      <c r="X1504" s="13" t="s">
        <v>978</v>
      </c>
      <c r="Y1504" s="1">
        <v>0</v>
      </c>
      <c r="Z1504" s="1">
        <v>40000</v>
      </c>
      <c r="AA1504" s="1" t="s">
        <v>1829</v>
      </c>
      <c r="AB1504" s="1">
        <v>21047220</v>
      </c>
      <c r="AD1504" s="1">
        <v>7</v>
      </c>
    </row>
    <row r="1505" spans="1:30" ht="15.75" customHeight="1" x14ac:dyDescent="0.3">
      <c r="A1505" s="6">
        <v>1500</v>
      </c>
      <c r="B1505" s="1">
        <v>4722025</v>
      </c>
      <c r="C1505" s="11">
        <v>0</v>
      </c>
      <c r="D1505" s="1">
        <v>20047220</v>
      </c>
      <c r="E1505" s="1" t="s">
        <v>82</v>
      </c>
      <c r="F1505" s="1">
        <v>47220</v>
      </c>
      <c r="G1505" s="1">
        <v>25</v>
      </c>
      <c r="H1505" s="1" t="s">
        <v>41</v>
      </c>
      <c r="I1505" s="1">
        <v>230002</v>
      </c>
      <c r="J1505" s="14">
        <v>1</v>
      </c>
      <c r="K1505" s="2">
        <v>4</v>
      </c>
      <c r="L1505" s="2" t="s">
        <v>40</v>
      </c>
      <c r="M1505" s="2">
        <v>47220250</v>
      </c>
      <c r="N1505" s="2" t="s">
        <v>2055</v>
      </c>
      <c r="O1505" s="2" t="s">
        <v>171</v>
      </c>
      <c r="P1505" s="1">
        <v>0</v>
      </c>
      <c r="R1505" s="1" t="s">
        <v>41</v>
      </c>
      <c r="T1505" s="1" t="s">
        <v>41</v>
      </c>
      <c r="W1505" s="1">
        <v>-1</v>
      </c>
      <c r="X1505" s="13">
        <v>-1</v>
      </c>
      <c r="Y1505" s="1">
        <v>0</v>
      </c>
      <c r="Z1505" s="1">
        <v>40000</v>
      </c>
      <c r="AA1505" s="1" t="s">
        <v>1830</v>
      </c>
      <c r="AB1505" s="1">
        <v>21047220</v>
      </c>
      <c r="AD1505" s="1">
        <v>7</v>
      </c>
    </row>
    <row r="1506" spans="1:30" ht="15.75" customHeight="1" x14ac:dyDescent="0.3">
      <c r="A1506" s="6">
        <v>1501</v>
      </c>
      <c r="B1506" s="1">
        <v>4723001</v>
      </c>
      <c r="C1506" s="11">
        <v>0</v>
      </c>
      <c r="D1506" s="1">
        <v>20047230</v>
      </c>
      <c r="E1506" s="1" t="s">
        <v>83</v>
      </c>
      <c r="F1506" s="1">
        <v>47230</v>
      </c>
      <c r="G1506" s="1">
        <v>1</v>
      </c>
      <c r="H1506" s="1">
        <v>4723002</v>
      </c>
      <c r="I1506" s="1">
        <v>230002</v>
      </c>
      <c r="J1506" s="14">
        <v>1</v>
      </c>
      <c r="K1506" s="2">
        <v>4</v>
      </c>
      <c r="L1506" s="2" t="s">
        <v>40</v>
      </c>
      <c r="M1506" s="2">
        <v>47230010</v>
      </c>
      <c r="N1506" s="2" t="s">
        <v>2056</v>
      </c>
      <c r="O1506" s="2" t="s">
        <v>171</v>
      </c>
      <c r="P1506" s="1">
        <v>0</v>
      </c>
      <c r="R1506" s="1" t="s">
        <v>41</v>
      </c>
      <c r="T1506" s="1" t="s">
        <v>41</v>
      </c>
      <c r="W1506" s="1">
        <v>10</v>
      </c>
      <c r="X1506" s="13" t="s">
        <v>108</v>
      </c>
      <c r="Y1506" s="1">
        <v>0</v>
      </c>
      <c r="Z1506" s="1">
        <v>20000</v>
      </c>
      <c r="AA1506" s="1" t="s">
        <v>1831</v>
      </c>
      <c r="AB1506" s="1">
        <v>21047230</v>
      </c>
      <c r="AD1506" s="1">
        <v>7</v>
      </c>
    </row>
    <row r="1507" spans="1:30" ht="15.75" customHeight="1" x14ac:dyDescent="0.3">
      <c r="A1507" s="6">
        <v>1502</v>
      </c>
      <c r="B1507" s="1">
        <v>4723002</v>
      </c>
      <c r="C1507" s="11">
        <v>0</v>
      </c>
      <c r="D1507" s="1">
        <v>20047230</v>
      </c>
      <c r="E1507" s="1" t="s">
        <v>83</v>
      </c>
      <c r="F1507" s="1">
        <v>47230</v>
      </c>
      <c r="G1507" s="1">
        <v>2</v>
      </c>
      <c r="H1507" s="1">
        <v>4723003</v>
      </c>
      <c r="I1507" s="1">
        <v>230002</v>
      </c>
      <c r="J1507" s="14">
        <v>1</v>
      </c>
      <c r="K1507" s="2">
        <v>4</v>
      </c>
      <c r="L1507" s="2" t="s">
        <v>40</v>
      </c>
      <c r="M1507" s="2">
        <v>47230020</v>
      </c>
      <c r="N1507" s="2" t="s">
        <v>2056</v>
      </c>
      <c r="O1507" s="2" t="s">
        <v>171</v>
      </c>
      <c r="P1507" s="1">
        <v>0</v>
      </c>
      <c r="R1507" s="1" t="s">
        <v>41</v>
      </c>
      <c r="T1507" s="1" t="s">
        <v>41</v>
      </c>
      <c r="W1507" s="1">
        <v>40</v>
      </c>
      <c r="X1507" s="13" t="s">
        <v>544</v>
      </c>
      <c r="Y1507" s="1">
        <v>0</v>
      </c>
      <c r="Z1507" s="1">
        <v>20000</v>
      </c>
      <c r="AA1507" s="1" t="s">
        <v>1832</v>
      </c>
      <c r="AB1507" s="1">
        <v>21047230</v>
      </c>
      <c r="AD1507" s="1">
        <v>7</v>
      </c>
    </row>
    <row r="1508" spans="1:30" ht="15.75" customHeight="1" x14ac:dyDescent="0.3">
      <c r="A1508" s="6">
        <v>1503</v>
      </c>
      <c r="B1508" s="1">
        <v>4723003</v>
      </c>
      <c r="C1508" s="11">
        <v>0</v>
      </c>
      <c r="D1508" s="1">
        <v>20047230</v>
      </c>
      <c r="E1508" s="1" t="s">
        <v>83</v>
      </c>
      <c r="F1508" s="1">
        <v>47230</v>
      </c>
      <c r="G1508" s="1">
        <v>3</v>
      </c>
      <c r="H1508" s="1">
        <v>4723004</v>
      </c>
      <c r="I1508" s="1">
        <v>230002</v>
      </c>
      <c r="J1508" s="14">
        <v>1</v>
      </c>
      <c r="K1508" s="2">
        <v>4</v>
      </c>
      <c r="L1508" s="2" t="s">
        <v>40</v>
      </c>
      <c r="M1508" s="2">
        <v>47230030</v>
      </c>
      <c r="N1508" s="2" t="s">
        <v>2056</v>
      </c>
      <c r="O1508" s="2" t="s">
        <v>171</v>
      </c>
      <c r="P1508" s="1">
        <v>0</v>
      </c>
      <c r="R1508" s="1" t="s">
        <v>41</v>
      </c>
      <c r="T1508" s="1" t="s">
        <v>41</v>
      </c>
      <c r="W1508" s="1">
        <v>60</v>
      </c>
      <c r="X1508" s="13" t="s">
        <v>957</v>
      </c>
      <c r="Y1508" s="1">
        <v>0</v>
      </c>
      <c r="Z1508" s="1">
        <v>20000</v>
      </c>
      <c r="AA1508" s="1" t="s">
        <v>1833</v>
      </c>
      <c r="AB1508" s="1">
        <v>21047230</v>
      </c>
      <c r="AD1508" s="1">
        <v>7</v>
      </c>
    </row>
    <row r="1509" spans="1:30" ht="15.75" customHeight="1" x14ac:dyDescent="0.3">
      <c r="A1509" s="6">
        <v>1504</v>
      </c>
      <c r="B1509" s="1">
        <v>4723004</v>
      </c>
      <c r="C1509" s="11">
        <v>0</v>
      </c>
      <c r="D1509" s="1">
        <v>20047230</v>
      </c>
      <c r="E1509" s="1" t="s">
        <v>83</v>
      </c>
      <c r="F1509" s="1">
        <v>47230</v>
      </c>
      <c r="G1509" s="1">
        <v>4</v>
      </c>
      <c r="H1509" s="1">
        <v>4723005</v>
      </c>
      <c r="I1509" s="1">
        <v>230002</v>
      </c>
      <c r="J1509" s="14">
        <v>1</v>
      </c>
      <c r="K1509" s="2">
        <v>4</v>
      </c>
      <c r="L1509" s="2" t="s">
        <v>40</v>
      </c>
      <c r="M1509" s="2">
        <v>47230040</v>
      </c>
      <c r="N1509" s="2" t="s">
        <v>2056</v>
      </c>
      <c r="O1509" s="2" t="s">
        <v>171</v>
      </c>
      <c r="P1509" s="1">
        <v>0</v>
      </c>
      <c r="R1509" s="1" t="s">
        <v>41</v>
      </c>
      <c r="T1509" s="1" t="s">
        <v>41</v>
      </c>
      <c r="W1509" s="1">
        <v>60</v>
      </c>
      <c r="X1509" s="13" t="s">
        <v>958</v>
      </c>
      <c r="Y1509" s="1">
        <v>0</v>
      </c>
      <c r="Z1509" s="1">
        <v>20000</v>
      </c>
      <c r="AA1509" s="1" t="s">
        <v>1834</v>
      </c>
      <c r="AB1509" s="1">
        <v>21047230</v>
      </c>
      <c r="AD1509" s="1">
        <v>7</v>
      </c>
    </row>
    <row r="1510" spans="1:30" ht="15.75" customHeight="1" x14ac:dyDescent="0.3">
      <c r="A1510" s="6">
        <v>1505</v>
      </c>
      <c r="B1510" s="1">
        <v>4723005</v>
      </c>
      <c r="C1510" s="11">
        <v>0</v>
      </c>
      <c r="D1510" s="1">
        <v>20047230</v>
      </c>
      <c r="E1510" s="1" t="s">
        <v>83</v>
      </c>
      <c r="F1510" s="1">
        <v>47230</v>
      </c>
      <c r="G1510" s="1">
        <v>5</v>
      </c>
      <c r="H1510" s="1">
        <v>4723006</v>
      </c>
      <c r="I1510" s="1">
        <v>230002</v>
      </c>
      <c r="J1510" s="14">
        <v>1</v>
      </c>
      <c r="K1510" s="2">
        <v>4</v>
      </c>
      <c r="L1510" s="2" t="s">
        <v>40</v>
      </c>
      <c r="M1510" s="2">
        <v>47230050</v>
      </c>
      <c r="N1510" s="2" t="s">
        <v>2056</v>
      </c>
      <c r="O1510" s="2" t="s">
        <v>171</v>
      </c>
      <c r="P1510" s="1">
        <v>0</v>
      </c>
      <c r="R1510" s="1" t="s">
        <v>41</v>
      </c>
      <c r="T1510" s="1" t="s">
        <v>41</v>
      </c>
      <c r="W1510" s="1">
        <v>80</v>
      </c>
      <c r="X1510" s="13" t="s">
        <v>959</v>
      </c>
      <c r="Y1510" s="1">
        <v>0</v>
      </c>
      <c r="Z1510" s="1">
        <v>20000</v>
      </c>
      <c r="AA1510" s="1" t="s">
        <v>1835</v>
      </c>
      <c r="AB1510" s="1">
        <v>21047230</v>
      </c>
      <c r="AD1510" s="1">
        <v>7</v>
      </c>
    </row>
    <row r="1511" spans="1:30" ht="15.75" customHeight="1" x14ac:dyDescent="0.3">
      <c r="A1511" s="6">
        <v>1506</v>
      </c>
      <c r="B1511" s="1">
        <v>4723006</v>
      </c>
      <c r="C1511" s="11">
        <v>0</v>
      </c>
      <c r="D1511" s="1">
        <v>20047230</v>
      </c>
      <c r="E1511" s="1" t="s">
        <v>83</v>
      </c>
      <c r="F1511" s="1">
        <v>47230</v>
      </c>
      <c r="G1511" s="1">
        <v>6</v>
      </c>
      <c r="H1511" s="1">
        <v>4723007</v>
      </c>
      <c r="I1511" s="1">
        <v>230002</v>
      </c>
      <c r="J1511" s="14">
        <v>1</v>
      </c>
      <c r="K1511" s="2">
        <v>4</v>
      </c>
      <c r="L1511" s="2" t="s">
        <v>40</v>
      </c>
      <c r="M1511" s="2">
        <v>47230060</v>
      </c>
      <c r="N1511" s="2" t="s">
        <v>2056</v>
      </c>
      <c r="O1511" s="2" t="s">
        <v>171</v>
      </c>
      <c r="P1511" s="1">
        <v>0</v>
      </c>
      <c r="R1511" s="1" t="s">
        <v>41</v>
      </c>
      <c r="T1511" s="1" t="s">
        <v>41</v>
      </c>
      <c r="W1511" s="1">
        <v>80</v>
      </c>
      <c r="X1511" s="13" t="s">
        <v>960</v>
      </c>
      <c r="Y1511" s="1">
        <v>0</v>
      </c>
      <c r="Z1511" s="1">
        <v>20000</v>
      </c>
      <c r="AA1511" s="1" t="s">
        <v>1836</v>
      </c>
      <c r="AB1511" s="1">
        <v>21047230</v>
      </c>
      <c r="AD1511" s="1">
        <v>7</v>
      </c>
    </row>
    <row r="1512" spans="1:30" ht="15.75" customHeight="1" x14ac:dyDescent="0.3">
      <c r="A1512" s="6">
        <v>1507</v>
      </c>
      <c r="B1512" s="1">
        <v>4723007</v>
      </c>
      <c r="C1512" s="11">
        <v>0</v>
      </c>
      <c r="D1512" s="1">
        <v>20047230</v>
      </c>
      <c r="E1512" s="1" t="s">
        <v>83</v>
      </c>
      <c r="F1512" s="1">
        <v>47230</v>
      </c>
      <c r="G1512" s="1">
        <v>7</v>
      </c>
      <c r="H1512" s="1">
        <v>4723008</v>
      </c>
      <c r="I1512" s="1">
        <v>230002</v>
      </c>
      <c r="J1512" s="14">
        <v>1</v>
      </c>
      <c r="K1512" s="2">
        <v>4</v>
      </c>
      <c r="L1512" s="2" t="s">
        <v>40</v>
      </c>
      <c r="M1512" s="2">
        <v>47230070</v>
      </c>
      <c r="N1512" s="2" t="s">
        <v>2056</v>
      </c>
      <c r="O1512" s="2" t="s">
        <v>171</v>
      </c>
      <c r="P1512" s="1">
        <v>0</v>
      </c>
      <c r="R1512" s="1" t="s">
        <v>41</v>
      </c>
      <c r="T1512" s="1" t="s">
        <v>41</v>
      </c>
      <c r="W1512" s="1">
        <v>100</v>
      </c>
      <c r="X1512" s="13" t="s">
        <v>961</v>
      </c>
      <c r="Y1512" s="1">
        <v>0</v>
      </c>
      <c r="Z1512" s="1">
        <v>20000</v>
      </c>
      <c r="AA1512" s="1" t="s">
        <v>1837</v>
      </c>
      <c r="AB1512" s="1">
        <v>21047230</v>
      </c>
      <c r="AD1512" s="1">
        <v>7</v>
      </c>
    </row>
    <row r="1513" spans="1:30" ht="15.75" customHeight="1" x14ac:dyDescent="0.3">
      <c r="A1513" s="6">
        <v>1508</v>
      </c>
      <c r="B1513" s="1">
        <v>4723008</v>
      </c>
      <c r="C1513" s="11">
        <v>0</v>
      </c>
      <c r="D1513" s="1">
        <v>20047230</v>
      </c>
      <c r="E1513" s="1" t="s">
        <v>83</v>
      </c>
      <c r="F1513" s="1">
        <v>47230</v>
      </c>
      <c r="G1513" s="1">
        <v>8</v>
      </c>
      <c r="H1513" s="1">
        <v>4723009</v>
      </c>
      <c r="I1513" s="1">
        <v>230002</v>
      </c>
      <c r="J1513" s="14">
        <v>1</v>
      </c>
      <c r="K1513" s="2">
        <v>4</v>
      </c>
      <c r="L1513" s="2" t="s">
        <v>40</v>
      </c>
      <c r="M1513" s="2">
        <v>47230080</v>
      </c>
      <c r="N1513" s="2" t="s">
        <v>2056</v>
      </c>
      <c r="O1513" s="2" t="s">
        <v>171</v>
      </c>
      <c r="P1513" s="1">
        <v>0</v>
      </c>
      <c r="R1513" s="1" t="s">
        <v>41</v>
      </c>
      <c r="T1513" s="1" t="s">
        <v>41</v>
      </c>
      <c r="W1513" s="1">
        <v>100</v>
      </c>
      <c r="X1513" s="13" t="s">
        <v>962</v>
      </c>
      <c r="Y1513" s="1">
        <v>0</v>
      </c>
      <c r="Z1513" s="1">
        <v>20000</v>
      </c>
      <c r="AA1513" s="1" t="s">
        <v>1838</v>
      </c>
      <c r="AB1513" s="1">
        <v>21047230</v>
      </c>
      <c r="AD1513" s="1">
        <v>7</v>
      </c>
    </row>
    <row r="1514" spans="1:30" ht="15.75" customHeight="1" x14ac:dyDescent="0.3">
      <c r="A1514" s="6">
        <v>1509</v>
      </c>
      <c r="B1514" s="1">
        <v>4723009</v>
      </c>
      <c r="C1514" s="11">
        <v>0</v>
      </c>
      <c r="D1514" s="1">
        <v>20047230</v>
      </c>
      <c r="E1514" s="1" t="s">
        <v>83</v>
      </c>
      <c r="F1514" s="1">
        <v>47230</v>
      </c>
      <c r="G1514" s="1">
        <v>9</v>
      </c>
      <c r="H1514" s="1">
        <v>4723010</v>
      </c>
      <c r="I1514" s="1">
        <v>230002</v>
      </c>
      <c r="J1514" s="14">
        <v>1</v>
      </c>
      <c r="K1514" s="2">
        <v>4</v>
      </c>
      <c r="L1514" s="2" t="s">
        <v>40</v>
      </c>
      <c r="M1514" s="2">
        <v>47230090</v>
      </c>
      <c r="N1514" s="2" t="s">
        <v>2056</v>
      </c>
      <c r="O1514" s="2" t="s">
        <v>171</v>
      </c>
      <c r="P1514" s="1">
        <v>0</v>
      </c>
      <c r="R1514" s="1" t="s">
        <v>41</v>
      </c>
      <c r="T1514" s="1" t="s">
        <v>41</v>
      </c>
      <c r="W1514" s="1">
        <v>120</v>
      </c>
      <c r="X1514" s="13" t="s">
        <v>963</v>
      </c>
      <c r="Y1514" s="1">
        <v>0</v>
      </c>
      <c r="Z1514" s="1">
        <v>20000</v>
      </c>
      <c r="AA1514" s="1" t="s">
        <v>1839</v>
      </c>
      <c r="AB1514" s="1">
        <v>21047230</v>
      </c>
      <c r="AD1514" s="1">
        <v>7</v>
      </c>
    </row>
    <row r="1515" spans="1:30" ht="15.75" customHeight="1" x14ac:dyDescent="0.3">
      <c r="A1515" s="6">
        <v>1510</v>
      </c>
      <c r="B1515" s="1">
        <v>4723010</v>
      </c>
      <c r="C1515" s="11">
        <v>0</v>
      </c>
      <c r="D1515" s="1">
        <v>20047230</v>
      </c>
      <c r="E1515" s="1" t="s">
        <v>83</v>
      </c>
      <c r="F1515" s="1">
        <v>47230</v>
      </c>
      <c r="G1515" s="1">
        <v>10</v>
      </c>
      <c r="H1515" s="1">
        <v>4723011</v>
      </c>
      <c r="I1515" s="1">
        <v>230002</v>
      </c>
      <c r="J1515" s="14">
        <v>1</v>
      </c>
      <c r="K1515" s="2">
        <v>4</v>
      </c>
      <c r="L1515" s="2" t="s">
        <v>40</v>
      </c>
      <c r="M1515" s="2">
        <v>47230100</v>
      </c>
      <c r="N1515" s="2" t="s">
        <v>2056</v>
      </c>
      <c r="O1515" s="2" t="s">
        <v>171</v>
      </c>
      <c r="P1515" s="1">
        <v>0</v>
      </c>
      <c r="R1515" s="1" t="s">
        <v>41</v>
      </c>
      <c r="T1515" s="1" t="s">
        <v>41</v>
      </c>
      <c r="W1515" s="1">
        <v>120</v>
      </c>
      <c r="X1515" s="13" t="s">
        <v>964</v>
      </c>
      <c r="Y1515" s="1">
        <v>0</v>
      </c>
      <c r="Z1515" s="1">
        <v>20000</v>
      </c>
      <c r="AA1515" s="1" t="s">
        <v>1840</v>
      </c>
      <c r="AB1515" s="1">
        <v>21047230</v>
      </c>
      <c r="AD1515" s="1">
        <v>7</v>
      </c>
    </row>
    <row r="1516" spans="1:30" ht="15.75" customHeight="1" x14ac:dyDescent="0.3">
      <c r="A1516" s="6">
        <v>1511</v>
      </c>
      <c r="B1516" s="1">
        <v>4723011</v>
      </c>
      <c r="C1516" s="11">
        <v>0</v>
      </c>
      <c r="D1516" s="1">
        <v>20047230</v>
      </c>
      <c r="E1516" s="1" t="s">
        <v>83</v>
      </c>
      <c r="F1516" s="1">
        <v>47230</v>
      </c>
      <c r="G1516" s="1">
        <v>11</v>
      </c>
      <c r="H1516" s="1">
        <v>4723012</v>
      </c>
      <c r="I1516" s="1">
        <v>230002</v>
      </c>
      <c r="J1516" s="14">
        <v>1</v>
      </c>
      <c r="K1516" s="2">
        <v>4</v>
      </c>
      <c r="L1516" s="2" t="s">
        <v>40</v>
      </c>
      <c r="M1516" s="2">
        <v>47230110</v>
      </c>
      <c r="N1516" s="2" t="s">
        <v>2056</v>
      </c>
      <c r="O1516" s="2" t="s">
        <v>171</v>
      </c>
      <c r="P1516" s="1">
        <v>0</v>
      </c>
      <c r="R1516" s="1" t="s">
        <v>41</v>
      </c>
      <c r="T1516" s="1" t="s">
        <v>41</v>
      </c>
      <c r="W1516" s="1">
        <v>140</v>
      </c>
      <c r="X1516" s="13" t="s">
        <v>965</v>
      </c>
      <c r="Y1516" s="1">
        <v>0</v>
      </c>
      <c r="Z1516" s="1">
        <v>20000</v>
      </c>
      <c r="AA1516" s="1" t="s">
        <v>1841</v>
      </c>
      <c r="AB1516" s="1">
        <v>21047230</v>
      </c>
      <c r="AD1516" s="1">
        <v>7</v>
      </c>
    </row>
    <row r="1517" spans="1:30" ht="15.75" customHeight="1" x14ac:dyDescent="0.3">
      <c r="A1517" s="6">
        <v>1512</v>
      </c>
      <c r="B1517" s="1">
        <v>4723012</v>
      </c>
      <c r="C1517" s="11">
        <v>0</v>
      </c>
      <c r="D1517" s="1">
        <v>20047230</v>
      </c>
      <c r="E1517" s="1" t="s">
        <v>83</v>
      </c>
      <c r="F1517" s="1">
        <v>47230</v>
      </c>
      <c r="G1517" s="1">
        <v>12</v>
      </c>
      <c r="H1517" s="1">
        <v>4723013</v>
      </c>
      <c r="I1517" s="1">
        <v>230002</v>
      </c>
      <c r="J1517" s="14">
        <v>1</v>
      </c>
      <c r="K1517" s="2">
        <v>4</v>
      </c>
      <c r="L1517" s="2" t="s">
        <v>40</v>
      </c>
      <c r="M1517" s="2">
        <v>47230120</v>
      </c>
      <c r="N1517" s="2" t="s">
        <v>2056</v>
      </c>
      <c r="O1517" s="2" t="s">
        <v>171</v>
      </c>
      <c r="P1517" s="1">
        <v>0</v>
      </c>
      <c r="R1517" s="1" t="s">
        <v>41</v>
      </c>
      <c r="T1517" s="1" t="s">
        <v>41</v>
      </c>
      <c r="W1517" s="1">
        <v>140</v>
      </c>
      <c r="X1517" s="13" t="s">
        <v>966</v>
      </c>
      <c r="Y1517" s="1">
        <v>0</v>
      </c>
      <c r="Z1517" s="1">
        <v>20000</v>
      </c>
      <c r="AA1517" s="1" t="s">
        <v>1842</v>
      </c>
      <c r="AB1517" s="1">
        <v>21047230</v>
      </c>
      <c r="AD1517" s="1">
        <v>7</v>
      </c>
    </row>
    <row r="1518" spans="1:30" ht="15.75" customHeight="1" x14ac:dyDescent="0.3">
      <c r="A1518" s="6">
        <v>1513</v>
      </c>
      <c r="B1518" s="1">
        <v>4723013</v>
      </c>
      <c r="C1518" s="11">
        <v>0</v>
      </c>
      <c r="D1518" s="1">
        <v>20047230</v>
      </c>
      <c r="E1518" s="1" t="s">
        <v>83</v>
      </c>
      <c r="F1518" s="1">
        <v>47230</v>
      </c>
      <c r="G1518" s="1">
        <v>13</v>
      </c>
      <c r="H1518" s="1">
        <v>4723014</v>
      </c>
      <c r="I1518" s="1">
        <v>230002</v>
      </c>
      <c r="J1518" s="14">
        <v>1</v>
      </c>
      <c r="K1518" s="2">
        <v>4</v>
      </c>
      <c r="L1518" s="2" t="s">
        <v>40</v>
      </c>
      <c r="M1518" s="2">
        <v>47230130</v>
      </c>
      <c r="N1518" s="2" t="s">
        <v>2056</v>
      </c>
      <c r="O1518" s="2" t="s">
        <v>171</v>
      </c>
      <c r="P1518" s="1">
        <v>0</v>
      </c>
      <c r="R1518" s="1" t="s">
        <v>41</v>
      </c>
      <c r="T1518" s="1" t="s">
        <v>41</v>
      </c>
      <c r="W1518" s="1">
        <v>160</v>
      </c>
      <c r="X1518" s="13" t="s">
        <v>967</v>
      </c>
      <c r="Y1518" s="1">
        <v>0</v>
      </c>
      <c r="Z1518" s="1">
        <v>20000</v>
      </c>
      <c r="AA1518" s="1" t="s">
        <v>1843</v>
      </c>
      <c r="AB1518" s="1">
        <v>21047230</v>
      </c>
      <c r="AD1518" s="1">
        <v>7</v>
      </c>
    </row>
    <row r="1519" spans="1:30" ht="15.75" customHeight="1" x14ac:dyDescent="0.3">
      <c r="A1519" s="6">
        <v>1514</v>
      </c>
      <c r="B1519" s="1">
        <v>4723014</v>
      </c>
      <c r="C1519" s="11">
        <v>0</v>
      </c>
      <c r="D1519" s="1">
        <v>20047230</v>
      </c>
      <c r="E1519" s="1" t="s">
        <v>83</v>
      </c>
      <c r="F1519" s="1">
        <v>47230</v>
      </c>
      <c r="G1519" s="1">
        <v>14</v>
      </c>
      <c r="H1519" s="1">
        <v>4723015</v>
      </c>
      <c r="I1519" s="1">
        <v>230002</v>
      </c>
      <c r="J1519" s="14">
        <v>1</v>
      </c>
      <c r="K1519" s="2">
        <v>4</v>
      </c>
      <c r="L1519" s="2" t="s">
        <v>40</v>
      </c>
      <c r="M1519" s="2">
        <v>47230140</v>
      </c>
      <c r="N1519" s="2" t="s">
        <v>2056</v>
      </c>
      <c r="O1519" s="2" t="s">
        <v>171</v>
      </c>
      <c r="P1519" s="1">
        <v>0</v>
      </c>
      <c r="R1519" s="1" t="s">
        <v>41</v>
      </c>
      <c r="T1519" s="1" t="s">
        <v>41</v>
      </c>
      <c r="W1519" s="1">
        <v>160</v>
      </c>
      <c r="X1519" s="13" t="s">
        <v>968</v>
      </c>
      <c r="Y1519" s="1">
        <v>0</v>
      </c>
      <c r="Z1519" s="1">
        <v>20000</v>
      </c>
      <c r="AA1519" s="1" t="s">
        <v>1844</v>
      </c>
      <c r="AB1519" s="1">
        <v>21047230</v>
      </c>
      <c r="AD1519" s="1">
        <v>7</v>
      </c>
    </row>
    <row r="1520" spans="1:30" ht="15.75" customHeight="1" x14ac:dyDescent="0.3">
      <c r="A1520" s="6">
        <v>1515</v>
      </c>
      <c r="B1520" s="1">
        <v>4723015</v>
      </c>
      <c r="C1520" s="11">
        <v>0</v>
      </c>
      <c r="D1520" s="1">
        <v>20047230</v>
      </c>
      <c r="E1520" s="1" t="s">
        <v>83</v>
      </c>
      <c r="F1520" s="1">
        <v>47230</v>
      </c>
      <c r="G1520" s="1">
        <v>15</v>
      </c>
      <c r="H1520" s="1">
        <v>4723016</v>
      </c>
      <c r="I1520" s="1">
        <v>230002</v>
      </c>
      <c r="J1520" s="14">
        <v>1</v>
      </c>
      <c r="K1520" s="2">
        <v>4</v>
      </c>
      <c r="L1520" s="2" t="s">
        <v>40</v>
      </c>
      <c r="M1520" s="2">
        <v>47230150</v>
      </c>
      <c r="N1520" s="2" t="s">
        <v>2056</v>
      </c>
      <c r="O1520" s="2" t="s">
        <v>171</v>
      </c>
      <c r="P1520" s="1">
        <v>0</v>
      </c>
      <c r="R1520" s="1" t="s">
        <v>41</v>
      </c>
      <c r="T1520" s="1" t="s">
        <v>41</v>
      </c>
      <c r="W1520" s="1">
        <v>180</v>
      </c>
      <c r="X1520" s="13" t="s">
        <v>969</v>
      </c>
      <c r="Y1520" s="1">
        <v>0</v>
      </c>
      <c r="Z1520" s="1">
        <v>20000</v>
      </c>
      <c r="AA1520" s="1" t="s">
        <v>1845</v>
      </c>
      <c r="AB1520" s="1">
        <v>21047230</v>
      </c>
      <c r="AD1520" s="1">
        <v>7</v>
      </c>
    </row>
    <row r="1521" spans="1:30" ht="15.75" customHeight="1" x14ac:dyDescent="0.3">
      <c r="A1521" s="6">
        <v>1516</v>
      </c>
      <c r="B1521" s="1">
        <v>4723016</v>
      </c>
      <c r="C1521" s="11">
        <v>0</v>
      </c>
      <c r="D1521" s="1">
        <v>20047230</v>
      </c>
      <c r="E1521" s="1" t="s">
        <v>83</v>
      </c>
      <c r="F1521" s="1">
        <v>47230</v>
      </c>
      <c r="G1521" s="1">
        <v>16</v>
      </c>
      <c r="H1521" s="1">
        <v>4723017</v>
      </c>
      <c r="I1521" s="1">
        <v>230002</v>
      </c>
      <c r="J1521" s="14">
        <v>1</v>
      </c>
      <c r="K1521" s="2">
        <v>4</v>
      </c>
      <c r="L1521" s="2" t="s">
        <v>40</v>
      </c>
      <c r="M1521" s="2">
        <v>47230160</v>
      </c>
      <c r="N1521" s="2" t="s">
        <v>2056</v>
      </c>
      <c r="O1521" s="2" t="s">
        <v>171</v>
      </c>
      <c r="P1521" s="1">
        <v>0</v>
      </c>
      <c r="R1521" s="1" t="s">
        <v>41</v>
      </c>
      <c r="T1521" s="1" t="s">
        <v>41</v>
      </c>
      <c r="W1521" s="1">
        <v>180</v>
      </c>
      <c r="X1521" s="13" t="s">
        <v>970</v>
      </c>
      <c r="Y1521" s="1">
        <v>0</v>
      </c>
      <c r="Z1521" s="1">
        <v>20000</v>
      </c>
      <c r="AA1521" s="1" t="s">
        <v>1846</v>
      </c>
      <c r="AB1521" s="1">
        <v>21047230</v>
      </c>
      <c r="AD1521" s="1">
        <v>7</v>
      </c>
    </row>
    <row r="1522" spans="1:30" ht="15.75" customHeight="1" x14ac:dyDescent="0.3">
      <c r="A1522" s="6">
        <v>1517</v>
      </c>
      <c r="B1522" s="1">
        <v>4723017</v>
      </c>
      <c r="C1522" s="11">
        <v>0</v>
      </c>
      <c r="D1522" s="1">
        <v>20047230</v>
      </c>
      <c r="E1522" s="1" t="s">
        <v>83</v>
      </c>
      <c r="F1522" s="1">
        <v>47230</v>
      </c>
      <c r="G1522" s="1">
        <v>17</v>
      </c>
      <c r="H1522" s="1">
        <v>4723018</v>
      </c>
      <c r="I1522" s="1">
        <v>230002</v>
      </c>
      <c r="J1522" s="14">
        <v>1</v>
      </c>
      <c r="K1522" s="2">
        <v>4</v>
      </c>
      <c r="L1522" s="2" t="s">
        <v>40</v>
      </c>
      <c r="M1522" s="2">
        <v>47230170</v>
      </c>
      <c r="N1522" s="2" t="s">
        <v>2056</v>
      </c>
      <c r="O1522" s="2" t="s">
        <v>171</v>
      </c>
      <c r="P1522" s="1">
        <v>0</v>
      </c>
      <c r="R1522" s="1" t="s">
        <v>41</v>
      </c>
      <c r="T1522" s="1" t="s">
        <v>41</v>
      </c>
      <c r="W1522" s="1">
        <v>200</v>
      </c>
      <c r="X1522" s="13" t="s">
        <v>971</v>
      </c>
      <c r="Y1522" s="1">
        <v>0</v>
      </c>
      <c r="Z1522" s="1">
        <v>20000</v>
      </c>
      <c r="AA1522" s="1" t="s">
        <v>1847</v>
      </c>
      <c r="AB1522" s="1">
        <v>21047230</v>
      </c>
      <c r="AD1522" s="1">
        <v>7</v>
      </c>
    </row>
    <row r="1523" spans="1:30" ht="15.75" customHeight="1" x14ac:dyDescent="0.3">
      <c r="A1523" s="6">
        <v>1518</v>
      </c>
      <c r="B1523" s="1">
        <v>4723018</v>
      </c>
      <c r="C1523" s="11">
        <v>0</v>
      </c>
      <c r="D1523" s="1">
        <v>20047230</v>
      </c>
      <c r="E1523" s="1" t="s">
        <v>83</v>
      </c>
      <c r="F1523" s="1">
        <v>47230</v>
      </c>
      <c r="G1523" s="1">
        <v>18</v>
      </c>
      <c r="H1523" s="1">
        <v>4723019</v>
      </c>
      <c r="I1523" s="1">
        <v>230002</v>
      </c>
      <c r="J1523" s="14">
        <v>1</v>
      </c>
      <c r="K1523" s="2">
        <v>4</v>
      </c>
      <c r="L1523" s="2" t="s">
        <v>40</v>
      </c>
      <c r="M1523" s="2">
        <v>47230180</v>
      </c>
      <c r="N1523" s="2" t="s">
        <v>2056</v>
      </c>
      <c r="O1523" s="2" t="s">
        <v>171</v>
      </c>
      <c r="P1523" s="1">
        <v>0</v>
      </c>
      <c r="R1523" s="1" t="s">
        <v>41</v>
      </c>
      <c r="T1523" s="1" t="s">
        <v>41</v>
      </c>
      <c r="W1523" s="1">
        <v>200</v>
      </c>
      <c r="X1523" s="13" t="s">
        <v>972</v>
      </c>
      <c r="Y1523" s="1">
        <v>0</v>
      </c>
      <c r="Z1523" s="1">
        <v>20000</v>
      </c>
      <c r="AA1523" s="1" t="s">
        <v>1848</v>
      </c>
      <c r="AB1523" s="1">
        <v>21047230</v>
      </c>
      <c r="AD1523" s="1">
        <v>7</v>
      </c>
    </row>
    <row r="1524" spans="1:30" ht="15.75" customHeight="1" x14ac:dyDescent="0.3">
      <c r="A1524" s="6">
        <v>1519</v>
      </c>
      <c r="B1524" s="1">
        <v>4723019</v>
      </c>
      <c r="C1524" s="11">
        <v>0</v>
      </c>
      <c r="D1524" s="1">
        <v>20047230</v>
      </c>
      <c r="E1524" s="1" t="s">
        <v>83</v>
      </c>
      <c r="F1524" s="1">
        <v>47230</v>
      </c>
      <c r="G1524" s="1">
        <v>19</v>
      </c>
      <c r="H1524" s="1">
        <v>4723020</v>
      </c>
      <c r="I1524" s="1">
        <v>230002</v>
      </c>
      <c r="J1524" s="14">
        <v>1</v>
      </c>
      <c r="K1524" s="2">
        <v>4</v>
      </c>
      <c r="L1524" s="2" t="s">
        <v>40</v>
      </c>
      <c r="M1524" s="2">
        <v>47230190</v>
      </c>
      <c r="N1524" s="2" t="s">
        <v>2056</v>
      </c>
      <c r="O1524" s="2" t="s">
        <v>171</v>
      </c>
      <c r="P1524" s="1">
        <v>0</v>
      </c>
      <c r="R1524" s="1" t="s">
        <v>41</v>
      </c>
      <c r="T1524" s="1" t="s">
        <v>41</v>
      </c>
      <c r="W1524" s="1">
        <v>220</v>
      </c>
      <c r="X1524" s="13" t="s">
        <v>973</v>
      </c>
      <c r="Y1524" s="1">
        <v>0</v>
      </c>
      <c r="Z1524" s="1">
        <v>20000</v>
      </c>
      <c r="AA1524" s="1" t="s">
        <v>1849</v>
      </c>
      <c r="AB1524" s="1">
        <v>21047230</v>
      </c>
      <c r="AD1524" s="1">
        <v>7</v>
      </c>
    </row>
    <row r="1525" spans="1:30" ht="15.75" customHeight="1" x14ac:dyDescent="0.3">
      <c r="A1525" s="6">
        <v>1520</v>
      </c>
      <c r="B1525" s="1">
        <v>4723020</v>
      </c>
      <c r="C1525" s="11">
        <v>0</v>
      </c>
      <c r="D1525" s="1">
        <v>20047230</v>
      </c>
      <c r="E1525" s="1" t="s">
        <v>83</v>
      </c>
      <c r="F1525" s="1">
        <v>47230</v>
      </c>
      <c r="G1525" s="1">
        <v>20</v>
      </c>
      <c r="H1525" s="1">
        <v>4723021</v>
      </c>
      <c r="I1525" s="1">
        <v>230002</v>
      </c>
      <c r="J1525" s="14">
        <v>1</v>
      </c>
      <c r="K1525" s="2">
        <v>4</v>
      </c>
      <c r="L1525" s="2" t="s">
        <v>40</v>
      </c>
      <c r="M1525" s="2">
        <v>47230200</v>
      </c>
      <c r="N1525" s="2" t="s">
        <v>2056</v>
      </c>
      <c r="O1525" s="2" t="s">
        <v>171</v>
      </c>
      <c r="P1525" s="1">
        <v>0</v>
      </c>
      <c r="R1525" s="1" t="s">
        <v>41</v>
      </c>
      <c r="T1525" s="1" t="s">
        <v>41</v>
      </c>
      <c r="W1525" s="1">
        <v>220</v>
      </c>
      <c r="X1525" s="13" t="s">
        <v>974</v>
      </c>
      <c r="Y1525" s="1">
        <v>0</v>
      </c>
      <c r="Z1525" s="1">
        <v>20000</v>
      </c>
      <c r="AA1525" s="1" t="s">
        <v>1850</v>
      </c>
      <c r="AB1525" s="1">
        <v>21047230</v>
      </c>
      <c r="AD1525" s="1">
        <v>7</v>
      </c>
    </row>
    <row r="1526" spans="1:30" ht="15.75" customHeight="1" x14ac:dyDescent="0.3">
      <c r="A1526" s="6">
        <v>1521</v>
      </c>
      <c r="B1526" s="1">
        <v>4723021</v>
      </c>
      <c r="C1526" s="11">
        <v>0</v>
      </c>
      <c r="D1526" s="1">
        <v>20047230</v>
      </c>
      <c r="E1526" s="1" t="s">
        <v>83</v>
      </c>
      <c r="F1526" s="1">
        <v>47230</v>
      </c>
      <c r="G1526" s="1">
        <v>21</v>
      </c>
      <c r="H1526" s="1">
        <v>4723022</v>
      </c>
      <c r="I1526" s="1">
        <v>230002</v>
      </c>
      <c r="J1526" s="14">
        <v>1</v>
      </c>
      <c r="K1526" s="2">
        <v>4</v>
      </c>
      <c r="L1526" s="2" t="s">
        <v>40</v>
      </c>
      <c r="M1526" s="2">
        <v>47230210</v>
      </c>
      <c r="N1526" s="2" t="s">
        <v>2056</v>
      </c>
      <c r="O1526" s="2" t="s">
        <v>171</v>
      </c>
      <c r="P1526" s="1">
        <v>0</v>
      </c>
      <c r="R1526" s="1" t="s">
        <v>41</v>
      </c>
      <c r="T1526" s="1" t="s">
        <v>41</v>
      </c>
      <c r="W1526" s="1">
        <v>240</v>
      </c>
      <c r="X1526" s="13" t="s">
        <v>975</v>
      </c>
      <c r="Y1526" s="1">
        <v>0</v>
      </c>
      <c r="Z1526" s="1">
        <v>20000</v>
      </c>
      <c r="AA1526" s="1" t="s">
        <v>1851</v>
      </c>
      <c r="AB1526" s="1">
        <v>21047230</v>
      </c>
      <c r="AD1526" s="1">
        <v>7</v>
      </c>
    </row>
    <row r="1527" spans="1:30" ht="15.75" customHeight="1" x14ac:dyDescent="0.3">
      <c r="A1527" s="6">
        <v>1522</v>
      </c>
      <c r="B1527" s="1">
        <v>4723022</v>
      </c>
      <c r="C1527" s="11">
        <v>0</v>
      </c>
      <c r="D1527" s="1">
        <v>20047230</v>
      </c>
      <c r="E1527" s="1" t="s">
        <v>83</v>
      </c>
      <c r="F1527" s="1">
        <v>47230</v>
      </c>
      <c r="G1527" s="1">
        <v>22</v>
      </c>
      <c r="H1527" s="1">
        <v>4723023</v>
      </c>
      <c r="I1527" s="1">
        <v>230002</v>
      </c>
      <c r="J1527" s="14">
        <v>1</v>
      </c>
      <c r="K1527" s="2">
        <v>4</v>
      </c>
      <c r="L1527" s="2" t="s">
        <v>40</v>
      </c>
      <c r="M1527" s="2">
        <v>47230220</v>
      </c>
      <c r="N1527" s="2" t="s">
        <v>2056</v>
      </c>
      <c r="O1527" s="2" t="s">
        <v>171</v>
      </c>
      <c r="P1527" s="1">
        <v>0</v>
      </c>
      <c r="R1527" s="1" t="s">
        <v>41</v>
      </c>
      <c r="T1527" s="1" t="s">
        <v>41</v>
      </c>
      <c r="W1527" s="1">
        <v>240</v>
      </c>
      <c r="X1527" s="13" t="s">
        <v>976</v>
      </c>
      <c r="Y1527" s="1">
        <v>0</v>
      </c>
      <c r="Z1527" s="1">
        <v>20000</v>
      </c>
      <c r="AA1527" s="1" t="s">
        <v>1852</v>
      </c>
      <c r="AB1527" s="1">
        <v>21047230</v>
      </c>
      <c r="AD1527" s="1">
        <v>7</v>
      </c>
    </row>
    <row r="1528" spans="1:30" ht="15.75" customHeight="1" x14ac:dyDescent="0.3">
      <c r="A1528" s="6">
        <v>1523</v>
      </c>
      <c r="B1528" s="1">
        <v>4723023</v>
      </c>
      <c r="C1528" s="11">
        <v>0</v>
      </c>
      <c r="D1528" s="1">
        <v>20047230</v>
      </c>
      <c r="E1528" s="1" t="s">
        <v>83</v>
      </c>
      <c r="F1528" s="1">
        <v>47230</v>
      </c>
      <c r="G1528" s="1">
        <v>23</v>
      </c>
      <c r="H1528" s="1">
        <v>4723024</v>
      </c>
      <c r="I1528" s="1">
        <v>230002</v>
      </c>
      <c r="J1528" s="14">
        <v>1</v>
      </c>
      <c r="K1528" s="2">
        <v>4</v>
      </c>
      <c r="L1528" s="2" t="s">
        <v>40</v>
      </c>
      <c r="M1528" s="2">
        <v>47230230</v>
      </c>
      <c r="N1528" s="2" t="s">
        <v>2056</v>
      </c>
      <c r="O1528" s="2" t="s">
        <v>171</v>
      </c>
      <c r="P1528" s="1">
        <v>0</v>
      </c>
      <c r="R1528" s="1" t="s">
        <v>41</v>
      </c>
      <c r="T1528" s="1" t="s">
        <v>41</v>
      </c>
      <c r="W1528" s="1">
        <v>260</v>
      </c>
      <c r="X1528" s="13" t="s">
        <v>977</v>
      </c>
      <c r="Y1528" s="1">
        <v>0</v>
      </c>
      <c r="Z1528" s="1">
        <v>20000</v>
      </c>
      <c r="AA1528" s="1" t="s">
        <v>1853</v>
      </c>
      <c r="AB1528" s="1">
        <v>21047230</v>
      </c>
      <c r="AD1528" s="1">
        <v>7</v>
      </c>
    </row>
    <row r="1529" spans="1:30" ht="15.75" customHeight="1" x14ac:dyDescent="0.3">
      <c r="A1529" s="6">
        <v>1524</v>
      </c>
      <c r="B1529" s="1">
        <v>4723024</v>
      </c>
      <c r="C1529" s="11">
        <v>0</v>
      </c>
      <c r="D1529" s="1">
        <v>20047230</v>
      </c>
      <c r="E1529" s="1" t="s">
        <v>83</v>
      </c>
      <c r="F1529" s="1">
        <v>47230</v>
      </c>
      <c r="G1529" s="1">
        <v>24</v>
      </c>
      <c r="H1529" s="1">
        <v>4723025</v>
      </c>
      <c r="I1529" s="1">
        <v>230002</v>
      </c>
      <c r="J1529" s="14">
        <v>1</v>
      </c>
      <c r="K1529" s="2">
        <v>4</v>
      </c>
      <c r="L1529" s="2" t="s">
        <v>40</v>
      </c>
      <c r="M1529" s="2">
        <v>47230240</v>
      </c>
      <c r="N1529" s="2" t="s">
        <v>2056</v>
      </c>
      <c r="O1529" s="2" t="s">
        <v>171</v>
      </c>
      <c r="P1529" s="1">
        <v>0</v>
      </c>
      <c r="R1529" s="1" t="s">
        <v>41</v>
      </c>
      <c r="T1529" s="1" t="s">
        <v>41</v>
      </c>
      <c r="W1529" s="1">
        <v>300</v>
      </c>
      <c r="X1529" s="13" t="s">
        <v>978</v>
      </c>
      <c r="Y1529" s="1">
        <v>0</v>
      </c>
      <c r="Z1529" s="1">
        <v>20000</v>
      </c>
      <c r="AA1529" s="1" t="s">
        <v>1854</v>
      </c>
      <c r="AB1529" s="1">
        <v>21047230</v>
      </c>
      <c r="AD1529" s="1">
        <v>7</v>
      </c>
    </row>
    <row r="1530" spans="1:30" ht="15.75" customHeight="1" x14ac:dyDescent="0.3">
      <c r="A1530" s="6">
        <v>1525</v>
      </c>
      <c r="B1530" s="1">
        <v>4723025</v>
      </c>
      <c r="C1530" s="11">
        <v>0</v>
      </c>
      <c r="D1530" s="1">
        <v>20047230</v>
      </c>
      <c r="E1530" s="1" t="s">
        <v>83</v>
      </c>
      <c r="F1530" s="1">
        <v>47230</v>
      </c>
      <c r="G1530" s="1">
        <v>25</v>
      </c>
      <c r="H1530" s="1" t="s">
        <v>41</v>
      </c>
      <c r="I1530" s="1">
        <v>230002</v>
      </c>
      <c r="J1530" s="14">
        <v>1</v>
      </c>
      <c r="K1530" s="2">
        <v>4</v>
      </c>
      <c r="L1530" s="2" t="s">
        <v>40</v>
      </c>
      <c r="M1530" s="2">
        <v>47230250</v>
      </c>
      <c r="N1530" s="2" t="s">
        <v>2056</v>
      </c>
      <c r="O1530" s="2" t="s">
        <v>171</v>
      </c>
      <c r="P1530" s="1">
        <v>0</v>
      </c>
      <c r="R1530" s="1" t="s">
        <v>41</v>
      </c>
      <c r="T1530" s="1" t="s">
        <v>41</v>
      </c>
      <c r="W1530" s="1">
        <v>-1</v>
      </c>
      <c r="X1530" s="13">
        <v>-1</v>
      </c>
      <c r="Y1530" s="1">
        <v>0</v>
      </c>
      <c r="Z1530" s="1">
        <v>20000</v>
      </c>
      <c r="AA1530" s="1" t="s">
        <v>1855</v>
      </c>
      <c r="AB1530" s="1">
        <v>21047230</v>
      </c>
      <c r="AD1530" s="1">
        <v>7</v>
      </c>
    </row>
    <row r="1531" spans="1:30" ht="15.75" customHeight="1" x14ac:dyDescent="0.3">
      <c r="A1531" s="6">
        <v>1526</v>
      </c>
      <c r="B1531" s="1">
        <v>4724001</v>
      </c>
      <c r="C1531" s="11">
        <v>0</v>
      </c>
      <c r="D1531" s="1">
        <v>20047240</v>
      </c>
      <c r="E1531" s="1" t="s">
        <v>84</v>
      </c>
      <c r="F1531" s="1">
        <v>47240</v>
      </c>
      <c r="G1531" s="1">
        <v>1</v>
      </c>
      <c r="H1531" s="1">
        <v>4724002</v>
      </c>
      <c r="I1531" s="1">
        <v>230002</v>
      </c>
      <c r="J1531" s="14">
        <v>1</v>
      </c>
      <c r="K1531" s="2">
        <v>4</v>
      </c>
      <c r="L1531" s="2" t="s">
        <v>40</v>
      </c>
      <c r="M1531" s="2">
        <v>47240010</v>
      </c>
      <c r="N1531" s="2" t="s">
        <v>2057</v>
      </c>
      <c r="O1531" s="2" t="s">
        <v>171</v>
      </c>
      <c r="P1531" s="1">
        <v>0</v>
      </c>
      <c r="R1531" s="1" t="s">
        <v>41</v>
      </c>
      <c r="T1531" s="1" t="s">
        <v>41</v>
      </c>
      <c r="W1531" s="1">
        <v>20</v>
      </c>
      <c r="X1531" s="13" t="s">
        <v>108</v>
      </c>
      <c r="Y1531" s="1">
        <v>0</v>
      </c>
      <c r="Z1531" s="1">
        <v>30000</v>
      </c>
      <c r="AA1531" s="1" t="s">
        <v>1856</v>
      </c>
      <c r="AB1531" s="1">
        <v>21047240</v>
      </c>
      <c r="AD1531" s="1">
        <v>7</v>
      </c>
    </row>
    <row r="1532" spans="1:30" ht="15.75" customHeight="1" x14ac:dyDescent="0.3">
      <c r="A1532" s="6">
        <v>1527</v>
      </c>
      <c r="B1532" s="1">
        <v>4724002</v>
      </c>
      <c r="C1532" s="11">
        <v>0</v>
      </c>
      <c r="D1532" s="1">
        <v>20047240</v>
      </c>
      <c r="E1532" s="1" t="s">
        <v>84</v>
      </c>
      <c r="F1532" s="1">
        <v>47240</v>
      </c>
      <c r="G1532" s="1">
        <v>2</v>
      </c>
      <c r="H1532" s="1">
        <v>4724003</v>
      </c>
      <c r="I1532" s="1">
        <v>230002</v>
      </c>
      <c r="J1532" s="14">
        <v>1</v>
      </c>
      <c r="K1532" s="2">
        <v>4</v>
      </c>
      <c r="L1532" s="2" t="s">
        <v>40</v>
      </c>
      <c r="M1532" s="2">
        <v>47240020</v>
      </c>
      <c r="N1532" s="2" t="s">
        <v>2057</v>
      </c>
      <c r="O1532" s="2" t="s">
        <v>171</v>
      </c>
      <c r="P1532" s="1">
        <v>0</v>
      </c>
      <c r="R1532" s="1" t="s">
        <v>41</v>
      </c>
      <c r="T1532" s="1" t="s">
        <v>41</v>
      </c>
      <c r="W1532" s="1">
        <v>80</v>
      </c>
      <c r="X1532" s="13" t="s">
        <v>544</v>
      </c>
      <c r="Y1532" s="1">
        <v>0</v>
      </c>
      <c r="Z1532" s="1">
        <v>30000</v>
      </c>
      <c r="AA1532" s="1" t="s">
        <v>1857</v>
      </c>
      <c r="AB1532" s="1">
        <v>21047240</v>
      </c>
      <c r="AD1532" s="1">
        <v>7</v>
      </c>
    </row>
    <row r="1533" spans="1:30" ht="15.75" customHeight="1" x14ac:dyDescent="0.3">
      <c r="A1533" s="6">
        <v>1528</v>
      </c>
      <c r="B1533" s="1">
        <v>4724003</v>
      </c>
      <c r="C1533" s="11">
        <v>0</v>
      </c>
      <c r="D1533" s="1">
        <v>20047240</v>
      </c>
      <c r="E1533" s="1" t="s">
        <v>84</v>
      </c>
      <c r="F1533" s="1">
        <v>47240</v>
      </c>
      <c r="G1533" s="1">
        <v>3</v>
      </c>
      <c r="H1533" s="1">
        <v>4724004</v>
      </c>
      <c r="I1533" s="1">
        <v>230002</v>
      </c>
      <c r="J1533" s="14">
        <v>1</v>
      </c>
      <c r="K1533" s="2">
        <v>4</v>
      </c>
      <c r="L1533" s="2" t="s">
        <v>40</v>
      </c>
      <c r="M1533" s="2">
        <v>47240030</v>
      </c>
      <c r="N1533" s="2" t="s">
        <v>2057</v>
      </c>
      <c r="O1533" s="2" t="s">
        <v>171</v>
      </c>
      <c r="P1533" s="1">
        <v>0</v>
      </c>
      <c r="R1533" s="1" t="s">
        <v>41</v>
      </c>
      <c r="T1533" s="1" t="s">
        <v>41</v>
      </c>
      <c r="W1533" s="1">
        <v>120</v>
      </c>
      <c r="X1533" s="13" t="s">
        <v>957</v>
      </c>
      <c r="Y1533" s="1">
        <v>0</v>
      </c>
      <c r="Z1533" s="1">
        <v>30000</v>
      </c>
      <c r="AA1533" s="1" t="s">
        <v>1858</v>
      </c>
      <c r="AB1533" s="1">
        <v>21047240</v>
      </c>
      <c r="AD1533" s="1">
        <v>7</v>
      </c>
    </row>
    <row r="1534" spans="1:30" ht="15.75" customHeight="1" x14ac:dyDescent="0.3">
      <c r="A1534" s="6">
        <v>1529</v>
      </c>
      <c r="B1534" s="1">
        <v>4724004</v>
      </c>
      <c r="C1534" s="11">
        <v>0</v>
      </c>
      <c r="D1534" s="1">
        <v>20047240</v>
      </c>
      <c r="E1534" s="1" t="s">
        <v>84</v>
      </c>
      <c r="F1534" s="1">
        <v>47240</v>
      </c>
      <c r="G1534" s="1">
        <v>4</v>
      </c>
      <c r="H1534" s="1">
        <v>4724005</v>
      </c>
      <c r="I1534" s="1">
        <v>230002</v>
      </c>
      <c r="J1534" s="14">
        <v>1</v>
      </c>
      <c r="K1534" s="2">
        <v>4</v>
      </c>
      <c r="L1534" s="2" t="s">
        <v>40</v>
      </c>
      <c r="M1534" s="2">
        <v>47240040</v>
      </c>
      <c r="N1534" s="2" t="s">
        <v>2057</v>
      </c>
      <c r="O1534" s="2" t="s">
        <v>171</v>
      </c>
      <c r="P1534" s="1">
        <v>0</v>
      </c>
      <c r="R1534" s="1" t="s">
        <v>41</v>
      </c>
      <c r="T1534" s="1" t="s">
        <v>41</v>
      </c>
      <c r="W1534" s="1">
        <v>120</v>
      </c>
      <c r="X1534" s="13" t="s">
        <v>958</v>
      </c>
      <c r="Y1534" s="1">
        <v>0</v>
      </c>
      <c r="Z1534" s="1">
        <v>30000</v>
      </c>
      <c r="AA1534" s="1" t="s">
        <v>1859</v>
      </c>
      <c r="AB1534" s="1">
        <v>21047240</v>
      </c>
      <c r="AD1534" s="1">
        <v>7</v>
      </c>
    </row>
    <row r="1535" spans="1:30" ht="15.75" customHeight="1" x14ac:dyDescent="0.3">
      <c r="A1535" s="6">
        <v>1530</v>
      </c>
      <c r="B1535" s="1">
        <v>4724005</v>
      </c>
      <c r="C1535" s="11">
        <v>0</v>
      </c>
      <c r="D1535" s="1">
        <v>20047240</v>
      </c>
      <c r="E1535" s="1" t="s">
        <v>84</v>
      </c>
      <c r="F1535" s="1">
        <v>47240</v>
      </c>
      <c r="G1535" s="1">
        <v>5</v>
      </c>
      <c r="H1535" s="1">
        <v>4724006</v>
      </c>
      <c r="I1535" s="1">
        <v>230002</v>
      </c>
      <c r="J1535" s="14">
        <v>1</v>
      </c>
      <c r="K1535" s="2">
        <v>4</v>
      </c>
      <c r="L1535" s="2" t="s">
        <v>40</v>
      </c>
      <c r="M1535" s="2">
        <v>47240050</v>
      </c>
      <c r="N1535" s="2" t="s">
        <v>2057</v>
      </c>
      <c r="O1535" s="2" t="s">
        <v>171</v>
      </c>
      <c r="P1535" s="1">
        <v>0</v>
      </c>
      <c r="R1535" s="1" t="s">
        <v>41</v>
      </c>
      <c r="T1535" s="1" t="s">
        <v>41</v>
      </c>
      <c r="W1535" s="1">
        <v>160</v>
      </c>
      <c r="X1535" s="13" t="s">
        <v>959</v>
      </c>
      <c r="Y1535" s="1">
        <v>0</v>
      </c>
      <c r="Z1535" s="1">
        <v>30000</v>
      </c>
      <c r="AA1535" s="1" t="s">
        <v>1860</v>
      </c>
      <c r="AB1535" s="1">
        <v>21047240</v>
      </c>
      <c r="AD1535" s="1">
        <v>7</v>
      </c>
    </row>
    <row r="1536" spans="1:30" ht="15.75" customHeight="1" x14ac:dyDescent="0.3">
      <c r="A1536" s="6">
        <v>1531</v>
      </c>
      <c r="B1536" s="1">
        <v>4724006</v>
      </c>
      <c r="C1536" s="11">
        <v>0</v>
      </c>
      <c r="D1536" s="1">
        <v>20047240</v>
      </c>
      <c r="E1536" s="1" t="s">
        <v>84</v>
      </c>
      <c r="F1536" s="1">
        <v>47240</v>
      </c>
      <c r="G1536" s="1">
        <v>6</v>
      </c>
      <c r="H1536" s="1">
        <v>4724007</v>
      </c>
      <c r="I1536" s="1">
        <v>230002</v>
      </c>
      <c r="J1536" s="14">
        <v>1</v>
      </c>
      <c r="K1536" s="2">
        <v>4</v>
      </c>
      <c r="L1536" s="2" t="s">
        <v>40</v>
      </c>
      <c r="M1536" s="2">
        <v>47240060</v>
      </c>
      <c r="N1536" s="2" t="s">
        <v>2057</v>
      </c>
      <c r="O1536" s="2" t="s">
        <v>171</v>
      </c>
      <c r="P1536" s="1">
        <v>0</v>
      </c>
      <c r="R1536" s="1" t="s">
        <v>41</v>
      </c>
      <c r="T1536" s="1" t="s">
        <v>41</v>
      </c>
      <c r="W1536" s="1">
        <v>160</v>
      </c>
      <c r="X1536" s="13" t="s">
        <v>960</v>
      </c>
      <c r="Y1536" s="1">
        <v>0</v>
      </c>
      <c r="Z1536" s="1">
        <v>30000</v>
      </c>
      <c r="AA1536" s="1" t="s">
        <v>1861</v>
      </c>
      <c r="AB1536" s="1">
        <v>21047240</v>
      </c>
      <c r="AD1536" s="1">
        <v>7</v>
      </c>
    </row>
    <row r="1537" spans="1:30" ht="15.75" customHeight="1" x14ac:dyDescent="0.3">
      <c r="A1537" s="6">
        <v>1532</v>
      </c>
      <c r="B1537" s="1">
        <v>4724007</v>
      </c>
      <c r="C1537" s="11">
        <v>0</v>
      </c>
      <c r="D1537" s="1">
        <v>20047240</v>
      </c>
      <c r="E1537" s="1" t="s">
        <v>84</v>
      </c>
      <c r="F1537" s="1">
        <v>47240</v>
      </c>
      <c r="G1537" s="1">
        <v>7</v>
      </c>
      <c r="H1537" s="1">
        <v>4724008</v>
      </c>
      <c r="I1537" s="1">
        <v>230002</v>
      </c>
      <c r="J1537" s="14">
        <v>1</v>
      </c>
      <c r="K1537" s="2">
        <v>4</v>
      </c>
      <c r="L1537" s="2" t="s">
        <v>40</v>
      </c>
      <c r="M1537" s="2">
        <v>47240070</v>
      </c>
      <c r="N1537" s="2" t="s">
        <v>2057</v>
      </c>
      <c r="O1537" s="2" t="s">
        <v>171</v>
      </c>
      <c r="P1537" s="1">
        <v>0</v>
      </c>
      <c r="R1537" s="1" t="s">
        <v>41</v>
      </c>
      <c r="T1537" s="1" t="s">
        <v>41</v>
      </c>
      <c r="W1537" s="1">
        <v>200</v>
      </c>
      <c r="X1537" s="13" t="s">
        <v>961</v>
      </c>
      <c r="Y1537" s="1">
        <v>0</v>
      </c>
      <c r="Z1537" s="1">
        <v>30000</v>
      </c>
      <c r="AA1537" s="1" t="s">
        <v>1862</v>
      </c>
      <c r="AB1537" s="1">
        <v>21047240</v>
      </c>
      <c r="AD1537" s="1">
        <v>7</v>
      </c>
    </row>
    <row r="1538" spans="1:30" ht="15.75" customHeight="1" x14ac:dyDescent="0.3">
      <c r="A1538" s="6">
        <v>1533</v>
      </c>
      <c r="B1538" s="1">
        <v>4724008</v>
      </c>
      <c r="C1538" s="11">
        <v>0</v>
      </c>
      <c r="D1538" s="1">
        <v>20047240</v>
      </c>
      <c r="E1538" s="1" t="s">
        <v>84</v>
      </c>
      <c r="F1538" s="1">
        <v>47240</v>
      </c>
      <c r="G1538" s="1">
        <v>8</v>
      </c>
      <c r="H1538" s="1">
        <v>4724009</v>
      </c>
      <c r="I1538" s="1">
        <v>230002</v>
      </c>
      <c r="J1538" s="14">
        <v>1</v>
      </c>
      <c r="K1538" s="2">
        <v>4</v>
      </c>
      <c r="L1538" s="2" t="s">
        <v>40</v>
      </c>
      <c r="M1538" s="2">
        <v>47240080</v>
      </c>
      <c r="N1538" s="2" t="s">
        <v>2057</v>
      </c>
      <c r="O1538" s="2" t="s">
        <v>171</v>
      </c>
      <c r="P1538" s="1">
        <v>0</v>
      </c>
      <c r="R1538" s="1" t="s">
        <v>41</v>
      </c>
      <c r="T1538" s="1" t="s">
        <v>41</v>
      </c>
      <c r="W1538" s="1">
        <v>200</v>
      </c>
      <c r="X1538" s="13" t="s">
        <v>962</v>
      </c>
      <c r="Y1538" s="1">
        <v>0</v>
      </c>
      <c r="Z1538" s="1">
        <v>30000</v>
      </c>
      <c r="AA1538" s="1" t="s">
        <v>1863</v>
      </c>
      <c r="AB1538" s="1">
        <v>21047240</v>
      </c>
      <c r="AD1538" s="1">
        <v>7</v>
      </c>
    </row>
    <row r="1539" spans="1:30" ht="15.75" customHeight="1" x14ac:dyDescent="0.3">
      <c r="A1539" s="6">
        <v>1534</v>
      </c>
      <c r="B1539" s="1">
        <v>4724009</v>
      </c>
      <c r="C1539" s="11">
        <v>0</v>
      </c>
      <c r="D1539" s="1">
        <v>20047240</v>
      </c>
      <c r="E1539" s="1" t="s">
        <v>84</v>
      </c>
      <c r="F1539" s="1">
        <v>47240</v>
      </c>
      <c r="G1539" s="1">
        <v>9</v>
      </c>
      <c r="H1539" s="1">
        <v>4724010</v>
      </c>
      <c r="I1539" s="1">
        <v>230002</v>
      </c>
      <c r="J1539" s="14">
        <v>1</v>
      </c>
      <c r="K1539" s="2">
        <v>4</v>
      </c>
      <c r="L1539" s="2" t="s">
        <v>40</v>
      </c>
      <c r="M1539" s="2">
        <v>47240090</v>
      </c>
      <c r="N1539" s="2" t="s">
        <v>2057</v>
      </c>
      <c r="O1539" s="2" t="s">
        <v>171</v>
      </c>
      <c r="P1539" s="1">
        <v>0</v>
      </c>
      <c r="R1539" s="1" t="s">
        <v>41</v>
      </c>
      <c r="T1539" s="1" t="s">
        <v>41</v>
      </c>
      <c r="W1539" s="1">
        <v>240</v>
      </c>
      <c r="X1539" s="13" t="s">
        <v>963</v>
      </c>
      <c r="Y1539" s="1">
        <v>0</v>
      </c>
      <c r="Z1539" s="1">
        <v>30000</v>
      </c>
      <c r="AA1539" s="1" t="s">
        <v>1864</v>
      </c>
      <c r="AB1539" s="1">
        <v>21047240</v>
      </c>
      <c r="AD1539" s="1">
        <v>7</v>
      </c>
    </row>
    <row r="1540" spans="1:30" ht="15.75" customHeight="1" x14ac:dyDescent="0.3">
      <c r="A1540" s="6">
        <v>1535</v>
      </c>
      <c r="B1540" s="1">
        <v>4724010</v>
      </c>
      <c r="C1540" s="11">
        <v>0</v>
      </c>
      <c r="D1540" s="1">
        <v>20047240</v>
      </c>
      <c r="E1540" s="1" t="s">
        <v>84</v>
      </c>
      <c r="F1540" s="1">
        <v>47240</v>
      </c>
      <c r="G1540" s="1">
        <v>10</v>
      </c>
      <c r="H1540" s="1">
        <v>4724011</v>
      </c>
      <c r="I1540" s="1">
        <v>230002</v>
      </c>
      <c r="J1540" s="14">
        <v>1</v>
      </c>
      <c r="K1540" s="2">
        <v>4</v>
      </c>
      <c r="L1540" s="2" t="s">
        <v>40</v>
      </c>
      <c r="M1540" s="2">
        <v>47240100</v>
      </c>
      <c r="N1540" s="2" t="s">
        <v>2057</v>
      </c>
      <c r="O1540" s="2" t="s">
        <v>171</v>
      </c>
      <c r="P1540" s="1">
        <v>0</v>
      </c>
      <c r="R1540" s="1" t="s">
        <v>41</v>
      </c>
      <c r="T1540" s="1" t="s">
        <v>41</v>
      </c>
      <c r="W1540" s="1">
        <v>240</v>
      </c>
      <c r="X1540" s="13" t="s">
        <v>964</v>
      </c>
      <c r="Y1540" s="1">
        <v>0</v>
      </c>
      <c r="Z1540" s="1">
        <v>30000</v>
      </c>
      <c r="AA1540" s="1" t="s">
        <v>1865</v>
      </c>
      <c r="AB1540" s="1">
        <v>21047240</v>
      </c>
      <c r="AD1540" s="1">
        <v>7</v>
      </c>
    </row>
    <row r="1541" spans="1:30" ht="15.75" customHeight="1" x14ac:dyDescent="0.3">
      <c r="A1541" s="6">
        <v>1536</v>
      </c>
      <c r="B1541" s="1">
        <v>4724011</v>
      </c>
      <c r="C1541" s="11">
        <v>0</v>
      </c>
      <c r="D1541" s="1">
        <v>20047240</v>
      </c>
      <c r="E1541" s="1" t="s">
        <v>84</v>
      </c>
      <c r="F1541" s="1">
        <v>47240</v>
      </c>
      <c r="G1541" s="1">
        <v>11</v>
      </c>
      <c r="H1541" s="1">
        <v>4724012</v>
      </c>
      <c r="I1541" s="1">
        <v>230002</v>
      </c>
      <c r="J1541" s="14">
        <v>1</v>
      </c>
      <c r="K1541" s="2">
        <v>4</v>
      </c>
      <c r="L1541" s="2" t="s">
        <v>40</v>
      </c>
      <c r="M1541" s="2">
        <v>47240110</v>
      </c>
      <c r="N1541" s="2" t="s">
        <v>2057</v>
      </c>
      <c r="O1541" s="2" t="s">
        <v>171</v>
      </c>
      <c r="P1541" s="1">
        <v>0</v>
      </c>
      <c r="R1541" s="1" t="s">
        <v>41</v>
      </c>
      <c r="T1541" s="1" t="s">
        <v>41</v>
      </c>
      <c r="W1541" s="1">
        <v>280</v>
      </c>
      <c r="X1541" s="13" t="s">
        <v>965</v>
      </c>
      <c r="Y1541" s="1">
        <v>0</v>
      </c>
      <c r="Z1541" s="1">
        <v>30000</v>
      </c>
      <c r="AA1541" s="1" t="s">
        <v>1866</v>
      </c>
      <c r="AB1541" s="1">
        <v>21047240</v>
      </c>
      <c r="AD1541" s="1">
        <v>7</v>
      </c>
    </row>
    <row r="1542" spans="1:30" ht="15.75" customHeight="1" x14ac:dyDescent="0.3">
      <c r="A1542" s="6">
        <v>1537</v>
      </c>
      <c r="B1542" s="1">
        <v>4724012</v>
      </c>
      <c r="C1542" s="11">
        <v>0</v>
      </c>
      <c r="D1542" s="1">
        <v>20047240</v>
      </c>
      <c r="E1542" s="1" t="s">
        <v>84</v>
      </c>
      <c r="F1542" s="1">
        <v>47240</v>
      </c>
      <c r="G1542" s="1">
        <v>12</v>
      </c>
      <c r="H1542" s="1">
        <v>4724013</v>
      </c>
      <c r="I1542" s="1">
        <v>230002</v>
      </c>
      <c r="J1542" s="14">
        <v>1</v>
      </c>
      <c r="K1542" s="2">
        <v>4</v>
      </c>
      <c r="L1542" s="2" t="s">
        <v>40</v>
      </c>
      <c r="M1542" s="2">
        <v>47240120</v>
      </c>
      <c r="N1542" s="2" t="s">
        <v>2057</v>
      </c>
      <c r="O1542" s="2" t="s">
        <v>171</v>
      </c>
      <c r="P1542" s="1">
        <v>0</v>
      </c>
      <c r="R1542" s="1" t="s">
        <v>41</v>
      </c>
      <c r="T1542" s="1" t="s">
        <v>41</v>
      </c>
      <c r="W1542" s="1">
        <v>280</v>
      </c>
      <c r="X1542" s="13" t="s">
        <v>966</v>
      </c>
      <c r="Y1542" s="1">
        <v>0</v>
      </c>
      <c r="Z1542" s="1">
        <v>30000</v>
      </c>
      <c r="AA1542" s="1" t="s">
        <v>1867</v>
      </c>
      <c r="AB1542" s="1">
        <v>21047240</v>
      </c>
      <c r="AD1542" s="1">
        <v>7</v>
      </c>
    </row>
    <row r="1543" spans="1:30" ht="15.75" customHeight="1" x14ac:dyDescent="0.3">
      <c r="A1543" s="6">
        <v>1538</v>
      </c>
      <c r="B1543" s="1">
        <v>4724013</v>
      </c>
      <c r="C1543" s="11">
        <v>0</v>
      </c>
      <c r="D1543" s="1">
        <v>20047240</v>
      </c>
      <c r="E1543" s="1" t="s">
        <v>84</v>
      </c>
      <c r="F1543" s="1">
        <v>47240</v>
      </c>
      <c r="G1543" s="1">
        <v>13</v>
      </c>
      <c r="H1543" s="1">
        <v>4724014</v>
      </c>
      <c r="I1543" s="1">
        <v>230002</v>
      </c>
      <c r="J1543" s="14">
        <v>1</v>
      </c>
      <c r="K1543" s="2">
        <v>4</v>
      </c>
      <c r="L1543" s="2" t="s">
        <v>40</v>
      </c>
      <c r="M1543" s="2">
        <v>47240130</v>
      </c>
      <c r="N1543" s="2" t="s">
        <v>2057</v>
      </c>
      <c r="O1543" s="2" t="s">
        <v>171</v>
      </c>
      <c r="P1543" s="1">
        <v>0</v>
      </c>
      <c r="R1543" s="1" t="s">
        <v>41</v>
      </c>
      <c r="T1543" s="1" t="s">
        <v>41</v>
      </c>
      <c r="W1543" s="1">
        <v>320</v>
      </c>
      <c r="X1543" s="13" t="s">
        <v>967</v>
      </c>
      <c r="Y1543" s="1">
        <v>0</v>
      </c>
      <c r="Z1543" s="1">
        <v>30000</v>
      </c>
      <c r="AA1543" s="1" t="s">
        <v>1868</v>
      </c>
      <c r="AB1543" s="1">
        <v>21047240</v>
      </c>
      <c r="AD1543" s="1">
        <v>7</v>
      </c>
    </row>
    <row r="1544" spans="1:30" ht="15.75" customHeight="1" x14ac:dyDescent="0.3">
      <c r="A1544" s="6">
        <v>1539</v>
      </c>
      <c r="B1544" s="1">
        <v>4724014</v>
      </c>
      <c r="C1544" s="11">
        <v>0</v>
      </c>
      <c r="D1544" s="1">
        <v>20047240</v>
      </c>
      <c r="E1544" s="1" t="s">
        <v>84</v>
      </c>
      <c r="F1544" s="1">
        <v>47240</v>
      </c>
      <c r="G1544" s="1">
        <v>14</v>
      </c>
      <c r="H1544" s="1">
        <v>4724015</v>
      </c>
      <c r="I1544" s="1">
        <v>230002</v>
      </c>
      <c r="J1544" s="14">
        <v>1</v>
      </c>
      <c r="K1544" s="2">
        <v>4</v>
      </c>
      <c r="L1544" s="2" t="s">
        <v>40</v>
      </c>
      <c r="M1544" s="2">
        <v>47240140</v>
      </c>
      <c r="N1544" s="2" t="s">
        <v>2057</v>
      </c>
      <c r="O1544" s="2" t="s">
        <v>171</v>
      </c>
      <c r="P1544" s="1">
        <v>0</v>
      </c>
      <c r="R1544" s="1" t="s">
        <v>41</v>
      </c>
      <c r="T1544" s="1" t="s">
        <v>41</v>
      </c>
      <c r="W1544" s="1">
        <v>320</v>
      </c>
      <c r="X1544" s="13" t="s">
        <v>968</v>
      </c>
      <c r="Y1544" s="1">
        <v>0</v>
      </c>
      <c r="Z1544" s="1">
        <v>30000</v>
      </c>
      <c r="AA1544" s="1" t="s">
        <v>1869</v>
      </c>
      <c r="AB1544" s="1">
        <v>21047240</v>
      </c>
      <c r="AD1544" s="1">
        <v>7</v>
      </c>
    </row>
    <row r="1545" spans="1:30" ht="15.75" customHeight="1" x14ac:dyDescent="0.3">
      <c r="A1545" s="6">
        <v>1540</v>
      </c>
      <c r="B1545" s="1">
        <v>4724015</v>
      </c>
      <c r="C1545" s="11">
        <v>0</v>
      </c>
      <c r="D1545" s="1">
        <v>20047240</v>
      </c>
      <c r="E1545" s="1" t="s">
        <v>84</v>
      </c>
      <c r="F1545" s="1">
        <v>47240</v>
      </c>
      <c r="G1545" s="1">
        <v>15</v>
      </c>
      <c r="H1545" s="1">
        <v>4724016</v>
      </c>
      <c r="I1545" s="1">
        <v>230002</v>
      </c>
      <c r="J1545" s="14">
        <v>1</v>
      </c>
      <c r="K1545" s="2">
        <v>4</v>
      </c>
      <c r="L1545" s="2" t="s">
        <v>40</v>
      </c>
      <c r="M1545" s="2">
        <v>47240150</v>
      </c>
      <c r="N1545" s="2" t="s">
        <v>2057</v>
      </c>
      <c r="O1545" s="2" t="s">
        <v>171</v>
      </c>
      <c r="P1545" s="1">
        <v>0</v>
      </c>
      <c r="R1545" s="1" t="s">
        <v>41</v>
      </c>
      <c r="T1545" s="1" t="s">
        <v>41</v>
      </c>
      <c r="W1545" s="1">
        <v>360</v>
      </c>
      <c r="X1545" s="13" t="s">
        <v>969</v>
      </c>
      <c r="Y1545" s="1">
        <v>0</v>
      </c>
      <c r="Z1545" s="1">
        <v>30000</v>
      </c>
      <c r="AA1545" s="1" t="s">
        <v>1870</v>
      </c>
      <c r="AB1545" s="1">
        <v>21047240</v>
      </c>
      <c r="AD1545" s="1">
        <v>7</v>
      </c>
    </row>
    <row r="1546" spans="1:30" ht="15.75" customHeight="1" x14ac:dyDescent="0.3">
      <c r="A1546" s="6">
        <v>1541</v>
      </c>
      <c r="B1546" s="1">
        <v>4724016</v>
      </c>
      <c r="C1546" s="11">
        <v>0</v>
      </c>
      <c r="D1546" s="1">
        <v>20047240</v>
      </c>
      <c r="E1546" s="1" t="s">
        <v>84</v>
      </c>
      <c r="F1546" s="1">
        <v>47240</v>
      </c>
      <c r="G1546" s="1">
        <v>16</v>
      </c>
      <c r="H1546" s="1">
        <v>4724017</v>
      </c>
      <c r="I1546" s="1">
        <v>230002</v>
      </c>
      <c r="J1546" s="14">
        <v>1</v>
      </c>
      <c r="K1546" s="2">
        <v>4</v>
      </c>
      <c r="L1546" s="2" t="s">
        <v>40</v>
      </c>
      <c r="M1546" s="2">
        <v>47240160</v>
      </c>
      <c r="N1546" s="2" t="s">
        <v>2057</v>
      </c>
      <c r="O1546" s="2" t="s">
        <v>171</v>
      </c>
      <c r="P1546" s="1">
        <v>0</v>
      </c>
      <c r="R1546" s="1" t="s">
        <v>41</v>
      </c>
      <c r="T1546" s="1" t="s">
        <v>41</v>
      </c>
      <c r="W1546" s="1">
        <v>360</v>
      </c>
      <c r="X1546" s="13" t="s">
        <v>970</v>
      </c>
      <c r="Y1546" s="1">
        <v>0</v>
      </c>
      <c r="Z1546" s="1">
        <v>30000</v>
      </c>
      <c r="AA1546" s="1" t="s">
        <v>1871</v>
      </c>
      <c r="AB1546" s="1">
        <v>21047240</v>
      </c>
      <c r="AD1546" s="1">
        <v>7</v>
      </c>
    </row>
    <row r="1547" spans="1:30" ht="15.75" customHeight="1" x14ac:dyDescent="0.3">
      <c r="A1547" s="6">
        <v>1542</v>
      </c>
      <c r="B1547" s="1">
        <v>4724017</v>
      </c>
      <c r="C1547" s="11">
        <v>0</v>
      </c>
      <c r="D1547" s="1">
        <v>20047240</v>
      </c>
      <c r="E1547" s="1" t="s">
        <v>84</v>
      </c>
      <c r="F1547" s="1">
        <v>47240</v>
      </c>
      <c r="G1547" s="1">
        <v>17</v>
      </c>
      <c r="H1547" s="1">
        <v>4724018</v>
      </c>
      <c r="I1547" s="1">
        <v>230002</v>
      </c>
      <c r="J1547" s="14">
        <v>1</v>
      </c>
      <c r="K1547" s="2">
        <v>4</v>
      </c>
      <c r="L1547" s="2" t="s">
        <v>40</v>
      </c>
      <c r="M1547" s="2">
        <v>47240170</v>
      </c>
      <c r="N1547" s="2" t="s">
        <v>2057</v>
      </c>
      <c r="O1547" s="2" t="s">
        <v>171</v>
      </c>
      <c r="P1547" s="1">
        <v>0</v>
      </c>
      <c r="R1547" s="1" t="s">
        <v>41</v>
      </c>
      <c r="T1547" s="1" t="s">
        <v>41</v>
      </c>
      <c r="W1547" s="1">
        <v>400</v>
      </c>
      <c r="X1547" s="13" t="s">
        <v>971</v>
      </c>
      <c r="Y1547" s="1">
        <v>0</v>
      </c>
      <c r="Z1547" s="1">
        <v>30000</v>
      </c>
      <c r="AA1547" s="1" t="s">
        <v>1872</v>
      </c>
      <c r="AB1547" s="1">
        <v>21047240</v>
      </c>
      <c r="AD1547" s="1">
        <v>7</v>
      </c>
    </row>
    <row r="1548" spans="1:30" ht="15.75" customHeight="1" x14ac:dyDescent="0.3">
      <c r="A1548" s="6">
        <v>1543</v>
      </c>
      <c r="B1548" s="1">
        <v>4724018</v>
      </c>
      <c r="C1548" s="11">
        <v>0</v>
      </c>
      <c r="D1548" s="1">
        <v>20047240</v>
      </c>
      <c r="E1548" s="1" t="s">
        <v>84</v>
      </c>
      <c r="F1548" s="1">
        <v>47240</v>
      </c>
      <c r="G1548" s="1">
        <v>18</v>
      </c>
      <c r="H1548" s="1">
        <v>4724019</v>
      </c>
      <c r="I1548" s="1">
        <v>230002</v>
      </c>
      <c r="J1548" s="14">
        <v>1</v>
      </c>
      <c r="K1548" s="2">
        <v>4</v>
      </c>
      <c r="L1548" s="2" t="s">
        <v>40</v>
      </c>
      <c r="M1548" s="2">
        <v>47240180</v>
      </c>
      <c r="N1548" s="2" t="s">
        <v>2057</v>
      </c>
      <c r="O1548" s="2" t="s">
        <v>171</v>
      </c>
      <c r="P1548" s="1">
        <v>0</v>
      </c>
      <c r="R1548" s="1" t="s">
        <v>41</v>
      </c>
      <c r="T1548" s="1" t="s">
        <v>41</v>
      </c>
      <c r="W1548" s="1">
        <v>400</v>
      </c>
      <c r="X1548" s="13" t="s">
        <v>972</v>
      </c>
      <c r="Y1548" s="1">
        <v>0</v>
      </c>
      <c r="Z1548" s="1">
        <v>30000</v>
      </c>
      <c r="AA1548" s="1" t="s">
        <v>1873</v>
      </c>
      <c r="AB1548" s="1">
        <v>21047240</v>
      </c>
      <c r="AD1548" s="1">
        <v>7</v>
      </c>
    </row>
    <row r="1549" spans="1:30" ht="15.75" customHeight="1" x14ac:dyDescent="0.3">
      <c r="A1549" s="6">
        <v>1544</v>
      </c>
      <c r="B1549" s="1">
        <v>4724019</v>
      </c>
      <c r="C1549" s="11">
        <v>0</v>
      </c>
      <c r="D1549" s="1">
        <v>20047240</v>
      </c>
      <c r="E1549" s="1" t="s">
        <v>84</v>
      </c>
      <c r="F1549" s="1">
        <v>47240</v>
      </c>
      <c r="G1549" s="1">
        <v>19</v>
      </c>
      <c r="H1549" s="1">
        <v>4724020</v>
      </c>
      <c r="I1549" s="1">
        <v>230002</v>
      </c>
      <c r="J1549" s="14">
        <v>1</v>
      </c>
      <c r="K1549" s="2">
        <v>4</v>
      </c>
      <c r="L1549" s="2" t="s">
        <v>40</v>
      </c>
      <c r="M1549" s="2">
        <v>47240190</v>
      </c>
      <c r="N1549" s="2" t="s">
        <v>2057</v>
      </c>
      <c r="O1549" s="2" t="s">
        <v>171</v>
      </c>
      <c r="P1549" s="1">
        <v>0</v>
      </c>
      <c r="R1549" s="1" t="s">
        <v>41</v>
      </c>
      <c r="T1549" s="1" t="s">
        <v>41</v>
      </c>
      <c r="W1549" s="1">
        <v>440</v>
      </c>
      <c r="X1549" s="13" t="s">
        <v>973</v>
      </c>
      <c r="Y1549" s="1">
        <v>0</v>
      </c>
      <c r="Z1549" s="1">
        <v>30000</v>
      </c>
      <c r="AA1549" s="1" t="s">
        <v>1874</v>
      </c>
      <c r="AB1549" s="1">
        <v>21047240</v>
      </c>
      <c r="AD1549" s="1">
        <v>7</v>
      </c>
    </row>
    <row r="1550" spans="1:30" ht="15.75" customHeight="1" x14ac:dyDescent="0.3">
      <c r="A1550" s="6">
        <v>1545</v>
      </c>
      <c r="B1550" s="1">
        <v>4724020</v>
      </c>
      <c r="C1550" s="11">
        <v>0</v>
      </c>
      <c r="D1550" s="1">
        <v>20047240</v>
      </c>
      <c r="E1550" s="1" t="s">
        <v>84</v>
      </c>
      <c r="F1550" s="1">
        <v>47240</v>
      </c>
      <c r="G1550" s="1">
        <v>20</v>
      </c>
      <c r="H1550" s="1">
        <v>4724021</v>
      </c>
      <c r="I1550" s="1">
        <v>230002</v>
      </c>
      <c r="J1550" s="14">
        <v>1</v>
      </c>
      <c r="K1550" s="2">
        <v>4</v>
      </c>
      <c r="L1550" s="2" t="s">
        <v>40</v>
      </c>
      <c r="M1550" s="2">
        <v>47240200</v>
      </c>
      <c r="N1550" s="2" t="s">
        <v>2057</v>
      </c>
      <c r="O1550" s="2" t="s">
        <v>171</v>
      </c>
      <c r="P1550" s="1">
        <v>0</v>
      </c>
      <c r="R1550" s="1" t="s">
        <v>41</v>
      </c>
      <c r="T1550" s="1" t="s">
        <v>41</v>
      </c>
      <c r="W1550" s="1">
        <v>440</v>
      </c>
      <c r="X1550" s="13" t="s">
        <v>974</v>
      </c>
      <c r="Y1550" s="1">
        <v>0</v>
      </c>
      <c r="Z1550" s="1">
        <v>30000</v>
      </c>
      <c r="AA1550" s="1" t="s">
        <v>1875</v>
      </c>
      <c r="AB1550" s="1">
        <v>21047240</v>
      </c>
      <c r="AD1550" s="1">
        <v>7</v>
      </c>
    </row>
    <row r="1551" spans="1:30" ht="15.75" customHeight="1" x14ac:dyDescent="0.3">
      <c r="A1551" s="6">
        <v>1546</v>
      </c>
      <c r="B1551" s="1">
        <v>4724021</v>
      </c>
      <c r="C1551" s="11">
        <v>0</v>
      </c>
      <c r="D1551" s="1">
        <v>20047240</v>
      </c>
      <c r="E1551" s="1" t="s">
        <v>84</v>
      </c>
      <c r="F1551" s="1">
        <v>47240</v>
      </c>
      <c r="G1551" s="1">
        <v>21</v>
      </c>
      <c r="H1551" s="1">
        <v>4724022</v>
      </c>
      <c r="I1551" s="1">
        <v>230002</v>
      </c>
      <c r="J1551" s="14">
        <v>1</v>
      </c>
      <c r="K1551" s="2">
        <v>4</v>
      </c>
      <c r="L1551" s="2" t="s">
        <v>40</v>
      </c>
      <c r="M1551" s="2">
        <v>47240210</v>
      </c>
      <c r="N1551" s="2" t="s">
        <v>2057</v>
      </c>
      <c r="O1551" s="2" t="s">
        <v>171</v>
      </c>
      <c r="P1551" s="1">
        <v>0</v>
      </c>
      <c r="R1551" s="1" t="s">
        <v>41</v>
      </c>
      <c r="T1551" s="1" t="s">
        <v>41</v>
      </c>
      <c r="W1551" s="1">
        <v>480</v>
      </c>
      <c r="X1551" s="13" t="s">
        <v>975</v>
      </c>
      <c r="Y1551" s="1">
        <v>0</v>
      </c>
      <c r="Z1551" s="1">
        <v>30000</v>
      </c>
      <c r="AA1551" s="1" t="s">
        <v>1876</v>
      </c>
      <c r="AB1551" s="1">
        <v>21047240</v>
      </c>
      <c r="AD1551" s="1">
        <v>7</v>
      </c>
    </row>
    <row r="1552" spans="1:30" ht="15.75" customHeight="1" x14ac:dyDescent="0.3">
      <c r="A1552" s="6">
        <v>1547</v>
      </c>
      <c r="B1552" s="1">
        <v>4724022</v>
      </c>
      <c r="C1552" s="11">
        <v>0</v>
      </c>
      <c r="D1552" s="1">
        <v>20047240</v>
      </c>
      <c r="E1552" s="1" t="s">
        <v>84</v>
      </c>
      <c r="F1552" s="1">
        <v>47240</v>
      </c>
      <c r="G1552" s="1">
        <v>22</v>
      </c>
      <c r="H1552" s="1">
        <v>4724023</v>
      </c>
      <c r="I1552" s="1">
        <v>230002</v>
      </c>
      <c r="J1552" s="14">
        <v>1</v>
      </c>
      <c r="K1552" s="2">
        <v>4</v>
      </c>
      <c r="L1552" s="2" t="s">
        <v>40</v>
      </c>
      <c r="M1552" s="2">
        <v>47240220</v>
      </c>
      <c r="N1552" s="2" t="s">
        <v>2057</v>
      </c>
      <c r="O1552" s="2" t="s">
        <v>171</v>
      </c>
      <c r="P1552" s="1">
        <v>0</v>
      </c>
      <c r="R1552" s="1" t="s">
        <v>41</v>
      </c>
      <c r="T1552" s="1" t="s">
        <v>41</v>
      </c>
      <c r="W1552" s="1">
        <v>480</v>
      </c>
      <c r="X1552" s="13" t="s">
        <v>976</v>
      </c>
      <c r="Y1552" s="1">
        <v>0</v>
      </c>
      <c r="Z1552" s="1">
        <v>30000</v>
      </c>
      <c r="AA1552" s="1" t="s">
        <v>1877</v>
      </c>
      <c r="AB1552" s="1">
        <v>21047240</v>
      </c>
      <c r="AD1552" s="1">
        <v>7</v>
      </c>
    </row>
    <row r="1553" spans="1:30" ht="15.75" customHeight="1" x14ac:dyDescent="0.3">
      <c r="A1553" s="6">
        <v>1548</v>
      </c>
      <c r="B1553" s="1">
        <v>4724023</v>
      </c>
      <c r="C1553" s="11">
        <v>0</v>
      </c>
      <c r="D1553" s="1">
        <v>20047240</v>
      </c>
      <c r="E1553" s="1" t="s">
        <v>84</v>
      </c>
      <c r="F1553" s="1">
        <v>47240</v>
      </c>
      <c r="G1553" s="1">
        <v>23</v>
      </c>
      <c r="H1553" s="1">
        <v>4724024</v>
      </c>
      <c r="I1553" s="1">
        <v>230002</v>
      </c>
      <c r="J1553" s="14">
        <v>1</v>
      </c>
      <c r="K1553" s="2">
        <v>4</v>
      </c>
      <c r="L1553" s="2" t="s">
        <v>40</v>
      </c>
      <c r="M1553" s="2">
        <v>47240230</v>
      </c>
      <c r="N1553" s="2" t="s">
        <v>2057</v>
      </c>
      <c r="O1553" s="2" t="s">
        <v>171</v>
      </c>
      <c r="P1553" s="1">
        <v>0</v>
      </c>
      <c r="R1553" s="1" t="s">
        <v>41</v>
      </c>
      <c r="T1553" s="1" t="s">
        <v>41</v>
      </c>
      <c r="W1553" s="1">
        <v>520</v>
      </c>
      <c r="X1553" s="13" t="s">
        <v>977</v>
      </c>
      <c r="Y1553" s="1">
        <v>0</v>
      </c>
      <c r="Z1553" s="1">
        <v>30000</v>
      </c>
      <c r="AA1553" s="1" t="s">
        <v>1878</v>
      </c>
      <c r="AB1553" s="1">
        <v>21047240</v>
      </c>
      <c r="AD1553" s="1">
        <v>7</v>
      </c>
    </row>
    <row r="1554" spans="1:30" ht="15.75" customHeight="1" x14ac:dyDescent="0.3">
      <c r="A1554" s="6">
        <v>1549</v>
      </c>
      <c r="B1554" s="1">
        <v>4724024</v>
      </c>
      <c r="C1554" s="11">
        <v>0</v>
      </c>
      <c r="D1554" s="1">
        <v>20047240</v>
      </c>
      <c r="E1554" s="1" t="s">
        <v>84</v>
      </c>
      <c r="F1554" s="1">
        <v>47240</v>
      </c>
      <c r="G1554" s="1">
        <v>24</v>
      </c>
      <c r="H1554" s="1">
        <v>4724025</v>
      </c>
      <c r="I1554" s="1">
        <v>230002</v>
      </c>
      <c r="J1554" s="14">
        <v>1</v>
      </c>
      <c r="K1554" s="2">
        <v>4</v>
      </c>
      <c r="L1554" s="2" t="s">
        <v>40</v>
      </c>
      <c r="M1554" s="2">
        <v>47240240</v>
      </c>
      <c r="N1554" s="2" t="s">
        <v>2057</v>
      </c>
      <c r="O1554" s="2" t="s">
        <v>171</v>
      </c>
      <c r="P1554" s="1">
        <v>0</v>
      </c>
      <c r="R1554" s="1" t="s">
        <v>41</v>
      </c>
      <c r="T1554" s="1" t="s">
        <v>41</v>
      </c>
      <c r="W1554" s="1">
        <v>600</v>
      </c>
      <c r="X1554" s="13" t="s">
        <v>978</v>
      </c>
      <c r="Y1554" s="1">
        <v>0</v>
      </c>
      <c r="Z1554" s="1">
        <v>30000</v>
      </c>
      <c r="AA1554" s="1" t="s">
        <v>1879</v>
      </c>
      <c r="AB1554" s="1">
        <v>21047240</v>
      </c>
      <c r="AD1554" s="1">
        <v>7</v>
      </c>
    </row>
    <row r="1555" spans="1:30" ht="15.75" customHeight="1" x14ac:dyDescent="0.3">
      <c r="A1555" s="6">
        <v>1550</v>
      </c>
      <c r="B1555" s="1">
        <v>4724025</v>
      </c>
      <c r="C1555" s="11">
        <v>0</v>
      </c>
      <c r="D1555" s="1">
        <v>20047240</v>
      </c>
      <c r="E1555" s="1" t="s">
        <v>84</v>
      </c>
      <c r="F1555" s="1">
        <v>47240</v>
      </c>
      <c r="G1555" s="1">
        <v>25</v>
      </c>
      <c r="H1555" s="1" t="s">
        <v>41</v>
      </c>
      <c r="I1555" s="1">
        <v>230002</v>
      </c>
      <c r="J1555" s="14">
        <v>1</v>
      </c>
      <c r="K1555" s="2">
        <v>4</v>
      </c>
      <c r="L1555" s="2" t="s">
        <v>40</v>
      </c>
      <c r="M1555" s="2">
        <v>47240250</v>
      </c>
      <c r="N1555" s="2" t="s">
        <v>2057</v>
      </c>
      <c r="O1555" s="2" t="s">
        <v>171</v>
      </c>
      <c r="P1555" s="1">
        <v>0</v>
      </c>
      <c r="R1555" s="1" t="s">
        <v>41</v>
      </c>
      <c r="T1555" s="1" t="s">
        <v>41</v>
      </c>
      <c r="W1555" s="1">
        <v>-1</v>
      </c>
      <c r="X1555" s="13">
        <v>-1</v>
      </c>
      <c r="Y1555" s="1">
        <v>0</v>
      </c>
      <c r="Z1555" s="1">
        <v>30000</v>
      </c>
      <c r="AA1555" s="1" t="s">
        <v>1880</v>
      </c>
      <c r="AB1555" s="1">
        <v>21047240</v>
      </c>
      <c r="AD1555" s="1">
        <v>7</v>
      </c>
    </row>
    <row r="1556" spans="1:30" ht="15.75" customHeight="1" x14ac:dyDescent="0.3">
      <c r="A1556" s="6">
        <v>1551</v>
      </c>
      <c r="B1556" s="1">
        <v>4725001</v>
      </c>
      <c r="C1556" s="11">
        <v>0</v>
      </c>
      <c r="D1556" s="1">
        <v>20047250</v>
      </c>
      <c r="E1556" s="1" t="s">
        <v>85</v>
      </c>
      <c r="F1556" s="1">
        <v>47250</v>
      </c>
      <c r="G1556" s="1">
        <v>1</v>
      </c>
      <c r="H1556" s="1">
        <v>4725002</v>
      </c>
      <c r="I1556" s="1">
        <v>230002</v>
      </c>
      <c r="J1556" s="14">
        <v>1</v>
      </c>
      <c r="K1556" s="2">
        <v>4</v>
      </c>
      <c r="L1556" s="2" t="s">
        <v>40</v>
      </c>
      <c r="M1556" s="2">
        <v>47250010</v>
      </c>
      <c r="N1556" s="2" t="s">
        <v>2058</v>
      </c>
      <c r="O1556" s="2" t="s">
        <v>171</v>
      </c>
      <c r="P1556" s="1">
        <v>0</v>
      </c>
      <c r="R1556" s="1" t="s">
        <v>41</v>
      </c>
      <c r="T1556" s="1" t="s">
        <v>41</v>
      </c>
      <c r="W1556" s="1">
        <v>10</v>
      </c>
      <c r="X1556" s="13" t="s">
        <v>108</v>
      </c>
      <c r="Y1556" s="1">
        <v>0</v>
      </c>
      <c r="Z1556" s="1">
        <v>40000</v>
      </c>
      <c r="AA1556" s="1" t="s">
        <v>1881</v>
      </c>
      <c r="AB1556" s="1">
        <v>21047250</v>
      </c>
      <c r="AD1556" s="1">
        <v>7</v>
      </c>
    </row>
    <row r="1557" spans="1:30" ht="15.75" customHeight="1" x14ac:dyDescent="0.3">
      <c r="A1557" s="6">
        <v>1552</v>
      </c>
      <c r="B1557" s="1">
        <v>4725002</v>
      </c>
      <c r="C1557" s="11">
        <v>0</v>
      </c>
      <c r="D1557" s="1">
        <v>20047250</v>
      </c>
      <c r="E1557" s="1" t="s">
        <v>85</v>
      </c>
      <c r="F1557" s="1">
        <v>47250</v>
      </c>
      <c r="G1557" s="1">
        <v>2</v>
      </c>
      <c r="H1557" s="1">
        <v>4725003</v>
      </c>
      <c r="I1557" s="1">
        <v>230002</v>
      </c>
      <c r="J1557" s="14">
        <v>1</v>
      </c>
      <c r="K1557" s="2">
        <v>4</v>
      </c>
      <c r="L1557" s="2" t="s">
        <v>40</v>
      </c>
      <c r="M1557" s="2">
        <v>47250020</v>
      </c>
      <c r="N1557" s="2" t="s">
        <v>2058</v>
      </c>
      <c r="O1557" s="2" t="s">
        <v>171</v>
      </c>
      <c r="P1557" s="1">
        <v>0</v>
      </c>
      <c r="R1557" s="1" t="s">
        <v>41</v>
      </c>
      <c r="T1557" s="1" t="s">
        <v>41</v>
      </c>
      <c r="W1557" s="1">
        <v>40</v>
      </c>
      <c r="X1557" s="13" t="s">
        <v>544</v>
      </c>
      <c r="Y1557" s="1">
        <v>0</v>
      </c>
      <c r="Z1557" s="1">
        <v>40000</v>
      </c>
      <c r="AA1557" s="1" t="s">
        <v>1882</v>
      </c>
      <c r="AB1557" s="1">
        <v>21047250</v>
      </c>
      <c r="AD1557" s="1">
        <v>7</v>
      </c>
    </row>
    <row r="1558" spans="1:30" ht="15.75" customHeight="1" x14ac:dyDescent="0.3">
      <c r="A1558" s="6">
        <v>1553</v>
      </c>
      <c r="B1558" s="1">
        <v>4725003</v>
      </c>
      <c r="C1558" s="11">
        <v>0</v>
      </c>
      <c r="D1558" s="1">
        <v>20047250</v>
      </c>
      <c r="E1558" s="1" t="s">
        <v>85</v>
      </c>
      <c r="F1558" s="1">
        <v>47250</v>
      </c>
      <c r="G1558" s="1">
        <v>3</v>
      </c>
      <c r="H1558" s="1">
        <v>4725004</v>
      </c>
      <c r="I1558" s="1">
        <v>230002</v>
      </c>
      <c r="J1558" s="14">
        <v>1</v>
      </c>
      <c r="K1558" s="2">
        <v>4</v>
      </c>
      <c r="L1558" s="2" t="s">
        <v>40</v>
      </c>
      <c r="M1558" s="2">
        <v>47250030</v>
      </c>
      <c r="N1558" s="2" t="s">
        <v>2058</v>
      </c>
      <c r="O1558" s="2" t="s">
        <v>171</v>
      </c>
      <c r="P1558" s="1">
        <v>0</v>
      </c>
      <c r="R1558" s="1" t="s">
        <v>41</v>
      </c>
      <c r="T1558" s="1" t="s">
        <v>41</v>
      </c>
      <c r="W1558" s="1">
        <v>60</v>
      </c>
      <c r="X1558" s="13" t="s">
        <v>957</v>
      </c>
      <c r="Y1558" s="1">
        <v>0</v>
      </c>
      <c r="Z1558" s="1">
        <v>40000</v>
      </c>
      <c r="AA1558" s="1" t="s">
        <v>1883</v>
      </c>
      <c r="AB1558" s="1">
        <v>21047250</v>
      </c>
      <c r="AD1558" s="1">
        <v>7</v>
      </c>
    </row>
    <row r="1559" spans="1:30" ht="15.75" customHeight="1" x14ac:dyDescent="0.3">
      <c r="A1559" s="6">
        <v>1554</v>
      </c>
      <c r="B1559" s="1">
        <v>4725004</v>
      </c>
      <c r="C1559" s="11">
        <v>0</v>
      </c>
      <c r="D1559" s="1">
        <v>20047250</v>
      </c>
      <c r="E1559" s="1" t="s">
        <v>85</v>
      </c>
      <c r="F1559" s="1">
        <v>47250</v>
      </c>
      <c r="G1559" s="1">
        <v>4</v>
      </c>
      <c r="H1559" s="1">
        <v>4725005</v>
      </c>
      <c r="I1559" s="1">
        <v>230002</v>
      </c>
      <c r="J1559" s="14">
        <v>1</v>
      </c>
      <c r="K1559" s="2">
        <v>4</v>
      </c>
      <c r="L1559" s="2" t="s">
        <v>40</v>
      </c>
      <c r="M1559" s="2">
        <v>47250040</v>
      </c>
      <c r="N1559" s="2" t="s">
        <v>2058</v>
      </c>
      <c r="O1559" s="2" t="s">
        <v>171</v>
      </c>
      <c r="P1559" s="1">
        <v>0</v>
      </c>
      <c r="R1559" s="1" t="s">
        <v>41</v>
      </c>
      <c r="T1559" s="1" t="s">
        <v>41</v>
      </c>
      <c r="W1559" s="1">
        <v>60</v>
      </c>
      <c r="X1559" s="13" t="s">
        <v>958</v>
      </c>
      <c r="Y1559" s="1">
        <v>0</v>
      </c>
      <c r="Z1559" s="1">
        <v>40000</v>
      </c>
      <c r="AA1559" s="1" t="s">
        <v>1884</v>
      </c>
      <c r="AB1559" s="1">
        <v>21047250</v>
      </c>
      <c r="AD1559" s="1">
        <v>7</v>
      </c>
    </row>
    <row r="1560" spans="1:30" ht="15.75" customHeight="1" x14ac:dyDescent="0.3">
      <c r="A1560" s="6">
        <v>1555</v>
      </c>
      <c r="B1560" s="1">
        <v>4725005</v>
      </c>
      <c r="C1560" s="11">
        <v>0</v>
      </c>
      <c r="D1560" s="1">
        <v>20047250</v>
      </c>
      <c r="E1560" s="1" t="s">
        <v>85</v>
      </c>
      <c r="F1560" s="1">
        <v>47250</v>
      </c>
      <c r="G1560" s="1">
        <v>5</v>
      </c>
      <c r="H1560" s="1">
        <v>4725006</v>
      </c>
      <c r="I1560" s="1">
        <v>230002</v>
      </c>
      <c r="J1560" s="14">
        <v>1</v>
      </c>
      <c r="K1560" s="2">
        <v>4</v>
      </c>
      <c r="L1560" s="2" t="s">
        <v>40</v>
      </c>
      <c r="M1560" s="2">
        <v>47250050</v>
      </c>
      <c r="N1560" s="2" t="s">
        <v>2058</v>
      </c>
      <c r="O1560" s="2" t="s">
        <v>171</v>
      </c>
      <c r="P1560" s="1">
        <v>0</v>
      </c>
      <c r="R1560" s="1" t="s">
        <v>41</v>
      </c>
      <c r="T1560" s="1" t="s">
        <v>41</v>
      </c>
      <c r="W1560" s="1">
        <v>80</v>
      </c>
      <c r="X1560" s="13" t="s">
        <v>959</v>
      </c>
      <c r="Y1560" s="1">
        <v>0</v>
      </c>
      <c r="Z1560" s="1">
        <v>40000</v>
      </c>
      <c r="AA1560" s="1" t="s">
        <v>1885</v>
      </c>
      <c r="AB1560" s="1">
        <v>21047250</v>
      </c>
      <c r="AD1560" s="1">
        <v>7</v>
      </c>
    </row>
    <row r="1561" spans="1:30" ht="15.75" customHeight="1" x14ac:dyDescent="0.3">
      <c r="A1561" s="6">
        <v>1556</v>
      </c>
      <c r="B1561" s="1">
        <v>4725006</v>
      </c>
      <c r="C1561" s="11">
        <v>0</v>
      </c>
      <c r="D1561" s="1">
        <v>20047250</v>
      </c>
      <c r="E1561" s="1" t="s">
        <v>85</v>
      </c>
      <c r="F1561" s="1">
        <v>47250</v>
      </c>
      <c r="G1561" s="1">
        <v>6</v>
      </c>
      <c r="H1561" s="1">
        <v>4725007</v>
      </c>
      <c r="I1561" s="1">
        <v>230002</v>
      </c>
      <c r="J1561" s="14">
        <v>1</v>
      </c>
      <c r="K1561" s="2">
        <v>4</v>
      </c>
      <c r="L1561" s="2" t="s">
        <v>40</v>
      </c>
      <c r="M1561" s="2">
        <v>47250060</v>
      </c>
      <c r="N1561" s="2" t="s">
        <v>2058</v>
      </c>
      <c r="O1561" s="2" t="s">
        <v>171</v>
      </c>
      <c r="P1561" s="1">
        <v>0</v>
      </c>
      <c r="R1561" s="1" t="s">
        <v>41</v>
      </c>
      <c r="T1561" s="1" t="s">
        <v>41</v>
      </c>
      <c r="W1561" s="1">
        <v>80</v>
      </c>
      <c r="X1561" s="13" t="s">
        <v>960</v>
      </c>
      <c r="Y1561" s="1">
        <v>0</v>
      </c>
      <c r="Z1561" s="1">
        <v>40000</v>
      </c>
      <c r="AA1561" s="1" t="s">
        <v>1886</v>
      </c>
      <c r="AB1561" s="1">
        <v>21047250</v>
      </c>
      <c r="AD1561" s="1">
        <v>7</v>
      </c>
    </row>
    <row r="1562" spans="1:30" ht="15.75" customHeight="1" x14ac:dyDescent="0.3">
      <c r="A1562" s="6">
        <v>1557</v>
      </c>
      <c r="B1562" s="1">
        <v>4725007</v>
      </c>
      <c r="C1562" s="11">
        <v>0</v>
      </c>
      <c r="D1562" s="1">
        <v>20047250</v>
      </c>
      <c r="E1562" s="1" t="s">
        <v>85</v>
      </c>
      <c r="F1562" s="1">
        <v>47250</v>
      </c>
      <c r="G1562" s="1">
        <v>7</v>
      </c>
      <c r="H1562" s="1">
        <v>4725008</v>
      </c>
      <c r="I1562" s="1">
        <v>230002</v>
      </c>
      <c r="J1562" s="14">
        <v>1</v>
      </c>
      <c r="K1562" s="2">
        <v>4</v>
      </c>
      <c r="L1562" s="2" t="s">
        <v>40</v>
      </c>
      <c r="M1562" s="2">
        <v>47250070</v>
      </c>
      <c r="N1562" s="2" t="s">
        <v>2058</v>
      </c>
      <c r="O1562" s="2" t="s">
        <v>171</v>
      </c>
      <c r="P1562" s="1">
        <v>0</v>
      </c>
      <c r="R1562" s="1" t="s">
        <v>41</v>
      </c>
      <c r="T1562" s="1" t="s">
        <v>41</v>
      </c>
      <c r="W1562" s="1">
        <v>100</v>
      </c>
      <c r="X1562" s="13" t="s">
        <v>961</v>
      </c>
      <c r="Y1562" s="1">
        <v>0</v>
      </c>
      <c r="Z1562" s="1">
        <v>40000</v>
      </c>
      <c r="AA1562" s="1" t="s">
        <v>1887</v>
      </c>
      <c r="AB1562" s="1">
        <v>21047250</v>
      </c>
      <c r="AD1562" s="1">
        <v>7</v>
      </c>
    </row>
    <row r="1563" spans="1:30" ht="15.75" customHeight="1" x14ac:dyDescent="0.3">
      <c r="A1563" s="6">
        <v>1558</v>
      </c>
      <c r="B1563" s="1">
        <v>4725008</v>
      </c>
      <c r="C1563" s="11">
        <v>0</v>
      </c>
      <c r="D1563" s="1">
        <v>20047250</v>
      </c>
      <c r="E1563" s="1" t="s">
        <v>85</v>
      </c>
      <c r="F1563" s="1">
        <v>47250</v>
      </c>
      <c r="G1563" s="1">
        <v>8</v>
      </c>
      <c r="H1563" s="1">
        <v>4725009</v>
      </c>
      <c r="I1563" s="1">
        <v>230002</v>
      </c>
      <c r="J1563" s="14">
        <v>1</v>
      </c>
      <c r="K1563" s="2">
        <v>4</v>
      </c>
      <c r="L1563" s="2" t="s">
        <v>40</v>
      </c>
      <c r="M1563" s="2">
        <v>47250080</v>
      </c>
      <c r="N1563" s="2" t="s">
        <v>2058</v>
      </c>
      <c r="O1563" s="2" t="s">
        <v>171</v>
      </c>
      <c r="P1563" s="1">
        <v>0</v>
      </c>
      <c r="R1563" s="1" t="s">
        <v>41</v>
      </c>
      <c r="T1563" s="1" t="s">
        <v>41</v>
      </c>
      <c r="W1563" s="1">
        <v>100</v>
      </c>
      <c r="X1563" s="13" t="s">
        <v>962</v>
      </c>
      <c r="Y1563" s="1">
        <v>0</v>
      </c>
      <c r="Z1563" s="1">
        <v>40000</v>
      </c>
      <c r="AA1563" s="1" t="s">
        <v>1888</v>
      </c>
      <c r="AB1563" s="1">
        <v>21047250</v>
      </c>
      <c r="AD1563" s="1">
        <v>7</v>
      </c>
    </row>
    <row r="1564" spans="1:30" ht="15.75" customHeight="1" x14ac:dyDescent="0.3">
      <c r="A1564" s="6">
        <v>1559</v>
      </c>
      <c r="B1564" s="1">
        <v>4725009</v>
      </c>
      <c r="C1564" s="11">
        <v>0</v>
      </c>
      <c r="D1564" s="1">
        <v>20047250</v>
      </c>
      <c r="E1564" s="1" t="s">
        <v>85</v>
      </c>
      <c r="F1564" s="1">
        <v>47250</v>
      </c>
      <c r="G1564" s="1">
        <v>9</v>
      </c>
      <c r="H1564" s="1">
        <v>4725010</v>
      </c>
      <c r="I1564" s="1">
        <v>230002</v>
      </c>
      <c r="J1564" s="14">
        <v>1</v>
      </c>
      <c r="K1564" s="2">
        <v>4</v>
      </c>
      <c r="L1564" s="2" t="s">
        <v>40</v>
      </c>
      <c r="M1564" s="2">
        <v>47250090</v>
      </c>
      <c r="N1564" s="2" t="s">
        <v>2058</v>
      </c>
      <c r="O1564" s="2" t="s">
        <v>171</v>
      </c>
      <c r="P1564" s="1">
        <v>0</v>
      </c>
      <c r="R1564" s="1" t="s">
        <v>41</v>
      </c>
      <c r="T1564" s="1" t="s">
        <v>41</v>
      </c>
      <c r="W1564" s="1">
        <v>120</v>
      </c>
      <c r="X1564" s="13" t="s">
        <v>963</v>
      </c>
      <c r="Y1564" s="1">
        <v>0</v>
      </c>
      <c r="Z1564" s="1">
        <v>40000</v>
      </c>
      <c r="AA1564" s="1" t="s">
        <v>1889</v>
      </c>
      <c r="AB1564" s="1">
        <v>21047250</v>
      </c>
      <c r="AD1564" s="1">
        <v>7</v>
      </c>
    </row>
    <row r="1565" spans="1:30" ht="15.75" customHeight="1" x14ac:dyDescent="0.3">
      <c r="A1565" s="6">
        <v>1560</v>
      </c>
      <c r="B1565" s="1">
        <v>4725010</v>
      </c>
      <c r="C1565" s="11">
        <v>0</v>
      </c>
      <c r="D1565" s="1">
        <v>20047250</v>
      </c>
      <c r="E1565" s="1" t="s">
        <v>85</v>
      </c>
      <c r="F1565" s="1">
        <v>47250</v>
      </c>
      <c r="G1565" s="1">
        <v>10</v>
      </c>
      <c r="H1565" s="1">
        <v>4725011</v>
      </c>
      <c r="I1565" s="1">
        <v>230002</v>
      </c>
      <c r="J1565" s="14">
        <v>1</v>
      </c>
      <c r="K1565" s="2">
        <v>4</v>
      </c>
      <c r="L1565" s="2" t="s">
        <v>40</v>
      </c>
      <c r="M1565" s="2">
        <v>47250100</v>
      </c>
      <c r="N1565" s="2" t="s">
        <v>2058</v>
      </c>
      <c r="O1565" s="2" t="s">
        <v>171</v>
      </c>
      <c r="P1565" s="1">
        <v>0</v>
      </c>
      <c r="R1565" s="1" t="s">
        <v>41</v>
      </c>
      <c r="T1565" s="1" t="s">
        <v>41</v>
      </c>
      <c r="W1565" s="1">
        <v>120</v>
      </c>
      <c r="X1565" s="13" t="s">
        <v>964</v>
      </c>
      <c r="Y1565" s="1">
        <v>0</v>
      </c>
      <c r="Z1565" s="1">
        <v>40000</v>
      </c>
      <c r="AA1565" s="1" t="s">
        <v>1890</v>
      </c>
      <c r="AB1565" s="1">
        <v>21047250</v>
      </c>
      <c r="AD1565" s="1">
        <v>7</v>
      </c>
    </row>
    <row r="1566" spans="1:30" ht="15.75" customHeight="1" x14ac:dyDescent="0.3">
      <c r="A1566" s="6">
        <v>1561</v>
      </c>
      <c r="B1566" s="1">
        <v>4725011</v>
      </c>
      <c r="C1566" s="11">
        <v>0</v>
      </c>
      <c r="D1566" s="1">
        <v>20047250</v>
      </c>
      <c r="E1566" s="1" t="s">
        <v>85</v>
      </c>
      <c r="F1566" s="1">
        <v>47250</v>
      </c>
      <c r="G1566" s="1">
        <v>11</v>
      </c>
      <c r="H1566" s="1">
        <v>4725012</v>
      </c>
      <c r="I1566" s="1">
        <v>230002</v>
      </c>
      <c r="J1566" s="14">
        <v>1</v>
      </c>
      <c r="K1566" s="2">
        <v>4</v>
      </c>
      <c r="L1566" s="2" t="s">
        <v>40</v>
      </c>
      <c r="M1566" s="2">
        <v>47250110</v>
      </c>
      <c r="N1566" s="2" t="s">
        <v>2058</v>
      </c>
      <c r="O1566" s="2" t="s">
        <v>171</v>
      </c>
      <c r="P1566" s="1">
        <v>0</v>
      </c>
      <c r="R1566" s="1" t="s">
        <v>41</v>
      </c>
      <c r="T1566" s="1" t="s">
        <v>41</v>
      </c>
      <c r="W1566" s="1">
        <v>140</v>
      </c>
      <c r="X1566" s="13" t="s">
        <v>965</v>
      </c>
      <c r="Y1566" s="1">
        <v>0</v>
      </c>
      <c r="Z1566" s="1">
        <v>40000</v>
      </c>
      <c r="AA1566" s="1" t="s">
        <v>1891</v>
      </c>
      <c r="AB1566" s="1">
        <v>21047250</v>
      </c>
      <c r="AD1566" s="1">
        <v>7</v>
      </c>
    </row>
    <row r="1567" spans="1:30" ht="15.75" customHeight="1" x14ac:dyDescent="0.3">
      <c r="A1567" s="6">
        <v>1562</v>
      </c>
      <c r="B1567" s="1">
        <v>4725012</v>
      </c>
      <c r="C1567" s="11">
        <v>0</v>
      </c>
      <c r="D1567" s="1">
        <v>20047250</v>
      </c>
      <c r="E1567" s="1" t="s">
        <v>85</v>
      </c>
      <c r="F1567" s="1">
        <v>47250</v>
      </c>
      <c r="G1567" s="1">
        <v>12</v>
      </c>
      <c r="H1567" s="1">
        <v>4725013</v>
      </c>
      <c r="I1567" s="1">
        <v>230002</v>
      </c>
      <c r="J1567" s="14">
        <v>1</v>
      </c>
      <c r="K1567" s="2">
        <v>4</v>
      </c>
      <c r="L1567" s="2" t="s">
        <v>40</v>
      </c>
      <c r="M1567" s="2">
        <v>47250120</v>
      </c>
      <c r="N1567" s="2" t="s">
        <v>2058</v>
      </c>
      <c r="O1567" s="2" t="s">
        <v>171</v>
      </c>
      <c r="P1567" s="1">
        <v>0</v>
      </c>
      <c r="R1567" s="1" t="s">
        <v>41</v>
      </c>
      <c r="T1567" s="1" t="s">
        <v>41</v>
      </c>
      <c r="W1567" s="1">
        <v>140</v>
      </c>
      <c r="X1567" s="13" t="s">
        <v>966</v>
      </c>
      <c r="Y1567" s="1">
        <v>0</v>
      </c>
      <c r="Z1567" s="1">
        <v>40000</v>
      </c>
      <c r="AA1567" s="1" t="s">
        <v>1892</v>
      </c>
      <c r="AB1567" s="1">
        <v>21047250</v>
      </c>
      <c r="AD1567" s="1">
        <v>7</v>
      </c>
    </row>
    <row r="1568" spans="1:30" ht="15.75" customHeight="1" x14ac:dyDescent="0.3">
      <c r="A1568" s="6">
        <v>1563</v>
      </c>
      <c r="B1568" s="1">
        <v>4725013</v>
      </c>
      <c r="C1568" s="11">
        <v>0</v>
      </c>
      <c r="D1568" s="1">
        <v>20047250</v>
      </c>
      <c r="E1568" s="1" t="s">
        <v>85</v>
      </c>
      <c r="F1568" s="1">
        <v>47250</v>
      </c>
      <c r="G1568" s="1">
        <v>13</v>
      </c>
      <c r="H1568" s="1">
        <v>4725014</v>
      </c>
      <c r="I1568" s="1">
        <v>230002</v>
      </c>
      <c r="J1568" s="14">
        <v>1</v>
      </c>
      <c r="K1568" s="2">
        <v>4</v>
      </c>
      <c r="L1568" s="2" t="s">
        <v>40</v>
      </c>
      <c r="M1568" s="2">
        <v>47250130</v>
      </c>
      <c r="N1568" s="2" t="s">
        <v>2058</v>
      </c>
      <c r="O1568" s="2" t="s">
        <v>171</v>
      </c>
      <c r="P1568" s="1">
        <v>0</v>
      </c>
      <c r="R1568" s="1" t="s">
        <v>41</v>
      </c>
      <c r="T1568" s="1" t="s">
        <v>41</v>
      </c>
      <c r="W1568" s="1">
        <v>160</v>
      </c>
      <c r="X1568" s="13" t="s">
        <v>967</v>
      </c>
      <c r="Y1568" s="1">
        <v>0</v>
      </c>
      <c r="Z1568" s="1">
        <v>40000</v>
      </c>
      <c r="AA1568" s="1" t="s">
        <v>1893</v>
      </c>
      <c r="AB1568" s="1">
        <v>21047250</v>
      </c>
      <c r="AD1568" s="1">
        <v>7</v>
      </c>
    </row>
    <row r="1569" spans="1:30" ht="15.75" customHeight="1" x14ac:dyDescent="0.3">
      <c r="A1569" s="6">
        <v>1564</v>
      </c>
      <c r="B1569" s="1">
        <v>4725014</v>
      </c>
      <c r="C1569" s="11">
        <v>0</v>
      </c>
      <c r="D1569" s="1">
        <v>20047250</v>
      </c>
      <c r="E1569" s="1" t="s">
        <v>85</v>
      </c>
      <c r="F1569" s="1">
        <v>47250</v>
      </c>
      <c r="G1569" s="1">
        <v>14</v>
      </c>
      <c r="H1569" s="1">
        <v>4725015</v>
      </c>
      <c r="I1569" s="1">
        <v>230002</v>
      </c>
      <c r="J1569" s="14">
        <v>1</v>
      </c>
      <c r="K1569" s="2">
        <v>4</v>
      </c>
      <c r="L1569" s="2" t="s">
        <v>40</v>
      </c>
      <c r="M1569" s="2">
        <v>47250140</v>
      </c>
      <c r="N1569" s="2" t="s">
        <v>2058</v>
      </c>
      <c r="O1569" s="2" t="s">
        <v>171</v>
      </c>
      <c r="P1569" s="1">
        <v>0</v>
      </c>
      <c r="R1569" s="1" t="s">
        <v>41</v>
      </c>
      <c r="T1569" s="1" t="s">
        <v>41</v>
      </c>
      <c r="W1569" s="1">
        <v>160</v>
      </c>
      <c r="X1569" s="13" t="s">
        <v>968</v>
      </c>
      <c r="Y1569" s="1">
        <v>0</v>
      </c>
      <c r="Z1569" s="1">
        <v>40000</v>
      </c>
      <c r="AA1569" s="1" t="s">
        <v>1894</v>
      </c>
      <c r="AB1569" s="1">
        <v>21047250</v>
      </c>
      <c r="AD1569" s="1">
        <v>7</v>
      </c>
    </row>
    <row r="1570" spans="1:30" ht="15.75" customHeight="1" x14ac:dyDescent="0.3">
      <c r="A1570" s="6">
        <v>1565</v>
      </c>
      <c r="B1570" s="1">
        <v>4725015</v>
      </c>
      <c r="C1570" s="11">
        <v>0</v>
      </c>
      <c r="D1570" s="1">
        <v>20047250</v>
      </c>
      <c r="E1570" s="1" t="s">
        <v>85</v>
      </c>
      <c r="F1570" s="1">
        <v>47250</v>
      </c>
      <c r="G1570" s="1">
        <v>15</v>
      </c>
      <c r="H1570" s="1">
        <v>4725016</v>
      </c>
      <c r="I1570" s="1">
        <v>230002</v>
      </c>
      <c r="J1570" s="14">
        <v>1</v>
      </c>
      <c r="K1570" s="2">
        <v>4</v>
      </c>
      <c r="L1570" s="2" t="s">
        <v>40</v>
      </c>
      <c r="M1570" s="2">
        <v>47250150</v>
      </c>
      <c r="N1570" s="2" t="s">
        <v>2058</v>
      </c>
      <c r="O1570" s="2" t="s">
        <v>171</v>
      </c>
      <c r="P1570" s="1">
        <v>0</v>
      </c>
      <c r="R1570" s="1" t="s">
        <v>41</v>
      </c>
      <c r="T1570" s="1" t="s">
        <v>41</v>
      </c>
      <c r="W1570" s="1">
        <v>180</v>
      </c>
      <c r="X1570" s="13" t="s">
        <v>969</v>
      </c>
      <c r="Y1570" s="1">
        <v>0</v>
      </c>
      <c r="Z1570" s="1">
        <v>40000</v>
      </c>
      <c r="AA1570" s="1" t="s">
        <v>1895</v>
      </c>
      <c r="AB1570" s="1">
        <v>21047250</v>
      </c>
      <c r="AD1570" s="1">
        <v>7</v>
      </c>
    </row>
    <row r="1571" spans="1:30" ht="15.75" customHeight="1" x14ac:dyDescent="0.3">
      <c r="A1571" s="6">
        <v>1566</v>
      </c>
      <c r="B1571" s="1">
        <v>4725016</v>
      </c>
      <c r="C1571" s="11">
        <v>0</v>
      </c>
      <c r="D1571" s="1">
        <v>20047250</v>
      </c>
      <c r="E1571" s="1" t="s">
        <v>85</v>
      </c>
      <c r="F1571" s="1">
        <v>47250</v>
      </c>
      <c r="G1571" s="1">
        <v>16</v>
      </c>
      <c r="H1571" s="1">
        <v>4725017</v>
      </c>
      <c r="I1571" s="1">
        <v>230002</v>
      </c>
      <c r="J1571" s="14">
        <v>1</v>
      </c>
      <c r="K1571" s="2">
        <v>4</v>
      </c>
      <c r="L1571" s="2" t="s">
        <v>40</v>
      </c>
      <c r="M1571" s="2">
        <v>47250160</v>
      </c>
      <c r="N1571" s="2" t="s">
        <v>2058</v>
      </c>
      <c r="O1571" s="2" t="s">
        <v>171</v>
      </c>
      <c r="P1571" s="1">
        <v>0</v>
      </c>
      <c r="R1571" s="1" t="s">
        <v>41</v>
      </c>
      <c r="T1571" s="1" t="s">
        <v>41</v>
      </c>
      <c r="W1571" s="1">
        <v>180</v>
      </c>
      <c r="X1571" s="13" t="s">
        <v>970</v>
      </c>
      <c r="Y1571" s="1">
        <v>0</v>
      </c>
      <c r="Z1571" s="1">
        <v>40000</v>
      </c>
      <c r="AA1571" s="1" t="s">
        <v>1896</v>
      </c>
      <c r="AB1571" s="1">
        <v>21047250</v>
      </c>
      <c r="AD1571" s="1">
        <v>7</v>
      </c>
    </row>
    <row r="1572" spans="1:30" ht="15.75" customHeight="1" x14ac:dyDescent="0.3">
      <c r="A1572" s="6">
        <v>1567</v>
      </c>
      <c r="B1572" s="1">
        <v>4725017</v>
      </c>
      <c r="C1572" s="11">
        <v>0</v>
      </c>
      <c r="D1572" s="1">
        <v>20047250</v>
      </c>
      <c r="E1572" s="1" t="s">
        <v>85</v>
      </c>
      <c r="F1572" s="1">
        <v>47250</v>
      </c>
      <c r="G1572" s="1">
        <v>17</v>
      </c>
      <c r="H1572" s="1">
        <v>4725018</v>
      </c>
      <c r="I1572" s="1">
        <v>230002</v>
      </c>
      <c r="J1572" s="14">
        <v>1</v>
      </c>
      <c r="K1572" s="2">
        <v>4</v>
      </c>
      <c r="L1572" s="2" t="s">
        <v>40</v>
      </c>
      <c r="M1572" s="2">
        <v>47250170</v>
      </c>
      <c r="N1572" s="2" t="s">
        <v>2058</v>
      </c>
      <c r="O1572" s="2" t="s">
        <v>171</v>
      </c>
      <c r="P1572" s="1">
        <v>0</v>
      </c>
      <c r="R1572" s="1" t="s">
        <v>41</v>
      </c>
      <c r="T1572" s="1" t="s">
        <v>41</v>
      </c>
      <c r="W1572" s="1">
        <v>200</v>
      </c>
      <c r="X1572" s="13" t="s">
        <v>971</v>
      </c>
      <c r="Y1572" s="1">
        <v>0</v>
      </c>
      <c r="Z1572" s="1">
        <v>40000</v>
      </c>
      <c r="AA1572" s="1" t="s">
        <v>1897</v>
      </c>
      <c r="AB1572" s="1">
        <v>21047250</v>
      </c>
      <c r="AD1572" s="1">
        <v>7</v>
      </c>
    </row>
    <row r="1573" spans="1:30" ht="15.75" customHeight="1" x14ac:dyDescent="0.3">
      <c r="A1573" s="6">
        <v>1568</v>
      </c>
      <c r="B1573" s="1">
        <v>4725018</v>
      </c>
      <c r="C1573" s="11">
        <v>0</v>
      </c>
      <c r="D1573" s="1">
        <v>20047250</v>
      </c>
      <c r="E1573" s="1" t="s">
        <v>85</v>
      </c>
      <c r="F1573" s="1">
        <v>47250</v>
      </c>
      <c r="G1573" s="1">
        <v>18</v>
      </c>
      <c r="H1573" s="1">
        <v>4725019</v>
      </c>
      <c r="I1573" s="1">
        <v>230002</v>
      </c>
      <c r="J1573" s="14">
        <v>1</v>
      </c>
      <c r="K1573" s="2">
        <v>4</v>
      </c>
      <c r="L1573" s="2" t="s">
        <v>40</v>
      </c>
      <c r="M1573" s="2">
        <v>47250180</v>
      </c>
      <c r="N1573" s="2" t="s">
        <v>2058</v>
      </c>
      <c r="O1573" s="2" t="s">
        <v>171</v>
      </c>
      <c r="P1573" s="1">
        <v>0</v>
      </c>
      <c r="R1573" s="1" t="s">
        <v>41</v>
      </c>
      <c r="T1573" s="1" t="s">
        <v>41</v>
      </c>
      <c r="W1573" s="1">
        <v>200</v>
      </c>
      <c r="X1573" s="13" t="s">
        <v>972</v>
      </c>
      <c r="Y1573" s="1">
        <v>0</v>
      </c>
      <c r="Z1573" s="1">
        <v>40000</v>
      </c>
      <c r="AA1573" s="1" t="s">
        <v>1898</v>
      </c>
      <c r="AB1573" s="1">
        <v>21047250</v>
      </c>
      <c r="AD1573" s="1">
        <v>7</v>
      </c>
    </row>
    <row r="1574" spans="1:30" ht="15.75" customHeight="1" x14ac:dyDescent="0.3">
      <c r="A1574" s="6">
        <v>1569</v>
      </c>
      <c r="B1574" s="1">
        <v>4725019</v>
      </c>
      <c r="C1574" s="11">
        <v>0</v>
      </c>
      <c r="D1574" s="1">
        <v>20047250</v>
      </c>
      <c r="E1574" s="1" t="s">
        <v>85</v>
      </c>
      <c r="F1574" s="1">
        <v>47250</v>
      </c>
      <c r="G1574" s="1">
        <v>19</v>
      </c>
      <c r="H1574" s="1">
        <v>4725020</v>
      </c>
      <c r="I1574" s="1">
        <v>230002</v>
      </c>
      <c r="J1574" s="14">
        <v>1</v>
      </c>
      <c r="K1574" s="2">
        <v>4</v>
      </c>
      <c r="L1574" s="2" t="s">
        <v>40</v>
      </c>
      <c r="M1574" s="2">
        <v>47250190</v>
      </c>
      <c r="N1574" s="2" t="s">
        <v>2058</v>
      </c>
      <c r="O1574" s="2" t="s">
        <v>171</v>
      </c>
      <c r="P1574" s="1">
        <v>0</v>
      </c>
      <c r="R1574" s="1" t="s">
        <v>41</v>
      </c>
      <c r="T1574" s="1" t="s">
        <v>41</v>
      </c>
      <c r="W1574" s="1">
        <v>220</v>
      </c>
      <c r="X1574" s="13" t="s">
        <v>973</v>
      </c>
      <c r="Y1574" s="1">
        <v>0</v>
      </c>
      <c r="Z1574" s="1">
        <v>40000</v>
      </c>
      <c r="AA1574" s="1" t="s">
        <v>1899</v>
      </c>
      <c r="AB1574" s="1">
        <v>21047250</v>
      </c>
      <c r="AD1574" s="1">
        <v>7</v>
      </c>
    </row>
    <row r="1575" spans="1:30" ht="15.75" customHeight="1" x14ac:dyDescent="0.3">
      <c r="A1575" s="6">
        <v>1570</v>
      </c>
      <c r="B1575" s="1">
        <v>4725020</v>
      </c>
      <c r="C1575" s="11">
        <v>0</v>
      </c>
      <c r="D1575" s="1">
        <v>20047250</v>
      </c>
      <c r="E1575" s="1" t="s">
        <v>85</v>
      </c>
      <c r="F1575" s="1">
        <v>47250</v>
      </c>
      <c r="G1575" s="1">
        <v>20</v>
      </c>
      <c r="H1575" s="1">
        <v>4725021</v>
      </c>
      <c r="I1575" s="1">
        <v>230002</v>
      </c>
      <c r="J1575" s="14">
        <v>1</v>
      </c>
      <c r="K1575" s="2">
        <v>4</v>
      </c>
      <c r="L1575" s="2" t="s">
        <v>40</v>
      </c>
      <c r="M1575" s="2">
        <v>47250200</v>
      </c>
      <c r="N1575" s="2" t="s">
        <v>2058</v>
      </c>
      <c r="O1575" s="2" t="s">
        <v>171</v>
      </c>
      <c r="P1575" s="1">
        <v>0</v>
      </c>
      <c r="R1575" s="1" t="s">
        <v>41</v>
      </c>
      <c r="T1575" s="1" t="s">
        <v>41</v>
      </c>
      <c r="W1575" s="1">
        <v>220</v>
      </c>
      <c r="X1575" s="13" t="s">
        <v>974</v>
      </c>
      <c r="Y1575" s="1">
        <v>0</v>
      </c>
      <c r="Z1575" s="1">
        <v>40000</v>
      </c>
      <c r="AA1575" s="1" t="s">
        <v>1900</v>
      </c>
      <c r="AB1575" s="1">
        <v>21047250</v>
      </c>
      <c r="AD1575" s="1">
        <v>7</v>
      </c>
    </row>
    <row r="1576" spans="1:30" ht="15.75" customHeight="1" x14ac:dyDescent="0.3">
      <c r="A1576" s="6">
        <v>1571</v>
      </c>
      <c r="B1576" s="1">
        <v>4725021</v>
      </c>
      <c r="C1576" s="11">
        <v>0</v>
      </c>
      <c r="D1576" s="1">
        <v>20047250</v>
      </c>
      <c r="E1576" s="1" t="s">
        <v>85</v>
      </c>
      <c r="F1576" s="1">
        <v>47250</v>
      </c>
      <c r="G1576" s="1">
        <v>21</v>
      </c>
      <c r="H1576" s="1">
        <v>4725022</v>
      </c>
      <c r="I1576" s="1">
        <v>230002</v>
      </c>
      <c r="J1576" s="14">
        <v>1</v>
      </c>
      <c r="K1576" s="2">
        <v>4</v>
      </c>
      <c r="L1576" s="2" t="s">
        <v>40</v>
      </c>
      <c r="M1576" s="2">
        <v>47250210</v>
      </c>
      <c r="N1576" s="2" t="s">
        <v>2058</v>
      </c>
      <c r="O1576" s="2" t="s">
        <v>171</v>
      </c>
      <c r="P1576" s="1">
        <v>0</v>
      </c>
      <c r="R1576" s="1" t="s">
        <v>41</v>
      </c>
      <c r="T1576" s="1" t="s">
        <v>41</v>
      </c>
      <c r="W1576" s="1">
        <v>240</v>
      </c>
      <c r="X1576" s="13" t="s">
        <v>975</v>
      </c>
      <c r="Y1576" s="1">
        <v>0</v>
      </c>
      <c r="Z1576" s="1">
        <v>40000</v>
      </c>
      <c r="AA1576" s="1" t="s">
        <v>1901</v>
      </c>
      <c r="AB1576" s="1">
        <v>21047250</v>
      </c>
      <c r="AD1576" s="1">
        <v>7</v>
      </c>
    </row>
    <row r="1577" spans="1:30" ht="15.75" customHeight="1" x14ac:dyDescent="0.3">
      <c r="A1577" s="6">
        <v>1572</v>
      </c>
      <c r="B1577" s="1">
        <v>4725022</v>
      </c>
      <c r="C1577" s="11">
        <v>0</v>
      </c>
      <c r="D1577" s="1">
        <v>20047250</v>
      </c>
      <c r="E1577" s="1" t="s">
        <v>85</v>
      </c>
      <c r="F1577" s="1">
        <v>47250</v>
      </c>
      <c r="G1577" s="1">
        <v>22</v>
      </c>
      <c r="H1577" s="1">
        <v>4725023</v>
      </c>
      <c r="I1577" s="1">
        <v>230002</v>
      </c>
      <c r="J1577" s="14">
        <v>1</v>
      </c>
      <c r="K1577" s="2">
        <v>4</v>
      </c>
      <c r="L1577" s="2" t="s">
        <v>40</v>
      </c>
      <c r="M1577" s="2">
        <v>47250220</v>
      </c>
      <c r="N1577" s="2" t="s">
        <v>2058</v>
      </c>
      <c r="O1577" s="2" t="s">
        <v>171</v>
      </c>
      <c r="P1577" s="1">
        <v>0</v>
      </c>
      <c r="R1577" s="1" t="s">
        <v>41</v>
      </c>
      <c r="T1577" s="1" t="s">
        <v>41</v>
      </c>
      <c r="W1577" s="1">
        <v>240</v>
      </c>
      <c r="X1577" s="13" t="s">
        <v>976</v>
      </c>
      <c r="Y1577" s="1">
        <v>0</v>
      </c>
      <c r="Z1577" s="1">
        <v>40000</v>
      </c>
      <c r="AA1577" s="1" t="s">
        <v>1902</v>
      </c>
      <c r="AB1577" s="1">
        <v>21047250</v>
      </c>
      <c r="AD1577" s="1">
        <v>7</v>
      </c>
    </row>
    <row r="1578" spans="1:30" ht="15.75" customHeight="1" x14ac:dyDescent="0.3">
      <c r="A1578" s="6">
        <v>1573</v>
      </c>
      <c r="B1578" s="1">
        <v>4725023</v>
      </c>
      <c r="C1578" s="11">
        <v>0</v>
      </c>
      <c r="D1578" s="1">
        <v>20047250</v>
      </c>
      <c r="E1578" s="1" t="s">
        <v>85</v>
      </c>
      <c r="F1578" s="1">
        <v>47250</v>
      </c>
      <c r="G1578" s="1">
        <v>23</v>
      </c>
      <c r="H1578" s="1">
        <v>4725024</v>
      </c>
      <c r="I1578" s="1">
        <v>230002</v>
      </c>
      <c r="J1578" s="14">
        <v>1</v>
      </c>
      <c r="K1578" s="2">
        <v>4</v>
      </c>
      <c r="L1578" s="2" t="s">
        <v>40</v>
      </c>
      <c r="M1578" s="2">
        <v>47250230</v>
      </c>
      <c r="N1578" s="2" t="s">
        <v>2058</v>
      </c>
      <c r="O1578" s="2" t="s">
        <v>171</v>
      </c>
      <c r="P1578" s="1">
        <v>0</v>
      </c>
      <c r="R1578" s="1" t="s">
        <v>41</v>
      </c>
      <c r="T1578" s="1" t="s">
        <v>41</v>
      </c>
      <c r="W1578" s="1">
        <v>260</v>
      </c>
      <c r="X1578" s="13" t="s">
        <v>977</v>
      </c>
      <c r="Y1578" s="1">
        <v>0</v>
      </c>
      <c r="Z1578" s="1">
        <v>40000</v>
      </c>
      <c r="AA1578" s="1" t="s">
        <v>1903</v>
      </c>
      <c r="AB1578" s="1">
        <v>21047250</v>
      </c>
      <c r="AD1578" s="1">
        <v>7</v>
      </c>
    </row>
    <row r="1579" spans="1:30" ht="15.75" customHeight="1" x14ac:dyDescent="0.3">
      <c r="A1579" s="6">
        <v>1574</v>
      </c>
      <c r="B1579" s="1">
        <v>4725024</v>
      </c>
      <c r="C1579" s="11">
        <v>0</v>
      </c>
      <c r="D1579" s="1">
        <v>20047250</v>
      </c>
      <c r="E1579" s="1" t="s">
        <v>85</v>
      </c>
      <c r="F1579" s="1">
        <v>47250</v>
      </c>
      <c r="G1579" s="1">
        <v>24</v>
      </c>
      <c r="H1579" s="1">
        <v>4725025</v>
      </c>
      <c r="I1579" s="1">
        <v>230002</v>
      </c>
      <c r="J1579" s="14">
        <v>1</v>
      </c>
      <c r="K1579" s="2">
        <v>4</v>
      </c>
      <c r="L1579" s="2" t="s">
        <v>40</v>
      </c>
      <c r="M1579" s="2">
        <v>47250240</v>
      </c>
      <c r="N1579" s="2" t="s">
        <v>2058</v>
      </c>
      <c r="O1579" s="2" t="s">
        <v>171</v>
      </c>
      <c r="P1579" s="1">
        <v>0</v>
      </c>
      <c r="R1579" s="1" t="s">
        <v>41</v>
      </c>
      <c r="T1579" s="1" t="s">
        <v>41</v>
      </c>
      <c r="W1579" s="1">
        <v>300</v>
      </c>
      <c r="X1579" s="13" t="s">
        <v>978</v>
      </c>
      <c r="Y1579" s="1">
        <v>0</v>
      </c>
      <c r="Z1579" s="1">
        <v>40000</v>
      </c>
      <c r="AA1579" s="1" t="s">
        <v>1904</v>
      </c>
      <c r="AB1579" s="1">
        <v>21047250</v>
      </c>
      <c r="AD1579" s="1">
        <v>7</v>
      </c>
    </row>
    <row r="1580" spans="1:30" ht="15.75" customHeight="1" x14ac:dyDescent="0.3">
      <c r="A1580" s="6">
        <v>1575</v>
      </c>
      <c r="B1580" s="1">
        <v>4725025</v>
      </c>
      <c r="C1580" s="11">
        <v>0</v>
      </c>
      <c r="D1580" s="1">
        <v>20047250</v>
      </c>
      <c r="E1580" s="1" t="s">
        <v>85</v>
      </c>
      <c r="F1580" s="1">
        <v>47250</v>
      </c>
      <c r="G1580" s="1">
        <v>25</v>
      </c>
      <c r="H1580" s="1" t="s">
        <v>41</v>
      </c>
      <c r="I1580" s="1">
        <v>230002</v>
      </c>
      <c r="J1580" s="14">
        <v>1</v>
      </c>
      <c r="K1580" s="2">
        <v>4</v>
      </c>
      <c r="L1580" s="2" t="s">
        <v>40</v>
      </c>
      <c r="M1580" s="2">
        <v>47250250</v>
      </c>
      <c r="N1580" s="2" t="s">
        <v>2058</v>
      </c>
      <c r="O1580" s="2" t="s">
        <v>171</v>
      </c>
      <c r="P1580" s="1">
        <v>0</v>
      </c>
      <c r="R1580" s="1" t="s">
        <v>41</v>
      </c>
      <c r="T1580" s="1" t="s">
        <v>41</v>
      </c>
      <c r="W1580" s="1">
        <v>-1</v>
      </c>
      <c r="X1580" s="13">
        <v>-1</v>
      </c>
      <c r="Y1580" s="1">
        <v>0</v>
      </c>
      <c r="Z1580" s="1">
        <v>40000</v>
      </c>
      <c r="AA1580" s="1" t="s">
        <v>1905</v>
      </c>
      <c r="AB1580" s="1">
        <v>21047250</v>
      </c>
      <c r="AD1580" s="1">
        <v>7</v>
      </c>
    </row>
    <row r="1581" spans="1:30" ht="15.75" customHeight="1" x14ac:dyDescent="0.3">
      <c r="A1581" s="6">
        <v>1576</v>
      </c>
      <c r="B1581" s="1">
        <v>4731001</v>
      </c>
      <c r="C1581" s="11">
        <v>0</v>
      </c>
      <c r="D1581" s="1">
        <v>20047310</v>
      </c>
      <c r="E1581" s="1" t="s">
        <v>86</v>
      </c>
      <c r="F1581" s="1">
        <v>47310</v>
      </c>
      <c r="G1581" s="1">
        <v>1</v>
      </c>
      <c r="H1581" s="1">
        <v>4731002</v>
      </c>
      <c r="I1581" s="1">
        <v>230002</v>
      </c>
      <c r="J1581" s="14">
        <v>1</v>
      </c>
      <c r="K1581" s="2">
        <v>4</v>
      </c>
      <c r="L1581" s="2" t="s">
        <v>40</v>
      </c>
      <c r="M1581" s="2">
        <v>47310010</v>
      </c>
      <c r="N1581" s="2" t="s">
        <v>2059</v>
      </c>
      <c r="O1581" s="2" t="s">
        <v>171</v>
      </c>
      <c r="P1581" s="1">
        <v>0</v>
      </c>
      <c r="R1581" s="1" t="s">
        <v>41</v>
      </c>
      <c r="T1581" s="1" t="s">
        <v>41</v>
      </c>
      <c r="W1581" s="1">
        <v>10</v>
      </c>
      <c r="X1581" s="13" t="s">
        <v>108</v>
      </c>
      <c r="Y1581" s="1">
        <v>0</v>
      </c>
      <c r="Z1581" s="1">
        <v>50000</v>
      </c>
      <c r="AA1581" s="1" t="s">
        <v>1906</v>
      </c>
      <c r="AB1581" s="1">
        <v>21047310</v>
      </c>
      <c r="AD1581" s="1">
        <v>7</v>
      </c>
    </row>
    <row r="1582" spans="1:30" ht="15.75" customHeight="1" x14ac:dyDescent="0.3">
      <c r="A1582" s="6">
        <v>1577</v>
      </c>
      <c r="B1582" s="1">
        <v>4731002</v>
      </c>
      <c r="C1582" s="11">
        <v>0</v>
      </c>
      <c r="D1582" s="1">
        <v>20047310</v>
      </c>
      <c r="E1582" s="1" t="s">
        <v>86</v>
      </c>
      <c r="F1582" s="1">
        <v>47310</v>
      </c>
      <c r="G1582" s="1">
        <v>2</v>
      </c>
      <c r="H1582" s="1">
        <v>4731003</v>
      </c>
      <c r="I1582" s="1">
        <v>230002</v>
      </c>
      <c r="J1582" s="14">
        <v>1</v>
      </c>
      <c r="K1582" s="2">
        <v>4</v>
      </c>
      <c r="L1582" s="2" t="s">
        <v>40</v>
      </c>
      <c r="M1582" s="2">
        <v>47310020</v>
      </c>
      <c r="N1582" s="2" t="s">
        <v>2059</v>
      </c>
      <c r="O1582" s="2" t="s">
        <v>171</v>
      </c>
      <c r="P1582" s="1">
        <v>0</v>
      </c>
      <c r="R1582" s="1" t="s">
        <v>41</v>
      </c>
      <c r="T1582" s="1" t="s">
        <v>41</v>
      </c>
      <c r="W1582" s="1">
        <v>40</v>
      </c>
      <c r="X1582" s="13" t="s">
        <v>544</v>
      </c>
      <c r="Y1582" s="1">
        <v>0</v>
      </c>
      <c r="Z1582" s="1">
        <v>50000</v>
      </c>
      <c r="AA1582" s="1" t="s">
        <v>1907</v>
      </c>
      <c r="AB1582" s="1">
        <v>21047310</v>
      </c>
      <c r="AD1582" s="1">
        <v>7</v>
      </c>
    </row>
    <row r="1583" spans="1:30" ht="15.75" customHeight="1" x14ac:dyDescent="0.3">
      <c r="A1583" s="6">
        <v>1578</v>
      </c>
      <c r="B1583" s="1">
        <v>4731003</v>
      </c>
      <c r="C1583" s="11">
        <v>0</v>
      </c>
      <c r="D1583" s="1">
        <v>20047310</v>
      </c>
      <c r="E1583" s="1" t="s">
        <v>86</v>
      </c>
      <c r="F1583" s="1">
        <v>47310</v>
      </c>
      <c r="G1583" s="1">
        <v>3</v>
      </c>
      <c r="H1583" s="1">
        <v>4731004</v>
      </c>
      <c r="I1583" s="1">
        <v>230002</v>
      </c>
      <c r="J1583" s="14">
        <v>1</v>
      </c>
      <c r="K1583" s="2">
        <v>4</v>
      </c>
      <c r="L1583" s="2" t="s">
        <v>40</v>
      </c>
      <c r="M1583" s="2">
        <v>47310030</v>
      </c>
      <c r="N1583" s="2" t="s">
        <v>2059</v>
      </c>
      <c r="O1583" s="2" t="s">
        <v>171</v>
      </c>
      <c r="P1583" s="1">
        <v>0</v>
      </c>
      <c r="R1583" s="1" t="s">
        <v>41</v>
      </c>
      <c r="T1583" s="1" t="s">
        <v>41</v>
      </c>
      <c r="W1583" s="1">
        <v>60</v>
      </c>
      <c r="X1583" s="13" t="s">
        <v>957</v>
      </c>
      <c r="Y1583" s="1">
        <v>0</v>
      </c>
      <c r="Z1583" s="1">
        <v>50000</v>
      </c>
      <c r="AA1583" s="1" t="s">
        <v>1908</v>
      </c>
      <c r="AB1583" s="1">
        <v>21047310</v>
      </c>
      <c r="AD1583" s="1">
        <v>7</v>
      </c>
    </row>
    <row r="1584" spans="1:30" ht="15.75" customHeight="1" x14ac:dyDescent="0.3">
      <c r="A1584" s="6">
        <v>1579</v>
      </c>
      <c r="B1584" s="1">
        <v>4731004</v>
      </c>
      <c r="C1584" s="11">
        <v>0</v>
      </c>
      <c r="D1584" s="1">
        <v>20047310</v>
      </c>
      <c r="E1584" s="1" t="s">
        <v>86</v>
      </c>
      <c r="F1584" s="1">
        <v>47310</v>
      </c>
      <c r="G1584" s="1">
        <v>4</v>
      </c>
      <c r="H1584" s="1">
        <v>4731005</v>
      </c>
      <c r="I1584" s="1">
        <v>230002</v>
      </c>
      <c r="J1584" s="14">
        <v>1</v>
      </c>
      <c r="K1584" s="2">
        <v>4</v>
      </c>
      <c r="L1584" s="2" t="s">
        <v>40</v>
      </c>
      <c r="M1584" s="2">
        <v>47310040</v>
      </c>
      <c r="N1584" s="2" t="s">
        <v>2059</v>
      </c>
      <c r="O1584" s="2" t="s">
        <v>171</v>
      </c>
      <c r="P1584" s="1">
        <v>0</v>
      </c>
      <c r="R1584" s="1" t="s">
        <v>41</v>
      </c>
      <c r="T1584" s="1" t="s">
        <v>41</v>
      </c>
      <c r="W1584" s="1">
        <v>60</v>
      </c>
      <c r="X1584" s="13" t="s">
        <v>958</v>
      </c>
      <c r="Y1584" s="1">
        <v>0</v>
      </c>
      <c r="Z1584" s="1">
        <v>50000</v>
      </c>
      <c r="AA1584" s="1" t="s">
        <v>1909</v>
      </c>
      <c r="AB1584" s="1">
        <v>21047310</v>
      </c>
      <c r="AD1584" s="1">
        <v>7</v>
      </c>
    </row>
    <row r="1585" spans="1:30" ht="15.75" customHeight="1" x14ac:dyDescent="0.3">
      <c r="A1585" s="6">
        <v>1580</v>
      </c>
      <c r="B1585" s="1">
        <v>4731005</v>
      </c>
      <c r="C1585" s="11">
        <v>0</v>
      </c>
      <c r="D1585" s="1">
        <v>20047310</v>
      </c>
      <c r="E1585" s="1" t="s">
        <v>86</v>
      </c>
      <c r="F1585" s="1">
        <v>47310</v>
      </c>
      <c r="G1585" s="1">
        <v>5</v>
      </c>
      <c r="H1585" s="1">
        <v>4731006</v>
      </c>
      <c r="I1585" s="1">
        <v>230002</v>
      </c>
      <c r="J1585" s="14">
        <v>1</v>
      </c>
      <c r="K1585" s="2">
        <v>4</v>
      </c>
      <c r="L1585" s="2" t="s">
        <v>40</v>
      </c>
      <c r="M1585" s="2">
        <v>47310050</v>
      </c>
      <c r="N1585" s="2" t="s">
        <v>2059</v>
      </c>
      <c r="O1585" s="2" t="s">
        <v>171</v>
      </c>
      <c r="P1585" s="1">
        <v>0</v>
      </c>
      <c r="R1585" s="1" t="s">
        <v>41</v>
      </c>
      <c r="T1585" s="1" t="s">
        <v>41</v>
      </c>
      <c r="W1585" s="1">
        <v>80</v>
      </c>
      <c r="X1585" s="13" t="s">
        <v>959</v>
      </c>
      <c r="Y1585" s="1">
        <v>0</v>
      </c>
      <c r="Z1585" s="1">
        <v>50000</v>
      </c>
      <c r="AA1585" s="1" t="s">
        <v>1910</v>
      </c>
      <c r="AB1585" s="1">
        <v>21047310</v>
      </c>
      <c r="AD1585" s="1">
        <v>7</v>
      </c>
    </row>
    <row r="1586" spans="1:30" ht="15.75" customHeight="1" x14ac:dyDescent="0.3">
      <c r="A1586" s="6">
        <v>1581</v>
      </c>
      <c r="B1586" s="1">
        <v>4731006</v>
      </c>
      <c r="C1586" s="11">
        <v>0</v>
      </c>
      <c r="D1586" s="1">
        <v>20047310</v>
      </c>
      <c r="E1586" s="1" t="s">
        <v>86</v>
      </c>
      <c r="F1586" s="1">
        <v>47310</v>
      </c>
      <c r="G1586" s="1">
        <v>6</v>
      </c>
      <c r="H1586" s="1">
        <v>4731007</v>
      </c>
      <c r="I1586" s="1">
        <v>230002</v>
      </c>
      <c r="J1586" s="14">
        <v>1</v>
      </c>
      <c r="K1586" s="2">
        <v>4</v>
      </c>
      <c r="L1586" s="2" t="s">
        <v>40</v>
      </c>
      <c r="M1586" s="2">
        <v>47310060</v>
      </c>
      <c r="N1586" s="2" t="s">
        <v>2059</v>
      </c>
      <c r="O1586" s="2" t="s">
        <v>171</v>
      </c>
      <c r="P1586" s="1">
        <v>0</v>
      </c>
      <c r="R1586" s="1" t="s">
        <v>41</v>
      </c>
      <c r="T1586" s="1" t="s">
        <v>41</v>
      </c>
      <c r="W1586" s="1">
        <v>80</v>
      </c>
      <c r="X1586" s="13" t="s">
        <v>960</v>
      </c>
      <c r="Y1586" s="1">
        <v>0</v>
      </c>
      <c r="Z1586" s="1">
        <v>50000</v>
      </c>
      <c r="AA1586" s="1" t="s">
        <v>1911</v>
      </c>
      <c r="AB1586" s="1">
        <v>21047310</v>
      </c>
      <c r="AD1586" s="1">
        <v>7</v>
      </c>
    </row>
    <row r="1587" spans="1:30" ht="15.75" customHeight="1" x14ac:dyDescent="0.3">
      <c r="A1587" s="6">
        <v>1582</v>
      </c>
      <c r="B1587" s="1">
        <v>4731007</v>
      </c>
      <c r="C1587" s="11">
        <v>0</v>
      </c>
      <c r="D1587" s="1">
        <v>20047310</v>
      </c>
      <c r="E1587" s="1" t="s">
        <v>86</v>
      </c>
      <c r="F1587" s="1">
        <v>47310</v>
      </c>
      <c r="G1587" s="1">
        <v>7</v>
      </c>
      <c r="H1587" s="1">
        <v>4731008</v>
      </c>
      <c r="I1587" s="1">
        <v>230002</v>
      </c>
      <c r="J1587" s="14">
        <v>1</v>
      </c>
      <c r="K1587" s="2">
        <v>4</v>
      </c>
      <c r="L1587" s="2" t="s">
        <v>40</v>
      </c>
      <c r="M1587" s="2">
        <v>47310070</v>
      </c>
      <c r="N1587" s="2" t="s">
        <v>2059</v>
      </c>
      <c r="O1587" s="2" t="s">
        <v>171</v>
      </c>
      <c r="P1587" s="1">
        <v>0</v>
      </c>
      <c r="R1587" s="1" t="s">
        <v>41</v>
      </c>
      <c r="T1587" s="1" t="s">
        <v>41</v>
      </c>
      <c r="W1587" s="1">
        <v>100</v>
      </c>
      <c r="X1587" s="13" t="s">
        <v>961</v>
      </c>
      <c r="Y1587" s="1">
        <v>0</v>
      </c>
      <c r="Z1587" s="1">
        <v>50000</v>
      </c>
      <c r="AA1587" s="1" t="s">
        <v>1912</v>
      </c>
      <c r="AB1587" s="1">
        <v>21047310</v>
      </c>
      <c r="AD1587" s="1">
        <v>7</v>
      </c>
    </row>
    <row r="1588" spans="1:30" ht="15.75" customHeight="1" x14ac:dyDescent="0.3">
      <c r="A1588" s="6">
        <v>1583</v>
      </c>
      <c r="B1588" s="1">
        <v>4731008</v>
      </c>
      <c r="C1588" s="11">
        <v>0</v>
      </c>
      <c r="D1588" s="1">
        <v>20047310</v>
      </c>
      <c r="E1588" s="1" t="s">
        <v>86</v>
      </c>
      <c r="F1588" s="1">
        <v>47310</v>
      </c>
      <c r="G1588" s="1">
        <v>8</v>
      </c>
      <c r="H1588" s="1">
        <v>4731009</v>
      </c>
      <c r="I1588" s="1">
        <v>230002</v>
      </c>
      <c r="J1588" s="14">
        <v>1</v>
      </c>
      <c r="K1588" s="2">
        <v>4</v>
      </c>
      <c r="L1588" s="2" t="s">
        <v>40</v>
      </c>
      <c r="M1588" s="2">
        <v>47310080</v>
      </c>
      <c r="N1588" s="2" t="s">
        <v>2059</v>
      </c>
      <c r="O1588" s="2" t="s">
        <v>171</v>
      </c>
      <c r="P1588" s="1">
        <v>0</v>
      </c>
      <c r="R1588" s="1" t="s">
        <v>41</v>
      </c>
      <c r="T1588" s="1" t="s">
        <v>41</v>
      </c>
      <c r="W1588" s="1">
        <v>100</v>
      </c>
      <c r="X1588" s="13" t="s">
        <v>962</v>
      </c>
      <c r="Y1588" s="1">
        <v>0</v>
      </c>
      <c r="Z1588" s="1">
        <v>50000</v>
      </c>
      <c r="AA1588" s="1" t="s">
        <v>1913</v>
      </c>
      <c r="AB1588" s="1">
        <v>21047310</v>
      </c>
      <c r="AD1588" s="1">
        <v>7</v>
      </c>
    </row>
    <row r="1589" spans="1:30" ht="15.75" customHeight="1" x14ac:dyDescent="0.3">
      <c r="A1589" s="6">
        <v>1584</v>
      </c>
      <c r="B1589" s="1">
        <v>4731009</v>
      </c>
      <c r="C1589" s="11">
        <v>0</v>
      </c>
      <c r="D1589" s="1">
        <v>20047310</v>
      </c>
      <c r="E1589" s="1" t="s">
        <v>86</v>
      </c>
      <c r="F1589" s="1">
        <v>47310</v>
      </c>
      <c r="G1589" s="1">
        <v>9</v>
      </c>
      <c r="H1589" s="1">
        <v>4731010</v>
      </c>
      <c r="I1589" s="1">
        <v>230002</v>
      </c>
      <c r="J1589" s="14">
        <v>1</v>
      </c>
      <c r="K1589" s="2">
        <v>4</v>
      </c>
      <c r="L1589" s="2" t="s">
        <v>40</v>
      </c>
      <c r="M1589" s="2">
        <v>47310090</v>
      </c>
      <c r="N1589" s="2" t="s">
        <v>2059</v>
      </c>
      <c r="O1589" s="2" t="s">
        <v>171</v>
      </c>
      <c r="P1589" s="1">
        <v>0</v>
      </c>
      <c r="R1589" s="1" t="s">
        <v>41</v>
      </c>
      <c r="T1589" s="1" t="s">
        <v>41</v>
      </c>
      <c r="W1589" s="1">
        <v>120</v>
      </c>
      <c r="X1589" s="13" t="s">
        <v>963</v>
      </c>
      <c r="Y1589" s="1">
        <v>0</v>
      </c>
      <c r="Z1589" s="1">
        <v>50000</v>
      </c>
      <c r="AA1589" s="1" t="s">
        <v>1914</v>
      </c>
      <c r="AB1589" s="1">
        <v>21047310</v>
      </c>
      <c r="AD1589" s="1">
        <v>7</v>
      </c>
    </row>
    <row r="1590" spans="1:30" ht="15.75" customHeight="1" x14ac:dyDescent="0.3">
      <c r="A1590" s="6">
        <v>1585</v>
      </c>
      <c r="B1590" s="1">
        <v>4731010</v>
      </c>
      <c r="C1590" s="11">
        <v>0</v>
      </c>
      <c r="D1590" s="1">
        <v>20047310</v>
      </c>
      <c r="E1590" s="1" t="s">
        <v>86</v>
      </c>
      <c r="F1590" s="1">
        <v>47310</v>
      </c>
      <c r="G1590" s="1">
        <v>10</v>
      </c>
      <c r="H1590" s="1">
        <v>4731011</v>
      </c>
      <c r="I1590" s="1">
        <v>230002</v>
      </c>
      <c r="J1590" s="14">
        <v>1</v>
      </c>
      <c r="K1590" s="2">
        <v>4</v>
      </c>
      <c r="L1590" s="2" t="s">
        <v>40</v>
      </c>
      <c r="M1590" s="2">
        <v>47310100</v>
      </c>
      <c r="N1590" s="2" t="s">
        <v>2059</v>
      </c>
      <c r="O1590" s="2" t="s">
        <v>171</v>
      </c>
      <c r="P1590" s="1">
        <v>0</v>
      </c>
      <c r="R1590" s="1" t="s">
        <v>41</v>
      </c>
      <c r="T1590" s="1" t="s">
        <v>41</v>
      </c>
      <c r="W1590" s="1">
        <v>120</v>
      </c>
      <c r="X1590" s="13" t="s">
        <v>964</v>
      </c>
      <c r="Y1590" s="1">
        <v>0</v>
      </c>
      <c r="Z1590" s="1">
        <v>50000</v>
      </c>
      <c r="AA1590" s="1" t="s">
        <v>1915</v>
      </c>
      <c r="AB1590" s="1">
        <v>21047310</v>
      </c>
      <c r="AD1590" s="1">
        <v>7</v>
      </c>
    </row>
    <row r="1591" spans="1:30" ht="15.75" customHeight="1" x14ac:dyDescent="0.3">
      <c r="A1591" s="6">
        <v>1586</v>
      </c>
      <c r="B1591" s="1">
        <v>4731011</v>
      </c>
      <c r="C1591" s="11">
        <v>0</v>
      </c>
      <c r="D1591" s="1">
        <v>20047310</v>
      </c>
      <c r="E1591" s="1" t="s">
        <v>86</v>
      </c>
      <c r="F1591" s="1">
        <v>47310</v>
      </c>
      <c r="G1591" s="1">
        <v>11</v>
      </c>
      <c r="H1591" s="1">
        <v>4731012</v>
      </c>
      <c r="I1591" s="1">
        <v>230002</v>
      </c>
      <c r="J1591" s="14">
        <v>1</v>
      </c>
      <c r="K1591" s="2">
        <v>4</v>
      </c>
      <c r="L1591" s="2" t="s">
        <v>40</v>
      </c>
      <c r="M1591" s="2">
        <v>47310110</v>
      </c>
      <c r="N1591" s="2" t="s">
        <v>2059</v>
      </c>
      <c r="O1591" s="2" t="s">
        <v>171</v>
      </c>
      <c r="P1591" s="1">
        <v>0</v>
      </c>
      <c r="R1591" s="1" t="s">
        <v>41</v>
      </c>
      <c r="T1591" s="1" t="s">
        <v>41</v>
      </c>
      <c r="W1591" s="1">
        <v>140</v>
      </c>
      <c r="X1591" s="13" t="s">
        <v>965</v>
      </c>
      <c r="Y1591" s="1">
        <v>0</v>
      </c>
      <c r="Z1591" s="1">
        <v>50000</v>
      </c>
      <c r="AA1591" s="1" t="s">
        <v>1916</v>
      </c>
      <c r="AB1591" s="1">
        <v>21047310</v>
      </c>
      <c r="AD1591" s="1">
        <v>7</v>
      </c>
    </row>
    <row r="1592" spans="1:30" ht="15.75" customHeight="1" x14ac:dyDescent="0.3">
      <c r="A1592" s="6">
        <v>1587</v>
      </c>
      <c r="B1592" s="1">
        <v>4731012</v>
      </c>
      <c r="C1592" s="11">
        <v>0</v>
      </c>
      <c r="D1592" s="1">
        <v>20047310</v>
      </c>
      <c r="E1592" s="1" t="s">
        <v>86</v>
      </c>
      <c r="F1592" s="1">
        <v>47310</v>
      </c>
      <c r="G1592" s="1">
        <v>12</v>
      </c>
      <c r="H1592" s="1">
        <v>4731013</v>
      </c>
      <c r="I1592" s="1">
        <v>230002</v>
      </c>
      <c r="J1592" s="14">
        <v>1</v>
      </c>
      <c r="K1592" s="2">
        <v>4</v>
      </c>
      <c r="L1592" s="2" t="s">
        <v>40</v>
      </c>
      <c r="M1592" s="2">
        <v>47310120</v>
      </c>
      <c r="N1592" s="2" t="s">
        <v>2059</v>
      </c>
      <c r="O1592" s="2" t="s">
        <v>171</v>
      </c>
      <c r="P1592" s="1">
        <v>0</v>
      </c>
      <c r="R1592" s="1" t="s">
        <v>41</v>
      </c>
      <c r="T1592" s="1" t="s">
        <v>41</v>
      </c>
      <c r="W1592" s="1">
        <v>140</v>
      </c>
      <c r="X1592" s="13" t="s">
        <v>966</v>
      </c>
      <c r="Y1592" s="1">
        <v>0</v>
      </c>
      <c r="Z1592" s="1">
        <v>50000</v>
      </c>
      <c r="AA1592" s="1" t="s">
        <v>1917</v>
      </c>
      <c r="AB1592" s="1">
        <v>21047310</v>
      </c>
      <c r="AD1592" s="1">
        <v>7</v>
      </c>
    </row>
    <row r="1593" spans="1:30" ht="15.75" customHeight="1" x14ac:dyDescent="0.3">
      <c r="A1593" s="6">
        <v>1588</v>
      </c>
      <c r="B1593" s="1">
        <v>4731013</v>
      </c>
      <c r="C1593" s="11">
        <v>0</v>
      </c>
      <c r="D1593" s="1">
        <v>20047310</v>
      </c>
      <c r="E1593" s="1" t="s">
        <v>86</v>
      </c>
      <c r="F1593" s="1">
        <v>47310</v>
      </c>
      <c r="G1593" s="1">
        <v>13</v>
      </c>
      <c r="H1593" s="1">
        <v>4731014</v>
      </c>
      <c r="I1593" s="1">
        <v>230002</v>
      </c>
      <c r="J1593" s="14">
        <v>1</v>
      </c>
      <c r="K1593" s="2">
        <v>4</v>
      </c>
      <c r="L1593" s="2" t="s">
        <v>40</v>
      </c>
      <c r="M1593" s="2">
        <v>47310130</v>
      </c>
      <c r="N1593" s="2" t="s">
        <v>2059</v>
      </c>
      <c r="O1593" s="2" t="s">
        <v>171</v>
      </c>
      <c r="P1593" s="1">
        <v>0</v>
      </c>
      <c r="R1593" s="1" t="s">
        <v>41</v>
      </c>
      <c r="T1593" s="1" t="s">
        <v>41</v>
      </c>
      <c r="W1593" s="1">
        <v>160</v>
      </c>
      <c r="X1593" s="13" t="s">
        <v>967</v>
      </c>
      <c r="Y1593" s="1">
        <v>0</v>
      </c>
      <c r="Z1593" s="1">
        <v>50000</v>
      </c>
      <c r="AA1593" s="1" t="s">
        <v>1918</v>
      </c>
      <c r="AB1593" s="1">
        <v>21047310</v>
      </c>
      <c r="AD1593" s="1">
        <v>7</v>
      </c>
    </row>
    <row r="1594" spans="1:30" ht="15.75" customHeight="1" x14ac:dyDescent="0.3">
      <c r="A1594" s="6">
        <v>1589</v>
      </c>
      <c r="B1594" s="1">
        <v>4731014</v>
      </c>
      <c r="C1594" s="11">
        <v>0</v>
      </c>
      <c r="D1594" s="1">
        <v>20047310</v>
      </c>
      <c r="E1594" s="1" t="s">
        <v>86</v>
      </c>
      <c r="F1594" s="1">
        <v>47310</v>
      </c>
      <c r="G1594" s="1">
        <v>14</v>
      </c>
      <c r="H1594" s="1">
        <v>4731015</v>
      </c>
      <c r="I1594" s="1">
        <v>230002</v>
      </c>
      <c r="J1594" s="14">
        <v>1</v>
      </c>
      <c r="K1594" s="2">
        <v>4</v>
      </c>
      <c r="L1594" s="2" t="s">
        <v>40</v>
      </c>
      <c r="M1594" s="2">
        <v>47310140</v>
      </c>
      <c r="N1594" s="2" t="s">
        <v>2059</v>
      </c>
      <c r="O1594" s="2" t="s">
        <v>171</v>
      </c>
      <c r="P1594" s="1">
        <v>0</v>
      </c>
      <c r="R1594" s="1" t="s">
        <v>41</v>
      </c>
      <c r="T1594" s="1" t="s">
        <v>41</v>
      </c>
      <c r="W1594" s="1">
        <v>160</v>
      </c>
      <c r="X1594" s="13" t="s">
        <v>968</v>
      </c>
      <c r="Y1594" s="1">
        <v>0</v>
      </c>
      <c r="Z1594" s="1">
        <v>50000</v>
      </c>
      <c r="AA1594" s="1" t="s">
        <v>1919</v>
      </c>
      <c r="AB1594" s="1">
        <v>21047310</v>
      </c>
      <c r="AD1594" s="1">
        <v>7</v>
      </c>
    </row>
    <row r="1595" spans="1:30" ht="15.75" customHeight="1" x14ac:dyDescent="0.3">
      <c r="A1595" s="6">
        <v>1590</v>
      </c>
      <c r="B1595" s="1">
        <v>4731015</v>
      </c>
      <c r="C1595" s="11">
        <v>0</v>
      </c>
      <c r="D1595" s="1">
        <v>20047310</v>
      </c>
      <c r="E1595" s="1" t="s">
        <v>86</v>
      </c>
      <c r="F1595" s="1">
        <v>47310</v>
      </c>
      <c r="G1595" s="1">
        <v>15</v>
      </c>
      <c r="H1595" s="1">
        <v>4731016</v>
      </c>
      <c r="I1595" s="1">
        <v>230002</v>
      </c>
      <c r="J1595" s="14">
        <v>1</v>
      </c>
      <c r="K1595" s="2">
        <v>4</v>
      </c>
      <c r="L1595" s="2" t="s">
        <v>40</v>
      </c>
      <c r="M1595" s="2">
        <v>47310150</v>
      </c>
      <c r="N1595" s="2" t="s">
        <v>2059</v>
      </c>
      <c r="O1595" s="2" t="s">
        <v>171</v>
      </c>
      <c r="P1595" s="1">
        <v>0</v>
      </c>
      <c r="R1595" s="1" t="s">
        <v>41</v>
      </c>
      <c r="T1595" s="1" t="s">
        <v>41</v>
      </c>
      <c r="W1595" s="1">
        <v>180</v>
      </c>
      <c r="X1595" s="13" t="s">
        <v>969</v>
      </c>
      <c r="Y1595" s="1">
        <v>0</v>
      </c>
      <c r="Z1595" s="1">
        <v>50000</v>
      </c>
      <c r="AA1595" s="1" t="s">
        <v>1920</v>
      </c>
      <c r="AB1595" s="1">
        <v>21047310</v>
      </c>
      <c r="AD1595" s="1">
        <v>7</v>
      </c>
    </row>
    <row r="1596" spans="1:30" ht="15.75" customHeight="1" x14ac:dyDescent="0.3">
      <c r="A1596" s="6">
        <v>1591</v>
      </c>
      <c r="B1596" s="1">
        <v>4731016</v>
      </c>
      <c r="C1596" s="11">
        <v>0</v>
      </c>
      <c r="D1596" s="1">
        <v>20047310</v>
      </c>
      <c r="E1596" s="1" t="s">
        <v>86</v>
      </c>
      <c r="F1596" s="1">
        <v>47310</v>
      </c>
      <c r="G1596" s="1">
        <v>16</v>
      </c>
      <c r="H1596" s="1">
        <v>4731017</v>
      </c>
      <c r="I1596" s="1">
        <v>230002</v>
      </c>
      <c r="J1596" s="14">
        <v>1</v>
      </c>
      <c r="K1596" s="2">
        <v>4</v>
      </c>
      <c r="L1596" s="2" t="s">
        <v>40</v>
      </c>
      <c r="M1596" s="2">
        <v>47310160</v>
      </c>
      <c r="N1596" s="2" t="s">
        <v>2059</v>
      </c>
      <c r="O1596" s="2" t="s">
        <v>171</v>
      </c>
      <c r="P1596" s="1">
        <v>0</v>
      </c>
      <c r="R1596" s="1" t="s">
        <v>41</v>
      </c>
      <c r="T1596" s="1" t="s">
        <v>41</v>
      </c>
      <c r="W1596" s="1">
        <v>180</v>
      </c>
      <c r="X1596" s="13" t="s">
        <v>970</v>
      </c>
      <c r="Y1596" s="1">
        <v>0</v>
      </c>
      <c r="Z1596" s="1">
        <v>50000</v>
      </c>
      <c r="AA1596" s="1" t="s">
        <v>1921</v>
      </c>
      <c r="AB1596" s="1">
        <v>21047310</v>
      </c>
      <c r="AD1596" s="1">
        <v>7</v>
      </c>
    </row>
    <row r="1597" spans="1:30" ht="15.75" customHeight="1" x14ac:dyDescent="0.3">
      <c r="A1597" s="6">
        <v>1592</v>
      </c>
      <c r="B1597" s="1">
        <v>4731017</v>
      </c>
      <c r="C1597" s="11">
        <v>0</v>
      </c>
      <c r="D1597" s="1">
        <v>20047310</v>
      </c>
      <c r="E1597" s="1" t="s">
        <v>86</v>
      </c>
      <c r="F1597" s="1">
        <v>47310</v>
      </c>
      <c r="G1597" s="1">
        <v>17</v>
      </c>
      <c r="H1597" s="1">
        <v>4731018</v>
      </c>
      <c r="I1597" s="1">
        <v>230002</v>
      </c>
      <c r="J1597" s="14">
        <v>1</v>
      </c>
      <c r="K1597" s="2">
        <v>4</v>
      </c>
      <c r="L1597" s="2" t="s">
        <v>40</v>
      </c>
      <c r="M1597" s="2">
        <v>47310170</v>
      </c>
      <c r="N1597" s="2" t="s">
        <v>2059</v>
      </c>
      <c r="O1597" s="2" t="s">
        <v>171</v>
      </c>
      <c r="P1597" s="1">
        <v>0</v>
      </c>
      <c r="R1597" s="1" t="s">
        <v>41</v>
      </c>
      <c r="T1597" s="1" t="s">
        <v>41</v>
      </c>
      <c r="W1597" s="1">
        <v>200</v>
      </c>
      <c r="X1597" s="13" t="s">
        <v>971</v>
      </c>
      <c r="Y1597" s="1">
        <v>0</v>
      </c>
      <c r="Z1597" s="1">
        <v>50000</v>
      </c>
      <c r="AA1597" s="1" t="s">
        <v>1922</v>
      </c>
      <c r="AB1597" s="1">
        <v>21047310</v>
      </c>
      <c r="AD1597" s="1">
        <v>7</v>
      </c>
    </row>
    <row r="1598" spans="1:30" ht="15.75" customHeight="1" x14ac:dyDescent="0.3">
      <c r="A1598" s="6">
        <v>1593</v>
      </c>
      <c r="B1598" s="1">
        <v>4731018</v>
      </c>
      <c r="C1598" s="11">
        <v>0</v>
      </c>
      <c r="D1598" s="1">
        <v>20047310</v>
      </c>
      <c r="E1598" s="1" t="s">
        <v>86</v>
      </c>
      <c r="F1598" s="1">
        <v>47310</v>
      </c>
      <c r="G1598" s="1">
        <v>18</v>
      </c>
      <c r="H1598" s="1">
        <v>4731019</v>
      </c>
      <c r="I1598" s="1">
        <v>230002</v>
      </c>
      <c r="J1598" s="14">
        <v>1</v>
      </c>
      <c r="K1598" s="2">
        <v>4</v>
      </c>
      <c r="L1598" s="2" t="s">
        <v>40</v>
      </c>
      <c r="M1598" s="2">
        <v>47310180</v>
      </c>
      <c r="N1598" s="2" t="s">
        <v>2059</v>
      </c>
      <c r="O1598" s="2" t="s">
        <v>171</v>
      </c>
      <c r="P1598" s="1">
        <v>0</v>
      </c>
      <c r="R1598" s="1" t="s">
        <v>41</v>
      </c>
      <c r="T1598" s="1" t="s">
        <v>41</v>
      </c>
      <c r="W1598" s="1">
        <v>200</v>
      </c>
      <c r="X1598" s="13" t="s">
        <v>972</v>
      </c>
      <c r="Y1598" s="1">
        <v>0</v>
      </c>
      <c r="Z1598" s="1">
        <v>50000</v>
      </c>
      <c r="AA1598" s="1" t="s">
        <v>1923</v>
      </c>
      <c r="AB1598" s="1">
        <v>21047310</v>
      </c>
      <c r="AD1598" s="1">
        <v>7</v>
      </c>
    </row>
    <row r="1599" spans="1:30" ht="15.75" customHeight="1" x14ac:dyDescent="0.3">
      <c r="A1599" s="6">
        <v>1594</v>
      </c>
      <c r="B1599" s="1">
        <v>4731019</v>
      </c>
      <c r="C1599" s="11">
        <v>0</v>
      </c>
      <c r="D1599" s="1">
        <v>20047310</v>
      </c>
      <c r="E1599" s="1" t="s">
        <v>86</v>
      </c>
      <c r="F1599" s="1">
        <v>47310</v>
      </c>
      <c r="G1599" s="1">
        <v>19</v>
      </c>
      <c r="H1599" s="1">
        <v>4731020</v>
      </c>
      <c r="I1599" s="1">
        <v>230002</v>
      </c>
      <c r="J1599" s="14">
        <v>1</v>
      </c>
      <c r="K1599" s="2">
        <v>4</v>
      </c>
      <c r="L1599" s="2" t="s">
        <v>40</v>
      </c>
      <c r="M1599" s="2">
        <v>47310190</v>
      </c>
      <c r="N1599" s="2" t="s">
        <v>2059</v>
      </c>
      <c r="O1599" s="2" t="s">
        <v>171</v>
      </c>
      <c r="P1599" s="1">
        <v>0</v>
      </c>
      <c r="R1599" s="1" t="s">
        <v>41</v>
      </c>
      <c r="T1599" s="1" t="s">
        <v>41</v>
      </c>
      <c r="W1599" s="1">
        <v>220</v>
      </c>
      <c r="X1599" s="13" t="s">
        <v>973</v>
      </c>
      <c r="Y1599" s="1">
        <v>0</v>
      </c>
      <c r="Z1599" s="1">
        <v>50000</v>
      </c>
      <c r="AA1599" s="1" t="s">
        <v>1924</v>
      </c>
      <c r="AB1599" s="1">
        <v>21047310</v>
      </c>
      <c r="AD1599" s="1">
        <v>7</v>
      </c>
    </row>
    <row r="1600" spans="1:30" ht="15.75" customHeight="1" x14ac:dyDescent="0.3">
      <c r="A1600" s="6">
        <v>1595</v>
      </c>
      <c r="B1600" s="1">
        <v>4731020</v>
      </c>
      <c r="C1600" s="11">
        <v>0</v>
      </c>
      <c r="D1600" s="1">
        <v>20047310</v>
      </c>
      <c r="E1600" s="1" t="s">
        <v>86</v>
      </c>
      <c r="F1600" s="1">
        <v>47310</v>
      </c>
      <c r="G1600" s="1">
        <v>20</v>
      </c>
      <c r="H1600" s="1">
        <v>4731021</v>
      </c>
      <c r="I1600" s="1">
        <v>230002</v>
      </c>
      <c r="J1600" s="14">
        <v>1</v>
      </c>
      <c r="K1600" s="2">
        <v>4</v>
      </c>
      <c r="L1600" s="2" t="s">
        <v>40</v>
      </c>
      <c r="M1600" s="2">
        <v>47310200</v>
      </c>
      <c r="N1600" s="2" t="s">
        <v>2059</v>
      </c>
      <c r="O1600" s="2" t="s">
        <v>171</v>
      </c>
      <c r="P1600" s="1">
        <v>0</v>
      </c>
      <c r="R1600" s="1" t="s">
        <v>41</v>
      </c>
      <c r="T1600" s="1" t="s">
        <v>41</v>
      </c>
      <c r="W1600" s="1">
        <v>220</v>
      </c>
      <c r="X1600" s="13" t="s">
        <v>974</v>
      </c>
      <c r="Y1600" s="1">
        <v>0</v>
      </c>
      <c r="Z1600" s="1">
        <v>50000</v>
      </c>
      <c r="AA1600" s="1" t="s">
        <v>1925</v>
      </c>
      <c r="AB1600" s="1">
        <v>21047310</v>
      </c>
      <c r="AD1600" s="1">
        <v>7</v>
      </c>
    </row>
    <row r="1601" spans="1:30" ht="15.75" customHeight="1" x14ac:dyDescent="0.3">
      <c r="A1601" s="6">
        <v>1596</v>
      </c>
      <c r="B1601" s="1">
        <v>4731021</v>
      </c>
      <c r="C1601" s="11">
        <v>0</v>
      </c>
      <c r="D1601" s="1">
        <v>20047310</v>
      </c>
      <c r="E1601" s="1" t="s">
        <v>86</v>
      </c>
      <c r="F1601" s="1">
        <v>47310</v>
      </c>
      <c r="G1601" s="1">
        <v>21</v>
      </c>
      <c r="H1601" s="1">
        <v>4731022</v>
      </c>
      <c r="I1601" s="1">
        <v>230002</v>
      </c>
      <c r="J1601" s="14">
        <v>1</v>
      </c>
      <c r="K1601" s="2">
        <v>4</v>
      </c>
      <c r="L1601" s="2" t="s">
        <v>40</v>
      </c>
      <c r="M1601" s="2">
        <v>47310210</v>
      </c>
      <c r="N1601" s="2" t="s">
        <v>2059</v>
      </c>
      <c r="O1601" s="2" t="s">
        <v>171</v>
      </c>
      <c r="P1601" s="1">
        <v>0</v>
      </c>
      <c r="R1601" s="1" t="s">
        <v>41</v>
      </c>
      <c r="T1601" s="1" t="s">
        <v>41</v>
      </c>
      <c r="W1601" s="1">
        <v>240</v>
      </c>
      <c r="X1601" s="13" t="s">
        <v>975</v>
      </c>
      <c r="Y1601" s="1">
        <v>0</v>
      </c>
      <c r="Z1601" s="1">
        <v>50000</v>
      </c>
      <c r="AA1601" s="1" t="s">
        <v>1926</v>
      </c>
      <c r="AB1601" s="1">
        <v>21047310</v>
      </c>
      <c r="AD1601" s="1">
        <v>7</v>
      </c>
    </row>
    <row r="1602" spans="1:30" ht="15.75" customHeight="1" x14ac:dyDescent="0.3">
      <c r="A1602" s="6">
        <v>1597</v>
      </c>
      <c r="B1602" s="1">
        <v>4731022</v>
      </c>
      <c r="C1602" s="11">
        <v>0</v>
      </c>
      <c r="D1602" s="1">
        <v>20047310</v>
      </c>
      <c r="E1602" s="1" t="s">
        <v>86</v>
      </c>
      <c r="F1602" s="1">
        <v>47310</v>
      </c>
      <c r="G1602" s="1">
        <v>22</v>
      </c>
      <c r="H1602" s="1">
        <v>4731023</v>
      </c>
      <c r="I1602" s="1">
        <v>230002</v>
      </c>
      <c r="J1602" s="14">
        <v>1</v>
      </c>
      <c r="K1602" s="2">
        <v>4</v>
      </c>
      <c r="L1602" s="2" t="s">
        <v>40</v>
      </c>
      <c r="M1602" s="2">
        <v>47310220</v>
      </c>
      <c r="N1602" s="2" t="s">
        <v>2059</v>
      </c>
      <c r="O1602" s="2" t="s">
        <v>171</v>
      </c>
      <c r="P1602" s="1">
        <v>0</v>
      </c>
      <c r="R1602" s="1" t="s">
        <v>41</v>
      </c>
      <c r="T1602" s="1" t="s">
        <v>41</v>
      </c>
      <c r="W1602" s="1">
        <v>240</v>
      </c>
      <c r="X1602" s="13" t="s">
        <v>976</v>
      </c>
      <c r="Y1602" s="1">
        <v>0</v>
      </c>
      <c r="Z1602" s="1">
        <v>50000</v>
      </c>
      <c r="AA1602" s="1" t="s">
        <v>1927</v>
      </c>
      <c r="AB1602" s="1">
        <v>21047310</v>
      </c>
      <c r="AD1602" s="1">
        <v>7</v>
      </c>
    </row>
    <row r="1603" spans="1:30" ht="15.75" customHeight="1" x14ac:dyDescent="0.3">
      <c r="A1603" s="6">
        <v>1598</v>
      </c>
      <c r="B1603" s="1">
        <v>4731023</v>
      </c>
      <c r="C1603" s="11">
        <v>0</v>
      </c>
      <c r="D1603" s="1">
        <v>20047310</v>
      </c>
      <c r="E1603" s="1" t="s">
        <v>86</v>
      </c>
      <c r="F1603" s="1">
        <v>47310</v>
      </c>
      <c r="G1603" s="1">
        <v>23</v>
      </c>
      <c r="H1603" s="1">
        <v>4731024</v>
      </c>
      <c r="I1603" s="1">
        <v>230002</v>
      </c>
      <c r="J1603" s="14">
        <v>1</v>
      </c>
      <c r="K1603" s="2">
        <v>4</v>
      </c>
      <c r="L1603" s="2" t="s">
        <v>40</v>
      </c>
      <c r="M1603" s="2">
        <v>47310230</v>
      </c>
      <c r="N1603" s="2" t="s">
        <v>2059</v>
      </c>
      <c r="O1603" s="2" t="s">
        <v>171</v>
      </c>
      <c r="P1603" s="1">
        <v>0</v>
      </c>
      <c r="R1603" s="1" t="s">
        <v>41</v>
      </c>
      <c r="T1603" s="1" t="s">
        <v>41</v>
      </c>
      <c r="W1603" s="1">
        <v>260</v>
      </c>
      <c r="X1603" s="13" t="s">
        <v>977</v>
      </c>
      <c r="Y1603" s="1">
        <v>0</v>
      </c>
      <c r="Z1603" s="1">
        <v>50000</v>
      </c>
      <c r="AA1603" s="1" t="s">
        <v>1928</v>
      </c>
      <c r="AB1603" s="1">
        <v>21047310</v>
      </c>
      <c r="AD1603" s="1">
        <v>7</v>
      </c>
    </row>
    <row r="1604" spans="1:30" ht="15.75" customHeight="1" x14ac:dyDescent="0.3">
      <c r="A1604" s="6">
        <v>1599</v>
      </c>
      <c r="B1604" s="1">
        <v>4731024</v>
      </c>
      <c r="C1604" s="11">
        <v>0</v>
      </c>
      <c r="D1604" s="1">
        <v>20047310</v>
      </c>
      <c r="E1604" s="1" t="s">
        <v>86</v>
      </c>
      <c r="F1604" s="1">
        <v>47310</v>
      </c>
      <c r="G1604" s="1">
        <v>24</v>
      </c>
      <c r="H1604" s="1">
        <v>4731025</v>
      </c>
      <c r="I1604" s="1">
        <v>230002</v>
      </c>
      <c r="J1604" s="14">
        <v>1</v>
      </c>
      <c r="K1604" s="2">
        <v>4</v>
      </c>
      <c r="L1604" s="2" t="s">
        <v>40</v>
      </c>
      <c r="M1604" s="2">
        <v>47310240</v>
      </c>
      <c r="N1604" s="2" t="s">
        <v>2059</v>
      </c>
      <c r="O1604" s="2" t="s">
        <v>171</v>
      </c>
      <c r="P1604" s="1">
        <v>0</v>
      </c>
      <c r="R1604" s="1" t="s">
        <v>41</v>
      </c>
      <c r="T1604" s="1" t="s">
        <v>41</v>
      </c>
      <c r="W1604" s="1">
        <v>300</v>
      </c>
      <c r="X1604" s="13" t="s">
        <v>978</v>
      </c>
      <c r="Y1604" s="1">
        <v>0</v>
      </c>
      <c r="Z1604" s="1">
        <v>50000</v>
      </c>
      <c r="AA1604" s="1" t="s">
        <v>1929</v>
      </c>
      <c r="AB1604" s="1">
        <v>21047310</v>
      </c>
      <c r="AD1604" s="1">
        <v>7</v>
      </c>
    </row>
    <row r="1605" spans="1:30" ht="15.75" customHeight="1" x14ac:dyDescent="0.3">
      <c r="A1605" s="6">
        <v>1600</v>
      </c>
      <c r="B1605" s="1">
        <v>4731025</v>
      </c>
      <c r="C1605" s="11">
        <v>0</v>
      </c>
      <c r="D1605" s="1">
        <v>20047310</v>
      </c>
      <c r="E1605" s="1" t="s">
        <v>86</v>
      </c>
      <c r="F1605" s="1">
        <v>47310</v>
      </c>
      <c r="G1605" s="1">
        <v>25</v>
      </c>
      <c r="H1605" s="1" t="s">
        <v>41</v>
      </c>
      <c r="I1605" s="1">
        <v>230002</v>
      </c>
      <c r="J1605" s="14">
        <v>1</v>
      </c>
      <c r="K1605" s="2">
        <v>4</v>
      </c>
      <c r="L1605" s="2" t="s">
        <v>40</v>
      </c>
      <c r="M1605" s="2">
        <v>47310250</v>
      </c>
      <c r="N1605" s="2" t="s">
        <v>2059</v>
      </c>
      <c r="O1605" s="2" t="s">
        <v>171</v>
      </c>
      <c r="P1605" s="1">
        <v>0</v>
      </c>
      <c r="R1605" s="1" t="s">
        <v>41</v>
      </c>
      <c r="T1605" s="1" t="s">
        <v>41</v>
      </c>
      <c r="W1605" s="1">
        <v>-1</v>
      </c>
      <c r="X1605" s="13">
        <v>-1</v>
      </c>
      <c r="Y1605" s="1">
        <v>0</v>
      </c>
      <c r="Z1605" s="1">
        <v>50000</v>
      </c>
      <c r="AA1605" s="1" t="s">
        <v>1930</v>
      </c>
      <c r="AB1605" s="1">
        <v>21047310</v>
      </c>
      <c r="AD1605" s="1">
        <v>7</v>
      </c>
    </row>
    <row r="1606" spans="1:30" ht="15.75" customHeight="1" x14ac:dyDescent="0.3">
      <c r="A1606" s="6">
        <v>1601</v>
      </c>
      <c r="B1606" s="1">
        <v>4732001</v>
      </c>
      <c r="C1606" s="11">
        <v>0</v>
      </c>
      <c r="D1606" s="1">
        <v>20047320</v>
      </c>
      <c r="E1606" s="1" t="s">
        <v>87</v>
      </c>
      <c r="F1606" s="1">
        <v>47320</v>
      </c>
      <c r="G1606" s="1">
        <v>1</v>
      </c>
      <c r="H1606" s="1">
        <v>4732002</v>
      </c>
      <c r="I1606" s="1">
        <v>230002</v>
      </c>
      <c r="J1606" s="14">
        <v>1</v>
      </c>
      <c r="K1606" s="2">
        <v>4</v>
      </c>
      <c r="L1606" s="2" t="s">
        <v>40</v>
      </c>
      <c r="M1606" s="2">
        <v>47320010</v>
      </c>
      <c r="N1606" s="2" t="s">
        <v>2060</v>
      </c>
      <c r="O1606" s="2" t="s">
        <v>171</v>
      </c>
      <c r="P1606" s="1">
        <v>0</v>
      </c>
      <c r="R1606" s="1" t="s">
        <v>41</v>
      </c>
      <c r="T1606" s="1" t="s">
        <v>41</v>
      </c>
      <c r="W1606" s="1">
        <v>4</v>
      </c>
      <c r="X1606" s="13" t="s">
        <v>108</v>
      </c>
      <c r="Y1606" s="1">
        <v>0</v>
      </c>
      <c r="Z1606" s="1">
        <v>60000</v>
      </c>
      <c r="AA1606" s="1" t="s">
        <v>872</v>
      </c>
      <c r="AB1606" s="1">
        <v>21047320</v>
      </c>
      <c r="AD1606" s="1">
        <v>7</v>
      </c>
    </row>
    <row r="1607" spans="1:30" ht="15.75" customHeight="1" x14ac:dyDescent="0.3">
      <c r="A1607" s="6">
        <v>1602</v>
      </c>
      <c r="B1607" s="1">
        <v>4732002</v>
      </c>
      <c r="C1607" s="11">
        <v>0</v>
      </c>
      <c r="D1607" s="1">
        <v>20047320</v>
      </c>
      <c r="E1607" s="1" t="s">
        <v>87</v>
      </c>
      <c r="F1607" s="1">
        <v>47320</v>
      </c>
      <c r="G1607" s="1">
        <v>2</v>
      </c>
      <c r="H1607" s="1">
        <v>4732003</v>
      </c>
      <c r="I1607" s="1">
        <v>230002</v>
      </c>
      <c r="J1607" s="14">
        <v>1</v>
      </c>
      <c r="K1607" s="2">
        <v>4</v>
      </c>
      <c r="L1607" s="2" t="s">
        <v>40</v>
      </c>
      <c r="M1607" s="2">
        <v>47320020</v>
      </c>
      <c r="N1607" s="2" t="s">
        <v>2060</v>
      </c>
      <c r="O1607" s="2" t="s">
        <v>171</v>
      </c>
      <c r="P1607" s="1">
        <v>0</v>
      </c>
      <c r="R1607" s="1" t="s">
        <v>41</v>
      </c>
      <c r="T1607" s="1" t="s">
        <v>41</v>
      </c>
      <c r="W1607" s="1">
        <v>20</v>
      </c>
      <c r="X1607" s="13" t="s">
        <v>544</v>
      </c>
      <c r="Y1607" s="1">
        <v>0</v>
      </c>
      <c r="Z1607" s="1">
        <v>60000</v>
      </c>
      <c r="AA1607" s="1" t="s">
        <v>873</v>
      </c>
      <c r="AB1607" s="1">
        <v>21047320</v>
      </c>
      <c r="AD1607" s="1">
        <v>7</v>
      </c>
    </row>
    <row r="1608" spans="1:30" ht="15.75" customHeight="1" x14ac:dyDescent="0.3">
      <c r="A1608" s="6">
        <v>1603</v>
      </c>
      <c r="B1608" s="1">
        <v>4732003</v>
      </c>
      <c r="C1608" s="11">
        <v>0</v>
      </c>
      <c r="D1608" s="1">
        <v>20047320</v>
      </c>
      <c r="E1608" s="1" t="s">
        <v>87</v>
      </c>
      <c r="F1608" s="1">
        <v>47320</v>
      </c>
      <c r="G1608" s="1">
        <v>3</v>
      </c>
      <c r="H1608" s="1">
        <v>4732004</v>
      </c>
      <c r="I1608" s="1">
        <v>230002</v>
      </c>
      <c r="J1608" s="14">
        <v>1</v>
      </c>
      <c r="K1608" s="2">
        <v>4</v>
      </c>
      <c r="L1608" s="2" t="s">
        <v>40</v>
      </c>
      <c r="M1608" s="2">
        <v>47320030</v>
      </c>
      <c r="N1608" s="2" t="s">
        <v>2060</v>
      </c>
      <c r="O1608" s="2" t="s">
        <v>171</v>
      </c>
      <c r="P1608" s="1">
        <v>0</v>
      </c>
      <c r="R1608" s="1" t="s">
        <v>41</v>
      </c>
      <c r="T1608" s="1" t="s">
        <v>41</v>
      </c>
      <c r="W1608" s="1">
        <v>30</v>
      </c>
      <c r="X1608" s="13" t="s">
        <v>957</v>
      </c>
      <c r="Y1608" s="1">
        <v>0</v>
      </c>
      <c r="Z1608" s="1">
        <v>60000</v>
      </c>
      <c r="AA1608" s="1" t="s">
        <v>874</v>
      </c>
      <c r="AB1608" s="1">
        <v>21047320</v>
      </c>
      <c r="AD1608" s="1">
        <v>7</v>
      </c>
    </row>
    <row r="1609" spans="1:30" ht="15.75" customHeight="1" x14ac:dyDescent="0.3">
      <c r="A1609" s="6">
        <v>1604</v>
      </c>
      <c r="B1609" s="1">
        <v>4732004</v>
      </c>
      <c r="C1609" s="11">
        <v>0</v>
      </c>
      <c r="D1609" s="1">
        <v>20047320</v>
      </c>
      <c r="E1609" s="1" t="s">
        <v>87</v>
      </c>
      <c r="F1609" s="1">
        <v>47320</v>
      </c>
      <c r="G1609" s="1">
        <v>4</v>
      </c>
      <c r="H1609" s="1">
        <v>4732005</v>
      </c>
      <c r="I1609" s="1">
        <v>230002</v>
      </c>
      <c r="J1609" s="14">
        <v>1</v>
      </c>
      <c r="K1609" s="2">
        <v>4</v>
      </c>
      <c r="L1609" s="2" t="s">
        <v>40</v>
      </c>
      <c r="M1609" s="2">
        <v>47320040</v>
      </c>
      <c r="N1609" s="2" t="s">
        <v>2060</v>
      </c>
      <c r="O1609" s="2" t="s">
        <v>171</v>
      </c>
      <c r="P1609" s="1">
        <v>0</v>
      </c>
      <c r="R1609" s="1" t="s">
        <v>41</v>
      </c>
      <c r="T1609" s="1" t="s">
        <v>41</v>
      </c>
      <c r="W1609" s="1">
        <v>30</v>
      </c>
      <c r="X1609" s="13" t="s">
        <v>958</v>
      </c>
      <c r="Y1609" s="1">
        <v>0</v>
      </c>
      <c r="Z1609" s="1">
        <v>60000</v>
      </c>
      <c r="AA1609" s="1" t="s">
        <v>875</v>
      </c>
      <c r="AB1609" s="1">
        <v>21047320</v>
      </c>
      <c r="AD1609" s="1">
        <v>7</v>
      </c>
    </row>
    <row r="1610" spans="1:30" ht="15.75" customHeight="1" x14ac:dyDescent="0.3">
      <c r="A1610" s="6">
        <v>1605</v>
      </c>
      <c r="B1610" s="1">
        <v>4732005</v>
      </c>
      <c r="C1610" s="11">
        <v>0</v>
      </c>
      <c r="D1610" s="1">
        <v>20047320</v>
      </c>
      <c r="E1610" s="1" t="s">
        <v>87</v>
      </c>
      <c r="F1610" s="1">
        <v>47320</v>
      </c>
      <c r="G1610" s="1">
        <v>5</v>
      </c>
      <c r="H1610" s="1">
        <v>4732006</v>
      </c>
      <c r="I1610" s="1">
        <v>230002</v>
      </c>
      <c r="J1610" s="14">
        <v>1</v>
      </c>
      <c r="K1610" s="2">
        <v>4</v>
      </c>
      <c r="L1610" s="2" t="s">
        <v>40</v>
      </c>
      <c r="M1610" s="2">
        <v>47320050</v>
      </c>
      <c r="N1610" s="2" t="s">
        <v>2060</v>
      </c>
      <c r="O1610" s="2" t="s">
        <v>171</v>
      </c>
      <c r="P1610" s="1">
        <v>0</v>
      </c>
      <c r="R1610" s="1" t="s">
        <v>41</v>
      </c>
      <c r="T1610" s="1" t="s">
        <v>41</v>
      </c>
      <c r="W1610" s="1">
        <v>40</v>
      </c>
      <c r="X1610" s="13" t="s">
        <v>959</v>
      </c>
      <c r="Y1610" s="1">
        <v>0</v>
      </c>
      <c r="Z1610" s="1">
        <v>60000</v>
      </c>
      <c r="AA1610" s="1" t="s">
        <v>876</v>
      </c>
      <c r="AB1610" s="1">
        <v>21047320</v>
      </c>
      <c r="AD1610" s="1">
        <v>7</v>
      </c>
    </row>
    <row r="1611" spans="1:30" ht="15.75" customHeight="1" x14ac:dyDescent="0.3">
      <c r="A1611" s="6">
        <v>1606</v>
      </c>
      <c r="B1611" s="1">
        <v>4732006</v>
      </c>
      <c r="C1611" s="11">
        <v>0</v>
      </c>
      <c r="D1611" s="1">
        <v>20047320</v>
      </c>
      <c r="E1611" s="1" t="s">
        <v>87</v>
      </c>
      <c r="F1611" s="1">
        <v>47320</v>
      </c>
      <c r="G1611" s="1">
        <v>6</v>
      </c>
      <c r="H1611" s="1">
        <v>4732007</v>
      </c>
      <c r="I1611" s="1">
        <v>230002</v>
      </c>
      <c r="J1611" s="14">
        <v>1</v>
      </c>
      <c r="K1611" s="2">
        <v>4</v>
      </c>
      <c r="L1611" s="2" t="s">
        <v>40</v>
      </c>
      <c r="M1611" s="2">
        <v>47320060</v>
      </c>
      <c r="N1611" s="2" t="s">
        <v>2060</v>
      </c>
      <c r="O1611" s="2" t="s">
        <v>171</v>
      </c>
      <c r="P1611" s="1">
        <v>0</v>
      </c>
      <c r="R1611" s="1" t="s">
        <v>41</v>
      </c>
      <c r="T1611" s="1" t="s">
        <v>41</v>
      </c>
      <c r="W1611" s="1">
        <v>40</v>
      </c>
      <c r="X1611" s="13" t="s">
        <v>960</v>
      </c>
      <c r="Y1611" s="1">
        <v>0</v>
      </c>
      <c r="Z1611" s="1">
        <v>60000</v>
      </c>
      <c r="AA1611" s="1" t="s">
        <v>877</v>
      </c>
      <c r="AB1611" s="1">
        <v>21047320</v>
      </c>
      <c r="AD1611" s="1">
        <v>7</v>
      </c>
    </row>
    <row r="1612" spans="1:30" ht="15.75" customHeight="1" x14ac:dyDescent="0.3">
      <c r="A1612" s="6">
        <v>1607</v>
      </c>
      <c r="B1612" s="1">
        <v>4732007</v>
      </c>
      <c r="C1612" s="11">
        <v>0</v>
      </c>
      <c r="D1612" s="1">
        <v>20047320</v>
      </c>
      <c r="E1612" s="1" t="s">
        <v>87</v>
      </c>
      <c r="F1612" s="1">
        <v>47320</v>
      </c>
      <c r="G1612" s="1">
        <v>7</v>
      </c>
      <c r="H1612" s="1">
        <v>4732008</v>
      </c>
      <c r="I1612" s="1">
        <v>230002</v>
      </c>
      <c r="J1612" s="14">
        <v>1</v>
      </c>
      <c r="K1612" s="2">
        <v>4</v>
      </c>
      <c r="L1612" s="2" t="s">
        <v>40</v>
      </c>
      <c r="M1612" s="2">
        <v>47320070</v>
      </c>
      <c r="N1612" s="2" t="s">
        <v>2060</v>
      </c>
      <c r="O1612" s="2" t="s">
        <v>171</v>
      </c>
      <c r="P1612" s="1">
        <v>0</v>
      </c>
      <c r="R1612" s="1" t="s">
        <v>41</v>
      </c>
      <c r="T1612" s="1" t="s">
        <v>41</v>
      </c>
      <c r="W1612" s="1">
        <v>50</v>
      </c>
      <c r="X1612" s="13" t="s">
        <v>961</v>
      </c>
      <c r="Y1612" s="1">
        <v>0</v>
      </c>
      <c r="Z1612" s="1">
        <v>60000</v>
      </c>
      <c r="AA1612" s="1" t="s">
        <v>878</v>
      </c>
      <c r="AB1612" s="1">
        <v>21047320</v>
      </c>
      <c r="AD1612" s="1">
        <v>7</v>
      </c>
    </row>
    <row r="1613" spans="1:30" ht="15.75" customHeight="1" x14ac:dyDescent="0.3">
      <c r="A1613" s="6">
        <v>1608</v>
      </c>
      <c r="B1613" s="1">
        <v>4732008</v>
      </c>
      <c r="C1613" s="11">
        <v>0</v>
      </c>
      <c r="D1613" s="1">
        <v>20047320</v>
      </c>
      <c r="E1613" s="1" t="s">
        <v>87</v>
      </c>
      <c r="F1613" s="1">
        <v>47320</v>
      </c>
      <c r="G1613" s="1">
        <v>8</v>
      </c>
      <c r="H1613" s="1">
        <v>4732009</v>
      </c>
      <c r="I1613" s="1">
        <v>230002</v>
      </c>
      <c r="J1613" s="14">
        <v>1</v>
      </c>
      <c r="K1613" s="2">
        <v>4</v>
      </c>
      <c r="L1613" s="2" t="s">
        <v>40</v>
      </c>
      <c r="M1613" s="2">
        <v>47320080</v>
      </c>
      <c r="N1613" s="2" t="s">
        <v>2060</v>
      </c>
      <c r="O1613" s="2" t="s">
        <v>171</v>
      </c>
      <c r="P1613" s="1">
        <v>0</v>
      </c>
      <c r="R1613" s="1" t="s">
        <v>41</v>
      </c>
      <c r="T1613" s="1" t="s">
        <v>41</v>
      </c>
      <c r="W1613" s="1">
        <v>50</v>
      </c>
      <c r="X1613" s="13" t="s">
        <v>962</v>
      </c>
      <c r="Y1613" s="1">
        <v>0</v>
      </c>
      <c r="Z1613" s="1">
        <v>60000</v>
      </c>
      <c r="AA1613" s="1" t="s">
        <v>879</v>
      </c>
      <c r="AB1613" s="1">
        <v>21047320</v>
      </c>
      <c r="AD1613" s="1">
        <v>7</v>
      </c>
    </row>
    <row r="1614" spans="1:30" ht="15.75" customHeight="1" x14ac:dyDescent="0.3">
      <c r="A1614" s="6">
        <v>1609</v>
      </c>
      <c r="B1614" s="1">
        <v>4732009</v>
      </c>
      <c r="C1614" s="11">
        <v>0</v>
      </c>
      <c r="D1614" s="1">
        <v>20047320</v>
      </c>
      <c r="E1614" s="1" t="s">
        <v>87</v>
      </c>
      <c r="F1614" s="1">
        <v>47320</v>
      </c>
      <c r="G1614" s="1">
        <v>9</v>
      </c>
      <c r="H1614" s="1">
        <v>4732010</v>
      </c>
      <c r="I1614" s="1">
        <v>230002</v>
      </c>
      <c r="J1614" s="14">
        <v>1</v>
      </c>
      <c r="K1614" s="2">
        <v>4</v>
      </c>
      <c r="L1614" s="2" t="s">
        <v>40</v>
      </c>
      <c r="M1614" s="2">
        <v>47320090</v>
      </c>
      <c r="N1614" s="2" t="s">
        <v>2060</v>
      </c>
      <c r="O1614" s="2" t="s">
        <v>171</v>
      </c>
      <c r="P1614" s="1">
        <v>0</v>
      </c>
      <c r="R1614" s="1" t="s">
        <v>41</v>
      </c>
      <c r="T1614" s="1" t="s">
        <v>41</v>
      </c>
      <c r="W1614" s="1">
        <v>60</v>
      </c>
      <c r="X1614" s="13" t="s">
        <v>963</v>
      </c>
      <c r="Y1614" s="1">
        <v>0</v>
      </c>
      <c r="Z1614" s="1">
        <v>60000</v>
      </c>
      <c r="AA1614" s="1" t="s">
        <v>880</v>
      </c>
      <c r="AB1614" s="1">
        <v>21047320</v>
      </c>
      <c r="AD1614" s="1">
        <v>7</v>
      </c>
    </row>
    <row r="1615" spans="1:30" ht="15.75" customHeight="1" x14ac:dyDescent="0.3">
      <c r="A1615" s="6">
        <v>1610</v>
      </c>
      <c r="B1615" s="1">
        <v>4732010</v>
      </c>
      <c r="C1615" s="11">
        <v>0</v>
      </c>
      <c r="D1615" s="1">
        <v>20047320</v>
      </c>
      <c r="E1615" s="1" t="s">
        <v>87</v>
      </c>
      <c r="F1615" s="1">
        <v>47320</v>
      </c>
      <c r="G1615" s="1">
        <v>10</v>
      </c>
      <c r="H1615" s="1">
        <v>4732011</v>
      </c>
      <c r="I1615" s="1">
        <v>230002</v>
      </c>
      <c r="J1615" s="14">
        <v>1</v>
      </c>
      <c r="K1615" s="2">
        <v>4</v>
      </c>
      <c r="L1615" s="2" t="s">
        <v>40</v>
      </c>
      <c r="M1615" s="2">
        <v>47320100</v>
      </c>
      <c r="N1615" s="2" t="s">
        <v>2060</v>
      </c>
      <c r="O1615" s="2" t="s">
        <v>171</v>
      </c>
      <c r="P1615" s="1">
        <v>0</v>
      </c>
      <c r="R1615" s="1" t="s">
        <v>41</v>
      </c>
      <c r="T1615" s="1" t="s">
        <v>41</v>
      </c>
      <c r="W1615" s="1">
        <v>60</v>
      </c>
      <c r="X1615" s="13" t="s">
        <v>964</v>
      </c>
      <c r="Y1615" s="1">
        <v>0</v>
      </c>
      <c r="Z1615" s="1">
        <v>60000</v>
      </c>
      <c r="AA1615" s="1" t="s">
        <v>881</v>
      </c>
      <c r="AB1615" s="1">
        <v>21047320</v>
      </c>
      <c r="AD1615" s="1">
        <v>7</v>
      </c>
    </row>
    <row r="1616" spans="1:30" ht="15.75" customHeight="1" x14ac:dyDescent="0.3">
      <c r="A1616" s="6">
        <v>1611</v>
      </c>
      <c r="B1616" s="1">
        <v>4732011</v>
      </c>
      <c r="C1616" s="11">
        <v>0</v>
      </c>
      <c r="D1616" s="1">
        <v>20047320</v>
      </c>
      <c r="E1616" s="1" t="s">
        <v>87</v>
      </c>
      <c r="F1616" s="1">
        <v>47320</v>
      </c>
      <c r="G1616" s="1">
        <v>11</v>
      </c>
      <c r="H1616" s="1">
        <v>4732012</v>
      </c>
      <c r="I1616" s="1">
        <v>230002</v>
      </c>
      <c r="J1616" s="14">
        <v>1</v>
      </c>
      <c r="K1616" s="2">
        <v>4</v>
      </c>
      <c r="L1616" s="2" t="s">
        <v>40</v>
      </c>
      <c r="M1616" s="2">
        <v>47320110</v>
      </c>
      <c r="N1616" s="2" t="s">
        <v>2060</v>
      </c>
      <c r="O1616" s="2" t="s">
        <v>171</v>
      </c>
      <c r="P1616" s="1">
        <v>0</v>
      </c>
      <c r="R1616" s="1" t="s">
        <v>41</v>
      </c>
      <c r="T1616" s="1" t="s">
        <v>41</v>
      </c>
      <c r="W1616" s="1">
        <v>70</v>
      </c>
      <c r="X1616" s="13" t="s">
        <v>965</v>
      </c>
      <c r="Y1616" s="1">
        <v>0</v>
      </c>
      <c r="Z1616" s="1">
        <v>60000</v>
      </c>
      <c r="AA1616" s="1" t="s">
        <v>882</v>
      </c>
      <c r="AB1616" s="1">
        <v>21047320</v>
      </c>
      <c r="AD1616" s="1">
        <v>7</v>
      </c>
    </row>
    <row r="1617" spans="1:30" ht="15.75" customHeight="1" x14ac:dyDescent="0.3">
      <c r="A1617" s="6">
        <v>1612</v>
      </c>
      <c r="B1617" s="1">
        <v>4732012</v>
      </c>
      <c r="C1617" s="11">
        <v>0</v>
      </c>
      <c r="D1617" s="1">
        <v>20047320</v>
      </c>
      <c r="E1617" s="1" t="s">
        <v>87</v>
      </c>
      <c r="F1617" s="1">
        <v>47320</v>
      </c>
      <c r="G1617" s="1">
        <v>12</v>
      </c>
      <c r="H1617" s="1">
        <v>4732013</v>
      </c>
      <c r="I1617" s="1">
        <v>230002</v>
      </c>
      <c r="J1617" s="14">
        <v>1</v>
      </c>
      <c r="K1617" s="2">
        <v>4</v>
      </c>
      <c r="L1617" s="2" t="s">
        <v>40</v>
      </c>
      <c r="M1617" s="2">
        <v>47320120</v>
      </c>
      <c r="N1617" s="2" t="s">
        <v>2060</v>
      </c>
      <c r="O1617" s="2" t="s">
        <v>171</v>
      </c>
      <c r="P1617" s="1">
        <v>0</v>
      </c>
      <c r="R1617" s="1" t="s">
        <v>41</v>
      </c>
      <c r="T1617" s="1" t="s">
        <v>41</v>
      </c>
      <c r="W1617" s="1">
        <v>70</v>
      </c>
      <c r="X1617" s="13" t="s">
        <v>966</v>
      </c>
      <c r="Y1617" s="1">
        <v>0</v>
      </c>
      <c r="Z1617" s="1">
        <v>60000</v>
      </c>
      <c r="AA1617" s="1" t="s">
        <v>883</v>
      </c>
      <c r="AB1617" s="1">
        <v>21047320</v>
      </c>
      <c r="AD1617" s="1">
        <v>7</v>
      </c>
    </row>
    <row r="1618" spans="1:30" ht="15.75" customHeight="1" x14ac:dyDescent="0.3">
      <c r="A1618" s="6">
        <v>1613</v>
      </c>
      <c r="B1618" s="1">
        <v>4732013</v>
      </c>
      <c r="C1618" s="11">
        <v>0</v>
      </c>
      <c r="D1618" s="1">
        <v>20047320</v>
      </c>
      <c r="E1618" s="1" t="s">
        <v>87</v>
      </c>
      <c r="F1618" s="1">
        <v>47320</v>
      </c>
      <c r="G1618" s="1">
        <v>13</v>
      </c>
      <c r="H1618" s="1">
        <v>4732014</v>
      </c>
      <c r="I1618" s="1">
        <v>230002</v>
      </c>
      <c r="J1618" s="14">
        <v>1</v>
      </c>
      <c r="K1618" s="2">
        <v>4</v>
      </c>
      <c r="L1618" s="2" t="s">
        <v>40</v>
      </c>
      <c r="M1618" s="2">
        <v>47320130</v>
      </c>
      <c r="N1618" s="2" t="s">
        <v>2060</v>
      </c>
      <c r="O1618" s="2" t="s">
        <v>171</v>
      </c>
      <c r="P1618" s="1">
        <v>0</v>
      </c>
      <c r="R1618" s="1" t="s">
        <v>41</v>
      </c>
      <c r="T1618" s="1" t="s">
        <v>41</v>
      </c>
      <c r="W1618" s="1">
        <v>80</v>
      </c>
      <c r="X1618" s="13" t="s">
        <v>967</v>
      </c>
      <c r="Y1618" s="1">
        <v>0</v>
      </c>
      <c r="Z1618" s="1">
        <v>60000</v>
      </c>
      <c r="AA1618" s="1" t="s">
        <v>884</v>
      </c>
      <c r="AB1618" s="1">
        <v>21047320</v>
      </c>
      <c r="AD1618" s="1">
        <v>7</v>
      </c>
    </row>
    <row r="1619" spans="1:30" ht="15.75" customHeight="1" x14ac:dyDescent="0.3">
      <c r="A1619" s="6">
        <v>1614</v>
      </c>
      <c r="B1619" s="1">
        <v>4732014</v>
      </c>
      <c r="C1619" s="11">
        <v>0</v>
      </c>
      <c r="D1619" s="1">
        <v>20047320</v>
      </c>
      <c r="E1619" s="1" t="s">
        <v>87</v>
      </c>
      <c r="F1619" s="1">
        <v>47320</v>
      </c>
      <c r="G1619" s="1">
        <v>14</v>
      </c>
      <c r="H1619" s="1">
        <v>4732015</v>
      </c>
      <c r="I1619" s="1">
        <v>230002</v>
      </c>
      <c r="J1619" s="14">
        <v>1</v>
      </c>
      <c r="K1619" s="2">
        <v>4</v>
      </c>
      <c r="L1619" s="2" t="s">
        <v>40</v>
      </c>
      <c r="M1619" s="2">
        <v>47320140</v>
      </c>
      <c r="N1619" s="2" t="s">
        <v>2060</v>
      </c>
      <c r="O1619" s="2" t="s">
        <v>171</v>
      </c>
      <c r="P1619" s="1">
        <v>0</v>
      </c>
      <c r="R1619" s="1" t="s">
        <v>41</v>
      </c>
      <c r="T1619" s="1" t="s">
        <v>41</v>
      </c>
      <c r="W1619" s="1">
        <v>80</v>
      </c>
      <c r="X1619" s="13" t="s">
        <v>968</v>
      </c>
      <c r="Y1619" s="1">
        <v>0</v>
      </c>
      <c r="Z1619" s="1">
        <v>60000</v>
      </c>
      <c r="AA1619" s="1" t="s">
        <v>885</v>
      </c>
      <c r="AB1619" s="1">
        <v>21047320</v>
      </c>
      <c r="AD1619" s="1">
        <v>7</v>
      </c>
    </row>
    <row r="1620" spans="1:30" ht="15.75" customHeight="1" x14ac:dyDescent="0.3">
      <c r="A1620" s="6">
        <v>1615</v>
      </c>
      <c r="B1620" s="1">
        <v>4732015</v>
      </c>
      <c r="C1620" s="11">
        <v>0</v>
      </c>
      <c r="D1620" s="1">
        <v>20047320</v>
      </c>
      <c r="E1620" s="1" t="s">
        <v>87</v>
      </c>
      <c r="F1620" s="1">
        <v>47320</v>
      </c>
      <c r="G1620" s="1">
        <v>15</v>
      </c>
      <c r="H1620" s="1">
        <v>4732016</v>
      </c>
      <c r="I1620" s="1">
        <v>230002</v>
      </c>
      <c r="J1620" s="14">
        <v>1</v>
      </c>
      <c r="K1620" s="2">
        <v>4</v>
      </c>
      <c r="L1620" s="2" t="s">
        <v>40</v>
      </c>
      <c r="M1620" s="2">
        <v>47320150</v>
      </c>
      <c r="N1620" s="2" t="s">
        <v>2060</v>
      </c>
      <c r="O1620" s="2" t="s">
        <v>171</v>
      </c>
      <c r="P1620" s="1">
        <v>0</v>
      </c>
      <c r="R1620" s="1" t="s">
        <v>41</v>
      </c>
      <c r="T1620" s="1" t="s">
        <v>41</v>
      </c>
      <c r="W1620" s="1">
        <v>90</v>
      </c>
      <c r="X1620" s="13" t="s">
        <v>969</v>
      </c>
      <c r="Y1620" s="1">
        <v>0</v>
      </c>
      <c r="Z1620" s="1">
        <v>60000</v>
      </c>
      <c r="AA1620" s="1" t="s">
        <v>886</v>
      </c>
      <c r="AB1620" s="1">
        <v>21047320</v>
      </c>
      <c r="AD1620" s="1">
        <v>7</v>
      </c>
    </row>
    <row r="1621" spans="1:30" ht="15.75" customHeight="1" x14ac:dyDescent="0.3">
      <c r="A1621" s="6">
        <v>1616</v>
      </c>
      <c r="B1621" s="1">
        <v>4732016</v>
      </c>
      <c r="C1621" s="11">
        <v>0</v>
      </c>
      <c r="D1621" s="1">
        <v>20047320</v>
      </c>
      <c r="E1621" s="1" t="s">
        <v>87</v>
      </c>
      <c r="F1621" s="1">
        <v>47320</v>
      </c>
      <c r="G1621" s="1">
        <v>16</v>
      </c>
      <c r="H1621" s="1">
        <v>4732017</v>
      </c>
      <c r="I1621" s="1">
        <v>230002</v>
      </c>
      <c r="J1621" s="14">
        <v>1</v>
      </c>
      <c r="K1621" s="2">
        <v>4</v>
      </c>
      <c r="L1621" s="2" t="s">
        <v>40</v>
      </c>
      <c r="M1621" s="2">
        <v>47320160</v>
      </c>
      <c r="N1621" s="2" t="s">
        <v>2060</v>
      </c>
      <c r="O1621" s="2" t="s">
        <v>171</v>
      </c>
      <c r="P1621" s="1">
        <v>0</v>
      </c>
      <c r="R1621" s="1" t="s">
        <v>41</v>
      </c>
      <c r="T1621" s="1" t="s">
        <v>41</v>
      </c>
      <c r="W1621" s="1">
        <v>90</v>
      </c>
      <c r="X1621" s="13" t="s">
        <v>970</v>
      </c>
      <c r="Y1621" s="1">
        <v>0</v>
      </c>
      <c r="Z1621" s="1">
        <v>60000</v>
      </c>
      <c r="AA1621" s="1" t="s">
        <v>887</v>
      </c>
      <c r="AB1621" s="1">
        <v>21047320</v>
      </c>
      <c r="AD1621" s="1">
        <v>7</v>
      </c>
    </row>
    <row r="1622" spans="1:30" ht="15.75" customHeight="1" x14ac:dyDescent="0.3">
      <c r="A1622" s="6">
        <v>1617</v>
      </c>
      <c r="B1622" s="1">
        <v>4732017</v>
      </c>
      <c r="C1622" s="11">
        <v>0</v>
      </c>
      <c r="D1622" s="1">
        <v>20047320</v>
      </c>
      <c r="E1622" s="1" t="s">
        <v>87</v>
      </c>
      <c r="F1622" s="1">
        <v>47320</v>
      </c>
      <c r="G1622" s="1">
        <v>17</v>
      </c>
      <c r="H1622" s="1">
        <v>4732018</v>
      </c>
      <c r="I1622" s="1">
        <v>230002</v>
      </c>
      <c r="J1622" s="14">
        <v>1</v>
      </c>
      <c r="K1622" s="2">
        <v>4</v>
      </c>
      <c r="L1622" s="2" t="s">
        <v>40</v>
      </c>
      <c r="M1622" s="2">
        <v>47320170</v>
      </c>
      <c r="N1622" s="2" t="s">
        <v>2060</v>
      </c>
      <c r="O1622" s="2" t="s">
        <v>171</v>
      </c>
      <c r="P1622" s="1">
        <v>0</v>
      </c>
      <c r="R1622" s="1" t="s">
        <v>41</v>
      </c>
      <c r="T1622" s="1" t="s">
        <v>41</v>
      </c>
      <c r="W1622" s="1">
        <v>100</v>
      </c>
      <c r="X1622" s="13" t="s">
        <v>971</v>
      </c>
      <c r="Y1622" s="1">
        <v>0</v>
      </c>
      <c r="Z1622" s="1">
        <v>60000</v>
      </c>
      <c r="AA1622" s="1" t="s">
        <v>888</v>
      </c>
      <c r="AB1622" s="1">
        <v>21047320</v>
      </c>
      <c r="AD1622" s="1">
        <v>7</v>
      </c>
    </row>
    <row r="1623" spans="1:30" ht="15.75" customHeight="1" x14ac:dyDescent="0.3">
      <c r="A1623" s="6">
        <v>1618</v>
      </c>
      <c r="B1623" s="1">
        <v>4732018</v>
      </c>
      <c r="C1623" s="11">
        <v>0</v>
      </c>
      <c r="D1623" s="1">
        <v>20047320</v>
      </c>
      <c r="E1623" s="1" t="s">
        <v>87</v>
      </c>
      <c r="F1623" s="1">
        <v>47320</v>
      </c>
      <c r="G1623" s="1">
        <v>18</v>
      </c>
      <c r="H1623" s="1">
        <v>4732019</v>
      </c>
      <c r="I1623" s="1">
        <v>230002</v>
      </c>
      <c r="J1623" s="14">
        <v>1</v>
      </c>
      <c r="K1623" s="2">
        <v>4</v>
      </c>
      <c r="L1623" s="2" t="s">
        <v>40</v>
      </c>
      <c r="M1623" s="2">
        <v>47320180</v>
      </c>
      <c r="N1623" s="2" t="s">
        <v>2060</v>
      </c>
      <c r="O1623" s="2" t="s">
        <v>171</v>
      </c>
      <c r="P1623" s="1">
        <v>0</v>
      </c>
      <c r="R1623" s="1" t="s">
        <v>41</v>
      </c>
      <c r="T1623" s="1" t="s">
        <v>41</v>
      </c>
      <c r="W1623" s="1">
        <v>100</v>
      </c>
      <c r="X1623" s="13" t="s">
        <v>972</v>
      </c>
      <c r="Y1623" s="1">
        <v>0</v>
      </c>
      <c r="Z1623" s="1">
        <v>60000</v>
      </c>
      <c r="AA1623" s="1" t="s">
        <v>889</v>
      </c>
      <c r="AB1623" s="1">
        <v>21047320</v>
      </c>
      <c r="AD1623" s="1">
        <v>7</v>
      </c>
    </row>
    <row r="1624" spans="1:30" ht="15.75" customHeight="1" x14ac:dyDescent="0.3">
      <c r="A1624" s="6">
        <v>1619</v>
      </c>
      <c r="B1624" s="1">
        <v>4732019</v>
      </c>
      <c r="C1624" s="11">
        <v>0</v>
      </c>
      <c r="D1624" s="1">
        <v>20047320</v>
      </c>
      <c r="E1624" s="1" t="s">
        <v>87</v>
      </c>
      <c r="F1624" s="1">
        <v>47320</v>
      </c>
      <c r="G1624" s="1">
        <v>19</v>
      </c>
      <c r="H1624" s="1">
        <v>4732020</v>
      </c>
      <c r="I1624" s="1">
        <v>230002</v>
      </c>
      <c r="J1624" s="14">
        <v>1</v>
      </c>
      <c r="K1624" s="2">
        <v>4</v>
      </c>
      <c r="L1624" s="2" t="s">
        <v>40</v>
      </c>
      <c r="M1624" s="2">
        <v>47320190</v>
      </c>
      <c r="N1624" s="2" t="s">
        <v>2060</v>
      </c>
      <c r="O1624" s="2" t="s">
        <v>171</v>
      </c>
      <c r="P1624" s="1">
        <v>0</v>
      </c>
      <c r="R1624" s="1" t="s">
        <v>41</v>
      </c>
      <c r="T1624" s="1" t="s">
        <v>41</v>
      </c>
      <c r="W1624" s="1">
        <v>110</v>
      </c>
      <c r="X1624" s="13" t="s">
        <v>973</v>
      </c>
      <c r="Y1624" s="1">
        <v>0</v>
      </c>
      <c r="Z1624" s="1">
        <v>60000</v>
      </c>
      <c r="AA1624" s="1" t="s">
        <v>890</v>
      </c>
      <c r="AB1624" s="1">
        <v>21047320</v>
      </c>
      <c r="AD1624" s="1">
        <v>7</v>
      </c>
    </row>
    <row r="1625" spans="1:30" ht="15.75" customHeight="1" x14ac:dyDescent="0.3">
      <c r="A1625" s="6">
        <v>1620</v>
      </c>
      <c r="B1625" s="1">
        <v>4732020</v>
      </c>
      <c r="C1625" s="11">
        <v>0</v>
      </c>
      <c r="D1625" s="1">
        <v>20047320</v>
      </c>
      <c r="E1625" s="1" t="s">
        <v>87</v>
      </c>
      <c r="F1625" s="1">
        <v>47320</v>
      </c>
      <c r="G1625" s="1">
        <v>20</v>
      </c>
      <c r="H1625" s="1">
        <v>4732021</v>
      </c>
      <c r="I1625" s="1">
        <v>230002</v>
      </c>
      <c r="J1625" s="14">
        <v>1</v>
      </c>
      <c r="K1625" s="2">
        <v>4</v>
      </c>
      <c r="L1625" s="2" t="s">
        <v>40</v>
      </c>
      <c r="M1625" s="2">
        <v>47320200</v>
      </c>
      <c r="N1625" s="2" t="s">
        <v>2060</v>
      </c>
      <c r="O1625" s="2" t="s">
        <v>171</v>
      </c>
      <c r="P1625" s="1">
        <v>0</v>
      </c>
      <c r="R1625" s="1" t="s">
        <v>41</v>
      </c>
      <c r="T1625" s="1" t="s">
        <v>41</v>
      </c>
      <c r="W1625" s="1">
        <v>110</v>
      </c>
      <c r="X1625" s="13" t="s">
        <v>974</v>
      </c>
      <c r="Y1625" s="1">
        <v>0</v>
      </c>
      <c r="Z1625" s="1">
        <v>60000</v>
      </c>
      <c r="AA1625" s="1" t="s">
        <v>891</v>
      </c>
      <c r="AB1625" s="1">
        <v>21047320</v>
      </c>
      <c r="AD1625" s="1">
        <v>7</v>
      </c>
    </row>
    <row r="1626" spans="1:30" ht="15.75" customHeight="1" x14ac:dyDescent="0.3">
      <c r="A1626" s="6">
        <v>1621</v>
      </c>
      <c r="B1626" s="1">
        <v>4732021</v>
      </c>
      <c r="C1626" s="11">
        <v>0</v>
      </c>
      <c r="D1626" s="1">
        <v>20047320</v>
      </c>
      <c r="E1626" s="1" t="s">
        <v>87</v>
      </c>
      <c r="F1626" s="1">
        <v>47320</v>
      </c>
      <c r="G1626" s="1">
        <v>21</v>
      </c>
      <c r="H1626" s="1">
        <v>4732022</v>
      </c>
      <c r="I1626" s="1">
        <v>230002</v>
      </c>
      <c r="J1626" s="14">
        <v>1</v>
      </c>
      <c r="K1626" s="2">
        <v>4</v>
      </c>
      <c r="L1626" s="2" t="s">
        <v>40</v>
      </c>
      <c r="M1626" s="2">
        <v>47320210</v>
      </c>
      <c r="N1626" s="2" t="s">
        <v>2060</v>
      </c>
      <c r="O1626" s="2" t="s">
        <v>171</v>
      </c>
      <c r="P1626" s="1">
        <v>0</v>
      </c>
      <c r="R1626" s="1" t="s">
        <v>41</v>
      </c>
      <c r="T1626" s="1" t="s">
        <v>41</v>
      </c>
      <c r="W1626" s="1">
        <v>120</v>
      </c>
      <c r="X1626" s="13" t="s">
        <v>975</v>
      </c>
      <c r="Y1626" s="1">
        <v>0</v>
      </c>
      <c r="Z1626" s="1">
        <v>60000</v>
      </c>
      <c r="AA1626" s="1" t="s">
        <v>892</v>
      </c>
      <c r="AB1626" s="1">
        <v>21047320</v>
      </c>
      <c r="AD1626" s="1">
        <v>7</v>
      </c>
    </row>
    <row r="1627" spans="1:30" ht="15.75" customHeight="1" x14ac:dyDescent="0.3">
      <c r="A1627" s="6">
        <v>1622</v>
      </c>
      <c r="B1627" s="1">
        <v>4732022</v>
      </c>
      <c r="C1627" s="11">
        <v>0</v>
      </c>
      <c r="D1627" s="1">
        <v>20047320</v>
      </c>
      <c r="E1627" s="1" t="s">
        <v>87</v>
      </c>
      <c r="F1627" s="1">
        <v>47320</v>
      </c>
      <c r="G1627" s="1">
        <v>22</v>
      </c>
      <c r="H1627" s="1">
        <v>4732023</v>
      </c>
      <c r="I1627" s="1">
        <v>230002</v>
      </c>
      <c r="J1627" s="14">
        <v>1</v>
      </c>
      <c r="K1627" s="2">
        <v>4</v>
      </c>
      <c r="L1627" s="2" t="s">
        <v>40</v>
      </c>
      <c r="M1627" s="2">
        <v>47320220</v>
      </c>
      <c r="N1627" s="2" t="s">
        <v>2060</v>
      </c>
      <c r="O1627" s="2" t="s">
        <v>171</v>
      </c>
      <c r="P1627" s="1">
        <v>0</v>
      </c>
      <c r="R1627" s="1" t="s">
        <v>41</v>
      </c>
      <c r="T1627" s="1" t="s">
        <v>41</v>
      </c>
      <c r="W1627" s="1">
        <v>120</v>
      </c>
      <c r="X1627" s="13" t="s">
        <v>976</v>
      </c>
      <c r="Y1627" s="1">
        <v>0</v>
      </c>
      <c r="Z1627" s="1">
        <v>60000</v>
      </c>
      <c r="AA1627" s="1" t="s">
        <v>893</v>
      </c>
      <c r="AB1627" s="1">
        <v>21047320</v>
      </c>
      <c r="AD1627" s="1">
        <v>7</v>
      </c>
    </row>
    <row r="1628" spans="1:30" ht="15.75" customHeight="1" x14ac:dyDescent="0.3">
      <c r="A1628" s="6">
        <v>1623</v>
      </c>
      <c r="B1628" s="1">
        <v>4732023</v>
      </c>
      <c r="C1628" s="11">
        <v>0</v>
      </c>
      <c r="D1628" s="1">
        <v>20047320</v>
      </c>
      <c r="E1628" s="1" t="s">
        <v>87</v>
      </c>
      <c r="F1628" s="1">
        <v>47320</v>
      </c>
      <c r="G1628" s="1">
        <v>23</v>
      </c>
      <c r="H1628" s="1">
        <v>4732024</v>
      </c>
      <c r="I1628" s="1">
        <v>230002</v>
      </c>
      <c r="J1628" s="14">
        <v>1</v>
      </c>
      <c r="K1628" s="2">
        <v>4</v>
      </c>
      <c r="L1628" s="2" t="s">
        <v>40</v>
      </c>
      <c r="M1628" s="2">
        <v>47320230</v>
      </c>
      <c r="N1628" s="2" t="s">
        <v>2060</v>
      </c>
      <c r="O1628" s="2" t="s">
        <v>171</v>
      </c>
      <c r="P1628" s="1">
        <v>0</v>
      </c>
      <c r="R1628" s="1" t="s">
        <v>41</v>
      </c>
      <c r="T1628" s="1" t="s">
        <v>41</v>
      </c>
      <c r="W1628" s="1">
        <v>130</v>
      </c>
      <c r="X1628" s="13" t="s">
        <v>977</v>
      </c>
      <c r="Y1628" s="1">
        <v>0</v>
      </c>
      <c r="Z1628" s="1">
        <v>60000</v>
      </c>
      <c r="AA1628" s="1" t="s">
        <v>894</v>
      </c>
      <c r="AB1628" s="1">
        <v>21047320</v>
      </c>
      <c r="AD1628" s="1">
        <v>7</v>
      </c>
    </row>
    <row r="1629" spans="1:30" ht="15.75" customHeight="1" x14ac:dyDescent="0.3">
      <c r="A1629" s="6">
        <v>1624</v>
      </c>
      <c r="B1629" s="1">
        <v>4732024</v>
      </c>
      <c r="C1629" s="11">
        <v>0</v>
      </c>
      <c r="D1629" s="1">
        <v>20047320</v>
      </c>
      <c r="E1629" s="1" t="s">
        <v>87</v>
      </c>
      <c r="F1629" s="1">
        <v>47320</v>
      </c>
      <c r="G1629" s="1">
        <v>24</v>
      </c>
      <c r="H1629" s="1">
        <v>4732025</v>
      </c>
      <c r="I1629" s="1">
        <v>230002</v>
      </c>
      <c r="J1629" s="14">
        <v>1</v>
      </c>
      <c r="K1629" s="2">
        <v>4</v>
      </c>
      <c r="L1629" s="2" t="s">
        <v>40</v>
      </c>
      <c r="M1629" s="2">
        <v>47320240</v>
      </c>
      <c r="N1629" s="2" t="s">
        <v>2060</v>
      </c>
      <c r="O1629" s="2" t="s">
        <v>171</v>
      </c>
      <c r="P1629" s="1">
        <v>0</v>
      </c>
      <c r="R1629" s="1" t="s">
        <v>41</v>
      </c>
      <c r="T1629" s="1" t="s">
        <v>41</v>
      </c>
      <c r="W1629" s="1">
        <v>150</v>
      </c>
      <c r="X1629" s="13" t="s">
        <v>978</v>
      </c>
      <c r="Y1629" s="1">
        <v>0</v>
      </c>
      <c r="Z1629" s="1">
        <v>60000</v>
      </c>
      <c r="AA1629" s="1" t="s">
        <v>895</v>
      </c>
      <c r="AB1629" s="1">
        <v>21047320</v>
      </c>
      <c r="AD1629" s="1">
        <v>7</v>
      </c>
    </row>
    <row r="1630" spans="1:30" ht="15.75" customHeight="1" x14ac:dyDescent="0.3">
      <c r="A1630" s="6">
        <v>1625</v>
      </c>
      <c r="B1630" s="1">
        <v>4732025</v>
      </c>
      <c r="C1630" s="11">
        <v>0</v>
      </c>
      <c r="D1630" s="1">
        <v>20047320</v>
      </c>
      <c r="E1630" s="1" t="s">
        <v>87</v>
      </c>
      <c r="F1630" s="1">
        <v>47320</v>
      </c>
      <c r="G1630" s="1">
        <v>25</v>
      </c>
      <c r="H1630" s="1" t="s">
        <v>41</v>
      </c>
      <c r="I1630" s="1">
        <v>230002</v>
      </c>
      <c r="J1630" s="14">
        <v>1</v>
      </c>
      <c r="K1630" s="2">
        <v>4</v>
      </c>
      <c r="L1630" s="2" t="s">
        <v>40</v>
      </c>
      <c r="M1630" s="2">
        <v>47320250</v>
      </c>
      <c r="N1630" s="2" t="s">
        <v>2060</v>
      </c>
      <c r="O1630" s="2" t="s">
        <v>171</v>
      </c>
      <c r="P1630" s="1">
        <v>0</v>
      </c>
      <c r="R1630" s="1" t="s">
        <v>41</v>
      </c>
      <c r="T1630" s="1" t="s">
        <v>41</v>
      </c>
      <c r="W1630" s="1">
        <v>-1</v>
      </c>
      <c r="X1630" s="13">
        <v>-1</v>
      </c>
      <c r="Y1630" s="1">
        <v>0</v>
      </c>
      <c r="Z1630" s="1">
        <v>60000</v>
      </c>
      <c r="AA1630" s="1" t="s">
        <v>896</v>
      </c>
      <c r="AB1630" s="1">
        <v>21047320</v>
      </c>
      <c r="AD1630" s="1">
        <v>7</v>
      </c>
    </row>
    <row r="1631" spans="1:30" ht="15.75" customHeight="1" x14ac:dyDescent="0.3">
      <c r="A1631" s="6">
        <v>1626</v>
      </c>
      <c r="B1631" s="1">
        <v>4733001</v>
      </c>
      <c r="C1631" s="11">
        <v>0</v>
      </c>
      <c r="D1631" s="1">
        <v>20047330</v>
      </c>
      <c r="E1631" s="1" t="s">
        <v>88</v>
      </c>
      <c r="F1631" s="1">
        <v>47330</v>
      </c>
      <c r="G1631" s="1">
        <v>1</v>
      </c>
      <c r="H1631" s="1">
        <v>4733002</v>
      </c>
      <c r="I1631" s="1">
        <v>230002</v>
      </c>
      <c r="J1631" s="14">
        <v>1</v>
      </c>
      <c r="K1631" s="2">
        <v>4</v>
      </c>
      <c r="L1631" s="2" t="s">
        <v>40</v>
      </c>
      <c r="M1631" s="2">
        <v>47330010</v>
      </c>
      <c r="N1631" s="2" t="s">
        <v>2061</v>
      </c>
      <c r="O1631" s="2" t="s">
        <v>171</v>
      </c>
      <c r="P1631" s="1">
        <v>0</v>
      </c>
      <c r="R1631" s="1" t="s">
        <v>41</v>
      </c>
      <c r="T1631" s="1" t="s">
        <v>41</v>
      </c>
      <c r="W1631" s="1">
        <v>4</v>
      </c>
      <c r="X1631" s="13" t="s">
        <v>108</v>
      </c>
      <c r="Y1631" s="1">
        <v>0</v>
      </c>
      <c r="Z1631" s="1">
        <v>40000</v>
      </c>
      <c r="AA1631" s="1" t="s">
        <v>897</v>
      </c>
      <c r="AB1631" s="1">
        <v>21047330</v>
      </c>
      <c r="AD1631" s="1">
        <v>7</v>
      </c>
    </row>
    <row r="1632" spans="1:30" ht="15.75" customHeight="1" x14ac:dyDescent="0.3">
      <c r="A1632" s="6">
        <v>1627</v>
      </c>
      <c r="B1632" s="1">
        <v>4733002</v>
      </c>
      <c r="C1632" s="11">
        <v>0</v>
      </c>
      <c r="D1632" s="1">
        <v>20047330</v>
      </c>
      <c r="E1632" s="1" t="s">
        <v>88</v>
      </c>
      <c r="F1632" s="1">
        <v>47330</v>
      </c>
      <c r="G1632" s="1">
        <v>2</v>
      </c>
      <c r="H1632" s="1">
        <v>4733003</v>
      </c>
      <c r="I1632" s="1">
        <v>230002</v>
      </c>
      <c r="J1632" s="14">
        <v>1</v>
      </c>
      <c r="K1632" s="2">
        <v>4</v>
      </c>
      <c r="L1632" s="2" t="s">
        <v>40</v>
      </c>
      <c r="M1632" s="2">
        <v>47330020</v>
      </c>
      <c r="N1632" s="2" t="s">
        <v>2061</v>
      </c>
      <c r="O1632" s="2" t="s">
        <v>171</v>
      </c>
      <c r="P1632" s="1">
        <v>0</v>
      </c>
      <c r="R1632" s="1" t="s">
        <v>41</v>
      </c>
      <c r="T1632" s="1" t="s">
        <v>41</v>
      </c>
      <c r="W1632" s="1">
        <v>20</v>
      </c>
      <c r="X1632" s="13" t="s">
        <v>544</v>
      </c>
      <c r="Y1632" s="1">
        <v>0</v>
      </c>
      <c r="Z1632" s="1">
        <v>40000</v>
      </c>
      <c r="AA1632" s="1" t="s">
        <v>898</v>
      </c>
      <c r="AB1632" s="1">
        <v>21047330</v>
      </c>
      <c r="AD1632" s="1">
        <v>7</v>
      </c>
    </row>
    <row r="1633" spans="1:30" ht="15.75" customHeight="1" x14ac:dyDescent="0.3">
      <c r="A1633" s="6">
        <v>1628</v>
      </c>
      <c r="B1633" s="1">
        <v>4733003</v>
      </c>
      <c r="C1633" s="11">
        <v>0</v>
      </c>
      <c r="D1633" s="1">
        <v>20047330</v>
      </c>
      <c r="E1633" s="1" t="s">
        <v>88</v>
      </c>
      <c r="F1633" s="1">
        <v>47330</v>
      </c>
      <c r="G1633" s="1">
        <v>3</v>
      </c>
      <c r="H1633" s="1">
        <v>4733004</v>
      </c>
      <c r="I1633" s="1">
        <v>230002</v>
      </c>
      <c r="J1633" s="14">
        <v>1</v>
      </c>
      <c r="K1633" s="2">
        <v>4</v>
      </c>
      <c r="L1633" s="2" t="s">
        <v>40</v>
      </c>
      <c r="M1633" s="2">
        <v>47330030</v>
      </c>
      <c r="N1633" s="2" t="s">
        <v>2061</v>
      </c>
      <c r="O1633" s="2" t="s">
        <v>171</v>
      </c>
      <c r="P1633" s="1">
        <v>0</v>
      </c>
      <c r="R1633" s="1" t="s">
        <v>41</v>
      </c>
      <c r="T1633" s="1" t="s">
        <v>41</v>
      </c>
      <c r="W1633" s="1">
        <v>30</v>
      </c>
      <c r="X1633" s="13" t="s">
        <v>957</v>
      </c>
      <c r="Y1633" s="1">
        <v>0</v>
      </c>
      <c r="Z1633" s="1">
        <v>40000</v>
      </c>
      <c r="AA1633" s="1" t="s">
        <v>899</v>
      </c>
      <c r="AB1633" s="1">
        <v>21047330</v>
      </c>
      <c r="AD1633" s="1">
        <v>7</v>
      </c>
    </row>
    <row r="1634" spans="1:30" ht="15.75" customHeight="1" x14ac:dyDescent="0.3">
      <c r="A1634" s="6">
        <v>1629</v>
      </c>
      <c r="B1634" s="1">
        <v>4733004</v>
      </c>
      <c r="C1634" s="11">
        <v>0</v>
      </c>
      <c r="D1634" s="1">
        <v>20047330</v>
      </c>
      <c r="E1634" s="1" t="s">
        <v>88</v>
      </c>
      <c r="F1634" s="1">
        <v>47330</v>
      </c>
      <c r="G1634" s="1">
        <v>4</v>
      </c>
      <c r="H1634" s="1">
        <v>4733005</v>
      </c>
      <c r="I1634" s="1">
        <v>230002</v>
      </c>
      <c r="J1634" s="14">
        <v>1</v>
      </c>
      <c r="K1634" s="2">
        <v>4</v>
      </c>
      <c r="L1634" s="2" t="s">
        <v>40</v>
      </c>
      <c r="M1634" s="2">
        <v>47330040</v>
      </c>
      <c r="N1634" s="2" t="s">
        <v>2061</v>
      </c>
      <c r="O1634" s="2" t="s">
        <v>171</v>
      </c>
      <c r="P1634" s="1">
        <v>0</v>
      </c>
      <c r="R1634" s="1" t="s">
        <v>41</v>
      </c>
      <c r="T1634" s="1" t="s">
        <v>41</v>
      </c>
      <c r="W1634" s="1">
        <v>30</v>
      </c>
      <c r="X1634" s="13" t="s">
        <v>958</v>
      </c>
      <c r="Y1634" s="1">
        <v>0</v>
      </c>
      <c r="Z1634" s="1">
        <v>40000</v>
      </c>
      <c r="AA1634" s="1" t="s">
        <v>900</v>
      </c>
      <c r="AB1634" s="1">
        <v>21047330</v>
      </c>
      <c r="AD1634" s="1">
        <v>7</v>
      </c>
    </row>
    <row r="1635" spans="1:30" ht="15.75" customHeight="1" x14ac:dyDescent="0.3">
      <c r="A1635" s="6">
        <v>1630</v>
      </c>
      <c r="B1635" s="1">
        <v>4733005</v>
      </c>
      <c r="C1635" s="11">
        <v>0</v>
      </c>
      <c r="D1635" s="1">
        <v>20047330</v>
      </c>
      <c r="E1635" s="1" t="s">
        <v>88</v>
      </c>
      <c r="F1635" s="1">
        <v>47330</v>
      </c>
      <c r="G1635" s="1">
        <v>5</v>
      </c>
      <c r="H1635" s="1">
        <v>4733006</v>
      </c>
      <c r="I1635" s="1">
        <v>230002</v>
      </c>
      <c r="J1635" s="14">
        <v>1</v>
      </c>
      <c r="K1635" s="2">
        <v>4</v>
      </c>
      <c r="L1635" s="2" t="s">
        <v>40</v>
      </c>
      <c r="M1635" s="2">
        <v>47330050</v>
      </c>
      <c r="N1635" s="2" t="s">
        <v>2061</v>
      </c>
      <c r="O1635" s="2" t="s">
        <v>171</v>
      </c>
      <c r="P1635" s="1">
        <v>0</v>
      </c>
      <c r="R1635" s="1" t="s">
        <v>41</v>
      </c>
      <c r="T1635" s="1" t="s">
        <v>41</v>
      </c>
      <c r="W1635" s="1">
        <v>40</v>
      </c>
      <c r="X1635" s="13" t="s">
        <v>959</v>
      </c>
      <c r="Y1635" s="1">
        <v>0</v>
      </c>
      <c r="Z1635" s="1">
        <v>40000</v>
      </c>
      <c r="AA1635" s="1" t="s">
        <v>901</v>
      </c>
      <c r="AB1635" s="1">
        <v>21047330</v>
      </c>
      <c r="AD1635" s="1">
        <v>7</v>
      </c>
    </row>
    <row r="1636" spans="1:30" ht="15.75" customHeight="1" x14ac:dyDescent="0.3">
      <c r="A1636" s="6">
        <v>1631</v>
      </c>
      <c r="B1636" s="1">
        <v>4733006</v>
      </c>
      <c r="C1636" s="11">
        <v>0</v>
      </c>
      <c r="D1636" s="1">
        <v>20047330</v>
      </c>
      <c r="E1636" s="1" t="s">
        <v>88</v>
      </c>
      <c r="F1636" s="1">
        <v>47330</v>
      </c>
      <c r="G1636" s="1">
        <v>6</v>
      </c>
      <c r="H1636" s="1">
        <v>4733007</v>
      </c>
      <c r="I1636" s="1">
        <v>230002</v>
      </c>
      <c r="J1636" s="14">
        <v>1</v>
      </c>
      <c r="K1636" s="2">
        <v>4</v>
      </c>
      <c r="L1636" s="2" t="s">
        <v>40</v>
      </c>
      <c r="M1636" s="2">
        <v>47330060</v>
      </c>
      <c r="N1636" s="2" t="s">
        <v>2061</v>
      </c>
      <c r="O1636" s="2" t="s">
        <v>171</v>
      </c>
      <c r="P1636" s="1">
        <v>0</v>
      </c>
      <c r="R1636" s="1" t="s">
        <v>41</v>
      </c>
      <c r="T1636" s="1" t="s">
        <v>41</v>
      </c>
      <c r="W1636" s="1">
        <v>40</v>
      </c>
      <c r="X1636" s="13" t="s">
        <v>960</v>
      </c>
      <c r="Y1636" s="1">
        <v>0</v>
      </c>
      <c r="Z1636" s="1">
        <v>40000</v>
      </c>
      <c r="AA1636" s="1" t="s">
        <v>902</v>
      </c>
      <c r="AB1636" s="1">
        <v>21047330</v>
      </c>
      <c r="AD1636" s="1">
        <v>7</v>
      </c>
    </row>
    <row r="1637" spans="1:30" ht="15.75" customHeight="1" x14ac:dyDescent="0.3">
      <c r="A1637" s="6">
        <v>1632</v>
      </c>
      <c r="B1637" s="1">
        <v>4733007</v>
      </c>
      <c r="C1637" s="11">
        <v>0</v>
      </c>
      <c r="D1637" s="1">
        <v>20047330</v>
      </c>
      <c r="E1637" s="1" t="s">
        <v>88</v>
      </c>
      <c r="F1637" s="1">
        <v>47330</v>
      </c>
      <c r="G1637" s="1">
        <v>7</v>
      </c>
      <c r="H1637" s="1">
        <v>4733008</v>
      </c>
      <c r="I1637" s="1">
        <v>230002</v>
      </c>
      <c r="J1637" s="14">
        <v>1</v>
      </c>
      <c r="K1637" s="2">
        <v>4</v>
      </c>
      <c r="L1637" s="2" t="s">
        <v>40</v>
      </c>
      <c r="M1637" s="2">
        <v>47330070</v>
      </c>
      <c r="N1637" s="2" t="s">
        <v>2061</v>
      </c>
      <c r="O1637" s="2" t="s">
        <v>171</v>
      </c>
      <c r="P1637" s="1">
        <v>0</v>
      </c>
      <c r="R1637" s="1" t="s">
        <v>41</v>
      </c>
      <c r="T1637" s="1" t="s">
        <v>41</v>
      </c>
      <c r="W1637" s="1">
        <v>50</v>
      </c>
      <c r="X1637" s="13" t="s">
        <v>961</v>
      </c>
      <c r="Y1637" s="1">
        <v>0</v>
      </c>
      <c r="Z1637" s="1">
        <v>40000</v>
      </c>
      <c r="AA1637" s="1" t="s">
        <v>903</v>
      </c>
      <c r="AB1637" s="1">
        <v>21047330</v>
      </c>
      <c r="AD1637" s="1">
        <v>7</v>
      </c>
    </row>
    <row r="1638" spans="1:30" ht="15.75" customHeight="1" x14ac:dyDescent="0.3">
      <c r="A1638" s="6">
        <v>1633</v>
      </c>
      <c r="B1638" s="1">
        <v>4733008</v>
      </c>
      <c r="C1638" s="11">
        <v>0</v>
      </c>
      <c r="D1638" s="1">
        <v>20047330</v>
      </c>
      <c r="E1638" s="1" t="s">
        <v>88</v>
      </c>
      <c r="F1638" s="1">
        <v>47330</v>
      </c>
      <c r="G1638" s="1">
        <v>8</v>
      </c>
      <c r="H1638" s="1">
        <v>4733009</v>
      </c>
      <c r="I1638" s="1">
        <v>230002</v>
      </c>
      <c r="J1638" s="14">
        <v>1</v>
      </c>
      <c r="K1638" s="2">
        <v>4</v>
      </c>
      <c r="L1638" s="2" t="s">
        <v>40</v>
      </c>
      <c r="M1638" s="2">
        <v>47330080</v>
      </c>
      <c r="N1638" s="2" t="s">
        <v>2061</v>
      </c>
      <c r="O1638" s="2" t="s">
        <v>171</v>
      </c>
      <c r="P1638" s="1">
        <v>0</v>
      </c>
      <c r="R1638" s="1" t="s">
        <v>41</v>
      </c>
      <c r="T1638" s="1" t="s">
        <v>41</v>
      </c>
      <c r="W1638" s="1">
        <v>50</v>
      </c>
      <c r="X1638" s="13" t="s">
        <v>962</v>
      </c>
      <c r="Y1638" s="1">
        <v>0</v>
      </c>
      <c r="Z1638" s="1">
        <v>40000</v>
      </c>
      <c r="AA1638" s="1" t="s">
        <v>904</v>
      </c>
      <c r="AB1638" s="1">
        <v>21047330</v>
      </c>
      <c r="AD1638" s="1">
        <v>7</v>
      </c>
    </row>
    <row r="1639" spans="1:30" ht="15.75" customHeight="1" x14ac:dyDescent="0.3">
      <c r="A1639" s="6">
        <v>1634</v>
      </c>
      <c r="B1639" s="1">
        <v>4733009</v>
      </c>
      <c r="C1639" s="11">
        <v>0</v>
      </c>
      <c r="D1639" s="1">
        <v>20047330</v>
      </c>
      <c r="E1639" s="1" t="s">
        <v>88</v>
      </c>
      <c r="F1639" s="1">
        <v>47330</v>
      </c>
      <c r="G1639" s="1">
        <v>9</v>
      </c>
      <c r="H1639" s="1">
        <v>4733010</v>
      </c>
      <c r="I1639" s="1">
        <v>230002</v>
      </c>
      <c r="J1639" s="14">
        <v>1</v>
      </c>
      <c r="K1639" s="2">
        <v>4</v>
      </c>
      <c r="L1639" s="2" t="s">
        <v>40</v>
      </c>
      <c r="M1639" s="2">
        <v>47330090</v>
      </c>
      <c r="N1639" s="2" t="s">
        <v>2061</v>
      </c>
      <c r="O1639" s="2" t="s">
        <v>171</v>
      </c>
      <c r="P1639" s="1">
        <v>0</v>
      </c>
      <c r="R1639" s="1" t="s">
        <v>41</v>
      </c>
      <c r="T1639" s="1" t="s">
        <v>41</v>
      </c>
      <c r="W1639" s="1">
        <v>60</v>
      </c>
      <c r="X1639" s="13" t="s">
        <v>963</v>
      </c>
      <c r="Y1639" s="1">
        <v>0</v>
      </c>
      <c r="Z1639" s="1">
        <v>40000</v>
      </c>
      <c r="AA1639" s="1" t="s">
        <v>905</v>
      </c>
      <c r="AB1639" s="1">
        <v>21047330</v>
      </c>
      <c r="AD1639" s="1">
        <v>7</v>
      </c>
    </row>
    <row r="1640" spans="1:30" ht="15.75" customHeight="1" x14ac:dyDescent="0.3">
      <c r="A1640" s="6">
        <v>1635</v>
      </c>
      <c r="B1640" s="1">
        <v>4733010</v>
      </c>
      <c r="C1640" s="11">
        <v>0</v>
      </c>
      <c r="D1640" s="1">
        <v>20047330</v>
      </c>
      <c r="E1640" s="1" t="s">
        <v>88</v>
      </c>
      <c r="F1640" s="1">
        <v>47330</v>
      </c>
      <c r="G1640" s="1">
        <v>10</v>
      </c>
      <c r="H1640" s="1">
        <v>4733011</v>
      </c>
      <c r="I1640" s="1">
        <v>230002</v>
      </c>
      <c r="J1640" s="14">
        <v>1</v>
      </c>
      <c r="K1640" s="2">
        <v>4</v>
      </c>
      <c r="L1640" s="2" t="s">
        <v>40</v>
      </c>
      <c r="M1640" s="2">
        <v>47330100</v>
      </c>
      <c r="N1640" s="2" t="s">
        <v>2061</v>
      </c>
      <c r="O1640" s="2" t="s">
        <v>171</v>
      </c>
      <c r="P1640" s="1">
        <v>0</v>
      </c>
      <c r="R1640" s="1" t="s">
        <v>41</v>
      </c>
      <c r="T1640" s="1" t="s">
        <v>41</v>
      </c>
      <c r="W1640" s="1">
        <v>60</v>
      </c>
      <c r="X1640" s="13" t="s">
        <v>964</v>
      </c>
      <c r="Y1640" s="1">
        <v>0</v>
      </c>
      <c r="Z1640" s="1">
        <v>40000</v>
      </c>
      <c r="AA1640" s="1" t="s">
        <v>906</v>
      </c>
      <c r="AB1640" s="1">
        <v>21047330</v>
      </c>
      <c r="AD1640" s="1">
        <v>7</v>
      </c>
    </row>
    <row r="1641" spans="1:30" ht="15.75" customHeight="1" x14ac:dyDescent="0.3">
      <c r="A1641" s="6">
        <v>1636</v>
      </c>
      <c r="B1641" s="1">
        <v>4733011</v>
      </c>
      <c r="C1641" s="11">
        <v>0</v>
      </c>
      <c r="D1641" s="1">
        <v>20047330</v>
      </c>
      <c r="E1641" s="1" t="s">
        <v>88</v>
      </c>
      <c r="F1641" s="1">
        <v>47330</v>
      </c>
      <c r="G1641" s="1">
        <v>11</v>
      </c>
      <c r="H1641" s="1">
        <v>4733012</v>
      </c>
      <c r="I1641" s="1">
        <v>230002</v>
      </c>
      <c r="J1641" s="14">
        <v>1</v>
      </c>
      <c r="K1641" s="2">
        <v>4</v>
      </c>
      <c r="L1641" s="2" t="s">
        <v>40</v>
      </c>
      <c r="M1641" s="2">
        <v>47330110</v>
      </c>
      <c r="N1641" s="2" t="s">
        <v>2061</v>
      </c>
      <c r="O1641" s="2" t="s">
        <v>171</v>
      </c>
      <c r="P1641" s="1">
        <v>0</v>
      </c>
      <c r="R1641" s="1" t="s">
        <v>41</v>
      </c>
      <c r="T1641" s="1" t="s">
        <v>41</v>
      </c>
      <c r="W1641" s="1">
        <v>70</v>
      </c>
      <c r="X1641" s="13" t="s">
        <v>965</v>
      </c>
      <c r="Y1641" s="1">
        <v>0</v>
      </c>
      <c r="Z1641" s="1">
        <v>40000</v>
      </c>
      <c r="AA1641" s="1" t="s">
        <v>907</v>
      </c>
      <c r="AB1641" s="1">
        <v>21047330</v>
      </c>
      <c r="AD1641" s="1">
        <v>7</v>
      </c>
    </row>
    <row r="1642" spans="1:30" ht="15.75" customHeight="1" x14ac:dyDescent="0.3">
      <c r="A1642" s="6">
        <v>1637</v>
      </c>
      <c r="B1642" s="1">
        <v>4733012</v>
      </c>
      <c r="C1642" s="11">
        <v>0</v>
      </c>
      <c r="D1642" s="1">
        <v>20047330</v>
      </c>
      <c r="E1642" s="1" t="s">
        <v>88</v>
      </c>
      <c r="F1642" s="1">
        <v>47330</v>
      </c>
      <c r="G1642" s="1">
        <v>12</v>
      </c>
      <c r="H1642" s="1">
        <v>4733013</v>
      </c>
      <c r="I1642" s="1">
        <v>230002</v>
      </c>
      <c r="J1642" s="14">
        <v>1</v>
      </c>
      <c r="K1642" s="2">
        <v>4</v>
      </c>
      <c r="L1642" s="2" t="s">
        <v>40</v>
      </c>
      <c r="M1642" s="2">
        <v>47330120</v>
      </c>
      <c r="N1642" s="2" t="s">
        <v>2061</v>
      </c>
      <c r="O1642" s="2" t="s">
        <v>171</v>
      </c>
      <c r="P1642" s="1">
        <v>0</v>
      </c>
      <c r="R1642" s="1" t="s">
        <v>41</v>
      </c>
      <c r="T1642" s="1" t="s">
        <v>41</v>
      </c>
      <c r="W1642" s="1">
        <v>70</v>
      </c>
      <c r="X1642" s="13" t="s">
        <v>966</v>
      </c>
      <c r="Y1642" s="1">
        <v>0</v>
      </c>
      <c r="Z1642" s="1">
        <v>40000</v>
      </c>
      <c r="AA1642" s="1" t="s">
        <v>908</v>
      </c>
      <c r="AB1642" s="1">
        <v>21047330</v>
      </c>
      <c r="AD1642" s="1">
        <v>7</v>
      </c>
    </row>
    <row r="1643" spans="1:30" ht="15.75" customHeight="1" x14ac:dyDescent="0.3">
      <c r="A1643" s="6">
        <v>1638</v>
      </c>
      <c r="B1643" s="1">
        <v>4733013</v>
      </c>
      <c r="C1643" s="11">
        <v>0</v>
      </c>
      <c r="D1643" s="1">
        <v>20047330</v>
      </c>
      <c r="E1643" s="1" t="s">
        <v>88</v>
      </c>
      <c r="F1643" s="1">
        <v>47330</v>
      </c>
      <c r="G1643" s="1">
        <v>13</v>
      </c>
      <c r="H1643" s="1">
        <v>4733014</v>
      </c>
      <c r="I1643" s="1">
        <v>230002</v>
      </c>
      <c r="J1643" s="14">
        <v>1</v>
      </c>
      <c r="K1643" s="2">
        <v>4</v>
      </c>
      <c r="L1643" s="2" t="s">
        <v>40</v>
      </c>
      <c r="M1643" s="2">
        <v>47330130</v>
      </c>
      <c r="N1643" s="2" t="s">
        <v>2061</v>
      </c>
      <c r="O1643" s="2" t="s">
        <v>171</v>
      </c>
      <c r="P1643" s="1">
        <v>0</v>
      </c>
      <c r="R1643" s="1" t="s">
        <v>41</v>
      </c>
      <c r="T1643" s="1" t="s">
        <v>41</v>
      </c>
      <c r="W1643" s="1">
        <v>80</v>
      </c>
      <c r="X1643" s="13" t="s">
        <v>967</v>
      </c>
      <c r="Y1643" s="1">
        <v>0</v>
      </c>
      <c r="Z1643" s="1">
        <v>40000</v>
      </c>
      <c r="AA1643" s="1" t="s">
        <v>909</v>
      </c>
      <c r="AB1643" s="1">
        <v>21047330</v>
      </c>
      <c r="AD1643" s="1">
        <v>7</v>
      </c>
    </row>
    <row r="1644" spans="1:30" ht="15.75" customHeight="1" x14ac:dyDescent="0.3">
      <c r="A1644" s="6">
        <v>1639</v>
      </c>
      <c r="B1644" s="1">
        <v>4733014</v>
      </c>
      <c r="C1644" s="11">
        <v>0</v>
      </c>
      <c r="D1644" s="1">
        <v>20047330</v>
      </c>
      <c r="E1644" s="1" t="s">
        <v>88</v>
      </c>
      <c r="F1644" s="1">
        <v>47330</v>
      </c>
      <c r="G1644" s="1">
        <v>14</v>
      </c>
      <c r="H1644" s="1">
        <v>4733015</v>
      </c>
      <c r="I1644" s="1">
        <v>230002</v>
      </c>
      <c r="J1644" s="14">
        <v>1</v>
      </c>
      <c r="K1644" s="2">
        <v>4</v>
      </c>
      <c r="L1644" s="2" t="s">
        <v>40</v>
      </c>
      <c r="M1644" s="2">
        <v>47330140</v>
      </c>
      <c r="N1644" s="2" t="s">
        <v>2061</v>
      </c>
      <c r="O1644" s="2" t="s">
        <v>171</v>
      </c>
      <c r="P1644" s="1">
        <v>0</v>
      </c>
      <c r="R1644" s="1" t="s">
        <v>41</v>
      </c>
      <c r="T1644" s="1" t="s">
        <v>41</v>
      </c>
      <c r="W1644" s="1">
        <v>80</v>
      </c>
      <c r="X1644" s="13" t="s">
        <v>968</v>
      </c>
      <c r="Y1644" s="1">
        <v>0</v>
      </c>
      <c r="Z1644" s="1">
        <v>40000</v>
      </c>
      <c r="AA1644" s="1" t="s">
        <v>910</v>
      </c>
      <c r="AB1644" s="1">
        <v>21047330</v>
      </c>
      <c r="AD1644" s="1">
        <v>7</v>
      </c>
    </row>
    <row r="1645" spans="1:30" ht="15.75" customHeight="1" x14ac:dyDescent="0.3">
      <c r="A1645" s="6">
        <v>1640</v>
      </c>
      <c r="B1645" s="1">
        <v>4733015</v>
      </c>
      <c r="C1645" s="11">
        <v>0</v>
      </c>
      <c r="D1645" s="1">
        <v>20047330</v>
      </c>
      <c r="E1645" s="1" t="s">
        <v>88</v>
      </c>
      <c r="F1645" s="1">
        <v>47330</v>
      </c>
      <c r="G1645" s="1">
        <v>15</v>
      </c>
      <c r="H1645" s="1">
        <v>4733016</v>
      </c>
      <c r="I1645" s="1">
        <v>230002</v>
      </c>
      <c r="J1645" s="14">
        <v>1</v>
      </c>
      <c r="K1645" s="2">
        <v>4</v>
      </c>
      <c r="L1645" s="2" t="s">
        <v>40</v>
      </c>
      <c r="M1645" s="2">
        <v>47330150</v>
      </c>
      <c r="N1645" s="2" t="s">
        <v>2061</v>
      </c>
      <c r="O1645" s="2" t="s">
        <v>171</v>
      </c>
      <c r="P1645" s="1">
        <v>0</v>
      </c>
      <c r="R1645" s="1" t="s">
        <v>41</v>
      </c>
      <c r="T1645" s="1" t="s">
        <v>41</v>
      </c>
      <c r="W1645" s="1">
        <v>90</v>
      </c>
      <c r="X1645" s="13" t="s">
        <v>969</v>
      </c>
      <c r="Y1645" s="1">
        <v>0</v>
      </c>
      <c r="Z1645" s="1">
        <v>40000</v>
      </c>
      <c r="AA1645" s="1" t="s">
        <v>911</v>
      </c>
      <c r="AB1645" s="1">
        <v>21047330</v>
      </c>
      <c r="AD1645" s="1">
        <v>7</v>
      </c>
    </row>
    <row r="1646" spans="1:30" ht="15.75" customHeight="1" x14ac:dyDescent="0.3">
      <c r="A1646" s="6">
        <v>1641</v>
      </c>
      <c r="B1646" s="1">
        <v>4733016</v>
      </c>
      <c r="C1646" s="11">
        <v>0</v>
      </c>
      <c r="D1646" s="1">
        <v>20047330</v>
      </c>
      <c r="E1646" s="1" t="s">
        <v>88</v>
      </c>
      <c r="F1646" s="1">
        <v>47330</v>
      </c>
      <c r="G1646" s="1">
        <v>16</v>
      </c>
      <c r="H1646" s="1">
        <v>4733017</v>
      </c>
      <c r="I1646" s="1">
        <v>230002</v>
      </c>
      <c r="J1646" s="14">
        <v>1</v>
      </c>
      <c r="K1646" s="2">
        <v>4</v>
      </c>
      <c r="L1646" s="2" t="s">
        <v>40</v>
      </c>
      <c r="M1646" s="2">
        <v>47330160</v>
      </c>
      <c r="N1646" s="2" t="s">
        <v>2061</v>
      </c>
      <c r="O1646" s="2" t="s">
        <v>171</v>
      </c>
      <c r="P1646" s="1">
        <v>0</v>
      </c>
      <c r="R1646" s="1" t="s">
        <v>41</v>
      </c>
      <c r="T1646" s="1" t="s">
        <v>41</v>
      </c>
      <c r="W1646" s="1">
        <v>90</v>
      </c>
      <c r="X1646" s="13" t="s">
        <v>970</v>
      </c>
      <c r="Y1646" s="1">
        <v>0</v>
      </c>
      <c r="Z1646" s="1">
        <v>40000</v>
      </c>
      <c r="AA1646" s="1" t="s">
        <v>912</v>
      </c>
      <c r="AB1646" s="1">
        <v>21047330</v>
      </c>
      <c r="AD1646" s="1">
        <v>7</v>
      </c>
    </row>
    <row r="1647" spans="1:30" ht="15.75" customHeight="1" x14ac:dyDescent="0.3">
      <c r="A1647" s="6">
        <v>1642</v>
      </c>
      <c r="B1647" s="1">
        <v>4733017</v>
      </c>
      <c r="C1647" s="11">
        <v>0</v>
      </c>
      <c r="D1647" s="1">
        <v>20047330</v>
      </c>
      <c r="E1647" s="1" t="s">
        <v>88</v>
      </c>
      <c r="F1647" s="1">
        <v>47330</v>
      </c>
      <c r="G1647" s="1">
        <v>17</v>
      </c>
      <c r="H1647" s="1">
        <v>4733018</v>
      </c>
      <c r="I1647" s="1">
        <v>230002</v>
      </c>
      <c r="J1647" s="14">
        <v>1</v>
      </c>
      <c r="K1647" s="2">
        <v>4</v>
      </c>
      <c r="L1647" s="2" t="s">
        <v>40</v>
      </c>
      <c r="M1647" s="2">
        <v>47330170</v>
      </c>
      <c r="N1647" s="2" t="s">
        <v>2061</v>
      </c>
      <c r="O1647" s="2" t="s">
        <v>171</v>
      </c>
      <c r="P1647" s="1">
        <v>0</v>
      </c>
      <c r="R1647" s="1" t="s">
        <v>41</v>
      </c>
      <c r="T1647" s="1" t="s">
        <v>41</v>
      </c>
      <c r="W1647" s="1">
        <v>100</v>
      </c>
      <c r="X1647" s="13" t="s">
        <v>971</v>
      </c>
      <c r="Y1647" s="1">
        <v>0</v>
      </c>
      <c r="Z1647" s="1">
        <v>40000</v>
      </c>
      <c r="AA1647" s="1" t="s">
        <v>913</v>
      </c>
      <c r="AB1647" s="1">
        <v>21047330</v>
      </c>
      <c r="AD1647" s="1">
        <v>7</v>
      </c>
    </row>
    <row r="1648" spans="1:30" ht="15.75" customHeight="1" x14ac:dyDescent="0.3">
      <c r="A1648" s="6">
        <v>1643</v>
      </c>
      <c r="B1648" s="1">
        <v>4733018</v>
      </c>
      <c r="C1648" s="11">
        <v>0</v>
      </c>
      <c r="D1648" s="1">
        <v>20047330</v>
      </c>
      <c r="E1648" s="1" t="s">
        <v>88</v>
      </c>
      <c r="F1648" s="1">
        <v>47330</v>
      </c>
      <c r="G1648" s="1">
        <v>18</v>
      </c>
      <c r="H1648" s="1">
        <v>4733019</v>
      </c>
      <c r="I1648" s="1">
        <v>230002</v>
      </c>
      <c r="J1648" s="14">
        <v>1</v>
      </c>
      <c r="K1648" s="2">
        <v>4</v>
      </c>
      <c r="L1648" s="2" t="s">
        <v>40</v>
      </c>
      <c r="M1648" s="2">
        <v>47330180</v>
      </c>
      <c r="N1648" s="2" t="s">
        <v>2061</v>
      </c>
      <c r="O1648" s="2" t="s">
        <v>171</v>
      </c>
      <c r="P1648" s="1">
        <v>0</v>
      </c>
      <c r="R1648" s="1" t="s">
        <v>41</v>
      </c>
      <c r="T1648" s="1" t="s">
        <v>41</v>
      </c>
      <c r="W1648" s="1">
        <v>100</v>
      </c>
      <c r="X1648" s="13" t="s">
        <v>972</v>
      </c>
      <c r="Y1648" s="1">
        <v>0</v>
      </c>
      <c r="Z1648" s="1">
        <v>40000</v>
      </c>
      <c r="AA1648" s="1" t="s">
        <v>914</v>
      </c>
      <c r="AB1648" s="1">
        <v>21047330</v>
      </c>
      <c r="AD1648" s="1">
        <v>7</v>
      </c>
    </row>
    <row r="1649" spans="1:30" ht="15.75" customHeight="1" x14ac:dyDescent="0.3">
      <c r="A1649" s="6">
        <v>1644</v>
      </c>
      <c r="B1649" s="1">
        <v>4733019</v>
      </c>
      <c r="C1649" s="11">
        <v>0</v>
      </c>
      <c r="D1649" s="1">
        <v>20047330</v>
      </c>
      <c r="E1649" s="1" t="s">
        <v>88</v>
      </c>
      <c r="F1649" s="1">
        <v>47330</v>
      </c>
      <c r="G1649" s="1">
        <v>19</v>
      </c>
      <c r="H1649" s="1">
        <v>4733020</v>
      </c>
      <c r="I1649" s="1">
        <v>230002</v>
      </c>
      <c r="J1649" s="14">
        <v>1</v>
      </c>
      <c r="K1649" s="2">
        <v>4</v>
      </c>
      <c r="L1649" s="2" t="s">
        <v>40</v>
      </c>
      <c r="M1649" s="2">
        <v>47330190</v>
      </c>
      <c r="N1649" s="2" t="s">
        <v>2061</v>
      </c>
      <c r="O1649" s="2" t="s">
        <v>171</v>
      </c>
      <c r="P1649" s="1">
        <v>0</v>
      </c>
      <c r="R1649" s="1" t="s">
        <v>41</v>
      </c>
      <c r="T1649" s="1" t="s">
        <v>41</v>
      </c>
      <c r="W1649" s="1">
        <v>110</v>
      </c>
      <c r="X1649" s="13" t="s">
        <v>973</v>
      </c>
      <c r="Y1649" s="1">
        <v>0</v>
      </c>
      <c r="Z1649" s="1">
        <v>40000</v>
      </c>
      <c r="AA1649" s="1" t="s">
        <v>915</v>
      </c>
      <c r="AB1649" s="1">
        <v>21047330</v>
      </c>
      <c r="AD1649" s="1">
        <v>7</v>
      </c>
    </row>
    <row r="1650" spans="1:30" ht="15.75" customHeight="1" x14ac:dyDescent="0.3">
      <c r="A1650" s="6">
        <v>1645</v>
      </c>
      <c r="B1650" s="1">
        <v>4733020</v>
      </c>
      <c r="C1650" s="11">
        <v>0</v>
      </c>
      <c r="D1650" s="1">
        <v>20047330</v>
      </c>
      <c r="E1650" s="1" t="s">
        <v>88</v>
      </c>
      <c r="F1650" s="1">
        <v>47330</v>
      </c>
      <c r="G1650" s="1">
        <v>20</v>
      </c>
      <c r="H1650" s="1">
        <v>4733021</v>
      </c>
      <c r="I1650" s="1">
        <v>230002</v>
      </c>
      <c r="J1650" s="14">
        <v>1</v>
      </c>
      <c r="K1650" s="2">
        <v>4</v>
      </c>
      <c r="L1650" s="2" t="s">
        <v>40</v>
      </c>
      <c r="M1650" s="2">
        <v>47330200</v>
      </c>
      <c r="N1650" s="2" t="s">
        <v>2061</v>
      </c>
      <c r="O1650" s="2" t="s">
        <v>171</v>
      </c>
      <c r="P1650" s="1">
        <v>0</v>
      </c>
      <c r="R1650" s="1" t="s">
        <v>41</v>
      </c>
      <c r="T1650" s="1" t="s">
        <v>41</v>
      </c>
      <c r="W1650" s="1">
        <v>110</v>
      </c>
      <c r="X1650" s="13" t="s">
        <v>974</v>
      </c>
      <c r="Y1650" s="1">
        <v>0</v>
      </c>
      <c r="Z1650" s="1">
        <v>40000</v>
      </c>
      <c r="AA1650" s="1" t="s">
        <v>916</v>
      </c>
      <c r="AB1650" s="1">
        <v>21047330</v>
      </c>
      <c r="AD1650" s="1">
        <v>7</v>
      </c>
    </row>
    <row r="1651" spans="1:30" ht="15.75" customHeight="1" x14ac:dyDescent="0.3">
      <c r="A1651" s="6">
        <v>1646</v>
      </c>
      <c r="B1651" s="1">
        <v>4733021</v>
      </c>
      <c r="C1651" s="11">
        <v>0</v>
      </c>
      <c r="D1651" s="1">
        <v>20047330</v>
      </c>
      <c r="E1651" s="1" t="s">
        <v>88</v>
      </c>
      <c r="F1651" s="1">
        <v>47330</v>
      </c>
      <c r="G1651" s="1">
        <v>21</v>
      </c>
      <c r="H1651" s="1">
        <v>4733022</v>
      </c>
      <c r="I1651" s="1">
        <v>230002</v>
      </c>
      <c r="J1651" s="14">
        <v>1</v>
      </c>
      <c r="K1651" s="2">
        <v>4</v>
      </c>
      <c r="L1651" s="2" t="s">
        <v>40</v>
      </c>
      <c r="M1651" s="2">
        <v>47330210</v>
      </c>
      <c r="N1651" s="2" t="s">
        <v>2061</v>
      </c>
      <c r="O1651" s="2" t="s">
        <v>171</v>
      </c>
      <c r="P1651" s="1">
        <v>0</v>
      </c>
      <c r="R1651" s="1" t="s">
        <v>41</v>
      </c>
      <c r="T1651" s="1" t="s">
        <v>41</v>
      </c>
      <c r="W1651" s="1">
        <v>120</v>
      </c>
      <c r="X1651" s="13" t="s">
        <v>975</v>
      </c>
      <c r="Y1651" s="1">
        <v>0</v>
      </c>
      <c r="Z1651" s="1">
        <v>40000</v>
      </c>
      <c r="AA1651" s="1" t="s">
        <v>917</v>
      </c>
      <c r="AB1651" s="1">
        <v>21047330</v>
      </c>
      <c r="AD1651" s="1">
        <v>7</v>
      </c>
    </row>
    <row r="1652" spans="1:30" ht="15.75" customHeight="1" x14ac:dyDescent="0.3">
      <c r="A1652" s="6">
        <v>1647</v>
      </c>
      <c r="B1652" s="1">
        <v>4733022</v>
      </c>
      <c r="C1652" s="11">
        <v>0</v>
      </c>
      <c r="D1652" s="1">
        <v>20047330</v>
      </c>
      <c r="E1652" s="1" t="s">
        <v>88</v>
      </c>
      <c r="F1652" s="1">
        <v>47330</v>
      </c>
      <c r="G1652" s="1">
        <v>22</v>
      </c>
      <c r="H1652" s="1">
        <v>4733023</v>
      </c>
      <c r="I1652" s="1">
        <v>230002</v>
      </c>
      <c r="J1652" s="14">
        <v>1</v>
      </c>
      <c r="K1652" s="2">
        <v>4</v>
      </c>
      <c r="L1652" s="2" t="s">
        <v>40</v>
      </c>
      <c r="M1652" s="2">
        <v>47330220</v>
      </c>
      <c r="N1652" s="2" t="s">
        <v>2061</v>
      </c>
      <c r="O1652" s="2" t="s">
        <v>171</v>
      </c>
      <c r="P1652" s="1">
        <v>0</v>
      </c>
      <c r="R1652" s="1" t="s">
        <v>41</v>
      </c>
      <c r="T1652" s="1" t="s">
        <v>41</v>
      </c>
      <c r="W1652" s="1">
        <v>120</v>
      </c>
      <c r="X1652" s="13" t="s">
        <v>976</v>
      </c>
      <c r="Y1652" s="1">
        <v>0</v>
      </c>
      <c r="Z1652" s="1">
        <v>40000</v>
      </c>
      <c r="AA1652" s="1" t="s">
        <v>918</v>
      </c>
      <c r="AB1652" s="1">
        <v>21047330</v>
      </c>
      <c r="AD1652" s="1">
        <v>7</v>
      </c>
    </row>
    <row r="1653" spans="1:30" ht="15.75" customHeight="1" x14ac:dyDescent="0.3">
      <c r="A1653" s="6">
        <v>1648</v>
      </c>
      <c r="B1653" s="1">
        <v>4733023</v>
      </c>
      <c r="C1653" s="11">
        <v>0</v>
      </c>
      <c r="D1653" s="1">
        <v>20047330</v>
      </c>
      <c r="E1653" s="1" t="s">
        <v>88</v>
      </c>
      <c r="F1653" s="1">
        <v>47330</v>
      </c>
      <c r="G1653" s="1">
        <v>23</v>
      </c>
      <c r="H1653" s="1">
        <v>4733024</v>
      </c>
      <c r="I1653" s="1">
        <v>230002</v>
      </c>
      <c r="J1653" s="14">
        <v>1</v>
      </c>
      <c r="K1653" s="2">
        <v>4</v>
      </c>
      <c r="L1653" s="2" t="s">
        <v>40</v>
      </c>
      <c r="M1653" s="2">
        <v>47330230</v>
      </c>
      <c r="N1653" s="2" t="s">
        <v>2061</v>
      </c>
      <c r="O1653" s="2" t="s">
        <v>171</v>
      </c>
      <c r="P1653" s="1">
        <v>0</v>
      </c>
      <c r="R1653" s="1" t="s">
        <v>41</v>
      </c>
      <c r="T1653" s="1" t="s">
        <v>41</v>
      </c>
      <c r="W1653" s="1">
        <v>130</v>
      </c>
      <c r="X1653" s="13" t="s">
        <v>977</v>
      </c>
      <c r="Y1653" s="1">
        <v>0</v>
      </c>
      <c r="Z1653" s="1">
        <v>40000</v>
      </c>
      <c r="AA1653" s="1" t="s">
        <v>919</v>
      </c>
      <c r="AB1653" s="1">
        <v>21047330</v>
      </c>
      <c r="AD1653" s="1">
        <v>7</v>
      </c>
    </row>
    <row r="1654" spans="1:30" ht="15.75" customHeight="1" x14ac:dyDescent="0.3">
      <c r="A1654" s="6">
        <v>1649</v>
      </c>
      <c r="B1654" s="1">
        <v>4733024</v>
      </c>
      <c r="C1654" s="11">
        <v>0</v>
      </c>
      <c r="D1654" s="1">
        <v>20047330</v>
      </c>
      <c r="E1654" s="1" t="s">
        <v>88</v>
      </c>
      <c r="F1654" s="1">
        <v>47330</v>
      </c>
      <c r="G1654" s="1">
        <v>24</v>
      </c>
      <c r="H1654" s="1">
        <v>4733025</v>
      </c>
      <c r="I1654" s="1">
        <v>230002</v>
      </c>
      <c r="J1654" s="14">
        <v>1</v>
      </c>
      <c r="K1654" s="2">
        <v>4</v>
      </c>
      <c r="L1654" s="2" t="s">
        <v>40</v>
      </c>
      <c r="M1654" s="2">
        <v>47330240</v>
      </c>
      <c r="N1654" s="2" t="s">
        <v>2061</v>
      </c>
      <c r="O1654" s="2" t="s">
        <v>171</v>
      </c>
      <c r="P1654" s="1">
        <v>0</v>
      </c>
      <c r="R1654" s="1" t="s">
        <v>41</v>
      </c>
      <c r="T1654" s="1" t="s">
        <v>41</v>
      </c>
      <c r="W1654" s="1">
        <v>150</v>
      </c>
      <c r="X1654" s="13" t="s">
        <v>978</v>
      </c>
      <c r="Y1654" s="1">
        <v>0</v>
      </c>
      <c r="Z1654" s="1">
        <v>40000</v>
      </c>
      <c r="AA1654" s="1" t="s">
        <v>920</v>
      </c>
      <c r="AB1654" s="1">
        <v>21047330</v>
      </c>
      <c r="AD1654" s="1">
        <v>7</v>
      </c>
    </row>
    <row r="1655" spans="1:30" ht="15.75" customHeight="1" x14ac:dyDescent="0.3">
      <c r="A1655" s="6">
        <v>1650</v>
      </c>
      <c r="B1655" s="1">
        <v>4733025</v>
      </c>
      <c r="C1655" s="11">
        <v>0</v>
      </c>
      <c r="D1655" s="1">
        <v>20047330</v>
      </c>
      <c r="E1655" s="1" t="s">
        <v>88</v>
      </c>
      <c r="F1655" s="1">
        <v>47330</v>
      </c>
      <c r="G1655" s="1">
        <v>25</v>
      </c>
      <c r="H1655" s="1" t="s">
        <v>41</v>
      </c>
      <c r="I1655" s="1">
        <v>230002</v>
      </c>
      <c r="J1655" s="14">
        <v>1</v>
      </c>
      <c r="K1655" s="2">
        <v>4</v>
      </c>
      <c r="L1655" s="2" t="s">
        <v>40</v>
      </c>
      <c r="M1655" s="2">
        <v>47330250</v>
      </c>
      <c r="N1655" s="2" t="s">
        <v>2061</v>
      </c>
      <c r="O1655" s="2" t="s">
        <v>171</v>
      </c>
      <c r="P1655" s="1">
        <v>0</v>
      </c>
      <c r="R1655" s="1" t="s">
        <v>41</v>
      </c>
      <c r="T1655" s="1" t="s">
        <v>41</v>
      </c>
      <c r="W1655" s="1">
        <v>-1</v>
      </c>
      <c r="X1655" s="13">
        <v>-1</v>
      </c>
      <c r="Y1655" s="1">
        <v>0</v>
      </c>
      <c r="Z1655" s="1">
        <v>40000</v>
      </c>
      <c r="AA1655" s="1" t="s">
        <v>1931</v>
      </c>
      <c r="AB1655" s="1">
        <v>21047330</v>
      </c>
      <c r="AD1655" s="1">
        <v>7</v>
      </c>
    </row>
    <row r="1656" spans="1:30" ht="15.75" customHeight="1" x14ac:dyDescent="0.3">
      <c r="A1656" s="6">
        <v>1651</v>
      </c>
      <c r="B1656" s="1">
        <v>4741001</v>
      </c>
      <c r="C1656" s="11">
        <v>0</v>
      </c>
      <c r="D1656" s="1">
        <v>20047410</v>
      </c>
      <c r="E1656" s="1" t="s">
        <v>89</v>
      </c>
      <c r="F1656" s="1">
        <v>47410</v>
      </c>
      <c r="G1656" s="1">
        <v>1</v>
      </c>
      <c r="H1656" s="1">
        <v>4741002</v>
      </c>
      <c r="I1656" s="1">
        <v>230002</v>
      </c>
      <c r="J1656" s="14">
        <v>1</v>
      </c>
      <c r="K1656" s="2">
        <v>4</v>
      </c>
      <c r="L1656" s="2" t="s">
        <v>40</v>
      </c>
      <c r="M1656" s="2">
        <v>47410010</v>
      </c>
      <c r="N1656" s="2" t="s">
        <v>2062</v>
      </c>
      <c r="O1656" s="2" t="s">
        <v>171</v>
      </c>
      <c r="P1656" s="1">
        <v>0</v>
      </c>
      <c r="R1656" s="1" t="s">
        <v>41</v>
      </c>
      <c r="T1656" s="1" t="s">
        <v>41</v>
      </c>
      <c r="W1656" s="1">
        <v>4</v>
      </c>
      <c r="X1656" s="13" t="s">
        <v>108</v>
      </c>
      <c r="Y1656" s="1">
        <v>0</v>
      </c>
      <c r="Z1656" s="1">
        <v>20000</v>
      </c>
      <c r="AA1656" s="1" t="s">
        <v>921</v>
      </c>
      <c r="AB1656" s="1">
        <v>21047410</v>
      </c>
      <c r="AD1656" s="1">
        <v>7</v>
      </c>
    </row>
    <row r="1657" spans="1:30" ht="15.75" customHeight="1" x14ac:dyDescent="0.3">
      <c r="A1657" s="6">
        <v>1652</v>
      </c>
      <c r="B1657" s="1">
        <v>4741002</v>
      </c>
      <c r="C1657" s="11">
        <v>0</v>
      </c>
      <c r="D1657" s="1">
        <v>20047410</v>
      </c>
      <c r="E1657" s="1" t="s">
        <v>89</v>
      </c>
      <c r="F1657" s="1">
        <v>47410</v>
      </c>
      <c r="G1657" s="1">
        <v>2</v>
      </c>
      <c r="H1657" s="1">
        <v>4741003</v>
      </c>
      <c r="I1657" s="1">
        <v>230002</v>
      </c>
      <c r="J1657" s="14">
        <v>1</v>
      </c>
      <c r="K1657" s="2">
        <v>4</v>
      </c>
      <c r="L1657" s="2" t="s">
        <v>40</v>
      </c>
      <c r="M1657" s="2">
        <v>47410020</v>
      </c>
      <c r="N1657" s="2" t="s">
        <v>2062</v>
      </c>
      <c r="O1657" s="2" t="s">
        <v>171</v>
      </c>
      <c r="P1657" s="1">
        <v>0</v>
      </c>
      <c r="R1657" s="1" t="s">
        <v>41</v>
      </c>
      <c r="T1657" s="1" t="s">
        <v>41</v>
      </c>
      <c r="W1657" s="1">
        <v>20</v>
      </c>
      <c r="X1657" s="13" t="s">
        <v>544</v>
      </c>
      <c r="Y1657" s="1">
        <v>0</v>
      </c>
      <c r="Z1657" s="1">
        <v>20000</v>
      </c>
      <c r="AA1657" s="1" t="s">
        <v>922</v>
      </c>
      <c r="AB1657" s="1">
        <v>21047410</v>
      </c>
      <c r="AD1657" s="1">
        <v>7</v>
      </c>
    </row>
    <row r="1658" spans="1:30" ht="15.75" customHeight="1" x14ac:dyDescent="0.3">
      <c r="A1658" s="6">
        <v>1653</v>
      </c>
      <c r="B1658" s="1">
        <v>4741003</v>
      </c>
      <c r="C1658" s="11">
        <v>0</v>
      </c>
      <c r="D1658" s="1">
        <v>20047410</v>
      </c>
      <c r="E1658" s="1" t="s">
        <v>89</v>
      </c>
      <c r="F1658" s="1">
        <v>47410</v>
      </c>
      <c r="G1658" s="1">
        <v>3</v>
      </c>
      <c r="H1658" s="1">
        <v>4741004</v>
      </c>
      <c r="I1658" s="1">
        <v>230002</v>
      </c>
      <c r="J1658" s="14">
        <v>1</v>
      </c>
      <c r="K1658" s="2">
        <v>4</v>
      </c>
      <c r="L1658" s="2" t="s">
        <v>40</v>
      </c>
      <c r="M1658" s="2">
        <v>47410030</v>
      </c>
      <c r="N1658" s="2" t="s">
        <v>2062</v>
      </c>
      <c r="O1658" s="2" t="s">
        <v>171</v>
      </c>
      <c r="P1658" s="1">
        <v>0</v>
      </c>
      <c r="R1658" s="1" t="s">
        <v>41</v>
      </c>
      <c r="T1658" s="1" t="s">
        <v>41</v>
      </c>
      <c r="W1658" s="1">
        <v>30</v>
      </c>
      <c r="X1658" s="13" t="s">
        <v>957</v>
      </c>
      <c r="Y1658" s="1">
        <v>0</v>
      </c>
      <c r="Z1658" s="1">
        <v>20000</v>
      </c>
      <c r="AA1658" s="1" t="s">
        <v>923</v>
      </c>
      <c r="AB1658" s="1">
        <v>21047410</v>
      </c>
      <c r="AD1658" s="1">
        <v>7</v>
      </c>
    </row>
    <row r="1659" spans="1:30" ht="15.75" customHeight="1" x14ac:dyDescent="0.3">
      <c r="A1659" s="6">
        <v>1654</v>
      </c>
      <c r="B1659" s="1">
        <v>4741004</v>
      </c>
      <c r="C1659" s="11">
        <v>0</v>
      </c>
      <c r="D1659" s="1">
        <v>20047410</v>
      </c>
      <c r="E1659" s="1" t="s">
        <v>89</v>
      </c>
      <c r="F1659" s="1">
        <v>47410</v>
      </c>
      <c r="G1659" s="1">
        <v>4</v>
      </c>
      <c r="H1659" s="1">
        <v>4741005</v>
      </c>
      <c r="I1659" s="1">
        <v>230002</v>
      </c>
      <c r="J1659" s="14">
        <v>1</v>
      </c>
      <c r="K1659" s="2">
        <v>4</v>
      </c>
      <c r="L1659" s="2" t="s">
        <v>40</v>
      </c>
      <c r="M1659" s="2">
        <v>47410040</v>
      </c>
      <c r="N1659" s="2" t="s">
        <v>2062</v>
      </c>
      <c r="O1659" s="2" t="s">
        <v>171</v>
      </c>
      <c r="P1659" s="1">
        <v>0</v>
      </c>
      <c r="R1659" s="1" t="s">
        <v>41</v>
      </c>
      <c r="T1659" s="1" t="s">
        <v>41</v>
      </c>
      <c r="W1659" s="1">
        <v>30</v>
      </c>
      <c r="X1659" s="13" t="s">
        <v>958</v>
      </c>
      <c r="Y1659" s="1">
        <v>0</v>
      </c>
      <c r="Z1659" s="1">
        <v>20000</v>
      </c>
      <c r="AA1659" s="1" t="s">
        <v>924</v>
      </c>
      <c r="AB1659" s="1">
        <v>21047410</v>
      </c>
      <c r="AD1659" s="1">
        <v>7</v>
      </c>
    </row>
    <row r="1660" spans="1:30" ht="15.75" customHeight="1" x14ac:dyDescent="0.3">
      <c r="A1660" s="6">
        <v>1655</v>
      </c>
      <c r="B1660" s="1">
        <v>4741005</v>
      </c>
      <c r="C1660" s="11">
        <v>0</v>
      </c>
      <c r="D1660" s="1">
        <v>20047410</v>
      </c>
      <c r="E1660" s="1" t="s">
        <v>89</v>
      </c>
      <c r="F1660" s="1">
        <v>47410</v>
      </c>
      <c r="G1660" s="1">
        <v>5</v>
      </c>
      <c r="H1660" s="1">
        <v>4741006</v>
      </c>
      <c r="I1660" s="1">
        <v>230002</v>
      </c>
      <c r="J1660" s="14">
        <v>1</v>
      </c>
      <c r="K1660" s="2">
        <v>4</v>
      </c>
      <c r="L1660" s="2" t="s">
        <v>40</v>
      </c>
      <c r="M1660" s="2">
        <v>47410050</v>
      </c>
      <c r="N1660" s="2" t="s">
        <v>2062</v>
      </c>
      <c r="O1660" s="2" t="s">
        <v>171</v>
      </c>
      <c r="P1660" s="1">
        <v>0</v>
      </c>
      <c r="R1660" s="1" t="s">
        <v>41</v>
      </c>
      <c r="T1660" s="1" t="s">
        <v>41</v>
      </c>
      <c r="W1660" s="1">
        <v>40</v>
      </c>
      <c r="X1660" s="13" t="s">
        <v>959</v>
      </c>
      <c r="Y1660" s="1">
        <v>0</v>
      </c>
      <c r="Z1660" s="1">
        <v>20000</v>
      </c>
      <c r="AA1660" s="1" t="s">
        <v>925</v>
      </c>
      <c r="AB1660" s="1">
        <v>21047410</v>
      </c>
      <c r="AD1660" s="1">
        <v>7</v>
      </c>
    </row>
    <row r="1661" spans="1:30" ht="15.75" customHeight="1" x14ac:dyDescent="0.3">
      <c r="A1661" s="6">
        <v>1656</v>
      </c>
      <c r="B1661" s="1">
        <v>4741006</v>
      </c>
      <c r="C1661" s="11">
        <v>0</v>
      </c>
      <c r="D1661" s="1">
        <v>20047410</v>
      </c>
      <c r="E1661" s="1" t="s">
        <v>89</v>
      </c>
      <c r="F1661" s="1">
        <v>47410</v>
      </c>
      <c r="G1661" s="1">
        <v>6</v>
      </c>
      <c r="H1661" s="1">
        <v>4741007</v>
      </c>
      <c r="I1661" s="1">
        <v>230002</v>
      </c>
      <c r="J1661" s="14">
        <v>1</v>
      </c>
      <c r="K1661" s="2">
        <v>4</v>
      </c>
      <c r="L1661" s="2" t="s">
        <v>40</v>
      </c>
      <c r="M1661" s="2">
        <v>47410060</v>
      </c>
      <c r="N1661" s="2" t="s">
        <v>2062</v>
      </c>
      <c r="O1661" s="2" t="s">
        <v>171</v>
      </c>
      <c r="P1661" s="1">
        <v>0</v>
      </c>
      <c r="R1661" s="1" t="s">
        <v>41</v>
      </c>
      <c r="T1661" s="1" t="s">
        <v>41</v>
      </c>
      <c r="W1661" s="1">
        <v>40</v>
      </c>
      <c r="X1661" s="13" t="s">
        <v>960</v>
      </c>
      <c r="Y1661" s="1">
        <v>0</v>
      </c>
      <c r="Z1661" s="1">
        <v>20000</v>
      </c>
      <c r="AA1661" s="1" t="s">
        <v>926</v>
      </c>
      <c r="AB1661" s="1">
        <v>21047410</v>
      </c>
      <c r="AD1661" s="1">
        <v>7</v>
      </c>
    </row>
    <row r="1662" spans="1:30" ht="15.75" customHeight="1" x14ac:dyDescent="0.3">
      <c r="A1662" s="6">
        <v>1657</v>
      </c>
      <c r="B1662" s="1">
        <v>4741007</v>
      </c>
      <c r="C1662" s="11">
        <v>0</v>
      </c>
      <c r="D1662" s="1">
        <v>20047410</v>
      </c>
      <c r="E1662" s="1" t="s">
        <v>89</v>
      </c>
      <c r="F1662" s="1">
        <v>47410</v>
      </c>
      <c r="G1662" s="1">
        <v>7</v>
      </c>
      <c r="H1662" s="1">
        <v>4741008</v>
      </c>
      <c r="I1662" s="1">
        <v>230002</v>
      </c>
      <c r="J1662" s="14">
        <v>1</v>
      </c>
      <c r="K1662" s="2">
        <v>4</v>
      </c>
      <c r="L1662" s="2" t="s">
        <v>40</v>
      </c>
      <c r="M1662" s="2">
        <v>47410070</v>
      </c>
      <c r="N1662" s="2" t="s">
        <v>2062</v>
      </c>
      <c r="O1662" s="2" t="s">
        <v>171</v>
      </c>
      <c r="P1662" s="1">
        <v>0</v>
      </c>
      <c r="R1662" s="1" t="s">
        <v>41</v>
      </c>
      <c r="T1662" s="1" t="s">
        <v>41</v>
      </c>
      <c r="W1662" s="1">
        <v>50</v>
      </c>
      <c r="X1662" s="13" t="s">
        <v>961</v>
      </c>
      <c r="Y1662" s="1">
        <v>0</v>
      </c>
      <c r="Z1662" s="1">
        <v>20000</v>
      </c>
      <c r="AA1662" s="1" t="s">
        <v>927</v>
      </c>
      <c r="AB1662" s="1">
        <v>21047410</v>
      </c>
      <c r="AD1662" s="1">
        <v>7</v>
      </c>
    </row>
    <row r="1663" spans="1:30" ht="15.75" customHeight="1" x14ac:dyDescent="0.3">
      <c r="A1663" s="6">
        <v>1658</v>
      </c>
      <c r="B1663" s="1">
        <v>4741008</v>
      </c>
      <c r="C1663" s="11">
        <v>0</v>
      </c>
      <c r="D1663" s="1">
        <v>20047410</v>
      </c>
      <c r="E1663" s="1" t="s">
        <v>89</v>
      </c>
      <c r="F1663" s="1">
        <v>47410</v>
      </c>
      <c r="G1663" s="1">
        <v>8</v>
      </c>
      <c r="H1663" s="1">
        <v>4741009</v>
      </c>
      <c r="I1663" s="1">
        <v>230002</v>
      </c>
      <c r="J1663" s="14">
        <v>1</v>
      </c>
      <c r="K1663" s="2">
        <v>4</v>
      </c>
      <c r="L1663" s="2" t="s">
        <v>40</v>
      </c>
      <c r="M1663" s="2">
        <v>47410080</v>
      </c>
      <c r="N1663" s="2" t="s">
        <v>2062</v>
      </c>
      <c r="O1663" s="2" t="s">
        <v>171</v>
      </c>
      <c r="P1663" s="1">
        <v>0</v>
      </c>
      <c r="R1663" s="1" t="s">
        <v>41</v>
      </c>
      <c r="T1663" s="1" t="s">
        <v>41</v>
      </c>
      <c r="W1663" s="1">
        <v>50</v>
      </c>
      <c r="X1663" s="13" t="s">
        <v>962</v>
      </c>
      <c r="Y1663" s="1">
        <v>0</v>
      </c>
      <c r="Z1663" s="1">
        <v>20000</v>
      </c>
      <c r="AA1663" s="1" t="s">
        <v>928</v>
      </c>
      <c r="AB1663" s="1">
        <v>21047410</v>
      </c>
      <c r="AD1663" s="1">
        <v>7</v>
      </c>
    </row>
    <row r="1664" spans="1:30" ht="15.75" customHeight="1" x14ac:dyDescent="0.3">
      <c r="A1664" s="6">
        <v>1659</v>
      </c>
      <c r="B1664" s="1">
        <v>4741009</v>
      </c>
      <c r="C1664" s="11">
        <v>0</v>
      </c>
      <c r="D1664" s="1">
        <v>20047410</v>
      </c>
      <c r="E1664" s="1" t="s">
        <v>89</v>
      </c>
      <c r="F1664" s="1">
        <v>47410</v>
      </c>
      <c r="G1664" s="1">
        <v>9</v>
      </c>
      <c r="H1664" s="1">
        <v>4741010</v>
      </c>
      <c r="I1664" s="1">
        <v>230002</v>
      </c>
      <c r="J1664" s="14">
        <v>1</v>
      </c>
      <c r="K1664" s="2">
        <v>4</v>
      </c>
      <c r="L1664" s="2" t="s">
        <v>40</v>
      </c>
      <c r="M1664" s="2">
        <v>47410090</v>
      </c>
      <c r="N1664" s="2" t="s">
        <v>2062</v>
      </c>
      <c r="O1664" s="2" t="s">
        <v>171</v>
      </c>
      <c r="P1664" s="1">
        <v>0</v>
      </c>
      <c r="R1664" s="1" t="s">
        <v>41</v>
      </c>
      <c r="T1664" s="1" t="s">
        <v>41</v>
      </c>
      <c r="W1664" s="1">
        <v>60</v>
      </c>
      <c r="X1664" s="13" t="s">
        <v>963</v>
      </c>
      <c r="Y1664" s="1">
        <v>0</v>
      </c>
      <c r="Z1664" s="1">
        <v>20000</v>
      </c>
      <c r="AA1664" s="1" t="s">
        <v>929</v>
      </c>
      <c r="AB1664" s="1">
        <v>21047410</v>
      </c>
      <c r="AD1664" s="1">
        <v>7</v>
      </c>
    </row>
    <row r="1665" spans="1:30" ht="15.75" customHeight="1" x14ac:dyDescent="0.3">
      <c r="A1665" s="6">
        <v>1660</v>
      </c>
      <c r="B1665" s="1">
        <v>4741010</v>
      </c>
      <c r="C1665" s="11">
        <v>0</v>
      </c>
      <c r="D1665" s="1">
        <v>20047410</v>
      </c>
      <c r="E1665" s="1" t="s">
        <v>89</v>
      </c>
      <c r="F1665" s="1">
        <v>47410</v>
      </c>
      <c r="G1665" s="1">
        <v>10</v>
      </c>
      <c r="H1665" s="1">
        <v>4741011</v>
      </c>
      <c r="I1665" s="1">
        <v>230002</v>
      </c>
      <c r="J1665" s="14">
        <v>1</v>
      </c>
      <c r="K1665" s="2">
        <v>4</v>
      </c>
      <c r="L1665" s="2" t="s">
        <v>40</v>
      </c>
      <c r="M1665" s="2">
        <v>47410100</v>
      </c>
      <c r="N1665" s="2" t="s">
        <v>2062</v>
      </c>
      <c r="O1665" s="2" t="s">
        <v>171</v>
      </c>
      <c r="P1665" s="1">
        <v>0</v>
      </c>
      <c r="R1665" s="1" t="s">
        <v>41</v>
      </c>
      <c r="T1665" s="1" t="s">
        <v>41</v>
      </c>
      <c r="W1665" s="1">
        <v>60</v>
      </c>
      <c r="X1665" s="13" t="s">
        <v>964</v>
      </c>
      <c r="Y1665" s="1">
        <v>0</v>
      </c>
      <c r="Z1665" s="1">
        <v>20000</v>
      </c>
      <c r="AA1665" s="1" t="s">
        <v>930</v>
      </c>
      <c r="AB1665" s="1">
        <v>21047410</v>
      </c>
      <c r="AD1665" s="1">
        <v>7</v>
      </c>
    </row>
    <row r="1666" spans="1:30" ht="15.75" customHeight="1" x14ac:dyDescent="0.3">
      <c r="A1666" s="6">
        <v>1661</v>
      </c>
      <c r="B1666" s="1">
        <v>4741011</v>
      </c>
      <c r="C1666" s="11">
        <v>0</v>
      </c>
      <c r="D1666" s="1">
        <v>20047410</v>
      </c>
      <c r="E1666" s="1" t="s">
        <v>89</v>
      </c>
      <c r="F1666" s="1">
        <v>47410</v>
      </c>
      <c r="G1666" s="1">
        <v>11</v>
      </c>
      <c r="H1666" s="1">
        <v>4741012</v>
      </c>
      <c r="I1666" s="1">
        <v>230002</v>
      </c>
      <c r="J1666" s="14">
        <v>1</v>
      </c>
      <c r="K1666" s="2">
        <v>4</v>
      </c>
      <c r="L1666" s="2" t="s">
        <v>40</v>
      </c>
      <c r="M1666" s="2">
        <v>47410110</v>
      </c>
      <c r="N1666" s="2" t="s">
        <v>2062</v>
      </c>
      <c r="O1666" s="2" t="s">
        <v>171</v>
      </c>
      <c r="P1666" s="1">
        <v>0</v>
      </c>
      <c r="R1666" s="1" t="s">
        <v>41</v>
      </c>
      <c r="T1666" s="1" t="s">
        <v>41</v>
      </c>
      <c r="W1666" s="1">
        <v>70</v>
      </c>
      <c r="X1666" s="13" t="s">
        <v>965</v>
      </c>
      <c r="Y1666" s="1">
        <v>0</v>
      </c>
      <c r="Z1666" s="1">
        <v>20000</v>
      </c>
      <c r="AA1666" s="1" t="s">
        <v>931</v>
      </c>
      <c r="AB1666" s="1">
        <v>21047410</v>
      </c>
      <c r="AD1666" s="1">
        <v>7</v>
      </c>
    </row>
    <row r="1667" spans="1:30" ht="15.75" customHeight="1" x14ac:dyDescent="0.3">
      <c r="A1667" s="6">
        <v>1662</v>
      </c>
      <c r="B1667" s="1">
        <v>4741012</v>
      </c>
      <c r="C1667" s="11">
        <v>0</v>
      </c>
      <c r="D1667" s="1">
        <v>20047410</v>
      </c>
      <c r="E1667" s="1" t="s">
        <v>89</v>
      </c>
      <c r="F1667" s="1">
        <v>47410</v>
      </c>
      <c r="G1667" s="1">
        <v>12</v>
      </c>
      <c r="H1667" s="1">
        <v>4741013</v>
      </c>
      <c r="I1667" s="1">
        <v>230002</v>
      </c>
      <c r="J1667" s="14">
        <v>1</v>
      </c>
      <c r="K1667" s="2">
        <v>4</v>
      </c>
      <c r="L1667" s="2" t="s">
        <v>40</v>
      </c>
      <c r="M1667" s="2">
        <v>47410120</v>
      </c>
      <c r="N1667" s="2" t="s">
        <v>2062</v>
      </c>
      <c r="O1667" s="2" t="s">
        <v>171</v>
      </c>
      <c r="P1667" s="1">
        <v>0</v>
      </c>
      <c r="R1667" s="1" t="s">
        <v>41</v>
      </c>
      <c r="T1667" s="1" t="s">
        <v>41</v>
      </c>
      <c r="W1667" s="1">
        <v>70</v>
      </c>
      <c r="X1667" s="13" t="s">
        <v>966</v>
      </c>
      <c r="Y1667" s="1">
        <v>0</v>
      </c>
      <c r="Z1667" s="1">
        <v>20000</v>
      </c>
      <c r="AA1667" s="1" t="s">
        <v>932</v>
      </c>
      <c r="AB1667" s="1">
        <v>21047410</v>
      </c>
      <c r="AD1667" s="1">
        <v>7</v>
      </c>
    </row>
    <row r="1668" spans="1:30" ht="15.75" customHeight="1" x14ac:dyDescent="0.3">
      <c r="A1668" s="6">
        <v>1663</v>
      </c>
      <c r="B1668" s="1">
        <v>4741013</v>
      </c>
      <c r="C1668" s="11">
        <v>0</v>
      </c>
      <c r="D1668" s="1">
        <v>20047410</v>
      </c>
      <c r="E1668" s="1" t="s">
        <v>89</v>
      </c>
      <c r="F1668" s="1">
        <v>47410</v>
      </c>
      <c r="G1668" s="1">
        <v>13</v>
      </c>
      <c r="H1668" s="1">
        <v>4741014</v>
      </c>
      <c r="I1668" s="1">
        <v>230002</v>
      </c>
      <c r="J1668" s="14">
        <v>1</v>
      </c>
      <c r="K1668" s="2">
        <v>4</v>
      </c>
      <c r="L1668" s="2" t="s">
        <v>40</v>
      </c>
      <c r="M1668" s="2">
        <v>47410130</v>
      </c>
      <c r="N1668" s="2" t="s">
        <v>2062</v>
      </c>
      <c r="O1668" s="2" t="s">
        <v>171</v>
      </c>
      <c r="P1668" s="1">
        <v>0</v>
      </c>
      <c r="R1668" s="1" t="s">
        <v>41</v>
      </c>
      <c r="T1668" s="1" t="s">
        <v>41</v>
      </c>
      <c r="W1668" s="1">
        <v>80</v>
      </c>
      <c r="X1668" s="13" t="s">
        <v>967</v>
      </c>
      <c r="Y1668" s="1">
        <v>0</v>
      </c>
      <c r="Z1668" s="1">
        <v>20000</v>
      </c>
      <c r="AA1668" s="1" t="s">
        <v>933</v>
      </c>
      <c r="AB1668" s="1">
        <v>21047410</v>
      </c>
      <c r="AD1668" s="1">
        <v>7</v>
      </c>
    </row>
    <row r="1669" spans="1:30" ht="15.75" customHeight="1" x14ac:dyDescent="0.3">
      <c r="A1669" s="6">
        <v>1664</v>
      </c>
      <c r="B1669" s="1">
        <v>4741014</v>
      </c>
      <c r="C1669" s="11">
        <v>0</v>
      </c>
      <c r="D1669" s="1">
        <v>20047410</v>
      </c>
      <c r="E1669" s="1" t="s">
        <v>89</v>
      </c>
      <c r="F1669" s="1">
        <v>47410</v>
      </c>
      <c r="G1669" s="1">
        <v>14</v>
      </c>
      <c r="H1669" s="1">
        <v>4741015</v>
      </c>
      <c r="I1669" s="1">
        <v>230002</v>
      </c>
      <c r="J1669" s="14">
        <v>1</v>
      </c>
      <c r="K1669" s="2">
        <v>4</v>
      </c>
      <c r="L1669" s="2" t="s">
        <v>40</v>
      </c>
      <c r="M1669" s="2">
        <v>47410140</v>
      </c>
      <c r="N1669" s="2" t="s">
        <v>2062</v>
      </c>
      <c r="O1669" s="2" t="s">
        <v>171</v>
      </c>
      <c r="P1669" s="1">
        <v>0</v>
      </c>
      <c r="R1669" s="1" t="s">
        <v>41</v>
      </c>
      <c r="T1669" s="1" t="s">
        <v>41</v>
      </c>
      <c r="W1669" s="1">
        <v>80</v>
      </c>
      <c r="X1669" s="13" t="s">
        <v>968</v>
      </c>
      <c r="Y1669" s="1">
        <v>0</v>
      </c>
      <c r="Z1669" s="1">
        <v>20000</v>
      </c>
      <c r="AA1669" s="1" t="s">
        <v>934</v>
      </c>
      <c r="AB1669" s="1">
        <v>21047410</v>
      </c>
      <c r="AD1669" s="1">
        <v>7</v>
      </c>
    </row>
    <row r="1670" spans="1:30" ht="15.75" customHeight="1" x14ac:dyDescent="0.3">
      <c r="A1670" s="6">
        <v>1665</v>
      </c>
      <c r="B1670" s="1">
        <v>4741015</v>
      </c>
      <c r="C1670" s="11">
        <v>0</v>
      </c>
      <c r="D1670" s="1">
        <v>20047410</v>
      </c>
      <c r="E1670" s="1" t="s">
        <v>89</v>
      </c>
      <c r="F1670" s="1">
        <v>47410</v>
      </c>
      <c r="G1670" s="1">
        <v>15</v>
      </c>
      <c r="H1670" s="1">
        <v>4741016</v>
      </c>
      <c r="I1670" s="1">
        <v>230002</v>
      </c>
      <c r="J1670" s="14">
        <v>1</v>
      </c>
      <c r="K1670" s="2">
        <v>4</v>
      </c>
      <c r="L1670" s="2" t="s">
        <v>40</v>
      </c>
      <c r="M1670" s="2">
        <v>47410150</v>
      </c>
      <c r="N1670" s="2" t="s">
        <v>2062</v>
      </c>
      <c r="O1670" s="2" t="s">
        <v>171</v>
      </c>
      <c r="P1670" s="1">
        <v>0</v>
      </c>
      <c r="R1670" s="1" t="s">
        <v>41</v>
      </c>
      <c r="T1670" s="1" t="s">
        <v>41</v>
      </c>
      <c r="W1670" s="1">
        <v>90</v>
      </c>
      <c r="X1670" s="13" t="s">
        <v>969</v>
      </c>
      <c r="Y1670" s="1">
        <v>0</v>
      </c>
      <c r="Z1670" s="1">
        <v>20000</v>
      </c>
      <c r="AA1670" s="1" t="s">
        <v>935</v>
      </c>
      <c r="AB1670" s="1">
        <v>21047410</v>
      </c>
      <c r="AD1670" s="1">
        <v>7</v>
      </c>
    </row>
    <row r="1671" spans="1:30" ht="15.75" customHeight="1" x14ac:dyDescent="0.3">
      <c r="A1671" s="6">
        <v>1666</v>
      </c>
      <c r="B1671" s="1">
        <v>4741016</v>
      </c>
      <c r="C1671" s="11">
        <v>0</v>
      </c>
      <c r="D1671" s="1">
        <v>20047410</v>
      </c>
      <c r="E1671" s="1" t="s">
        <v>89</v>
      </c>
      <c r="F1671" s="1">
        <v>47410</v>
      </c>
      <c r="G1671" s="1">
        <v>16</v>
      </c>
      <c r="H1671" s="1">
        <v>4741017</v>
      </c>
      <c r="I1671" s="1">
        <v>230002</v>
      </c>
      <c r="J1671" s="14">
        <v>1</v>
      </c>
      <c r="K1671" s="2">
        <v>4</v>
      </c>
      <c r="L1671" s="2" t="s">
        <v>40</v>
      </c>
      <c r="M1671" s="2">
        <v>47410160</v>
      </c>
      <c r="N1671" s="2" t="s">
        <v>2062</v>
      </c>
      <c r="O1671" s="2" t="s">
        <v>171</v>
      </c>
      <c r="P1671" s="1">
        <v>0</v>
      </c>
      <c r="R1671" s="1" t="s">
        <v>41</v>
      </c>
      <c r="T1671" s="1" t="s">
        <v>41</v>
      </c>
      <c r="W1671" s="1">
        <v>90</v>
      </c>
      <c r="X1671" s="13" t="s">
        <v>970</v>
      </c>
      <c r="Y1671" s="1">
        <v>0</v>
      </c>
      <c r="Z1671" s="1">
        <v>20000</v>
      </c>
      <c r="AA1671" s="1" t="s">
        <v>936</v>
      </c>
      <c r="AB1671" s="1">
        <v>21047410</v>
      </c>
      <c r="AD1671" s="1">
        <v>7</v>
      </c>
    </row>
    <row r="1672" spans="1:30" ht="15.75" customHeight="1" x14ac:dyDescent="0.3">
      <c r="A1672" s="6">
        <v>1667</v>
      </c>
      <c r="B1672" s="1">
        <v>4741017</v>
      </c>
      <c r="C1672" s="11">
        <v>0</v>
      </c>
      <c r="D1672" s="1">
        <v>20047410</v>
      </c>
      <c r="E1672" s="1" t="s">
        <v>89</v>
      </c>
      <c r="F1672" s="1">
        <v>47410</v>
      </c>
      <c r="G1672" s="1">
        <v>17</v>
      </c>
      <c r="H1672" s="1">
        <v>4741018</v>
      </c>
      <c r="I1672" s="1">
        <v>230002</v>
      </c>
      <c r="J1672" s="14">
        <v>1</v>
      </c>
      <c r="K1672" s="2">
        <v>4</v>
      </c>
      <c r="L1672" s="2" t="s">
        <v>40</v>
      </c>
      <c r="M1672" s="2">
        <v>47410170</v>
      </c>
      <c r="N1672" s="2" t="s">
        <v>2062</v>
      </c>
      <c r="O1672" s="2" t="s">
        <v>171</v>
      </c>
      <c r="P1672" s="1">
        <v>0</v>
      </c>
      <c r="R1672" s="1" t="s">
        <v>41</v>
      </c>
      <c r="T1672" s="1" t="s">
        <v>41</v>
      </c>
      <c r="W1672" s="1">
        <v>100</v>
      </c>
      <c r="X1672" s="13" t="s">
        <v>971</v>
      </c>
      <c r="Y1672" s="1">
        <v>0</v>
      </c>
      <c r="Z1672" s="1">
        <v>20000</v>
      </c>
      <c r="AA1672" s="1" t="s">
        <v>937</v>
      </c>
      <c r="AB1672" s="1">
        <v>21047410</v>
      </c>
      <c r="AD1672" s="1">
        <v>7</v>
      </c>
    </row>
    <row r="1673" spans="1:30" ht="15.75" customHeight="1" x14ac:dyDescent="0.3">
      <c r="A1673" s="6">
        <v>1668</v>
      </c>
      <c r="B1673" s="1">
        <v>4741018</v>
      </c>
      <c r="C1673" s="11">
        <v>0</v>
      </c>
      <c r="D1673" s="1">
        <v>20047410</v>
      </c>
      <c r="E1673" s="1" t="s">
        <v>89</v>
      </c>
      <c r="F1673" s="1">
        <v>47410</v>
      </c>
      <c r="G1673" s="1">
        <v>18</v>
      </c>
      <c r="H1673" s="1">
        <v>4741019</v>
      </c>
      <c r="I1673" s="1">
        <v>230002</v>
      </c>
      <c r="J1673" s="14">
        <v>1</v>
      </c>
      <c r="K1673" s="2">
        <v>4</v>
      </c>
      <c r="L1673" s="2" t="s">
        <v>40</v>
      </c>
      <c r="M1673" s="2">
        <v>47410180</v>
      </c>
      <c r="N1673" s="2" t="s">
        <v>2062</v>
      </c>
      <c r="O1673" s="2" t="s">
        <v>171</v>
      </c>
      <c r="P1673" s="1">
        <v>0</v>
      </c>
      <c r="R1673" s="1" t="s">
        <v>41</v>
      </c>
      <c r="T1673" s="1" t="s">
        <v>41</v>
      </c>
      <c r="W1673" s="1">
        <v>100</v>
      </c>
      <c r="X1673" s="13" t="s">
        <v>972</v>
      </c>
      <c r="Y1673" s="1">
        <v>0</v>
      </c>
      <c r="Z1673" s="1">
        <v>20000</v>
      </c>
      <c r="AA1673" s="1" t="s">
        <v>938</v>
      </c>
      <c r="AB1673" s="1">
        <v>21047410</v>
      </c>
      <c r="AD1673" s="1">
        <v>7</v>
      </c>
    </row>
    <row r="1674" spans="1:30" ht="15.75" customHeight="1" x14ac:dyDescent="0.3">
      <c r="A1674" s="6">
        <v>1669</v>
      </c>
      <c r="B1674" s="1">
        <v>4741019</v>
      </c>
      <c r="C1674" s="11">
        <v>0</v>
      </c>
      <c r="D1674" s="1">
        <v>20047410</v>
      </c>
      <c r="E1674" s="1" t="s">
        <v>89</v>
      </c>
      <c r="F1674" s="1">
        <v>47410</v>
      </c>
      <c r="G1674" s="1">
        <v>19</v>
      </c>
      <c r="H1674" s="1">
        <v>4741020</v>
      </c>
      <c r="I1674" s="1">
        <v>230002</v>
      </c>
      <c r="J1674" s="14">
        <v>1</v>
      </c>
      <c r="K1674" s="2">
        <v>4</v>
      </c>
      <c r="L1674" s="2" t="s">
        <v>40</v>
      </c>
      <c r="M1674" s="2">
        <v>47410190</v>
      </c>
      <c r="N1674" s="2" t="s">
        <v>2062</v>
      </c>
      <c r="O1674" s="2" t="s">
        <v>171</v>
      </c>
      <c r="P1674" s="1">
        <v>0</v>
      </c>
      <c r="R1674" s="1" t="s">
        <v>41</v>
      </c>
      <c r="T1674" s="1" t="s">
        <v>41</v>
      </c>
      <c r="W1674" s="1">
        <v>110</v>
      </c>
      <c r="X1674" s="13" t="s">
        <v>973</v>
      </c>
      <c r="Y1674" s="1">
        <v>0</v>
      </c>
      <c r="Z1674" s="1">
        <v>20000</v>
      </c>
      <c r="AA1674" s="1" t="s">
        <v>939</v>
      </c>
      <c r="AB1674" s="1">
        <v>21047410</v>
      </c>
      <c r="AD1674" s="1">
        <v>7</v>
      </c>
    </row>
    <row r="1675" spans="1:30" ht="15.75" customHeight="1" x14ac:dyDescent="0.3">
      <c r="A1675" s="6">
        <v>1670</v>
      </c>
      <c r="B1675" s="1">
        <v>4741020</v>
      </c>
      <c r="C1675" s="11">
        <v>0</v>
      </c>
      <c r="D1675" s="1">
        <v>20047410</v>
      </c>
      <c r="E1675" s="1" t="s">
        <v>89</v>
      </c>
      <c r="F1675" s="1">
        <v>47410</v>
      </c>
      <c r="G1675" s="1">
        <v>20</v>
      </c>
      <c r="H1675" s="1">
        <v>4741021</v>
      </c>
      <c r="I1675" s="1">
        <v>230002</v>
      </c>
      <c r="J1675" s="14">
        <v>1</v>
      </c>
      <c r="K1675" s="2">
        <v>4</v>
      </c>
      <c r="L1675" s="2" t="s">
        <v>40</v>
      </c>
      <c r="M1675" s="2">
        <v>47410200</v>
      </c>
      <c r="N1675" s="2" t="s">
        <v>2062</v>
      </c>
      <c r="O1675" s="2" t="s">
        <v>171</v>
      </c>
      <c r="P1675" s="1">
        <v>0</v>
      </c>
      <c r="R1675" s="1" t="s">
        <v>41</v>
      </c>
      <c r="T1675" s="1" t="s">
        <v>41</v>
      </c>
      <c r="W1675" s="1">
        <v>110</v>
      </c>
      <c r="X1675" s="13" t="s">
        <v>974</v>
      </c>
      <c r="Y1675" s="1">
        <v>0</v>
      </c>
      <c r="Z1675" s="1">
        <v>20000</v>
      </c>
      <c r="AA1675" s="1" t="s">
        <v>940</v>
      </c>
      <c r="AB1675" s="1">
        <v>21047410</v>
      </c>
      <c r="AD1675" s="1">
        <v>7</v>
      </c>
    </row>
    <row r="1676" spans="1:30" ht="15.75" customHeight="1" x14ac:dyDescent="0.3">
      <c r="A1676" s="6">
        <v>1671</v>
      </c>
      <c r="B1676" s="1">
        <v>4741021</v>
      </c>
      <c r="C1676" s="11">
        <v>0</v>
      </c>
      <c r="D1676" s="1">
        <v>20047410</v>
      </c>
      <c r="E1676" s="1" t="s">
        <v>89</v>
      </c>
      <c r="F1676" s="1">
        <v>47410</v>
      </c>
      <c r="G1676" s="1">
        <v>21</v>
      </c>
      <c r="H1676" s="1">
        <v>4741022</v>
      </c>
      <c r="I1676" s="1">
        <v>230002</v>
      </c>
      <c r="J1676" s="14">
        <v>1</v>
      </c>
      <c r="K1676" s="2">
        <v>4</v>
      </c>
      <c r="L1676" s="2" t="s">
        <v>40</v>
      </c>
      <c r="M1676" s="2">
        <v>47410210</v>
      </c>
      <c r="N1676" s="2" t="s">
        <v>2062</v>
      </c>
      <c r="O1676" s="2" t="s">
        <v>171</v>
      </c>
      <c r="P1676" s="1">
        <v>0</v>
      </c>
      <c r="R1676" s="1" t="s">
        <v>41</v>
      </c>
      <c r="T1676" s="1" t="s">
        <v>41</v>
      </c>
      <c r="W1676" s="1">
        <v>120</v>
      </c>
      <c r="X1676" s="13" t="s">
        <v>975</v>
      </c>
      <c r="Y1676" s="1">
        <v>0</v>
      </c>
      <c r="Z1676" s="1">
        <v>20000</v>
      </c>
      <c r="AA1676" s="1" t="s">
        <v>941</v>
      </c>
      <c r="AB1676" s="1">
        <v>21047410</v>
      </c>
      <c r="AD1676" s="1">
        <v>7</v>
      </c>
    </row>
    <row r="1677" spans="1:30" ht="15.75" customHeight="1" x14ac:dyDescent="0.3">
      <c r="A1677" s="6">
        <v>1672</v>
      </c>
      <c r="B1677" s="1">
        <v>4741022</v>
      </c>
      <c r="C1677" s="11">
        <v>0</v>
      </c>
      <c r="D1677" s="1">
        <v>20047410</v>
      </c>
      <c r="E1677" s="1" t="s">
        <v>89</v>
      </c>
      <c r="F1677" s="1">
        <v>47410</v>
      </c>
      <c r="G1677" s="1">
        <v>22</v>
      </c>
      <c r="H1677" s="1">
        <v>4741023</v>
      </c>
      <c r="I1677" s="1">
        <v>230002</v>
      </c>
      <c r="J1677" s="14">
        <v>1</v>
      </c>
      <c r="K1677" s="2">
        <v>4</v>
      </c>
      <c r="L1677" s="2" t="s">
        <v>40</v>
      </c>
      <c r="M1677" s="2">
        <v>47410220</v>
      </c>
      <c r="N1677" s="2" t="s">
        <v>2062</v>
      </c>
      <c r="O1677" s="2" t="s">
        <v>171</v>
      </c>
      <c r="P1677" s="1">
        <v>0</v>
      </c>
      <c r="R1677" s="1" t="s">
        <v>41</v>
      </c>
      <c r="T1677" s="1" t="s">
        <v>41</v>
      </c>
      <c r="W1677" s="1">
        <v>120</v>
      </c>
      <c r="X1677" s="13" t="s">
        <v>976</v>
      </c>
      <c r="Y1677" s="1">
        <v>0</v>
      </c>
      <c r="Z1677" s="1">
        <v>20000</v>
      </c>
      <c r="AA1677" s="1" t="s">
        <v>942</v>
      </c>
      <c r="AB1677" s="1">
        <v>21047410</v>
      </c>
      <c r="AD1677" s="1">
        <v>7</v>
      </c>
    </row>
    <row r="1678" spans="1:30" ht="15.75" customHeight="1" x14ac:dyDescent="0.3">
      <c r="A1678" s="6">
        <v>1673</v>
      </c>
      <c r="B1678" s="1">
        <v>4741023</v>
      </c>
      <c r="C1678" s="11">
        <v>0</v>
      </c>
      <c r="D1678" s="1">
        <v>20047410</v>
      </c>
      <c r="E1678" s="1" t="s">
        <v>89</v>
      </c>
      <c r="F1678" s="1">
        <v>47410</v>
      </c>
      <c r="G1678" s="1">
        <v>23</v>
      </c>
      <c r="H1678" s="1">
        <v>4741024</v>
      </c>
      <c r="I1678" s="1">
        <v>230002</v>
      </c>
      <c r="J1678" s="14">
        <v>1</v>
      </c>
      <c r="K1678" s="2">
        <v>4</v>
      </c>
      <c r="L1678" s="2" t="s">
        <v>40</v>
      </c>
      <c r="M1678" s="2">
        <v>47410230</v>
      </c>
      <c r="N1678" s="2" t="s">
        <v>2062</v>
      </c>
      <c r="O1678" s="2" t="s">
        <v>171</v>
      </c>
      <c r="P1678" s="1">
        <v>0</v>
      </c>
      <c r="R1678" s="1" t="s">
        <v>41</v>
      </c>
      <c r="T1678" s="1" t="s">
        <v>41</v>
      </c>
      <c r="W1678" s="1">
        <v>130</v>
      </c>
      <c r="X1678" s="13" t="s">
        <v>977</v>
      </c>
      <c r="Y1678" s="1">
        <v>0</v>
      </c>
      <c r="Z1678" s="1">
        <v>20000</v>
      </c>
      <c r="AA1678" s="1" t="s">
        <v>943</v>
      </c>
      <c r="AB1678" s="1">
        <v>21047410</v>
      </c>
      <c r="AD1678" s="1">
        <v>7</v>
      </c>
    </row>
    <row r="1679" spans="1:30" ht="15.75" customHeight="1" x14ac:dyDescent="0.3">
      <c r="A1679" s="6">
        <v>1674</v>
      </c>
      <c r="B1679" s="1">
        <v>4741024</v>
      </c>
      <c r="C1679" s="11">
        <v>0</v>
      </c>
      <c r="D1679" s="1">
        <v>20047410</v>
      </c>
      <c r="E1679" s="1" t="s">
        <v>89</v>
      </c>
      <c r="F1679" s="1">
        <v>47410</v>
      </c>
      <c r="G1679" s="1">
        <v>24</v>
      </c>
      <c r="H1679" s="1">
        <v>4741025</v>
      </c>
      <c r="I1679" s="1">
        <v>230002</v>
      </c>
      <c r="J1679" s="14">
        <v>1</v>
      </c>
      <c r="K1679" s="2">
        <v>4</v>
      </c>
      <c r="L1679" s="2" t="s">
        <v>40</v>
      </c>
      <c r="M1679" s="2">
        <v>47410240</v>
      </c>
      <c r="N1679" s="2" t="s">
        <v>2062</v>
      </c>
      <c r="O1679" s="2" t="s">
        <v>171</v>
      </c>
      <c r="P1679" s="1">
        <v>0</v>
      </c>
      <c r="R1679" s="1" t="s">
        <v>41</v>
      </c>
      <c r="T1679" s="1" t="s">
        <v>41</v>
      </c>
      <c r="W1679" s="1">
        <v>150</v>
      </c>
      <c r="X1679" s="13" t="s">
        <v>978</v>
      </c>
      <c r="Y1679" s="1">
        <v>0</v>
      </c>
      <c r="Z1679" s="1">
        <v>20000</v>
      </c>
      <c r="AA1679" s="1" t="s">
        <v>944</v>
      </c>
      <c r="AB1679" s="1">
        <v>21047410</v>
      </c>
      <c r="AD1679" s="1">
        <v>7</v>
      </c>
    </row>
    <row r="1680" spans="1:30" ht="15.75" customHeight="1" x14ac:dyDescent="0.3">
      <c r="A1680" s="6">
        <v>1675</v>
      </c>
      <c r="B1680" s="1">
        <v>4741025</v>
      </c>
      <c r="C1680" s="11">
        <v>0</v>
      </c>
      <c r="D1680" s="1">
        <v>20047410</v>
      </c>
      <c r="E1680" s="1" t="s">
        <v>89</v>
      </c>
      <c r="F1680" s="1">
        <v>47410</v>
      </c>
      <c r="G1680" s="1">
        <v>25</v>
      </c>
      <c r="H1680" s="1" t="s">
        <v>41</v>
      </c>
      <c r="I1680" s="1">
        <v>230002</v>
      </c>
      <c r="J1680" s="14">
        <v>1</v>
      </c>
      <c r="K1680" s="2">
        <v>4</v>
      </c>
      <c r="L1680" s="2" t="s">
        <v>40</v>
      </c>
      <c r="M1680" s="2">
        <v>47410250</v>
      </c>
      <c r="N1680" s="2" t="s">
        <v>2062</v>
      </c>
      <c r="O1680" s="2" t="s">
        <v>171</v>
      </c>
      <c r="P1680" s="1">
        <v>0</v>
      </c>
      <c r="R1680" s="1" t="s">
        <v>41</v>
      </c>
      <c r="T1680" s="1" t="s">
        <v>41</v>
      </c>
      <c r="W1680" s="1">
        <v>-1</v>
      </c>
      <c r="X1680" s="13">
        <v>-1</v>
      </c>
      <c r="Y1680" s="1">
        <v>0</v>
      </c>
      <c r="Z1680" s="1">
        <v>20000</v>
      </c>
      <c r="AA1680" s="1" t="s">
        <v>945</v>
      </c>
      <c r="AB1680" s="1">
        <v>21047410</v>
      </c>
      <c r="AD1680" s="1">
        <v>7</v>
      </c>
    </row>
    <row r="1681" spans="1:30" ht="15.75" customHeight="1" x14ac:dyDescent="0.3">
      <c r="A1681" s="6">
        <v>1676</v>
      </c>
      <c r="B1681" s="1">
        <v>4742001</v>
      </c>
      <c r="C1681" s="11">
        <v>0</v>
      </c>
      <c r="D1681" s="1">
        <v>20047420</v>
      </c>
      <c r="E1681" s="1" t="s">
        <v>90</v>
      </c>
      <c r="F1681" s="1">
        <v>47420</v>
      </c>
      <c r="G1681" s="1">
        <v>1</v>
      </c>
      <c r="H1681" s="1">
        <v>4742002</v>
      </c>
      <c r="I1681" s="1">
        <v>230002</v>
      </c>
      <c r="J1681" s="14">
        <v>1</v>
      </c>
      <c r="K1681" s="2">
        <v>4</v>
      </c>
      <c r="L1681" s="2" t="s">
        <v>40</v>
      </c>
      <c r="M1681" s="2">
        <v>47420010</v>
      </c>
      <c r="N1681" s="2" t="s">
        <v>2063</v>
      </c>
      <c r="O1681" s="2" t="s">
        <v>171</v>
      </c>
      <c r="P1681" s="1">
        <v>0</v>
      </c>
      <c r="R1681" s="1" t="s">
        <v>41</v>
      </c>
      <c r="T1681" s="1" t="s">
        <v>41</v>
      </c>
      <c r="W1681" s="1">
        <v>10</v>
      </c>
      <c r="X1681" s="13" t="s">
        <v>108</v>
      </c>
      <c r="Y1681" s="1">
        <v>0</v>
      </c>
      <c r="Z1681" s="1">
        <v>40000</v>
      </c>
      <c r="AA1681" s="1" t="s">
        <v>1932</v>
      </c>
      <c r="AB1681" s="1">
        <v>21047420</v>
      </c>
      <c r="AD1681" s="1">
        <v>7</v>
      </c>
    </row>
    <row r="1682" spans="1:30" ht="15.75" customHeight="1" x14ac:dyDescent="0.3">
      <c r="A1682" s="6">
        <v>1677</v>
      </c>
      <c r="B1682" s="1">
        <v>4742002</v>
      </c>
      <c r="C1682" s="11">
        <v>0</v>
      </c>
      <c r="D1682" s="1">
        <v>20047420</v>
      </c>
      <c r="E1682" s="1" t="s">
        <v>90</v>
      </c>
      <c r="F1682" s="1">
        <v>47420</v>
      </c>
      <c r="G1682" s="1">
        <v>2</v>
      </c>
      <c r="H1682" s="1">
        <v>4742003</v>
      </c>
      <c r="I1682" s="1">
        <v>230002</v>
      </c>
      <c r="J1682" s="14">
        <v>1</v>
      </c>
      <c r="K1682" s="2">
        <v>4</v>
      </c>
      <c r="L1682" s="2" t="s">
        <v>40</v>
      </c>
      <c r="M1682" s="2">
        <v>47420020</v>
      </c>
      <c r="N1682" s="2" t="s">
        <v>2063</v>
      </c>
      <c r="O1682" s="2" t="s">
        <v>171</v>
      </c>
      <c r="P1682" s="1">
        <v>0</v>
      </c>
      <c r="R1682" s="1" t="s">
        <v>41</v>
      </c>
      <c r="T1682" s="1" t="s">
        <v>41</v>
      </c>
      <c r="W1682" s="1">
        <v>40</v>
      </c>
      <c r="X1682" s="13" t="s">
        <v>544</v>
      </c>
      <c r="Y1682" s="1">
        <v>0</v>
      </c>
      <c r="Z1682" s="1">
        <v>40000</v>
      </c>
      <c r="AA1682" s="1" t="s">
        <v>1933</v>
      </c>
      <c r="AB1682" s="1">
        <v>21047420</v>
      </c>
      <c r="AD1682" s="1">
        <v>7</v>
      </c>
    </row>
    <row r="1683" spans="1:30" ht="15.75" customHeight="1" x14ac:dyDescent="0.3">
      <c r="A1683" s="6">
        <v>1678</v>
      </c>
      <c r="B1683" s="1">
        <v>4742003</v>
      </c>
      <c r="C1683" s="11">
        <v>0</v>
      </c>
      <c r="D1683" s="1">
        <v>20047420</v>
      </c>
      <c r="E1683" s="1" t="s">
        <v>90</v>
      </c>
      <c r="F1683" s="1">
        <v>47420</v>
      </c>
      <c r="G1683" s="1">
        <v>3</v>
      </c>
      <c r="H1683" s="1">
        <v>4742004</v>
      </c>
      <c r="I1683" s="1">
        <v>230002</v>
      </c>
      <c r="J1683" s="14">
        <v>1</v>
      </c>
      <c r="K1683" s="2">
        <v>4</v>
      </c>
      <c r="L1683" s="2" t="s">
        <v>40</v>
      </c>
      <c r="M1683" s="2">
        <v>47420030</v>
      </c>
      <c r="N1683" s="2" t="s">
        <v>2063</v>
      </c>
      <c r="O1683" s="2" t="s">
        <v>171</v>
      </c>
      <c r="P1683" s="1">
        <v>0</v>
      </c>
      <c r="R1683" s="1" t="s">
        <v>41</v>
      </c>
      <c r="T1683" s="1" t="s">
        <v>41</v>
      </c>
      <c r="W1683" s="1">
        <v>60</v>
      </c>
      <c r="X1683" s="13" t="s">
        <v>957</v>
      </c>
      <c r="Y1683" s="1">
        <v>0</v>
      </c>
      <c r="Z1683" s="1">
        <v>40000</v>
      </c>
      <c r="AA1683" s="1" t="s">
        <v>1934</v>
      </c>
      <c r="AB1683" s="1">
        <v>21047420</v>
      </c>
      <c r="AD1683" s="1">
        <v>7</v>
      </c>
    </row>
    <row r="1684" spans="1:30" ht="15.75" customHeight="1" x14ac:dyDescent="0.3">
      <c r="A1684" s="6">
        <v>1679</v>
      </c>
      <c r="B1684" s="1">
        <v>4742004</v>
      </c>
      <c r="C1684" s="11">
        <v>0</v>
      </c>
      <c r="D1684" s="1">
        <v>20047420</v>
      </c>
      <c r="E1684" s="1" t="s">
        <v>90</v>
      </c>
      <c r="F1684" s="1">
        <v>47420</v>
      </c>
      <c r="G1684" s="1">
        <v>4</v>
      </c>
      <c r="H1684" s="1">
        <v>4742005</v>
      </c>
      <c r="I1684" s="1">
        <v>230002</v>
      </c>
      <c r="J1684" s="14">
        <v>1</v>
      </c>
      <c r="K1684" s="2">
        <v>4</v>
      </c>
      <c r="L1684" s="2" t="s">
        <v>40</v>
      </c>
      <c r="M1684" s="2">
        <v>47420040</v>
      </c>
      <c r="N1684" s="2" t="s">
        <v>2063</v>
      </c>
      <c r="O1684" s="2" t="s">
        <v>171</v>
      </c>
      <c r="P1684" s="1">
        <v>0</v>
      </c>
      <c r="R1684" s="1" t="s">
        <v>41</v>
      </c>
      <c r="T1684" s="1" t="s">
        <v>41</v>
      </c>
      <c r="W1684" s="1">
        <v>60</v>
      </c>
      <c r="X1684" s="13" t="s">
        <v>958</v>
      </c>
      <c r="Y1684" s="1">
        <v>0</v>
      </c>
      <c r="Z1684" s="1">
        <v>40000</v>
      </c>
      <c r="AA1684" s="1" t="s">
        <v>1935</v>
      </c>
      <c r="AB1684" s="1">
        <v>21047420</v>
      </c>
      <c r="AD1684" s="1">
        <v>7</v>
      </c>
    </row>
    <row r="1685" spans="1:30" ht="15.75" customHeight="1" x14ac:dyDescent="0.3">
      <c r="A1685" s="6">
        <v>1680</v>
      </c>
      <c r="B1685" s="1">
        <v>4742005</v>
      </c>
      <c r="C1685" s="11">
        <v>0</v>
      </c>
      <c r="D1685" s="1">
        <v>20047420</v>
      </c>
      <c r="E1685" s="1" t="s">
        <v>90</v>
      </c>
      <c r="F1685" s="1">
        <v>47420</v>
      </c>
      <c r="G1685" s="1">
        <v>5</v>
      </c>
      <c r="H1685" s="1">
        <v>4742006</v>
      </c>
      <c r="I1685" s="1">
        <v>230002</v>
      </c>
      <c r="J1685" s="14">
        <v>1</v>
      </c>
      <c r="K1685" s="2">
        <v>4</v>
      </c>
      <c r="L1685" s="2" t="s">
        <v>40</v>
      </c>
      <c r="M1685" s="2">
        <v>47420050</v>
      </c>
      <c r="N1685" s="2" t="s">
        <v>2063</v>
      </c>
      <c r="O1685" s="2" t="s">
        <v>171</v>
      </c>
      <c r="P1685" s="1">
        <v>0</v>
      </c>
      <c r="R1685" s="1" t="s">
        <v>41</v>
      </c>
      <c r="T1685" s="1" t="s">
        <v>41</v>
      </c>
      <c r="W1685" s="1">
        <v>80</v>
      </c>
      <c r="X1685" s="13" t="s">
        <v>959</v>
      </c>
      <c r="Y1685" s="1">
        <v>0</v>
      </c>
      <c r="Z1685" s="1">
        <v>40000</v>
      </c>
      <c r="AA1685" s="1" t="s">
        <v>1936</v>
      </c>
      <c r="AB1685" s="1">
        <v>21047420</v>
      </c>
      <c r="AD1685" s="1">
        <v>7</v>
      </c>
    </row>
    <row r="1686" spans="1:30" ht="15.75" customHeight="1" x14ac:dyDescent="0.3">
      <c r="A1686" s="6">
        <v>1681</v>
      </c>
      <c r="B1686" s="1">
        <v>4742006</v>
      </c>
      <c r="C1686" s="11">
        <v>0</v>
      </c>
      <c r="D1686" s="1">
        <v>20047420</v>
      </c>
      <c r="E1686" s="1" t="s">
        <v>90</v>
      </c>
      <c r="F1686" s="1">
        <v>47420</v>
      </c>
      <c r="G1686" s="1">
        <v>6</v>
      </c>
      <c r="H1686" s="1">
        <v>4742007</v>
      </c>
      <c r="I1686" s="1">
        <v>230002</v>
      </c>
      <c r="J1686" s="14">
        <v>1</v>
      </c>
      <c r="K1686" s="2">
        <v>4</v>
      </c>
      <c r="L1686" s="2" t="s">
        <v>40</v>
      </c>
      <c r="M1686" s="2">
        <v>47420060</v>
      </c>
      <c r="N1686" s="2" t="s">
        <v>2063</v>
      </c>
      <c r="O1686" s="2" t="s">
        <v>171</v>
      </c>
      <c r="P1686" s="1">
        <v>0</v>
      </c>
      <c r="R1686" s="1" t="s">
        <v>41</v>
      </c>
      <c r="T1686" s="1" t="s">
        <v>41</v>
      </c>
      <c r="W1686" s="1">
        <v>80</v>
      </c>
      <c r="X1686" s="13" t="s">
        <v>960</v>
      </c>
      <c r="Y1686" s="1">
        <v>0</v>
      </c>
      <c r="Z1686" s="1">
        <v>40000</v>
      </c>
      <c r="AA1686" s="1" t="s">
        <v>1937</v>
      </c>
      <c r="AB1686" s="1">
        <v>21047420</v>
      </c>
      <c r="AD1686" s="1">
        <v>7</v>
      </c>
    </row>
    <row r="1687" spans="1:30" ht="15.75" customHeight="1" x14ac:dyDescent="0.3">
      <c r="A1687" s="6">
        <v>1682</v>
      </c>
      <c r="B1687" s="1">
        <v>4742007</v>
      </c>
      <c r="C1687" s="11">
        <v>0</v>
      </c>
      <c r="D1687" s="1">
        <v>20047420</v>
      </c>
      <c r="E1687" s="1" t="s">
        <v>90</v>
      </c>
      <c r="F1687" s="1">
        <v>47420</v>
      </c>
      <c r="G1687" s="1">
        <v>7</v>
      </c>
      <c r="H1687" s="1">
        <v>4742008</v>
      </c>
      <c r="I1687" s="1">
        <v>230002</v>
      </c>
      <c r="J1687" s="14">
        <v>1</v>
      </c>
      <c r="K1687" s="2">
        <v>4</v>
      </c>
      <c r="L1687" s="2" t="s">
        <v>40</v>
      </c>
      <c r="M1687" s="2">
        <v>47420070</v>
      </c>
      <c r="N1687" s="2" t="s">
        <v>2063</v>
      </c>
      <c r="O1687" s="2" t="s">
        <v>171</v>
      </c>
      <c r="P1687" s="1">
        <v>0</v>
      </c>
      <c r="R1687" s="1" t="s">
        <v>41</v>
      </c>
      <c r="T1687" s="1" t="s">
        <v>41</v>
      </c>
      <c r="W1687" s="1">
        <v>100</v>
      </c>
      <c r="X1687" s="13" t="s">
        <v>961</v>
      </c>
      <c r="Y1687" s="1">
        <v>0</v>
      </c>
      <c r="Z1687" s="1">
        <v>40000</v>
      </c>
      <c r="AA1687" s="1" t="s">
        <v>1938</v>
      </c>
      <c r="AB1687" s="1">
        <v>21047420</v>
      </c>
      <c r="AD1687" s="1">
        <v>7</v>
      </c>
    </row>
    <row r="1688" spans="1:30" ht="15.75" customHeight="1" x14ac:dyDescent="0.3">
      <c r="A1688" s="6">
        <v>1683</v>
      </c>
      <c r="B1688" s="1">
        <v>4742008</v>
      </c>
      <c r="C1688" s="11">
        <v>0</v>
      </c>
      <c r="D1688" s="1">
        <v>20047420</v>
      </c>
      <c r="E1688" s="1" t="s">
        <v>90</v>
      </c>
      <c r="F1688" s="1">
        <v>47420</v>
      </c>
      <c r="G1688" s="1">
        <v>8</v>
      </c>
      <c r="H1688" s="1">
        <v>4742009</v>
      </c>
      <c r="I1688" s="1">
        <v>230002</v>
      </c>
      <c r="J1688" s="14">
        <v>1</v>
      </c>
      <c r="K1688" s="2">
        <v>4</v>
      </c>
      <c r="L1688" s="2" t="s">
        <v>40</v>
      </c>
      <c r="M1688" s="2">
        <v>47420080</v>
      </c>
      <c r="N1688" s="2" t="s">
        <v>2063</v>
      </c>
      <c r="O1688" s="2" t="s">
        <v>171</v>
      </c>
      <c r="P1688" s="1">
        <v>0</v>
      </c>
      <c r="R1688" s="1" t="s">
        <v>41</v>
      </c>
      <c r="T1688" s="1" t="s">
        <v>41</v>
      </c>
      <c r="W1688" s="1">
        <v>100</v>
      </c>
      <c r="X1688" s="13" t="s">
        <v>962</v>
      </c>
      <c r="Y1688" s="1">
        <v>0</v>
      </c>
      <c r="Z1688" s="1">
        <v>40000</v>
      </c>
      <c r="AA1688" s="1" t="s">
        <v>1939</v>
      </c>
      <c r="AB1688" s="1">
        <v>21047420</v>
      </c>
      <c r="AD1688" s="1">
        <v>7</v>
      </c>
    </row>
    <row r="1689" spans="1:30" ht="15.75" customHeight="1" x14ac:dyDescent="0.3">
      <c r="A1689" s="6">
        <v>1684</v>
      </c>
      <c r="B1689" s="1">
        <v>4742009</v>
      </c>
      <c r="C1689" s="11">
        <v>0</v>
      </c>
      <c r="D1689" s="1">
        <v>20047420</v>
      </c>
      <c r="E1689" s="1" t="s">
        <v>90</v>
      </c>
      <c r="F1689" s="1">
        <v>47420</v>
      </c>
      <c r="G1689" s="1">
        <v>9</v>
      </c>
      <c r="H1689" s="1">
        <v>4742010</v>
      </c>
      <c r="I1689" s="1">
        <v>230002</v>
      </c>
      <c r="J1689" s="14">
        <v>1</v>
      </c>
      <c r="K1689" s="2">
        <v>4</v>
      </c>
      <c r="L1689" s="2" t="s">
        <v>40</v>
      </c>
      <c r="M1689" s="2">
        <v>47420090</v>
      </c>
      <c r="N1689" s="2" t="s">
        <v>2063</v>
      </c>
      <c r="O1689" s="2" t="s">
        <v>171</v>
      </c>
      <c r="P1689" s="1">
        <v>0</v>
      </c>
      <c r="R1689" s="1" t="s">
        <v>41</v>
      </c>
      <c r="T1689" s="1" t="s">
        <v>41</v>
      </c>
      <c r="W1689" s="1">
        <v>120</v>
      </c>
      <c r="X1689" s="13" t="s">
        <v>963</v>
      </c>
      <c r="Y1689" s="1">
        <v>0</v>
      </c>
      <c r="Z1689" s="1">
        <v>40000</v>
      </c>
      <c r="AA1689" s="1" t="s">
        <v>1940</v>
      </c>
      <c r="AB1689" s="1">
        <v>21047420</v>
      </c>
      <c r="AD1689" s="1">
        <v>7</v>
      </c>
    </row>
    <row r="1690" spans="1:30" ht="15.75" customHeight="1" x14ac:dyDescent="0.3">
      <c r="A1690" s="6">
        <v>1685</v>
      </c>
      <c r="B1690" s="1">
        <v>4742010</v>
      </c>
      <c r="C1690" s="11">
        <v>0</v>
      </c>
      <c r="D1690" s="1">
        <v>20047420</v>
      </c>
      <c r="E1690" s="1" t="s">
        <v>90</v>
      </c>
      <c r="F1690" s="1">
        <v>47420</v>
      </c>
      <c r="G1690" s="1">
        <v>10</v>
      </c>
      <c r="H1690" s="1">
        <v>4742011</v>
      </c>
      <c r="I1690" s="1">
        <v>230002</v>
      </c>
      <c r="J1690" s="14">
        <v>1</v>
      </c>
      <c r="K1690" s="2">
        <v>4</v>
      </c>
      <c r="L1690" s="2" t="s">
        <v>40</v>
      </c>
      <c r="M1690" s="2">
        <v>47420100</v>
      </c>
      <c r="N1690" s="2" t="s">
        <v>2063</v>
      </c>
      <c r="O1690" s="2" t="s">
        <v>171</v>
      </c>
      <c r="P1690" s="1">
        <v>0</v>
      </c>
      <c r="R1690" s="1" t="s">
        <v>41</v>
      </c>
      <c r="T1690" s="1" t="s">
        <v>41</v>
      </c>
      <c r="W1690" s="1">
        <v>120</v>
      </c>
      <c r="X1690" s="13" t="s">
        <v>964</v>
      </c>
      <c r="Y1690" s="1">
        <v>0</v>
      </c>
      <c r="Z1690" s="1">
        <v>40000</v>
      </c>
      <c r="AA1690" s="1" t="s">
        <v>1941</v>
      </c>
      <c r="AB1690" s="1">
        <v>21047420</v>
      </c>
      <c r="AD1690" s="1">
        <v>7</v>
      </c>
    </row>
    <row r="1691" spans="1:30" ht="15.75" customHeight="1" x14ac:dyDescent="0.3">
      <c r="A1691" s="6">
        <v>1686</v>
      </c>
      <c r="B1691" s="1">
        <v>4742011</v>
      </c>
      <c r="C1691" s="11">
        <v>0</v>
      </c>
      <c r="D1691" s="1">
        <v>20047420</v>
      </c>
      <c r="E1691" s="1" t="s">
        <v>90</v>
      </c>
      <c r="F1691" s="1">
        <v>47420</v>
      </c>
      <c r="G1691" s="1">
        <v>11</v>
      </c>
      <c r="H1691" s="1">
        <v>4742012</v>
      </c>
      <c r="I1691" s="1">
        <v>230002</v>
      </c>
      <c r="J1691" s="14">
        <v>1</v>
      </c>
      <c r="K1691" s="2">
        <v>4</v>
      </c>
      <c r="L1691" s="2" t="s">
        <v>40</v>
      </c>
      <c r="M1691" s="2">
        <v>47420110</v>
      </c>
      <c r="N1691" s="2" t="s">
        <v>2063</v>
      </c>
      <c r="O1691" s="2" t="s">
        <v>171</v>
      </c>
      <c r="P1691" s="1">
        <v>0</v>
      </c>
      <c r="R1691" s="1" t="s">
        <v>41</v>
      </c>
      <c r="T1691" s="1" t="s">
        <v>41</v>
      </c>
      <c r="W1691" s="1">
        <v>140</v>
      </c>
      <c r="X1691" s="13" t="s">
        <v>965</v>
      </c>
      <c r="Y1691" s="1">
        <v>0</v>
      </c>
      <c r="Z1691" s="1">
        <v>40000</v>
      </c>
      <c r="AA1691" s="1" t="s">
        <v>1942</v>
      </c>
      <c r="AB1691" s="1">
        <v>21047420</v>
      </c>
      <c r="AD1691" s="1">
        <v>7</v>
      </c>
    </row>
    <row r="1692" spans="1:30" ht="15.75" customHeight="1" x14ac:dyDescent="0.3">
      <c r="A1692" s="6">
        <v>1687</v>
      </c>
      <c r="B1692" s="1">
        <v>4742012</v>
      </c>
      <c r="C1692" s="11">
        <v>0</v>
      </c>
      <c r="D1692" s="1">
        <v>20047420</v>
      </c>
      <c r="E1692" s="1" t="s">
        <v>90</v>
      </c>
      <c r="F1692" s="1">
        <v>47420</v>
      </c>
      <c r="G1692" s="1">
        <v>12</v>
      </c>
      <c r="H1692" s="1">
        <v>4742013</v>
      </c>
      <c r="I1692" s="1">
        <v>230002</v>
      </c>
      <c r="J1692" s="14">
        <v>1</v>
      </c>
      <c r="K1692" s="2">
        <v>4</v>
      </c>
      <c r="L1692" s="2" t="s">
        <v>40</v>
      </c>
      <c r="M1692" s="2">
        <v>47420120</v>
      </c>
      <c r="N1692" s="2" t="s">
        <v>2063</v>
      </c>
      <c r="O1692" s="2" t="s">
        <v>171</v>
      </c>
      <c r="P1692" s="1">
        <v>0</v>
      </c>
      <c r="R1692" s="1" t="s">
        <v>41</v>
      </c>
      <c r="T1692" s="1" t="s">
        <v>41</v>
      </c>
      <c r="W1692" s="1">
        <v>140</v>
      </c>
      <c r="X1692" s="13" t="s">
        <v>966</v>
      </c>
      <c r="Y1692" s="1">
        <v>0</v>
      </c>
      <c r="Z1692" s="1">
        <v>40000</v>
      </c>
      <c r="AA1692" s="1" t="s">
        <v>1943</v>
      </c>
      <c r="AB1692" s="1">
        <v>21047420</v>
      </c>
      <c r="AD1692" s="1">
        <v>7</v>
      </c>
    </row>
    <row r="1693" spans="1:30" ht="15.75" customHeight="1" x14ac:dyDescent="0.3">
      <c r="A1693" s="6">
        <v>1688</v>
      </c>
      <c r="B1693" s="1">
        <v>4742013</v>
      </c>
      <c r="C1693" s="11">
        <v>0</v>
      </c>
      <c r="D1693" s="1">
        <v>20047420</v>
      </c>
      <c r="E1693" s="1" t="s">
        <v>90</v>
      </c>
      <c r="F1693" s="1">
        <v>47420</v>
      </c>
      <c r="G1693" s="1">
        <v>13</v>
      </c>
      <c r="H1693" s="1">
        <v>4742014</v>
      </c>
      <c r="I1693" s="1">
        <v>230002</v>
      </c>
      <c r="J1693" s="14">
        <v>1</v>
      </c>
      <c r="K1693" s="2">
        <v>4</v>
      </c>
      <c r="L1693" s="2" t="s">
        <v>40</v>
      </c>
      <c r="M1693" s="2">
        <v>47420130</v>
      </c>
      <c r="N1693" s="2" t="s">
        <v>2063</v>
      </c>
      <c r="O1693" s="2" t="s">
        <v>171</v>
      </c>
      <c r="P1693" s="1">
        <v>0</v>
      </c>
      <c r="R1693" s="1" t="s">
        <v>41</v>
      </c>
      <c r="T1693" s="1" t="s">
        <v>41</v>
      </c>
      <c r="W1693" s="1">
        <v>160</v>
      </c>
      <c r="X1693" s="13" t="s">
        <v>967</v>
      </c>
      <c r="Y1693" s="1">
        <v>0</v>
      </c>
      <c r="Z1693" s="1">
        <v>40000</v>
      </c>
      <c r="AA1693" s="1" t="s">
        <v>1944</v>
      </c>
      <c r="AB1693" s="1">
        <v>21047420</v>
      </c>
      <c r="AD1693" s="1">
        <v>7</v>
      </c>
    </row>
    <row r="1694" spans="1:30" ht="15.75" customHeight="1" x14ac:dyDescent="0.3">
      <c r="A1694" s="6">
        <v>1689</v>
      </c>
      <c r="B1694" s="1">
        <v>4742014</v>
      </c>
      <c r="C1694" s="11">
        <v>0</v>
      </c>
      <c r="D1694" s="1">
        <v>20047420</v>
      </c>
      <c r="E1694" s="1" t="s">
        <v>90</v>
      </c>
      <c r="F1694" s="1">
        <v>47420</v>
      </c>
      <c r="G1694" s="1">
        <v>14</v>
      </c>
      <c r="H1694" s="1">
        <v>4742015</v>
      </c>
      <c r="I1694" s="1">
        <v>230002</v>
      </c>
      <c r="J1694" s="14">
        <v>1</v>
      </c>
      <c r="K1694" s="2">
        <v>4</v>
      </c>
      <c r="L1694" s="2" t="s">
        <v>40</v>
      </c>
      <c r="M1694" s="2">
        <v>47420140</v>
      </c>
      <c r="N1694" s="2" t="s">
        <v>2063</v>
      </c>
      <c r="O1694" s="2" t="s">
        <v>171</v>
      </c>
      <c r="P1694" s="1">
        <v>0</v>
      </c>
      <c r="R1694" s="1" t="s">
        <v>41</v>
      </c>
      <c r="T1694" s="1" t="s">
        <v>41</v>
      </c>
      <c r="W1694" s="1">
        <v>160</v>
      </c>
      <c r="X1694" s="13" t="s">
        <v>968</v>
      </c>
      <c r="Y1694" s="1">
        <v>0</v>
      </c>
      <c r="Z1694" s="1">
        <v>40000</v>
      </c>
      <c r="AA1694" s="1" t="s">
        <v>1945</v>
      </c>
      <c r="AB1694" s="1">
        <v>21047420</v>
      </c>
      <c r="AD1694" s="1">
        <v>7</v>
      </c>
    </row>
    <row r="1695" spans="1:30" ht="15.75" customHeight="1" x14ac:dyDescent="0.3">
      <c r="A1695" s="6">
        <v>1690</v>
      </c>
      <c r="B1695" s="1">
        <v>4742015</v>
      </c>
      <c r="C1695" s="11">
        <v>0</v>
      </c>
      <c r="D1695" s="1">
        <v>20047420</v>
      </c>
      <c r="E1695" s="1" t="s">
        <v>90</v>
      </c>
      <c r="F1695" s="1">
        <v>47420</v>
      </c>
      <c r="G1695" s="1">
        <v>15</v>
      </c>
      <c r="H1695" s="1">
        <v>4742016</v>
      </c>
      <c r="I1695" s="1">
        <v>230002</v>
      </c>
      <c r="J1695" s="14">
        <v>1</v>
      </c>
      <c r="K1695" s="2">
        <v>4</v>
      </c>
      <c r="L1695" s="2" t="s">
        <v>40</v>
      </c>
      <c r="M1695" s="2">
        <v>47420150</v>
      </c>
      <c r="N1695" s="2" t="s">
        <v>2063</v>
      </c>
      <c r="O1695" s="2" t="s">
        <v>171</v>
      </c>
      <c r="P1695" s="1">
        <v>0</v>
      </c>
      <c r="R1695" s="1" t="s">
        <v>41</v>
      </c>
      <c r="T1695" s="1" t="s">
        <v>41</v>
      </c>
      <c r="W1695" s="1">
        <v>180</v>
      </c>
      <c r="X1695" s="13" t="s">
        <v>969</v>
      </c>
      <c r="Y1695" s="1">
        <v>0</v>
      </c>
      <c r="Z1695" s="1">
        <v>40000</v>
      </c>
      <c r="AA1695" s="1" t="s">
        <v>1946</v>
      </c>
      <c r="AB1695" s="1">
        <v>21047420</v>
      </c>
      <c r="AD1695" s="1">
        <v>7</v>
      </c>
    </row>
    <row r="1696" spans="1:30" ht="15.75" customHeight="1" x14ac:dyDescent="0.3">
      <c r="A1696" s="6">
        <v>1691</v>
      </c>
      <c r="B1696" s="1">
        <v>4742016</v>
      </c>
      <c r="C1696" s="11">
        <v>0</v>
      </c>
      <c r="D1696" s="1">
        <v>20047420</v>
      </c>
      <c r="E1696" s="1" t="s">
        <v>90</v>
      </c>
      <c r="F1696" s="1">
        <v>47420</v>
      </c>
      <c r="G1696" s="1">
        <v>16</v>
      </c>
      <c r="H1696" s="1">
        <v>4742017</v>
      </c>
      <c r="I1696" s="1">
        <v>230002</v>
      </c>
      <c r="J1696" s="14">
        <v>1</v>
      </c>
      <c r="K1696" s="2">
        <v>4</v>
      </c>
      <c r="L1696" s="2" t="s">
        <v>40</v>
      </c>
      <c r="M1696" s="2">
        <v>47420160</v>
      </c>
      <c r="N1696" s="2" t="s">
        <v>2063</v>
      </c>
      <c r="O1696" s="2" t="s">
        <v>171</v>
      </c>
      <c r="P1696" s="1">
        <v>0</v>
      </c>
      <c r="R1696" s="1" t="s">
        <v>41</v>
      </c>
      <c r="T1696" s="1" t="s">
        <v>41</v>
      </c>
      <c r="W1696" s="1">
        <v>180</v>
      </c>
      <c r="X1696" s="13" t="s">
        <v>970</v>
      </c>
      <c r="Y1696" s="1">
        <v>0</v>
      </c>
      <c r="Z1696" s="1">
        <v>40000</v>
      </c>
      <c r="AA1696" s="1" t="s">
        <v>1947</v>
      </c>
      <c r="AB1696" s="1">
        <v>21047420</v>
      </c>
      <c r="AD1696" s="1">
        <v>7</v>
      </c>
    </row>
    <row r="1697" spans="1:30" ht="15.75" customHeight="1" x14ac:dyDescent="0.3">
      <c r="A1697" s="6">
        <v>1692</v>
      </c>
      <c r="B1697" s="1">
        <v>4742017</v>
      </c>
      <c r="C1697" s="11">
        <v>0</v>
      </c>
      <c r="D1697" s="1">
        <v>20047420</v>
      </c>
      <c r="E1697" s="1" t="s">
        <v>90</v>
      </c>
      <c r="F1697" s="1">
        <v>47420</v>
      </c>
      <c r="G1697" s="1">
        <v>17</v>
      </c>
      <c r="H1697" s="1">
        <v>4742018</v>
      </c>
      <c r="I1697" s="1">
        <v>230002</v>
      </c>
      <c r="J1697" s="14">
        <v>1</v>
      </c>
      <c r="K1697" s="2">
        <v>4</v>
      </c>
      <c r="L1697" s="2" t="s">
        <v>40</v>
      </c>
      <c r="M1697" s="2">
        <v>47420170</v>
      </c>
      <c r="N1697" s="2" t="s">
        <v>2063</v>
      </c>
      <c r="O1697" s="2" t="s">
        <v>171</v>
      </c>
      <c r="P1697" s="1">
        <v>0</v>
      </c>
      <c r="R1697" s="1" t="s">
        <v>41</v>
      </c>
      <c r="T1697" s="1" t="s">
        <v>41</v>
      </c>
      <c r="W1697" s="1">
        <v>200</v>
      </c>
      <c r="X1697" s="13" t="s">
        <v>971</v>
      </c>
      <c r="Y1697" s="1">
        <v>0</v>
      </c>
      <c r="Z1697" s="1">
        <v>40000</v>
      </c>
      <c r="AA1697" s="1" t="s">
        <v>1948</v>
      </c>
      <c r="AB1697" s="1">
        <v>21047420</v>
      </c>
      <c r="AD1697" s="1">
        <v>7</v>
      </c>
    </row>
    <row r="1698" spans="1:30" ht="15.75" customHeight="1" x14ac:dyDescent="0.3">
      <c r="A1698" s="6">
        <v>1693</v>
      </c>
      <c r="B1698" s="1">
        <v>4742018</v>
      </c>
      <c r="C1698" s="11">
        <v>0</v>
      </c>
      <c r="D1698" s="1">
        <v>20047420</v>
      </c>
      <c r="E1698" s="1" t="s">
        <v>90</v>
      </c>
      <c r="F1698" s="1">
        <v>47420</v>
      </c>
      <c r="G1698" s="1">
        <v>18</v>
      </c>
      <c r="H1698" s="1">
        <v>4742019</v>
      </c>
      <c r="I1698" s="1">
        <v>230002</v>
      </c>
      <c r="J1698" s="14">
        <v>1</v>
      </c>
      <c r="K1698" s="2">
        <v>4</v>
      </c>
      <c r="L1698" s="2" t="s">
        <v>40</v>
      </c>
      <c r="M1698" s="2">
        <v>47420180</v>
      </c>
      <c r="N1698" s="2" t="s">
        <v>2063</v>
      </c>
      <c r="O1698" s="2" t="s">
        <v>171</v>
      </c>
      <c r="P1698" s="1">
        <v>0</v>
      </c>
      <c r="R1698" s="1" t="s">
        <v>41</v>
      </c>
      <c r="T1698" s="1" t="s">
        <v>41</v>
      </c>
      <c r="W1698" s="1">
        <v>200</v>
      </c>
      <c r="X1698" s="13" t="s">
        <v>972</v>
      </c>
      <c r="Y1698" s="1">
        <v>0</v>
      </c>
      <c r="Z1698" s="1">
        <v>40000</v>
      </c>
      <c r="AA1698" s="1" t="s">
        <v>1949</v>
      </c>
      <c r="AB1698" s="1">
        <v>21047420</v>
      </c>
      <c r="AD1698" s="1">
        <v>7</v>
      </c>
    </row>
    <row r="1699" spans="1:30" ht="15.75" customHeight="1" x14ac:dyDescent="0.3">
      <c r="A1699" s="6">
        <v>1694</v>
      </c>
      <c r="B1699" s="1">
        <v>4742019</v>
      </c>
      <c r="C1699" s="11">
        <v>0</v>
      </c>
      <c r="D1699" s="1">
        <v>20047420</v>
      </c>
      <c r="E1699" s="1" t="s">
        <v>90</v>
      </c>
      <c r="F1699" s="1">
        <v>47420</v>
      </c>
      <c r="G1699" s="1">
        <v>19</v>
      </c>
      <c r="H1699" s="1">
        <v>4742020</v>
      </c>
      <c r="I1699" s="1">
        <v>230002</v>
      </c>
      <c r="J1699" s="14">
        <v>1</v>
      </c>
      <c r="K1699" s="2">
        <v>4</v>
      </c>
      <c r="L1699" s="2" t="s">
        <v>40</v>
      </c>
      <c r="M1699" s="2">
        <v>47420190</v>
      </c>
      <c r="N1699" s="2" t="s">
        <v>2063</v>
      </c>
      <c r="O1699" s="2" t="s">
        <v>171</v>
      </c>
      <c r="P1699" s="1">
        <v>0</v>
      </c>
      <c r="R1699" s="1" t="s">
        <v>41</v>
      </c>
      <c r="T1699" s="1" t="s">
        <v>41</v>
      </c>
      <c r="W1699" s="1">
        <v>220</v>
      </c>
      <c r="X1699" s="13" t="s">
        <v>973</v>
      </c>
      <c r="Y1699" s="1">
        <v>0</v>
      </c>
      <c r="Z1699" s="1">
        <v>40000</v>
      </c>
      <c r="AA1699" s="1" t="s">
        <v>1950</v>
      </c>
      <c r="AB1699" s="1">
        <v>21047420</v>
      </c>
      <c r="AD1699" s="1">
        <v>7</v>
      </c>
    </row>
    <row r="1700" spans="1:30" ht="15.75" customHeight="1" x14ac:dyDescent="0.3">
      <c r="A1700" s="6">
        <v>1695</v>
      </c>
      <c r="B1700" s="1">
        <v>4742020</v>
      </c>
      <c r="C1700" s="11">
        <v>0</v>
      </c>
      <c r="D1700" s="1">
        <v>20047420</v>
      </c>
      <c r="E1700" s="1" t="s">
        <v>90</v>
      </c>
      <c r="F1700" s="1">
        <v>47420</v>
      </c>
      <c r="G1700" s="1">
        <v>20</v>
      </c>
      <c r="H1700" s="1">
        <v>4742021</v>
      </c>
      <c r="I1700" s="1">
        <v>230002</v>
      </c>
      <c r="J1700" s="14">
        <v>1</v>
      </c>
      <c r="K1700" s="2">
        <v>4</v>
      </c>
      <c r="L1700" s="2" t="s">
        <v>40</v>
      </c>
      <c r="M1700" s="2">
        <v>47420200</v>
      </c>
      <c r="N1700" s="2" t="s">
        <v>2063</v>
      </c>
      <c r="O1700" s="2" t="s">
        <v>171</v>
      </c>
      <c r="P1700" s="1">
        <v>0</v>
      </c>
      <c r="R1700" s="1" t="s">
        <v>41</v>
      </c>
      <c r="T1700" s="1" t="s">
        <v>41</v>
      </c>
      <c r="W1700" s="1">
        <v>220</v>
      </c>
      <c r="X1700" s="13" t="s">
        <v>974</v>
      </c>
      <c r="Y1700" s="1">
        <v>0</v>
      </c>
      <c r="Z1700" s="1">
        <v>40000</v>
      </c>
      <c r="AA1700" s="1" t="s">
        <v>1951</v>
      </c>
      <c r="AB1700" s="1">
        <v>21047420</v>
      </c>
      <c r="AD1700" s="1">
        <v>7</v>
      </c>
    </row>
    <row r="1701" spans="1:30" ht="15.75" customHeight="1" x14ac:dyDescent="0.3">
      <c r="A1701" s="6">
        <v>1696</v>
      </c>
      <c r="B1701" s="1">
        <v>4742021</v>
      </c>
      <c r="C1701" s="11">
        <v>0</v>
      </c>
      <c r="D1701" s="1">
        <v>20047420</v>
      </c>
      <c r="E1701" s="1" t="s">
        <v>90</v>
      </c>
      <c r="F1701" s="1">
        <v>47420</v>
      </c>
      <c r="G1701" s="1">
        <v>21</v>
      </c>
      <c r="H1701" s="1">
        <v>4742022</v>
      </c>
      <c r="I1701" s="1">
        <v>230002</v>
      </c>
      <c r="J1701" s="14">
        <v>1</v>
      </c>
      <c r="K1701" s="2">
        <v>4</v>
      </c>
      <c r="L1701" s="2" t="s">
        <v>40</v>
      </c>
      <c r="M1701" s="2">
        <v>47420210</v>
      </c>
      <c r="N1701" s="2" t="s">
        <v>2063</v>
      </c>
      <c r="O1701" s="2" t="s">
        <v>171</v>
      </c>
      <c r="P1701" s="1">
        <v>0</v>
      </c>
      <c r="R1701" s="1" t="s">
        <v>41</v>
      </c>
      <c r="T1701" s="1" t="s">
        <v>41</v>
      </c>
      <c r="W1701" s="1">
        <v>240</v>
      </c>
      <c r="X1701" s="13" t="s">
        <v>975</v>
      </c>
      <c r="Y1701" s="1">
        <v>0</v>
      </c>
      <c r="Z1701" s="1">
        <v>40000</v>
      </c>
      <c r="AA1701" s="1" t="s">
        <v>1952</v>
      </c>
      <c r="AB1701" s="1">
        <v>21047420</v>
      </c>
      <c r="AD1701" s="1">
        <v>7</v>
      </c>
    </row>
    <row r="1702" spans="1:30" ht="15.75" customHeight="1" x14ac:dyDescent="0.3">
      <c r="A1702" s="6">
        <v>1697</v>
      </c>
      <c r="B1702" s="1">
        <v>4742022</v>
      </c>
      <c r="C1702" s="11">
        <v>0</v>
      </c>
      <c r="D1702" s="1">
        <v>20047420</v>
      </c>
      <c r="E1702" s="1" t="s">
        <v>90</v>
      </c>
      <c r="F1702" s="1">
        <v>47420</v>
      </c>
      <c r="G1702" s="1">
        <v>22</v>
      </c>
      <c r="H1702" s="1">
        <v>4742023</v>
      </c>
      <c r="I1702" s="1">
        <v>230002</v>
      </c>
      <c r="J1702" s="14">
        <v>1</v>
      </c>
      <c r="K1702" s="2">
        <v>4</v>
      </c>
      <c r="L1702" s="2" t="s">
        <v>40</v>
      </c>
      <c r="M1702" s="2">
        <v>47420220</v>
      </c>
      <c r="N1702" s="2" t="s">
        <v>2063</v>
      </c>
      <c r="O1702" s="2" t="s">
        <v>171</v>
      </c>
      <c r="P1702" s="1">
        <v>0</v>
      </c>
      <c r="R1702" s="1" t="s">
        <v>41</v>
      </c>
      <c r="T1702" s="1" t="s">
        <v>41</v>
      </c>
      <c r="W1702" s="1">
        <v>240</v>
      </c>
      <c r="X1702" s="13" t="s">
        <v>976</v>
      </c>
      <c r="Y1702" s="1">
        <v>0</v>
      </c>
      <c r="Z1702" s="1">
        <v>40000</v>
      </c>
      <c r="AA1702" s="1" t="s">
        <v>1953</v>
      </c>
      <c r="AB1702" s="1">
        <v>21047420</v>
      </c>
      <c r="AD1702" s="1">
        <v>7</v>
      </c>
    </row>
    <row r="1703" spans="1:30" ht="15.75" customHeight="1" x14ac:dyDescent="0.3">
      <c r="A1703" s="6">
        <v>1698</v>
      </c>
      <c r="B1703" s="1">
        <v>4742023</v>
      </c>
      <c r="C1703" s="11">
        <v>0</v>
      </c>
      <c r="D1703" s="1">
        <v>20047420</v>
      </c>
      <c r="E1703" s="1" t="s">
        <v>90</v>
      </c>
      <c r="F1703" s="1">
        <v>47420</v>
      </c>
      <c r="G1703" s="1">
        <v>23</v>
      </c>
      <c r="H1703" s="1">
        <v>4742024</v>
      </c>
      <c r="I1703" s="1">
        <v>230002</v>
      </c>
      <c r="J1703" s="14">
        <v>1</v>
      </c>
      <c r="K1703" s="2">
        <v>4</v>
      </c>
      <c r="L1703" s="2" t="s">
        <v>40</v>
      </c>
      <c r="M1703" s="2">
        <v>47420230</v>
      </c>
      <c r="N1703" s="2" t="s">
        <v>2063</v>
      </c>
      <c r="O1703" s="2" t="s">
        <v>171</v>
      </c>
      <c r="P1703" s="1">
        <v>0</v>
      </c>
      <c r="R1703" s="1" t="s">
        <v>41</v>
      </c>
      <c r="T1703" s="1" t="s">
        <v>41</v>
      </c>
      <c r="W1703" s="1">
        <v>260</v>
      </c>
      <c r="X1703" s="13" t="s">
        <v>977</v>
      </c>
      <c r="Y1703" s="1">
        <v>0</v>
      </c>
      <c r="Z1703" s="1">
        <v>40000</v>
      </c>
      <c r="AA1703" s="1" t="s">
        <v>1954</v>
      </c>
      <c r="AB1703" s="1">
        <v>21047420</v>
      </c>
      <c r="AD1703" s="1">
        <v>7</v>
      </c>
    </row>
    <row r="1704" spans="1:30" ht="15.75" customHeight="1" x14ac:dyDescent="0.3">
      <c r="A1704" s="6">
        <v>1699</v>
      </c>
      <c r="B1704" s="1">
        <v>4742024</v>
      </c>
      <c r="C1704" s="11">
        <v>0</v>
      </c>
      <c r="D1704" s="1">
        <v>20047420</v>
      </c>
      <c r="E1704" s="1" t="s">
        <v>90</v>
      </c>
      <c r="F1704" s="1">
        <v>47420</v>
      </c>
      <c r="G1704" s="1">
        <v>24</v>
      </c>
      <c r="H1704" s="1">
        <v>4742025</v>
      </c>
      <c r="I1704" s="1">
        <v>230002</v>
      </c>
      <c r="J1704" s="14">
        <v>1</v>
      </c>
      <c r="K1704" s="2">
        <v>4</v>
      </c>
      <c r="L1704" s="2" t="s">
        <v>40</v>
      </c>
      <c r="M1704" s="2">
        <v>47420240</v>
      </c>
      <c r="N1704" s="2" t="s">
        <v>2063</v>
      </c>
      <c r="O1704" s="2" t="s">
        <v>171</v>
      </c>
      <c r="P1704" s="1">
        <v>0</v>
      </c>
      <c r="R1704" s="1" t="s">
        <v>41</v>
      </c>
      <c r="T1704" s="1" t="s">
        <v>41</v>
      </c>
      <c r="W1704" s="1">
        <v>300</v>
      </c>
      <c r="X1704" s="13" t="s">
        <v>978</v>
      </c>
      <c r="Y1704" s="1">
        <v>0</v>
      </c>
      <c r="Z1704" s="1">
        <v>40000</v>
      </c>
      <c r="AA1704" s="1" t="s">
        <v>1955</v>
      </c>
      <c r="AB1704" s="1">
        <v>21047420</v>
      </c>
      <c r="AD1704" s="1">
        <v>7</v>
      </c>
    </row>
    <row r="1705" spans="1:30" ht="15.75" customHeight="1" x14ac:dyDescent="0.3">
      <c r="A1705" s="6">
        <v>1700</v>
      </c>
      <c r="B1705" s="1">
        <v>4742025</v>
      </c>
      <c r="C1705" s="11">
        <v>0</v>
      </c>
      <c r="D1705" s="1">
        <v>20047420</v>
      </c>
      <c r="E1705" s="1" t="s">
        <v>90</v>
      </c>
      <c r="F1705" s="1">
        <v>47420</v>
      </c>
      <c r="G1705" s="1">
        <v>25</v>
      </c>
      <c r="H1705" s="1" t="s">
        <v>41</v>
      </c>
      <c r="I1705" s="1">
        <v>230002</v>
      </c>
      <c r="J1705" s="14">
        <v>1</v>
      </c>
      <c r="K1705" s="2">
        <v>4</v>
      </c>
      <c r="L1705" s="2" t="s">
        <v>40</v>
      </c>
      <c r="M1705" s="2">
        <v>47420250</v>
      </c>
      <c r="N1705" s="2" t="s">
        <v>2063</v>
      </c>
      <c r="O1705" s="2" t="s">
        <v>171</v>
      </c>
      <c r="P1705" s="1">
        <v>0</v>
      </c>
      <c r="R1705" s="1" t="s">
        <v>41</v>
      </c>
      <c r="T1705" s="1" t="s">
        <v>41</v>
      </c>
      <c r="W1705" s="1">
        <v>-1</v>
      </c>
      <c r="X1705" s="13">
        <v>-1</v>
      </c>
      <c r="Y1705" s="1">
        <v>0</v>
      </c>
      <c r="Z1705" s="1">
        <v>40000</v>
      </c>
      <c r="AA1705" s="1" t="s">
        <v>1956</v>
      </c>
      <c r="AB1705" s="1">
        <v>21047420</v>
      </c>
      <c r="AD1705" s="1">
        <v>7</v>
      </c>
    </row>
    <row r="1706" spans="1:30" ht="15.75" customHeight="1" x14ac:dyDescent="0.3">
      <c r="A1706" s="6">
        <v>1701</v>
      </c>
      <c r="B1706" s="1">
        <v>4751001</v>
      </c>
      <c r="C1706" s="11">
        <v>0</v>
      </c>
      <c r="D1706" s="1">
        <v>20047510</v>
      </c>
      <c r="E1706" s="1" t="s">
        <v>91</v>
      </c>
      <c r="F1706" s="1">
        <v>47510</v>
      </c>
      <c r="G1706" s="1">
        <v>1</v>
      </c>
      <c r="H1706" s="1">
        <v>4751002</v>
      </c>
      <c r="I1706" s="1">
        <v>230002</v>
      </c>
      <c r="J1706" s="14">
        <v>1</v>
      </c>
      <c r="K1706" s="2">
        <v>4</v>
      </c>
      <c r="L1706" s="2" t="s">
        <v>40</v>
      </c>
      <c r="M1706" s="2">
        <v>47510010</v>
      </c>
      <c r="N1706" s="2" t="s">
        <v>2064</v>
      </c>
      <c r="O1706" s="2" t="s">
        <v>171</v>
      </c>
      <c r="P1706" s="1">
        <v>0</v>
      </c>
      <c r="R1706" s="1" t="s">
        <v>41</v>
      </c>
      <c r="T1706" s="1" t="s">
        <v>41</v>
      </c>
      <c r="W1706" s="1">
        <v>4</v>
      </c>
      <c r="X1706" s="13" t="s">
        <v>108</v>
      </c>
      <c r="Y1706" s="1">
        <v>0</v>
      </c>
      <c r="Z1706" s="1">
        <v>50000</v>
      </c>
      <c r="AA1706" s="1" t="s">
        <v>1957</v>
      </c>
      <c r="AB1706" s="1">
        <v>21047510</v>
      </c>
      <c r="AD1706" s="1">
        <v>7</v>
      </c>
    </row>
    <row r="1707" spans="1:30" ht="15.75" customHeight="1" x14ac:dyDescent="0.3">
      <c r="A1707" s="6">
        <v>1702</v>
      </c>
      <c r="B1707" s="1">
        <v>4751002</v>
      </c>
      <c r="C1707" s="11">
        <v>0</v>
      </c>
      <c r="D1707" s="1">
        <v>20047510</v>
      </c>
      <c r="E1707" s="1" t="s">
        <v>91</v>
      </c>
      <c r="F1707" s="1">
        <v>47510</v>
      </c>
      <c r="G1707" s="1">
        <v>2</v>
      </c>
      <c r="H1707" s="1">
        <v>4751003</v>
      </c>
      <c r="I1707" s="1">
        <v>230002</v>
      </c>
      <c r="J1707" s="14">
        <v>1</v>
      </c>
      <c r="K1707" s="2">
        <v>4</v>
      </c>
      <c r="L1707" s="2" t="s">
        <v>40</v>
      </c>
      <c r="M1707" s="2">
        <v>47510020</v>
      </c>
      <c r="N1707" s="2" t="s">
        <v>2064</v>
      </c>
      <c r="O1707" s="2" t="s">
        <v>171</v>
      </c>
      <c r="P1707" s="1">
        <v>0</v>
      </c>
      <c r="R1707" s="1" t="s">
        <v>41</v>
      </c>
      <c r="T1707" s="1" t="s">
        <v>41</v>
      </c>
      <c r="W1707" s="1">
        <v>20</v>
      </c>
      <c r="X1707" s="13" t="s">
        <v>544</v>
      </c>
      <c r="Y1707" s="1">
        <v>0</v>
      </c>
      <c r="Z1707" s="1">
        <v>50000</v>
      </c>
      <c r="AA1707" s="1" t="s">
        <v>1958</v>
      </c>
      <c r="AB1707" s="1">
        <v>21047510</v>
      </c>
      <c r="AD1707" s="1">
        <v>7</v>
      </c>
    </row>
    <row r="1708" spans="1:30" ht="15.75" customHeight="1" x14ac:dyDescent="0.3">
      <c r="A1708" s="6">
        <v>1703</v>
      </c>
      <c r="B1708" s="1">
        <v>4751003</v>
      </c>
      <c r="C1708" s="11">
        <v>0</v>
      </c>
      <c r="D1708" s="1">
        <v>20047510</v>
      </c>
      <c r="E1708" s="1" t="s">
        <v>91</v>
      </c>
      <c r="F1708" s="1">
        <v>47510</v>
      </c>
      <c r="G1708" s="1">
        <v>3</v>
      </c>
      <c r="H1708" s="1">
        <v>4751004</v>
      </c>
      <c r="I1708" s="1">
        <v>230002</v>
      </c>
      <c r="J1708" s="14">
        <v>1</v>
      </c>
      <c r="K1708" s="2">
        <v>4</v>
      </c>
      <c r="L1708" s="2" t="s">
        <v>40</v>
      </c>
      <c r="M1708" s="2">
        <v>47510030</v>
      </c>
      <c r="N1708" s="2" t="s">
        <v>2064</v>
      </c>
      <c r="O1708" s="2" t="s">
        <v>171</v>
      </c>
      <c r="P1708" s="1">
        <v>0</v>
      </c>
      <c r="R1708" s="1" t="s">
        <v>41</v>
      </c>
      <c r="T1708" s="1" t="s">
        <v>41</v>
      </c>
      <c r="W1708" s="1">
        <v>30</v>
      </c>
      <c r="X1708" s="13" t="s">
        <v>957</v>
      </c>
      <c r="Y1708" s="1">
        <v>0</v>
      </c>
      <c r="Z1708" s="1">
        <v>50000</v>
      </c>
      <c r="AA1708" s="1" t="s">
        <v>1959</v>
      </c>
      <c r="AB1708" s="1">
        <v>21047510</v>
      </c>
      <c r="AD1708" s="1">
        <v>7</v>
      </c>
    </row>
    <row r="1709" spans="1:30" ht="15.75" customHeight="1" x14ac:dyDescent="0.3">
      <c r="A1709" s="6">
        <v>1704</v>
      </c>
      <c r="B1709" s="1">
        <v>4751004</v>
      </c>
      <c r="C1709" s="11">
        <v>0</v>
      </c>
      <c r="D1709" s="1">
        <v>20047510</v>
      </c>
      <c r="E1709" s="1" t="s">
        <v>91</v>
      </c>
      <c r="F1709" s="1">
        <v>47510</v>
      </c>
      <c r="G1709" s="1">
        <v>4</v>
      </c>
      <c r="H1709" s="1">
        <v>4751005</v>
      </c>
      <c r="I1709" s="1">
        <v>230002</v>
      </c>
      <c r="J1709" s="14">
        <v>1</v>
      </c>
      <c r="K1709" s="2">
        <v>4</v>
      </c>
      <c r="L1709" s="2" t="s">
        <v>40</v>
      </c>
      <c r="M1709" s="2">
        <v>47510040</v>
      </c>
      <c r="N1709" s="2" t="s">
        <v>2064</v>
      </c>
      <c r="O1709" s="2" t="s">
        <v>171</v>
      </c>
      <c r="P1709" s="1">
        <v>0</v>
      </c>
      <c r="R1709" s="1" t="s">
        <v>41</v>
      </c>
      <c r="T1709" s="1" t="s">
        <v>41</v>
      </c>
      <c r="W1709" s="1">
        <v>30</v>
      </c>
      <c r="X1709" s="13" t="s">
        <v>958</v>
      </c>
      <c r="Y1709" s="1">
        <v>0</v>
      </c>
      <c r="Z1709" s="1">
        <v>50000</v>
      </c>
      <c r="AA1709" s="1" t="s">
        <v>1960</v>
      </c>
      <c r="AB1709" s="1">
        <v>21047510</v>
      </c>
      <c r="AD1709" s="1">
        <v>7</v>
      </c>
    </row>
    <row r="1710" spans="1:30" ht="15.75" customHeight="1" x14ac:dyDescent="0.3">
      <c r="A1710" s="6">
        <v>1705</v>
      </c>
      <c r="B1710" s="1">
        <v>4751005</v>
      </c>
      <c r="C1710" s="11">
        <v>0</v>
      </c>
      <c r="D1710" s="1">
        <v>20047510</v>
      </c>
      <c r="E1710" s="1" t="s">
        <v>91</v>
      </c>
      <c r="F1710" s="1">
        <v>47510</v>
      </c>
      <c r="G1710" s="1">
        <v>5</v>
      </c>
      <c r="H1710" s="1">
        <v>4751006</v>
      </c>
      <c r="I1710" s="1">
        <v>230002</v>
      </c>
      <c r="J1710" s="14">
        <v>1</v>
      </c>
      <c r="K1710" s="2">
        <v>4</v>
      </c>
      <c r="L1710" s="2" t="s">
        <v>40</v>
      </c>
      <c r="M1710" s="2">
        <v>47510050</v>
      </c>
      <c r="N1710" s="2" t="s">
        <v>2064</v>
      </c>
      <c r="O1710" s="2" t="s">
        <v>171</v>
      </c>
      <c r="P1710" s="1">
        <v>0</v>
      </c>
      <c r="R1710" s="1" t="s">
        <v>41</v>
      </c>
      <c r="T1710" s="1" t="s">
        <v>41</v>
      </c>
      <c r="W1710" s="1">
        <v>40</v>
      </c>
      <c r="X1710" s="13" t="s">
        <v>959</v>
      </c>
      <c r="Y1710" s="1">
        <v>0</v>
      </c>
      <c r="Z1710" s="1">
        <v>50000</v>
      </c>
      <c r="AA1710" s="1" t="s">
        <v>1961</v>
      </c>
      <c r="AB1710" s="1">
        <v>21047510</v>
      </c>
      <c r="AD1710" s="1">
        <v>7</v>
      </c>
    </row>
    <row r="1711" spans="1:30" ht="15.75" customHeight="1" x14ac:dyDescent="0.3">
      <c r="A1711" s="6">
        <v>1706</v>
      </c>
      <c r="B1711" s="1">
        <v>4751006</v>
      </c>
      <c r="C1711" s="11">
        <v>0</v>
      </c>
      <c r="D1711" s="1">
        <v>20047510</v>
      </c>
      <c r="E1711" s="1" t="s">
        <v>91</v>
      </c>
      <c r="F1711" s="1">
        <v>47510</v>
      </c>
      <c r="G1711" s="1">
        <v>6</v>
      </c>
      <c r="H1711" s="1">
        <v>4751007</v>
      </c>
      <c r="I1711" s="1">
        <v>230002</v>
      </c>
      <c r="J1711" s="14">
        <v>1</v>
      </c>
      <c r="K1711" s="2">
        <v>4</v>
      </c>
      <c r="L1711" s="2" t="s">
        <v>40</v>
      </c>
      <c r="M1711" s="2">
        <v>47510060</v>
      </c>
      <c r="N1711" s="2" t="s">
        <v>2064</v>
      </c>
      <c r="O1711" s="2" t="s">
        <v>171</v>
      </c>
      <c r="P1711" s="1">
        <v>0</v>
      </c>
      <c r="R1711" s="1" t="s">
        <v>41</v>
      </c>
      <c r="T1711" s="1" t="s">
        <v>41</v>
      </c>
      <c r="W1711" s="1">
        <v>40</v>
      </c>
      <c r="X1711" s="13" t="s">
        <v>960</v>
      </c>
      <c r="Y1711" s="1">
        <v>0</v>
      </c>
      <c r="Z1711" s="1">
        <v>50000</v>
      </c>
      <c r="AA1711" s="1" t="s">
        <v>1962</v>
      </c>
      <c r="AB1711" s="1">
        <v>21047510</v>
      </c>
      <c r="AD1711" s="1">
        <v>7</v>
      </c>
    </row>
    <row r="1712" spans="1:30" ht="15.75" customHeight="1" x14ac:dyDescent="0.3">
      <c r="A1712" s="6">
        <v>1707</v>
      </c>
      <c r="B1712" s="1">
        <v>4751007</v>
      </c>
      <c r="C1712" s="11">
        <v>0</v>
      </c>
      <c r="D1712" s="1">
        <v>20047510</v>
      </c>
      <c r="E1712" s="1" t="s">
        <v>91</v>
      </c>
      <c r="F1712" s="1">
        <v>47510</v>
      </c>
      <c r="G1712" s="1">
        <v>7</v>
      </c>
      <c r="H1712" s="1">
        <v>4751008</v>
      </c>
      <c r="I1712" s="1">
        <v>230002</v>
      </c>
      <c r="J1712" s="14">
        <v>1</v>
      </c>
      <c r="K1712" s="2">
        <v>4</v>
      </c>
      <c r="L1712" s="2" t="s">
        <v>40</v>
      </c>
      <c r="M1712" s="2">
        <v>47510070</v>
      </c>
      <c r="N1712" s="2" t="s">
        <v>2064</v>
      </c>
      <c r="O1712" s="2" t="s">
        <v>171</v>
      </c>
      <c r="P1712" s="1">
        <v>0</v>
      </c>
      <c r="R1712" s="1" t="s">
        <v>41</v>
      </c>
      <c r="T1712" s="1" t="s">
        <v>41</v>
      </c>
      <c r="W1712" s="1">
        <v>50</v>
      </c>
      <c r="X1712" s="13" t="s">
        <v>961</v>
      </c>
      <c r="Y1712" s="1">
        <v>0</v>
      </c>
      <c r="Z1712" s="1">
        <v>50000</v>
      </c>
      <c r="AA1712" s="1" t="s">
        <v>1963</v>
      </c>
      <c r="AB1712" s="1">
        <v>21047510</v>
      </c>
      <c r="AD1712" s="1">
        <v>7</v>
      </c>
    </row>
    <row r="1713" spans="1:30" ht="15.75" customHeight="1" x14ac:dyDescent="0.3">
      <c r="A1713" s="6">
        <v>1708</v>
      </c>
      <c r="B1713" s="1">
        <v>4751008</v>
      </c>
      <c r="C1713" s="11">
        <v>0</v>
      </c>
      <c r="D1713" s="1">
        <v>20047510</v>
      </c>
      <c r="E1713" s="1" t="s">
        <v>91</v>
      </c>
      <c r="F1713" s="1">
        <v>47510</v>
      </c>
      <c r="G1713" s="1">
        <v>8</v>
      </c>
      <c r="H1713" s="1">
        <v>4751009</v>
      </c>
      <c r="I1713" s="1">
        <v>230002</v>
      </c>
      <c r="J1713" s="14">
        <v>1</v>
      </c>
      <c r="K1713" s="2">
        <v>4</v>
      </c>
      <c r="L1713" s="2" t="s">
        <v>40</v>
      </c>
      <c r="M1713" s="2">
        <v>47510080</v>
      </c>
      <c r="N1713" s="2" t="s">
        <v>2064</v>
      </c>
      <c r="O1713" s="2" t="s">
        <v>171</v>
      </c>
      <c r="P1713" s="1">
        <v>0</v>
      </c>
      <c r="R1713" s="1" t="s">
        <v>41</v>
      </c>
      <c r="T1713" s="1" t="s">
        <v>41</v>
      </c>
      <c r="W1713" s="1">
        <v>50</v>
      </c>
      <c r="X1713" s="13" t="s">
        <v>962</v>
      </c>
      <c r="Y1713" s="1">
        <v>0</v>
      </c>
      <c r="Z1713" s="1">
        <v>50000</v>
      </c>
      <c r="AA1713" s="1" t="s">
        <v>1964</v>
      </c>
      <c r="AB1713" s="1">
        <v>21047510</v>
      </c>
      <c r="AD1713" s="1">
        <v>7</v>
      </c>
    </row>
    <row r="1714" spans="1:30" ht="15.75" customHeight="1" x14ac:dyDescent="0.3">
      <c r="A1714" s="6">
        <v>1709</v>
      </c>
      <c r="B1714" s="1">
        <v>4751009</v>
      </c>
      <c r="C1714" s="11">
        <v>0</v>
      </c>
      <c r="D1714" s="1">
        <v>20047510</v>
      </c>
      <c r="E1714" s="1" t="s">
        <v>91</v>
      </c>
      <c r="F1714" s="1">
        <v>47510</v>
      </c>
      <c r="G1714" s="1">
        <v>9</v>
      </c>
      <c r="H1714" s="1">
        <v>4751010</v>
      </c>
      <c r="I1714" s="1">
        <v>230002</v>
      </c>
      <c r="J1714" s="14">
        <v>1</v>
      </c>
      <c r="K1714" s="2">
        <v>4</v>
      </c>
      <c r="L1714" s="2" t="s">
        <v>40</v>
      </c>
      <c r="M1714" s="2">
        <v>47510090</v>
      </c>
      <c r="N1714" s="2" t="s">
        <v>2064</v>
      </c>
      <c r="O1714" s="2" t="s">
        <v>171</v>
      </c>
      <c r="P1714" s="1">
        <v>0</v>
      </c>
      <c r="R1714" s="1" t="s">
        <v>41</v>
      </c>
      <c r="T1714" s="1" t="s">
        <v>41</v>
      </c>
      <c r="W1714" s="1">
        <v>60</v>
      </c>
      <c r="X1714" s="13" t="s">
        <v>963</v>
      </c>
      <c r="Y1714" s="1">
        <v>0</v>
      </c>
      <c r="Z1714" s="1">
        <v>50000</v>
      </c>
      <c r="AA1714" s="1" t="s">
        <v>1965</v>
      </c>
      <c r="AB1714" s="1">
        <v>21047510</v>
      </c>
      <c r="AD1714" s="1">
        <v>7</v>
      </c>
    </row>
    <row r="1715" spans="1:30" ht="15.75" customHeight="1" x14ac:dyDescent="0.3">
      <c r="A1715" s="6">
        <v>1710</v>
      </c>
      <c r="B1715" s="1">
        <v>4751010</v>
      </c>
      <c r="C1715" s="11">
        <v>0</v>
      </c>
      <c r="D1715" s="1">
        <v>20047510</v>
      </c>
      <c r="E1715" s="1" t="s">
        <v>91</v>
      </c>
      <c r="F1715" s="1">
        <v>47510</v>
      </c>
      <c r="G1715" s="1">
        <v>10</v>
      </c>
      <c r="H1715" s="1">
        <v>4751011</v>
      </c>
      <c r="I1715" s="1">
        <v>230002</v>
      </c>
      <c r="J1715" s="14">
        <v>1</v>
      </c>
      <c r="K1715" s="2">
        <v>4</v>
      </c>
      <c r="L1715" s="2" t="s">
        <v>40</v>
      </c>
      <c r="M1715" s="2">
        <v>47510100</v>
      </c>
      <c r="N1715" s="2" t="s">
        <v>2064</v>
      </c>
      <c r="O1715" s="2" t="s">
        <v>171</v>
      </c>
      <c r="P1715" s="1">
        <v>0</v>
      </c>
      <c r="R1715" s="1" t="s">
        <v>41</v>
      </c>
      <c r="T1715" s="1" t="s">
        <v>41</v>
      </c>
      <c r="W1715" s="1">
        <v>60</v>
      </c>
      <c r="X1715" s="13" t="s">
        <v>964</v>
      </c>
      <c r="Y1715" s="1">
        <v>0</v>
      </c>
      <c r="Z1715" s="1">
        <v>50000</v>
      </c>
      <c r="AA1715" s="1" t="s">
        <v>1966</v>
      </c>
      <c r="AB1715" s="1">
        <v>21047510</v>
      </c>
      <c r="AD1715" s="1">
        <v>7</v>
      </c>
    </row>
    <row r="1716" spans="1:30" ht="15.75" customHeight="1" x14ac:dyDescent="0.3">
      <c r="A1716" s="6">
        <v>1711</v>
      </c>
      <c r="B1716" s="1">
        <v>4751011</v>
      </c>
      <c r="C1716" s="11">
        <v>0</v>
      </c>
      <c r="D1716" s="1">
        <v>20047510</v>
      </c>
      <c r="E1716" s="1" t="s">
        <v>91</v>
      </c>
      <c r="F1716" s="1">
        <v>47510</v>
      </c>
      <c r="G1716" s="1">
        <v>11</v>
      </c>
      <c r="H1716" s="1">
        <v>4751012</v>
      </c>
      <c r="I1716" s="1">
        <v>230002</v>
      </c>
      <c r="J1716" s="14">
        <v>1</v>
      </c>
      <c r="K1716" s="2">
        <v>4</v>
      </c>
      <c r="L1716" s="2" t="s">
        <v>40</v>
      </c>
      <c r="M1716" s="2">
        <v>47510110</v>
      </c>
      <c r="N1716" s="2" t="s">
        <v>2064</v>
      </c>
      <c r="O1716" s="2" t="s">
        <v>171</v>
      </c>
      <c r="P1716" s="1">
        <v>0</v>
      </c>
      <c r="R1716" s="1" t="s">
        <v>41</v>
      </c>
      <c r="T1716" s="1" t="s">
        <v>41</v>
      </c>
      <c r="W1716" s="1">
        <v>70</v>
      </c>
      <c r="X1716" s="13" t="s">
        <v>965</v>
      </c>
      <c r="Y1716" s="1">
        <v>0</v>
      </c>
      <c r="Z1716" s="1">
        <v>50000</v>
      </c>
      <c r="AA1716" s="1" t="s">
        <v>1967</v>
      </c>
      <c r="AB1716" s="1">
        <v>21047510</v>
      </c>
      <c r="AD1716" s="1">
        <v>7</v>
      </c>
    </row>
    <row r="1717" spans="1:30" ht="15.75" customHeight="1" x14ac:dyDescent="0.3">
      <c r="A1717" s="6">
        <v>1712</v>
      </c>
      <c r="B1717" s="1">
        <v>4751012</v>
      </c>
      <c r="C1717" s="11">
        <v>0</v>
      </c>
      <c r="D1717" s="1">
        <v>20047510</v>
      </c>
      <c r="E1717" s="1" t="s">
        <v>91</v>
      </c>
      <c r="F1717" s="1">
        <v>47510</v>
      </c>
      <c r="G1717" s="1">
        <v>12</v>
      </c>
      <c r="H1717" s="1">
        <v>4751013</v>
      </c>
      <c r="I1717" s="1">
        <v>230002</v>
      </c>
      <c r="J1717" s="14">
        <v>1</v>
      </c>
      <c r="K1717" s="2">
        <v>4</v>
      </c>
      <c r="L1717" s="2" t="s">
        <v>40</v>
      </c>
      <c r="M1717" s="2">
        <v>47510120</v>
      </c>
      <c r="N1717" s="2" t="s">
        <v>2064</v>
      </c>
      <c r="O1717" s="2" t="s">
        <v>171</v>
      </c>
      <c r="P1717" s="1">
        <v>0</v>
      </c>
      <c r="R1717" s="1" t="s">
        <v>41</v>
      </c>
      <c r="T1717" s="1" t="s">
        <v>41</v>
      </c>
      <c r="W1717" s="1">
        <v>70</v>
      </c>
      <c r="X1717" s="13" t="s">
        <v>966</v>
      </c>
      <c r="Y1717" s="1">
        <v>0</v>
      </c>
      <c r="Z1717" s="1">
        <v>50000</v>
      </c>
      <c r="AA1717" s="1" t="s">
        <v>1968</v>
      </c>
      <c r="AB1717" s="1">
        <v>21047510</v>
      </c>
      <c r="AD1717" s="1">
        <v>7</v>
      </c>
    </row>
    <row r="1718" spans="1:30" ht="15.75" customHeight="1" x14ac:dyDescent="0.3">
      <c r="A1718" s="6">
        <v>1713</v>
      </c>
      <c r="B1718" s="1">
        <v>4751013</v>
      </c>
      <c r="C1718" s="11">
        <v>0</v>
      </c>
      <c r="D1718" s="1">
        <v>20047510</v>
      </c>
      <c r="E1718" s="1" t="s">
        <v>91</v>
      </c>
      <c r="F1718" s="1">
        <v>47510</v>
      </c>
      <c r="G1718" s="1">
        <v>13</v>
      </c>
      <c r="H1718" s="1">
        <v>4751014</v>
      </c>
      <c r="I1718" s="1">
        <v>230002</v>
      </c>
      <c r="J1718" s="14">
        <v>1</v>
      </c>
      <c r="K1718" s="2">
        <v>4</v>
      </c>
      <c r="L1718" s="2" t="s">
        <v>40</v>
      </c>
      <c r="M1718" s="2">
        <v>47510130</v>
      </c>
      <c r="N1718" s="2" t="s">
        <v>2064</v>
      </c>
      <c r="O1718" s="2" t="s">
        <v>171</v>
      </c>
      <c r="P1718" s="1">
        <v>0</v>
      </c>
      <c r="R1718" s="1" t="s">
        <v>41</v>
      </c>
      <c r="T1718" s="1" t="s">
        <v>41</v>
      </c>
      <c r="W1718" s="1">
        <v>80</v>
      </c>
      <c r="X1718" s="13" t="s">
        <v>967</v>
      </c>
      <c r="Y1718" s="1">
        <v>0</v>
      </c>
      <c r="Z1718" s="1">
        <v>50000</v>
      </c>
      <c r="AA1718" s="1" t="s">
        <v>1969</v>
      </c>
      <c r="AB1718" s="1">
        <v>21047510</v>
      </c>
      <c r="AD1718" s="1">
        <v>7</v>
      </c>
    </row>
    <row r="1719" spans="1:30" ht="15.75" customHeight="1" x14ac:dyDescent="0.3">
      <c r="A1719" s="6">
        <v>1714</v>
      </c>
      <c r="B1719" s="1">
        <v>4751014</v>
      </c>
      <c r="C1719" s="11">
        <v>0</v>
      </c>
      <c r="D1719" s="1">
        <v>20047510</v>
      </c>
      <c r="E1719" s="1" t="s">
        <v>91</v>
      </c>
      <c r="F1719" s="1">
        <v>47510</v>
      </c>
      <c r="G1719" s="1">
        <v>14</v>
      </c>
      <c r="H1719" s="1">
        <v>4751015</v>
      </c>
      <c r="I1719" s="1">
        <v>230002</v>
      </c>
      <c r="J1719" s="14">
        <v>1</v>
      </c>
      <c r="K1719" s="2">
        <v>4</v>
      </c>
      <c r="L1719" s="2" t="s">
        <v>40</v>
      </c>
      <c r="M1719" s="2">
        <v>47510140</v>
      </c>
      <c r="N1719" s="2" t="s">
        <v>2064</v>
      </c>
      <c r="O1719" s="2" t="s">
        <v>171</v>
      </c>
      <c r="P1719" s="1">
        <v>0</v>
      </c>
      <c r="R1719" s="1" t="s">
        <v>41</v>
      </c>
      <c r="T1719" s="1" t="s">
        <v>41</v>
      </c>
      <c r="W1719" s="1">
        <v>80</v>
      </c>
      <c r="X1719" s="13" t="s">
        <v>968</v>
      </c>
      <c r="Y1719" s="1">
        <v>0</v>
      </c>
      <c r="Z1719" s="1">
        <v>50000</v>
      </c>
      <c r="AA1719" s="1" t="s">
        <v>1970</v>
      </c>
      <c r="AB1719" s="1">
        <v>21047510</v>
      </c>
      <c r="AD1719" s="1">
        <v>7</v>
      </c>
    </row>
    <row r="1720" spans="1:30" ht="15.75" customHeight="1" x14ac:dyDescent="0.3">
      <c r="A1720" s="6">
        <v>1715</v>
      </c>
      <c r="B1720" s="1">
        <v>4751015</v>
      </c>
      <c r="C1720" s="11">
        <v>0</v>
      </c>
      <c r="D1720" s="1">
        <v>20047510</v>
      </c>
      <c r="E1720" s="1" t="s">
        <v>91</v>
      </c>
      <c r="F1720" s="1">
        <v>47510</v>
      </c>
      <c r="G1720" s="1">
        <v>15</v>
      </c>
      <c r="H1720" s="1">
        <v>4751016</v>
      </c>
      <c r="I1720" s="1">
        <v>230002</v>
      </c>
      <c r="J1720" s="14">
        <v>1</v>
      </c>
      <c r="K1720" s="2">
        <v>4</v>
      </c>
      <c r="L1720" s="2" t="s">
        <v>40</v>
      </c>
      <c r="M1720" s="2">
        <v>47510150</v>
      </c>
      <c r="N1720" s="2" t="s">
        <v>2064</v>
      </c>
      <c r="O1720" s="2" t="s">
        <v>171</v>
      </c>
      <c r="P1720" s="1">
        <v>0</v>
      </c>
      <c r="R1720" s="1" t="s">
        <v>41</v>
      </c>
      <c r="T1720" s="1" t="s">
        <v>41</v>
      </c>
      <c r="W1720" s="1">
        <v>90</v>
      </c>
      <c r="X1720" s="13" t="s">
        <v>969</v>
      </c>
      <c r="Y1720" s="1">
        <v>0</v>
      </c>
      <c r="Z1720" s="1">
        <v>50000</v>
      </c>
      <c r="AA1720" s="1" t="s">
        <v>1971</v>
      </c>
      <c r="AB1720" s="1">
        <v>21047510</v>
      </c>
      <c r="AD1720" s="1">
        <v>7</v>
      </c>
    </row>
    <row r="1721" spans="1:30" ht="15.75" customHeight="1" x14ac:dyDescent="0.3">
      <c r="A1721" s="6">
        <v>1716</v>
      </c>
      <c r="B1721" s="1">
        <v>4751016</v>
      </c>
      <c r="C1721" s="11">
        <v>0</v>
      </c>
      <c r="D1721" s="1">
        <v>20047510</v>
      </c>
      <c r="E1721" s="1" t="s">
        <v>91</v>
      </c>
      <c r="F1721" s="1">
        <v>47510</v>
      </c>
      <c r="G1721" s="1">
        <v>16</v>
      </c>
      <c r="H1721" s="1">
        <v>4751017</v>
      </c>
      <c r="I1721" s="1">
        <v>230002</v>
      </c>
      <c r="J1721" s="14">
        <v>1</v>
      </c>
      <c r="K1721" s="2">
        <v>4</v>
      </c>
      <c r="L1721" s="2" t="s">
        <v>40</v>
      </c>
      <c r="M1721" s="2">
        <v>47510160</v>
      </c>
      <c r="N1721" s="2" t="s">
        <v>2064</v>
      </c>
      <c r="O1721" s="2" t="s">
        <v>171</v>
      </c>
      <c r="P1721" s="1">
        <v>0</v>
      </c>
      <c r="R1721" s="1" t="s">
        <v>41</v>
      </c>
      <c r="T1721" s="1" t="s">
        <v>41</v>
      </c>
      <c r="W1721" s="1">
        <v>90</v>
      </c>
      <c r="X1721" s="13" t="s">
        <v>970</v>
      </c>
      <c r="Y1721" s="1">
        <v>0</v>
      </c>
      <c r="Z1721" s="1">
        <v>50000</v>
      </c>
      <c r="AA1721" s="1" t="s">
        <v>1972</v>
      </c>
      <c r="AB1721" s="1">
        <v>21047510</v>
      </c>
      <c r="AD1721" s="1">
        <v>7</v>
      </c>
    </row>
    <row r="1722" spans="1:30" ht="15.75" customHeight="1" x14ac:dyDescent="0.3">
      <c r="A1722" s="6">
        <v>1717</v>
      </c>
      <c r="B1722" s="1">
        <v>4751017</v>
      </c>
      <c r="C1722" s="11">
        <v>0</v>
      </c>
      <c r="D1722" s="1">
        <v>20047510</v>
      </c>
      <c r="E1722" s="1" t="s">
        <v>91</v>
      </c>
      <c r="F1722" s="1">
        <v>47510</v>
      </c>
      <c r="G1722" s="1">
        <v>17</v>
      </c>
      <c r="H1722" s="1">
        <v>4751018</v>
      </c>
      <c r="I1722" s="1">
        <v>230002</v>
      </c>
      <c r="J1722" s="14">
        <v>1</v>
      </c>
      <c r="K1722" s="2">
        <v>4</v>
      </c>
      <c r="L1722" s="2" t="s">
        <v>40</v>
      </c>
      <c r="M1722" s="2">
        <v>47510170</v>
      </c>
      <c r="N1722" s="2" t="s">
        <v>2064</v>
      </c>
      <c r="O1722" s="2" t="s">
        <v>171</v>
      </c>
      <c r="P1722" s="1">
        <v>0</v>
      </c>
      <c r="R1722" s="1" t="s">
        <v>41</v>
      </c>
      <c r="T1722" s="1" t="s">
        <v>41</v>
      </c>
      <c r="W1722" s="1">
        <v>100</v>
      </c>
      <c r="X1722" s="13" t="s">
        <v>971</v>
      </c>
      <c r="Y1722" s="1">
        <v>0</v>
      </c>
      <c r="Z1722" s="1">
        <v>50000</v>
      </c>
      <c r="AA1722" s="1" t="s">
        <v>1973</v>
      </c>
      <c r="AB1722" s="1">
        <v>21047510</v>
      </c>
      <c r="AD1722" s="1">
        <v>7</v>
      </c>
    </row>
    <row r="1723" spans="1:30" ht="15.75" customHeight="1" x14ac:dyDescent="0.3">
      <c r="A1723" s="6">
        <v>1718</v>
      </c>
      <c r="B1723" s="1">
        <v>4751018</v>
      </c>
      <c r="C1723" s="11">
        <v>0</v>
      </c>
      <c r="D1723" s="1">
        <v>20047510</v>
      </c>
      <c r="E1723" s="1" t="s">
        <v>91</v>
      </c>
      <c r="F1723" s="1">
        <v>47510</v>
      </c>
      <c r="G1723" s="1">
        <v>18</v>
      </c>
      <c r="H1723" s="1">
        <v>4751019</v>
      </c>
      <c r="I1723" s="1">
        <v>230002</v>
      </c>
      <c r="J1723" s="14">
        <v>1</v>
      </c>
      <c r="K1723" s="2">
        <v>4</v>
      </c>
      <c r="L1723" s="2" t="s">
        <v>40</v>
      </c>
      <c r="M1723" s="2">
        <v>47510180</v>
      </c>
      <c r="N1723" s="2" t="s">
        <v>2064</v>
      </c>
      <c r="O1723" s="2" t="s">
        <v>171</v>
      </c>
      <c r="P1723" s="1">
        <v>0</v>
      </c>
      <c r="R1723" s="1" t="s">
        <v>41</v>
      </c>
      <c r="T1723" s="1" t="s">
        <v>41</v>
      </c>
      <c r="W1723" s="1">
        <v>100</v>
      </c>
      <c r="X1723" s="13" t="s">
        <v>972</v>
      </c>
      <c r="Y1723" s="1">
        <v>0</v>
      </c>
      <c r="Z1723" s="1">
        <v>50000</v>
      </c>
      <c r="AA1723" s="1" t="s">
        <v>1974</v>
      </c>
      <c r="AB1723" s="1">
        <v>21047510</v>
      </c>
      <c r="AD1723" s="1">
        <v>7</v>
      </c>
    </row>
    <row r="1724" spans="1:30" ht="15.75" customHeight="1" x14ac:dyDescent="0.3">
      <c r="A1724" s="6">
        <v>1719</v>
      </c>
      <c r="B1724" s="1">
        <v>4751019</v>
      </c>
      <c r="C1724" s="11">
        <v>0</v>
      </c>
      <c r="D1724" s="1">
        <v>20047510</v>
      </c>
      <c r="E1724" s="1" t="s">
        <v>91</v>
      </c>
      <c r="F1724" s="1">
        <v>47510</v>
      </c>
      <c r="G1724" s="1">
        <v>19</v>
      </c>
      <c r="H1724" s="1">
        <v>4751020</v>
      </c>
      <c r="I1724" s="1">
        <v>230002</v>
      </c>
      <c r="J1724" s="14">
        <v>1</v>
      </c>
      <c r="K1724" s="2">
        <v>4</v>
      </c>
      <c r="L1724" s="2" t="s">
        <v>40</v>
      </c>
      <c r="M1724" s="2">
        <v>47510190</v>
      </c>
      <c r="N1724" s="2" t="s">
        <v>2064</v>
      </c>
      <c r="O1724" s="2" t="s">
        <v>171</v>
      </c>
      <c r="P1724" s="1">
        <v>0</v>
      </c>
      <c r="R1724" s="1" t="s">
        <v>41</v>
      </c>
      <c r="T1724" s="1" t="s">
        <v>41</v>
      </c>
      <c r="W1724" s="1">
        <v>110</v>
      </c>
      <c r="X1724" s="13" t="s">
        <v>973</v>
      </c>
      <c r="Y1724" s="1">
        <v>0</v>
      </c>
      <c r="Z1724" s="1">
        <v>50000</v>
      </c>
      <c r="AA1724" s="1" t="s">
        <v>1975</v>
      </c>
      <c r="AB1724" s="1">
        <v>21047510</v>
      </c>
      <c r="AD1724" s="1">
        <v>7</v>
      </c>
    </row>
    <row r="1725" spans="1:30" ht="15.75" customHeight="1" x14ac:dyDescent="0.3">
      <c r="A1725" s="6">
        <v>1720</v>
      </c>
      <c r="B1725" s="1">
        <v>4751020</v>
      </c>
      <c r="C1725" s="11">
        <v>0</v>
      </c>
      <c r="D1725" s="1">
        <v>20047510</v>
      </c>
      <c r="E1725" s="1" t="s">
        <v>91</v>
      </c>
      <c r="F1725" s="1">
        <v>47510</v>
      </c>
      <c r="G1725" s="1">
        <v>20</v>
      </c>
      <c r="H1725" s="1">
        <v>4751021</v>
      </c>
      <c r="I1725" s="1">
        <v>230002</v>
      </c>
      <c r="J1725" s="14">
        <v>1</v>
      </c>
      <c r="K1725" s="2">
        <v>4</v>
      </c>
      <c r="L1725" s="2" t="s">
        <v>40</v>
      </c>
      <c r="M1725" s="2">
        <v>47510200</v>
      </c>
      <c r="N1725" s="2" t="s">
        <v>2064</v>
      </c>
      <c r="O1725" s="2" t="s">
        <v>171</v>
      </c>
      <c r="P1725" s="1">
        <v>0</v>
      </c>
      <c r="R1725" s="1" t="s">
        <v>41</v>
      </c>
      <c r="T1725" s="1" t="s">
        <v>41</v>
      </c>
      <c r="W1725" s="1">
        <v>110</v>
      </c>
      <c r="X1725" s="13" t="s">
        <v>974</v>
      </c>
      <c r="Y1725" s="1">
        <v>0</v>
      </c>
      <c r="Z1725" s="1">
        <v>50000</v>
      </c>
      <c r="AA1725" s="1" t="s">
        <v>1976</v>
      </c>
      <c r="AB1725" s="1">
        <v>21047510</v>
      </c>
      <c r="AD1725" s="1">
        <v>7</v>
      </c>
    </row>
    <row r="1726" spans="1:30" ht="15.75" customHeight="1" x14ac:dyDescent="0.3">
      <c r="A1726" s="6">
        <v>1721</v>
      </c>
      <c r="B1726" s="1">
        <v>4751021</v>
      </c>
      <c r="C1726" s="11">
        <v>0</v>
      </c>
      <c r="D1726" s="1">
        <v>20047510</v>
      </c>
      <c r="E1726" s="1" t="s">
        <v>91</v>
      </c>
      <c r="F1726" s="1">
        <v>47510</v>
      </c>
      <c r="G1726" s="1">
        <v>21</v>
      </c>
      <c r="H1726" s="1">
        <v>4751022</v>
      </c>
      <c r="I1726" s="1">
        <v>230002</v>
      </c>
      <c r="J1726" s="14">
        <v>1</v>
      </c>
      <c r="K1726" s="2">
        <v>4</v>
      </c>
      <c r="L1726" s="2" t="s">
        <v>40</v>
      </c>
      <c r="M1726" s="2">
        <v>47510210</v>
      </c>
      <c r="N1726" s="2" t="s">
        <v>2064</v>
      </c>
      <c r="O1726" s="2" t="s">
        <v>171</v>
      </c>
      <c r="P1726" s="1">
        <v>0</v>
      </c>
      <c r="R1726" s="1" t="s">
        <v>41</v>
      </c>
      <c r="T1726" s="1" t="s">
        <v>41</v>
      </c>
      <c r="W1726" s="1">
        <v>120</v>
      </c>
      <c r="X1726" s="13" t="s">
        <v>975</v>
      </c>
      <c r="Y1726" s="1">
        <v>0</v>
      </c>
      <c r="Z1726" s="1">
        <v>50000</v>
      </c>
      <c r="AA1726" s="1" t="s">
        <v>1977</v>
      </c>
      <c r="AB1726" s="1">
        <v>21047510</v>
      </c>
      <c r="AD1726" s="1">
        <v>7</v>
      </c>
    </row>
    <row r="1727" spans="1:30" ht="15.75" customHeight="1" x14ac:dyDescent="0.3">
      <c r="A1727" s="6">
        <v>1722</v>
      </c>
      <c r="B1727" s="1">
        <v>4751022</v>
      </c>
      <c r="C1727" s="11">
        <v>0</v>
      </c>
      <c r="D1727" s="1">
        <v>20047510</v>
      </c>
      <c r="E1727" s="1" t="s">
        <v>91</v>
      </c>
      <c r="F1727" s="1">
        <v>47510</v>
      </c>
      <c r="G1727" s="1">
        <v>22</v>
      </c>
      <c r="H1727" s="1">
        <v>4751023</v>
      </c>
      <c r="I1727" s="1">
        <v>230002</v>
      </c>
      <c r="J1727" s="14">
        <v>1</v>
      </c>
      <c r="K1727" s="2">
        <v>4</v>
      </c>
      <c r="L1727" s="2" t="s">
        <v>40</v>
      </c>
      <c r="M1727" s="2">
        <v>47510220</v>
      </c>
      <c r="N1727" s="2" t="s">
        <v>2064</v>
      </c>
      <c r="O1727" s="2" t="s">
        <v>171</v>
      </c>
      <c r="P1727" s="1">
        <v>0</v>
      </c>
      <c r="R1727" s="1" t="s">
        <v>41</v>
      </c>
      <c r="T1727" s="1" t="s">
        <v>41</v>
      </c>
      <c r="W1727" s="1">
        <v>120</v>
      </c>
      <c r="X1727" s="13" t="s">
        <v>976</v>
      </c>
      <c r="Y1727" s="1">
        <v>0</v>
      </c>
      <c r="Z1727" s="1">
        <v>50000</v>
      </c>
      <c r="AA1727" s="1" t="s">
        <v>1978</v>
      </c>
      <c r="AB1727" s="1">
        <v>21047510</v>
      </c>
      <c r="AD1727" s="1">
        <v>7</v>
      </c>
    </row>
    <row r="1728" spans="1:30" ht="15.75" customHeight="1" x14ac:dyDescent="0.3">
      <c r="A1728" s="6">
        <v>1723</v>
      </c>
      <c r="B1728" s="1">
        <v>4751023</v>
      </c>
      <c r="C1728" s="11">
        <v>0</v>
      </c>
      <c r="D1728" s="1">
        <v>20047510</v>
      </c>
      <c r="E1728" s="1" t="s">
        <v>91</v>
      </c>
      <c r="F1728" s="1">
        <v>47510</v>
      </c>
      <c r="G1728" s="1">
        <v>23</v>
      </c>
      <c r="H1728" s="1">
        <v>4751024</v>
      </c>
      <c r="I1728" s="1">
        <v>230002</v>
      </c>
      <c r="J1728" s="14">
        <v>1</v>
      </c>
      <c r="K1728" s="2">
        <v>4</v>
      </c>
      <c r="L1728" s="2" t="s">
        <v>40</v>
      </c>
      <c r="M1728" s="2">
        <v>47510230</v>
      </c>
      <c r="N1728" s="2" t="s">
        <v>2064</v>
      </c>
      <c r="O1728" s="2" t="s">
        <v>171</v>
      </c>
      <c r="P1728" s="1">
        <v>0</v>
      </c>
      <c r="R1728" s="1" t="s">
        <v>41</v>
      </c>
      <c r="T1728" s="1" t="s">
        <v>41</v>
      </c>
      <c r="W1728" s="1">
        <v>130</v>
      </c>
      <c r="X1728" s="13" t="s">
        <v>977</v>
      </c>
      <c r="Y1728" s="1">
        <v>0</v>
      </c>
      <c r="Z1728" s="1">
        <v>50000</v>
      </c>
      <c r="AA1728" s="1" t="s">
        <v>1979</v>
      </c>
      <c r="AB1728" s="1">
        <v>21047510</v>
      </c>
      <c r="AD1728" s="1">
        <v>7</v>
      </c>
    </row>
    <row r="1729" spans="1:30" ht="15.75" customHeight="1" x14ac:dyDescent="0.3">
      <c r="A1729" s="6">
        <v>1724</v>
      </c>
      <c r="B1729" s="1">
        <v>4751024</v>
      </c>
      <c r="C1729" s="11">
        <v>0</v>
      </c>
      <c r="D1729" s="1">
        <v>20047510</v>
      </c>
      <c r="E1729" s="1" t="s">
        <v>91</v>
      </c>
      <c r="F1729" s="1">
        <v>47510</v>
      </c>
      <c r="G1729" s="1">
        <v>24</v>
      </c>
      <c r="H1729" s="1">
        <v>4751025</v>
      </c>
      <c r="I1729" s="1">
        <v>230002</v>
      </c>
      <c r="J1729" s="14">
        <v>1</v>
      </c>
      <c r="K1729" s="2">
        <v>4</v>
      </c>
      <c r="L1729" s="2" t="s">
        <v>40</v>
      </c>
      <c r="M1729" s="2">
        <v>47510240</v>
      </c>
      <c r="N1729" s="2" t="s">
        <v>2064</v>
      </c>
      <c r="O1729" s="2" t="s">
        <v>171</v>
      </c>
      <c r="P1729" s="1">
        <v>0</v>
      </c>
      <c r="R1729" s="1" t="s">
        <v>41</v>
      </c>
      <c r="T1729" s="1" t="s">
        <v>41</v>
      </c>
      <c r="W1729" s="1">
        <v>150</v>
      </c>
      <c r="X1729" s="13" t="s">
        <v>978</v>
      </c>
      <c r="Y1729" s="1">
        <v>0</v>
      </c>
      <c r="Z1729" s="1">
        <v>50000</v>
      </c>
      <c r="AA1729" s="1" t="s">
        <v>1980</v>
      </c>
      <c r="AB1729" s="1">
        <v>21047510</v>
      </c>
      <c r="AD1729" s="1">
        <v>7</v>
      </c>
    </row>
    <row r="1730" spans="1:30" ht="15.75" customHeight="1" x14ac:dyDescent="0.3">
      <c r="A1730" s="6">
        <v>1725</v>
      </c>
      <c r="B1730" s="1">
        <v>4751025</v>
      </c>
      <c r="C1730" s="11">
        <v>0</v>
      </c>
      <c r="D1730" s="1">
        <v>20047510</v>
      </c>
      <c r="E1730" s="1" t="s">
        <v>91</v>
      </c>
      <c r="F1730" s="1">
        <v>47510</v>
      </c>
      <c r="G1730" s="1">
        <v>25</v>
      </c>
      <c r="H1730" s="1" t="s">
        <v>41</v>
      </c>
      <c r="I1730" s="1">
        <v>230002</v>
      </c>
      <c r="J1730" s="14">
        <v>1</v>
      </c>
      <c r="K1730" s="2">
        <v>4</v>
      </c>
      <c r="L1730" s="2" t="s">
        <v>40</v>
      </c>
      <c r="M1730" s="2">
        <v>47510250</v>
      </c>
      <c r="N1730" s="2" t="s">
        <v>2064</v>
      </c>
      <c r="O1730" s="2" t="s">
        <v>171</v>
      </c>
      <c r="P1730" s="1">
        <v>0</v>
      </c>
      <c r="R1730" s="1" t="s">
        <v>41</v>
      </c>
      <c r="T1730" s="1" t="s">
        <v>41</v>
      </c>
      <c r="W1730" s="1">
        <v>-1</v>
      </c>
      <c r="X1730" s="13">
        <v>-1</v>
      </c>
      <c r="Y1730" s="1">
        <v>0</v>
      </c>
      <c r="Z1730" s="1">
        <v>50000</v>
      </c>
      <c r="AA1730" s="1" t="s">
        <v>1981</v>
      </c>
      <c r="AB1730" s="1">
        <v>21047510</v>
      </c>
      <c r="AD1730" s="1">
        <v>7</v>
      </c>
    </row>
    <row r="1731" spans="1:30" ht="15.75" customHeight="1" x14ac:dyDescent="0.3">
      <c r="A1731" s="6">
        <v>1726</v>
      </c>
      <c r="B1731" s="1">
        <v>4752001</v>
      </c>
      <c r="C1731" s="11">
        <v>0</v>
      </c>
      <c r="D1731" s="1">
        <v>20047520</v>
      </c>
      <c r="E1731" s="1" t="s">
        <v>92</v>
      </c>
      <c r="F1731" s="1">
        <v>47520</v>
      </c>
      <c r="G1731" s="1">
        <v>1</v>
      </c>
      <c r="H1731" s="1">
        <v>4752002</v>
      </c>
      <c r="I1731" s="1">
        <v>230002</v>
      </c>
      <c r="J1731" s="14">
        <v>1</v>
      </c>
      <c r="K1731" s="2">
        <v>4</v>
      </c>
      <c r="L1731" s="2" t="s">
        <v>40</v>
      </c>
      <c r="M1731" s="2">
        <v>47520010</v>
      </c>
      <c r="N1731" s="2" t="s">
        <v>2065</v>
      </c>
      <c r="O1731" s="2" t="s">
        <v>171</v>
      </c>
      <c r="P1731" s="1">
        <v>0</v>
      </c>
      <c r="R1731" s="1" t="s">
        <v>41</v>
      </c>
      <c r="T1731" s="1" t="s">
        <v>41</v>
      </c>
      <c r="W1731" s="1">
        <v>10</v>
      </c>
      <c r="X1731" s="13" t="s">
        <v>108</v>
      </c>
      <c r="Y1731" s="1">
        <v>0</v>
      </c>
      <c r="Z1731" s="1">
        <v>30000</v>
      </c>
      <c r="AA1731" s="1" t="s">
        <v>1982</v>
      </c>
      <c r="AB1731" s="1">
        <v>21047520</v>
      </c>
      <c r="AD1731" s="1">
        <v>7</v>
      </c>
    </row>
    <row r="1732" spans="1:30" ht="15.75" customHeight="1" x14ac:dyDescent="0.3">
      <c r="A1732" s="6">
        <v>1727</v>
      </c>
      <c r="B1732" s="1">
        <v>4752002</v>
      </c>
      <c r="C1732" s="11">
        <v>0</v>
      </c>
      <c r="D1732" s="1">
        <v>20047520</v>
      </c>
      <c r="E1732" s="1" t="s">
        <v>92</v>
      </c>
      <c r="F1732" s="1">
        <v>47520</v>
      </c>
      <c r="G1732" s="1">
        <v>2</v>
      </c>
      <c r="H1732" s="1">
        <v>4752003</v>
      </c>
      <c r="I1732" s="1">
        <v>230002</v>
      </c>
      <c r="J1732" s="14">
        <v>1</v>
      </c>
      <c r="K1732" s="2">
        <v>4</v>
      </c>
      <c r="L1732" s="2" t="s">
        <v>40</v>
      </c>
      <c r="M1732" s="2">
        <v>47520020</v>
      </c>
      <c r="N1732" s="2" t="s">
        <v>2065</v>
      </c>
      <c r="O1732" s="2" t="s">
        <v>171</v>
      </c>
      <c r="P1732" s="1">
        <v>0</v>
      </c>
      <c r="R1732" s="1" t="s">
        <v>41</v>
      </c>
      <c r="T1732" s="1" t="s">
        <v>41</v>
      </c>
      <c r="W1732" s="1">
        <v>40</v>
      </c>
      <c r="X1732" s="13" t="s">
        <v>544</v>
      </c>
      <c r="Y1732" s="1">
        <v>0</v>
      </c>
      <c r="Z1732" s="1">
        <v>30000</v>
      </c>
      <c r="AA1732" s="1" t="s">
        <v>1983</v>
      </c>
      <c r="AB1732" s="1">
        <v>21047520</v>
      </c>
      <c r="AD1732" s="1">
        <v>7</v>
      </c>
    </row>
    <row r="1733" spans="1:30" ht="15.75" customHeight="1" x14ac:dyDescent="0.3">
      <c r="A1733" s="6">
        <v>1728</v>
      </c>
      <c r="B1733" s="1">
        <v>4752003</v>
      </c>
      <c r="C1733" s="11">
        <v>0</v>
      </c>
      <c r="D1733" s="1">
        <v>20047520</v>
      </c>
      <c r="E1733" s="1" t="s">
        <v>92</v>
      </c>
      <c r="F1733" s="1">
        <v>47520</v>
      </c>
      <c r="G1733" s="1">
        <v>3</v>
      </c>
      <c r="H1733" s="1">
        <v>4752004</v>
      </c>
      <c r="I1733" s="1">
        <v>230002</v>
      </c>
      <c r="J1733" s="14">
        <v>1</v>
      </c>
      <c r="K1733" s="2">
        <v>4</v>
      </c>
      <c r="L1733" s="2" t="s">
        <v>40</v>
      </c>
      <c r="M1733" s="2">
        <v>47520030</v>
      </c>
      <c r="N1733" s="2" t="s">
        <v>2065</v>
      </c>
      <c r="O1733" s="2" t="s">
        <v>171</v>
      </c>
      <c r="P1733" s="1">
        <v>0</v>
      </c>
      <c r="R1733" s="1" t="s">
        <v>41</v>
      </c>
      <c r="T1733" s="1" t="s">
        <v>41</v>
      </c>
      <c r="W1733" s="1">
        <v>60</v>
      </c>
      <c r="X1733" s="13" t="s">
        <v>957</v>
      </c>
      <c r="Y1733" s="1">
        <v>0</v>
      </c>
      <c r="Z1733" s="1">
        <v>30000</v>
      </c>
      <c r="AA1733" s="1" t="s">
        <v>1984</v>
      </c>
      <c r="AB1733" s="1">
        <v>21047520</v>
      </c>
      <c r="AD1733" s="1">
        <v>7</v>
      </c>
    </row>
    <row r="1734" spans="1:30" ht="15.75" customHeight="1" x14ac:dyDescent="0.3">
      <c r="A1734" s="6">
        <v>1729</v>
      </c>
      <c r="B1734" s="1">
        <v>4752004</v>
      </c>
      <c r="C1734" s="11">
        <v>0</v>
      </c>
      <c r="D1734" s="1">
        <v>20047520</v>
      </c>
      <c r="E1734" s="1" t="s">
        <v>92</v>
      </c>
      <c r="F1734" s="1">
        <v>47520</v>
      </c>
      <c r="G1734" s="1">
        <v>4</v>
      </c>
      <c r="H1734" s="1">
        <v>4752005</v>
      </c>
      <c r="I1734" s="1">
        <v>230002</v>
      </c>
      <c r="J1734" s="14">
        <v>1</v>
      </c>
      <c r="K1734" s="2">
        <v>4</v>
      </c>
      <c r="L1734" s="2" t="s">
        <v>40</v>
      </c>
      <c r="M1734" s="2">
        <v>47520040</v>
      </c>
      <c r="N1734" s="2" t="s">
        <v>2065</v>
      </c>
      <c r="O1734" s="2" t="s">
        <v>171</v>
      </c>
      <c r="P1734" s="1">
        <v>0</v>
      </c>
      <c r="R1734" s="1" t="s">
        <v>41</v>
      </c>
      <c r="T1734" s="1" t="s">
        <v>41</v>
      </c>
      <c r="W1734" s="1">
        <v>60</v>
      </c>
      <c r="X1734" s="13" t="s">
        <v>958</v>
      </c>
      <c r="Y1734" s="1">
        <v>0</v>
      </c>
      <c r="Z1734" s="1">
        <v>30000</v>
      </c>
      <c r="AA1734" s="1" t="s">
        <v>1985</v>
      </c>
      <c r="AB1734" s="1">
        <v>21047520</v>
      </c>
      <c r="AD1734" s="1">
        <v>7</v>
      </c>
    </row>
    <row r="1735" spans="1:30" ht="15.75" customHeight="1" x14ac:dyDescent="0.3">
      <c r="A1735" s="6">
        <v>1730</v>
      </c>
      <c r="B1735" s="1">
        <v>4752005</v>
      </c>
      <c r="C1735" s="11">
        <v>0</v>
      </c>
      <c r="D1735" s="1">
        <v>20047520</v>
      </c>
      <c r="E1735" s="1" t="s">
        <v>92</v>
      </c>
      <c r="F1735" s="1">
        <v>47520</v>
      </c>
      <c r="G1735" s="1">
        <v>5</v>
      </c>
      <c r="H1735" s="1">
        <v>4752006</v>
      </c>
      <c r="I1735" s="1">
        <v>230002</v>
      </c>
      <c r="J1735" s="14">
        <v>1</v>
      </c>
      <c r="K1735" s="2">
        <v>4</v>
      </c>
      <c r="L1735" s="2" t="s">
        <v>40</v>
      </c>
      <c r="M1735" s="2">
        <v>47520050</v>
      </c>
      <c r="N1735" s="2" t="s">
        <v>2065</v>
      </c>
      <c r="O1735" s="2" t="s">
        <v>171</v>
      </c>
      <c r="P1735" s="1">
        <v>0</v>
      </c>
      <c r="R1735" s="1" t="s">
        <v>41</v>
      </c>
      <c r="T1735" s="1" t="s">
        <v>41</v>
      </c>
      <c r="W1735" s="1">
        <v>80</v>
      </c>
      <c r="X1735" s="13" t="s">
        <v>959</v>
      </c>
      <c r="Y1735" s="1">
        <v>0</v>
      </c>
      <c r="Z1735" s="1">
        <v>30000</v>
      </c>
      <c r="AA1735" s="1" t="s">
        <v>1986</v>
      </c>
      <c r="AB1735" s="1">
        <v>21047520</v>
      </c>
      <c r="AD1735" s="1">
        <v>7</v>
      </c>
    </row>
    <row r="1736" spans="1:30" ht="15.75" customHeight="1" x14ac:dyDescent="0.3">
      <c r="A1736" s="6">
        <v>1731</v>
      </c>
      <c r="B1736" s="1">
        <v>4752006</v>
      </c>
      <c r="C1736" s="11">
        <v>0</v>
      </c>
      <c r="D1736" s="1">
        <v>20047520</v>
      </c>
      <c r="E1736" s="1" t="s">
        <v>92</v>
      </c>
      <c r="F1736" s="1">
        <v>47520</v>
      </c>
      <c r="G1736" s="1">
        <v>6</v>
      </c>
      <c r="H1736" s="1">
        <v>4752007</v>
      </c>
      <c r="I1736" s="1">
        <v>230002</v>
      </c>
      <c r="J1736" s="14">
        <v>1</v>
      </c>
      <c r="K1736" s="2">
        <v>4</v>
      </c>
      <c r="L1736" s="2" t="s">
        <v>40</v>
      </c>
      <c r="M1736" s="2">
        <v>47520060</v>
      </c>
      <c r="N1736" s="2" t="s">
        <v>2065</v>
      </c>
      <c r="O1736" s="2" t="s">
        <v>171</v>
      </c>
      <c r="P1736" s="1">
        <v>0</v>
      </c>
      <c r="R1736" s="1" t="s">
        <v>41</v>
      </c>
      <c r="T1736" s="1" t="s">
        <v>41</v>
      </c>
      <c r="W1736" s="1">
        <v>80</v>
      </c>
      <c r="X1736" s="13" t="s">
        <v>960</v>
      </c>
      <c r="Y1736" s="1">
        <v>0</v>
      </c>
      <c r="Z1736" s="1">
        <v>30000</v>
      </c>
      <c r="AA1736" s="1" t="s">
        <v>1987</v>
      </c>
      <c r="AB1736" s="1">
        <v>21047520</v>
      </c>
      <c r="AD1736" s="1">
        <v>7</v>
      </c>
    </row>
    <row r="1737" spans="1:30" ht="15.75" customHeight="1" x14ac:dyDescent="0.3">
      <c r="A1737" s="6">
        <v>1732</v>
      </c>
      <c r="B1737" s="1">
        <v>4752007</v>
      </c>
      <c r="C1737" s="11">
        <v>0</v>
      </c>
      <c r="D1737" s="1">
        <v>20047520</v>
      </c>
      <c r="E1737" s="1" t="s">
        <v>92</v>
      </c>
      <c r="F1737" s="1">
        <v>47520</v>
      </c>
      <c r="G1737" s="1">
        <v>7</v>
      </c>
      <c r="H1737" s="1">
        <v>4752008</v>
      </c>
      <c r="I1737" s="1">
        <v>230002</v>
      </c>
      <c r="J1737" s="14">
        <v>1</v>
      </c>
      <c r="K1737" s="2">
        <v>4</v>
      </c>
      <c r="L1737" s="2" t="s">
        <v>40</v>
      </c>
      <c r="M1737" s="2">
        <v>47520070</v>
      </c>
      <c r="N1737" s="2" t="s">
        <v>2065</v>
      </c>
      <c r="O1737" s="2" t="s">
        <v>171</v>
      </c>
      <c r="P1737" s="1">
        <v>0</v>
      </c>
      <c r="R1737" s="1" t="s">
        <v>41</v>
      </c>
      <c r="T1737" s="1" t="s">
        <v>41</v>
      </c>
      <c r="W1737" s="1">
        <v>100</v>
      </c>
      <c r="X1737" s="13" t="s">
        <v>961</v>
      </c>
      <c r="Y1737" s="1">
        <v>0</v>
      </c>
      <c r="Z1737" s="1">
        <v>30000</v>
      </c>
      <c r="AA1737" s="1" t="s">
        <v>1988</v>
      </c>
      <c r="AB1737" s="1">
        <v>21047520</v>
      </c>
      <c r="AD1737" s="1">
        <v>7</v>
      </c>
    </row>
    <row r="1738" spans="1:30" ht="15.75" customHeight="1" x14ac:dyDescent="0.3">
      <c r="A1738" s="6">
        <v>1733</v>
      </c>
      <c r="B1738" s="1">
        <v>4752008</v>
      </c>
      <c r="C1738" s="11">
        <v>0</v>
      </c>
      <c r="D1738" s="1">
        <v>20047520</v>
      </c>
      <c r="E1738" s="1" t="s">
        <v>92</v>
      </c>
      <c r="F1738" s="1">
        <v>47520</v>
      </c>
      <c r="G1738" s="1">
        <v>8</v>
      </c>
      <c r="H1738" s="1">
        <v>4752009</v>
      </c>
      <c r="I1738" s="1">
        <v>230002</v>
      </c>
      <c r="J1738" s="14">
        <v>1</v>
      </c>
      <c r="K1738" s="2">
        <v>4</v>
      </c>
      <c r="L1738" s="2" t="s">
        <v>40</v>
      </c>
      <c r="M1738" s="2">
        <v>47520080</v>
      </c>
      <c r="N1738" s="2" t="s">
        <v>2065</v>
      </c>
      <c r="O1738" s="2" t="s">
        <v>171</v>
      </c>
      <c r="P1738" s="1">
        <v>0</v>
      </c>
      <c r="R1738" s="1" t="s">
        <v>41</v>
      </c>
      <c r="T1738" s="1" t="s">
        <v>41</v>
      </c>
      <c r="W1738" s="1">
        <v>100</v>
      </c>
      <c r="X1738" s="13" t="s">
        <v>962</v>
      </c>
      <c r="Y1738" s="1">
        <v>0</v>
      </c>
      <c r="Z1738" s="1">
        <v>30000</v>
      </c>
      <c r="AA1738" s="1" t="s">
        <v>1989</v>
      </c>
      <c r="AB1738" s="1">
        <v>21047520</v>
      </c>
      <c r="AD1738" s="1">
        <v>7</v>
      </c>
    </row>
    <row r="1739" spans="1:30" ht="15.75" customHeight="1" x14ac:dyDescent="0.3">
      <c r="A1739" s="6">
        <v>1734</v>
      </c>
      <c r="B1739" s="1">
        <v>4752009</v>
      </c>
      <c r="C1739" s="11">
        <v>0</v>
      </c>
      <c r="D1739" s="1">
        <v>20047520</v>
      </c>
      <c r="E1739" s="1" t="s">
        <v>92</v>
      </c>
      <c r="F1739" s="1">
        <v>47520</v>
      </c>
      <c r="G1739" s="1">
        <v>9</v>
      </c>
      <c r="H1739" s="1">
        <v>4752010</v>
      </c>
      <c r="I1739" s="1">
        <v>230002</v>
      </c>
      <c r="J1739" s="14">
        <v>1</v>
      </c>
      <c r="K1739" s="2">
        <v>4</v>
      </c>
      <c r="L1739" s="2" t="s">
        <v>40</v>
      </c>
      <c r="M1739" s="2">
        <v>47520090</v>
      </c>
      <c r="N1739" s="2" t="s">
        <v>2065</v>
      </c>
      <c r="O1739" s="2" t="s">
        <v>171</v>
      </c>
      <c r="P1739" s="1">
        <v>0</v>
      </c>
      <c r="R1739" s="1" t="s">
        <v>41</v>
      </c>
      <c r="T1739" s="1" t="s">
        <v>41</v>
      </c>
      <c r="W1739" s="1">
        <v>120</v>
      </c>
      <c r="X1739" s="13" t="s">
        <v>963</v>
      </c>
      <c r="Y1739" s="1">
        <v>0</v>
      </c>
      <c r="Z1739" s="1">
        <v>30000</v>
      </c>
      <c r="AA1739" s="1" t="s">
        <v>1990</v>
      </c>
      <c r="AB1739" s="1">
        <v>21047520</v>
      </c>
      <c r="AD1739" s="1">
        <v>7</v>
      </c>
    </row>
    <row r="1740" spans="1:30" ht="15.75" customHeight="1" x14ac:dyDescent="0.3">
      <c r="A1740" s="6">
        <v>1735</v>
      </c>
      <c r="B1740" s="1">
        <v>4752010</v>
      </c>
      <c r="C1740" s="11">
        <v>0</v>
      </c>
      <c r="D1740" s="1">
        <v>20047520</v>
      </c>
      <c r="E1740" s="1" t="s">
        <v>92</v>
      </c>
      <c r="F1740" s="1">
        <v>47520</v>
      </c>
      <c r="G1740" s="1">
        <v>10</v>
      </c>
      <c r="H1740" s="1">
        <v>4752011</v>
      </c>
      <c r="I1740" s="1">
        <v>230002</v>
      </c>
      <c r="J1740" s="14">
        <v>1</v>
      </c>
      <c r="K1740" s="2">
        <v>4</v>
      </c>
      <c r="L1740" s="2" t="s">
        <v>40</v>
      </c>
      <c r="M1740" s="2">
        <v>47520100</v>
      </c>
      <c r="N1740" s="2" t="s">
        <v>2065</v>
      </c>
      <c r="O1740" s="2" t="s">
        <v>171</v>
      </c>
      <c r="P1740" s="1">
        <v>0</v>
      </c>
      <c r="R1740" s="1" t="s">
        <v>41</v>
      </c>
      <c r="T1740" s="1" t="s">
        <v>41</v>
      </c>
      <c r="W1740" s="1">
        <v>120</v>
      </c>
      <c r="X1740" s="13" t="s">
        <v>964</v>
      </c>
      <c r="Y1740" s="1">
        <v>0</v>
      </c>
      <c r="Z1740" s="1">
        <v>30000</v>
      </c>
      <c r="AA1740" s="1" t="s">
        <v>1991</v>
      </c>
      <c r="AB1740" s="1">
        <v>21047520</v>
      </c>
      <c r="AD1740" s="1">
        <v>7</v>
      </c>
    </row>
    <row r="1741" spans="1:30" ht="15.75" customHeight="1" x14ac:dyDescent="0.3">
      <c r="A1741" s="6">
        <v>1736</v>
      </c>
      <c r="B1741" s="1">
        <v>4752011</v>
      </c>
      <c r="C1741" s="11">
        <v>0</v>
      </c>
      <c r="D1741" s="1">
        <v>20047520</v>
      </c>
      <c r="E1741" s="1" t="s">
        <v>92</v>
      </c>
      <c r="F1741" s="1">
        <v>47520</v>
      </c>
      <c r="G1741" s="1">
        <v>11</v>
      </c>
      <c r="H1741" s="1">
        <v>4752012</v>
      </c>
      <c r="I1741" s="1">
        <v>230002</v>
      </c>
      <c r="J1741" s="14">
        <v>1</v>
      </c>
      <c r="K1741" s="2">
        <v>4</v>
      </c>
      <c r="L1741" s="2" t="s">
        <v>40</v>
      </c>
      <c r="M1741" s="2">
        <v>47520110</v>
      </c>
      <c r="N1741" s="2" t="s">
        <v>2065</v>
      </c>
      <c r="O1741" s="2" t="s">
        <v>171</v>
      </c>
      <c r="P1741" s="1">
        <v>0</v>
      </c>
      <c r="R1741" s="1" t="s">
        <v>41</v>
      </c>
      <c r="T1741" s="1" t="s">
        <v>41</v>
      </c>
      <c r="W1741" s="1">
        <v>140</v>
      </c>
      <c r="X1741" s="13" t="s">
        <v>965</v>
      </c>
      <c r="Y1741" s="1">
        <v>0</v>
      </c>
      <c r="Z1741" s="1">
        <v>30000</v>
      </c>
      <c r="AA1741" s="1" t="s">
        <v>1992</v>
      </c>
      <c r="AB1741" s="1">
        <v>21047520</v>
      </c>
      <c r="AD1741" s="1">
        <v>7</v>
      </c>
    </row>
    <row r="1742" spans="1:30" ht="15.75" customHeight="1" x14ac:dyDescent="0.3">
      <c r="A1742" s="6">
        <v>1737</v>
      </c>
      <c r="B1742" s="1">
        <v>4752012</v>
      </c>
      <c r="C1742" s="11">
        <v>0</v>
      </c>
      <c r="D1742" s="1">
        <v>20047520</v>
      </c>
      <c r="E1742" s="1" t="s">
        <v>92</v>
      </c>
      <c r="F1742" s="1">
        <v>47520</v>
      </c>
      <c r="G1742" s="1">
        <v>12</v>
      </c>
      <c r="H1742" s="1">
        <v>4752013</v>
      </c>
      <c r="I1742" s="1">
        <v>230002</v>
      </c>
      <c r="J1742" s="14">
        <v>1</v>
      </c>
      <c r="K1742" s="2">
        <v>4</v>
      </c>
      <c r="L1742" s="2" t="s">
        <v>40</v>
      </c>
      <c r="M1742" s="2">
        <v>47520120</v>
      </c>
      <c r="N1742" s="2" t="s">
        <v>2065</v>
      </c>
      <c r="O1742" s="2" t="s">
        <v>171</v>
      </c>
      <c r="P1742" s="1">
        <v>0</v>
      </c>
      <c r="R1742" s="1" t="s">
        <v>41</v>
      </c>
      <c r="T1742" s="1" t="s">
        <v>41</v>
      </c>
      <c r="W1742" s="1">
        <v>140</v>
      </c>
      <c r="X1742" s="13" t="s">
        <v>966</v>
      </c>
      <c r="Y1742" s="1">
        <v>0</v>
      </c>
      <c r="Z1742" s="1">
        <v>30000</v>
      </c>
      <c r="AA1742" s="1" t="s">
        <v>1993</v>
      </c>
      <c r="AB1742" s="1">
        <v>21047520</v>
      </c>
      <c r="AD1742" s="1">
        <v>7</v>
      </c>
    </row>
    <row r="1743" spans="1:30" ht="15.75" customHeight="1" x14ac:dyDescent="0.3">
      <c r="A1743" s="6">
        <v>1738</v>
      </c>
      <c r="B1743" s="1">
        <v>4752013</v>
      </c>
      <c r="C1743" s="11">
        <v>0</v>
      </c>
      <c r="D1743" s="1">
        <v>20047520</v>
      </c>
      <c r="E1743" s="1" t="s">
        <v>92</v>
      </c>
      <c r="F1743" s="1">
        <v>47520</v>
      </c>
      <c r="G1743" s="1">
        <v>13</v>
      </c>
      <c r="H1743" s="1">
        <v>4752014</v>
      </c>
      <c r="I1743" s="1">
        <v>230002</v>
      </c>
      <c r="J1743" s="14">
        <v>1</v>
      </c>
      <c r="K1743" s="2">
        <v>4</v>
      </c>
      <c r="L1743" s="2" t="s">
        <v>40</v>
      </c>
      <c r="M1743" s="2">
        <v>47520130</v>
      </c>
      <c r="N1743" s="2" t="s">
        <v>2065</v>
      </c>
      <c r="O1743" s="2" t="s">
        <v>171</v>
      </c>
      <c r="P1743" s="1">
        <v>0</v>
      </c>
      <c r="R1743" s="1" t="s">
        <v>41</v>
      </c>
      <c r="T1743" s="1" t="s">
        <v>41</v>
      </c>
      <c r="W1743" s="1">
        <v>160</v>
      </c>
      <c r="X1743" s="13" t="s">
        <v>967</v>
      </c>
      <c r="Y1743" s="1">
        <v>0</v>
      </c>
      <c r="Z1743" s="1">
        <v>30000</v>
      </c>
      <c r="AA1743" s="1" t="s">
        <v>1994</v>
      </c>
      <c r="AB1743" s="1">
        <v>21047520</v>
      </c>
      <c r="AD1743" s="1">
        <v>7</v>
      </c>
    </row>
    <row r="1744" spans="1:30" ht="15.75" customHeight="1" x14ac:dyDescent="0.3">
      <c r="A1744" s="6">
        <v>1739</v>
      </c>
      <c r="B1744" s="1">
        <v>4752014</v>
      </c>
      <c r="C1744" s="11">
        <v>0</v>
      </c>
      <c r="D1744" s="1">
        <v>20047520</v>
      </c>
      <c r="E1744" s="1" t="s">
        <v>92</v>
      </c>
      <c r="F1744" s="1">
        <v>47520</v>
      </c>
      <c r="G1744" s="1">
        <v>14</v>
      </c>
      <c r="H1744" s="1">
        <v>4752015</v>
      </c>
      <c r="I1744" s="1">
        <v>230002</v>
      </c>
      <c r="J1744" s="14">
        <v>1</v>
      </c>
      <c r="K1744" s="2">
        <v>4</v>
      </c>
      <c r="L1744" s="2" t="s">
        <v>40</v>
      </c>
      <c r="M1744" s="2">
        <v>47520140</v>
      </c>
      <c r="N1744" s="2" t="s">
        <v>2065</v>
      </c>
      <c r="O1744" s="2" t="s">
        <v>171</v>
      </c>
      <c r="P1744" s="1">
        <v>0</v>
      </c>
      <c r="R1744" s="1" t="s">
        <v>41</v>
      </c>
      <c r="T1744" s="1" t="s">
        <v>41</v>
      </c>
      <c r="W1744" s="1">
        <v>160</v>
      </c>
      <c r="X1744" s="13" t="s">
        <v>968</v>
      </c>
      <c r="Y1744" s="1">
        <v>0</v>
      </c>
      <c r="Z1744" s="1">
        <v>30000</v>
      </c>
      <c r="AA1744" s="1" t="s">
        <v>1995</v>
      </c>
      <c r="AB1744" s="1">
        <v>21047520</v>
      </c>
      <c r="AD1744" s="1">
        <v>7</v>
      </c>
    </row>
    <row r="1745" spans="1:30" ht="15.75" customHeight="1" x14ac:dyDescent="0.3">
      <c r="A1745" s="6">
        <v>1740</v>
      </c>
      <c r="B1745" s="1">
        <v>4752015</v>
      </c>
      <c r="C1745" s="11">
        <v>0</v>
      </c>
      <c r="D1745" s="1">
        <v>20047520</v>
      </c>
      <c r="E1745" s="1" t="s">
        <v>92</v>
      </c>
      <c r="F1745" s="1">
        <v>47520</v>
      </c>
      <c r="G1745" s="1">
        <v>15</v>
      </c>
      <c r="H1745" s="1">
        <v>4752016</v>
      </c>
      <c r="I1745" s="1">
        <v>230002</v>
      </c>
      <c r="J1745" s="14">
        <v>1</v>
      </c>
      <c r="K1745" s="2">
        <v>4</v>
      </c>
      <c r="L1745" s="2" t="s">
        <v>40</v>
      </c>
      <c r="M1745" s="2">
        <v>47520150</v>
      </c>
      <c r="N1745" s="2" t="s">
        <v>2065</v>
      </c>
      <c r="O1745" s="2" t="s">
        <v>171</v>
      </c>
      <c r="P1745" s="1">
        <v>0</v>
      </c>
      <c r="R1745" s="1" t="s">
        <v>41</v>
      </c>
      <c r="T1745" s="1" t="s">
        <v>41</v>
      </c>
      <c r="W1745" s="1">
        <v>180</v>
      </c>
      <c r="X1745" s="13" t="s">
        <v>969</v>
      </c>
      <c r="Y1745" s="1">
        <v>0</v>
      </c>
      <c r="Z1745" s="1">
        <v>30000</v>
      </c>
      <c r="AA1745" s="1" t="s">
        <v>1996</v>
      </c>
      <c r="AB1745" s="1">
        <v>21047520</v>
      </c>
      <c r="AD1745" s="1">
        <v>7</v>
      </c>
    </row>
    <row r="1746" spans="1:30" ht="15.75" customHeight="1" x14ac:dyDescent="0.3">
      <c r="A1746" s="6">
        <v>1741</v>
      </c>
      <c r="B1746" s="1">
        <v>4752016</v>
      </c>
      <c r="C1746" s="11">
        <v>0</v>
      </c>
      <c r="D1746" s="1">
        <v>20047520</v>
      </c>
      <c r="E1746" s="1" t="s">
        <v>92</v>
      </c>
      <c r="F1746" s="1">
        <v>47520</v>
      </c>
      <c r="G1746" s="1">
        <v>16</v>
      </c>
      <c r="H1746" s="1">
        <v>4752017</v>
      </c>
      <c r="I1746" s="1">
        <v>230002</v>
      </c>
      <c r="J1746" s="14">
        <v>1</v>
      </c>
      <c r="K1746" s="2">
        <v>4</v>
      </c>
      <c r="L1746" s="2" t="s">
        <v>40</v>
      </c>
      <c r="M1746" s="2">
        <v>47520160</v>
      </c>
      <c r="N1746" s="2" t="s">
        <v>2065</v>
      </c>
      <c r="O1746" s="2" t="s">
        <v>171</v>
      </c>
      <c r="P1746" s="1">
        <v>0</v>
      </c>
      <c r="R1746" s="1" t="s">
        <v>41</v>
      </c>
      <c r="T1746" s="1" t="s">
        <v>41</v>
      </c>
      <c r="W1746" s="1">
        <v>180</v>
      </c>
      <c r="X1746" s="13" t="s">
        <v>970</v>
      </c>
      <c r="Y1746" s="1">
        <v>0</v>
      </c>
      <c r="Z1746" s="1">
        <v>30000</v>
      </c>
      <c r="AA1746" s="1" t="s">
        <v>1997</v>
      </c>
      <c r="AB1746" s="1">
        <v>21047520</v>
      </c>
      <c r="AD1746" s="1">
        <v>7</v>
      </c>
    </row>
    <row r="1747" spans="1:30" ht="15.75" customHeight="1" x14ac:dyDescent="0.3">
      <c r="A1747" s="6">
        <v>1742</v>
      </c>
      <c r="B1747" s="1">
        <v>4752017</v>
      </c>
      <c r="C1747" s="11">
        <v>0</v>
      </c>
      <c r="D1747" s="1">
        <v>20047520</v>
      </c>
      <c r="E1747" s="1" t="s">
        <v>92</v>
      </c>
      <c r="F1747" s="1">
        <v>47520</v>
      </c>
      <c r="G1747" s="1">
        <v>17</v>
      </c>
      <c r="H1747" s="1">
        <v>4752018</v>
      </c>
      <c r="I1747" s="1">
        <v>230002</v>
      </c>
      <c r="J1747" s="14">
        <v>1</v>
      </c>
      <c r="K1747" s="2">
        <v>4</v>
      </c>
      <c r="L1747" s="2" t="s">
        <v>40</v>
      </c>
      <c r="M1747" s="2">
        <v>47520170</v>
      </c>
      <c r="N1747" s="2" t="s">
        <v>2065</v>
      </c>
      <c r="O1747" s="2" t="s">
        <v>171</v>
      </c>
      <c r="P1747" s="1">
        <v>0</v>
      </c>
      <c r="R1747" s="1" t="s">
        <v>41</v>
      </c>
      <c r="T1747" s="1" t="s">
        <v>41</v>
      </c>
      <c r="W1747" s="1">
        <v>200</v>
      </c>
      <c r="X1747" s="13" t="s">
        <v>971</v>
      </c>
      <c r="Y1747" s="1">
        <v>0</v>
      </c>
      <c r="Z1747" s="1">
        <v>30000</v>
      </c>
      <c r="AA1747" s="1" t="s">
        <v>1998</v>
      </c>
      <c r="AB1747" s="1">
        <v>21047520</v>
      </c>
      <c r="AD1747" s="1">
        <v>7</v>
      </c>
    </row>
    <row r="1748" spans="1:30" ht="15.75" customHeight="1" x14ac:dyDescent="0.3">
      <c r="A1748" s="6">
        <v>1743</v>
      </c>
      <c r="B1748" s="1">
        <v>4752018</v>
      </c>
      <c r="C1748" s="11">
        <v>0</v>
      </c>
      <c r="D1748" s="1">
        <v>20047520</v>
      </c>
      <c r="E1748" s="1" t="s">
        <v>92</v>
      </c>
      <c r="F1748" s="1">
        <v>47520</v>
      </c>
      <c r="G1748" s="1">
        <v>18</v>
      </c>
      <c r="H1748" s="1">
        <v>4752019</v>
      </c>
      <c r="I1748" s="1">
        <v>230002</v>
      </c>
      <c r="J1748" s="14">
        <v>1</v>
      </c>
      <c r="K1748" s="2">
        <v>4</v>
      </c>
      <c r="L1748" s="2" t="s">
        <v>40</v>
      </c>
      <c r="M1748" s="2">
        <v>47520180</v>
      </c>
      <c r="N1748" s="2" t="s">
        <v>2065</v>
      </c>
      <c r="O1748" s="2" t="s">
        <v>171</v>
      </c>
      <c r="P1748" s="1">
        <v>0</v>
      </c>
      <c r="R1748" s="1" t="s">
        <v>41</v>
      </c>
      <c r="T1748" s="1" t="s">
        <v>41</v>
      </c>
      <c r="W1748" s="1">
        <v>200</v>
      </c>
      <c r="X1748" s="13" t="s">
        <v>972</v>
      </c>
      <c r="Y1748" s="1">
        <v>0</v>
      </c>
      <c r="Z1748" s="1">
        <v>30000</v>
      </c>
      <c r="AA1748" s="1" t="s">
        <v>1999</v>
      </c>
      <c r="AB1748" s="1">
        <v>21047520</v>
      </c>
      <c r="AD1748" s="1">
        <v>7</v>
      </c>
    </row>
    <row r="1749" spans="1:30" ht="15.75" customHeight="1" x14ac:dyDescent="0.3">
      <c r="A1749" s="6">
        <v>1744</v>
      </c>
      <c r="B1749" s="1">
        <v>4752019</v>
      </c>
      <c r="C1749" s="11">
        <v>0</v>
      </c>
      <c r="D1749" s="1">
        <v>20047520</v>
      </c>
      <c r="E1749" s="1" t="s">
        <v>92</v>
      </c>
      <c r="F1749" s="1">
        <v>47520</v>
      </c>
      <c r="G1749" s="1">
        <v>19</v>
      </c>
      <c r="H1749" s="1">
        <v>4752020</v>
      </c>
      <c r="I1749" s="1">
        <v>230002</v>
      </c>
      <c r="J1749" s="14">
        <v>1</v>
      </c>
      <c r="K1749" s="2">
        <v>4</v>
      </c>
      <c r="L1749" s="2" t="s">
        <v>40</v>
      </c>
      <c r="M1749" s="2">
        <v>47520190</v>
      </c>
      <c r="N1749" s="2" t="s">
        <v>2065</v>
      </c>
      <c r="O1749" s="2" t="s">
        <v>171</v>
      </c>
      <c r="P1749" s="1">
        <v>0</v>
      </c>
      <c r="R1749" s="1" t="s">
        <v>41</v>
      </c>
      <c r="T1749" s="1" t="s">
        <v>41</v>
      </c>
      <c r="W1749" s="1">
        <v>220</v>
      </c>
      <c r="X1749" s="13" t="s">
        <v>973</v>
      </c>
      <c r="Y1749" s="1">
        <v>0</v>
      </c>
      <c r="Z1749" s="1">
        <v>30000</v>
      </c>
      <c r="AA1749" s="1" t="s">
        <v>2000</v>
      </c>
      <c r="AB1749" s="1">
        <v>21047520</v>
      </c>
      <c r="AD1749" s="1">
        <v>7</v>
      </c>
    </row>
    <row r="1750" spans="1:30" ht="15.75" customHeight="1" x14ac:dyDescent="0.3">
      <c r="A1750" s="6">
        <v>1745</v>
      </c>
      <c r="B1750" s="1">
        <v>4752020</v>
      </c>
      <c r="C1750" s="11">
        <v>0</v>
      </c>
      <c r="D1750" s="1">
        <v>20047520</v>
      </c>
      <c r="E1750" s="1" t="s">
        <v>92</v>
      </c>
      <c r="F1750" s="1">
        <v>47520</v>
      </c>
      <c r="G1750" s="1">
        <v>20</v>
      </c>
      <c r="H1750" s="1">
        <v>4752021</v>
      </c>
      <c r="I1750" s="1">
        <v>230002</v>
      </c>
      <c r="J1750" s="14">
        <v>1</v>
      </c>
      <c r="K1750" s="2">
        <v>4</v>
      </c>
      <c r="L1750" s="2" t="s">
        <v>40</v>
      </c>
      <c r="M1750" s="2">
        <v>47520200</v>
      </c>
      <c r="N1750" s="2" t="s">
        <v>2065</v>
      </c>
      <c r="O1750" s="2" t="s">
        <v>171</v>
      </c>
      <c r="P1750" s="1">
        <v>0</v>
      </c>
      <c r="R1750" s="1" t="s">
        <v>41</v>
      </c>
      <c r="T1750" s="1" t="s">
        <v>41</v>
      </c>
      <c r="W1750" s="1">
        <v>220</v>
      </c>
      <c r="X1750" s="13" t="s">
        <v>974</v>
      </c>
      <c r="Y1750" s="1">
        <v>0</v>
      </c>
      <c r="Z1750" s="1">
        <v>30000</v>
      </c>
      <c r="AA1750" s="1" t="s">
        <v>2001</v>
      </c>
      <c r="AB1750" s="1">
        <v>21047520</v>
      </c>
      <c r="AD1750" s="1">
        <v>7</v>
      </c>
    </row>
    <row r="1751" spans="1:30" ht="15.75" customHeight="1" x14ac:dyDescent="0.3">
      <c r="A1751" s="6">
        <v>1746</v>
      </c>
      <c r="B1751" s="1">
        <v>4752021</v>
      </c>
      <c r="C1751" s="11">
        <v>0</v>
      </c>
      <c r="D1751" s="1">
        <v>20047520</v>
      </c>
      <c r="E1751" s="1" t="s">
        <v>92</v>
      </c>
      <c r="F1751" s="1">
        <v>47520</v>
      </c>
      <c r="G1751" s="1">
        <v>21</v>
      </c>
      <c r="H1751" s="1">
        <v>4752022</v>
      </c>
      <c r="I1751" s="1">
        <v>230002</v>
      </c>
      <c r="J1751" s="14">
        <v>1</v>
      </c>
      <c r="K1751" s="2">
        <v>4</v>
      </c>
      <c r="L1751" s="2" t="s">
        <v>40</v>
      </c>
      <c r="M1751" s="2">
        <v>47520210</v>
      </c>
      <c r="N1751" s="2" t="s">
        <v>2065</v>
      </c>
      <c r="O1751" s="2" t="s">
        <v>171</v>
      </c>
      <c r="P1751" s="1">
        <v>0</v>
      </c>
      <c r="R1751" s="1" t="s">
        <v>41</v>
      </c>
      <c r="T1751" s="1" t="s">
        <v>41</v>
      </c>
      <c r="W1751" s="1">
        <v>240</v>
      </c>
      <c r="X1751" s="13" t="s">
        <v>975</v>
      </c>
      <c r="Y1751" s="1">
        <v>0</v>
      </c>
      <c r="Z1751" s="1">
        <v>30000</v>
      </c>
      <c r="AA1751" s="1" t="s">
        <v>2002</v>
      </c>
      <c r="AB1751" s="1">
        <v>21047520</v>
      </c>
      <c r="AD1751" s="1">
        <v>7</v>
      </c>
    </row>
    <row r="1752" spans="1:30" ht="15.75" customHeight="1" x14ac:dyDescent="0.3">
      <c r="A1752" s="6">
        <v>1747</v>
      </c>
      <c r="B1752" s="1">
        <v>4752022</v>
      </c>
      <c r="C1752" s="11">
        <v>0</v>
      </c>
      <c r="D1752" s="1">
        <v>20047520</v>
      </c>
      <c r="E1752" s="1" t="s">
        <v>92</v>
      </c>
      <c r="F1752" s="1">
        <v>47520</v>
      </c>
      <c r="G1752" s="1">
        <v>22</v>
      </c>
      <c r="H1752" s="1">
        <v>4752023</v>
      </c>
      <c r="I1752" s="1">
        <v>230002</v>
      </c>
      <c r="J1752" s="14">
        <v>1</v>
      </c>
      <c r="K1752" s="2">
        <v>4</v>
      </c>
      <c r="L1752" s="2" t="s">
        <v>40</v>
      </c>
      <c r="M1752" s="2">
        <v>47520220</v>
      </c>
      <c r="N1752" s="2" t="s">
        <v>2065</v>
      </c>
      <c r="O1752" s="2" t="s">
        <v>171</v>
      </c>
      <c r="P1752" s="1">
        <v>0</v>
      </c>
      <c r="R1752" s="1" t="s">
        <v>41</v>
      </c>
      <c r="T1752" s="1" t="s">
        <v>41</v>
      </c>
      <c r="W1752" s="1">
        <v>240</v>
      </c>
      <c r="X1752" s="13" t="s">
        <v>976</v>
      </c>
      <c r="Y1752" s="1">
        <v>0</v>
      </c>
      <c r="Z1752" s="1">
        <v>30000</v>
      </c>
      <c r="AA1752" s="1" t="s">
        <v>2003</v>
      </c>
      <c r="AB1752" s="1">
        <v>21047520</v>
      </c>
      <c r="AD1752" s="1">
        <v>7</v>
      </c>
    </row>
    <row r="1753" spans="1:30" ht="15.75" customHeight="1" x14ac:dyDescent="0.3">
      <c r="A1753" s="6">
        <v>1748</v>
      </c>
      <c r="B1753" s="1">
        <v>4752023</v>
      </c>
      <c r="C1753" s="11">
        <v>0</v>
      </c>
      <c r="D1753" s="1">
        <v>20047520</v>
      </c>
      <c r="E1753" s="1" t="s">
        <v>92</v>
      </c>
      <c r="F1753" s="1">
        <v>47520</v>
      </c>
      <c r="G1753" s="1">
        <v>23</v>
      </c>
      <c r="H1753" s="1">
        <v>4752024</v>
      </c>
      <c r="I1753" s="1">
        <v>230002</v>
      </c>
      <c r="J1753" s="14">
        <v>1</v>
      </c>
      <c r="K1753" s="2">
        <v>4</v>
      </c>
      <c r="L1753" s="2" t="s">
        <v>40</v>
      </c>
      <c r="M1753" s="2">
        <v>47520230</v>
      </c>
      <c r="N1753" s="2" t="s">
        <v>2065</v>
      </c>
      <c r="O1753" s="2" t="s">
        <v>171</v>
      </c>
      <c r="P1753" s="1">
        <v>0</v>
      </c>
      <c r="R1753" s="1" t="s">
        <v>41</v>
      </c>
      <c r="T1753" s="1" t="s">
        <v>41</v>
      </c>
      <c r="W1753" s="1">
        <v>260</v>
      </c>
      <c r="X1753" s="13" t="s">
        <v>977</v>
      </c>
      <c r="Y1753" s="1">
        <v>0</v>
      </c>
      <c r="Z1753" s="1">
        <v>30000</v>
      </c>
      <c r="AA1753" s="1" t="s">
        <v>2004</v>
      </c>
      <c r="AB1753" s="1">
        <v>21047520</v>
      </c>
      <c r="AD1753" s="1">
        <v>7</v>
      </c>
    </row>
    <row r="1754" spans="1:30" ht="15.75" customHeight="1" x14ac:dyDescent="0.3">
      <c r="A1754" s="6">
        <v>1749</v>
      </c>
      <c r="B1754" s="1">
        <v>4752024</v>
      </c>
      <c r="C1754" s="11">
        <v>0</v>
      </c>
      <c r="D1754" s="1">
        <v>20047520</v>
      </c>
      <c r="E1754" s="1" t="s">
        <v>92</v>
      </c>
      <c r="F1754" s="1">
        <v>47520</v>
      </c>
      <c r="G1754" s="1">
        <v>24</v>
      </c>
      <c r="H1754" s="1">
        <v>4752025</v>
      </c>
      <c r="I1754" s="1">
        <v>230002</v>
      </c>
      <c r="J1754" s="14">
        <v>1</v>
      </c>
      <c r="K1754" s="2">
        <v>4</v>
      </c>
      <c r="L1754" s="2" t="s">
        <v>40</v>
      </c>
      <c r="M1754" s="2">
        <v>47520240</v>
      </c>
      <c r="N1754" s="2" t="s">
        <v>2065</v>
      </c>
      <c r="O1754" s="2" t="s">
        <v>171</v>
      </c>
      <c r="P1754" s="1">
        <v>0</v>
      </c>
      <c r="R1754" s="1" t="s">
        <v>41</v>
      </c>
      <c r="T1754" s="1" t="s">
        <v>41</v>
      </c>
      <c r="W1754" s="1">
        <v>300</v>
      </c>
      <c r="X1754" s="13" t="s">
        <v>978</v>
      </c>
      <c r="Y1754" s="1">
        <v>0</v>
      </c>
      <c r="Z1754" s="1">
        <v>30000</v>
      </c>
      <c r="AA1754" s="1" t="s">
        <v>2005</v>
      </c>
      <c r="AB1754" s="1">
        <v>21047520</v>
      </c>
      <c r="AD1754" s="1">
        <v>7</v>
      </c>
    </row>
    <row r="1755" spans="1:30" ht="15.75" customHeight="1" x14ac:dyDescent="0.3">
      <c r="A1755" s="6">
        <v>1750</v>
      </c>
      <c r="B1755" s="1">
        <v>4752025</v>
      </c>
      <c r="C1755" s="11">
        <v>0</v>
      </c>
      <c r="D1755" s="1">
        <v>20047520</v>
      </c>
      <c r="E1755" s="1" t="s">
        <v>92</v>
      </c>
      <c r="F1755" s="1">
        <v>47520</v>
      </c>
      <c r="G1755" s="1">
        <v>25</v>
      </c>
      <c r="H1755" s="1" t="s">
        <v>41</v>
      </c>
      <c r="I1755" s="1">
        <v>230002</v>
      </c>
      <c r="J1755" s="14">
        <v>1</v>
      </c>
      <c r="K1755" s="2">
        <v>4</v>
      </c>
      <c r="L1755" s="2" t="s">
        <v>40</v>
      </c>
      <c r="M1755" s="2">
        <v>47520250</v>
      </c>
      <c r="N1755" s="2" t="s">
        <v>2065</v>
      </c>
      <c r="O1755" s="2" t="s">
        <v>171</v>
      </c>
      <c r="P1755" s="1">
        <v>0</v>
      </c>
      <c r="R1755" s="1" t="s">
        <v>41</v>
      </c>
      <c r="T1755" s="1" t="s">
        <v>41</v>
      </c>
      <c r="W1755" s="1">
        <v>-1</v>
      </c>
      <c r="X1755" s="13">
        <v>-1</v>
      </c>
      <c r="Y1755" s="1">
        <v>0</v>
      </c>
      <c r="Z1755" s="1">
        <v>30000</v>
      </c>
      <c r="AA1755" s="1" t="s">
        <v>2006</v>
      </c>
      <c r="AB1755" s="1">
        <v>21047520</v>
      </c>
      <c r="AD1755" s="1">
        <v>7</v>
      </c>
    </row>
    <row r="1756" spans="1:30" ht="15.75" customHeight="1" x14ac:dyDescent="0.3">
      <c r="A1756" s="1">
        <v>1751</v>
      </c>
      <c r="B1756" s="1">
        <v>10000101</v>
      </c>
      <c r="C1756" s="11">
        <v>0</v>
      </c>
      <c r="D1756" s="1">
        <v>20100001</v>
      </c>
      <c r="E1756" s="1" t="s">
        <v>2007</v>
      </c>
      <c r="F1756" s="1">
        <v>100001</v>
      </c>
      <c r="G1756" s="1">
        <v>1</v>
      </c>
      <c r="H1756" s="1">
        <v>10000102</v>
      </c>
      <c r="I1756" s="1">
        <v>230002</v>
      </c>
      <c r="J1756" s="2">
        <v>0</v>
      </c>
      <c r="K1756" s="2">
        <v>5</v>
      </c>
      <c r="L1756" s="2" t="s">
        <v>40</v>
      </c>
      <c r="M1756" s="2">
        <v>100001010</v>
      </c>
      <c r="N1756" s="2" t="s">
        <v>41</v>
      </c>
      <c r="P1756" s="1">
        <v>0</v>
      </c>
      <c r="R1756" s="1" t="s">
        <v>41</v>
      </c>
      <c r="T1756" s="1" t="s">
        <v>41</v>
      </c>
      <c r="W1756" s="1">
        <v>20</v>
      </c>
      <c r="X1756" s="1" t="s">
        <v>108</v>
      </c>
      <c r="Y1756" s="1">
        <v>0</v>
      </c>
      <c r="Z1756" s="1">
        <v>30000</v>
      </c>
      <c r="AA1756" s="1" t="s">
        <v>301</v>
      </c>
      <c r="AB1756" s="1">
        <v>21100001</v>
      </c>
      <c r="AD1756" s="1">
        <v>6</v>
      </c>
    </row>
    <row r="1757" spans="1:30" ht="15.75" customHeight="1" x14ac:dyDescent="0.3">
      <c r="A1757" s="1">
        <v>1752</v>
      </c>
      <c r="B1757" s="1">
        <v>10000102</v>
      </c>
      <c r="C1757" s="11">
        <v>0</v>
      </c>
      <c r="D1757" s="1">
        <v>20100001</v>
      </c>
      <c r="E1757" s="1" t="s">
        <v>2007</v>
      </c>
      <c r="F1757" s="1">
        <v>100001</v>
      </c>
      <c r="G1757" s="1">
        <v>2</v>
      </c>
      <c r="H1757" s="1">
        <v>10000103</v>
      </c>
      <c r="I1757" s="1">
        <v>230002</v>
      </c>
      <c r="J1757" s="2">
        <v>0</v>
      </c>
      <c r="K1757" s="2">
        <v>5</v>
      </c>
      <c r="L1757" s="2" t="s">
        <v>40</v>
      </c>
      <c r="M1757" s="2">
        <v>100001020</v>
      </c>
      <c r="N1757" s="2" t="s">
        <v>41</v>
      </c>
      <c r="P1757" s="1">
        <v>0</v>
      </c>
      <c r="R1757" s="1" t="s">
        <v>41</v>
      </c>
      <c r="T1757" s="1" t="s">
        <v>41</v>
      </c>
      <c r="W1757" s="1">
        <v>80</v>
      </c>
      <c r="X1757" s="1" t="s">
        <v>544</v>
      </c>
      <c r="Y1757" s="1">
        <v>0</v>
      </c>
      <c r="Z1757" s="1">
        <v>30000</v>
      </c>
      <c r="AA1757" s="1" t="s">
        <v>302</v>
      </c>
      <c r="AB1757" s="1">
        <v>21100001</v>
      </c>
      <c r="AD1757" s="1">
        <v>6</v>
      </c>
    </row>
    <row r="1758" spans="1:30" ht="15.75" customHeight="1" x14ac:dyDescent="0.3">
      <c r="A1758" s="1">
        <v>1753</v>
      </c>
      <c r="B1758" s="1">
        <v>10000103</v>
      </c>
      <c r="C1758" s="11">
        <v>0</v>
      </c>
      <c r="D1758" s="1">
        <v>20100001</v>
      </c>
      <c r="E1758" s="1" t="s">
        <v>2007</v>
      </c>
      <c r="F1758" s="1">
        <v>100001</v>
      </c>
      <c r="G1758" s="1">
        <v>3</v>
      </c>
      <c r="H1758" s="1">
        <v>10000104</v>
      </c>
      <c r="I1758" s="1">
        <v>230002</v>
      </c>
      <c r="J1758" s="2">
        <v>0</v>
      </c>
      <c r="K1758" s="2">
        <v>5</v>
      </c>
      <c r="L1758" s="2" t="s">
        <v>40</v>
      </c>
      <c r="M1758" s="2">
        <v>100001030</v>
      </c>
      <c r="N1758" s="2" t="s">
        <v>41</v>
      </c>
      <c r="P1758" s="1">
        <v>0</v>
      </c>
      <c r="R1758" s="1" t="s">
        <v>41</v>
      </c>
      <c r="T1758" s="1" t="s">
        <v>41</v>
      </c>
      <c r="W1758" s="1">
        <v>120</v>
      </c>
      <c r="X1758" s="1" t="s">
        <v>957</v>
      </c>
      <c r="Y1758" s="1">
        <v>0</v>
      </c>
      <c r="Z1758" s="1">
        <v>30000</v>
      </c>
      <c r="AA1758" s="1" t="s">
        <v>303</v>
      </c>
      <c r="AB1758" s="1">
        <v>21100001</v>
      </c>
      <c r="AD1758" s="1">
        <v>6</v>
      </c>
    </row>
    <row r="1759" spans="1:30" ht="15.75" customHeight="1" x14ac:dyDescent="0.3">
      <c r="A1759" s="1">
        <v>1754</v>
      </c>
      <c r="B1759" s="1">
        <v>10000104</v>
      </c>
      <c r="C1759" s="11">
        <v>0</v>
      </c>
      <c r="D1759" s="1">
        <v>20100001</v>
      </c>
      <c r="E1759" s="1" t="s">
        <v>2007</v>
      </c>
      <c r="F1759" s="1">
        <v>100001</v>
      </c>
      <c r="G1759" s="1">
        <v>4</v>
      </c>
      <c r="H1759" s="1">
        <v>10000105</v>
      </c>
      <c r="I1759" s="1">
        <v>230002</v>
      </c>
      <c r="J1759" s="2">
        <v>0</v>
      </c>
      <c r="K1759" s="2">
        <v>5</v>
      </c>
      <c r="L1759" s="2" t="s">
        <v>40</v>
      </c>
      <c r="M1759" s="2">
        <v>100001040</v>
      </c>
      <c r="N1759" s="2" t="s">
        <v>41</v>
      </c>
      <c r="P1759" s="1">
        <v>0</v>
      </c>
      <c r="R1759" s="1" t="s">
        <v>41</v>
      </c>
      <c r="T1759" s="1" t="s">
        <v>41</v>
      </c>
      <c r="W1759" s="1">
        <v>120</v>
      </c>
      <c r="X1759" s="1" t="s">
        <v>958</v>
      </c>
      <c r="Y1759" s="1">
        <v>0</v>
      </c>
      <c r="Z1759" s="1">
        <v>30000</v>
      </c>
      <c r="AA1759" s="1" t="s">
        <v>304</v>
      </c>
      <c r="AB1759" s="1">
        <v>21100001</v>
      </c>
      <c r="AD1759" s="1">
        <v>6</v>
      </c>
    </row>
    <row r="1760" spans="1:30" ht="15.75" customHeight="1" x14ac:dyDescent="0.3">
      <c r="A1760" s="1">
        <v>1755</v>
      </c>
      <c r="B1760" s="1">
        <v>10000105</v>
      </c>
      <c r="C1760" s="11">
        <v>0</v>
      </c>
      <c r="D1760" s="1">
        <v>20100001</v>
      </c>
      <c r="E1760" s="1" t="s">
        <v>2007</v>
      </c>
      <c r="F1760" s="1">
        <v>100001</v>
      </c>
      <c r="G1760" s="1">
        <v>5</v>
      </c>
      <c r="H1760" s="1">
        <v>10000106</v>
      </c>
      <c r="I1760" s="1">
        <v>230002</v>
      </c>
      <c r="J1760" s="2">
        <v>0</v>
      </c>
      <c r="K1760" s="2">
        <v>5</v>
      </c>
      <c r="L1760" s="2" t="s">
        <v>40</v>
      </c>
      <c r="M1760" s="2">
        <v>100001050</v>
      </c>
      <c r="N1760" s="2" t="s">
        <v>41</v>
      </c>
      <c r="P1760" s="1">
        <v>0</v>
      </c>
      <c r="R1760" s="1" t="s">
        <v>41</v>
      </c>
      <c r="T1760" s="1" t="s">
        <v>41</v>
      </c>
      <c r="W1760" s="1">
        <v>160</v>
      </c>
      <c r="X1760" s="1" t="s">
        <v>959</v>
      </c>
      <c r="Y1760" s="1">
        <v>0</v>
      </c>
      <c r="Z1760" s="1">
        <v>30000</v>
      </c>
      <c r="AA1760" s="1" t="s">
        <v>305</v>
      </c>
      <c r="AB1760" s="1">
        <v>21100001</v>
      </c>
      <c r="AD1760" s="1">
        <v>6</v>
      </c>
    </row>
    <row r="1761" spans="1:30" ht="15.75" customHeight="1" x14ac:dyDescent="0.3">
      <c r="A1761" s="1">
        <v>1756</v>
      </c>
      <c r="B1761" s="1">
        <v>10000106</v>
      </c>
      <c r="C1761" s="11">
        <v>0</v>
      </c>
      <c r="D1761" s="1">
        <v>20100001</v>
      </c>
      <c r="E1761" s="1" t="s">
        <v>2007</v>
      </c>
      <c r="F1761" s="1">
        <v>100001</v>
      </c>
      <c r="G1761" s="1">
        <v>6</v>
      </c>
      <c r="H1761" s="1">
        <v>10000107</v>
      </c>
      <c r="I1761" s="1">
        <v>230002</v>
      </c>
      <c r="J1761" s="2">
        <v>0</v>
      </c>
      <c r="K1761" s="2">
        <v>5</v>
      </c>
      <c r="L1761" s="2" t="s">
        <v>40</v>
      </c>
      <c r="M1761" s="2">
        <v>100001060</v>
      </c>
      <c r="N1761" s="2" t="s">
        <v>41</v>
      </c>
      <c r="P1761" s="1">
        <v>0</v>
      </c>
      <c r="R1761" s="1" t="s">
        <v>41</v>
      </c>
      <c r="T1761" s="1" t="s">
        <v>41</v>
      </c>
      <c r="W1761" s="1">
        <v>160</v>
      </c>
      <c r="X1761" s="1" t="s">
        <v>960</v>
      </c>
      <c r="Y1761" s="1">
        <v>0</v>
      </c>
      <c r="Z1761" s="1">
        <v>30000</v>
      </c>
      <c r="AA1761" s="1" t="s">
        <v>306</v>
      </c>
      <c r="AB1761" s="1">
        <v>21100001</v>
      </c>
      <c r="AD1761" s="1">
        <v>6</v>
      </c>
    </row>
    <row r="1762" spans="1:30" ht="15.75" customHeight="1" x14ac:dyDescent="0.3">
      <c r="A1762" s="1">
        <v>1757</v>
      </c>
      <c r="B1762" s="1">
        <v>10000107</v>
      </c>
      <c r="C1762" s="11">
        <v>0</v>
      </c>
      <c r="D1762" s="1">
        <v>20100001</v>
      </c>
      <c r="E1762" s="1" t="s">
        <v>2007</v>
      </c>
      <c r="F1762" s="1">
        <v>100001</v>
      </c>
      <c r="G1762" s="1">
        <v>7</v>
      </c>
      <c r="H1762" s="1">
        <v>10000108</v>
      </c>
      <c r="I1762" s="1">
        <v>230002</v>
      </c>
      <c r="J1762" s="2">
        <v>0</v>
      </c>
      <c r="K1762" s="2">
        <v>5</v>
      </c>
      <c r="L1762" s="2" t="s">
        <v>40</v>
      </c>
      <c r="M1762" s="2">
        <v>100001070</v>
      </c>
      <c r="N1762" s="2" t="s">
        <v>41</v>
      </c>
      <c r="P1762" s="1">
        <v>0</v>
      </c>
      <c r="R1762" s="1" t="s">
        <v>41</v>
      </c>
      <c r="T1762" s="1" t="s">
        <v>41</v>
      </c>
      <c r="W1762" s="1">
        <v>200</v>
      </c>
      <c r="X1762" s="1" t="s">
        <v>961</v>
      </c>
      <c r="Y1762" s="1">
        <v>0</v>
      </c>
      <c r="Z1762" s="1">
        <v>30000</v>
      </c>
      <c r="AA1762" s="1" t="s">
        <v>307</v>
      </c>
      <c r="AB1762" s="1">
        <v>21100001</v>
      </c>
      <c r="AD1762" s="1">
        <v>6</v>
      </c>
    </row>
    <row r="1763" spans="1:30" ht="15.75" customHeight="1" x14ac:dyDescent="0.3">
      <c r="A1763" s="1">
        <v>1758</v>
      </c>
      <c r="B1763" s="1">
        <v>10000108</v>
      </c>
      <c r="C1763" s="11">
        <v>0</v>
      </c>
      <c r="D1763" s="1">
        <v>20100001</v>
      </c>
      <c r="E1763" s="1" t="s">
        <v>2007</v>
      </c>
      <c r="F1763" s="1">
        <v>100001</v>
      </c>
      <c r="G1763" s="1">
        <v>8</v>
      </c>
      <c r="H1763" s="1">
        <v>10000109</v>
      </c>
      <c r="I1763" s="1">
        <v>230002</v>
      </c>
      <c r="J1763" s="2">
        <v>0</v>
      </c>
      <c r="K1763" s="2">
        <v>5</v>
      </c>
      <c r="L1763" s="2" t="s">
        <v>40</v>
      </c>
      <c r="M1763" s="2">
        <v>100001080</v>
      </c>
      <c r="N1763" s="2" t="s">
        <v>41</v>
      </c>
      <c r="P1763" s="1">
        <v>0</v>
      </c>
      <c r="R1763" s="1" t="s">
        <v>41</v>
      </c>
      <c r="T1763" s="1" t="s">
        <v>41</v>
      </c>
      <c r="W1763" s="1">
        <v>200</v>
      </c>
      <c r="X1763" s="1" t="s">
        <v>962</v>
      </c>
      <c r="Y1763" s="1">
        <v>0</v>
      </c>
      <c r="Z1763" s="1">
        <v>30000</v>
      </c>
      <c r="AA1763" s="1" t="s">
        <v>308</v>
      </c>
      <c r="AB1763" s="1">
        <v>21100001</v>
      </c>
      <c r="AD1763" s="1">
        <v>6</v>
      </c>
    </row>
    <row r="1764" spans="1:30" ht="15.75" customHeight="1" x14ac:dyDescent="0.3">
      <c r="A1764" s="1">
        <v>1759</v>
      </c>
      <c r="B1764" s="1">
        <v>10000109</v>
      </c>
      <c r="C1764" s="11">
        <v>0</v>
      </c>
      <c r="D1764" s="1">
        <v>20100001</v>
      </c>
      <c r="E1764" s="1" t="s">
        <v>2007</v>
      </c>
      <c r="F1764" s="1">
        <v>100001</v>
      </c>
      <c r="G1764" s="1">
        <v>9</v>
      </c>
      <c r="H1764" s="1">
        <v>10000110</v>
      </c>
      <c r="I1764" s="1">
        <v>230002</v>
      </c>
      <c r="J1764" s="2">
        <v>0</v>
      </c>
      <c r="K1764" s="2">
        <v>5</v>
      </c>
      <c r="L1764" s="2" t="s">
        <v>40</v>
      </c>
      <c r="M1764" s="2">
        <v>100001090</v>
      </c>
      <c r="N1764" s="2" t="s">
        <v>41</v>
      </c>
      <c r="P1764" s="1">
        <v>0</v>
      </c>
      <c r="R1764" s="1" t="s">
        <v>41</v>
      </c>
      <c r="T1764" s="1" t="s">
        <v>41</v>
      </c>
      <c r="W1764" s="1">
        <v>240</v>
      </c>
      <c r="X1764" s="1" t="s">
        <v>963</v>
      </c>
      <c r="Y1764" s="1">
        <v>0</v>
      </c>
      <c r="Z1764" s="1">
        <v>30000</v>
      </c>
      <c r="AA1764" s="1" t="s">
        <v>309</v>
      </c>
      <c r="AB1764" s="1">
        <v>21100001</v>
      </c>
      <c r="AD1764" s="1">
        <v>6</v>
      </c>
    </row>
    <row r="1765" spans="1:30" ht="15.75" customHeight="1" x14ac:dyDescent="0.3">
      <c r="A1765" s="1">
        <v>1760</v>
      </c>
      <c r="B1765" s="1">
        <v>10000110</v>
      </c>
      <c r="C1765" s="11">
        <v>0</v>
      </c>
      <c r="D1765" s="1">
        <v>20100001</v>
      </c>
      <c r="E1765" s="1" t="s">
        <v>2007</v>
      </c>
      <c r="F1765" s="1">
        <v>100001</v>
      </c>
      <c r="G1765" s="1">
        <v>10</v>
      </c>
      <c r="H1765" s="1">
        <v>10000111</v>
      </c>
      <c r="I1765" s="1">
        <v>230002</v>
      </c>
      <c r="J1765" s="2">
        <v>0</v>
      </c>
      <c r="K1765" s="2">
        <v>5</v>
      </c>
      <c r="L1765" s="2" t="s">
        <v>40</v>
      </c>
      <c r="M1765" s="2">
        <v>100001100</v>
      </c>
      <c r="N1765" s="2" t="s">
        <v>41</v>
      </c>
      <c r="P1765" s="1">
        <v>0</v>
      </c>
      <c r="R1765" s="1" t="s">
        <v>41</v>
      </c>
      <c r="T1765" s="1" t="s">
        <v>41</v>
      </c>
      <c r="W1765" s="1">
        <v>240</v>
      </c>
      <c r="X1765" s="1" t="s">
        <v>964</v>
      </c>
      <c r="Y1765" s="1">
        <v>0</v>
      </c>
      <c r="Z1765" s="1">
        <v>30000</v>
      </c>
      <c r="AA1765" s="1" t="s">
        <v>310</v>
      </c>
      <c r="AB1765" s="1">
        <v>21100001</v>
      </c>
      <c r="AD1765" s="1">
        <v>6</v>
      </c>
    </row>
    <row r="1766" spans="1:30" ht="15.75" customHeight="1" x14ac:dyDescent="0.3">
      <c r="A1766" s="1">
        <v>1761</v>
      </c>
      <c r="B1766" s="1">
        <v>10000111</v>
      </c>
      <c r="C1766" s="11">
        <v>0</v>
      </c>
      <c r="D1766" s="1">
        <v>20100001</v>
      </c>
      <c r="E1766" s="1" t="s">
        <v>2007</v>
      </c>
      <c r="F1766" s="1">
        <v>100001</v>
      </c>
      <c r="G1766" s="1">
        <v>11</v>
      </c>
      <c r="H1766" s="1">
        <v>10000112</v>
      </c>
      <c r="I1766" s="1">
        <v>230002</v>
      </c>
      <c r="J1766" s="2">
        <v>0</v>
      </c>
      <c r="K1766" s="2">
        <v>5</v>
      </c>
      <c r="L1766" s="2" t="s">
        <v>40</v>
      </c>
      <c r="M1766" s="2">
        <v>100001110</v>
      </c>
      <c r="N1766" s="2" t="s">
        <v>41</v>
      </c>
      <c r="P1766" s="1">
        <v>0</v>
      </c>
      <c r="R1766" s="1" t="s">
        <v>41</v>
      </c>
      <c r="T1766" s="1" t="s">
        <v>41</v>
      </c>
      <c r="W1766" s="1">
        <v>280</v>
      </c>
      <c r="X1766" s="1" t="s">
        <v>965</v>
      </c>
      <c r="Y1766" s="1">
        <v>0</v>
      </c>
      <c r="Z1766" s="1">
        <v>30000</v>
      </c>
      <c r="AA1766" s="1" t="s">
        <v>311</v>
      </c>
      <c r="AB1766" s="1">
        <v>21100001</v>
      </c>
      <c r="AD1766" s="1">
        <v>6</v>
      </c>
    </row>
    <row r="1767" spans="1:30" ht="15.75" customHeight="1" x14ac:dyDescent="0.3">
      <c r="A1767" s="1">
        <v>1762</v>
      </c>
      <c r="B1767" s="1">
        <v>10000112</v>
      </c>
      <c r="C1767" s="11">
        <v>0</v>
      </c>
      <c r="D1767" s="1">
        <v>20100001</v>
      </c>
      <c r="E1767" s="1" t="s">
        <v>2007</v>
      </c>
      <c r="F1767" s="1">
        <v>100001</v>
      </c>
      <c r="G1767" s="1">
        <v>12</v>
      </c>
      <c r="H1767" s="1">
        <v>10000113</v>
      </c>
      <c r="I1767" s="1">
        <v>230002</v>
      </c>
      <c r="J1767" s="2">
        <v>0</v>
      </c>
      <c r="K1767" s="2">
        <v>5</v>
      </c>
      <c r="L1767" s="2" t="s">
        <v>40</v>
      </c>
      <c r="M1767" s="2">
        <v>100001120</v>
      </c>
      <c r="N1767" s="2" t="s">
        <v>41</v>
      </c>
      <c r="P1767" s="1">
        <v>0</v>
      </c>
      <c r="R1767" s="1" t="s">
        <v>41</v>
      </c>
      <c r="T1767" s="1" t="s">
        <v>41</v>
      </c>
      <c r="W1767" s="1">
        <v>280</v>
      </c>
      <c r="X1767" s="1" t="s">
        <v>966</v>
      </c>
      <c r="Y1767" s="1">
        <v>0</v>
      </c>
      <c r="Z1767" s="1">
        <v>30000</v>
      </c>
      <c r="AA1767" s="1" t="s">
        <v>312</v>
      </c>
      <c r="AB1767" s="1">
        <v>21100001</v>
      </c>
      <c r="AD1767" s="1">
        <v>6</v>
      </c>
    </row>
    <row r="1768" spans="1:30" ht="15.75" customHeight="1" x14ac:dyDescent="0.3">
      <c r="A1768" s="1">
        <v>1763</v>
      </c>
      <c r="B1768" s="1">
        <v>10000113</v>
      </c>
      <c r="C1768" s="11">
        <v>0</v>
      </c>
      <c r="D1768" s="1">
        <v>20100001</v>
      </c>
      <c r="E1768" s="1" t="s">
        <v>2007</v>
      </c>
      <c r="F1768" s="1">
        <v>100001</v>
      </c>
      <c r="G1768" s="1">
        <v>13</v>
      </c>
      <c r="H1768" s="1">
        <v>10000114</v>
      </c>
      <c r="I1768" s="1">
        <v>230002</v>
      </c>
      <c r="J1768" s="2">
        <v>0</v>
      </c>
      <c r="K1768" s="2">
        <v>5</v>
      </c>
      <c r="L1768" s="2" t="s">
        <v>40</v>
      </c>
      <c r="M1768" s="2">
        <v>100001130</v>
      </c>
      <c r="N1768" s="2" t="s">
        <v>41</v>
      </c>
      <c r="P1768" s="1">
        <v>0</v>
      </c>
      <c r="R1768" s="1" t="s">
        <v>41</v>
      </c>
      <c r="T1768" s="1" t="s">
        <v>41</v>
      </c>
      <c r="W1768" s="1">
        <v>320</v>
      </c>
      <c r="X1768" s="1" t="s">
        <v>967</v>
      </c>
      <c r="Y1768" s="1">
        <v>0</v>
      </c>
      <c r="Z1768" s="1">
        <v>30000</v>
      </c>
      <c r="AA1768" s="1" t="s">
        <v>313</v>
      </c>
      <c r="AB1768" s="1">
        <v>21100001</v>
      </c>
      <c r="AD1768" s="1">
        <v>6</v>
      </c>
    </row>
    <row r="1769" spans="1:30" ht="15.75" customHeight="1" x14ac:dyDescent="0.3">
      <c r="A1769" s="1">
        <v>1764</v>
      </c>
      <c r="B1769" s="1">
        <v>10000114</v>
      </c>
      <c r="C1769" s="11">
        <v>0</v>
      </c>
      <c r="D1769" s="1">
        <v>20100001</v>
      </c>
      <c r="E1769" s="1" t="s">
        <v>2007</v>
      </c>
      <c r="F1769" s="1">
        <v>100001</v>
      </c>
      <c r="G1769" s="1">
        <v>14</v>
      </c>
      <c r="H1769" s="1">
        <v>10000115</v>
      </c>
      <c r="I1769" s="1">
        <v>230002</v>
      </c>
      <c r="J1769" s="2">
        <v>0</v>
      </c>
      <c r="K1769" s="2">
        <v>5</v>
      </c>
      <c r="L1769" s="2" t="s">
        <v>40</v>
      </c>
      <c r="M1769" s="2">
        <v>100001140</v>
      </c>
      <c r="N1769" s="2" t="s">
        <v>41</v>
      </c>
      <c r="P1769" s="1">
        <v>0</v>
      </c>
      <c r="R1769" s="1" t="s">
        <v>41</v>
      </c>
      <c r="T1769" s="1" t="s">
        <v>41</v>
      </c>
      <c r="W1769" s="1">
        <v>320</v>
      </c>
      <c r="X1769" s="1" t="s">
        <v>968</v>
      </c>
      <c r="Y1769" s="1">
        <v>0</v>
      </c>
      <c r="Z1769" s="1">
        <v>30000</v>
      </c>
      <c r="AA1769" s="1" t="s">
        <v>314</v>
      </c>
      <c r="AB1769" s="1">
        <v>21100001</v>
      </c>
      <c r="AD1769" s="1">
        <v>6</v>
      </c>
    </row>
    <row r="1770" spans="1:30" ht="15.75" customHeight="1" x14ac:dyDescent="0.3">
      <c r="A1770" s="1">
        <v>1765</v>
      </c>
      <c r="B1770" s="1">
        <v>10000115</v>
      </c>
      <c r="C1770" s="11">
        <v>0</v>
      </c>
      <c r="D1770" s="1">
        <v>20100001</v>
      </c>
      <c r="E1770" s="1" t="s">
        <v>2007</v>
      </c>
      <c r="F1770" s="1">
        <v>100001</v>
      </c>
      <c r="G1770" s="1">
        <v>15</v>
      </c>
      <c r="H1770" s="1">
        <v>10000116</v>
      </c>
      <c r="I1770" s="1">
        <v>230002</v>
      </c>
      <c r="J1770" s="2">
        <v>0</v>
      </c>
      <c r="K1770" s="2">
        <v>5</v>
      </c>
      <c r="L1770" s="2" t="s">
        <v>40</v>
      </c>
      <c r="M1770" s="2">
        <v>100001150</v>
      </c>
      <c r="N1770" s="2" t="s">
        <v>41</v>
      </c>
      <c r="P1770" s="1">
        <v>0</v>
      </c>
      <c r="R1770" s="1" t="s">
        <v>41</v>
      </c>
      <c r="T1770" s="1" t="s">
        <v>41</v>
      </c>
      <c r="W1770" s="1">
        <v>360</v>
      </c>
      <c r="X1770" s="1" t="s">
        <v>969</v>
      </c>
      <c r="Y1770" s="1">
        <v>0</v>
      </c>
      <c r="Z1770" s="1">
        <v>30000</v>
      </c>
      <c r="AA1770" s="1" t="s">
        <v>315</v>
      </c>
      <c r="AB1770" s="1">
        <v>21100001</v>
      </c>
      <c r="AD1770" s="1">
        <v>6</v>
      </c>
    </row>
    <row r="1771" spans="1:30" ht="15.75" customHeight="1" x14ac:dyDescent="0.3">
      <c r="A1771" s="1">
        <v>1766</v>
      </c>
      <c r="B1771" s="1">
        <v>10000116</v>
      </c>
      <c r="C1771" s="11">
        <v>0</v>
      </c>
      <c r="D1771" s="1">
        <v>20100001</v>
      </c>
      <c r="E1771" s="1" t="s">
        <v>2007</v>
      </c>
      <c r="F1771" s="1">
        <v>100001</v>
      </c>
      <c r="G1771" s="1">
        <v>16</v>
      </c>
      <c r="H1771" s="1">
        <v>10000117</v>
      </c>
      <c r="I1771" s="1">
        <v>230002</v>
      </c>
      <c r="J1771" s="2">
        <v>0</v>
      </c>
      <c r="K1771" s="2">
        <v>5</v>
      </c>
      <c r="L1771" s="2" t="s">
        <v>40</v>
      </c>
      <c r="M1771" s="2">
        <v>100001160</v>
      </c>
      <c r="N1771" s="2" t="s">
        <v>41</v>
      </c>
      <c r="P1771" s="1">
        <v>0</v>
      </c>
      <c r="R1771" s="1" t="s">
        <v>41</v>
      </c>
      <c r="T1771" s="1" t="s">
        <v>41</v>
      </c>
      <c r="W1771" s="1">
        <v>360</v>
      </c>
      <c r="X1771" s="1" t="s">
        <v>970</v>
      </c>
      <c r="Y1771" s="1">
        <v>0</v>
      </c>
      <c r="Z1771" s="1">
        <v>30000</v>
      </c>
      <c r="AA1771" s="1" t="s">
        <v>316</v>
      </c>
      <c r="AB1771" s="1">
        <v>21100001</v>
      </c>
      <c r="AD1771" s="1">
        <v>6</v>
      </c>
    </row>
    <row r="1772" spans="1:30" ht="15.75" customHeight="1" x14ac:dyDescent="0.3">
      <c r="A1772" s="1">
        <v>1767</v>
      </c>
      <c r="B1772" s="1">
        <v>10000117</v>
      </c>
      <c r="C1772" s="11">
        <v>0</v>
      </c>
      <c r="D1772" s="1">
        <v>20100001</v>
      </c>
      <c r="E1772" s="1" t="s">
        <v>2007</v>
      </c>
      <c r="F1772" s="1">
        <v>100001</v>
      </c>
      <c r="G1772" s="1">
        <v>17</v>
      </c>
      <c r="H1772" s="1">
        <v>10000118</v>
      </c>
      <c r="I1772" s="1">
        <v>230002</v>
      </c>
      <c r="J1772" s="2">
        <v>0</v>
      </c>
      <c r="K1772" s="2">
        <v>5</v>
      </c>
      <c r="L1772" s="2" t="s">
        <v>40</v>
      </c>
      <c r="M1772" s="2">
        <v>100001170</v>
      </c>
      <c r="N1772" s="2" t="s">
        <v>41</v>
      </c>
      <c r="P1772" s="1">
        <v>0</v>
      </c>
      <c r="R1772" s="1" t="s">
        <v>41</v>
      </c>
      <c r="T1772" s="1" t="s">
        <v>41</v>
      </c>
      <c r="W1772" s="1">
        <v>400</v>
      </c>
      <c r="X1772" s="1" t="s">
        <v>971</v>
      </c>
      <c r="Y1772" s="1">
        <v>0</v>
      </c>
      <c r="Z1772" s="1">
        <v>30000</v>
      </c>
      <c r="AA1772" s="1" t="s">
        <v>317</v>
      </c>
      <c r="AB1772" s="1">
        <v>21100001</v>
      </c>
      <c r="AD1772" s="1">
        <v>6</v>
      </c>
    </row>
    <row r="1773" spans="1:30" ht="15.75" customHeight="1" x14ac:dyDescent="0.3">
      <c r="A1773" s="1">
        <v>1768</v>
      </c>
      <c r="B1773" s="1">
        <v>10000118</v>
      </c>
      <c r="C1773" s="11">
        <v>0</v>
      </c>
      <c r="D1773" s="1">
        <v>20100001</v>
      </c>
      <c r="E1773" s="1" t="s">
        <v>2007</v>
      </c>
      <c r="F1773" s="1">
        <v>100001</v>
      </c>
      <c r="G1773" s="1">
        <v>18</v>
      </c>
      <c r="H1773" s="1">
        <v>10000119</v>
      </c>
      <c r="I1773" s="1">
        <v>230002</v>
      </c>
      <c r="J1773" s="2">
        <v>0</v>
      </c>
      <c r="K1773" s="2">
        <v>5</v>
      </c>
      <c r="L1773" s="2" t="s">
        <v>40</v>
      </c>
      <c r="M1773" s="2">
        <v>100001180</v>
      </c>
      <c r="N1773" s="2" t="s">
        <v>41</v>
      </c>
      <c r="P1773" s="1">
        <v>0</v>
      </c>
      <c r="R1773" s="1" t="s">
        <v>41</v>
      </c>
      <c r="T1773" s="1" t="s">
        <v>41</v>
      </c>
      <c r="W1773" s="1">
        <v>400</v>
      </c>
      <c r="X1773" s="1" t="s">
        <v>972</v>
      </c>
      <c r="Y1773" s="1">
        <v>0</v>
      </c>
      <c r="Z1773" s="1">
        <v>30000</v>
      </c>
      <c r="AA1773" s="1" t="s">
        <v>318</v>
      </c>
      <c r="AB1773" s="1">
        <v>21100001</v>
      </c>
      <c r="AD1773" s="1">
        <v>6</v>
      </c>
    </row>
    <row r="1774" spans="1:30" ht="15.75" customHeight="1" x14ac:dyDescent="0.3">
      <c r="A1774" s="1">
        <v>1769</v>
      </c>
      <c r="B1774" s="1">
        <v>10000119</v>
      </c>
      <c r="C1774" s="11">
        <v>0</v>
      </c>
      <c r="D1774" s="1">
        <v>20100001</v>
      </c>
      <c r="E1774" s="1" t="s">
        <v>2007</v>
      </c>
      <c r="F1774" s="1">
        <v>100001</v>
      </c>
      <c r="G1774" s="1">
        <v>19</v>
      </c>
      <c r="H1774" s="1">
        <v>10000120</v>
      </c>
      <c r="I1774" s="1">
        <v>230002</v>
      </c>
      <c r="J1774" s="2">
        <v>0</v>
      </c>
      <c r="K1774" s="2">
        <v>5</v>
      </c>
      <c r="L1774" s="2" t="s">
        <v>40</v>
      </c>
      <c r="M1774" s="2">
        <v>100001190</v>
      </c>
      <c r="N1774" s="2" t="s">
        <v>41</v>
      </c>
      <c r="P1774" s="1">
        <v>0</v>
      </c>
      <c r="R1774" s="1" t="s">
        <v>41</v>
      </c>
      <c r="T1774" s="1" t="s">
        <v>41</v>
      </c>
      <c r="W1774" s="1">
        <v>440</v>
      </c>
      <c r="X1774" s="1" t="s">
        <v>973</v>
      </c>
      <c r="Y1774" s="1">
        <v>0</v>
      </c>
      <c r="Z1774" s="1">
        <v>30000</v>
      </c>
      <c r="AA1774" s="1" t="s">
        <v>319</v>
      </c>
      <c r="AB1774" s="1">
        <v>21100001</v>
      </c>
      <c r="AD1774" s="1">
        <v>6</v>
      </c>
    </row>
    <row r="1775" spans="1:30" ht="15.75" customHeight="1" x14ac:dyDescent="0.3">
      <c r="A1775" s="1">
        <v>1770</v>
      </c>
      <c r="B1775" s="1">
        <v>10000120</v>
      </c>
      <c r="C1775" s="11">
        <v>0</v>
      </c>
      <c r="D1775" s="1">
        <v>20100001</v>
      </c>
      <c r="E1775" s="1" t="s">
        <v>2007</v>
      </c>
      <c r="F1775" s="1">
        <v>100001</v>
      </c>
      <c r="G1775" s="1">
        <v>20</v>
      </c>
      <c r="H1775" s="1">
        <v>10000121</v>
      </c>
      <c r="I1775" s="1">
        <v>230002</v>
      </c>
      <c r="J1775" s="2">
        <v>0</v>
      </c>
      <c r="K1775" s="2">
        <v>5</v>
      </c>
      <c r="L1775" s="2" t="s">
        <v>40</v>
      </c>
      <c r="M1775" s="2">
        <v>100001200</v>
      </c>
      <c r="N1775" s="2" t="s">
        <v>41</v>
      </c>
      <c r="P1775" s="1">
        <v>0</v>
      </c>
      <c r="R1775" s="1" t="s">
        <v>41</v>
      </c>
      <c r="T1775" s="1" t="s">
        <v>41</v>
      </c>
      <c r="W1775" s="1">
        <v>440</v>
      </c>
      <c r="X1775" s="1" t="s">
        <v>974</v>
      </c>
      <c r="Y1775" s="1">
        <v>0</v>
      </c>
      <c r="Z1775" s="1">
        <v>30000</v>
      </c>
      <c r="AA1775" s="1" t="s">
        <v>320</v>
      </c>
      <c r="AB1775" s="1">
        <v>21100001</v>
      </c>
      <c r="AD1775" s="1">
        <v>6</v>
      </c>
    </row>
    <row r="1776" spans="1:30" ht="15.75" customHeight="1" x14ac:dyDescent="0.3">
      <c r="A1776" s="1">
        <v>1771</v>
      </c>
      <c r="B1776" s="1">
        <v>10000121</v>
      </c>
      <c r="C1776" s="11">
        <v>0</v>
      </c>
      <c r="D1776" s="1">
        <v>20100001</v>
      </c>
      <c r="E1776" s="1" t="s">
        <v>2007</v>
      </c>
      <c r="F1776" s="1">
        <v>100001</v>
      </c>
      <c r="G1776" s="1">
        <v>21</v>
      </c>
      <c r="H1776" s="1">
        <v>10000122</v>
      </c>
      <c r="I1776" s="1">
        <v>230002</v>
      </c>
      <c r="J1776" s="2">
        <v>0</v>
      </c>
      <c r="K1776" s="2">
        <v>5</v>
      </c>
      <c r="L1776" s="2" t="s">
        <v>40</v>
      </c>
      <c r="M1776" s="2">
        <v>100001210</v>
      </c>
      <c r="N1776" s="2" t="s">
        <v>41</v>
      </c>
      <c r="P1776" s="1">
        <v>0</v>
      </c>
      <c r="R1776" s="1" t="s">
        <v>41</v>
      </c>
      <c r="T1776" s="1" t="s">
        <v>41</v>
      </c>
      <c r="W1776" s="1">
        <v>480</v>
      </c>
      <c r="X1776" s="1" t="s">
        <v>975</v>
      </c>
      <c r="Y1776" s="1">
        <v>0</v>
      </c>
      <c r="Z1776" s="1">
        <v>30000</v>
      </c>
      <c r="AA1776" s="1" t="s">
        <v>321</v>
      </c>
      <c r="AB1776" s="1">
        <v>21100001</v>
      </c>
      <c r="AD1776" s="1">
        <v>6</v>
      </c>
    </row>
    <row r="1777" spans="1:30" ht="15.75" customHeight="1" x14ac:dyDescent="0.3">
      <c r="A1777" s="1">
        <v>1772</v>
      </c>
      <c r="B1777" s="1">
        <v>10000122</v>
      </c>
      <c r="C1777" s="11">
        <v>0</v>
      </c>
      <c r="D1777" s="1">
        <v>20100001</v>
      </c>
      <c r="E1777" s="1" t="s">
        <v>2007</v>
      </c>
      <c r="F1777" s="1">
        <v>100001</v>
      </c>
      <c r="G1777" s="1">
        <v>22</v>
      </c>
      <c r="H1777" s="1">
        <v>10000123</v>
      </c>
      <c r="I1777" s="1">
        <v>230002</v>
      </c>
      <c r="J1777" s="2">
        <v>0</v>
      </c>
      <c r="K1777" s="2">
        <v>5</v>
      </c>
      <c r="L1777" s="2" t="s">
        <v>40</v>
      </c>
      <c r="M1777" s="2">
        <v>100001220</v>
      </c>
      <c r="N1777" s="2" t="s">
        <v>41</v>
      </c>
      <c r="P1777" s="1">
        <v>0</v>
      </c>
      <c r="R1777" s="1" t="s">
        <v>41</v>
      </c>
      <c r="T1777" s="1" t="s">
        <v>41</v>
      </c>
      <c r="W1777" s="1">
        <v>480</v>
      </c>
      <c r="X1777" s="1" t="s">
        <v>976</v>
      </c>
      <c r="Y1777" s="1">
        <v>0</v>
      </c>
      <c r="Z1777" s="1">
        <v>30000</v>
      </c>
      <c r="AA1777" s="1" t="s">
        <v>322</v>
      </c>
      <c r="AB1777" s="1">
        <v>21100001</v>
      </c>
      <c r="AD1777" s="1">
        <v>6</v>
      </c>
    </row>
    <row r="1778" spans="1:30" ht="15.75" customHeight="1" x14ac:dyDescent="0.3">
      <c r="A1778" s="1">
        <v>1773</v>
      </c>
      <c r="B1778" s="1">
        <v>10000123</v>
      </c>
      <c r="C1778" s="11">
        <v>0</v>
      </c>
      <c r="D1778" s="1">
        <v>20100001</v>
      </c>
      <c r="E1778" s="1" t="s">
        <v>2007</v>
      </c>
      <c r="F1778" s="1">
        <v>100001</v>
      </c>
      <c r="G1778" s="1">
        <v>23</v>
      </c>
      <c r="H1778" s="1">
        <v>10000124</v>
      </c>
      <c r="I1778" s="1">
        <v>230002</v>
      </c>
      <c r="J1778" s="2">
        <v>0</v>
      </c>
      <c r="K1778" s="2">
        <v>5</v>
      </c>
      <c r="L1778" s="2" t="s">
        <v>40</v>
      </c>
      <c r="M1778" s="2">
        <v>100001230</v>
      </c>
      <c r="N1778" s="2" t="s">
        <v>41</v>
      </c>
      <c r="P1778" s="1">
        <v>0</v>
      </c>
      <c r="R1778" s="1" t="s">
        <v>41</v>
      </c>
      <c r="T1778" s="1" t="s">
        <v>41</v>
      </c>
      <c r="W1778" s="1">
        <v>520</v>
      </c>
      <c r="X1778" s="1" t="s">
        <v>977</v>
      </c>
      <c r="Y1778" s="1">
        <v>0</v>
      </c>
      <c r="Z1778" s="1">
        <v>30000</v>
      </c>
      <c r="AA1778" s="1" t="s">
        <v>323</v>
      </c>
      <c r="AB1778" s="1">
        <v>21100001</v>
      </c>
      <c r="AD1778" s="1">
        <v>6</v>
      </c>
    </row>
    <row r="1779" spans="1:30" ht="15.75" customHeight="1" x14ac:dyDescent="0.3">
      <c r="A1779" s="1">
        <v>1774</v>
      </c>
      <c r="B1779" s="1">
        <v>10000124</v>
      </c>
      <c r="C1779" s="11">
        <v>0</v>
      </c>
      <c r="D1779" s="1">
        <v>20100001</v>
      </c>
      <c r="E1779" s="1" t="s">
        <v>2007</v>
      </c>
      <c r="F1779" s="1">
        <v>100001</v>
      </c>
      <c r="G1779" s="1">
        <v>24</v>
      </c>
      <c r="H1779" s="1">
        <v>10000125</v>
      </c>
      <c r="I1779" s="1">
        <v>230002</v>
      </c>
      <c r="J1779" s="2">
        <v>0</v>
      </c>
      <c r="K1779" s="2">
        <v>5</v>
      </c>
      <c r="L1779" s="2" t="s">
        <v>40</v>
      </c>
      <c r="M1779" s="2">
        <v>100001240</v>
      </c>
      <c r="N1779" s="2" t="s">
        <v>41</v>
      </c>
      <c r="P1779" s="1">
        <v>0</v>
      </c>
      <c r="R1779" s="1" t="s">
        <v>41</v>
      </c>
      <c r="T1779" s="1" t="s">
        <v>41</v>
      </c>
      <c r="W1779" s="1">
        <v>600</v>
      </c>
      <c r="X1779" s="1" t="s">
        <v>978</v>
      </c>
      <c r="Y1779" s="1">
        <v>0</v>
      </c>
      <c r="Z1779" s="1">
        <v>30000</v>
      </c>
      <c r="AA1779" s="1" t="s">
        <v>324</v>
      </c>
      <c r="AB1779" s="1">
        <v>21100001</v>
      </c>
      <c r="AD1779" s="1">
        <v>6</v>
      </c>
    </row>
    <row r="1780" spans="1:30" ht="15.75" customHeight="1" x14ac:dyDescent="0.3">
      <c r="A1780" s="1">
        <v>1775</v>
      </c>
      <c r="B1780" s="1">
        <v>10000125</v>
      </c>
      <c r="C1780" s="11">
        <v>0</v>
      </c>
      <c r="D1780" s="1">
        <v>20100001</v>
      </c>
      <c r="E1780" s="1" t="s">
        <v>2007</v>
      </c>
      <c r="F1780" s="1">
        <v>100001</v>
      </c>
      <c r="G1780" s="1">
        <v>25</v>
      </c>
      <c r="H1780" s="1" t="s">
        <v>41</v>
      </c>
      <c r="I1780" s="1">
        <v>230002</v>
      </c>
      <c r="J1780" s="2">
        <v>0</v>
      </c>
      <c r="K1780" s="2">
        <v>5</v>
      </c>
      <c r="L1780" s="2" t="s">
        <v>40</v>
      </c>
      <c r="M1780" s="2">
        <v>100001250</v>
      </c>
      <c r="N1780" s="2" t="s">
        <v>41</v>
      </c>
      <c r="P1780" s="1">
        <v>0</v>
      </c>
      <c r="R1780" s="1" t="s">
        <v>41</v>
      </c>
      <c r="T1780" s="1" t="s">
        <v>41</v>
      </c>
      <c r="W1780" s="1">
        <v>-1</v>
      </c>
      <c r="X1780" s="1">
        <v>-1</v>
      </c>
      <c r="Y1780" s="1">
        <v>0</v>
      </c>
      <c r="Z1780" s="1">
        <v>30000</v>
      </c>
      <c r="AA1780" s="1" t="s">
        <v>325</v>
      </c>
      <c r="AB1780" s="1">
        <v>21100001</v>
      </c>
      <c r="AD1780" s="1">
        <v>6</v>
      </c>
    </row>
    <row r="1781" spans="1:30" ht="15.75" customHeight="1" x14ac:dyDescent="0.3">
      <c r="A1781" s="1">
        <v>1776</v>
      </c>
      <c r="B1781" s="1">
        <v>10000201</v>
      </c>
      <c r="C1781" s="11">
        <v>0</v>
      </c>
      <c r="D1781" s="1">
        <v>20100002</v>
      </c>
      <c r="E1781" s="1" t="s">
        <v>429</v>
      </c>
      <c r="F1781" s="1">
        <v>100002</v>
      </c>
      <c r="G1781" s="1">
        <v>1</v>
      </c>
      <c r="H1781" s="1">
        <v>10000202</v>
      </c>
      <c r="I1781" s="1">
        <v>230002</v>
      </c>
      <c r="J1781" s="2">
        <v>0</v>
      </c>
      <c r="K1781" s="2">
        <v>10</v>
      </c>
      <c r="L1781" s="2" t="s">
        <v>40</v>
      </c>
      <c r="M1781" s="2">
        <v>100002010</v>
      </c>
      <c r="N1781" s="2" t="s">
        <v>41</v>
      </c>
      <c r="P1781" s="1">
        <v>0</v>
      </c>
      <c r="R1781" s="1" t="s">
        <v>41</v>
      </c>
      <c r="T1781" s="1" t="s">
        <v>41</v>
      </c>
      <c r="W1781" s="1">
        <v>20</v>
      </c>
      <c r="X1781" s="1" t="s">
        <v>108</v>
      </c>
      <c r="Y1781" s="1">
        <v>0</v>
      </c>
      <c r="Z1781" s="1">
        <v>30000</v>
      </c>
      <c r="AA1781" s="1" t="s">
        <v>41</v>
      </c>
      <c r="AB1781" s="1">
        <v>21100002</v>
      </c>
      <c r="AD1781" s="1">
        <v>6</v>
      </c>
    </row>
    <row r="1782" spans="1:30" ht="15.75" customHeight="1" x14ac:dyDescent="0.3">
      <c r="A1782" s="1">
        <v>1777</v>
      </c>
      <c r="B1782" s="1">
        <v>10000202</v>
      </c>
      <c r="C1782" s="11">
        <v>0</v>
      </c>
      <c r="D1782" s="1">
        <v>20100002</v>
      </c>
      <c r="E1782" s="1" t="s">
        <v>429</v>
      </c>
      <c r="F1782" s="1">
        <v>100002</v>
      </c>
      <c r="G1782" s="1">
        <v>2</v>
      </c>
      <c r="H1782" s="1">
        <v>10000203</v>
      </c>
      <c r="I1782" s="1">
        <v>230002</v>
      </c>
      <c r="J1782" s="2">
        <v>0</v>
      </c>
      <c r="K1782" s="2">
        <v>10</v>
      </c>
      <c r="L1782" s="2" t="s">
        <v>40</v>
      </c>
      <c r="M1782" s="2">
        <v>100002020</v>
      </c>
      <c r="N1782" s="2" t="s">
        <v>41</v>
      </c>
      <c r="P1782" s="1">
        <v>0</v>
      </c>
      <c r="R1782" s="1" t="s">
        <v>41</v>
      </c>
      <c r="T1782" s="1" t="s">
        <v>41</v>
      </c>
      <c r="W1782" s="1">
        <v>80</v>
      </c>
      <c r="X1782" s="1" t="s">
        <v>544</v>
      </c>
      <c r="Y1782" s="1">
        <v>0</v>
      </c>
      <c r="Z1782" s="1">
        <v>30000</v>
      </c>
      <c r="AA1782" s="1" t="s">
        <v>41</v>
      </c>
      <c r="AB1782" s="1">
        <v>21100002</v>
      </c>
      <c r="AD1782" s="1">
        <v>6</v>
      </c>
    </row>
    <row r="1783" spans="1:30" ht="15.75" customHeight="1" x14ac:dyDescent="0.3">
      <c r="A1783" s="1">
        <v>1778</v>
      </c>
      <c r="B1783" s="1">
        <v>10000203</v>
      </c>
      <c r="C1783" s="11">
        <v>0</v>
      </c>
      <c r="D1783" s="1">
        <v>20100002</v>
      </c>
      <c r="E1783" s="1" t="s">
        <v>429</v>
      </c>
      <c r="F1783" s="1">
        <v>100002</v>
      </c>
      <c r="G1783" s="1">
        <v>3</v>
      </c>
      <c r="H1783" s="1">
        <v>10000204</v>
      </c>
      <c r="I1783" s="1">
        <v>230002</v>
      </c>
      <c r="J1783" s="2">
        <v>0</v>
      </c>
      <c r="K1783" s="2">
        <v>10</v>
      </c>
      <c r="L1783" s="2" t="s">
        <v>40</v>
      </c>
      <c r="M1783" s="2">
        <v>100002030</v>
      </c>
      <c r="N1783" s="2" t="s">
        <v>41</v>
      </c>
      <c r="P1783" s="1">
        <v>0</v>
      </c>
      <c r="R1783" s="1" t="s">
        <v>41</v>
      </c>
      <c r="T1783" s="1" t="s">
        <v>41</v>
      </c>
      <c r="W1783" s="1">
        <v>120</v>
      </c>
      <c r="X1783" s="1" t="s">
        <v>957</v>
      </c>
      <c r="Y1783" s="1">
        <v>0</v>
      </c>
      <c r="Z1783" s="1">
        <v>30000</v>
      </c>
      <c r="AA1783" s="1" t="s">
        <v>41</v>
      </c>
      <c r="AB1783" s="1">
        <v>21100002</v>
      </c>
      <c r="AD1783" s="1">
        <v>6</v>
      </c>
    </row>
    <row r="1784" spans="1:30" ht="15.75" customHeight="1" x14ac:dyDescent="0.3">
      <c r="A1784" s="1">
        <v>1779</v>
      </c>
      <c r="B1784" s="1">
        <v>10000204</v>
      </c>
      <c r="C1784" s="11">
        <v>0</v>
      </c>
      <c r="D1784" s="1">
        <v>20100002</v>
      </c>
      <c r="E1784" s="1" t="s">
        <v>429</v>
      </c>
      <c r="F1784" s="1">
        <v>100002</v>
      </c>
      <c r="G1784" s="1">
        <v>4</v>
      </c>
      <c r="H1784" s="1">
        <v>10000205</v>
      </c>
      <c r="I1784" s="1">
        <v>230002</v>
      </c>
      <c r="J1784" s="2">
        <v>0</v>
      </c>
      <c r="K1784" s="2">
        <v>10</v>
      </c>
      <c r="L1784" s="2" t="s">
        <v>40</v>
      </c>
      <c r="M1784" s="2">
        <v>100002040</v>
      </c>
      <c r="N1784" s="2" t="s">
        <v>41</v>
      </c>
      <c r="P1784" s="1">
        <v>0</v>
      </c>
      <c r="R1784" s="1" t="s">
        <v>41</v>
      </c>
      <c r="T1784" s="1" t="s">
        <v>41</v>
      </c>
      <c r="W1784" s="1">
        <v>120</v>
      </c>
      <c r="X1784" s="1" t="s">
        <v>958</v>
      </c>
      <c r="Y1784" s="1">
        <v>0</v>
      </c>
      <c r="Z1784" s="1">
        <v>30000</v>
      </c>
      <c r="AA1784" s="1" t="s">
        <v>41</v>
      </c>
      <c r="AB1784" s="1">
        <v>21100002</v>
      </c>
      <c r="AD1784" s="1">
        <v>6</v>
      </c>
    </row>
    <row r="1785" spans="1:30" ht="15.75" customHeight="1" x14ac:dyDescent="0.3">
      <c r="A1785" s="1">
        <v>1780</v>
      </c>
      <c r="B1785" s="1">
        <v>10000205</v>
      </c>
      <c r="C1785" s="11">
        <v>0</v>
      </c>
      <c r="D1785" s="1">
        <v>20100002</v>
      </c>
      <c r="E1785" s="1" t="s">
        <v>429</v>
      </c>
      <c r="F1785" s="1">
        <v>100002</v>
      </c>
      <c r="G1785" s="1">
        <v>5</v>
      </c>
      <c r="H1785" s="1">
        <v>10000206</v>
      </c>
      <c r="I1785" s="1">
        <v>230002</v>
      </c>
      <c r="J1785" s="2">
        <v>0</v>
      </c>
      <c r="K1785" s="2">
        <v>10</v>
      </c>
      <c r="L1785" s="2" t="s">
        <v>40</v>
      </c>
      <c r="M1785" s="2">
        <v>100002050</v>
      </c>
      <c r="N1785" s="2" t="s">
        <v>41</v>
      </c>
      <c r="P1785" s="1">
        <v>0</v>
      </c>
      <c r="R1785" s="1" t="s">
        <v>41</v>
      </c>
      <c r="T1785" s="1" t="s">
        <v>41</v>
      </c>
      <c r="W1785" s="1">
        <v>160</v>
      </c>
      <c r="X1785" s="1" t="s">
        <v>959</v>
      </c>
      <c r="Y1785" s="1">
        <v>0</v>
      </c>
      <c r="Z1785" s="1">
        <v>30000</v>
      </c>
      <c r="AA1785" s="1" t="s">
        <v>41</v>
      </c>
      <c r="AB1785" s="1">
        <v>21100002</v>
      </c>
      <c r="AD1785" s="1">
        <v>6</v>
      </c>
    </row>
    <row r="1786" spans="1:30" ht="15.75" customHeight="1" x14ac:dyDescent="0.3">
      <c r="A1786" s="1">
        <v>1781</v>
      </c>
      <c r="B1786" s="1">
        <v>10000206</v>
      </c>
      <c r="C1786" s="11">
        <v>0</v>
      </c>
      <c r="D1786" s="1">
        <v>20100002</v>
      </c>
      <c r="E1786" s="1" t="s">
        <v>429</v>
      </c>
      <c r="F1786" s="1">
        <v>100002</v>
      </c>
      <c r="G1786" s="1">
        <v>6</v>
      </c>
      <c r="H1786" s="1">
        <v>10000207</v>
      </c>
      <c r="I1786" s="1">
        <v>230002</v>
      </c>
      <c r="J1786" s="2">
        <v>0</v>
      </c>
      <c r="K1786" s="2">
        <v>10</v>
      </c>
      <c r="L1786" s="2" t="s">
        <v>40</v>
      </c>
      <c r="M1786" s="2">
        <v>100002060</v>
      </c>
      <c r="N1786" s="2" t="s">
        <v>41</v>
      </c>
      <c r="P1786" s="1">
        <v>0</v>
      </c>
      <c r="R1786" s="1" t="s">
        <v>41</v>
      </c>
      <c r="T1786" s="1" t="s">
        <v>41</v>
      </c>
      <c r="W1786" s="1">
        <v>160</v>
      </c>
      <c r="X1786" s="1" t="s">
        <v>960</v>
      </c>
      <c r="Y1786" s="1">
        <v>0</v>
      </c>
      <c r="Z1786" s="1">
        <v>30000</v>
      </c>
      <c r="AA1786" s="1" t="s">
        <v>41</v>
      </c>
      <c r="AB1786" s="1">
        <v>21100002</v>
      </c>
      <c r="AD1786" s="1">
        <v>6</v>
      </c>
    </row>
    <row r="1787" spans="1:30" ht="15.75" customHeight="1" x14ac:dyDescent="0.3">
      <c r="A1787" s="1">
        <v>1782</v>
      </c>
      <c r="B1787" s="1">
        <v>10000207</v>
      </c>
      <c r="C1787" s="11">
        <v>0</v>
      </c>
      <c r="D1787" s="1">
        <v>20100002</v>
      </c>
      <c r="E1787" s="1" t="s">
        <v>429</v>
      </c>
      <c r="F1787" s="1">
        <v>100002</v>
      </c>
      <c r="G1787" s="1">
        <v>7</v>
      </c>
      <c r="H1787" s="1">
        <v>10000208</v>
      </c>
      <c r="I1787" s="1">
        <v>230002</v>
      </c>
      <c r="J1787" s="2">
        <v>0</v>
      </c>
      <c r="K1787" s="2">
        <v>10</v>
      </c>
      <c r="L1787" s="2" t="s">
        <v>40</v>
      </c>
      <c r="M1787" s="2">
        <v>100002070</v>
      </c>
      <c r="N1787" s="2" t="s">
        <v>41</v>
      </c>
      <c r="P1787" s="1">
        <v>0</v>
      </c>
      <c r="R1787" s="1" t="s">
        <v>41</v>
      </c>
      <c r="T1787" s="1" t="s">
        <v>41</v>
      </c>
      <c r="W1787" s="1">
        <v>200</v>
      </c>
      <c r="X1787" s="1" t="s">
        <v>961</v>
      </c>
      <c r="Y1787" s="1">
        <v>0</v>
      </c>
      <c r="Z1787" s="1">
        <v>30000</v>
      </c>
      <c r="AA1787" s="1" t="s">
        <v>41</v>
      </c>
      <c r="AB1787" s="1">
        <v>21100002</v>
      </c>
      <c r="AD1787" s="1">
        <v>6</v>
      </c>
    </row>
    <row r="1788" spans="1:30" ht="15.75" customHeight="1" x14ac:dyDescent="0.3">
      <c r="A1788" s="1">
        <v>1783</v>
      </c>
      <c r="B1788" s="1">
        <v>10000208</v>
      </c>
      <c r="C1788" s="11">
        <v>0</v>
      </c>
      <c r="D1788" s="1">
        <v>20100002</v>
      </c>
      <c r="E1788" s="1" t="s">
        <v>429</v>
      </c>
      <c r="F1788" s="1">
        <v>100002</v>
      </c>
      <c r="G1788" s="1">
        <v>8</v>
      </c>
      <c r="H1788" s="1">
        <v>10000209</v>
      </c>
      <c r="I1788" s="1">
        <v>230002</v>
      </c>
      <c r="J1788" s="2">
        <v>0</v>
      </c>
      <c r="K1788" s="2">
        <v>10</v>
      </c>
      <c r="L1788" s="2" t="s">
        <v>40</v>
      </c>
      <c r="M1788" s="2">
        <v>100002080</v>
      </c>
      <c r="N1788" s="2" t="s">
        <v>41</v>
      </c>
      <c r="P1788" s="1">
        <v>0</v>
      </c>
      <c r="R1788" s="1" t="s">
        <v>41</v>
      </c>
      <c r="T1788" s="1" t="s">
        <v>41</v>
      </c>
      <c r="W1788" s="1">
        <v>200</v>
      </c>
      <c r="X1788" s="1" t="s">
        <v>962</v>
      </c>
      <c r="Y1788" s="1">
        <v>0</v>
      </c>
      <c r="Z1788" s="1">
        <v>30000</v>
      </c>
      <c r="AA1788" s="1" t="s">
        <v>41</v>
      </c>
      <c r="AB1788" s="1">
        <v>21100002</v>
      </c>
      <c r="AD1788" s="1">
        <v>6</v>
      </c>
    </row>
    <row r="1789" spans="1:30" ht="15.75" customHeight="1" x14ac:dyDescent="0.3">
      <c r="A1789" s="1">
        <v>1784</v>
      </c>
      <c r="B1789" s="1">
        <v>10000209</v>
      </c>
      <c r="C1789" s="11">
        <v>0</v>
      </c>
      <c r="D1789" s="1">
        <v>20100002</v>
      </c>
      <c r="E1789" s="1" t="s">
        <v>429</v>
      </c>
      <c r="F1789" s="1">
        <v>100002</v>
      </c>
      <c r="G1789" s="1">
        <v>9</v>
      </c>
      <c r="H1789" s="1">
        <v>10000210</v>
      </c>
      <c r="I1789" s="1">
        <v>230002</v>
      </c>
      <c r="J1789" s="2">
        <v>0</v>
      </c>
      <c r="K1789" s="2">
        <v>10</v>
      </c>
      <c r="L1789" s="2" t="s">
        <v>40</v>
      </c>
      <c r="M1789" s="2">
        <v>100002090</v>
      </c>
      <c r="N1789" s="2" t="s">
        <v>41</v>
      </c>
      <c r="P1789" s="1">
        <v>0</v>
      </c>
      <c r="R1789" s="1" t="s">
        <v>41</v>
      </c>
      <c r="T1789" s="1" t="s">
        <v>41</v>
      </c>
      <c r="W1789" s="1">
        <v>240</v>
      </c>
      <c r="X1789" s="1" t="s">
        <v>963</v>
      </c>
      <c r="Y1789" s="1">
        <v>0</v>
      </c>
      <c r="Z1789" s="1">
        <v>30000</v>
      </c>
      <c r="AA1789" s="1" t="s">
        <v>41</v>
      </c>
      <c r="AB1789" s="1">
        <v>21100002</v>
      </c>
      <c r="AD1789" s="1">
        <v>6</v>
      </c>
    </row>
    <row r="1790" spans="1:30" ht="15.75" customHeight="1" x14ac:dyDescent="0.3">
      <c r="A1790" s="1">
        <v>1785</v>
      </c>
      <c r="B1790" s="1">
        <v>10000210</v>
      </c>
      <c r="C1790" s="11">
        <v>0</v>
      </c>
      <c r="D1790" s="1">
        <v>20100002</v>
      </c>
      <c r="E1790" s="1" t="s">
        <v>429</v>
      </c>
      <c r="F1790" s="1">
        <v>100002</v>
      </c>
      <c r="G1790" s="1">
        <v>10</v>
      </c>
      <c r="H1790" s="1">
        <v>10000211</v>
      </c>
      <c r="I1790" s="1">
        <v>230002</v>
      </c>
      <c r="J1790" s="2">
        <v>0</v>
      </c>
      <c r="K1790" s="2">
        <v>10</v>
      </c>
      <c r="L1790" s="2" t="s">
        <v>40</v>
      </c>
      <c r="M1790" s="2">
        <v>100002100</v>
      </c>
      <c r="N1790" s="2" t="s">
        <v>41</v>
      </c>
      <c r="P1790" s="1">
        <v>0</v>
      </c>
      <c r="R1790" s="1" t="s">
        <v>41</v>
      </c>
      <c r="T1790" s="1" t="s">
        <v>41</v>
      </c>
      <c r="W1790" s="1">
        <v>240</v>
      </c>
      <c r="X1790" s="1" t="s">
        <v>964</v>
      </c>
      <c r="Y1790" s="1">
        <v>0</v>
      </c>
      <c r="Z1790" s="1">
        <v>30000</v>
      </c>
      <c r="AA1790" s="1" t="s">
        <v>41</v>
      </c>
      <c r="AB1790" s="1">
        <v>21100002</v>
      </c>
      <c r="AD1790" s="1">
        <v>6</v>
      </c>
    </row>
    <row r="1791" spans="1:30" ht="15.75" customHeight="1" x14ac:dyDescent="0.3">
      <c r="A1791" s="1">
        <v>1786</v>
      </c>
      <c r="B1791" s="1">
        <v>10000211</v>
      </c>
      <c r="C1791" s="11">
        <v>0</v>
      </c>
      <c r="D1791" s="1">
        <v>20100002</v>
      </c>
      <c r="E1791" s="1" t="s">
        <v>429</v>
      </c>
      <c r="F1791" s="1">
        <v>100002</v>
      </c>
      <c r="G1791" s="1">
        <v>11</v>
      </c>
      <c r="H1791" s="1">
        <v>10000212</v>
      </c>
      <c r="I1791" s="1">
        <v>230002</v>
      </c>
      <c r="J1791" s="2">
        <v>0</v>
      </c>
      <c r="K1791" s="2">
        <v>10</v>
      </c>
      <c r="L1791" s="2" t="s">
        <v>40</v>
      </c>
      <c r="M1791" s="2">
        <v>100002110</v>
      </c>
      <c r="N1791" s="2" t="s">
        <v>41</v>
      </c>
      <c r="P1791" s="1">
        <v>0</v>
      </c>
      <c r="R1791" s="1" t="s">
        <v>41</v>
      </c>
      <c r="T1791" s="1" t="s">
        <v>41</v>
      </c>
      <c r="W1791" s="1">
        <v>280</v>
      </c>
      <c r="X1791" s="1" t="s">
        <v>965</v>
      </c>
      <c r="Y1791" s="1">
        <v>0</v>
      </c>
      <c r="Z1791" s="1">
        <v>30000</v>
      </c>
      <c r="AA1791" s="1" t="s">
        <v>41</v>
      </c>
      <c r="AB1791" s="1">
        <v>21100002</v>
      </c>
      <c r="AD1791" s="1">
        <v>6</v>
      </c>
    </row>
    <row r="1792" spans="1:30" ht="15.75" customHeight="1" x14ac:dyDescent="0.3">
      <c r="A1792" s="1">
        <v>1787</v>
      </c>
      <c r="B1792" s="1">
        <v>10000212</v>
      </c>
      <c r="C1792" s="11">
        <v>0</v>
      </c>
      <c r="D1792" s="1">
        <v>20100002</v>
      </c>
      <c r="E1792" s="1" t="s">
        <v>429</v>
      </c>
      <c r="F1792" s="1">
        <v>100002</v>
      </c>
      <c r="G1792" s="1">
        <v>12</v>
      </c>
      <c r="H1792" s="1">
        <v>10000213</v>
      </c>
      <c r="I1792" s="1">
        <v>230002</v>
      </c>
      <c r="J1792" s="2">
        <v>0</v>
      </c>
      <c r="K1792" s="2">
        <v>10</v>
      </c>
      <c r="L1792" s="2" t="s">
        <v>40</v>
      </c>
      <c r="M1792" s="2">
        <v>100002120</v>
      </c>
      <c r="N1792" s="2" t="s">
        <v>41</v>
      </c>
      <c r="P1792" s="1">
        <v>0</v>
      </c>
      <c r="R1792" s="1" t="s">
        <v>41</v>
      </c>
      <c r="T1792" s="1" t="s">
        <v>41</v>
      </c>
      <c r="W1792" s="1">
        <v>280</v>
      </c>
      <c r="X1792" s="1" t="s">
        <v>966</v>
      </c>
      <c r="Y1792" s="1">
        <v>0</v>
      </c>
      <c r="Z1792" s="1">
        <v>30000</v>
      </c>
      <c r="AA1792" s="1" t="s">
        <v>41</v>
      </c>
      <c r="AB1792" s="1">
        <v>21100002</v>
      </c>
      <c r="AD1792" s="1">
        <v>6</v>
      </c>
    </row>
    <row r="1793" spans="1:30" ht="15.75" customHeight="1" x14ac:dyDescent="0.3">
      <c r="A1793" s="1">
        <v>1788</v>
      </c>
      <c r="B1793" s="1">
        <v>10000213</v>
      </c>
      <c r="C1793" s="11">
        <v>0</v>
      </c>
      <c r="D1793" s="1">
        <v>20100002</v>
      </c>
      <c r="E1793" s="1" t="s">
        <v>429</v>
      </c>
      <c r="F1793" s="1">
        <v>100002</v>
      </c>
      <c r="G1793" s="1">
        <v>13</v>
      </c>
      <c r="H1793" s="1">
        <v>10000214</v>
      </c>
      <c r="I1793" s="1">
        <v>230002</v>
      </c>
      <c r="J1793" s="2">
        <v>0</v>
      </c>
      <c r="K1793" s="2">
        <v>10</v>
      </c>
      <c r="L1793" s="2" t="s">
        <v>40</v>
      </c>
      <c r="M1793" s="2">
        <v>100002130</v>
      </c>
      <c r="N1793" s="2" t="s">
        <v>41</v>
      </c>
      <c r="P1793" s="1">
        <v>0</v>
      </c>
      <c r="R1793" s="1" t="s">
        <v>41</v>
      </c>
      <c r="T1793" s="1" t="s">
        <v>41</v>
      </c>
      <c r="W1793" s="1">
        <v>320</v>
      </c>
      <c r="X1793" s="1" t="s">
        <v>967</v>
      </c>
      <c r="Y1793" s="1">
        <v>0</v>
      </c>
      <c r="Z1793" s="1">
        <v>30000</v>
      </c>
      <c r="AA1793" s="1" t="s">
        <v>41</v>
      </c>
      <c r="AB1793" s="1">
        <v>21100002</v>
      </c>
      <c r="AD1793" s="1">
        <v>6</v>
      </c>
    </row>
    <row r="1794" spans="1:30" ht="15.75" customHeight="1" x14ac:dyDescent="0.3">
      <c r="A1794" s="1">
        <v>1789</v>
      </c>
      <c r="B1794" s="1">
        <v>10000214</v>
      </c>
      <c r="C1794" s="11">
        <v>0</v>
      </c>
      <c r="D1794" s="1">
        <v>20100002</v>
      </c>
      <c r="E1794" s="1" t="s">
        <v>429</v>
      </c>
      <c r="F1794" s="1">
        <v>100002</v>
      </c>
      <c r="G1794" s="1">
        <v>14</v>
      </c>
      <c r="H1794" s="1">
        <v>10000215</v>
      </c>
      <c r="I1794" s="1">
        <v>230002</v>
      </c>
      <c r="J1794" s="2">
        <v>0</v>
      </c>
      <c r="K1794" s="2">
        <v>10</v>
      </c>
      <c r="L1794" s="2" t="s">
        <v>40</v>
      </c>
      <c r="M1794" s="2">
        <v>100002140</v>
      </c>
      <c r="N1794" s="2" t="s">
        <v>41</v>
      </c>
      <c r="P1794" s="1">
        <v>0</v>
      </c>
      <c r="R1794" s="1" t="s">
        <v>41</v>
      </c>
      <c r="T1794" s="1" t="s">
        <v>41</v>
      </c>
      <c r="W1794" s="1">
        <v>320</v>
      </c>
      <c r="X1794" s="1" t="s">
        <v>968</v>
      </c>
      <c r="Y1794" s="1">
        <v>0</v>
      </c>
      <c r="Z1794" s="1">
        <v>30000</v>
      </c>
      <c r="AA1794" s="1" t="s">
        <v>41</v>
      </c>
      <c r="AB1794" s="1">
        <v>21100002</v>
      </c>
      <c r="AD1794" s="1">
        <v>6</v>
      </c>
    </row>
    <row r="1795" spans="1:30" ht="15.75" customHeight="1" x14ac:dyDescent="0.3">
      <c r="A1795" s="1">
        <v>1790</v>
      </c>
      <c r="B1795" s="1">
        <v>10000215</v>
      </c>
      <c r="C1795" s="11">
        <v>0</v>
      </c>
      <c r="D1795" s="1">
        <v>20100002</v>
      </c>
      <c r="E1795" s="1" t="s">
        <v>429</v>
      </c>
      <c r="F1795" s="1">
        <v>100002</v>
      </c>
      <c r="G1795" s="1">
        <v>15</v>
      </c>
      <c r="H1795" s="1">
        <v>10000216</v>
      </c>
      <c r="I1795" s="1">
        <v>230002</v>
      </c>
      <c r="J1795" s="2">
        <v>0</v>
      </c>
      <c r="K1795" s="2">
        <v>10</v>
      </c>
      <c r="L1795" s="2" t="s">
        <v>40</v>
      </c>
      <c r="M1795" s="2">
        <v>100002150</v>
      </c>
      <c r="N1795" s="2" t="s">
        <v>41</v>
      </c>
      <c r="P1795" s="1">
        <v>0</v>
      </c>
      <c r="R1795" s="1" t="s">
        <v>41</v>
      </c>
      <c r="T1795" s="1" t="s">
        <v>41</v>
      </c>
      <c r="W1795" s="1">
        <v>360</v>
      </c>
      <c r="X1795" s="1" t="s">
        <v>969</v>
      </c>
      <c r="Y1795" s="1">
        <v>0</v>
      </c>
      <c r="Z1795" s="1">
        <v>30000</v>
      </c>
      <c r="AA1795" s="1" t="s">
        <v>41</v>
      </c>
      <c r="AB1795" s="1">
        <v>21100002</v>
      </c>
      <c r="AD1795" s="1">
        <v>6</v>
      </c>
    </row>
    <row r="1796" spans="1:30" ht="15.75" customHeight="1" x14ac:dyDescent="0.3">
      <c r="A1796" s="1">
        <v>1791</v>
      </c>
      <c r="B1796" s="1">
        <v>10000216</v>
      </c>
      <c r="C1796" s="11">
        <v>0</v>
      </c>
      <c r="D1796" s="1">
        <v>20100002</v>
      </c>
      <c r="E1796" s="1" t="s">
        <v>429</v>
      </c>
      <c r="F1796" s="1">
        <v>100002</v>
      </c>
      <c r="G1796" s="1">
        <v>16</v>
      </c>
      <c r="H1796" s="1">
        <v>10000217</v>
      </c>
      <c r="I1796" s="1">
        <v>230002</v>
      </c>
      <c r="J1796" s="2">
        <v>0</v>
      </c>
      <c r="K1796" s="2">
        <v>10</v>
      </c>
      <c r="L1796" s="2" t="s">
        <v>40</v>
      </c>
      <c r="M1796" s="2">
        <v>100002160</v>
      </c>
      <c r="N1796" s="2" t="s">
        <v>41</v>
      </c>
      <c r="P1796" s="1">
        <v>0</v>
      </c>
      <c r="R1796" s="1" t="s">
        <v>41</v>
      </c>
      <c r="T1796" s="1" t="s">
        <v>41</v>
      </c>
      <c r="W1796" s="1">
        <v>360</v>
      </c>
      <c r="X1796" s="1" t="s">
        <v>970</v>
      </c>
      <c r="Y1796" s="1">
        <v>0</v>
      </c>
      <c r="Z1796" s="1">
        <v>30000</v>
      </c>
      <c r="AA1796" s="1" t="s">
        <v>41</v>
      </c>
      <c r="AB1796" s="1">
        <v>21100002</v>
      </c>
      <c r="AD1796" s="1">
        <v>6</v>
      </c>
    </row>
    <row r="1797" spans="1:30" ht="15.75" customHeight="1" x14ac:dyDescent="0.3">
      <c r="A1797" s="1">
        <v>1792</v>
      </c>
      <c r="B1797" s="1">
        <v>10000217</v>
      </c>
      <c r="C1797" s="11">
        <v>0</v>
      </c>
      <c r="D1797" s="1">
        <v>20100002</v>
      </c>
      <c r="E1797" s="1" t="s">
        <v>429</v>
      </c>
      <c r="F1797" s="1">
        <v>100002</v>
      </c>
      <c r="G1797" s="1">
        <v>17</v>
      </c>
      <c r="H1797" s="1">
        <v>10000218</v>
      </c>
      <c r="I1797" s="1">
        <v>230002</v>
      </c>
      <c r="J1797" s="2">
        <v>0</v>
      </c>
      <c r="K1797" s="2">
        <v>10</v>
      </c>
      <c r="L1797" s="2" t="s">
        <v>40</v>
      </c>
      <c r="M1797" s="2">
        <v>100002170</v>
      </c>
      <c r="N1797" s="2" t="s">
        <v>41</v>
      </c>
      <c r="P1797" s="1">
        <v>0</v>
      </c>
      <c r="R1797" s="1" t="s">
        <v>41</v>
      </c>
      <c r="T1797" s="1" t="s">
        <v>41</v>
      </c>
      <c r="W1797" s="1">
        <v>400</v>
      </c>
      <c r="X1797" s="1" t="s">
        <v>971</v>
      </c>
      <c r="Y1797" s="1">
        <v>0</v>
      </c>
      <c r="Z1797" s="1">
        <v>30000</v>
      </c>
      <c r="AA1797" s="1" t="s">
        <v>41</v>
      </c>
      <c r="AB1797" s="1">
        <v>21100002</v>
      </c>
      <c r="AD1797" s="1">
        <v>6</v>
      </c>
    </row>
    <row r="1798" spans="1:30" ht="15.75" customHeight="1" x14ac:dyDescent="0.3">
      <c r="A1798" s="1">
        <v>1793</v>
      </c>
      <c r="B1798" s="1">
        <v>10000218</v>
      </c>
      <c r="C1798" s="11">
        <v>0</v>
      </c>
      <c r="D1798" s="1">
        <v>20100002</v>
      </c>
      <c r="E1798" s="1" t="s">
        <v>429</v>
      </c>
      <c r="F1798" s="1">
        <v>100002</v>
      </c>
      <c r="G1798" s="1">
        <v>18</v>
      </c>
      <c r="H1798" s="1">
        <v>10000219</v>
      </c>
      <c r="I1798" s="1">
        <v>230002</v>
      </c>
      <c r="J1798" s="2">
        <v>0</v>
      </c>
      <c r="K1798" s="2">
        <v>10</v>
      </c>
      <c r="L1798" s="2" t="s">
        <v>40</v>
      </c>
      <c r="M1798" s="2">
        <v>100002180</v>
      </c>
      <c r="N1798" s="2" t="s">
        <v>41</v>
      </c>
      <c r="P1798" s="1">
        <v>0</v>
      </c>
      <c r="R1798" s="1" t="s">
        <v>41</v>
      </c>
      <c r="T1798" s="1" t="s">
        <v>41</v>
      </c>
      <c r="W1798" s="1">
        <v>400</v>
      </c>
      <c r="X1798" s="1" t="s">
        <v>972</v>
      </c>
      <c r="Y1798" s="1">
        <v>0</v>
      </c>
      <c r="Z1798" s="1">
        <v>30000</v>
      </c>
      <c r="AA1798" s="1" t="s">
        <v>41</v>
      </c>
      <c r="AB1798" s="1">
        <v>21100002</v>
      </c>
      <c r="AD1798" s="1">
        <v>6</v>
      </c>
    </row>
    <row r="1799" spans="1:30" ht="15.75" customHeight="1" x14ac:dyDescent="0.3">
      <c r="A1799" s="1">
        <v>1794</v>
      </c>
      <c r="B1799" s="1">
        <v>10000219</v>
      </c>
      <c r="C1799" s="11">
        <v>0</v>
      </c>
      <c r="D1799" s="1">
        <v>20100002</v>
      </c>
      <c r="E1799" s="1" t="s">
        <v>429</v>
      </c>
      <c r="F1799" s="1">
        <v>100002</v>
      </c>
      <c r="G1799" s="1">
        <v>19</v>
      </c>
      <c r="H1799" s="1">
        <v>10000220</v>
      </c>
      <c r="I1799" s="1">
        <v>230002</v>
      </c>
      <c r="J1799" s="2">
        <v>0</v>
      </c>
      <c r="K1799" s="2">
        <v>10</v>
      </c>
      <c r="L1799" s="2" t="s">
        <v>40</v>
      </c>
      <c r="M1799" s="2">
        <v>100002190</v>
      </c>
      <c r="N1799" s="2" t="s">
        <v>41</v>
      </c>
      <c r="P1799" s="1">
        <v>0</v>
      </c>
      <c r="R1799" s="1" t="s">
        <v>41</v>
      </c>
      <c r="T1799" s="1" t="s">
        <v>41</v>
      </c>
      <c r="W1799" s="1">
        <v>440</v>
      </c>
      <c r="X1799" s="1" t="s">
        <v>973</v>
      </c>
      <c r="Y1799" s="1">
        <v>0</v>
      </c>
      <c r="Z1799" s="1">
        <v>30000</v>
      </c>
      <c r="AA1799" s="1" t="s">
        <v>41</v>
      </c>
      <c r="AB1799" s="1">
        <v>21100002</v>
      </c>
      <c r="AD1799" s="1">
        <v>6</v>
      </c>
    </row>
    <row r="1800" spans="1:30" ht="15.75" customHeight="1" x14ac:dyDescent="0.3">
      <c r="A1800" s="1">
        <v>1795</v>
      </c>
      <c r="B1800" s="1">
        <v>10000220</v>
      </c>
      <c r="C1800" s="11">
        <v>0</v>
      </c>
      <c r="D1800" s="1">
        <v>20100002</v>
      </c>
      <c r="E1800" s="1" t="s">
        <v>429</v>
      </c>
      <c r="F1800" s="1">
        <v>100002</v>
      </c>
      <c r="G1800" s="1">
        <v>20</v>
      </c>
      <c r="H1800" s="1">
        <v>10000221</v>
      </c>
      <c r="I1800" s="1">
        <v>230002</v>
      </c>
      <c r="J1800" s="2">
        <v>0</v>
      </c>
      <c r="K1800" s="2">
        <v>10</v>
      </c>
      <c r="L1800" s="2" t="s">
        <v>40</v>
      </c>
      <c r="M1800" s="2">
        <v>100002200</v>
      </c>
      <c r="N1800" s="2" t="s">
        <v>41</v>
      </c>
      <c r="P1800" s="1">
        <v>0</v>
      </c>
      <c r="R1800" s="1" t="s">
        <v>41</v>
      </c>
      <c r="T1800" s="1" t="s">
        <v>41</v>
      </c>
      <c r="W1800" s="1">
        <v>440</v>
      </c>
      <c r="X1800" s="1" t="s">
        <v>974</v>
      </c>
      <c r="Y1800" s="1">
        <v>0</v>
      </c>
      <c r="Z1800" s="1">
        <v>30000</v>
      </c>
      <c r="AA1800" s="1" t="s">
        <v>41</v>
      </c>
      <c r="AB1800" s="1">
        <v>21100002</v>
      </c>
      <c r="AD1800" s="1">
        <v>6</v>
      </c>
    </row>
    <row r="1801" spans="1:30" ht="15.75" customHeight="1" x14ac:dyDescent="0.3">
      <c r="A1801" s="1">
        <v>1796</v>
      </c>
      <c r="B1801" s="1">
        <v>10000221</v>
      </c>
      <c r="C1801" s="11">
        <v>0</v>
      </c>
      <c r="D1801" s="1">
        <v>20100002</v>
      </c>
      <c r="E1801" s="1" t="s">
        <v>429</v>
      </c>
      <c r="F1801" s="1">
        <v>100002</v>
      </c>
      <c r="G1801" s="1">
        <v>21</v>
      </c>
      <c r="H1801" s="1">
        <v>10000222</v>
      </c>
      <c r="I1801" s="1">
        <v>230002</v>
      </c>
      <c r="J1801" s="2">
        <v>0</v>
      </c>
      <c r="K1801" s="2">
        <v>10</v>
      </c>
      <c r="L1801" s="2" t="s">
        <v>40</v>
      </c>
      <c r="M1801" s="2">
        <v>100002210</v>
      </c>
      <c r="N1801" s="2" t="s">
        <v>41</v>
      </c>
      <c r="P1801" s="1">
        <v>0</v>
      </c>
      <c r="R1801" s="1" t="s">
        <v>41</v>
      </c>
      <c r="T1801" s="1" t="s">
        <v>41</v>
      </c>
      <c r="W1801" s="1">
        <v>480</v>
      </c>
      <c r="X1801" s="1" t="s">
        <v>975</v>
      </c>
      <c r="Y1801" s="1">
        <v>0</v>
      </c>
      <c r="Z1801" s="1">
        <v>30000</v>
      </c>
      <c r="AA1801" s="1" t="s">
        <v>41</v>
      </c>
      <c r="AB1801" s="1">
        <v>21100002</v>
      </c>
      <c r="AD1801" s="1">
        <v>6</v>
      </c>
    </row>
    <row r="1802" spans="1:30" ht="15.75" customHeight="1" x14ac:dyDescent="0.3">
      <c r="A1802" s="1">
        <v>1797</v>
      </c>
      <c r="B1802" s="1">
        <v>10000222</v>
      </c>
      <c r="C1802" s="11">
        <v>0</v>
      </c>
      <c r="D1802" s="1">
        <v>20100002</v>
      </c>
      <c r="E1802" s="1" t="s">
        <v>429</v>
      </c>
      <c r="F1802" s="1">
        <v>100002</v>
      </c>
      <c r="G1802" s="1">
        <v>22</v>
      </c>
      <c r="H1802" s="1">
        <v>10000223</v>
      </c>
      <c r="I1802" s="1">
        <v>230002</v>
      </c>
      <c r="J1802" s="2">
        <v>0</v>
      </c>
      <c r="K1802" s="2">
        <v>10</v>
      </c>
      <c r="L1802" s="2" t="s">
        <v>40</v>
      </c>
      <c r="M1802" s="2">
        <v>100002220</v>
      </c>
      <c r="N1802" s="2" t="s">
        <v>41</v>
      </c>
      <c r="P1802" s="1">
        <v>0</v>
      </c>
      <c r="R1802" s="1" t="s">
        <v>41</v>
      </c>
      <c r="T1802" s="1" t="s">
        <v>41</v>
      </c>
      <c r="W1802" s="1">
        <v>480</v>
      </c>
      <c r="X1802" s="1" t="s">
        <v>976</v>
      </c>
      <c r="Y1802" s="1">
        <v>0</v>
      </c>
      <c r="Z1802" s="1">
        <v>30000</v>
      </c>
      <c r="AA1802" s="1" t="s">
        <v>41</v>
      </c>
      <c r="AB1802" s="1">
        <v>21100002</v>
      </c>
      <c r="AD1802" s="1">
        <v>6</v>
      </c>
    </row>
    <row r="1803" spans="1:30" ht="15.75" customHeight="1" x14ac:dyDescent="0.3">
      <c r="A1803" s="1">
        <v>1798</v>
      </c>
      <c r="B1803" s="1">
        <v>10000223</v>
      </c>
      <c r="C1803" s="11">
        <v>0</v>
      </c>
      <c r="D1803" s="1">
        <v>20100002</v>
      </c>
      <c r="E1803" s="1" t="s">
        <v>429</v>
      </c>
      <c r="F1803" s="1">
        <v>100002</v>
      </c>
      <c r="G1803" s="1">
        <v>23</v>
      </c>
      <c r="H1803" s="1">
        <v>10000224</v>
      </c>
      <c r="I1803" s="1">
        <v>230002</v>
      </c>
      <c r="J1803" s="2">
        <v>0</v>
      </c>
      <c r="K1803" s="2">
        <v>10</v>
      </c>
      <c r="L1803" s="2" t="s">
        <v>40</v>
      </c>
      <c r="M1803" s="2">
        <v>100002230</v>
      </c>
      <c r="N1803" s="2" t="s">
        <v>41</v>
      </c>
      <c r="P1803" s="1">
        <v>0</v>
      </c>
      <c r="R1803" s="1" t="s">
        <v>41</v>
      </c>
      <c r="T1803" s="1" t="s">
        <v>41</v>
      </c>
      <c r="W1803" s="1">
        <v>520</v>
      </c>
      <c r="X1803" s="1" t="s">
        <v>977</v>
      </c>
      <c r="Y1803" s="1">
        <v>0</v>
      </c>
      <c r="Z1803" s="1">
        <v>30000</v>
      </c>
      <c r="AA1803" s="1" t="s">
        <v>41</v>
      </c>
      <c r="AB1803" s="1">
        <v>21100002</v>
      </c>
      <c r="AD1803" s="1">
        <v>6</v>
      </c>
    </row>
    <row r="1804" spans="1:30" ht="15.75" customHeight="1" x14ac:dyDescent="0.3">
      <c r="A1804" s="1">
        <v>1799</v>
      </c>
      <c r="B1804" s="1">
        <v>10000224</v>
      </c>
      <c r="C1804" s="11">
        <v>0</v>
      </c>
      <c r="D1804" s="1">
        <v>20100002</v>
      </c>
      <c r="E1804" s="1" t="s">
        <v>429</v>
      </c>
      <c r="F1804" s="1">
        <v>100002</v>
      </c>
      <c r="G1804" s="1">
        <v>24</v>
      </c>
      <c r="H1804" s="1">
        <v>10000225</v>
      </c>
      <c r="I1804" s="1">
        <v>230002</v>
      </c>
      <c r="J1804" s="2">
        <v>0</v>
      </c>
      <c r="K1804" s="2">
        <v>10</v>
      </c>
      <c r="L1804" s="2" t="s">
        <v>40</v>
      </c>
      <c r="M1804" s="2">
        <v>100002240</v>
      </c>
      <c r="N1804" s="2" t="s">
        <v>41</v>
      </c>
      <c r="P1804" s="1">
        <v>0</v>
      </c>
      <c r="R1804" s="1" t="s">
        <v>41</v>
      </c>
      <c r="T1804" s="1" t="s">
        <v>41</v>
      </c>
      <c r="W1804" s="1">
        <v>600</v>
      </c>
      <c r="X1804" s="1" t="s">
        <v>978</v>
      </c>
      <c r="Y1804" s="1">
        <v>0</v>
      </c>
      <c r="Z1804" s="1">
        <v>30000</v>
      </c>
      <c r="AA1804" s="1" t="s">
        <v>41</v>
      </c>
      <c r="AB1804" s="1">
        <v>21100002</v>
      </c>
      <c r="AD1804" s="1">
        <v>6</v>
      </c>
    </row>
    <row r="1805" spans="1:30" ht="15.75" customHeight="1" x14ac:dyDescent="0.3">
      <c r="A1805" s="1">
        <v>1800</v>
      </c>
      <c r="B1805" s="1">
        <v>10000225</v>
      </c>
      <c r="C1805" s="11">
        <v>0</v>
      </c>
      <c r="D1805" s="1">
        <v>20100002</v>
      </c>
      <c r="E1805" s="1" t="s">
        <v>429</v>
      </c>
      <c r="F1805" s="1">
        <v>100002</v>
      </c>
      <c r="G1805" s="1">
        <v>25</v>
      </c>
      <c r="H1805" s="1" t="s">
        <v>41</v>
      </c>
      <c r="I1805" s="1">
        <v>230002</v>
      </c>
      <c r="J1805" s="2">
        <v>0</v>
      </c>
      <c r="K1805" s="2">
        <v>10</v>
      </c>
      <c r="L1805" s="2" t="s">
        <v>40</v>
      </c>
      <c r="M1805" s="2">
        <v>100002250</v>
      </c>
      <c r="N1805" s="2" t="s">
        <v>41</v>
      </c>
      <c r="P1805" s="1">
        <v>0</v>
      </c>
      <c r="R1805" s="1" t="s">
        <v>41</v>
      </c>
      <c r="T1805" s="1" t="s">
        <v>41</v>
      </c>
      <c r="W1805" s="1">
        <v>-1</v>
      </c>
      <c r="X1805" s="1">
        <v>-1</v>
      </c>
      <c r="Y1805" s="1">
        <v>0</v>
      </c>
      <c r="Z1805" s="1">
        <v>30000</v>
      </c>
      <c r="AA1805" s="1" t="s">
        <v>41</v>
      </c>
      <c r="AB1805" s="1">
        <v>21100002</v>
      </c>
      <c r="AD1805" s="1">
        <v>6</v>
      </c>
    </row>
    <row r="1806" spans="1:30" ht="15.75" customHeight="1" x14ac:dyDescent="0.3">
      <c r="A1806" s="1">
        <v>1801</v>
      </c>
      <c r="B1806" s="1">
        <v>10000301</v>
      </c>
      <c r="C1806" s="11">
        <v>0</v>
      </c>
      <c r="D1806" s="1">
        <v>20100003</v>
      </c>
      <c r="E1806" s="1" t="s">
        <v>430</v>
      </c>
      <c r="F1806" s="1">
        <v>100003</v>
      </c>
      <c r="G1806" s="1">
        <v>1</v>
      </c>
      <c r="H1806" s="1">
        <v>10000302</v>
      </c>
      <c r="I1806" s="1">
        <v>230002</v>
      </c>
      <c r="J1806" s="2">
        <v>0</v>
      </c>
      <c r="K1806" s="2">
        <v>10</v>
      </c>
      <c r="L1806" s="2" t="s">
        <v>40</v>
      </c>
      <c r="M1806" s="2">
        <v>100003010</v>
      </c>
      <c r="N1806" s="2" t="s">
        <v>41</v>
      </c>
      <c r="P1806" s="1">
        <v>0</v>
      </c>
      <c r="R1806" s="1" t="s">
        <v>41</v>
      </c>
      <c r="T1806" s="1" t="s">
        <v>41</v>
      </c>
      <c r="W1806" s="1">
        <v>20</v>
      </c>
      <c r="X1806" s="1" t="s">
        <v>108</v>
      </c>
      <c r="Y1806" s="1">
        <v>0</v>
      </c>
      <c r="Z1806" s="1">
        <v>30000</v>
      </c>
      <c r="AA1806" s="1" t="s">
        <v>41</v>
      </c>
      <c r="AB1806" s="1">
        <v>21100003</v>
      </c>
      <c r="AD1806" s="1">
        <v>6</v>
      </c>
    </row>
    <row r="1807" spans="1:30" ht="15.75" customHeight="1" x14ac:dyDescent="0.3">
      <c r="A1807" s="1">
        <v>1802</v>
      </c>
      <c r="B1807" s="1">
        <v>10000302</v>
      </c>
      <c r="C1807" s="11">
        <v>0</v>
      </c>
      <c r="D1807" s="1">
        <v>20100003</v>
      </c>
      <c r="E1807" s="1" t="s">
        <v>430</v>
      </c>
      <c r="F1807" s="1">
        <v>100003</v>
      </c>
      <c r="G1807" s="1">
        <v>2</v>
      </c>
      <c r="H1807" s="1">
        <v>10000303</v>
      </c>
      <c r="I1807" s="1">
        <v>230002</v>
      </c>
      <c r="J1807" s="2">
        <v>0</v>
      </c>
      <c r="K1807" s="2">
        <v>10</v>
      </c>
      <c r="L1807" s="2" t="s">
        <v>40</v>
      </c>
      <c r="M1807" s="2">
        <v>100003020</v>
      </c>
      <c r="N1807" s="2" t="s">
        <v>41</v>
      </c>
      <c r="P1807" s="1">
        <v>0</v>
      </c>
      <c r="R1807" s="1" t="s">
        <v>41</v>
      </c>
      <c r="T1807" s="1" t="s">
        <v>41</v>
      </c>
      <c r="W1807" s="1">
        <v>80</v>
      </c>
      <c r="X1807" s="1" t="s">
        <v>544</v>
      </c>
      <c r="Y1807" s="1">
        <v>0</v>
      </c>
      <c r="Z1807" s="1">
        <v>30000</v>
      </c>
      <c r="AA1807" s="1" t="s">
        <v>41</v>
      </c>
      <c r="AB1807" s="1">
        <v>21100003</v>
      </c>
      <c r="AD1807" s="1">
        <v>6</v>
      </c>
    </row>
    <row r="1808" spans="1:30" ht="15.75" customHeight="1" x14ac:dyDescent="0.3">
      <c r="A1808" s="1">
        <v>1803</v>
      </c>
      <c r="B1808" s="1">
        <v>10000303</v>
      </c>
      <c r="C1808" s="11">
        <v>0</v>
      </c>
      <c r="D1808" s="1">
        <v>20100003</v>
      </c>
      <c r="E1808" s="1" t="s">
        <v>430</v>
      </c>
      <c r="F1808" s="1">
        <v>100003</v>
      </c>
      <c r="G1808" s="1">
        <v>3</v>
      </c>
      <c r="H1808" s="1">
        <v>10000304</v>
      </c>
      <c r="I1808" s="1">
        <v>230002</v>
      </c>
      <c r="J1808" s="2">
        <v>0</v>
      </c>
      <c r="K1808" s="2">
        <v>10</v>
      </c>
      <c r="L1808" s="2" t="s">
        <v>40</v>
      </c>
      <c r="M1808" s="2">
        <v>100003030</v>
      </c>
      <c r="N1808" s="2" t="s">
        <v>41</v>
      </c>
      <c r="P1808" s="1">
        <v>0</v>
      </c>
      <c r="R1808" s="1" t="s">
        <v>41</v>
      </c>
      <c r="T1808" s="1" t="s">
        <v>41</v>
      </c>
      <c r="W1808" s="1">
        <v>120</v>
      </c>
      <c r="X1808" s="1" t="s">
        <v>957</v>
      </c>
      <c r="Y1808" s="1">
        <v>0</v>
      </c>
      <c r="Z1808" s="1">
        <v>30000</v>
      </c>
      <c r="AA1808" s="1" t="s">
        <v>41</v>
      </c>
      <c r="AB1808" s="1">
        <v>21100003</v>
      </c>
      <c r="AD1808" s="1">
        <v>6</v>
      </c>
    </row>
    <row r="1809" spans="1:30" ht="15.75" customHeight="1" x14ac:dyDescent="0.3">
      <c r="A1809" s="1">
        <v>1804</v>
      </c>
      <c r="B1809" s="1">
        <v>10000304</v>
      </c>
      <c r="C1809" s="11">
        <v>0</v>
      </c>
      <c r="D1809" s="1">
        <v>20100003</v>
      </c>
      <c r="E1809" s="1" t="s">
        <v>430</v>
      </c>
      <c r="F1809" s="1">
        <v>100003</v>
      </c>
      <c r="G1809" s="1">
        <v>4</v>
      </c>
      <c r="H1809" s="1">
        <v>10000305</v>
      </c>
      <c r="I1809" s="1">
        <v>230002</v>
      </c>
      <c r="J1809" s="2">
        <v>0</v>
      </c>
      <c r="K1809" s="2">
        <v>10</v>
      </c>
      <c r="L1809" s="2" t="s">
        <v>40</v>
      </c>
      <c r="M1809" s="2">
        <v>100003040</v>
      </c>
      <c r="N1809" s="2" t="s">
        <v>41</v>
      </c>
      <c r="P1809" s="1">
        <v>0</v>
      </c>
      <c r="R1809" s="1" t="s">
        <v>41</v>
      </c>
      <c r="T1809" s="1" t="s">
        <v>41</v>
      </c>
      <c r="W1809" s="1">
        <v>120</v>
      </c>
      <c r="X1809" s="1" t="s">
        <v>958</v>
      </c>
      <c r="Y1809" s="1">
        <v>0</v>
      </c>
      <c r="Z1809" s="1">
        <v>30000</v>
      </c>
      <c r="AA1809" s="1" t="s">
        <v>41</v>
      </c>
      <c r="AB1809" s="1">
        <v>21100003</v>
      </c>
      <c r="AD1809" s="1">
        <v>6</v>
      </c>
    </row>
    <row r="1810" spans="1:30" ht="15.75" customHeight="1" x14ac:dyDescent="0.3">
      <c r="A1810" s="1">
        <v>1805</v>
      </c>
      <c r="B1810" s="1">
        <v>10000305</v>
      </c>
      <c r="C1810" s="11">
        <v>0</v>
      </c>
      <c r="D1810" s="1">
        <v>20100003</v>
      </c>
      <c r="E1810" s="1" t="s">
        <v>430</v>
      </c>
      <c r="F1810" s="1">
        <v>100003</v>
      </c>
      <c r="G1810" s="1">
        <v>5</v>
      </c>
      <c r="H1810" s="1">
        <v>10000306</v>
      </c>
      <c r="I1810" s="1">
        <v>230002</v>
      </c>
      <c r="J1810" s="2">
        <v>0</v>
      </c>
      <c r="K1810" s="2">
        <v>10</v>
      </c>
      <c r="L1810" s="2" t="s">
        <v>40</v>
      </c>
      <c r="M1810" s="2">
        <v>100003050</v>
      </c>
      <c r="N1810" s="2" t="s">
        <v>41</v>
      </c>
      <c r="P1810" s="1">
        <v>0</v>
      </c>
      <c r="R1810" s="1" t="s">
        <v>41</v>
      </c>
      <c r="T1810" s="1" t="s">
        <v>41</v>
      </c>
      <c r="W1810" s="1">
        <v>160</v>
      </c>
      <c r="X1810" s="1" t="s">
        <v>959</v>
      </c>
      <c r="Y1810" s="1">
        <v>0</v>
      </c>
      <c r="Z1810" s="1">
        <v>30000</v>
      </c>
      <c r="AA1810" s="1" t="s">
        <v>41</v>
      </c>
      <c r="AB1810" s="1">
        <v>21100003</v>
      </c>
      <c r="AD1810" s="1">
        <v>6</v>
      </c>
    </row>
    <row r="1811" spans="1:30" ht="15.75" customHeight="1" x14ac:dyDescent="0.3">
      <c r="A1811" s="1">
        <v>1806</v>
      </c>
      <c r="B1811" s="1">
        <v>10000306</v>
      </c>
      <c r="C1811" s="11">
        <v>0</v>
      </c>
      <c r="D1811" s="1">
        <v>20100003</v>
      </c>
      <c r="E1811" s="1" t="s">
        <v>430</v>
      </c>
      <c r="F1811" s="1">
        <v>100003</v>
      </c>
      <c r="G1811" s="1">
        <v>6</v>
      </c>
      <c r="H1811" s="1">
        <v>10000307</v>
      </c>
      <c r="I1811" s="1">
        <v>230002</v>
      </c>
      <c r="J1811" s="2">
        <v>0</v>
      </c>
      <c r="K1811" s="2">
        <v>10</v>
      </c>
      <c r="L1811" s="2" t="s">
        <v>40</v>
      </c>
      <c r="M1811" s="2">
        <v>100003060</v>
      </c>
      <c r="N1811" s="2" t="s">
        <v>41</v>
      </c>
      <c r="P1811" s="1">
        <v>0</v>
      </c>
      <c r="R1811" s="1" t="s">
        <v>41</v>
      </c>
      <c r="T1811" s="1" t="s">
        <v>41</v>
      </c>
      <c r="W1811" s="1">
        <v>160</v>
      </c>
      <c r="X1811" s="1" t="s">
        <v>960</v>
      </c>
      <c r="Y1811" s="1">
        <v>0</v>
      </c>
      <c r="Z1811" s="1">
        <v>30000</v>
      </c>
      <c r="AA1811" s="1" t="s">
        <v>41</v>
      </c>
      <c r="AB1811" s="1">
        <v>21100003</v>
      </c>
      <c r="AD1811" s="1">
        <v>6</v>
      </c>
    </row>
    <row r="1812" spans="1:30" ht="15.75" customHeight="1" x14ac:dyDescent="0.3">
      <c r="A1812" s="1">
        <v>1807</v>
      </c>
      <c r="B1812" s="1">
        <v>10000307</v>
      </c>
      <c r="C1812" s="11">
        <v>0</v>
      </c>
      <c r="D1812" s="1">
        <v>20100003</v>
      </c>
      <c r="E1812" s="1" t="s">
        <v>430</v>
      </c>
      <c r="F1812" s="1">
        <v>100003</v>
      </c>
      <c r="G1812" s="1">
        <v>7</v>
      </c>
      <c r="H1812" s="1">
        <v>10000308</v>
      </c>
      <c r="I1812" s="1">
        <v>230002</v>
      </c>
      <c r="J1812" s="2">
        <v>0</v>
      </c>
      <c r="K1812" s="2">
        <v>10</v>
      </c>
      <c r="L1812" s="2" t="s">
        <v>40</v>
      </c>
      <c r="M1812" s="2">
        <v>100003070</v>
      </c>
      <c r="N1812" s="2" t="s">
        <v>41</v>
      </c>
      <c r="P1812" s="1">
        <v>0</v>
      </c>
      <c r="R1812" s="1" t="s">
        <v>41</v>
      </c>
      <c r="T1812" s="1" t="s">
        <v>41</v>
      </c>
      <c r="W1812" s="1">
        <v>200</v>
      </c>
      <c r="X1812" s="1" t="s">
        <v>961</v>
      </c>
      <c r="Y1812" s="1">
        <v>0</v>
      </c>
      <c r="Z1812" s="1">
        <v>30000</v>
      </c>
      <c r="AA1812" s="1" t="s">
        <v>41</v>
      </c>
      <c r="AB1812" s="1">
        <v>21100003</v>
      </c>
      <c r="AD1812" s="1">
        <v>6</v>
      </c>
    </row>
    <row r="1813" spans="1:30" ht="15.75" customHeight="1" x14ac:dyDescent="0.3">
      <c r="A1813" s="1">
        <v>1808</v>
      </c>
      <c r="B1813" s="1">
        <v>10000308</v>
      </c>
      <c r="C1813" s="11">
        <v>0</v>
      </c>
      <c r="D1813" s="1">
        <v>20100003</v>
      </c>
      <c r="E1813" s="1" t="s">
        <v>430</v>
      </c>
      <c r="F1813" s="1">
        <v>100003</v>
      </c>
      <c r="G1813" s="1">
        <v>8</v>
      </c>
      <c r="H1813" s="1">
        <v>10000309</v>
      </c>
      <c r="I1813" s="1">
        <v>230002</v>
      </c>
      <c r="J1813" s="2">
        <v>0</v>
      </c>
      <c r="K1813" s="2">
        <v>10</v>
      </c>
      <c r="L1813" s="2" t="s">
        <v>40</v>
      </c>
      <c r="M1813" s="2">
        <v>100003080</v>
      </c>
      <c r="N1813" s="2" t="s">
        <v>41</v>
      </c>
      <c r="P1813" s="1">
        <v>0</v>
      </c>
      <c r="R1813" s="1" t="s">
        <v>41</v>
      </c>
      <c r="T1813" s="1" t="s">
        <v>41</v>
      </c>
      <c r="W1813" s="1">
        <v>200</v>
      </c>
      <c r="X1813" s="1" t="s">
        <v>962</v>
      </c>
      <c r="Y1813" s="1">
        <v>0</v>
      </c>
      <c r="Z1813" s="1">
        <v>30000</v>
      </c>
      <c r="AA1813" s="1" t="s">
        <v>41</v>
      </c>
      <c r="AB1813" s="1">
        <v>21100003</v>
      </c>
      <c r="AD1813" s="1">
        <v>6</v>
      </c>
    </row>
    <row r="1814" spans="1:30" ht="15.75" customHeight="1" x14ac:dyDescent="0.3">
      <c r="A1814" s="1">
        <v>1809</v>
      </c>
      <c r="B1814" s="1">
        <v>10000309</v>
      </c>
      <c r="C1814" s="11">
        <v>0</v>
      </c>
      <c r="D1814" s="1">
        <v>20100003</v>
      </c>
      <c r="E1814" s="1" t="s">
        <v>430</v>
      </c>
      <c r="F1814" s="1">
        <v>100003</v>
      </c>
      <c r="G1814" s="1">
        <v>9</v>
      </c>
      <c r="H1814" s="1">
        <v>10000310</v>
      </c>
      <c r="I1814" s="1">
        <v>230002</v>
      </c>
      <c r="J1814" s="2">
        <v>0</v>
      </c>
      <c r="K1814" s="2">
        <v>10</v>
      </c>
      <c r="L1814" s="2" t="s">
        <v>40</v>
      </c>
      <c r="M1814" s="2">
        <v>100003090</v>
      </c>
      <c r="N1814" s="2" t="s">
        <v>41</v>
      </c>
      <c r="P1814" s="1">
        <v>0</v>
      </c>
      <c r="R1814" s="1" t="s">
        <v>41</v>
      </c>
      <c r="T1814" s="1" t="s">
        <v>41</v>
      </c>
      <c r="W1814" s="1">
        <v>240</v>
      </c>
      <c r="X1814" s="1" t="s">
        <v>963</v>
      </c>
      <c r="Y1814" s="1">
        <v>0</v>
      </c>
      <c r="Z1814" s="1">
        <v>30000</v>
      </c>
      <c r="AA1814" s="1" t="s">
        <v>41</v>
      </c>
      <c r="AB1814" s="1">
        <v>21100003</v>
      </c>
      <c r="AD1814" s="1">
        <v>6</v>
      </c>
    </row>
    <row r="1815" spans="1:30" ht="15.75" customHeight="1" x14ac:dyDescent="0.3">
      <c r="A1815" s="1">
        <v>1810</v>
      </c>
      <c r="B1815" s="1">
        <v>10000310</v>
      </c>
      <c r="C1815" s="11">
        <v>0</v>
      </c>
      <c r="D1815" s="1">
        <v>20100003</v>
      </c>
      <c r="E1815" s="1" t="s">
        <v>430</v>
      </c>
      <c r="F1815" s="1">
        <v>100003</v>
      </c>
      <c r="G1815" s="1">
        <v>10</v>
      </c>
      <c r="H1815" s="1">
        <v>10000311</v>
      </c>
      <c r="I1815" s="1">
        <v>230002</v>
      </c>
      <c r="J1815" s="2">
        <v>0</v>
      </c>
      <c r="K1815" s="2">
        <v>10</v>
      </c>
      <c r="L1815" s="2" t="s">
        <v>40</v>
      </c>
      <c r="M1815" s="2">
        <v>100003100</v>
      </c>
      <c r="N1815" s="2" t="s">
        <v>41</v>
      </c>
      <c r="P1815" s="1">
        <v>0</v>
      </c>
      <c r="R1815" s="1" t="s">
        <v>41</v>
      </c>
      <c r="T1815" s="1" t="s">
        <v>41</v>
      </c>
      <c r="W1815" s="1">
        <v>240</v>
      </c>
      <c r="X1815" s="1" t="s">
        <v>964</v>
      </c>
      <c r="Y1815" s="1">
        <v>0</v>
      </c>
      <c r="Z1815" s="1">
        <v>30000</v>
      </c>
      <c r="AA1815" s="1" t="s">
        <v>41</v>
      </c>
      <c r="AB1815" s="1">
        <v>21100003</v>
      </c>
      <c r="AD1815" s="1">
        <v>6</v>
      </c>
    </row>
    <row r="1816" spans="1:30" ht="15.75" customHeight="1" x14ac:dyDescent="0.3">
      <c r="A1816" s="1">
        <v>1811</v>
      </c>
      <c r="B1816" s="1">
        <v>10000311</v>
      </c>
      <c r="C1816" s="11">
        <v>0</v>
      </c>
      <c r="D1816" s="1">
        <v>20100003</v>
      </c>
      <c r="E1816" s="1" t="s">
        <v>430</v>
      </c>
      <c r="F1816" s="1">
        <v>100003</v>
      </c>
      <c r="G1816" s="1">
        <v>11</v>
      </c>
      <c r="H1816" s="1">
        <v>10000312</v>
      </c>
      <c r="I1816" s="1">
        <v>230002</v>
      </c>
      <c r="J1816" s="2">
        <v>0</v>
      </c>
      <c r="K1816" s="2">
        <v>10</v>
      </c>
      <c r="L1816" s="2" t="s">
        <v>40</v>
      </c>
      <c r="M1816" s="2">
        <v>100003110</v>
      </c>
      <c r="N1816" s="2" t="s">
        <v>41</v>
      </c>
      <c r="P1816" s="1">
        <v>0</v>
      </c>
      <c r="R1816" s="1" t="s">
        <v>41</v>
      </c>
      <c r="T1816" s="1" t="s">
        <v>41</v>
      </c>
      <c r="W1816" s="1">
        <v>280</v>
      </c>
      <c r="X1816" s="1" t="s">
        <v>965</v>
      </c>
      <c r="Y1816" s="1">
        <v>0</v>
      </c>
      <c r="Z1816" s="1">
        <v>30000</v>
      </c>
      <c r="AA1816" s="1" t="s">
        <v>41</v>
      </c>
      <c r="AB1816" s="1">
        <v>21100003</v>
      </c>
      <c r="AD1816" s="1">
        <v>6</v>
      </c>
    </row>
    <row r="1817" spans="1:30" ht="15.75" customHeight="1" x14ac:dyDescent="0.3">
      <c r="A1817" s="1">
        <v>1812</v>
      </c>
      <c r="B1817" s="1">
        <v>10000312</v>
      </c>
      <c r="C1817" s="11">
        <v>0</v>
      </c>
      <c r="D1817" s="1">
        <v>20100003</v>
      </c>
      <c r="E1817" s="1" t="s">
        <v>430</v>
      </c>
      <c r="F1817" s="1">
        <v>100003</v>
      </c>
      <c r="G1817" s="1">
        <v>12</v>
      </c>
      <c r="H1817" s="1">
        <v>10000313</v>
      </c>
      <c r="I1817" s="1">
        <v>230002</v>
      </c>
      <c r="J1817" s="2">
        <v>0</v>
      </c>
      <c r="K1817" s="2">
        <v>10</v>
      </c>
      <c r="L1817" s="2" t="s">
        <v>40</v>
      </c>
      <c r="M1817" s="2">
        <v>100003120</v>
      </c>
      <c r="N1817" s="2" t="s">
        <v>41</v>
      </c>
      <c r="P1817" s="1">
        <v>0</v>
      </c>
      <c r="R1817" s="1" t="s">
        <v>41</v>
      </c>
      <c r="T1817" s="1" t="s">
        <v>41</v>
      </c>
      <c r="W1817" s="1">
        <v>280</v>
      </c>
      <c r="X1817" s="1" t="s">
        <v>966</v>
      </c>
      <c r="Y1817" s="1">
        <v>0</v>
      </c>
      <c r="Z1817" s="1">
        <v>30000</v>
      </c>
      <c r="AA1817" s="1" t="s">
        <v>41</v>
      </c>
      <c r="AB1817" s="1">
        <v>21100003</v>
      </c>
      <c r="AD1817" s="1">
        <v>6</v>
      </c>
    </row>
    <row r="1818" spans="1:30" ht="15.75" customHeight="1" x14ac:dyDescent="0.3">
      <c r="A1818" s="1">
        <v>1813</v>
      </c>
      <c r="B1818" s="1">
        <v>10000313</v>
      </c>
      <c r="C1818" s="11">
        <v>0</v>
      </c>
      <c r="D1818" s="1">
        <v>20100003</v>
      </c>
      <c r="E1818" s="1" t="s">
        <v>430</v>
      </c>
      <c r="F1818" s="1">
        <v>100003</v>
      </c>
      <c r="G1818" s="1">
        <v>13</v>
      </c>
      <c r="H1818" s="1">
        <v>10000314</v>
      </c>
      <c r="I1818" s="1">
        <v>230002</v>
      </c>
      <c r="J1818" s="2">
        <v>0</v>
      </c>
      <c r="K1818" s="2">
        <v>10</v>
      </c>
      <c r="L1818" s="2" t="s">
        <v>40</v>
      </c>
      <c r="M1818" s="2">
        <v>100003130</v>
      </c>
      <c r="N1818" s="2" t="s">
        <v>41</v>
      </c>
      <c r="P1818" s="1">
        <v>0</v>
      </c>
      <c r="R1818" s="1" t="s">
        <v>41</v>
      </c>
      <c r="T1818" s="1" t="s">
        <v>41</v>
      </c>
      <c r="W1818" s="1">
        <v>320</v>
      </c>
      <c r="X1818" s="1" t="s">
        <v>967</v>
      </c>
      <c r="Y1818" s="1">
        <v>0</v>
      </c>
      <c r="Z1818" s="1">
        <v>30000</v>
      </c>
      <c r="AA1818" s="1" t="s">
        <v>41</v>
      </c>
      <c r="AB1818" s="1">
        <v>21100003</v>
      </c>
      <c r="AD1818" s="1">
        <v>6</v>
      </c>
    </row>
    <row r="1819" spans="1:30" ht="15.75" customHeight="1" x14ac:dyDescent="0.3">
      <c r="A1819" s="1">
        <v>1814</v>
      </c>
      <c r="B1819" s="1">
        <v>10000314</v>
      </c>
      <c r="C1819" s="11">
        <v>0</v>
      </c>
      <c r="D1819" s="1">
        <v>20100003</v>
      </c>
      <c r="E1819" s="1" t="s">
        <v>430</v>
      </c>
      <c r="F1819" s="1">
        <v>100003</v>
      </c>
      <c r="G1819" s="1">
        <v>14</v>
      </c>
      <c r="H1819" s="1">
        <v>10000315</v>
      </c>
      <c r="I1819" s="1">
        <v>230002</v>
      </c>
      <c r="J1819" s="2">
        <v>0</v>
      </c>
      <c r="K1819" s="2">
        <v>10</v>
      </c>
      <c r="L1819" s="2" t="s">
        <v>40</v>
      </c>
      <c r="M1819" s="2">
        <v>100003140</v>
      </c>
      <c r="N1819" s="2" t="s">
        <v>41</v>
      </c>
      <c r="P1819" s="1">
        <v>0</v>
      </c>
      <c r="R1819" s="1" t="s">
        <v>41</v>
      </c>
      <c r="T1819" s="1" t="s">
        <v>41</v>
      </c>
      <c r="W1819" s="1">
        <v>320</v>
      </c>
      <c r="X1819" s="1" t="s">
        <v>968</v>
      </c>
      <c r="Y1819" s="1">
        <v>0</v>
      </c>
      <c r="Z1819" s="1">
        <v>30000</v>
      </c>
      <c r="AA1819" s="1" t="s">
        <v>41</v>
      </c>
      <c r="AB1819" s="1">
        <v>21100003</v>
      </c>
      <c r="AD1819" s="1">
        <v>6</v>
      </c>
    </row>
    <row r="1820" spans="1:30" ht="15.75" customHeight="1" x14ac:dyDescent="0.3">
      <c r="A1820" s="1">
        <v>1815</v>
      </c>
      <c r="B1820" s="1">
        <v>10000315</v>
      </c>
      <c r="C1820" s="11">
        <v>0</v>
      </c>
      <c r="D1820" s="1">
        <v>20100003</v>
      </c>
      <c r="E1820" s="1" t="s">
        <v>430</v>
      </c>
      <c r="F1820" s="1">
        <v>100003</v>
      </c>
      <c r="G1820" s="1">
        <v>15</v>
      </c>
      <c r="H1820" s="1">
        <v>10000316</v>
      </c>
      <c r="I1820" s="1">
        <v>230002</v>
      </c>
      <c r="J1820" s="2">
        <v>0</v>
      </c>
      <c r="K1820" s="2">
        <v>10</v>
      </c>
      <c r="L1820" s="2" t="s">
        <v>40</v>
      </c>
      <c r="M1820" s="2">
        <v>100003150</v>
      </c>
      <c r="N1820" s="2" t="s">
        <v>41</v>
      </c>
      <c r="P1820" s="1">
        <v>0</v>
      </c>
      <c r="R1820" s="1" t="s">
        <v>41</v>
      </c>
      <c r="T1820" s="1" t="s">
        <v>41</v>
      </c>
      <c r="W1820" s="1">
        <v>360</v>
      </c>
      <c r="X1820" s="1" t="s">
        <v>969</v>
      </c>
      <c r="Y1820" s="1">
        <v>0</v>
      </c>
      <c r="Z1820" s="1">
        <v>30000</v>
      </c>
      <c r="AA1820" s="1" t="s">
        <v>41</v>
      </c>
      <c r="AB1820" s="1">
        <v>21100003</v>
      </c>
      <c r="AD1820" s="1">
        <v>6</v>
      </c>
    </row>
    <row r="1821" spans="1:30" ht="15.75" customHeight="1" x14ac:dyDescent="0.3">
      <c r="A1821" s="1">
        <v>1816</v>
      </c>
      <c r="B1821" s="1">
        <v>10000316</v>
      </c>
      <c r="C1821" s="11">
        <v>0</v>
      </c>
      <c r="D1821" s="1">
        <v>20100003</v>
      </c>
      <c r="E1821" s="1" t="s">
        <v>430</v>
      </c>
      <c r="F1821" s="1">
        <v>100003</v>
      </c>
      <c r="G1821" s="1">
        <v>16</v>
      </c>
      <c r="H1821" s="1">
        <v>10000317</v>
      </c>
      <c r="I1821" s="1">
        <v>230002</v>
      </c>
      <c r="J1821" s="2">
        <v>0</v>
      </c>
      <c r="K1821" s="2">
        <v>10</v>
      </c>
      <c r="L1821" s="2" t="s">
        <v>40</v>
      </c>
      <c r="M1821" s="2">
        <v>100003160</v>
      </c>
      <c r="N1821" s="2" t="s">
        <v>41</v>
      </c>
      <c r="P1821" s="1">
        <v>0</v>
      </c>
      <c r="R1821" s="1" t="s">
        <v>41</v>
      </c>
      <c r="T1821" s="1" t="s">
        <v>41</v>
      </c>
      <c r="W1821" s="1">
        <v>360</v>
      </c>
      <c r="X1821" s="1" t="s">
        <v>970</v>
      </c>
      <c r="Y1821" s="1">
        <v>0</v>
      </c>
      <c r="Z1821" s="1">
        <v>30000</v>
      </c>
      <c r="AA1821" s="1" t="s">
        <v>41</v>
      </c>
      <c r="AB1821" s="1">
        <v>21100003</v>
      </c>
      <c r="AD1821" s="1">
        <v>6</v>
      </c>
    </row>
    <row r="1822" spans="1:30" ht="15.75" customHeight="1" x14ac:dyDescent="0.3">
      <c r="A1822" s="1">
        <v>1817</v>
      </c>
      <c r="B1822" s="1">
        <v>10000317</v>
      </c>
      <c r="C1822" s="11">
        <v>0</v>
      </c>
      <c r="D1822" s="1">
        <v>20100003</v>
      </c>
      <c r="E1822" s="1" t="s">
        <v>430</v>
      </c>
      <c r="F1822" s="1">
        <v>100003</v>
      </c>
      <c r="G1822" s="1">
        <v>17</v>
      </c>
      <c r="H1822" s="1">
        <v>10000318</v>
      </c>
      <c r="I1822" s="1">
        <v>230002</v>
      </c>
      <c r="J1822" s="2">
        <v>0</v>
      </c>
      <c r="K1822" s="2">
        <v>10</v>
      </c>
      <c r="L1822" s="2" t="s">
        <v>40</v>
      </c>
      <c r="M1822" s="2">
        <v>100003170</v>
      </c>
      <c r="N1822" s="2" t="s">
        <v>41</v>
      </c>
      <c r="P1822" s="1">
        <v>0</v>
      </c>
      <c r="R1822" s="1" t="s">
        <v>41</v>
      </c>
      <c r="T1822" s="1" t="s">
        <v>41</v>
      </c>
      <c r="W1822" s="1">
        <v>400</v>
      </c>
      <c r="X1822" s="1" t="s">
        <v>971</v>
      </c>
      <c r="Y1822" s="1">
        <v>0</v>
      </c>
      <c r="Z1822" s="1">
        <v>30000</v>
      </c>
      <c r="AA1822" s="1" t="s">
        <v>41</v>
      </c>
      <c r="AB1822" s="1">
        <v>21100003</v>
      </c>
      <c r="AD1822" s="1">
        <v>6</v>
      </c>
    </row>
    <row r="1823" spans="1:30" ht="15.75" customHeight="1" x14ac:dyDescent="0.3">
      <c r="A1823" s="1">
        <v>1818</v>
      </c>
      <c r="B1823" s="1">
        <v>10000318</v>
      </c>
      <c r="C1823" s="11">
        <v>0</v>
      </c>
      <c r="D1823" s="1">
        <v>20100003</v>
      </c>
      <c r="E1823" s="1" t="s">
        <v>430</v>
      </c>
      <c r="F1823" s="1">
        <v>100003</v>
      </c>
      <c r="G1823" s="1">
        <v>18</v>
      </c>
      <c r="H1823" s="1">
        <v>10000319</v>
      </c>
      <c r="I1823" s="1">
        <v>230002</v>
      </c>
      <c r="J1823" s="2">
        <v>0</v>
      </c>
      <c r="K1823" s="2">
        <v>10</v>
      </c>
      <c r="L1823" s="2" t="s">
        <v>40</v>
      </c>
      <c r="M1823" s="2">
        <v>100003180</v>
      </c>
      <c r="N1823" s="2" t="s">
        <v>41</v>
      </c>
      <c r="P1823" s="1">
        <v>0</v>
      </c>
      <c r="R1823" s="1" t="s">
        <v>41</v>
      </c>
      <c r="T1823" s="1" t="s">
        <v>41</v>
      </c>
      <c r="W1823" s="1">
        <v>400</v>
      </c>
      <c r="X1823" s="1" t="s">
        <v>972</v>
      </c>
      <c r="Y1823" s="1">
        <v>0</v>
      </c>
      <c r="Z1823" s="1">
        <v>30000</v>
      </c>
      <c r="AA1823" s="1" t="s">
        <v>41</v>
      </c>
      <c r="AB1823" s="1">
        <v>21100003</v>
      </c>
      <c r="AD1823" s="1">
        <v>6</v>
      </c>
    </row>
    <row r="1824" spans="1:30" ht="15.75" customHeight="1" x14ac:dyDescent="0.3">
      <c r="A1824" s="1">
        <v>1819</v>
      </c>
      <c r="B1824" s="1">
        <v>10000319</v>
      </c>
      <c r="C1824" s="11">
        <v>0</v>
      </c>
      <c r="D1824" s="1">
        <v>20100003</v>
      </c>
      <c r="E1824" s="1" t="s">
        <v>430</v>
      </c>
      <c r="F1824" s="1">
        <v>100003</v>
      </c>
      <c r="G1824" s="1">
        <v>19</v>
      </c>
      <c r="H1824" s="1">
        <v>10000320</v>
      </c>
      <c r="I1824" s="1">
        <v>230002</v>
      </c>
      <c r="J1824" s="2">
        <v>0</v>
      </c>
      <c r="K1824" s="2">
        <v>10</v>
      </c>
      <c r="L1824" s="2" t="s">
        <v>40</v>
      </c>
      <c r="M1824" s="2">
        <v>100003190</v>
      </c>
      <c r="N1824" s="2" t="s">
        <v>41</v>
      </c>
      <c r="P1824" s="1">
        <v>0</v>
      </c>
      <c r="R1824" s="1" t="s">
        <v>41</v>
      </c>
      <c r="T1824" s="1" t="s">
        <v>41</v>
      </c>
      <c r="W1824" s="1">
        <v>440</v>
      </c>
      <c r="X1824" s="1" t="s">
        <v>973</v>
      </c>
      <c r="Y1824" s="1">
        <v>0</v>
      </c>
      <c r="Z1824" s="1">
        <v>30000</v>
      </c>
      <c r="AA1824" s="1" t="s">
        <v>41</v>
      </c>
      <c r="AB1824" s="1">
        <v>21100003</v>
      </c>
      <c r="AD1824" s="1">
        <v>6</v>
      </c>
    </row>
    <row r="1825" spans="1:30" ht="15.75" customHeight="1" x14ac:dyDescent="0.3">
      <c r="A1825" s="1">
        <v>1820</v>
      </c>
      <c r="B1825" s="1">
        <v>10000320</v>
      </c>
      <c r="C1825" s="11">
        <v>0</v>
      </c>
      <c r="D1825" s="1">
        <v>20100003</v>
      </c>
      <c r="E1825" s="1" t="s">
        <v>430</v>
      </c>
      <c r="F1825" s="1">
        <v>100003</v>
      </c>
      <c r="G1825" s="1">
        <v>20</v>
      </c>
      <c r="H1825" s="1">
        <v>10000321</v>
      </c>
      <c r="I1825" s="1">
        <v>230002</v>
      </c>
      <c r="J1825" s="2">
        <v>0</v>
      </c>
      <c r="K1825" s="2">
        <v>10</v>
      </c>
      <c r="L1825" s="2" t="s">
        <v>40</v>
      </c>
      <c r="M1825" s="2">
        <v>100003200</v>
      </c>
      <c r="N1825" s="2" t="s">
        <v>41</v>
      </c>
      <c r="P1825" s="1">
        <v>0</v>
      </c>
      <c r="R1825" s="1" t="s">
        <v>41</v>
      </c>
      <c r="T1825" s="1" t="s">
        <v>41</v>
      </c>
      <c r="W1825" s="1">
        <v>440</v>
      </c>
      <c r="X1825" s="1" t="s">
        <v>974</v>
      </c>
      <c r="Y1825" s="1">
        <v>0</v>
      </c>
      <c r="Z1825" s="1">
        <v>30000</v>
      </c>
      <c r="AA1825" s="1" t="s">
        <v>41</v>
      </c>
      <c r="AB1825" s="1">
        <v>21100003</v>
      </c>
      <c r="AD1825" s="1">
        <v>6</v>
      </c>
    </row>
    <row r="1826" spans="1:30" ht="15.75" customHeight="1" x14ac:dyDescent="0.3">
      <c r="A1826" s="1">
        <v>1821</v>
      </c>
      <c r="B1826" s="1">
        <v>10000321</v>
      </c>
      <c r="C1826" s="11">
        <v>0</v>
      </c>
      <c r="D1826" s="1">
        <v>20100003</v>
      </c>
      <c r="E1826" s="1" t="s">
        <v>430</v>
      </c>
      <c r="F1826" s="1">
        <v>100003</v>
      </c>
      <c r="G1826" s="1">
        <v>21</v>
      </c>
      <c r="H1826" s="1">
        <v>10000322</v>
      </c>
      <c r="I1826" s="1">
        <v>230002</v>
      </c>
      <c r="J1826" s="2">
        <v>0</v>
      </c>
      <c r="K1826" s="2">
        <v>10</v>
      </c>
      <c r="L1826" s="2" t="s">
        <v>40</v>
      </c>
      <c r="M1826" s="2">
        <v>100003210</v>
      </c>
      <c r="N1826" s="2" t="s">
        <v>41</v>
      </c>
      <c r="P1826" s="1">
        <v>0</v>
      </c>
      <c r="R1826" s="1" t="s">
        <v>41</v>
      </c>
      <c r="T1826" s="1" t="s">
        <v>41</v>
      </c>
      <c r="W1826" s="1">
        <v>480</v>
      </c>
      <c r="X1826" s="1" t="s">
        <v>975</v>
      </c>
      <c r="Y1826" s="1">
        <v>0</v>
      </c>
      <c r="Z1826" s="1">
        <v>30000</v>
      </c>
      <c r="AA1826" s="1" t="s">
        <v>41</v>
      </c>
      <c r="AB1826" s="1">
        <v>21100003</v>
      </c>
      <c r="AD1826" s="1">
        <v>6</v>
      </c>
    </row>
    <row r="1827" spans="1:30" ht="15.75" customHeight="1" x14ac:dyDescent="0.3">
      <c r="A1827" s="1">
        <v>1822</v>
      </c>
      <c r="B1827" s="1">
        <v>10000322</v>
      </c>
      <c r="C1827" s="11">
        <v>0</v>
      </c>
      <c r="D1827" s="1">
        <v>20100003</v>
      </c>
      <c r="E1827" s="1" t="s">
        <v>430</v>
      </c>
      <c r="F1827" s="1">
        <v>100003</v>
      </c>
      <c r="G1827" s="1">
        <v>22</v>
      </c>
      <c r="H1827" s="1">
        <v>10000323</v>
      </c>
      <c r="I1827" s="1">
        <v>230002</v>
      </c>
      <c r="J1827" s="2">
        <v>0</v>
      </c>
      <c r="K1827" s="2">
        <v>10</v>
      </c>
      <c r="L1827" s="2" t="s">
        <v>40</v>
      </c>
      <c r="M1827" s="2">
        <v>100003220</v>
      </c>
      <c r="N1827" s="2" t="s">
        <v>41</v>
      </c>
      <c r="P1827" s="1">
        <v>0</v>
      </c>
      <c r="R1827" s="1" t="s">
        <v>41</v>
      </c>
      <c r="T1827" s="1" t="s">
        <v>41</v>
      </c>
      <c r="W1827" s="1">
        <v>480</v>
      </c>
      <c r="X1827" s="1" t="s">
        <v>976</v>
      </c>
      <c r="Y1827" s="1">
        <v>0</v>
      </c>
      <c r="Z1827" s="1">
        <v>30000</v>
      </c>
      <c r="AA1827" s="1" t="s">
        <v>41</v>
      </c>
      <c r="AB1827" s="1">
        <v>21100003</v>
      </c>
      <c r="AD1827" s="1">
        <v>6</v>
      </c>
    </row>
    <row r="1828" spans="1:30" ht="15.75" customHeight="1" x14ac:dyDescent="0.3">
      <c r="A1828" s="1">
        <v>1823</v>
      </c>
      <c r="B1828" s="1">
        <v>10000323</v>
      </c>
      <c r="C1828" s="11">
        <v>0</v>
      </c>
      <c r="D1828" s="1">
        <v>20100003</v>
      </c>
      <c r="E1828" s="1" t="s">
        <v>430</v>
      </c>
      <c r="F1828" s="1">
        <v>100003</v>
      </c>
      <c r="G1828" s="1">
        <v>23</v>
      </c>
      <c r="H1828" s="1">
        <v>10000324</v>
      </c>
      <c r="I1828" s="1">
        <v>230002</v>
      </c>
      <c r="J1828" s="2">
        <v>0</v>
      </c>
      <c r="K1828" s="2">
        <v>10</v>
      </c>
      <c r="L1828" s="2" t="s">
        <v>40</v>
      </c>
      <c r="M1828" s="2">
        <v>100003230</v>
      </c>
      <c r="N1828" s="2" t="s">
        <v>41</v>
      </c>
      <c r="P1828" s="1">
        <v>0</v>
      </c>
      <c r="R1828" s="1" t="s">
        <v>41</v>
      </c>
      <c r="T1828" s="1" t="s">
        <v>41</v>
      </c>
      <c r="W1828" s="1">
        <v>520</v>
      </c>
      <c r="X1828" s="1" t="s">
        <v>977</v>
      </c>
      <c r="Y1828" s="1">
        <v>0</v>
      </c>
      <c r="Z1828" s="1">
        <v>30000</v>
      </c>
      <c r="AA1828" s="1" t="s">
        <v>41</v>
      </c>
      <c r="AB1828" s="1">
        <v>21100003</v>
      </c>
      <c r="AD1828" s="1">
        <v>6</v>
      </c>
    </row>
    <row r="1829" spans="1:30" ht="15.75" customHeight="1" x14ac:dyDescent="0.3">
      <c r="A1829" s="1">
        <v>1824</v>
      </c>
      <c r="B1829" s="1">
        <v>10000324</v>
      </c>
      <c r="C1829" s="11">
        <v>0</v>
      </c>
      <c r="D1829" s="1">
        <v>20100003</v>
      </c>
      <c r="E1829" s="1" t="s">
        <v>430</v>
      </c>
      <c r="F1829" s="1">
        <v>100003</v>
      </c>
      <c r="G1829" s="1">
        <v>24</v>
      </c>
      <c r="H1829" s="1">
        <v>10000325</v>
      </c>
      <c r="I1829" s="1">
        <v>230002</v>
      </c>
      <c r="J1829" s="2">
        <v>0</v>
      </c>
      <c r="K1829" s="2">
        <v>10</v>
      </c>
      <c r="L1829" s="2" t="s">
        <v>40</v>
      </c>
      <c r="M1829" s="2">
        <v>100003240</v>
      </c>
      <c r="N1829" s="2" t="s">
        <v>41</v>
      </c>
      <c r="P1829" s="1">
        <v>0</v>
      </c>
      <c r="R1829" s="1" t="s">
        <v>41</v>
      </c>
      <c r="T1829" s="1" t="s">
        <v>41</v>
      </c>
      <c r="W1829" s="1">
        <v>600</v>
      </c>
      <c r="X1829" s="1" t="s">
        <v>978</v>
      </c>
      <c r="Y1829" s="1">
        <v>0</v>
      </c>
      <c r="Z1829" s="1">
        <v>30000</v>
      </c>
      <c r="AA1829" s="1" t="s">
        <v>41</v>
      </c>
      <c r="AB1829" s="1">
        <v>21100003</v>
      </c>
      <c r="AD1829" s="1">
        <v>6</v>
      </c>
    </row>
    <row r="1830" spans="1:30" ht="15.75" customHeight="1" x14ac:dyDescent="0.3">
      <c r="A1830" s="1">
        <v>1825</v>
      </c>
      <c r="B1830" s="1">
        <v>10000325</v>
      </c>
      <c r="C1830" s="11">
        <v>0</v>
      </c>
      <c r="D1830" s="1">
        <v>20100003</v>
      </c>
      <c r="E1830" s="1" t="s">
        <v>430</v>
      </c>
      <c r="F1830" s="1">
        <v>100003</v>
      </c>
      <c r="G1830" s="1">
        <v>25</v>
      </c>
      <c r="H1830" s="1" t="s">
        <v>41</v>
      </c>
      <c r="I1830" s="1">
        <v>230002</v>
      </c>
      <c r="J1830" s="2">
        <v>0</v>
      </c>
      <c r="K1830" s="2">
        <v>10</v>
      </c>
      <c r="L1830" s="2" t="s">
        <v>40</v>
      </c>
      <c r="M1830" s="2">
        <v>100003250</v>
      </c>
      <c r="N1830" s="2" t="s">
        <v>41</v>
      </c>
      <c r="P1830" s="1">
        <v>0</v>
      </c>
      <c r="R1830" s="1" t="s">
        <v>41</v>
      </c>
      <c r="T1830" s="1" t="s">
        <v>41</v>
      </c>
      <c r="W1830" s="1">
        <v>-1</v>
      </c>
      <c r="X1830" s="1">
        <v>-1</v>
      </c>
      <c r="Y1830" s="1">
        <v>0</v>
      </c>
      <c r="Z1830" s="1">
        <v>30000</v>
      </c>
      <c r="AA1830" s="1" t="s">
        <v>41</v>
      </c>
      <c r="AB1830" s="1">
        <v>21100003</v>
      </c>
      <c r="AD1830" s="1">
        <v>6</v>
      </c>
    </row>
    <row r="1831" spans="1:30" ht="15.75" customHeight="1" x14ac:dyDescent="0.3">
      <c r="A1831" s="1">
        <v>1826</v>
      </c>
      <c r="B1831" s="1">
        <v>10000401</v>
      </c>
      <c r="C1831" s="11">
        <v>0</v>
      </c>
      <c r="D1831" s="1">
        <v>20100004</v>
      </c>
      <c r="E1831" s="1" t="s">
        <v>431</v>
      </c>
      <c r="F1831" s="1">
        <v>100004</v>
      </c>
      <c r="G1831" s="1">
        <v>1</v>
      </c>
      <c r="H1831" s="1">
        <v>10000402</v>
      </c>
      <c r="I1831" s="1">
        <v>230002</v>
      </c>
      <c r="J1831" s="2">
        <v>0</v>
      </c>
      <c r="K1831" s="2">
        <v>10</v>
      </c>
      <c r="L1831" s="2" t="s">
        <v>40</v>
      </c>
      <c r="M1831" s="2">
        <v>100004010</v>
      </c>
      <c r="N1831" s="2" t="s">
        <v>41</v>
      </c>
      <c r="P1831" s="1">
        <v>0</v>
      </c>
      <c r="R1831" s="1" t="s">
        <v>41</v>
      </c>
      <c r="T1831" s="1" t="s">
        <v>41</v>
      </c>
      <c r="W1831" s="1">
        <v>20</v>
      </c>
      <c r="X1831" s="1" t="s">
        <v>108</v>
      </c>
      <c r="Y1831" s="1">
        <v>0</v>
      </c>
      <c r="Z1831" s="1">
        <v>30000</v>
      </c>
      <c r="AA1831" s="1" t="s">
        <v>41</v>
      </c>
      <c r="AB1831" s="1">
        <v>21100004</v>
      </c>
      <c r="AD1831" s="1">
        <v>6</v>
      </c>
    </row>
    <row r="1832" spans="1:30" ht="15.75" customHeight="1" x14ac:dyDescent="0.3">
      <c r="A1832" s="1">
        <v>1827</v>
      </c>
      <c r="B1832" s="1">
        <v>10000402</v>
      </c>
      <c r="C1832" s="11">
        <v>0</v>
      </c>
      <c r="D1832" s="1">
        <v>20100004</v>
      </c>
      <c r="E1832" s="1" t="s">
        <v>431</v>
      </c>
      <c r="F1832" s="1">
        <v>100004</v>
      </c>
      <c r="G1832" s="1">
        <v>2</v>
      </c>
      <c r="H1832" s="1">
        <v>10000403</v>
      </c>
      <c r="I1832" s="1">
        <v>230002</v>
      </c>
      <c r="J1832" s="2">
        <v>0</v>
      </c>
      <c r="K1832" s="2">
        <v>10</v>
      </c>
      <c r="L1832" s="2" t="s">
        <v>40</v>
      </c>
      <c r="M1832" s="2">
        <v>100004020</v>
      </c>
      <c r="N1832" s="2" t="s">
        <v>41</v>
      </c>
      <c r="P1832" s="1">
        <v>0</v>
      </c>
      <c r="R1832" s="1" t="s">
        <v>41</v>
      </c>
      <c r="T1832" s="1" t="s">
        <v>41</v>
      </c>
      <c r="W1832" s="1">
        <v>80</v>
      </c>
      <c r="X1832" s="1" t="s">
        <v>544</v>
      </c>
      <c r="Y1832" s="1">
        <v>0</v>
      </c>
      <c r="Z1832" s="1">
        <v>30000</v>
      </c>
      <c r="AA1832" s="1" t="s">
        <v>41</v>
      </c>
      <c r="AB1832" s="1">
        <v>21100004</v>
      </c>
      <c r="AD1832" s="1">
        <v>6</v>
      </c>
    </row>
    <row r="1833" spans="1:30" ht="15.75" customHeight="1" x14ac:dyDescent="0.3">
      <c r="A1833" s="1">
        <v>1828</v>
      </c>
      <c r="B1833" s="1">
        <v>10000403</v>
      </c>
      <c r="C1833" s="11">
        <v>0</v>
      </c>
      <c r="D1833" s="1">
        <v>20100004</v>
      </c>
      <c r="E1833" s="1" t="s">
        <v>431</v>
      </c>
      <c r="F1833" s="1">
        <v>100004</v>
      </c>
      <c r="G1833" s="1">
        <v>3</v>
      </c>
      <c r="H1833" s="1">
        <v>10000404</v>
      </c>
      <c r="I1833" s="1">
        <v>230002</v>
      </c>
      <c r="J1833" s="2">
        <v>0</v>
      </c>
      <c r="K1833" s="2">
        <v>10</v>
      </c>
      <c r="L1833" s="2" t="s">
        <v>40</v>
      </c>
      <c r="M1833" s="2">
        <v>100004030</v>
      </c>
      <c r="N1833" s="2" t="s">
        <v>41</v>
      </c>
      <c r="P1833" s="1">
        <v>0</v>
      </c>
      <c r="R1833" s="1" t="s">
        <v>41</v>
      </c>
      <c r="T1833" s="1" t="s">
        <v>41</v>
      </c>
      <c r="W1833" s="1">
        <v>120</v>
      </c>
      <c r="X1833" s="1" t="s">
        <v>957</v>
      </c>
      <c r="Y1833" s="1">
        <v>0</v>
      </c>
      <c r="Z1833" s="1">
        <v>30000</v>
      </c>
      <c r="AA1833" s="1" t="s">
        <v>41</v>
      </c>
      <c r="AB1833" s="1">
        <v>21100004</v>
      </c>
      <c r="AD1833" s="1">
        <v>6</v>
      </c>
    </row>
    <row r="1834" spans="1:30" ht="15.75" customHeight="1" x14ac:dyDescent="0.3">
      <c r="A1834" s="1">
        <v>1829</v>
      </c>
      <c r="B1834" s="1">
        <v>10000404</v>
      </c>
      <c r="C1834" s="11">
        <v>0</v>
      </c>
      <c r="D1834" s="1">
        <v>20100004</v>
      </c>
      <c r="E1834" s="1" t="s">
        <v>431</v>
      </c>
      <c r="F1834" s="1">
        <v>100004</v>
      </c>
      <c r="G1834" s="1">
        <v>4</v>
      </c>
      <c r="H1834" s="1">
        <v>10000405</v>
      </c>
      <c r="I1834" s="1">
        <v>230002</v>
      </c>
      <c r="J1834" s="2">
        <v>0</v>
      </c>
      <c r="K1834" s="2">
        <v>10</v>
      </c>
      <c r="L1834" s="2" t="s">
        <v>40</v>
      </c>
      <c r="M1834" s="2">
        <v>100004040</v>
      </c>
      <c r="N1834" s="2" t="s">
        <v>41</v>
      </c>
      <c r="P1834" s="1">
        <v>0</v>
      </c>
      <c r="R1834" s="1" t="s">
        <v>41</v>
      </c>
      <c r="T1834" s="1" t="s">
        <v>41</v>
      </c>
      <c r="W1834" s="1">
        <v>120</v>
      </c>
      <c r="X1834" s="1" t="s">
        <v>958</v>
      </c>
      <c r="Y1834" s="1">
        <v>0</v>
      </c>
      <c r="Z1834" s="1">
        <v>30000</v>
      </c>
      <c r="AA1834" s="1" t="s">
        <v>41</v>
      </c>
      <c r="AB1834" s="1">
        <v>21100004</v>
      </c>
      <c r="AD1834" s="1">
        <v>6</v>
      </c>
    </row>
    <row r="1835" spans="1:30" ht="15.75" customHeight="1" x14ac:dyDescent="0.3">
      <c r="A1835" s="1">
        <v>1830</v>
      </c>
      <c r="B1835" s="1">
        <v>10000405</v>
      </c>
      <c r="C1835" s="11">
        <v>0</v>
      </c>
      <c r="D1835" s="1">
        <v>20100004</v>
      </c>
      <c r="E1835" s="1" t="s">
        <v>431</v>
      </c>
      <c r="F1835" s="1">
        <v>100004</v>
      </c>
      <c r="G1835" s="1">
        <v>5</v>
      </c>
      <c r="H1835" s="1">
        <v>10000406</v>
      </c>
      <c r="I1835" s="1">
        <v>230002</v>
      </c>
      <c r="J1835" s="2">
        <v>0</v>
      </c>
      <c r="K1835" s="2">
        <v>10</v>
      </c>
      <c r="L1835" s="2" t="s">
        <v>40</v>
      </c>
      <c r="M1835" s="2">
        <v>100004050</v>
      </c>
      <c r="N1835" s="2" t="s">
        <v>41</v>
      </c>
      <c r="P1835" s="1">
        <v>0</v>
      </c>
      <c r="R1835" s="1" t="s">
        <v>41</v>
      </c>
      <c r="T1835" s="1" t="s">
        <v>41</v>
      </c>
      <c r="W1835" s="1">
        <v>160</v>
      </c>
      <c r="X1835" s="1" t="s">
        <v>959</v>
      </c>
      <c r="Y1835" s="1">
        <v>0</v>
      </c>
      <c r="Z1835" s="1">
        <v>30000</v>
      </c>
      <c r="AA1835" s="1" t="s">
        <v>41</v>
      </c>
      <c r="AB1835" s="1">
        <v>21100004</v>
      </c>
      <c r="AD1835" s="1">
        <v>6</v>
      </c>
    </row>
    <row r="1836" spans="1:30" ht="15.75" customHeight="1" x14ac:dyDescent="0.3">
      <c r="A1836" s="1">
        <v>1831</v>
      </c>
      <c r="B1836" s="1">
        <v>10000406</v>
      </c>
      <c r="C1836" s="11">
        <v>0</v>
      </c>
      <c r="D1836" s="1">
        <v>20100004</v>
      </c>
      <c r="E1836" s="1" t="s">
        <v>431</v>
      </c>
      <c r="F1836" s="1">
        <v>100004</v>
      </c>
      <c r="G1836" s="1">
        <v>6</v>
      </c>
      <c r="H1836" s="1">
        <v>10000407</v>
      </c>
      <c r="I1836" s="1">
        <v>230002</v>
      </c>
      <c r="J1836" s="2">
        <v>0</v>
      </c>
      <c r="K1836" s="2">
        <v>10</v>
      </c>
      <c r="L1836" s="2" t="s">
        <v>40</v>
      </c>
      <c r="M1836" s="2">
        <v>100004060</v>
      </c>
      <c r="N1836" s="2" t="s">
        <v>41</v>
      </c>
      <c r="P1836" s="1">
        <v>0</v>
      </c>
      <c r="R1836" s="1" t="s">
        <v>41</v>
      </c>
      <c r="T1836" s="1" t="s">
        <v>41</v>
      </c>
      <c r="W1836" s="1">
        <v>160</v>
      </c>
      <c r="X1836" s="1" t="s">
        <v>960</v>
      </c>
      <c r="Y1836" s="1">
        <v>0</v>
      </c>
      <c r="Z1836" s="1">
        <v>30000</v>
      </c>
      <c r="AA1836" s="1" t="s">
        <v>41</v>
      </c>
      <c r="AB1836" s="1">
        <v>21100004</v>
      </c>
      <c r="AD1836" s="1">
        <v>6</v>
      </c>
    </row>
    <row r="1837" spans="1:30" ht="15.75" customHeight="1" x14ac:dyDescent="0.3">
      <c r="A1837" s="1">
        <v>1832</v>
      </c>
      <c r="B1837" s="1">
        <v>10000407</v>
      </c>
      <c r="C1837" s="11">
        <v>0</v>
      </c>
      <c r="D1837" s="1">
        <v>20100004</v>
      </c>
      <c r="E1837" s="1" t="s">
        <v>431</v>
      </c>
      <c r="F1837" s="1">
        <v>100004</v>
      </c>
      <c r="G1837" s="1">
        <v>7</v>
      </c>
      <c r="H1837" s="1">
        <v>10000408</v>
      </c>
      <c r="I1837" s="1">
        <v>230002</v>
      </c>
      <c r="J1837" s="2">
        <v>0</v>
      </c>
      <c r="K1837" s="2">
        <v>10</v>
      </c>
      <c r="L1837" s="2" t="s">
        <v>40</v>
      </c>
      <c r="M1837" s="2">
        <v>100004070</v>
      </c>
      <c r="N1837" s="2" t="s">
        <v>41</v>
      </c>
      <c r="P1837" s="1">
        <v>0</v>
      </c>
      <c r="R1837" s="1" t="s">
        <v>41</v>
      </c>
      <c r="T1837" s="1" t="s">
        <v>41</v>
      </c>
      <c r="W1837" s="1">
        <v>200</v>
      </c>
      <c r="X1837" s="1" t="s">
        <v>961</v>
      </c>
      <c r="Y1837" s="1">
        <v>0</v>
      </c>
      <c r="Z1837" s="1">
        <v>30000</v>
      </c>
      <c r="AA1837" s="1" t="s">
        <v>41</v>
      </c>
      <c r="AB1837" s="1">
        <v>21100004</v>
      </c>
      <c r="AD1837" s="1">
        <v>6</v>
      </c>
    </row>
    <row r="1838" spans="1:30" ht="15.75" customHeight="1" x14ac:dyDescent="0.3">
      <c r="A1838" s="1">
        <v>1833</v>
      </c>
      <c r="B1838" s="1">
        <v>10000408</v>
      </c>
      <c r="C1838" s="11">
        <v>0</v>
      </c>
      <c r="D1838" s="1">
        <v>20100004</v>
      </c>
      <c r="E1838" s="1" t="s">
        <v>431</v>
      </c>
      <c r="F1838" s="1">
        <v>100004</v>
      </c>
      <c r="G1838" s="1">
        <v>8</v>
      </c>
      <c r="H1838" s="1">
        <v>10000409</v>
      </c>
      <c r="I1838" s="1">
        <v>230002</v>
      </c>
      <c r="J1838" s="2">
        <v>0</v>
      </c>
      <c r="K1838" s="2">
        <v>10</v>
      </c>
      <c r="L1838" s="2" t="s">
        <v>40</v>
      </c>
      <c r="M1838" s="2">
        <v>100004080</v>
      </c>
      <c r="N1838" s="2" t="s">
        <v>41</v>
      </c>
      <c r="P1838" s="1">
        <v>0</v>
      </c>
      <c r="R1838" s="1" t="s">
        <v>41</v>
      </c>
      <c r="T1838" s="1" t="s">
        <v>41</v>
      </c>
      <c r="W1838" s="1">
        <v>200</v>
      </c>
      <c r="X1838" s="1" t="s">
        <v>962</v>
      </c>
      <c r="Y1838" s="1">
        <v>0</v>
      </c>
      <c r="Z1838" s="1">
        <v>30000</v>
      </c>
      <c r="AA1838" s="1" t="s">
        <v>41</v>
      </c>
      <c r="AB1838" s="1">
        <v>21100004</v>
      </c>
      <c r="AD1838" s="1">
        <v>6</v>
      </c>
    </row>
    <row r="1839" spans="1:30" ht="15.75" customHeight="1" x14ac:dyDescent="0.3">
      <c r="A1839" s="1">
        <v>1834</v>
      </c>
      <c r="B1839" s="1">
        <v>10000409</v>
      </c>
      <c r="C1839" s="11">
        <v>0</v>
      </c>
      <c r="D1839" s="1">
        <v>20100004</v>
      </c>
      <c r="E1839" s="1" t="s">
        <v>431</v>
      </c>
      <c r="F1839" s="1">
        <v>100004</v>
      </c>
      <c r="G1839" s="1">
        <v>9</v>
      </c>
      <c r="H1839" s="1">
        <v>10000410</v>
      </c>
      <c r="I1839" s="1">
        <v>230002</v>
      </c>
      <c r="J1839" s="2">
        <v>0</v>
      </c>
      <c r="K1839" s="2">
        <v>10</v>
      </c>
      <c r="L1839" s="2" t="s">
        <v>40</v>
      </c>
      <c r="M1839" s="2">
        <v>100004090</v>
      </c>
      <c r="N1839" s="2" t="s">
        <v>41</v>
      </c>
      <c r="P1839" s="1">
        <v>0</v>
      </c>
      <c r="R1839" s="1" t="s">
        <v>41</v>
      </c>
      <c r="T1839" s="1" t="s">
        <v>41</v>
      </c>
      <c r="W1839" s="1">
        <v>240</v>
      </c>
      <c r="X1839" s="1" t="s">
        <v>963</v>
      </c>
      <c r="Y1839" s="1">
        <v>0</v>
      </c>
      <c r="Z1839" s="1">
        <v>30000</v>
      </c>
      <c r="AA1839" s="1" t="s">
        <v>41</v>
      </c>
      <c r="AB1839" s="1">
        <v>21100004</v>
      </c>
      <c r="AD1839" s="1">
        <v>6</v>
      </c>
    </row>
    <row r="1840" spans="1:30" ht="15.75" customHeight="1" x14ac:dyDescent="0.3">
      <c r="A1840" s="1">
        <v>1835</v>
      </c>
      <c r="B1840" s="1">
        <v>10000410</v>
      </c>
      <c r="C1840" s="11">
        <v>0</v>
      </c>
      <c r="D1840" s="1">
        <v>20100004</v>
      </c>
      <c r="E1840" s="1" t="s">
        <v>431</v>
      </c>
      <c r="F1840" s="1">
        <v>100004</v>
      </c>
      <c r="G1840" s="1">
        <v>10</v>
      </c>
      <c r="H1840" s="1">
        <v>10000411</v>
      </c>
      <c r="I1840" s="1">
        <v>230002</v>
      </c>
      <c r="J1840" s="2">
        <v>0</v>
      </c>
      <c r="K1840" s="2">
        <v>10</v>
      </c>
      <c r="L1840" s="2" t="s">
        <v>40</v>
      </c>
      <c r="M1840" s="2">
        <v>100004100</v>
      </c>
      <c r="N1840" s="2" t="s">
        <v>41</v>
      </c>
      <c r="P1840" s="1">
        <v>0</v>
      </c>
      <c r="R1840" s="1" t="s">
        <v>41</v>
      </c>
      <c r="T1840" s="1" t="s">
        <v>41</v>
      </c>
      <c r="W1840" s="1">
        <v>240</v>
      </c>
      <c r="X1840" s="1" t="s">
        <v>964</v>
      </c>
      <c r="Y1840" s="1">
        <v>0</v>
      </c>
      <c r="Z1840" s="1">
        <v>30000</v>
      </c>
      <c r="AA1840" s="1" t="s">
        <v>41</v>
      </c>
      <c r="AB1840" s="1">
        <v>21100004</v>
      </c>
      <c r="AD1840" s="1">
        <v>6</v>
      </c>
    </row>
    <row r="1841" spans="1:30" ht="15.75" customHeight="1" x14ac:dyDescent="0.3">
      <c r="A1841" s="1">
        <v>1836</v>
      </c>
      <c r="B1841" s="1">
        <v>10000411</v>
      </c>
      <c r="C1841" s="11">
        <v>0</v>
      </c>
      <c r="D1841" s="1">
        <v>20100004</v>
      </c>
      <c r="E1841" s="1" t="s">
        <v>431</v>
      </c>
      <c r="F1841" s="1">
        <v>100004</v>
      </c>
      <c r="G1841" s="1">
        <v>11</v>
      </c>
      <c r="H1841" s="1">
        <v>10000412</v>
      </c>
      <c r="I1841" s="1">
        <v>230002</v>
      </c>
      <c r="J1841" s="2">
        <v>0</v>
      </c>
      <c r="K1841" s="2">
        <v>10</v>
      </c>
      <c r="L1841" s="2" t="s">
        <v>40</v>
      </c>
      <c r="M1841" s="2">
        <v>100004110</v>
      </c>
      <c r="N1841" s="2" t="s">
        <v>41</v>
      </c>
      <c r="P1841" s="1">
        <v>0</v>
      </c>
      <c r="R1841" s="1" t="s">
        <v>41</v>
      </c>
      <c r="T1841" s="1" t="s">
        <v>41</v>
      </c>
      <c r="W1841" s="1">
        <v>280</v>
      </c>
      <c r="X1841" s="1" t="s">
        <v>965</v>
      </c>
      <c r="Y1841" s="1">
        <v>0</v>
      </c>
      <c r="Z1841" s="1">
        <v>30000</v>
      </c>
      <c r="AA1841" s="1" t="s">
        <v>41</v>
      </c>
      <c r="AB1841" s="1">
        <v>21100004</v>
      </c>
      <c r="AD1841" s="1">
        <v>6</v>
      </c>
    </row>
    <row r="1842" spans="1:30" ht="15.75" customHeight="1" x14ac:dyDescent="0.3">
      <c r="A1842" s="1">
        <v>1837</v>
      </c>
      <c r="B1842" s="1">
        <v>10000412</v>
      </c>
      <c r="C1842" s="11">
        <v>0</v>
      </c>
      <c r="D1842" s="1">
        <v>20100004</v>
      </c>
      <c r="E1842" s="1" t="s">
        <v>431</v>
      </c>
      <c r="F1842" s="1">
        <v>100004</v>
      </c>
      <c r="G1842" s="1">
        <v>12</v>
      </c>
      <c r="H1842" s="1">
        <v>10000413</v>
      </c>
      <c r="I1842" s="1">
        <v>230002</v>
      </c>
      <c r="J1842" s="2">
        <v>0</v>
      </c>
      <c r="K1842" s="2">
        <v>10</v>
      </c>
      <c r="L1842" s="2" t="s">
        <v>40</v>
      </c>
      <c r="M1842" s="2">
        <v>100004120</v>
      </c>
      <c r="N1842" s="2" t="s">
        <v>41</v>
      </c>
      <c r="P1842" s="1">
        <v>0</v>
      </c>
      <c r="R1842" s="1" t="s">
        <v>41</v>
      </c>
      <c r="T1842" s="1" t="s">
        <v>41</v>
      </c>
      <c r="W1842" s="1">
        <v>280</v>
      </c>
      <c r="X1842" s="1" t="s">
        <v>966</v>
      </c>
      <c r="Y1842" s="1">
        <v>0</v>
      </c>
      <c r="Z1842" s="1">
        <v>30000</v>
      </c>
      <c r="AA1842" s="1" t="s">
        <v>41</v>
      </c>
      <c r="AB1842" s="1">
        <v>21100004</v>
      </c>
      <c r="AD1842" s="1">
        <v>6</v>
      </c>
    </row>
    <row r="1843" spans="1:30" ht="15.75" customHeight="1" x14ac:dyDescent="0.3">
      <c r="A1843" s="1">
        <v>1838</v>
      </c>
      <c r="B1843" s="1">
        <v>10000413</v>
      </c>
      <c r="C1843" s="11">
        <v>0</v>
      </c>
      <c r="D1843" s="1">
        <v>20100004</v>
      </c>
      <c r="E1843" s="1" t="s">
        <v>431</v>
      </c>
      <c r="F1843" s="1">
        <v>100004</v>
      </c>
      <c r="G1843" s="1">
        <v>13</v>
      </c>
      <c r="H1843" s="1">
        <v>10000414</v>
      </c>
      <c r="I1843" s="1">
        <v>230002</v>
      </c>
      <c r="J1843" s="2">
        <v>0</v>
      </c>
      <c r="K1843" s="2">
        <v>10</v>
      </c>
      <c r="L1843" s="2" t="s">
        <v>40</v>
      </c>
      <c r="M1843" s="2">
        <v>100004130</v>
      </c>
      <c r="N1843" s="2" t="s">
        <v>41</v>
      </c>
      <c r="P1843" s="1">
        <v>0</v>
      </c>
      <c r="R1843" s="1" t="s">
        <v>41</v>
      </c>
      <c r="T1843" s="1" t="s">
        <v>41</v>
      </c>
      <c r="W1843" s="1">
        <v>320</v>
      </c>
      <c r="X1843" s="1" t="s">
        <v>967</v>
      </c>
      <c r="Y1843" s="1">
        <v>0</v>
      </c>
      <c r="Z1843" s="1">
        <v>30000</v>
      </c>
      <c r="AA1843" s="1" t="s">
        <v>41</v>
      </c>
      <c r="AB1843" s="1">
        <v>21100004</v>
      </c>
      <c r="AD1843" s="1">
        <v>6</v>
      </c>
    </row>
    <row r="1844" spans="1:30" ht="15.75" customHeight="1" x14ac:dyDescent="0.3">
      <c r="A1844" s="1">
        <v>1839</v>
      </c>
      <c r="B1844" s="1">
        <v>10000414</v>
      </c>
      <c r="C1844" s="11">
        <v>0</v>
      </c>
      <c r="D1844" s="1">
        <v>20100004</v>
      </c>
      <c r="E1844" s="1" t="s">
        <v>431</v>
      </c>
      <c r="F1844" s="1">
        <v>100004</v>
      </c>
      <c r="G1844" s="1">
        <v>14</v>
      </c>
      <c r="H1844" s="1">
        <v>10000415</v>
      </c>
      <c r="I1844" s="1">
        <v>230002</v>
      </c>
      <c r="J1844" s="2">
        <v>0</v>
      </c>
      <c r="K1844" s="2">
        <v>10</v>
      </c>
      <c r="L1844" s="2" t="s">
        <v>40</v>
      </c>
      <c r="M1844" s="2">
        <v>100004140</v>
      </c>
      <c r="N1844" s="2" t="s">
        <v>41</v>
      </c>
      <c r="P1844" s="1">
        <v>0</v>
      </c>
      <c r="R1844" s="1" t="s">
        <v>41</v>
      </c>
      <c r="T1844" s="1" t="s">
        <v>41</v>
      </c>
      <c r="W1844" s="1">
        <v>320</v>
      </c>
      <c r="X1844" s="1" t="s">
        <v>968</v>
      </c>
      <c r="Y1844" s="1">
        <v>0</v>
      </c>
      <c r="Z1844" s="1">
        <v>30000</v>
      </c>
      <c r="AA1844" s="1" t="s">
        <v>41</v>
      </c>
      <c r="AB1844" s="1">
        <v>21100004</v>
      </c>
      <c r="AD1844" s="1">
        <v>6</v>
      </c>
    </row>
    <row r="1845" spans="1:30" ht="15.75" customHeight="1" x14ac:dyDescent="0.3">
      <c r="A1845" s="1">
        <v>1840</v>
      </c>
      <c r="B1845" s="1">
        <v>10000415</v>
      </c>
      <c r="C1845" s="11">
        <v>0</v>
      </c>
      <c r="D1845" s="1">
        <v>20100004</v>
      </c>
      <c r="E1845" s="1" t="s">
        <v>431</v>
      </c>
      <c r="F1845" s="1">
        <v>100004</v>
      </c>
      <c r="G1845" s="1">
        <v>15</v>
      </c>
      <c r="H1845" s="1">
        <v>10000416</v>
      </c>
      <c r="I1845" s="1">
        <v>230002</v>
      </c>
      <c r="J1845" s="2">
        <v>0</v>
      </c>
      <c r="K1845" s="2">
        <v>10</v>
      </c>
      <c r="L1845" s="2" t="s">
        <v>40</v>
      </c>
      <c r="M1845" s="2">
        <v>100004150</v>
      </c>
      <c r="N1845" s="2" t="s">
        <v>41</v>
      </c>
      <c r="P1845" s="1">
        <v>0</v>
      </c>
      <c r="R1845" s="1" t="s">
        <v>41</v>
      </c>
      <c r="T1845" s="1" t="s">
        <v>41</v>
      </c>
      <c r="W1845" s="1">
        <v>360</v>
      </c>
      <c r="X1845" s="1" t="s">
        <v>969</v>
      </c>
      <c r="Y1845" s="1">
        <v>0</v>
      </c>
      <c r="Z1845" s="1">
        <v>30000</v>
      </c>
      <c r="AA1845" s="1" t="s">
        <v>41</v>
      </c>
      <c r="AB1845" s="1">
        <v>21100004</v>
      </c>
      <c r="AD1845" s="1">
        <v>6</v>
      </c>
    </row>
    <row r="1846" spans="1:30" ht="15.75" customHeight="1" x14ac:dyDescent="0.3">
      <c r="A1846" s="1">
        <v>1841</v>
      </c>
      <c r="B1846" s="1">
        <v>10000416</v>
      </c>
      <c r="C1846" s="11">
        <v>0</v>
      </c>
      <c r="D1846" s="1">
        <v>20100004</v>
      </c>
      <c r="E1846" s="1" t="s">
        <v>431</v>
      </c>
      <c r="F1846" s="1">
        <v>100004</v>
      </c>
      <c r="G1846" s="1">
        <v>16</v>
      </c>
      <c r="H1846" s="1">
        <v>10000417</v>
      </c>
      <c r="I1846" s="1">
        <v>230002</v>
      </c>
      <c r="J1846" s="2">
        <v>0</v>
      </c>
      <c r="K1846" s="2">
        <v>10</v>
      </c>
      <c r="L1846" s="2" t="s">
        <v>40</v>
      </c>
      <c r="M1846" s="2">
        <v>100004160</v>
      </c>
      <c r="N1846" s="2" t="s">
        <v>41</v>
      </c>
      <c r="P1846" s="1">
        <v>0</v>
      </c>
      <c r="R1846" s="1" t="s">
        <v>41</v>
      </c>
      <c r="T1846" s="1" t="s">
        <v>41</v>
      </c>
      <c r="W1846" s="1">
        <v>360</v>
      </c>
      <c r="X1846" s="1" t="s">
        <v>970</v>
      </c>
      <c r="Y1846" s="1">
        <v>0</v>
      </c>
      <c r="Z1846" s="1">
        <v>30000</v>
      </c>
      <c r="AA1846" s="1" t="s">
        <v>41</v>
      </c>
      <c r="AB1846" s="1">
        <v>21100004</v>
      </c>
      <c r="AD1846" s="1">
        <v>6</v>
      </c>
    </row>
    <row r="1847" spans="1:30" ht="15.75" customHeight="1" x14ac:dyDescent="0.3">
      <c r="A1847" s="1">
        <v>1842</v>
      </c>
      <c r="B1847" s="1">
        <v>10000417</v>
      </c>
      <c r="C1847" s="11">
        <v>0</v>
      </c>
      <c r="D1847" s="1">
        <v>20100004</v>
      </c>
      <c r="E1847" s="1" t="s">
        <v>431</v>
      </c>
      <c r="F1847" s="1">
        <v>100004</v>
      </c>
      <c r="G1847" s="1">
        <v>17</v>
      </c>
      <c r="H1847" s="1">
        <v>10000418</v>
      </c>
      <c r="I1847" s="1">
        <v>230002</v>
      </c>
      <c r="J1847" s="2">
        <v>0</v>
      </c>
      <c r="K1847" s="2">
        <v>10</v>
      </c>
      <c r="L1847" s="2" t="s">
        <v>40</v>
      </c>
      <c r="M1847" s="2">
        <v>100004170</v>
      </c>
      <c r="N1847" s="2" t="s">
        <v>41</v>
      </c>
      <c r="P1847" s="1">
        <v>0</v>
      </c>
      <c r="R1847" s="1" t="s">
        <v>41</v>
      </c>
      <c r="T1847" s="1" t="s">
        <v>41</v>
      </c>
      <c r="W1847" s="1">
        <v>400</v>
      </c>
      <c r="X1847" s="1" t="s">
        <v>971</v>
      </c>
      <c r="Y1847" s="1">
        <v>0</v>
      </c>
      <c r="Z1847" s="1">
        <v>30000</v>
      </c>
      <c r="AA1847" s="1" t="s">
        <v>41</v>
      </c>
      <c r="AB1847" s="1">
        <v>21100004</v>
      </c>
      <c r="AD1847" s="1">
        <v>6</v>
      </c>
    </row>
    <row r="1848" spans="1:30" ht="15.75" customHeight="1" x14ac:dyDescent="0.3">
      <c r="A1848" s="1">
        <v>1843</v>
      </c>
      <c r="B1848" s="1">
        <v>10000418</v>
      </c>
      <c r="C1848" s="11">
        <v>0</v>
      </c>
      <c r="D1848" s="1">
        <v>20100004</v>
      </c>
      <c r="E1848" s="1" t="s">
        <v>431</v>
      </c>
      <c r="F1848" s="1">
        <v>100004</v>
      </c>
      <c r="G1848" s="1">
        <v>18</v>
      </c>
      <c r="H1848" s="1">
        <v>10000419</v>
      </c>
      <c r="I1848" s="1">
        <v>230002</v>
      </c>
      <c r="J1848" s="2">
        <v>0</v>
      </c>
      <c r="K1848" s="2">
        <v>10</v>
      </c>
      <c r="L1848" s="2" t="s">
        <v>40</v>
      </c>
      <c r="M1848" s="2">
        <v>100004180</v>
      </c>
      <c r="N1848" s="2" t="s">
        <v>41</v>
      </c>
      <c r="P1848" s="1">
        <v>0</v>
      </c>
      <c r="R1848" s="1" t="s">
        <v>41</v>
      </c>
      <c r="T1848" s="1" t="s">
        <v>41</v>
      </c>
      <c r="W1848" s="1">
        <v>400</v>
      </c>
      <c r="X1848" s="1" t="s">
        <v>972</v>
      </c>
      <c r="Y1848" s="1">
        <v>0</v>
      </c>
      <c r="Z1848" s="1">
        <v>30000</v>
      </c>
      <c r="AA1848" s="1" t="s">
        <v>41</v>
      </c>
      <c r="AB1848" s="1">
        <v>21100004</v>
      </c>
      <c r="AD1848" s="1">
        <v>6</v>
      </c>
    </row>
    <row r="1849" spans="1:30" ht="15.75" customHeight="1" x14ac:dyDescent="0.3">
      <c r="A1849" s="1">
        <v>1844</v>
      </c>
      <c r="B1849" s="1">
        <v>10000419</v>
      </c>
      <c r="C1849" s="11">
        <v>0</v>
      </c>
      <c r="D1849" s="1">
        <v>20100004</v>
      </c>
      <c r="E1849" s="1" t="s">
        <v>431</v>
      </c>
      <c r="F1849" s="1">
        <v>100004</v>
      </c>
      <c r="G1849" s="1">
        <v>19</v>
      </c>
      <c r="H1849" s="1">
        <v>10000420</v>
      </c>
      <c r="I1849" s="1">
        <v>230002</v>
      </c>
      <c r="J1849" s="2">
        <v>0</v>
      </c>
      <c r="K1849" s="2">
        <v>10</v>
      </c>
      <c r="L1849" s="2" t="s">
        <v>40</v>
      </c>
      <c r="M1849" s="2">
        <v>100004190</v>
      </c>
      <c r="N1849" s="2" t="s">
        <v>41</v>
      </c>
      <c r="P1849" s="1">
        <v>0</v>
      </c>
      <c r="R1849" s="1" t="s">
        <v>41</v>
      </c>
      <c r="T1849" s="1" t="s">
        <v>41</v>
      </c>
      <c r="W1849" s="1">
        <v>440</v>
      </c>
      <c r="X1849" s="1" t="s">
        <v>973</v>
      </c>
      <c r="Y1849" s="1">
        <v>0</v>
      </c>
      <c r="Z1849" s="1">
        <v>30000</v>
      </c>
      <c r="AA1849" s="1" t="s">
        <v>41</v>
      </c>
      <c r="AB1849" s="1">
        <v>21100004</v>
      </c>
      <c r="AD1849" s="1">
        <v>6</v>
      </c>
    </row>
    <row r="1850" spans="1:30" ht="15.75" customHeight="1" x14ac:dyDescent="0.3">
      <c r="A1850" s="1">
        <v>1845</v>
      </c>
      <c r="B1850" s="1">
        <v>10000420</v>
      </c>
      <c r="C1850" s="11">
        <v>0</v>
      </c>
      <c r="D1850" s="1">
        <v>20100004</v>
      </c>
      <c r="E1850" s="1" t="s">
        <v>431</v>
      </c>
      <c r="F1850" s="1">
        <v>100004</v>
      </c>
      <c r="G1850" s="1">
        <v>20</v>
      </c>
      <c r="H1850" s="1">
        <v>10000421</v>
      </c>
      <c r="I1850" s="1">
        <v>230002</v>
      </c>
      <c r="J1850" s="2">
        <v>0</v>
      </c>
      <c r="K1850" s="2">
        <v>10</v>
      </c>
      <c r="L1850" s="2" t="s">
        <v>40</v>
      </c>
      <c r="M1850" s="2">
        <v>100004200</v>
      </c>
      <c r="N1850" s="2" t="s">
        <v>41</v>
      </c>
      <c r="P1850" s="1">
        <v>0</v>
      </c>
      <c r="R1850" s="1" t="s">
        <v>41</v>
      </c>
      <c r="T1850" s="1" t="s">
        <v>41</v>
      </c>
      <c r="W1850" s="1">
        <v>440</v>
      </c>
      <c r="X1850" s="1" t="s">
        <v>974</v>
      </c>
      <c r="Y1850" s="1">
        <v>0</v>
      </c>
      <c r="Z1850" s="1">
        <v>30000</v>
      </c>
      <c r="AA1850" s="1" t="s">
        <v>41</v>
      </c>
      <c r="AB1850" s="1">
        <v>21100004</v>
      </c>
      <c r="AD1850" s="1">
        <v>6</v>
      </c>
    </row>
    <row r="1851" spans="1:30" ht="15.75" customHeight="1" x14ac:dyDescent="0.3">
      <c r="A1851" s="1">
        <v>1846</v>
      </c>
      <c r="B1851" s="1">
        <v>10000421</v>
      </c>
      <c r="C1851" s="11">
        <v>0</v>
      </c>
      <c r="D1851" s="1">
        <v>20100004</v>
      </c>
      <c r="E1851" s="1" t="s">
        <v>431</v>
      </c>
      <c r="F1851" s="1">
        <v>100004</v>
      </c>
      <c r="G1851" s="1">
        <v>21</v>
      </c>
      <c r="H1851" s="1">
        <v>10000422</v>
      </c>
      <c r="I1851" s="1">
        <v>230002</v>
      </c>
      <c r="J1851" s="2">
        <v>0</v>
      </c>
      <c r="K1851" s="2">
        <v>10</v>
      </c>
      <c r="L1851" s="2" t="s">
        <v>40</v>
      </c>
      <c r="M1851" s="2">
        <v>100004210</v>
      </c>
      <c r="N1851" s="2" t="s">
        <v>41</v>
      </c>
      <c r="P1851" s="1">
        <v>0</v>
      </c>
      <c r="R1851" s="1" t="s">
        <v>41</v>
      </c>
      <c r="T1851" s="1" t="s">
        <v>41</v>
      </c>
      <c r="W1851" s="1">
        <v>480</v>
      </c>
      <c r="X1851" s="1" t="s">
        <v>975</v>
      </c>
      <c r="Y1851" s="1">
        <v>0</v>
      </c>
      <c r="Z1851" s="1">
        <v>30000</v>
      </c>
      <c r="AA1851" s="1" t="s">
        <v>41</v>
      </c>
      <c r="AB1851" s="1">
        <v>21100004</v>
      </c>
      <c r="AD1851" s="1">
        <v>6</v>
      </c>
    </row>
    <row r="1852" spans="1:30" ht="15.75" customHeight="1" x14ac:dyDescent="0.3">
      <c r="A1852" s="1">
        <v>1847</v>
      </c>
      <c r="B1852" s="1">
        <v>10000422</v>
      </c>
      <c r="C1852" s="11">
        <v>0</v>
      </c>
      <c r="D1852" s="1">
        <v>20100004</v>
      </c>
      <c r="E1852" s="1" t="s">
        <v>431</v>
      </c>
      <c r="F1852" s="1">
        <v>100004</v>
      </c>
      <c r="G1852" s="1">
        <v>22</v>
      </c>
      <c r="H1852" s="1">
        <v>10000423</v>
      </c>
      <c r="I1852" s="1">
        <v>230002</v>
      </c>
      <c r="J1852" s="2">
        <v>0</v>
      </c>
      <c r="K1852" s="2">
        <v>10</v>
      </c>
      <c r="L1852" s="2" t="s">
        <v>40</v>
      </c>
      <c r="M1852" s="2">
        <v>100004220</v>
      </c>
      <c r="N1852" s="2" t="s">
        <v>41</v>
      </c>
      <c r="P1852" s="1">
        <v>0</v>
      </c>
      <c r="R1852" s="1" t="s">
        <v>41</v>
      </c>
      <c r="T1852" s="1" t="s">
        <v>41</v>
      </c>
      <c r="W1852" s="1">
        <v>480</v>
      </c>
      <c r="X1852" s="1" t="s">
        <v>976</v>
      </c>
      <c r="Y1852" s="1">
        <v>0</v>
      </c>
      <c r="Z1852" s="1">
        <v>30000</v>
      </c>
      <c r="AA1852" s="1" t="s">
        <v>41</v>
      </c>
      <c r="AB1852" s="1">
        <v>21100004</v>
      </c>
      <c r="AD1852" s="1">
        <v>6</v>
      </c>
    </row>
    <row r="1853" spans="1:30" ht="15.75" customHeight="1" x14ac:dyDescent="0.3">
      <c r="A1853" s="1">
        <v>1848</v>
      </c>
      <c r="B1853" s="1">
        <v>10000423</v>
      </c>
      <c r="C1853" s="11">
        <v>0</v>
      </c>
      <c r="D1853" s="1">
        <v>20100004</v>
      </c>
      <c r="E1853" s="1" t="s">
        <v>431</v>
      </c>
      <c r="F1853" s="1">
        <v>100004</v>
      </c>
      <c r="G1853" s="1">
        <v>23</v>
      </c>
      <c r="H1853" s="1">
        <v>10000424</v>
      </c>
      <c r="I1853" s="1">
        <v>230002</v>
      </c>
      <c r="J1853" s="2">
        <v>0</v>
      </c>
      <c r="K1853" s="2">
        <v>10</v>
      </c>
      <c r="L1853" s="2" t="s">
        <v>40</v>
      </c>
      <c r="M1853" s="2">
        <v>100004230</v>
      </c>
      <c r="N1853" s="2" t="s">
        <v>41</v>
      </c>
      <c r="P1853" s="1">
        <v>0</v>
      </c>
      <c r="R1853" s="1" t="s">
        <v>41</v>
      </c>
      <c r="T1853" s="1" t="s">
        <v>41</v>
      </c>
      <c r="W1853" s="1">
        <v>520</v>
      </c>
      <c r="X1853" s="1" t="s">
        <v>977</v>
      </c>
      <c r="Y1853" s="1">
        <v>0</v>
      </c>
      <c r="Z1853" s="1">
        <v>30000</v>
      </c>
      <c r="AA1853" s="1" t="s">
        <v>41</v>
      </c>
      <c r="AB1853" s="1">
        <v>21100004</v>
      </c>
      <c r="AD1853" s="1">
        <v>6</v>
      </c>
    </row>
    <row r="1854" spans="1:30" ht="15.75" customHeight="1" x14ac:dyDescent="0.3">
      <c r="A1854" s="1">
        <v>1849</v>
      </c>
      <c r="B1854" s="1">
        <v>10000424</v>
      </c>
      <c r="C1854" s="11">
        <v>0</v>
      </c>
      <c r="D1854" s="1">
        <v>20100004</v>
      </c>
      <c r="E1854" s="1" t="s">
        <v>431</v>
      </c>
      <c r="F1854" s="1">
        <v>100004</v>
      </c>
      <c r="G1854" s="1">
        <v>24</v>
      </c>
      <c r="H1854" s="1">
        <v>10000425</v>
      </c>
      <c r="I1854" s="1">
        <v>230002</v>
      </c>
      <c r="J1854" s="2">
        <v>0</v>
      </c>
      <c r="K1854" s="2">
        <v>10</v>
      </c>
      <c r="L1854" s="2" t="s">
        <v>40</v>
      </c>
      <c r="M1854" s="2">
        <v>100004240</v>
      </c>
      <c r="N1854" s="2" t="s">
        <v>41</v>
      </c>
      <c r="P1854" s="1">
        <v>0</v>
      </c>
      <c r="R1854" s="1" t="s">
        <v>41</v>
      </c>
      <c r="T1854" s="1" t="s">
        <v>41</v>
      </c>
      <c r="W1854" s="1">
        <v>600</v>
      </c>
      <c r="X1854" s="1" t="s">
        <v>978</v>
      </c>
      <c r="Y1854" s="1">
        <v>0</v>
      </c>
      <c r="Z1854" s="1">
        <v>30000</v>
      </c>
      <c r="AA1854" s="1" t="s">
        <v>41</v>
      </c>
      <c r="AB1854" s="1">
        <v>21100004</v>
      </c>
      <c r="AD1854" s="1">
        <v>6</v>
      </c>
    </row>
    <row r="1855" spans="1:30" ht="15.75" customHeight="1" x14ac:dyDescent="0.3">
      <c r="A1855" s="1">
        <v>1850</v>
      </c>
      <c r="B1855" s="1">
        <v>10000425</v>
      </c>
      <c r="C1855" s="11">
        <v>0</v>
      </c>
      <c r="D1855" s="1">
        <v>20100004</v>
      </c>
      <c r="E1855" s="1" t="s">
        <v>431</v>
      </c>
      <c r="F1855" s="1">
        <v>100004</v>
      </c>
      <c r="G1855" s="1">
        <v>25</v>
      </c>
      <c r="H1855" s="1" t="s">
        <v>41</v>
      </c>
      <c r="I1855" s="1">
        <v>230002</v>
      </c>
      <c r="J1855" s="2">
        <v>0</v>
      </c>
      <c r="K1855" s="2">
        <v>10</v>
      </c>
      <c r="L1855" s="2" t="s">
        <v>40</v>
      </c>
      <c r="M1855" s="2">
        <v>100004250</v>
      </c>
      <c r="N1855" s="2" t="s">
        <v>41</v>
      </c>
      <c r="P1855" s="1">
        <v>0</v>
      </c>
      <c r="R1855" s="1" t="s">
        <v>41</v>
      </c>
      <c r="T1855" s="1" t="s">
        <v>41</v>
      </c>
      <c r="W1855" s="1">
        <v>-1</v>
      </c>
      <c r="X1855" s="1">
        <v>-1</v>
      </c>
      <c r="Y1855" s="1">
        <v>0</v>
      </c>
      <c r="Z1855" s="1">
        <v>30000</v>
      </c>
      <c r="AA1855" s="1" t="s">
        <v>41</v>
      </c>
      <c r="AB1855" s="1">
        <v>21100004</v>
      </c>
      <c r="AD1855" s="1">
        <v>6</v>
      </c>
    </row>
    <row r="1856" spans="1:30" ht="15.75" customHeight="1" x14ac:dyDescent="0.3">
      <c r="A1856" s="1">
        <v>1851</v>
      </c>
      <c r="B1856" s="1">
        <v>10000501</v>
      </c>
      <c r="C1856" s="11">
        <v>0</v>
      </c>
      <c r="D1856" s="1">
        <v>20100005</v>
      </c>
      <c r="E1856" s="1" t="s">
        <v>432</v>
      </c>
      <c r="F1856" s="1">
        <v>100005</v>
      </c>
      <c r="G1856" s="1">
        <v>1</v>
      </c>
      <c r="H1856" s="1">
        <v>10000502</v>
      </c>
      <c r="I1856" s="1">
        <v>230002</v>
      </c>
      <c r="J1856" s="2">
        <v>0</v>
      </c>
      <c r="K1856" s="2">
        <v>10</v>
      </c>
      <c r="L1856" s="2" t="s">
        <v>40</v>
      </c>
      <c r="M1856" s="2">
        <v>100005010</v>
      </c>
      <c r="N1856" s="2" t="s">
        <v>41</v>
      </c>
      <c r="P1856" s="1">
        <v>0</v>
      </c>
      <c r="R1856" s="1" t="s">
        <v>41</v>
      </c>
      <c r="T1856" s="1" t="s">
        <v>41</v>
      </c>
      <c r="W1856" s="1">
        <v>20</v>
      </c>
      <c r="X1856" s="1" t="s">
        <v>108</v>
      </c>
      <c r="Y1856" s="1">
        <v>0</v>
      </c>
      <c r="Z1856" s="1">
        <v>30000</v>
      </c>
      <c r="AA1856" s="1" t="s">
        <v>41</v>
      </c>
      <c r="AB1856" s="1">
        <v>21100005</v>
      </c>
      <c r="AD1856" s="1">
        <v>6</v>
      </c>
    </row>
    <row r="1857" spans="1:30" ht="15.75" customHeight="1" x14ac:dyDescent="0.3">
      <c r="A1857" s="1">
        <v>1852</v>
      </c>
      <c r="B1857" s="1">
        <v>10000502</v>
      </c>
      <c r="C1857" s="11">
        <v>0</v>
      </c>
      <c r="D1857" s="1">
        <v>20100005</v>
      </c>
      <c r="E1857" s="1" t="s">
        <v>432</v>
      </c>
      <c r="F1857" s="1">
        <v>100005</v>
      </c>
      <c r="G1857" s="1">
        <v>2</v>
      </c>
      <c r="H1857" s="1">
        <v>10000503</v>
      </c>
      <c r="I1857" s="1">
        <v>230002</v>
      </c>
      <c r="J1857" s="2">
        <v>0</v>
      </c>
      <c r="K1857" s="2">
        <v>10</v>
      </c>
      <c r="L1857" s="2" t="s">
        <v>40</v>
      </c>
      <c r="M1857" s="2">
        <v>100005020</v>
      </c>
      <c r="N1857" s="2" t="s">
        <v>41</v>
      </c>
      <c r="P1857" s="1">
        <v>0</v>
      </c>
      <c r="R1857" s="1" t="s">
        <v>41</v>
      </c>
      <c r="T1857" s="1" t="s">
        <v>41</v>
      </c>
      <c r="W1857" s="1">
        <v>80</v>
      </c>
      <c r="X1857" s="1" t="s">
        <v>544</v>
      </c>
      <c r="Y1857" s="1">
        <v>0</v>
      </c>
      <c r="Z1857" s="1">
        <v>30000</v>
      </c>
      <c r="AA1857" s="1" t="s">
        <v>41</v>
      </c>
      <c r="AB1857" s="1">
        <v>21100005</v>
      </c>
      <c r="AD1857" s="1">
        <v>6</v>
      </c>
    </row>
    <row r="1858" spans="1:30" ht="15.75" customHeight="1" x14ac:dyDescent="0.3">
      <c r="A1858" s="1">
        <v>1853</v>
      </c>
      <c r="B1858" s="1">
        <v>10000503</v>
      </c>
      <c r="C1858" s="11">
        <v>0</v>
      </c>
      <c r="D1858" s="1">
        <v>20100005</v>
      </c>
      <c r="E1858" s="1" t="s">
        <v>432</v>
      </c>
      <c r="F1858" s="1">
        <v>100005</v>
      </c>
      <c r="G1858" s="1">
        <v>3</v>
      </c>
      <c r="H1858" s="1">
        <v>10000504</v>
      </c>
      <c r="I1858" s="1">
        <v>230002</v>
      </c>
      <c r="J1858" s="2">
        <v>0</v>
      </c>
      <c r="K1858" s="2">
        <v>10</v>
      </c>
      <c r="L1858" s="2" t="s">
        <v>40</v>
      </c>
      <c r="M1858" s="2">
        <v>100005030</v>
      </c>
      <c r="N1858" s="2" t="s">
        <v>41</v>
      </c>
      <c r="P1858" s="1">
        <v>0</v>
      </c>
      <c r="R1858" s="1" t="s">
        <v>41</v>
      </c>
      <c r="T1858" s="1" t="s">
        <v>41</v>
      </c>
      <c r="W1858" s="1">
        <v>120</v>
      </c>
      <c r="X1858" s="1" t="s">
        <v>957</v>
      </c>
      <c r="Y1858" s="1">
        <v>0</v>
      </c>
      <c r="Z1858" s="1">
        <v>30000</v>
      </c>
      <c r="AA1858" s="1" t="s">
        <v>41</v>
      </c>
      <c r="AB1858" s="1">
        <v>21100005</v>
      </c>
      <c r="AD1858" s="1">
        <v>6</v>
      </c>
    </row>
    <row r="1859" spans="1:30" ht="15.75" customHeight="1" x14ac:dyDescent="0.3">
      <c r="A1859" s="1">
        <v>1854</v>
      </c>
      <c r="B1859" s="1">
        <v>10000504</v>
      </c>
      <c r="C1859" s="11">
        <v>0</v>
      </c>
      <c r="D1859" s="1">
        <v>20100005</v>
      </c>
      <c r="E1859" s="1" t="s">
        <v>432</v>
      </c>
      <c r="F1859" s="1">
        <v>100005</v>
      </c>
      <c r="G1859" s="1">
        <v>4</v>
      </c>
      <c r="H1859" s="1">
        <v>10000505</v>
      </c>
      <c r="I1859" s="1">
        <v>230002</v>
      </c>
      <c r="J1859" s="2">
        <v>0</v>
      </c>
      <c r="K1859" s="2">
        <v>10</v>
      </c>
      <c r="L1859" s="2" t="s">
        <v>40</v>
      </c>
      <c r="M1859" s="2">
        <v>100005040</v>
      </c>
      <c r="N1859" s="2" t="s">
        <v>41</v>
      </c>
      <c r="P1859" s="1">
        <v>0</v>
      </c>
      <c r="R1859" s="1" t="s">
        <v>41</v>
      </c>
      <c r="T1859" s="1" t="s">
        <v>41</v>
      </c>
      <c r="W1859" s="1">
        <v>120</v>
      </c>
      <c r="X1859" s="1" t="s">
        <v>958</v>
      </c>
      <c r="Y1859" s="1">
        <v>0</v>
      </c>
      <c r="Z1859" s="1">
        <v>30000</v>
      </c>
      <c r="AA1859" s="1" t="s">
        <v>41</v>
      </c>
      <c r="AB1859" s="1">
        <v>21100005</v>
      </c>
      <c r="AD1859" s="1">
        <v>6</v>
      </c>
    </row>
    <row r="1860" spans="1:30" ht="15.75" customHeight="1" x14ac:dyDescent="0.3">
      <c r="A1860" s="1">
        <v>1855</v>
      </c>
      <c r="B1860" s="1">
        <v>10000505</v>
      </c>
      <c r="C1860" s="11">
        <v>0</v>
      </c>
      <c r="D1860" s="1">
        <v>20100005</v>
      </c>
      <c r="E1860" s="1" t="s">
        <v>432</v>
      </c>
      <c r="F1860" s="1">
        <v>100005</v>
      </c>
      <c r="G1860" s="1">
        <v>5</v>
      </c>
      <c r="H1860" s="1">
        <v>10000506</v>
      </c>
      <c r="I1860" s="1">
        <v>230002</v>
      </c>
      <c r="J1860" s="2">
        <v>0</v>
      </c>
      <c r="K1860" s="2">
        <v>10</v>
      </c>
      <c r="L1860" s="2" t="s">
        <v>40</v>
      </c>
      <c r="M1860" s="2">
        <v>100005050</v>
      </c>
      <c r="N1860" s="2" t="s">
        <v>41</v>
      </c>
      <c r="P1860" s="1">
        <v>0</v>
      </c>
      <c r="R1860" s="1" t="s">
        <v>41</v>
      </c>
      <c r="T1860" s="1" t="s">
        <v>41</v>
      </c>
      <c r="W1860" s="1">
        <v>160</v>
      </c>
      <c r="X1860" s="1" t="s">
        <v>959</v>
      </c>
      <c r="Y1860" s="1">
        <v>0</v>
      </c>
      <c r="Z1860" s="1">
        <v>30000</v>
      </c>
      <c r="AA1860" s="1" t="s">
        <v>41</v>
      </c>
      <c r="AB1860" s="1">
        <v>21100005</v>
      </c>
      <c r="AD1860" s="1">
        <v>6</v>
      </c>
    </row>
    <row r="1861" spans="1:30" ht="15.75" customHeight="1" x14ac:dyDescent="0.3">
      <c r="A1861" s="1">
        <v>1856</v>
      </c>
      <c r="B1861" s="1">
        <v>10000506</v>
      </c>
      <c r="C1861" s="11">
        <v>0</v>
      </c>
      <c r="D1861" s="1">
        <v>20100005</v>
      </c>
      <c r="E1861" s="1" t="s">
        <v>432</v>
      </c>
      <c r="F1861" s="1">
        <v>100005</v>
      </c>
      <c r="G1861" s="1">
        <v>6</v>
      </c>
      <c r="H1861" s="1">
        <v>10000507</v>
      </c>
      <c r="I1861" s="1">
        <v>230002</v>
      </c>
      <c r="J1861" s="2">
        <v>0</v>
      </c>
      <c r="K1861" s="2">
        <v>10</v>
      </c>
      <c r="L1861" s="2" t="s">
        <v>40</v>
      </c>
      <c r="M1861" s="2">
        <v>100005060</v>
      </c>
      <c r="N1861" s="2" t="s">
        <v>41</v>
      </c>
      <c r="P1861" s="1">
        <v>0</v>
      </c>
      <c r="R1861" s="1" t="s">
        <v>41</v>
      </c>
      <c r="T1861" s="1" t="s">
        <v>41</v>
      </c>
      <c r="W1861" s="1">
        <v>160</v>
      </c>
      <c r="X1861" s="1" t="s">
        <v>960</v>
      </c>
      <c r="Y1861" s="1">
        <v>0</v>
      </c>
      <c r="Z1861" s="1">
        <v>30000</v>
      </c>
      <c r="AA1861" s="1" t="s">
        <v>41</v>
      </c>
      <c r="AB1861" s="1">
        <v>21100005</v>
      </c>
      <c r="AD1861" s="1">
        <v>6</v>
      </c>
    </row>
    <row r="1862" spans="1:30" ht="15.75" customHeight="1" x14ac:dyDescent="0.3">
      <c r="A1862" s="1">
        <v>1857</v>
      </c>
      <c r="B1862" s="1">
        <v>10000507</v>
      </c>
      <c r="C1862" s="11">
        <v>0</v>
      </c>
      <c r="D1862" s="1">
        <v>20100005</v>
      </c>
      <c r="E1862" s="1" t="s">
        <v>432</v>
      </c>
      <c r="F1862" s="1">
        <v>100005</v>
      </c>
      <c r="G1862" s="1">
        <v>7</v>
      </c>
      <c r="H1862" s="1">
        <v>10000508</v>
      </c>
      <c r="I1862" s="1">
        <v>230002</v>
      </c>
      <c r="J1862" s="2">
        <v>0</v>
      </c>
      <c r="K1862" s="2">
        <v>10</v>
      </c>
      <c r="L1862" s="2" t="s">
        <v>40</v>
      </c>
      <c r="M1862" s="2">
        <v>100005070</v>
      </c>
      <c r="N1862" s="2" t="s">
        <v>41</v>
      </c>
      <c r="P1862" s="1">
        <v>0</v>
      </c>
      <c r="R1862" s="1" t="s">
        <v>41</v>
      </c>
      <c r="T1862" s="1" t="s">
        <v>41</v>
      </c>
      <c r="W1862" s="1">
        <v>200</v>
      </c>
      <c r="X1862" s="1" t="s">
        <v>961</v>
      </c>
      <c r="Y1862" s="1">
        <v>0</v>
      </c>
      <c r="Z1862" s="1">
        <v>30000</v>
      </c>
      <c r="AA1862" s="1" t="s">
        <v>41</v>
      </c>
      <c r="AB1862" s="1">
        <v>21100005</v>
      </c>
      <c r="AD1862" s="1">
        <v>6</v>
      </c>
    </row>
    <row r="1863" spans="1:30" ht="15.75" customHeight="1" x14ac:dyDescent="0.3">
      <c r="A1863" s="1">
        <v>1858</v>
      </c>
      <c r="B1863" s="1">
        <v>10000508</v>
      </c>
      <c r="C1863" s="11">
        <v>0</v>
      </c>
      <c r="D1863" s="1">
        <v>20100005</v>
      </c>
      <c r="E1863" s="1" t="s">
        <v>432</v>
      </c>
      <c r="F1863" s="1">
        <v>100005</v>
      </c>
      <c r="G1863" s="1">
        <v>8</v>
      </c>
      <c r="H1863" s="1">
        <v>10000509</v>
      </c>
      <c r="I1863" s="1">
        <v>230002</v>
      </c>
      <c r="J1863" s="2">
        <v>0</v>
      </c>
      <c r="K1863" s="2">
        <v>10</v>
      </c>
      <c r="L1863" s="2" t="s">
        <v>40</v>
      </c>
      <c r="M1863" s="2">
        <v>100005080</v>
      </c>
      <c r="N1863" s="2" t="s">
        <v>41</v>
      </c>
      <c r="P1863" s="1">
        <v>0</v>
      </c>
      <c r="R1863" s="1" t="s">
        <v>41</v>
      </c>
      <c r="T1863" s="1" t="s">
        <v>41</v>
      </c>
      <c r="W1863" s="1">
        <v>200</v>
      </c>
      <c r="X1863" s="1" t="s">
        <v>962</v>
      </c>
      <c r="Y1863" s="1">
        <v>0</v>
      </c>
      <c r="Z1863" s="1">
        <v>30000</v>
      </c>
      <c r="AA1863" s="1" t="s">
        <v>41</v>
      </c>
      <c r="AB1863" s="1">
        <v>21100005</v>
      </c>
      <c r="AD1863" s="1">
        <v>6</v>
      </c>
    </row>
    <row r="1864" spans="1:30" ht="15.75" customHeight="1" x14ac:dyDescent="0.3">
      <c r="A1864" s="1">
        <v>1859</v>
      </c>
      <c r="B1864" s="1">
        <v>10000509</v>
      </c>
      <c r="C1864" s="11">
        <v>0</v>
      </c>
      <c r="D1864" s="1">
        <v>20100005</v>
      </c>
      <c r="E1864" s="1" t="s">
        <v>432</v>
      </c>
      <c r="F1864" s="1">
        <v>100005</v>
      </c>
      <c r="G1864" s="1">
        <v>9</v>
      </c>
      <c r="H1864" s="1">
        <v>10000510</v>
      </c>
      <c r="I1864" s="1">
        <v>230002</v>
      </c>
      <c r="J1864" s="2">
        <v>0</v>
      </c>
      <c r="K1864" s="2">
        <v>10</v>
      </c>
      <c r="L1864" s="2" t="s">
        <v>40</v>
      </c>
      <c r="M1864" s="2">
        <v>100005090</v>
      </c>
      <c r="N1864" s="2" t="s">
        <v>41</v>
      </c>
      <c r="P1864" s="1">
        <v>0</v>
      </c>
      <c r="R1864" s="1" t="s">
        <v>41</v>
      </c>
      <c r="T1864" s="1" t="s">
        <v>41</v>
      </c>
      <c r="W1864" s="1">
        <v>240</v>
      </c>
      <c r="X1864" s="1" t="s">
        <v>963</v>
      </c>
      <c r="Y1864" s="1">
        <v>0</v>
      </c>
      <c r="Z1864" s="1">
        <v>30000</v>
      </c>
      <c r="AA1864" s="1" t="s">
        <v>41</v>
      </c>
      <c r="AB1864" s="1">
        <v>21100005</v>
      </c>
      <c r="AD1864" s="1">
        <v>6</v>
      </c>
    </row>
    <row r="1865" spans="1:30" ht="15.75" customHeight="1" x14ac:dyDescent="0.3">
      <c r="A1865" s="1">
        <v>1860</v>
      </c>
      <c r="B1865" s="1">
        <v>10000510</v>
      </c>
      <c r="C1865" s="11">
        <v>0</v>
      </c>
      <c r="D1865" s="1">
        <v>20100005</v>
      </c>
      <c r="E1865" s="1" t="s">
        <v>432</v>
      </c>
      <c r="F1865" s="1">
        <v>100005</v>
      </c>
      <c r="G1865" s="1">
        <v>10</v>
      </c>
      <c r="H1865" s="1">
        <v>10000511</v>
      </c>
      <c r="I1865" s="1">
        <v>230002</v>
      </c>
      <c r="J1865" s="2">
        <v>0</v>
      </c>
      <c r="K1865" s="2">
        <v>10</v>
      </c>
      <c r="L1865" s="2" t="s">
        <v>40</v>
      </c>
      <c r="M1865" s="2">
        <v>100005100</v>
      </c>
      <c r="N1865" s="2" t="s">
        <v>41</v>
      </c>
      <c r="P1865" s="1">
        <v>0</v>
      </c>
      <c r="R1865" s="1" t="s">
        <v>41</v>
      </c>
      <c r="T1865" s="1" t="s">
        <v>41</v>
      </c>
      <c r="W1865" s="1">
        <v>240</v>
      </c>
      <c r="X1865" s="1" t="s">
        <v>964</v>
      </c>
      <c r="Y1865" s="1">
        <v>0</v>
      </c>
      <c r="Z1865" s="1">
        <v>30000</v>
      </c>
      <c r="AA1865" s="1" t="s">
        <v>41</v>
      </c>
      <c r="AB1865" s="1">
        <v>21100005</v>
      </c>
      <c r="AD1865" s="1">
        <v>6</v>
      </c>
    </row>
    <row r="1866" spans="1:30" ht="15.75" customHeight="1" x14ac:dyDescent="0.3">
      <c r="A1866" s="1">
        <v>1861</v>
      </c>
      <c r="B1866" s="1">
        <v>10000511</v>
      </c>
      <c r="C1866" s="11">
        <v>0</v>
      </c>
      <c r="D1866" s="1">
        <v>20100005</v>
      </c>
      <c r="E1866" s="1" t="s">
        <v>432</v>
      </c>
      <c r="F1866" s="1">
        <v>100005</v>
      </c>
      <c r="G1866" s="1">
        <v>11</v>
      </c>
      <c r="H1866" s="1">
        <v>10000512</v>
      </c>
      <c r="I1866" s="1">
        <v>230002</v>
      </c>
      <c r="J1866" s="2">
        <v>0</v>
      </c>
      <c r="K1866" s="2">
        <v>10</v>
      </c>
      <c r="L1866" s="2" t="s">
        <v>40</v>
      </c>
      <c r="M1866" s="2">
        <v>100005110</v>
      </c>
      <c r="N1866" s="2" t="s">
        <v>41</v>
      </c>
      <c r="P1866" s="1">
        <v>0</v>
      </c>
      <c r="R1866" s="1" t="s">
        <v>41</v>
      </c>
      <c r="T1866" s="1" t="s">
        <v>41</v>
      </c>
      <c r="W1866" s="1">
        <v>280</v>
      </c>
      <c r="X1866" s="1" t="s">
        <v>965</v>
      </c>
      <c r="Y1866" s="1">
        <v>0</v>
      </c>
      <c r="Z1866" s="1">
        <v>30000</v>
      </c>
      <c r="AA1866" s="1" t="s">
        <v>41</v>
      </c>
      <c r="AB1866" s="1">
        <v>21100005</v>
      </c>
      <c r="AD1866" s="1">
        <v>6</v>
      </c>
    </row>
    <row r="1867" spans="1:30" ht="15.75" customHeight="1" x14ac:dyDescent="0.3">
      <c r="A1867" s="1">
        <v>1862</v>
      </c>
      <c r="B1867" s="1">
        <v>10000512</v>
      </c>
      <c r="C1867" s="11">
        <v>0</v>
      </c>
      <c r="D1867" s="1">
        <v>20100005</v>
      </c>
      <c r="E1867" s="1" t="s">
        <v>432</v>
      </c>
      <c r="F1867" s="1">
        <v>100005</v>
      </c>
      <c r="G1867" s="1">
        <v>12</v>
      </c>
      <c r="H1867" s="1">
        <v>10000513</v>
      </c>
      <c r="I1867" s="1">
        <v>230002</v>
      </c>
      <c r="J1867" s="2">
        <v>0</v>
      </c>
      <c r="K1867" s="2">
        <v>10</v>
      </c>
      <c r="L1867" s="2" t="s">
        <v>40</v>
      </c>
      <c r="M1867" s="2">
        <v>100005120</v>
      </c>
      <c r="N1867" s="2" t="s">
        <v>41</v>
      </c>
      <c r="P1867" s="1">
        <v>0</v>
      </c>
      <c r="R1867" s="1" t="s">
        <v>41</v>
      </c>
      <c r="T1867" s="1" t="s">
        <v>41</v>
      </c>
      <c r="W1867" s="1">
        <v>280</v>
      </c>
      <c r="X1867" s="1" t="s">
        <v>966</v>
      </c>
      <c r="Y1867" s="1">
        <v>0</v>
      </c>
      <c r="Z1867" s="1">
        <v>30000</v>
      </c>
      <c r="AA1867" s="1" t="s">
        <v>41</v>
      </c>
      <c r="AB1867" s="1">
        <v>21100005</v>
      </c>
      <c r="AD1867" s="1">
        <v>6</v>
      </c>
    </row>
    <row r="1868" spans="1:30" ht="15.75" customHeight="1" x14ac:dyDescent="0.3">
      <c r="A1868" s="1">
        <v>1863</v>
      </c>
      <c r="B1868" s="1">
        <v>10000513</v>
      </c>
      <c r="C1868" s="11">
        <v>0</v>
      </c>
      <c r="D1868" s="1">
        <v>20100005</v>
      </c>
      <c r="E1868" s="1" t="s">
        <v>432</v>
      </c>
      <c r="F1868" s="1">
        <v>100005</v>
      </c>
      <c r="G1868" s="1">
        <v>13</v>
      </c>
      <c r="H1868" s="1">
        <v>10000514</v>
      </c>
      <c r="I1868" s="1">
        <v>230002</v>
      </c>
      <c r="J1868" s="2">
        <v>0</v>
      </c>
      <c r="K1868" s="2">
        <v>10</v>
      </c>
      <c r="L1868" s="2" t="s">
        <v>40</v>
      </c>
      <c r="M1868" s="2">
        <v>100005130</v>
      </c>
      <c r="N1868" s="2" t="s">
        <v>41</v>
      </c>
      <c r="P1868" s="1">
        <v>0</v>
      </c>
      <c r="R1868" s="1" t="s">
        <v>41</v>
      </c>
      <c r="T1868" s="1" t="s">
        <v>41</v>
      </c>
      <c r="W1868" s="1">
        <v>320</v>
      </c>
      <c r="X1868" s="1" t="s">
        <v>967</v>
      </c>
      <c r="Y1868" s="1">
        <v>0</v>
      </c>
      <c r="Z1868" s="1">
        <v>30000</v>
      </c>
      <c r="AA1868" s="1" t="s">
        <v>41</v>
      </c>
      <c r="AB1868" s="1">
        <v>21100005</v>
      </c>
      <c r="AD1868" s="1">
        <v>6</v>
      </c>
    </row>
    <row r="1869" spans="1:30" ht="15.75" customHeight="1" x14ac:dyDescent="0.3">
      <c r="A1869" s="1">
        <v>1864</v>
      </c>
      <c r="B1869" s="1">
        <v>10000514</v>
      </c>
      <c r="C1869" s="11">
        <v>0</v>
      </c>
      <c r="D1869" s="1">
        <v>20100005</v>
      </c>
      <c r="E1869" s="1" t="s">
        <v>432</v>
      </c>
      <c r="F1869" s="1">
        <v>100005</v>
      </c>
      <c r="G1869" s="1">
        <v>14</v>
      </c>
      <c r="H1869" s="1">
        <v>10000515</v>
      </c>
      <c r="I1869" s="1">
        <v>230002</v>
      </c>
      <c r="J1869" s="2">
        <v>0</v>
      </c>
      <c r="K1869" s="2">
        <v>10</v>
      </c>
      <c r="L1869" s="2" t="s">
        <v>40</v>
      </c>
      <c r="M1869" s="2">
        <v>100005140</v>
      </c>
      <c r="N1869" s="2" t="s">
        <v>41</v>
      </c>
      <c r="P1869" s="1">
        <v>0</v>
      </c>
      <c r="R1869" s="1" t="s">
        <v>41</v>
      </c>
      <c r="T1869" s="1" t="s">
        <v>41</v>
      </c>
      <c r="W1869" s="1">
        <v>320</v>
      </c>
      <c r="X1869" s="1" t="s">
        <v>968</v>
      </c>
      <c r="Y1869" s="1">
        <v>0</v>
      </c>
      <c r="Z1869" s="1">
        <v>30000</v>
      </c>
      <c r="AA1869" s="1" t="s">
        <v>41</v>
      </c>
      <c r="AB1869" s="1">
        <v>21100005</v>
      </c>
      <c r="AD1869" s="1">
        <v>6</v>
      </c>
    </row>
    <row r="1870" spans="1:30" ht="15.75" customHeight="1" x14ac:dyDescent="0.3">
      <c r="A1870" s="1">
        <v>1865</v>
      </c>
      <c r="B1870" s="1">
        <v>10000515</v>
      </c>
      <c r="C1870" s="11">
        <v>0</v>
      </c>
      <c r="D1870" s="1">
        <v>20100005</v>
      </c>
      <c r="E1870" s="1" t="s">
        <v>432</v>
      </c>
      <c r="F1870" s="1">
        <v>100005</v>
      </c>
      <c r="G1870" s="1">
        <v>15</v>
      </c>
      <c r="H1870" s="1">
        <v>10000516</v>
      </c>
      <c r="I1870" s="1">
        <v>230002</v>
      </c>
      <c r="J1870" s="2">
        <v>0</v>
      </c>
      <c r="K1870" s="2">
        <v>10</v>
      </c>
      <c r="L1870" s="2" t="s">
        <v>40</v>
      </c>
      <c r="M1870" s="2">
        <v>100005150</v>
      </c>
      <c r="N1870" s="2" t="s">
        <v>41</v>
      </c>
      <c r="P1870" s="1">
        <v>0</v>
      </c>
      <c r="R1870" s="1" t="s">
        <v>41</v>
      </c>
      <c r="T1870" s="1" t="s">
        <v>41</v>
      </c>
      <c r="W1870" s="1">
        <v>360</v>
      </c>
      <c r="X1870" s="1" t="s">
        <v>969</v>
      </c>
      <c r="Y1870" s="1">
        <v>0</v>
      </c>
      <c r="Z1870" s="1">
        <v>30000</v>
      </c>
      <c r="AA1870" s="1" t="s">
        <v>41</v>
      </c>
      <c r="AB1870" s="1">
        <v>21100005</v>
      </c>
      <c r="AD1870" s="1">
        <v>6</v>
      </c>
    </row>
    <row r="1871" spans="1:30" ht="15.75" customHeight="1" x14ac:dyDescent="0.3">
      <c r="A1871" s="1">
        <v>1866</v>
      </c>
      <c r="B1871" s="1">
        <v>10000516</v>
      </c>
      <c r="C1871" s="11">
        <v>0</v>
      </c>
      <c r="D1871" s="1">
        <v>20100005</v>
      </c>
      <c r="E1871" s="1" t="s">
        <v>432</v>
      </c>
      <c r="F1871" s="1">
        <v>100005</v>
      </c>
      <c r="G1871" s="1">
        <v>16</v>
      </c>
      <c r="H1871" s="1">
        <v>10000517</v>
      </c>
      <c r="I1871" s="1">
        <v>230002</v>
      </c>
      <c r="J1871" s="2">
        <v>0</v>
      </c>
      <c r="K1871" s="2">
        <v>10</v>
      </c>
      <c r="L1871" s="2" t="s">
        <v>40</v>
      </c>
      <c r="M1871" s="2">
        <v>100005160</v>
      </c>
      <c r="N1871" s="2" t="s">
        <v>41</v>
      </c>
      <c r="P1871" s="1">
        <v>0</v>
      </c>
      <c r="R1871" s="1" t="s">
        <v>41</v>
      </c>
      <c r="T1871" s="1" t="s">
        <v>41</v>
      </c>
      <c r="W1871" s="1">
        <v>360</v>
      </c>
      <c r="X1871" s="1" t="s">
        <v>970</v>
      </c>
      <c r="Y1871" s="1">
        <v>0</v>
      </c>
      <c r="Z1871" s="1">
        <v>30000</v>
      </c>
      <c r="AA1871" s="1" t="s">
        <v>41</v>
      </c>
      <c r="AB1871" s="1">
        <v>21100005</v>
      </c>
      <c r="AD1871" s="1">
        <v>6</v>
      </c>
    </row>
    <row r="1872" spans="1:30" ht="15.75" customHeight="1" x14ac:dyDescent="0.3">
      <c r="A1872" s="1">
        <v>1867</v>
      </c>
      <c r="B1872" s="1">
        <v>10000517</v>
      </c>
      <c r="C1872" s="11">
        <v>0</v>
      </c>
      <c r="D1872" s="1">
        <v>20100005</v>
      </c>
      <c r="E1872" s="1" t="s">
        <v>432</v>
      </c>
      <c r="F1872" s="1">
        <v>100005</v>
      </c>
      <c r="G1872" s="1">
        <v>17</v>
      </c>
      <c r="H1872" s="1">
        <v>10000518</v>
      </c>
      <c r="I1872" s="1">
        <v>230002</v>
      </c>
      <c r="J1872" s="2">
        <v>0</v>
      </c>
      <c r="K1872" s="2">
        <v>10</v>
      </c>
      <c r="L1872" s="2" t="s">
        <v>40</v>
      </c>
      <c r="M1872" s="2">
        <v>100005170</v>
      </c>
      <c r="N1872" s="2" t="s">
        <v>41</v>
      </c>
      <c r="P1872" s="1">
        <v>0</v>
      </c>
      <c r="R1872" s="1" t="s">
        <v>41</v>
      </c>
      <c r="T1872" s="1" t="s">
        <v>41</v>
      </c>
      <c r="W1872" s="1">
        <v>400</v>
      </c>
      <c r="X1872" s="1" t="s">
        <v>971</v>
      </c>
      <c r="Y1872" s="1">
        <v>0</v>
      </c>
      <c r="Z1872" s="1">
        <v>30000</v>
      </c>
      <c r="AA1872" s="1" t="s">
        <v>41</v>
      </c>
      <c r="AB1872" s="1">
        <v>21100005</v>
      </c>
      <c r="AD1872" s="1">
        <v>6</v>
      </c>
    </row>
    <row r="1873" spans="1:30" ht="15.75" customHeight="1" x14ac:dyDescent="0.3">
      <c r="A1873" s="1">
        <v>1868</v>
      </c>
      <c r="B1873" s="1">
        <v>10000518</v>
      </c>
      <c r="C1873" s="11">
        <v>0</v>
      </c>
      <c r="D1873" s="1">
        <v>20100005</v>
      </c>
      <c r="E1873" s="1" t="s">
        <v>432</v>
      </c>
      <c r="F1873" s="1">
        <v>100005</v>
      </c>
      <c r="G1873" s="1">
        <v>18</v>
      </c>
      <c r="H1873" s="1">
        <v>10000519</v>
      </c>
      <c r="I1873" s="1">
        <v>230002</v>
      </c>
      <c r="J1873" s="2">
        <v>0</v>
      </c>
      <c r="K1873" s="2">
        <v>10</v>
      </c>
      <c r="L1873" s="2" t="s">
        <v>40</v>
      </c>
      <c r="M1873" s="2">
        <v>100005180</v>
      </c>
      <c r="N1873" s="2" t="s">
        <v>41</v>
      </c>
      <c r="P1873" s="1">
        <v>0</v>
      </c>
      <c r="R1873" s="1" t="s">
        <v>41</v>
      </c>
      <c r="T1873" s="1" t="s">
        <v>41</v>
      </c>
      <c r="W1873" s="1">
        <v>400</v>
      </c>
      <c r="X1873" s="1" t="s">
        <v>972</v>
      </c>
      <c r="Y1873" s="1">
        <v>0</v>
      </c>
      <c r="Z1873" s="1">
        <v>30000</v>
      </c>
      <c r="AA1873" s="1" t="s">
        <v>41</v>
      </c>
      <c r="AB1873" s="1">
        <v>21100005</v>
      </c>
      <c r="AD1873" s="1">
        <v>6</v>
      </c>
    </row>
    <row r="1874" spans="1:30" ht="15.75" customHeight="1" x14ac:dyDescent="0.3">
      <c r="A1874" s="1">
        <v>1869</v>
      </c>
      <c r="B1874" s="1">
        <v>10000519</v>
      </c>
      <c r="C1874" s="11">
        <v>0</v>
      </c>
      <c r="D1874" s="1">
        <v>20100005</v>
      </c>
      <c r="E1874" s="1" t="s">
        <v>432</v>
      </c>
      <c r="F1874" s="1">
        <v>100005</v>
      </c>
      <c r="G1874" s="1">
        <v>19</v>
      </c>
      <c r="H1874" s="1">
        <v>10000520</v>
      </c>
      <c r="I1874" s="1">
        <v>230002</v>
      </c>
      <c r="J1874" s="2">
        <v>0</v>
      </c>
      <c r="K1874" s="2">
        <v>10</v>
      </c>
      <c r="L1874" s="2" t="s">
        <v>40</v>
      </c>
      <c r="M1874" s="2">
        <v>100005190</v>
      </c>
      <c r="N1874" s="2" t="s">
        <v>41</v>
      </c>
      <c r="P1874" s="1">
        <v>0</v>
      </c>
      <c r="R1874" s="1" t="s">
        <v>41</v>
      </c>
      <c r="T1874" s="1" t="s">
        <v>41</v>
      </c>
      <c r="W1874" s="1">
        <v>440</v>
      </c>
      <c r="X1874" s="1" t="s">
        <v>973</v>
      </c>
      <c r="Y1874" s="1">
        <v>0</v>
      </c>
      <c r="Z1874" s="1">
        <v>30000</v>
      </c>
      <c r="AA1874" s="1" t="s">
        <v>41</v>
      </c>
      <c r="AB1874" s="1">
        <v>21100005</v>
      </c>
      <c r="AD1874" s="1">
        <v>6</v>
      </c>
    </row>
    <row r="1875" spans="1:30" ht="15.75" customHeight="1" x14ac:dyDescent="0.3">
      <c r="A1875" s="1">
        <v>1870</v>
      </c>
      <c r="B1875" s="1">
        <v>10000520</v>
      </c>
      <c r="C1875" s="11">
        <v>0</v>
      </c>
      <c r="D1875" s="1">
        <v>20100005</v>
      </c>
      <c r="E1875" s="1" t="s">
        <v>432</v>
      </c>
      <c r="F1875" s="1">
        <v>100005</v>
      </c>
      <c r="G1875" s="1">
        <v>20</v>
      </c>
      <c r="H1875" s="1">
        <v>10000521</v>
      </c>
      <c r="I1875" s="1">
        <v>230002</v>
      </c>
      <c r="J1875" s="2">
        <v>0</v>
      </c>
      <c r="K1875" s="2">
        <v>10</v>
      </c>
      <c r="L1875" s="2" t="s">
        <v>40</v>
      </c>
      <c r="M1875" s="2">
        <v>100005200</v>
      </c>
      <c r="N1875" s="2" t="s">
        <v>41</v>
      </c>
      <c r="P1875" s="1">
        <v>0</v>
      </c>
      <c r="R1875" s="1" t="s">
        <v>41</v>
      </c>
      <c r="T1875" s="1" t="s">
        <v>41</v>
      </c>
      <c r="W1875" s="1">
        <v>440</v>
      </c>
      <c r="X1875" s="1" t="s">
        <v>974</v>
      </c>
      <c r="Y1875" s="1">
        <v>0</v>
      </c>
      <c r="Z1875" s="1">
        <v>30000</v>
      </c>
      <c r="AA1875" s="1" t="s">
        <v>41</v>
      </c>
      <c r="AB1875" s="1">
        <v>21100005</v>
      </c>
      <c r="AD1875" s="1">
        <v>6</v>
      </c>
    </row>
    <row r="1876" spans="1:30" ht="15.75" customHeight="1" x14ac:dyDescent="0.3">
      <c r="A1876" s="1">
        <v>1871</v>
      </c>
      <c r="B1876" s="1">
        <v>10000521</v>
      </c>
      <c r="C1876" s="11">
        <v>0</v>
      </c>
      <c r="D1876" s="1">
        <v>20100005</v>
      </c>
      <c r="E1876" s="1" t="s">
        <v>432</v>
      </c>
      <c r="F1876" s="1">
        <v>100005</v>
      </c>
      <c r="G1876" s="1">
        <v>21</v>
      </c>
      <c r="H1876" s="1">
        <v>10000522</v>
      </c>
      <c r="I1876" s="1">
        <v>230002</v>
      </c>
      <c r="J1876" s="2">
        <v>0</v>
      </c>
      <c r="K1876" s="2">
        <v>10</v>
      </c>
      <c r="L1876" s="2" t="s">
        <v>40</v>
      </c>
      <c r="M1876" s="2">
        <v>100005210</v>
      </c>
      <c r="N1876" s="2" t="s">
        <v>41</v>
      </c>
      <c r="P1876" s="1">
        <v>0</v>
      </c>
      <c r="R1876" s="1" t="s">
        <v>41</v>
      </c>
      <c r="T1876" s="1" t="s">
        <v>41</v>
      </c>
      <c r="W1876" s="1">
        <v>480</v>
      </c>
      <c r="X1876" s="1" t="s">
        <v>975</v>
      </c>
      <c r="Y1876" s="1">
        <v>0</v>
      </c>
      <c r="Z1876" s="1">
        <v>30000</v>
      </c>
      <c r="AA1876" s="1" t="s">
        <v>41</v>
      </c>
      <c r="AB1876" s="1">
        <v>21100005</v>
      </c>
      <c r="AD1876" s="1">
        <v>6</v>
      </c>
    </row>
    <row r="1877" spans="1:30" ht="15.75" customHeight="1" x14ac:dyDescent="0.3">
      <c r="A1877" s="1">
        <v>1872</v>
      </c>
      <c r="B1877" s="1">
        <v>10000522</v>
      </c>
      <c r="C1877" s="11">
        <v>0</v>
      </c>
      <c r="D1877" s="1">
        <v>20100005</v>
      </c>
      <c r="E1877" s="1" t="s">
        <v>432</v>
      </c>
      <c r="F1877" s="1">
        <v>100005</v>
      </c>
      <c r="G1877" s="1">
        <v>22</v>
      </c>
      <c r="H1877" s="1">
        <v>10000523</v>
      </c>
      <c r="I1877" s="1">
        <v>230002</v>
      </c>
      <c r="J1877" s="2">
        <v>0</v>
      </c>
      <c r="K1877" s="2">
        <v>10</v>
      </c>
      <c r="L1877" s="2" t="s">
        <v>40</v>
      </c>
      <c r="M1877" s="2">
        <v>100005220</v>
      </c>
      <c r="N1877" s="2" t="s">
        <v>41</v>
      </c>
      <c r="P1877" s="1">
        <v>0</v>
      </c>
      <c r="R1877" s="1" t="s">
        <v>41</v>
      </c>
      <c r="T1877" s="1" t="s">
        <v>41</v>
      </c>
      <c r="W1877" s="1">
        <v>480</v>
      </c>
      <c r="X1877" s="1" t="s">
        <v>976</v>
      </c>
      <c r="Y1877" s="1">
        <v>0</v>
      </c>
      <c r="Z1877" s="1">
        <v>30000</v>
      </c>
      <c r="AA1877" s="1" t="s">
        <v>41</v>
      </c>
      <c r="AB1877" s="1">
        <v>21100005</v>
      </c>
      <c r="AD1877" s="1">
        <v>6</v>
      </c>
    </row>
    <row r="1878" spans="1:30" ht="15.75" customHeight="1" x14ac:dyDescent="0.3">
      <c r="A1878" s="1">
        <v>1873</v>
      </c>
      <c r="B1878" s="1">
        <v>10000523</v>
      </c>
      <c r="C1878" s="11">
        <v>0</v>
      </c>
      <c r="D1878" s="1">
        <v>20100005</v>
      </c>
      <c r="E1878" s="1" t="s">
        <v>432</v>
      </c>
      <c r="F1878" s="1">
        <v>100005</v>
      </c>
      <c r="G1878" s="1">
        <v>23</v>
      </c>
      <c r="H1878" s="1">
        <v>10000524</v>
      </c>
      <c r="I1878" s="1">
        <v>230002</v>
      </c>
      <c r="J1878" s="2">
        <v>0</v>
      </c>
      <c r="K1878" s="2">
        <v>10</v>
      </c>
      <c r="L1878" s="2" t="s">
        <v>40</v>
      </c>
      <c r="M1878" s="2">
        <v>100005230</v>
      </c>
      <c r="N1878" s="2" t="s">
        <v>41</v>
      </c>
      <c r="P1878" s="1">
        <v>0</v>
      </c>
      <c r="R1878" s="1" t="s">
        <v>41</v>
      </c>
      <c r="T1878" s="1" t="s">
        <v>41</v>
      </c>
      <c r="W1878" s="1">
        <v>520</v>
      </c>
      <c r="X1878" s="1" t="s">
        <v>977</v>
      </c>
      <c r="Y1878" s="1">
        <v>0</v>
      </c>
      <c r="Z1878" s="1">
        <v>30000</v>
      </c>
      <c r="AA1878" s="1" t="s">
        <v>41</v>
      </c>
      <c r="AB1878" s="1">
        <v>21100005</v>
      </c>
      <c r="AD1878" s="1">
        <v>6</v>
      </c>
    </row>
    <row r="1879" spans="1:30" ht="15.75" customHeight="1" x14ac:dyDescent="0.3">
      <c r="A1879" s="1">
        <v>1874</v>
      </c>
      <c r="B1879" s="1">
        <v>10000524</v>
      </c>
      <c r="C1879" s="11">
        <v>0</v>
      </c>
      <c r="D1879" s="1">
        <v>20100005</v>
      </c>
      <c r="E1879" s="1" t="s">
        <v>432</v>
      </c>
      <c r="F1879" s="1">
        <v>100005</v>
      </c>
      <c r="G1879" s="1">
        <v>24</v>
      </c>
      <c r="H1879" s="1">
        <v>10000525</v>
      </c>
      <c r="I1879" s="1">
        <v>230002</v>
      </c>
      <c r="J1879" s="2">
        <v>0</v>
      </c>
      <c r="K1879" s="2">
        <v>10</v>
      </c>
      <c r="L1879" s="2" t="s">
        <v>40</v>
      </c>
      <c r="M1879" s="2">
        <v>100005240</v>
      </c>
      <c r="P1879" s="1">
        <v>0</v>
      </c>
      <c r="R1879" s="1" t="s">
        <v>41</v>
      </c>
      <c r="T1879" s="1" t="s">
        <v>41</v>
      </c>
      <c r="W1879" s="1">
        <v>600</v>
      </c>
      <c r="X1879" s="1" t="s">
        <v>978</v>
      </c>
      <c r="Y1879" s="1">
        <v>0</v>
      </c>
      <c r="Z1879" s="1">
        <v>30000</v>
      </c>
      <c r="AA1879" s="1" t="s">
        <v>41</v>
      </c>
      <c r="AB1879" s="1">
        <v>21100005</v>
      </c>
      <c r="AD1879" s="1">
        <v>6</v>
      </c>
    </row>
    <row r="1880" spans="1:30" ht="15.75" customHeight="1" x14ac:dyDescent="0.3">
      <c r="A1880" s="1">
        <v>1875</v>
      </c>
      <c r="B1880" s="1">
        <v>10000525</v>
      </c>
      <c r="C1880" s="11">
        <v>0</v>
      </c>
      <c r="D1880" s="1">
        <v>20100005</v>
      </c>
      <c r="E1880" s="1" t="s">
        <v>432</v>
      </c>
      <c r="F1880" s="1">
        <v>100005</v>
      </c>
      <c r="G1880" s="1">
        <v>25</v>
      </c>
      <c r="H1880" s="1" t="s">
        <v>41</v>
      </c>
      <c r="I1880" s="1">
        <v>230002</v>
      </c>
      <c r="J1880" s="2">
        <v>0</v>
      </c>
      <c r="K1880" s="2">
        <v>10</v>
      </c>
      <c r="L1880" s="2" t="s">
        <v>40</v>
      </c>
      <c r="M1880" s="2">
        <v>100005250</v>
      </c>
      <c r="P1880" s="1">
        <v>0</v>
      </c>
      <c r="R1880" s="1" t="s">
        <v>41</v>
      </c>
      <c r="T1880" s="1" t="s">
        <v>41</v>
      </c>
      <c r="W1880" s="1">
        <v>-1</v>
      </c>
      <c r="X1880" s="1">
        <v>-1</v>
      </c>
      <c r="Y1880" s="1">
        <v>0</v>
      </c>
      <c r="Z1880" s="1">
        <v>30000</v>
      </c>
      <c r="AA1880" s="1" t="s">
        <v>41</v>
      </c>
      <c r="AB1880" s="1">
        <v>21100005</v>
      </c>
      <c r="AD1880" s="1">
        <v>6</v>
      </c>
    </row>
    <row r="1881" spans="1:30" ht="15.75" customHeight="1" x14ac:dyDescent="0.3">
      <c r="A1881" s="1">
        <v>1876</v>
      </c>
      <c r="B1881" s="1">
        <v>10000601</v>
      </c>
      <c r="C1881" s="11">
        <v>0</v>
      </c>
      <c r="D1881" s="1">
        <v>20100006</v>
      </c>
      <c r="E1881" s="1" t="s">
        <v>433</v>
      </c>
      <c r="F1881" s="1">
        <v>100006</v>
      </c>
      <c r="G1881" s="1">
        <v>1</v>
      </c>
      <c r="H1881" s="1">
        <v>10000602</v>
      </c>
      <c r="I1881" s="1">
        <v>230002</v>
      </c>
      <c r="J1881" s="2">
        <v>1</v>
      </c>
      <c r="K1881" s="2">
        <v>5</v>
      </c>
      <c r="L1881" s="2" t="s">
        <v>40</v>
      </c>
      <c r="M1881" s="2">
        <v>100006010</v>
      </c>
      <c r="O1881" s="2" t="s">
        <v>171</v>
      </c>
      <c r="P1881" s="1">
        <v>0</v>
      </c>
      <c r="R1881" s="1" t="s">
        <v>41</v>
      </c>
      <c r="T1881" s="1" t="s">
        <v>41</v>
      </c>
      <c r="W1881" s="1">
        <v>20</v>
      </c>
      <c r="X1881" s="1" t="s">
        <v>108</v>
      </c>
      <c r="Y1881" s="1">
        <v>0</v>
      </c>
      <c r="Z1881" s="1">
        <v>30000</v>
      </c>
      <c r="AA1881" s="1" t="s">
        <v>41</v>
      </c>
      <c r="AB1881" s="1">
        <v>21100006</v>
      </c>
      <c r="AD1881" s="1">
        <v>6</v>
      </c>
    </row>
    <row r="1882" spans="1:30" ht="15.75" customHeight="1" x14ac:dyDescent="0.3">
      <c r="A1882" s="1">
        <v>1877</v>
      </c>
      <c r="B1882" s="1">
        <v>10000602</v>
      </c>
      <c r="C1882" s="11">
        <v>0</v>
      </c>
      <c r="D1882" s="1">
        <v>20100006</v>
      </c>
      <c r="E1882" s="1" t="s">
        <v>433</v>
      </c>
      <c r="F1882" s="1">
        <v>100006</v>
      </c>
      <c r="G1882" s="1">
        <v>2</v>
      </c>
      <c r="H1882" s="1">
        <v>10000603</v>
      </c>
      <c r="I1882" s="1">
        <v>230002</v>
      </c>
      <c r="J1882" s="2">
        <v>1</v>
      </c>
      <c r="K1882" s="2">
        <v>5</v>
      </c>
      <c r="L1882" s="2" t="s">
        <v>40</v>
      </c>
      <c r="M1882" s="2">
        <v>100006020</v>
      </c>
      <c r="O1882" s="2" t="s">
        <v>171</v>
      </c>
      <c r="P1882" s="1">
        <v>0</v>
      </c>
      <c r="R1882" s="1" t="s">
        <v>41</v>
      </c>
      <c r="T1882" s="1" t="s">
        <v>41</v>
      </c>
      <c r="W1882" s="1">
        <v>80</v>
      </c>
      <c r="X1882" s="1" t="s">
        <v>544</v>
      </c>
      <c r="Y1882" s="1">
        <v>0</v>
      </c>
      <c r="Z1882" s="1">
        <v>30000</v>
      </c>
      <c r="AA1882" s="1" t="s">
        <v>41</v>
      </c>
      <c r="AB1882" s="1">
        <v>21100006</v>
      </c>
      <c r="AD1882" s="1">
        <v>6</v>
      </c>
    </row>
    <row r="1883" spans="1:30" ht="15.75" customHeight="1" x14ac:dyDescent="0.3">
      <c r="A1883" s="1">
        <v>1878</v>
      </c>
      <c r="B1883" s="1">
        <v>10000603</v>
      </c>
      <c r="C1883" s="11">
        <v>0</v>
      </c>
      <c r="D1883" s="1">
        <v>20100006</v>
      </c>
      <c r="E1883" s="1" t="s">
        <v>433</v>
      </c>
      <c r="F1883" s="1">
        <v>100006</v>
      </c>
      <c r="G1883" s="1">
        <v>3</v>
      </c>
      <c r="H1883" s="1">
        <v>10000604</v>
      </c>
      <c r="I1883" s="1">
        <v>230002</v>
      </c>
      <c r="J1883" s="2">
        <v>1</v>
      </c>
      <c r="K1883" s="2">
        <v>5</v>
      </c>
      <c r="L1883" s="2" t="s">
        <v>40</v>
      </c>
      <c r="M1883" s="2">
        <v>100006030</v>
      </c>
      <c r="O1883" s="2" t="s">
        <v>171</v>
      </c>
      <c r="P1883" s="1">
        <v>0</v>
      </c>
      <c r="R1883" s="1" t="s">
        <v>41</v>
      </c>
      <c r="T1883" s="1" t="s">
        <v>41</v>
      </c>
      <c r="W1883" s="1">
        <v>120</v>
      </c>
      <c r="X1883" s="1" t="s">
        <v>957</v>
      </c>
      <c r="Y1883" s="1">
        <v>0</v>
      </c>
      <c r="Z1883" s="1">
        <v>30000</v>
      </c>
      <c r="AA1883" s="1" t="s">
        <v>41</v>
      </c>
      <c r="AB1883" s="1">
        <v>21100006</v>
      </c>
      <c r="AD1883" s="1">
        <v>6</v>
      </c>
    </row>
    <row r="1884" spans="1:30" ht="15.75" customHeight="1" x14ac:dyDescent="0.3">
      <c r="A1884" s="1">
        <v>1879</v>
      </c>
      <c r="B1884" s="1">
        <v>10000604</v>
      </c>
      <c r="C1884" s="11">
        <v>0</v>
      </c>
      <c r="D1884" s="1">
        <v>20100006</v>
      </c>
      <c r="E1884" s="1" t="s">
        <v>433</v>
      </c>
      <c r="F1884" s="1">
        <v>100006</v>
      </c>
      <c r="G1884" s="1">
        <v>4</v>
      </c>
      <c r="H1884" s="1">
        <v>10000605</v>
      </c>
      <c r="I1884" s="1">
        <v>230002</v>
      </c>
      <c r="J1884" s="2">
        <v>1</v>
      </c>
      <c r="K1884" s="2">
        <v>5</v>
      </c>
      <c r="L1884" s="2" t="s">
        <v>40</v>
      </c>
      <c r="M1884" s="2">
        <v>100006040</v>
      </c>
      <c r="O1884" s="2" t="s">
        <v>171</v>
      </c>
      <c r="P1884" s="1">
        <v>0</v>
      </c>
      <c r="R1884" s="1" t="s">
        <v>41</v>
      </c>
      <c r="T1884" s="1" t="s">
        <v>41</v>
      </c>
      <c r="W1884" s="1">
        <v>120</v>
      </c>
      <c r="X1884" s="1" t="s">
        <v>958</v>
      </c>
      <c r="Y1884" s="1">
        <v>0</v>
      </c>
      <c r="Z1884" s="1">
        <v>30000</v>
      </c>
      <c r="AA1884" s="1" t="s">
        <v>41</v>
      </c>
      <c r="AB1884" s="1">
        <v>21100006</v>
      </c>
      <c r="AD1884" s="1">
        <v>6</v>
      </c>
    </row>
    <row r="1885" spans="1:30" ht="15.75" customHeight="1" x14ac:dyDescent="0.3">
      <c r="A1885" s="1">
        <v>1880</v>
      </c>
      <c r="B1885" s="1">
        <v>10000605</v>
      </c>
      <c r="C1885" s="11">
        <v>0</v>
      </c>
      <c r="D1885" s="1">
        <v>20100006</v>
      </c>
      <c r="E1885" s="1" t="s">
        <v>433</v>
      </c>
      <c r="F1885" s="1">
        <v>100006</v>
      </c>
      <c r="G1885" s="1">
        <v>5</v>
      </c>
      <c r="H1885" s="1">
        <v>10000606</v>
      </c>
      <c r="I1885" s="1">
        <v>230002</v>
      </c>
      <c r="J1885" s="2">
        <v>1</v>
      </c>
      <c r="K1885" s="2">
        <v>5</v>
      </c>
      <c r="L1885" s="2" t="s">
        <v>40</v>
      </c>
      <c r="M1885" s="2">
        <v>100006050</v>
      </c>
      <c r="O1885" s="2" t="s">
        <v>171</v>
      </c>
      <c r="P1885" s="1">
        <v>0</v>
      </c>
      <c r="R1885" s="1" t="s">
        <v>41</v>
      </c>
      <c r="T1885" s="1" t="s">
        <v>41</v>
      </c>
      <c r="W1885" s="1">
        <v>160</v>
      </c>
      <c r="X1885" s="1" t="s">
        <v>959</v>
      </c>
      <c r="Y1885" s="1">
        <v>0</v>
      </c>
      <c r="Z1885" s="1">
        <v>30000</v>
      </c>
      <c r="AA1885" s="1" t="s">
        <v>41</v>
      </c>
      <c r="AB1885" s="1">
        <v>21100006</v>
      </c>
      <c r="AD1885" s="1">
        <v>6</v>
      </c>
    </row>
    <row r="1886" spans="1:30" ht="15.75" customHeight="1" x14ac:dyDescent="0.3">
      <c r="A1886" s="1">
        <v>1881</v>
      </c>
      <c r="B1886" s="1">
        <v>10000606</v>
      </c>
      <c r="C1886" s="11">
        <v>0</v>
      </c>
      <c r="D1886" s="1">
        <v>20100006</v>
      </c>
      <c r="E1886" s="1" t="s">
        <v>433</v>
      </c>
      <c r="F1886" s="1">
        <v>100006</v>
      </c>
      <c r="G1886" s="1">
        <v>6</v>
      </c>
      <c r="H1886" s="1">
        <v>10000607</v>
      </c>
      <c r="I1886" s="1">
        <v>230002</v>
      </c>
      <c r="J1886" s="2">
        <v>1</v>
      </c>
      <c r="K1886" s="2">
        <v>5</v>
      </c>
      <c r="L1886" s="2" t="s">
        <v>40</v>
      </c>
      <c r="M1886" s="2">
        <v>100006060</v>
      </c>
      <c r="O1886" s="2" t="s">
        <v>171</v>
      </c>
      <c r="P1886" s="1">
        <v>0</v>
      </c>
      <c r="R1886" s="1" t="s">
        <v>41</v>
      </c>
      <c r="T1886" s="1" t="s">
        <v>41</v>
      </c>
      <c r="W1886" s="1">
        <v>160</v>
      </c>
      <c r="X1886" s="1" t="s">
        <v>960</v>
      </c>
      <c r="Y1886" s="1">
        <v>0</v>
      </c>
      <c r="Z1886" s="1">
        <v>30000</v>
      </c>
      <c r="AA1886" s="1" t="s">
        <v>41</v>
      </c>
      <c r="AB1886" s="1">
        <v>21100006</v>
      </c>
      <c r="AD1886" s="1">
        <v>6</v>
      </c>
    </row>
    <row r="1887" spans="1:30" ht="15.75" customHeight="1" x14ac:dyDescent="0.3">
      <c r="A1887" s="1">
        <v>1882</v>
      </c>
      <c r="B1887" s="1">
        <v>10000607</v>
      </c>
      <c r="C1887" s="11">
        <v>0</v>
      </c>
      <c r="D1887" s="1">
        <v>20100006</v>
      </c>
      <c r="E1887" s="1" t="s">
        <v>433</v>
      </c>
      <c r="F1887" s="1">
        <v>100006</v>
      </c>
      <c r="G1887" s="1">
        <v>7</v>
      </c>
      <c r="H1887" s="1">
        <v>10000608</v>
      </c>
      <c r="I1887" s="1">
        <v>230002</v>
      </c>
      <c r="J1887" s="2">
        <v>1</v>
      </c>
      <c r="K1887" s="2">
        <v>5</v>
      </c>
      <c r="L1887" s="2" t="s">
        <v>40</v>
      </c>
      <c r="M1887" s="2">
        <v>100006070</v>
      </c>
      <c r="O1887" s="2" t="s">
        <v>171</v>
      </c>
      <c r="P1887" s="1">
        <v>0</v>
      </c>
      <c r="R1887" s="1" t="s">
        <v>41</v>
      </c>
      <c r="T1887" s="1" t="s">
        <v>41</v>
      </c>
      <c r="W1887" s="1">
        <v>200</v>
      </c>
      <c r="X1887" s="1" t="s">
        <v>961</v>
      </c>
      <c r="Y1887" s="1">
        <v>0</v>
      </c>
      <c r="Z1887" s="1">
        <v>30000</v>
      </c>
      <c r="AA1887" s="1" t="s">
        <v>41</v>
      </c>
      <c r="AB1887" s="1">
        <v>21100006</v>
      </c>
      <c r="AD1887" s="1">
        <v>6</v>
      </c>
    </row>
    <row r="1888" spans="1:30" ht="15.75" customHeight="1" x14ac:dyDescent="0.3">
      <c r="A1888" s="1">
        <v>1883</v>
      </c>
      <c r="B1888" s="1">
        <v>10000608</v>
      </c>
      <c r="C1888" s="11">
        <v>0</v>
      </c>
      <c r="D1888" s="1">
        <v>20100006</v>
      </c>
      <c r="E1888" s="1" t="s">
        <v>433</v>
      </c>
      <c r="F1888" s="1">
        <v>100006</v>
      </c>
      <c r="G1888" s="1">
        <v>8</v>
      </c>
      <c r="H1888" s="1">
        <v>10000609</v>
      </c>
      <c r="I1888" s="1">
        <v>230002</v>
      </c>
      <c r="J1888" s="2">
        <v>1</v>
      </c>
      <c r="K1888" s="2">
        <v>5</v>
      </c>
      <c r="L1888" s="2" t="s">
        <v>40</v>
      </c>
      <c r="M1888" s="2">
        <v>100006080</v>
      </c>
      <c r="O1888" s="2" t="s">
        <v>171</v>
      </c>
      <c r="P1888" s="1">
        <v>0</v>
      </c>
      <c r="R1888" s="1" t="s">
        <v>41</v>
      </c>
      <c r="T1888" s="1" t="s">
        <v>41</v>
      </c>
      <c r="W1888" s="1">
        <v>200</v>
      </c>
      <c r="X1888" s="1" t="s">
        <v>962</v>
      </c>
      <c r="Y1888" s="1">
        <v>0</v>
      </c>
      <c r="Z1888" s="1">
        <v>30000</v>
      </c>
      <c r="AA1888" s="1" t="s">
        <v>41</v>
      </c>
      <c r="AB1888" s="1">
        <v>21100006</v>
      </c>
      <c r="AD1888" s="1">
        <v>6</v>
      </c>
    </row>
    <row r="1889" spans="1:30" ht="15.75" customHeight="1" x14ac:dyDescent="0.3">
      <c r="A1889" s="1">
        <v>1884</v>
      </c>
      <c r="B1889" s="1">
        <v>10000609</v>
      </c>
      <c r="C1889" s="11">
        <v>0</v>
      </c>
      <c r="D1889" s="1">
        <v>20100006</v>
      </c>
      <c r="E1889" s="1" t="s">
        <v>433</v>
      </c>
      <c r="F1889" s="1">
        <v>100006</v>
      </c>
      <c r="G1889" s="1">
        <v>9</v>
      </c>
      <c r="H1889" s="1">
        <v>10000610</v>
      </c>
      <c r="I1889" s="1">
        <v>230002</v>
      </c>
      <c r="J1889" s="2">
        <v>1</v>
      </c>
      <c r="K1889" s="2">
        <v>5</v>
      </c>
      <c r="L1889" s="2" t="s">
        <v>40</v>
      </c>
      <c r="M1889" s="2">
        <v>100006090</v>
      </c>
      <c r="O1889" s="2" t="s">
        <v>171</v>
      </c>
      <c r="P1889" s="1">
        <v>0</v>
      </c>
      <c r="R1889" s="1" t="s">
        <v>41</v>
      </c>
      <c r="T1889" s="1" t="s">
        <v>41</v>
      </c>
      <c r="W1889" s="1">
        <v>240</v>
      </c>
      <c r="X1889" s="1" t="s">
        <v>963</v>
      </c>
      <c r="Y1889" s="1">
        <v>0</v>
      </c>
      <c r="Z1889" s="1">
        <v>30000</v>
      </c>
      <c r="AA1889" s="1" t="s">
        <v>41</v>
      </c>
      <c r="AB1889" s="1">
        <v>21100006</v>
      </c>
      <c r="AD1889" s="1">
        <v>6</v>
      </c>
    </row>
    <row r="1890" spans="1:30" ht="15.75" customHeight="1" x14ac:dyDescent="0.3">
      <c r="A1890" s="1">
        <v>1885</v>
      </c>
      <c r="B1890" s="1">
        <v>10000610</v>
      </c>
      <c r="C1890" s="11">
        <v>0</v>
      </c>
      <c r="D1890" s="1">
        <v>20100006</v>
      </c>
      <c r="E1890" s="1" t="s">
        <v>433</v>
      </c>
      <c r="F1890" s="1">
        <v>100006</v>
      </c>
      <c r="G1890" s="1">
        <v>10</v>
      </c>
      <c r="H1890" s="1">
        <v>10000611</v>
      </c>
      <c r="I1890" s="1">
        <v>230002</v>
      </c>
      <c r="J1890" s="2">
        <v>1</v>
      </c>
      <c r="K1890" s="2">
        <v>5</v>
      </c>
      <c r="L1890" s="2" t="s">
        <v>40</v>
      </c>
      <c r="M1890" s="2">
        <v>100006100</v>
      </c>
      <c r="O1890" s="2" t="s">
        <v>171</v>
      </c>
      <c r="P1890" s="1">
        <v>0</v>
      </c>
      <c r="R1890" s="1" t="s">
        <v>41</v>
      </c>
      <c r="T1890" s="1" t="s">
        <v>41</v>
      </c>
      <c r="W1890" s="1">
        <v>240</v>
      </c>
      <c r="X1890" s="1" t="s">
        <v>964</v>
      </c>
      <c r="Y1890" s="1">
        <v>0</v>
      </c>
      <c r="Z1890" s="1">
        <v>30000</v>
      </c>
      <c r="AA1890" s="1" t="s">
        <v>41</v>
      </c>
      <c r="AB1890" s="1">
        <v>21100006</v>
      </c>
      <c r="AD1890" s="1">
        <v>6</v>
      </c>
    </row>
    <row r="1891" spans="1:30" ht="15.75" customHeight="1" x14ac:dyDescent="0.3">
      <c r="A1891" s="1">
        <v>1886</v>
      </c>
      <c r="B1891" s="1">
        <v>10000611</v>
      </c>
      <c r="C1891" s="11">
        <v>0</v>
      </c>
      <c r="D1891" s="1">
        <v>20100006</v>
      </c>
      <c r="E1891" s="1" t="s">
        <v>433</v>
      </c>
      <c r="F1891" s="1">
        <v>100006</v>
      </c>
      <c r="G1891" s="1">
        <v>11</v>
      </c>
      <c r="H1891" s="1">
        <v>10000612</v>
      </c>
      <c r="I1891" s="1">
        <v>230002</v>
      </c>
      <c r="J1891" s="2">
        <v>1</v>
      </c>
      <c r="K1891" s="2">
        <v>5</v>
      </c>
      <c r="L1891" s="2" t="s">
        <v>40</v>
      </c>
      <c r="M1891" s="2">
        <v>100006110</v>
      </c>
      <c r="O1891" s="2" t="s">
        <v>171</v>
      </c>
      <c r="P1891" s="1">
        <v>0</v>
      </c>
      <c r="R1891" s="1" t="s">
        <v>41</v>
      </c>
      <c r="T1891" s="1" t="s">
        <v>41</v>
      </c>
      <c r="W1891" s="1">
        <v>280</v>
      </c>
      <c r="X1891" s="1" t="s">
        <v>965</v>
      </c>
      <c r="Y1891" s="1">
        <v>0</v>
      </c>
      <c r="Z1891" s="1">
        <v>30000</v>
      </c>
      <c r="AA1891" s="1" t="s">
        <v>41</v>
      </c>
      <c r="AB1891" s="1">
        <v>21100006</v>
      </c>
      <c r="AD1891" s="1">
        <v>6</v>
      </c>
    </row>
    <row r="1892" spans="1:30" ht="15.75" customHeight="1" x14ac:dyDescent="0.3">
      <c r="A1892" s="1">
        <v>1887</v>
      </c>
      <c r="B1892" s="1">
        <v>10000612</v>
      </c>
      <c r="C1892" s="11">
        <v>0</v>
      </c>
      <c r="D1892" s="1">
        <v>20100006</v>
      </c>
      <c r="E1892" s="1" t="s">
        <v>433</v>
      </c>
      <c r="F1892" s="1">
        <v>100006</v>
      </c>
      <c r="G1892" s="1">
        <v>12</v>
      </c>
      <c r="H1892" s="1">
        <v>10000613</v>
      </c>
      <c r="I1892" s="1">
        <v>230002</v>
      </c>
      <c r="J1892" s="2">
        <v>1</v>
      </c>
      <c r="K1892" s="2">
        <v>5</v>
      </c>
      <c r="L1892" s="2" t="s">
        <v>40</v>
      </c>
      <c r="M1892" s="2">
        <v>100006120</v>
      </c>
      <c r="O1892" s="2" t="s">
        <v>171</v>
      </c>
      <c r="P1892" s="1">
        <v>0</v>
      </c>
      <c r="R1892" s="1" t="s">
        <v>41</v>
      </c>
      <c r="T1892" s="1" t="s">
        <v>41</v>
      </c>
      <c r="W1892" s="1">
        <v>280</v>
      </c>
      <c r="X1892" s="1" t="s">
        <v>966</v>
      </c>
      <c r="Y1892" s="1">
        <v>0</v>
      </c>
      <c r="Z1892" s="1">
        <v>30000</v>
      </c>
      <c r="AA1892" s="1" t="s">
        <v>41</v>
      </c>
      <c r="AB1892" s="1">
        <v>21100006</v>
      </c>
      <c r="AD1892" s="1">
        <v>6</v>
      </c>
    </row>
    <row r="1893" spans="1:30" ht="15.75" customHeight="1" x14ac:dyDescent="0.3">
      <c r="A1893" s="1">
        <v>1888</v>
      </c>
      <c r="B1893" s="1">
        <v>10000613</v>
      </c>
      <c r="C1893" s="11">
        <v>0</v>
      </c>
      <c r="D1893" s="1">
        <v>20100006</v>
      </c>
      <c r="E1893" s="1" t="s">
        <v>433</v>
      </c>
      <c r="F1893" s="1">
        <v>100006</v>
      </c>
      <c r="G1893" s="1">
        <v>13</v>
      </c>
      <c r="H1893" s="1">
        <v>10000614</v>
      </c>
      <c r="I1893" s="1">
        <v>230002</v>
      </c>
      <c r="J1893" s="2">
        <v>1</v>
      </c>
      <c r="K1893" s="2">
        <v>5</v>
      </c>
      <c r="L1893" s="2" t="s">
        <v>40</v>
      </c>
      <c r="M1893" s="2">
        <v>100006130</v>
      </c>
      <c r="O1893" s="2" t="s">
        <v>171</v>
      </c>
      <c r="P1893" s="1">
        <v>0</v>
      </c>
      <c r="R1893" s="1" t="s">
        <v>41</v>
      </c>
      <c r="T1893" s="1" t="s">
        <v>41</v>
      </c>
      <c r="W1893" s="1">
        <v>320</v>
      </c>
      <c r="X1893" s="1" t="s">
        <v>967</v>
      </c>
      <c r="Y1893" s="1">
        <v>0</v>
      </c>
      <c r="Z1893" s="1">
        <v>30000</v>
      </c>
      <c r="AA1893" s="1" t="s">
        <v>41</v>
      </c>
      <c r="AB1893" s="1">
        <v>21100006</v>
      </c>
      <c r="AD1893" s="1">
        <v>6</v>
      </c>
    </row>
    <row r="1894" spans="1:30" ht="15.75" customHeight="1" x14ac:dyDescent="0.3">
      <c r="A1894" s="1">
        <v>1889</v>
      </c>
      <c r="B1894" s="1">
        <v>10000614</v>
      </c>
      <c r="C1894" s="11">
        <v>0</v>
      </c>
      <c r="D1894" s="1">
        <v>20100006</v>
      </c>
      <c r="E1894" s="1" t="s">
        <v>433</v>
      </c>
      <c r="F1894" s="1">
        <v>100006</v>
      </c>
      <c r="G1894" s="1">
        <v>14</v>
      </c>
      <c r="H1894" s="1">
        <v>10000615</v>
      </c>
      <c r="I1894" s="1">
        <v>230002</v>
      </c>
      <c r="J1894" s="2">
        <v>1</v>
      </c>
      <c r="K1894" s="2">
        <v>5</v>
      </c>
      <c r="L1894" s="2" t="s">
        <v>40</v>
      </c>
      <c r="M1894" s="2">
        <v>100006140</v>
      </c>
      <c r="O1894" s="2" t="s">
        <v>171</v>
      </c>
      <c r="P1894" s="1">
        <v>0</v>
      </c>
      <c r="R1894" s="1" t="s">
        <v>41</v>
      </c>
      <c r="T1894" s="1" t="s">
        <v>41</v>
      </c>
      <c r="W1894" s="1">
        <v>320</v>
      </c>
      <c r="X1894" s="1" t="s">
        <v>968</v>
      </c>
      <c r="Y1894" s="1">
        <v>0</v>
      </c>
      <c r="Z1894" s="1">
        <v>30000</v>
      </c>
      <c r="AA1894" s="1" t="s">
        <v>41</v>
      </c>
      <c r="AB1894" s="1">
        <v>21100006</v>
      </c>
      <c r="AD1894" s="1">
        <v>6</v>
      </c>
    </row>
    <row r="1895" spans="1:30" ht="15.75" customHeight="1" x14ac:dyDescent="0.3">
      <c r="A1895" s="1">
        <v>1890</v>
      </c>
      <c r="B1895" s="1">
        <v>10000615</v>
      </c>
      <c r="C1895" s="11">
        <v>0</v>
      </c>
      <c r="D1895" s="1">
        <v>20100006</v>
      </c>
      <c r="E1895" s="1" t="s">
        <v>433</v>
      </c>
      <c r="F1895" s="1">
        <v>100006</v>
      </c>
      <c r="G1895" s="1">
        <v>15</v>
      </c>
      <c r="H1895" s="1">
        <v>10000616</v>
      </c>
      <c r="I1895" s="1">
        <v>230002</v>
      </c>
      <c r="J1895" s="2">
        <v>1</v>
      </c>
      <c r="K1895" s="2">
        <v>5</v>
      </c>
      <c r="L1895" s="2" t="s">
        <v>40</v>
      </c>
      <c r="M1895" s="2">
        <v>100006150</v>
      </c>
      <c r="O1895" s="2" t="s">
        <v>171</v>
      </c>
      <c r="P1895" s="1">
        <v>0</v>
      </c>
      <c r="R1895" s="1" t="s">
        <v>41</v>
      </c>
      <c r="T1895" s="1" t="s">
        <v>41</v>
      </c>
      <c r="W1895" s="1">
        <v>360</v>
      </c>
      <c r="X1895" s="1" t="s">
        <v>969</v>
      </c>
      <c r="Y1895" s="1">
        <v>0</v>
      </c>
      <c r="Z1895" s="1">
        <v>30000</v>
      </c>
      <c r="AA1895" s="1" t="s">
        <v>41</v>
      </c>
      <c r="AB1895" s="1">
        <v>21100006</v>
      </c>
      <c r="AD1895" s="1">
        <v>6</v>
      </c>
    </row>
    <row r="1896" spans="1:30" ht="15.75" customHeight="1" x14ac:dyDescent="0.3">
      <c r="A1896" s="1">
        <v>1891</v>
      </c>
      <c r="B1896" s="1">
        <v>10000616</v>
      </c>
      <c r="C1896" s="11">
        <v>0</v>
      </c>
      <c r="D1896" s="1">
        <v>20100006</v>
      </c>
      <c r="E1896" s="1" t="s">
        <v>433</v>
      </c>
      <c r="F1896" s="1">
        <v>100006</v>
      </c>
      <c r="G1896" s="1">
        <v>16</v>
      </c>
      <c r="H1896" s="1">
        <v>10000617</v>
      </c>
      <c r="I1896" s="1">
        <v>230002</v>
      </c>
      <c r="J1896" s="2">
        <v>1</v>
      </c>
      <c r="K1896" s="2">
        <v>5</v>
      </c>
      <c r="L1896" s="2" t="s">
        <v>40</v>
      </c>
      <c r="M1896" s="2">
        <v>100006160</v>
      </c>
      <c r="O1896" s="2" t="s">
        <v>171</v>
      </c>
      <c r="P1896" s="1">
        <v>0</v>
      </c>
      <c r="R1896" s="1" t="s">
        <v>41</v>
      </c>
      <c r="T1896" s="1" t="s">
        <v>41</v>
      </c>
      <c r="W1896" s="1">
        <v>360</v>
      </c>
      <c r="X1896" s="1" t="s">
        <v>970</v>
      </c>
      <c r="Y1896" s="1">
        <v>0</v>
      </c>
      <c r="Z1896" s="1">
        <v>30000</v>
      </c>
      <c r="AA1896" s="1" t="s">
        <v>41</v>
      </c>
      <c r="AB1896" s="1">
        <v>21100006</v>
      </c>
      <c r="AD1896" s="1">
        <v>6</v>
      </c>
    </row>
    <row r="1897" spans="1:30" ht="15.75" customHeight="1" x14ac:dyDescent="0.3">
      <c r="A1897" s="1">
        <v>1892</v>
      </c>
      <c r="B1897" s="1">
        <v>10000617</v>
      </c>
      <c r="C1897" s="11">
        <v>0</v>
      </c>
      <c r="D1897" s="1">
        <v>20100006</v>
      </c>
      <c r="E1897" s="1" t="s">
        <v>433</v>
      </c>
      <c r="F1897" s="1">
        <v>100006</v>
      </c>
      <c r="G1897" s="1">
        <v>17</v>
      </c>
      <c r="H1897" s="1">
        <v>10000618</v>
      </c>
      <c r="I1897" s="1">
        <v>230002</v>
      </c>
      <c r="J1897" s="2">
        <v>1</v>
      </c>
      <c r="K1897" s="2">
        <v>5</v>
      </c>
      <c r="L1897" s="2" t="s">
        <v>40</v>
      </c>
      <c r="M1897" s="2">
        <v>100006170</v>
      </c>
      <c r="O1897" s="2" t="s">
        <v>171</v>
      </c>
      <c r="P1897" s="1">
        <v>0</v>
      </c>
      <c r="R1897" s="1" t="s">
        <v>41</v>
      </c>
      <c r="T1897" s="1" t="s">
        <v>41</v>
      </c>
      <c r="W1897" s="1">
        <v>400</v>
      </c>
      <c r="X1897" s="1" t="s">
        <v>971</v>
      </c>
      <c r="Y1897" s="1">
        <v>0</v>
      </c>
      <c r="Z1897" s="1">
        <v>30000</v>
      </c>
      <c r="AA1897" s="1" t="s">
        <v>41</v>
      </c>
      <c r="AB1897" s="1">
        <v>21100006</v>
      </c>
      <c r="AD1897" s="1">
        <v>6</v>
      </c>
    </row>
    <row r="1898" spans="1:30" ht="15.75" customHeight="1" x14ac:dyDescent="0.3">
      <c r="A1898" s="1">
        <v>1893</v>
      </c>
      <c r="B1898" s="1">
        <v>10000618</v>
      </c>
      <c r="C1898" s="11">
        <v>0</v>
      </c>
      <c r="D1898" s="1">
        <v>20100006</v>
      </c>
      <c r="E1898" s="1" t="s">
        <v>433</v>
      </c>
      <c r="F1898" s="1">
        <v>100006</v>
      </c>
      <c r="G1898" s="1">
        <v>18</v>
      </c>
      <c r="H1898" s="1">
        <v>10000619</v>
      </c>
      <c r="I1898" s="1">
        <v>230002</v>
      </c>
      <c r="J1898" s="2">
        <v>1</v>
      </c>
      <c r="K1898" s="2">
        <v>5</v>
      </c>
      <c r="L1898" s="2" t="s">
        <v>40</v>
      </c>
      <c r="M1898" s="2">
        <v>100006180</v>
      </c>
      <c r="O1898" s="2" t="s">
        <v>171</v>
      </c>
      <c r="P1898" s="1">
        <v>0</v>
      </c>
      <c r="R1898" s="1" t="s">
        <v>41</v>
      </c>
      <c r="T1898" s="1" t="s">
        <v>41</v>
      </c>
      <c r="W1898" s="1">
        <v>400</v>
      </c>
      <c r="X1898" s="1" t="s">
        <v>972</v>
      </c>
      <c r="Y1898" s="1">
        <v>0</v>
      </c>
      <c r="Z1898" s="1">
        <v>30000</v>
      </c>
      <c r="AA1898" s="1" t="s">
        <v>41</v>
      </c>
      <c r="AB1898" s="1">
        <v>21100006</v>
      </c>
      <c r="AD1898" s="1">
        <v>6</v>
      </c>
    </row>
    <row r="1899" spans="1:30" ht="15.75" customHeight="1" x14ac:dyDescent="0.3">
      <c r="A1899" s="1">
        <v>1894</v>
      </c>
      <c r="B1899" s="1">
        <v>10000619</v>
      </c>
      <c r="C1899" s="11">
        <v>0</v>
      </c>
      <c r="D1899" s="1">
        <v>20100006</v>
      </c>
      <c r="E1899" s="1" t="s">
        <v>433</v>
      </c>
      <c r="F1899" s="1">
        <v>100006</v>
      </c>
      <c r="G1899" s="1">
        <v>19</v>
      </c>
      <c r="H1899" s="1">
        <v>10000620</v>
      </c>
      <c r="I1899" s="1">
        <v>230002</v>
      </c>
      <c r="J1899" s="2">
        <v>1</v>
      </c>
      <c r="K1899" s="2">
        <v>5</v>
      </c>
      <c r="L1899" s="2" t="s">
        <v>40</v>
      </c>
      <c r="M1899" s="2">
        <v>100006190</v>
      </c>
      <c r="O1899" s="2" t="s">
        <v>171</v>
      </c>
      <c r="P1899" s="1">
        <v>0</v>
      </c>
      <c r="R1899" s="1" t="s">
        <v>41</v>
      </c>
      <c r="T1899" s="1" t="s">
        <v>41</v>
      </c>
      <c r="W1899" s="1">
        <v>440</v>
      </c>
      <c r="X1899" s="1" t="s">
        <v>973</v>
      </c>
      <c r="Y1899" s="1">
        <v>0</v>
      </c>
      <c r="Z1899" s="1">
        <v>30000</v>
      </c>
      <c r="AA1899" s="1" t="s">
        <v>41</v>
      </c>
      <c r="AB1899" s="1">
        <v>21100006</v>
      </c>
      <c r="AD1899" s="1">
        <v>6</v>
      </c>
    </row>
    <row r="1900" spans="1:30" ht="15.75" customHeight="1" x14ac:dyDescent="0.3">
      <c r="A1900" s="1">
        <v>1895</v>
      </c>
      <c r="B1900" s="1">
        <v>10000620</v>
      </c>
      <c r="C1900" s="11">
        <v>0</v>
      </c>
      <c r="D1900" s="1">
        <v>20100006</v>
      </c>
      <c r="E1900" s="1" t="s">
        <v>433</v>
      </c>
      <c r="F1900" s="1">
        <v>100006</v>
      </c>
      <c r="G1900" s="1">
        <v>20</v>
      </c>
      <c r="H1900" s="1">
        <v>10000621</v>
      </c>
      <c r="I1900" s="1">
        <v>230002</v>
      </c>
      <c r="J1900" s="2">
        <v>1</v>
      </c>
      <c r="K1900" s="2">
        <v>5</v>
      </c>
      <c r="L1900" s="2" t="s">
        <v>40</v>
      </c>
      <c r="M1900" s="2">
        <v>100006200</v>
      </c>
      <c r="O1900" s="2" t="s">
        <v>171</v>
      </c>
      <c r="P1900" s="1">
        <v>0</v>
      </c>
      <c r="R1900" s="1" t="s">
        <v>41</v>
      </c>
      <c r="T1900" s="1" t="s">
        <v>41</v>
      </c>
      <c r="W1900" s="1">
        <v>440</v>
      </c>
      <c r="X1900" s="1" t="s">
        <v>974</v>
      </c>
      <c r="Y1900" s="1">
        <v>0</v>
      </c>
      <c r="Z1900" s="1">
        <v>30000</v>
      </c>
      <c r="AA1900" s="1" t="s">
        <v>41</v>
      </c>
      <c r="AB1900" s="1">
        <v>21100006</v>
      </c>
      <c r="AD1900" s="1">
        <v>6</v>
      </c>
    </row>
    <row r="1901" spans="1:30" ht="15.75" customHeight="1" x14ac:dyDescent="0.3">
      <c r="A1901" s="1">
        <v>1896</v>
      </c>
      <c r="B1901" s="1">
        <v>10000621</v>
      </c>
      <c r="C1901" s="11">
        <v>0</v>
      </c>
      <c r="D1901" s="1">
        <v>20100006</v>
      </c>
      <c r="E1901" s="1" t="s">
        <v>433</v>
      </c>
      <c r="F1901" s="1">
        <v>100006</v>
      </c>
      <c r="G1901" s="1">
        <v>21</v>
      </c>
      <c r="H1901" s="1">
        <v>10000622</v>
      </c>
      <c r="I1901" s="1">
        <v>230002</v>
      </c>
      <c r="J1901" s="2">
        <v>1</v>
      </c>
      <c r="K1901" s="2">
        <v>5</v>
      </c>
      <c r="L1901" s="2" t="s">
        <v>40</v>
      </c>
      <c r="M1901" s="2">
        <v>100006210</v>
      </c>
      <c r="O1901" s="2" t="s">
        <v>171</v>
      </c>
      <c r="P1901" s="1">
        <v>0</v>
      </c>
      <c r="R1901" s="1" t="s">
        <v>41</v>
      </c>
      <c r="T1901" s="1" t="s">
        <v>41</v>
      </c>
      <c r="W1901" s="1">
        <v>480</v>
      </c>
      <c r="X1901" s="1" t="s">
        <v>975</v>
      </c>
      <c r="Y1901" s="1">
        <v>0</v>
      </c>
      <c r="Z1901" s="1">
        <v>30000</v>
      </c>
      <c r="AA1901" s="1" t="s">
        <v>41</v>
      </c>
      <c r="AB1901" s="1">
        <v>21100006</v>
      </c>
      <c r="AD1901" s="1">
        <v>6</v>
      </c>
    </row>
    <row r="1902" spans="1:30" ht="15.75" customHeight="1" x14ac:dyDescent="0.3">
      <c r="A1902" s="1">
        <v>1897</v>
      </c>
      <c r="B1902" s="1">
        <v>10000622</v>
      </c>
      <c r="C1902" s="11">
        <v>0</v>
      </c>
      <c r="D1902" s="1">
        <v>20100006</v>
      </c>
      <c r="E1902" s="1" t="s">
        <v>433</v>
      </c>
      <c r="F1902" s="1">
        <v>100006</v>
      </c>
      <c r="G1902" s="1">
        <v>22</v>
      </c>
      <c r="H1902" s="1">
        <v>10000623</v>
      </c>
      <c r="I1902" s="1">
        <v>230002</v>
      </c>
      <c r="J1902" s="2">
        <v>1</v>
      </c>
      <c r="K1902" s="2">
        <v>5</v>
      </c>
      <c r="L1902" s="2" t="s">
        <v>40</v>
      </c>
      <c r="M1902" s="2">
        <v>100006220</v>
      </c>
      <c r="O1902" s="2" t="s">
        <v>171</v>
      </c>
      <c r="P1902" s="1">
        <v>0</v>
      </c>
      <c r="R1902" s="1" t="s">
        <v>41</v>
      </c>
      <c r="T1902" s="1" t="s">
        <v>41</v>
      </c>
      <c r="W1902" s="1">
        <v>480</v>
      </c>
      <c r="X1902" s="1" t="s">
        <v>976</v>
      </c>
      <c r="Y1902" s="1">
        <v>0</v>
      </c>
      <c r="Z1902" s="1">
        <v>30000</v>
      </c>
      <c r="AA1902" s="1" t="s">
        <v>41</v>
      </c>
      <c r="AB1902" s="1">
        <v>21100006</v>
      </c>
      <c r="AD1902" s="1">
        <v>6</v>
      </c>
    </row>
    <row r="1903" spans="1:30" ht="15.75" customHeight="1" x14ac:dyDescent="0.3">
      <c r="A1903" s="1">
        <v>1898</v>
      </c>
      <c r="B1903" s="1">
        <v>10000623</v>
      </c>
      <c r="C1903" s="11">
        <v>0</v>
      </c>
      <c r="D1903" s="1">
        <v>20100006</v>
      </c>
      <c r="E1903" s="1" t="s">
        <v>433</v>
      </c>
      <c r="F1903" s="1">
        <v>100006</v>
      </c>
      <c r="G1903" s="1">
        <v>23</v>
      </c>
      <c r="H1903" s="1">
        <v>10000624</v>
      </c>
      <c r="I1903" s="1">
        <v>230002</v>
      </c>
      <c r="J1903" s="2">
        <v>1</v>
      </c>
      <c r="K1903" s="2">
        <v>5</v>
      </c>
      <c r="L1903" s="2" t="s">
        <v>40</v>
      </c>
      <c r="M1903" s="2">
        <v>100006230</v>
      </c>
      <c r="O1903" s="2" t="s">
        <v>171</v>
      </c>
      <c r="P1903" s="1">
        <v>0</v>
      </c>
      <c r="R1903" s="1" t="s">
        <v>41</v>
      </c>
      <c r="T1903" s="1" t="s">
        <v>41</v>
      </c>
      <c r="W1903" s="1">
        <v>520</v>
      </c>
      <c r="X1903" s="1" t="s">
        <v>977</v>
      </c>
      <c r="Y1903" s="1">
        <v>0</v>
      </c>
      <c r="Z1903" s="1">
        <v>30000</v>
      </c>
      <c r="AA1903" s="1" t="s">
        <v>41</v>
      </c>
      <c r="AB1903" s="1">
        <v>21100006</v>
      </c>
      <c r="AD1903" s="1">
        <v>6</v>
      </c>
    </row>
    <row r="1904" spans="1:30" ht="15.75" customHeight="1" x14ac:dyDescent="0.3">
      <c r="A1904" s="1">
        <v>1899</v>
      </c>
      <c r="B1904" s="1">
        <v>10000624</v>
      </c>
      <c r="C1904" s="11">
        <v>0</v>
      </c>
      <c r="D1904" s="1">
        <v>20100006</v>
      </c>
      <c r="E1904" s="1" t="s">
        <v>433</v>
      </c>
      <c r="F1904" s="1">
        <v>100006</v>
      </c>
      <c r="G1904" s="1">
        <v>24</v>
      </c>
      <c r="H1904" s="1">
        <v>10000625</v>
      </c>
      <c r="I1904" s="1">
        <v>230002</v>
      </c>
      <c r="J1904" s="2">
        <v>1</v>
      </c>
      <c r="K1904" s="2">
        <v>5</v>
      </c>
      <c r="L1904" s="2" t="s">
        <v>40</v>
      </c>
      <c r="M1904" s="2">
        <v>100006240</v>
      </c>
      <c r="O1904" s="2" t="s">
        <v>171</v>
      </c>
      <c r="P1904" s="1">
        <v>0</v>
      </c>
      <c r="R1904" s="1" t="s">
        <v>41</v>
      </c>
      <c r="T1904" s="1" t="s">
        <v>41</v>
      </c>
      <c r="W1904" s="1">
        <v>600</v>
      </c>
      <c r="X1904" s="1" t="s">
        <v>978</v>
      </c>
      <c r="Y1904" s="1">
        <v>0</v>
      </c>
      <c r="Z1904" s="1">
        <v>30000</v>
      </c>
      <c r="AA1904" s="1" t="s">
        <v>41</v>
      </c>
      <c r="AB1904" s="1">
        <v>21100006</v>
      </c>
      <c r="AD1904" s="1">
        <v>6</v>
      </c>
    </row>
    <row r="1905" spans="1:30" ht="15.75" customHeight="1" x14ac:dyDescent="0.3">
      <c r="A1905" s="1">
        <v>1900</v>
      </c>
      <c r="B1905" s="1">
        <v>10000625</v>
      </c>
      <c r="C1905" s="11">
        <v>0</v>
      </c>
      <c r="D1905" s="1">
        <v>20100006</v>
      </c>
      <c r="E1905" s="1" t="s">
        <v>433</v>
      </c>
      <c r="F1905" s="1">
        <v>100006</v>
      </c>
      <c r="G1905" s="1">
        <v>25</v>
      </c>
      <c r="H1905" s="1" t="s">
        <v>41</v>
      </c>
      <c r="I1905" s="1">
        <v>230002</v>
      </c>
      <c r="J1905" s="2">
        <v>1</v>
      </c>
      <c r="K1905" s="2">
        <v>5</v>
      </c>
      <c r="L1905" s="2" t="s">
        <v>40</v>
      </c>
      <c r="M1905" s="2">
        <v>100006250</v>
      </c>
      <c r="O1905" s="2" t="s">
        <v>171</v>
      </c>
      <c r="P1905" s="1">
        <v>0</v>
      </c>
      <c r="R1905" s="1" t="s">
        <v>41</v>
      </c>
      <c r="T1905" s="1" t="s">
        <v>41</v>
      </c>
      <c r="W1905" s="1">
        <v>-1</v>
      </c>
      <c r="X1905" s="1">
        <v>-1</v>
      </c>
      <c r="Y1905" s="1">
        <v>0</v>
      </c>
      <c r="Z1905" s="1">
        <v>30000</v>
      </c>
      <c r="AA1905" s="1" t="s">
        <v>41</v>
      </c>
      <c r="AB1905" s="1">
        <v>21100006</v>
      </c>
      <c r="AD1905" s="1">
        <v>6</v>
      </c>
    </row>
    <row r="1906" spans="1:30" ht="15.75" customHeight="1" x14ac:dyDescent="0.3">
      <c r="A1906" s="1">
        <v>1901</v>
      </c>
      <c r="B1906" s="1">
        <v>10000701</v>
      </c>
      <c r="C1906" s="11">
        <v>0</v>
      </c>
      <c r="D1906" s="1">
        <v>20100007</v>
      </c>
      <c r="E1906" s="1" t="s">
        <v>434</v>
      </c>
      <c r="F1906" s="1">
        <v>100007</v>
      </c>
      <c r="G1906" s="1">
        <v>1</v>
      </c>
      <c r="H1906" s="1">
        <v>10000702</v>
      </c>
      <c r="I1906" s="1">
        <v>230002</v>
      </c>
      <c r="J1906" s="2">
        <v>0</v>
      </c>
      <c r="K1906" s="2">
        <v>5</v>
      </c>
      <c r="L1906" s="2" t="s">
        <v>40</v>
      </c>
      <c r="M1906" s="2">
        <v>100007010</v>
      </c>
      <c r="O1906" s="2" t="s">
        <v>171</v>
      </c>
      <c r="P1906" s="1">
        <v>0</v>
      </c>
      <c r="R1906" s="1" t="s">
        <v>41</v>
      </c>
      <c r="T1906" s="1" t="s">
        <v>41</v>
      </c>
      <c r="W1906" s="1">
        <v>20</v>
      </c>
      <c r="X1906" s="1" t="s">
        <v>108</v>
      </c>
      <c r="Y1906" s="1">
        <v>0</v>
      </c>
      <c r="Z1906" s="1">
        <v>30000</v>
      </c>
      <c r="AA1906" s="1" t="s">
        <v>41</v>
      </c>
      <c r="AB1906" s="1">
        <v>21100007</v>
      </c>
      <c r="AD1906" s="1">
        <v>6</v>
      </c>
    </row>
    <row r="1907" spans="1:30" ht="15.75" customHeight="1" x14ac:dyDescent="0.3">
      <c r="A1907" s="1">
        <v>1902</v>
      </c>
      <c r="B1907" s="1">
        <v>10000702</v>
      </c>
      <c r="C1907" s="11">
        <v>0</v>
      </c>
      <c r="D1907" s="1">
        <v>20100007</v>
      </c>
      <c r="E1907" s="1" t="s">
        <v>434</v>
      </c>
      <c r="F1907" s="1">
        <v>100007</v>
      </c>
      <c r="G1907" s="1">
        <v>2</v>
      </c>
      <c r="H1907" s="1">
        <v>10000703</v>
      </c>
      <c r="I1907" s="1">
        <v>230002</v>
      </c>
      <c r="J1907" s="2">
        <v>0</v>
      </c>
      <c r="K1907" s="2">
        <v>5</v>
      </c>
      <c r="L1907" s="2" t="s">
        <v>40</v>
      </c>
      <c r="M1907" s="2">
        <v>100007020</v>
      </c>
      <c r="N1907" s="2" t="s">
        <v>41</v>
      </c>
      <c r="O1907" s="2" t="s">
        <v>171</v>
      </c>
      <c r="P1907" s="1">
        <v>0</v>
      </c>
      <c r="R1907" s="1" t="s">
        <v>41</v>
      </c>
      <c r="T1907" s="1" t="s">
        <v>41</v>
      </c>
      <c r="W1907" s="1">
        <v>80</v>
      </c>
      <c r="X1907" s="1" t="s">
        <v>544</v>
      </c>
      <c r="Y1907" s="1">
        <v>0</v>
      </c>
      <c r="Z1907" s="1">
        <v>30000</v>
      </c>
      <c r="AA1907" s="1" t="s">
        <v>41</v>
      </c>
      <c r="AB1907" s="1">
        <v>21100007</v>
      </c>
      <c r="AD1907" s="1">
        <v>6</v>
      </c>
    </row>
    <row r="1908" spans="1:30" ht="15.75" customHeight="1" x14ac:dyDescent="0.3">
      <c r="A1908" s="1">
        <v>1903</v>
      </c>
      <c r="B1908" s="1">
        <v>10000703</v>
      </c>
      <c r="C1908" s="11">
        <v>0</v>
      </c>
      <c r="D1908" s="1">
        <v>20100007</v>
      </c>
      <c r="E1908" s="1" t="s">
        <v>434</v>
      </c>
      <c r="F1908" s="1">
        <v>100007</v>
      </c>
      <c r="G1908" s="1">
        <v>3</v>
      </c>
      <c r="H1908" s="1">
        <v>10000704</v>
      </c>
      <c r="I1908" s="1">
        <v>230002</v>
      </c>
      <c r="J1908" s="2">
        <v>0</v>
      </c>
      <c r="K1908" s="2">
        <v>5</v>
      </c>
      <c r="L1908" s="2" t="s">
        <v>40</v>
      </c>
      <c r="M1908" s="2">
        <v>100007030</v>
      </c>
      <c r="N1908" s="2" t="s">
        <v>41</v>
      </c>
      <c r="O1908" s="2" t="s">
        <v>171</v>
      </c>
      <c r="P1908" s="1">
        <v>0</v>
      </c>
      <c r="R1908" s="1" t="s">
        <v>41</v>
      </c>
      <c r="T1908" s="1" t="s">
        <v>41</v>
      </c>
      <c r="W1908" s="1">
        <v>120</v>
      </c>
      <c r="X1908" s="1" t="s">
        <v>957</v>
      </c>
      <c r="Y1908" s="1">
        <v>0</v>
      </c>
      <c r="Z1908" s="1">
        <v>30000</v>
      </c>
      <c r="AA1908" s="1" t="s">
        <v>41</v>
      </c>
      <c r="AB1908" s="1">
        <v>21100007</v>
      </c>
      <c r="AD1908" s="1">
        <v>6</v>
      </c>
    </row>
    <row r="1909" spans="1:30" ht="15.75" customHeight="1" x14ac:dyDescent="0.3">
      <c r="A1909" s="1">
        <v>1904</v>
      </c>
      <c r="B1909" s="1">
        <v>10000704</v>
      </c>
      <c r="C1909" s="11">
        <v>0</v>
      </c>
      <c r="D1909" s="1">
        <v>20100007</v>
      </c>
      <c r="E1909" s="1" t="s">
        <v>434</v>
      </c>
      <c r="F1909" s="1">
        <v>100007</v>
      </c>
      <c r="G1909" s="1">
        <v>4</v>
      </c>
      <c r="H1909" s="1">
        <v>10000705</v>
      </c>
      <c r="I1909" s="1">
        <v>230002</v>
      </c>
      <c r="J1909" s="2">
        <v>0</v>
      </c>
      <c r="K1909" s="2">
        <v>5</v>
      </c>
      <c r="L1909" s="2" t="s">
        <v>40</v>
      </c>
      <c r="M1909" s="2">
        <v>100007040</v>
      </c>
      <c r="N1909" s="2" t="s">
        <v>41</v>
      </c>
      <c r="O1909" s="2" t="s">
        <v>171</v>
      </c>
      <c r="P1909" s="1">
        <v>0</v>
      </c>
      <c r="R1909" s="1" t="s">
        <v>41</v>
      </c>
      <c r="T1909" s="1" t="s">
        <v>41</v>
      </c>
      <c r="W1909" s="1">
        <v>120</v>
      </c>
      <c r="X1909" s="1" t="s">
        <v>958</v>
      </c>
      <c r="Y1909" s="1">
        <v>0</v>
      </c>
      <c r="Z1909" s="1">
        <v>30000</v>
      </c>
      <c r="AA1909" s="1" t="s">
        <v>41</v>
      </c>
      <c r="AB1909" s="1">
        <v>21100007</v>
      </c>
      <c r="AD1909" s="1">
        <v>6</v>
      </c>
    </row>
    <row r="1910" spans="1:30" ht="15.75" customHeight="1" x14ac:dyDescent="0.3">
      <c r="A1910" s="1">
        <v>1905</v>
      </c>
      <c r="B1910" s="1">
        <v>10000705</v>
      </c>
      <c r="C1910" s="11">
        <v>0</v>
      </c>
      <c r="D1910" s="1">
        <v>20100007</v>
      </c>
      <c r="E1910" s="1" t="s">
        <v>434</v>
      </c>
      <c r="F1910" s="1">
        <v>100007</v>
      </c>
      <c r="G1910" s="1">
        <v>5</v>
      </c>
      <c r="H1910" s="1">
        <v>10000706</v>
      </c>
      <c r="I1910" s="1">
        <v>230002</v>
      </c>
      <c r="J1910" s="2">
        <v>0</v>
      </c>
      <c r="K1910" s="2">
        <v>5</v>
      </c>
      <c r="L1910" s="2" t="s">
        <v>40</v>
      </c>
      <c r="M1910" s="2">
        <v>100007050</v>
      </c>
      <c r="N1910" s="2" t="s">
        <v>41</v>
      </c>
      <c r="O1910" s="2" t="s">
        <v>171</v>
      </c>
      <c r="P1910" s="1">
        <v>0</v>
      </c>
      <c r="R1910" s="1" t="s">
        <v>41</v>
      </c>
      <c r="T1910" s="1" t="s">
        <v>41</v>
      </c>
      <c r="W1910" s="1">
        <v>160</v>
      </c>
      <c r="X1910" s="1" t="s">
        <v>959</v>
      </c>
      <c r="Y1910" s="1">
        <v>0</v>
      </c>
      <c r="Z1910" s="1">
        <v>30000</v>
      </c>
      <c r="AA1910" s="1" t="s">
        <v>41</v>
      </c>
      <c r="AB1910" s="1">
        <v>21100007</v>
      </c>
      <c r="AD1910" s="1">
        <v>6</v>
      </c>
    </row>
    <row r="1911" spans="1:30" ht="15.75" customHeight="1" x14ac:dyDescent="0.3">
      <c r="A1911" s="1">
        <v>1906</v>
      </c>
      <c r="B1911" s="1">
        <v>10000706</v>
      </c>
      <c r="C1911" s="11">
        <v>0</v>
      </c>
      <c r="D1911" s="1">
        <v>20100007</v>
      </c>
      <c r="E1911" s="1" t="s">
        <v>434</v>
      </c>
      <c r="F1911" s="1">
        <v>100007</v>
      </c>
      <c r="G1911" s="1">
        <v>6</v>
      </c>
      <c r="H1911" s="1">
        <v>10000707</v>
      </c>
      <c r="I1911" s="1">
        <v>230002</v>
      </c>
      <c r="J1911" s="2">
        <v>0</v>
      </c>
      <c r="K1911" s="2">
        <v>5</v>
      </c>
      <c r="L1911" s="2" t="s">
        <v>40</v>
      </c>
      <c r="M1911" s="2">
        <v>100007060</v>
      </c>
      <c r="N1911" s="2" t="s">
        <v>41</v>
      </c>
      <c r="O1911" s="2" t="s">
        <v>171</v>
      </c>
      <c r="P1911" s="1">
        <v>0</v>
      </c>
      <c r="R1911" s="1" t="s">
        <v>41</v>
      </c>
      <c r="T1911" s="1" t="s">
        <v>41</v>
      </c>
      <c r="W1911" s="1">
        <v>160</v>
      </c>
      <c r="X1911" s="1" t="s">
        <v>960</v>
      </c>
      <c r="Y1911" s="1">
        <v>0</v>
      </c>
      <c r="Z1911" s="1">
        <v>30000</v>
      </c>
      <c r="AA1911" s="1" t="s">
        <v>41</v>
      </c>
      <c r="AB1911" s="1">
        <v>21100007</v>
      </c>
      <c r="AD1911" s="1">
        <v>6</v>
      </c>
    </row>
    <row r="1912" spans="1:30" ht="15.75" customHeight="1" x14ac:dyDescent="0.3">
      <c r="A1912" s="1">
        <v>1907</v>
      </c>
      <c r="B1912" s="1">
        <v>10000707</v>
      </c>
      <c r="C1912" s="11">
        <v>0</v>
      </c>
      <c r="D1912" s="1">
        <v>20100007</v>
      </c>
      <c r="E1912" s="1" t="s">
        <v>434</v>
      </c>
      <c r="F1912" s="1">
        <v>100007</v>
      </c>
      <c r="G1912" s="1">
        <v>7</v>
      </c>
      <c r="H1912" s="1">
        <v>10000708</v>
      </c>
      <c r="I1912" s="1">
        <v>230002</v>
      </c>
      <c r="J1912" s="2">
        <v>0</v>
      </c>
      <c r="K1912" s="2">
        <v>5</v>
      </c>
      <c r="L1912" s="2" t="s">
        <v>40</v>
      </c>
      <c r="M1912" s="2">
        <v>100007070</v>
      </c>
      <c r="N1912" s="2" t="s">
        <v>41</v>
      </c>
      <c r="O1912" s="2" t="s">
        <v>171</v>
      </c>
      <c r="P1912" s="1">
        <v>0</v>
      </c>
      <c r="R1912" s="1" t="s">
        <v>41</v>
      </c>
      <c r="T1912" s="1" t="s">
        <v>41</v>
      </c>
      <c r="W1912" s="1">
        <v>200</v>
      </c>
      <c r="X1912" s="1" t="s">
        <v>961</v>
      </c>
      <c r="Y1912" s="1">
        <v>0</v>
      </c>
      <c r="Z1912" s="1">
        <v>30000</v>
      </c>
      <c r="AA1912" s="1" t="s">
        <v>41</v>
      </c>
      <c r="AB1912" s="1">
        <v>21100007</v>
      </c>
      <c r="AD1912" s="1">
        <v>6</v>
      </c>
    </row>
    <row r="1913" spans="1:30" ht="15.75" customHeight="1" x14ac:dyDescent="0.3">
      <c r="A1913" s="1">
        <v>1908</v>
      </c>
      <c r="B1913" s="1">
        <v>10000708</v>
      </c>
      <c r="C1913" s="11">
        <v>0</v>
      </c>
      <c r="D1913" s="1">
        <v>20100007</v>
      </c>
      <c r="E1913" s="1" t="s">
        <v>434</v>
      </c>
      <c r="F1913" s="1">
        <v>100007</v>
      </c>
      <c r="G1913" s="1">
        <v>8</v>
      </c>
      <c r="H1913" s="1">
        <v>10000709</v>
      </c>
      <c r="I1913" s="1">
        <v>230002</v>
      </c>
      <c r="J1913" s="2">
        <v>0</v>
      </c>
      <c r="K1913" s="2">
        <v>5</v>
      </c>
      <c r="L1913" s="2" t="s">
        <v>40</v>
      </c>
      <c r="M1913" s="2">
        <v>100007080</v>
      </c>
      <c r="N1913" s="2" t="s">
        <v>41</v>
      </c>
      <c r="O1913" s="2" t="s">
        <v>171</v>
      </c>
      <c r="P1913" s="1">
        <v>0</v>
      </c>
      <c r="R1913" s="1" t="s">
        <v>41</v>
      </c>
      <c r="T1913" s="1" t="s">
        <v>41</v>
      </c>
      <c r="W1913" s="1">
        <v>200</v>
      </c>
      <c r="X1913" s="1" t="s">
        <v>962</v>
      </c>
      <c r="Y1913" s="1">
        <v>0</v>
      </c>
      <c r="Z1913" s="1">
        <v>30000</v>
      </c>
      <c r="AA1913" s="1" t="s">
        <v>41</v>
      </c>
      <c r="AB1913" s="1">
        <v>21100007</v>
      </c>
      <c r="AD1913" s="1">
        <v>6</v>
      </c>
    </row>
    <row r="1914" spans="1:30" ht="15.75" customHeight="1" x14ac:dyDescent="0.3">
      <c r="A1914" s="1">
        <v>1909</v>
      </c>
      <c r="B1914" s="1">
        <v>10000709</v>
      </c>
      <c r="C1914" s="11">
        <v>0</v>
      </c>
      <c r="D1914" s="1">
        <v>20100007</v>
      </c>
      <c r="E1914" s="1" t="s">
        <v>434</v>
      </c>
      <c r="F1914" s="1">
        <v>100007</v>
      </c>
      <c r="G1914" s="1">
        <v>9</v>
      </c>
      <c r="H1914" s="1">
        <v>10000710</v>
      </c>
      <c r="I1914" s="1">
        <v>230002</v>
      </c>
      <c r="J1914" s="2">
        <v>0</v>
      </c>
      <c r="K1914" s="2">
        <v>5</v>
      </c>
      <c r="L1914" s="2" t="s">
        <v>40</v>
      </c>
      <c r="M1914" s="2">
        <v>100007090</v>
      </c>
      <c r="N1914" s="2" t="s">
        <v>41</v>
      </c>
      <c r="O1914" s="2" t="s">
        <v>171</v>
      </c>
      <c r="P1914" s="1">
        <v>0</v>
      </c>
      <c r="R1914" s="1" t="s">
        <v>41</v>
      </c>
      <c r="T1914" s="1" t="s">
        <v>41</v>
      </c>
      <c r="W1914" s="1">
        <v>240</v>
      </c>
      <c r="X1914" s="1" t="s">
        <v>963</v>
      </c>
      <c r="Y1914" s="1">
        <v>0</v>
      </c>
      <c r="Z1914" s="1">
        <v>30000</v>
      </c>
      <c r="AA1914" s="1" t="s">
        <v>41</v>
      </c>
      <c r="AB1914" s="1">
        <v>21100007</v>
      </c>
      <c r="AD1914" s="1">
        <v>6</v>
      </c>
    </row>
    <row r="1915" spans="1:30" ht="15.75" customHeight="1" x14ac:dyDescent="0.3">
      <c r="A1915" s="1">
        <v>1910</v>
      </c>
      <c r="B1915" s="1">
        <v>10000710</v>
      </c>
      <c r="C1915" s="11">
        <v>0</v>
      </c>
      <c r="D1915" s="1">
        <v>20100007</v>
      </c>
      <c r="E1915" s="1" t="s">
        <v>434</v>
      </c>
      <c r="F1915" s="1">
        <v>100007</v>
      </c>
      <c r="G1915" s="1">
        <v>10</v>
      </c>
      <c r="H1915" s="1">
        <v>10000711</v>
      </c>
      <c r="I1915" s="1">
        <v>230002</v>
      </c>
      <c r="J1915" s="2">
        <v>0</v>
      </c>
      <c r="K1915" s="2">
        <v>5</v>
      </c>
      <c r="L1915" s="2" t="s">
        <v>40</v>
      </c>
      <c r="M1915" s="2">
        <v>100007100</v>
      </c>
      <c r="N1915" s="2" t="s">
        <v>41</v>
      </c>
      <c r="O1915" s="2" t="s">
        <v>171</v>
      </c>
      <c r="P1915" s="1">
        <v>0</v>
      </c>
      <c r="R1915" s="1" t="s">
        <v>41</v>
      </c>
      <c r="T1915" s="1" t="s">
        <v>41</v>
      </c>
      <c r="W1915" s="1">
        <v>240</v>
      </c>
      <c r="X1915" s="1" t="s">
        <v>964</v>
      </c>
      <c r="Y1915" s="1">
        <v>0</v>
      </c>
      <c r="Z1915" s="1">
        <v>30000</v>
      </c>
      <c r="AA1915" s="1" t="s">
        <v>41</v>
      </c>
      <c r="AB1915" s="1">
        <v>21100007</v>
      </c>
      <c r="AD1915" s="1">
        <v>6</v>
      </c>
    </row>
    <row r="1916" spans="1:30" ht="15.75" customHeight="1" x14ac:dyDescent="0.3">
      <c r="A1916" s="1">
        <v>1911</v>
      </c>
      <c r="B1916" s="1">
        <v>10000711</v>
      </c>
      <c r="C1916" s="11">
        <v>0</v>
      </c>
      <c r="D1916" s="1">
        <v>20100007</v>
      </c>
      <c r="E1916" s="1" t="s">
        <v>434</v>
      </c>
      <c r="F1916" s="1">
        <v>100007</v>
      </c>
      <c r="G1916" s="1">
        <v>11</v>
      </c>
      <c r="H1916" s="1">
        <v>10000712</v>
      </c>
      <c r="I1916" s="1">
        <v>230002</v>
      </c>
      <c r="J1916" s="2">
        <v>0</v>
      </c>
      <c r="K1916" s="2">
        <v>5</v>
      </c>
      <c r="L1916" s="2" t="s">
        <v>40</v>
      </c>
      <c r="M1916" s="2">
        <v>100007110</v>
      </c>
      <c r="N1916" s="2" t="s">
        <v>41</v>
      </c>
      <c r="O1916" s="2" t="s">
        <v>171</v>
      </c>
      <c r="P1916" s="1">
        <v>0</v>
      </c>
      <c r="R1916" s="1" t="s">
        <v>41</v>
      </c>
      <c r="T1916" s="1" t="s">
        <v>41</v>
      </c>
      <c r="W1916" s="1">
        <v>280</v>
      </c>
      <c r="X1916" s="1" t="s">
        <v>965</v>
      </c>
      <c r="Y1916" s="1">
        <v>0</v>
      </c>
      <c r="Z1916" s="1">
        <v>30000</v>
      </c>
      <c r="AA1916" s="1" t="s">
        <v>41</v>
      </c>
      <c r="AB1916" s="1">
        <v>21100007</v>
      </c>
      <c r="AD1916" s="1">
        <v>6</v>
      </c>
    </row>
    <row r="1917" spans="1:30" ht="15.75" customHeight="1" x14ac:dyDescent="0.3">
      <c r="A1917" s="1">
        <v>1912</v>
      </c>
      <c r="B1917" s="1">
        <v>10000712</v>
      </c>
      <c r="C1917" s="11">
        <v>0</v>
      </c>
      <c r="D1917" s="1">
        <v>20100007</v>
      </c>
      <c r="E1917" s="1" t="s">
        <v>434</v>
      </c>
      <c r="F1917" s="1">
        <v>100007</v>
      </c>
      <c r="G1917" s="1">
        <v>12</v>
      </c>
      <c r="H1917" s="1">
        <v>10000713</v>
      </c>
      <c r="I1917" s="1">
        <v>230002</v>
      </c>
      <c r="J1917" s="2">
        <v>0</v>
      </c>
      <c r="K1917" s="2">
        <v>5</v>
      </c>
      <c r="L1917" s="2" t="s">
        <v>40</v>
      </c>
      <c r="M1917" s="2">
        <v>100007120</v>
      </c>
      <c r="N1917" s="2" t="s">
        <v>41</v>
      </c>
      <c r="O1917" s="2" t="s">
        <v>171</v>
      </c>
      <c r="P1917" s="1">
        <v>0</v>
      </c>
      <c r="R1917" s="1" t="s">
        <v>41</v>
      </c>
      <c r="T1917" s="1" t="s">
        <v>41</v>
      </c>
      <c r="W1917" s="1">
        <v>280</v>
      </c>
      <c r="X1917" s="1" t="s">
        <v>966</v>
      </c>
      <c r="Y1917" s="1">
        <v>0</v>
      </c>
      <c r="Z1917" s="1">
        <v>30000</v>
      </c>
      <c r="AA1917" s="1" t="s">
        <v>41</v>
      </c>
      <c r="AB1917" s="1">
        <v>21100007</v>
      </c>
      <c r="AD1917" s="1">
        <v>6</v>
      </c>
    </row>
    <row r="1918" spans="1:30" ht="15.75" customHeight="1" x14ac:dyDescent="0.3">
      <c r="A1918" s="1">
        <v>1913</v>
      </c>
      <c r="B1918" s="1">
        <v>10000713</v>
      </c>
      <c r="C1918" s="11">
        <v>0</v>
      </c>
      <c r="D1918" s="1">
        <v>20100007</v>
      </c>
      <c r="E1918" s="1" t="s">
        <v>434</v>
      </c>
      <c r="F1918" s="1">
        <v>100007</v>
      </c>
      <c r="G1918" s="1">
        <v>13</v>
      </c>
      <c r="H1918" s="1">
        <v>10000714</v>
      </c>
      <c r="I1918" s="1">
        <v>230002</v>
      </c>
      <c r="J1918" s="2">
        <v>0</v>
      </c>
      <c r="K1918" s="2">
        <v>5</v>
      </c>
      <c r="L1918" s="2" t="s">
        <v>40</v>
      </c>
      <c r="M1918" s="2">
        <v>100007130</v>
      </c>
      <c r="N1918" s="2" t="s">
        <v>41</v>
      </c>
      <c r="O1918" s="2" t="s">
        <v>171</v>
      </c>
      <c r="P1918" s="1">
        <v>0</v>
      </c>
      <c r="R1918" s="1" t="s">
        <v>41</v>
      </c>
      <c r="T1918" s="1" t="s">
        <v>41</v>
      </c>
      <c r="W1918" s="1">
        <v>320</v>
      </c>
      <c r="X1918" s="1" t="s">
        <v>967</v>
      </c>
      <c r="Y1918" s="1">
        <v>0</v>
      </c>
      <c r="Z1918" s="1">
        <v>30000</v>
      </c>
      <c r="AA1918" s="1" t="s">
        <v>41</v>
      </c>
      <c r="AB1918" s="1">
        <v>21100007</v>
      </c>
      <c r="AD1918" s="1">
        <v>6</v>
      </c>
    </row>
    <row r="1919" spans="1:30" ht="15.75" customHeight="1" x14ac:dyDescent="0.3">
      <c r="A1919" s="1">
        <v>1914</v>
      </c>
      <c r="B1919" s="1">
        <v>10000714</v>
      </c>
      <c r="C1919" s="11">
        <v>0</v>
      </c>
      <c r="D1919" s="1">
        <v>20100007</v>
      </c>
      <c r="E1919" s="1" t="s">
        <v>434</v>
      </c>
      <c r="F1919" s="1">
        <v>100007</v>
      </c>
      <c r="G1919" s="1">
        <v>14</v>
      </c>
      <c r="H1919" s="1">
        <v>10000715</v>
      </c>
      <c r="I1919" s="1">
        <v>230002</v>
      </c>
      <c r="J1919" s="2">
        <v>0</v>
      </c>
      <c r="K1919" s="2">
        <v>5</v>
      </c>
      <c r="L1919" s="2" t="s">
        <v>40</v>
      </c>
      <c r="M1919" s="2">
        <v>100007140</v>
      </c>
      <c r="N1919" s="2" t="s">
        <v>41</v>
      </c>
      <c r="O1919" s="2" t="s">
        <v>171</v>
      </c>
      <c r="P1919" s="1">
        <v>0</v>
      </c>
      <c r="R1919" s="1" t="s">
        <v>41</v>
      </c>
      <c r="T1919" s="1" t="s">
        <v>41</v>
      </c>
      <c r="W1919" s="1">
        <v>320</v>
      </c>
      <c r="X1919" s="1" t="s">
        <v>968</v>
      </c>
      <c r="Y1919" s="1">
        <v>0</v>
      </c>
      <c r="Z1919" s="1">
        <v>30000</v>
      </c>
      <c r="AA1919" s="1" t="s">
        <v>41</v>
      </c>
      <c r="AB1919" s="1">
        <v>21100007</v>
      </c>
      <c r="AD1919" s="1">
        <v>6</v>
      </c>
    </row>
    <row r="1920" spans="1:30" ht="15.75" customHeight="1" x14ac:dyDescent="0.3">
      <c r="A1920" s="1">
        <v>1915</v>
      </c>
      <c r="B1920" s="1">
        <v>10000715</v>
      </c>
      <c r="C1920" s="11">
        <v>0</v>
      </c>
      <c r="D1920" s="1">
        <v>20100007</v>
      </c>
      <c r="E1920" s="1" t="s">
        <v>434</v>
      </c>
      <c r="F1920" s="1">
        <v>100007</v>
      </c>
      <c r="G1920" s="1">
        <v>15</v>
      </c>
      <c r="H1920" s="1">
        <v>10000716</v>
      </c>
      <c r="I1920" s="1">
        <v>230002</v>
      </c>
      <c r="J1920" s="2">
        <v>0</v>
      </c>
      <c r="K1920" s="2">
        <v>5</v>
      </c>
      <c r="L1920" s="2" t="s">
        <v>40</v>
      </c>
      <c r="M1920" s="2">
        <v>100007150</v>
      </c>
      <c r="N1920" s="2" t="s">
        <v>41</v>
      </c>
      <c r="O1920" s="2" t="s">
        <v>171</v>
      </c>
      <c r="P1920" s="1">
        <v>0</v>
      </c>
      <c r="R1920" s="1" t="s">
        <v>41</v>
      </c>
      <c r="T1920" s="1" t="s">
        <v>41</v>
      </c>
      <c r="W1920" s="1">
        <v>360</v>
      </c>
      <c r="X1920" s="1" t="s">
        <v>969</v>
      </c>
      <c r="Y1920" s="1">
        <v>0</v>
      </c>
      <c r="Z1920" s="1">
        <v>30000</v>
      </c>
      <c r="AA1920" s="1" t="s">
        <v>41</v>
      </c>
      <c r="AB1920" s="1">
        <v>21100007</v>
      </c>
      <c r="AD1920" s="1">
        <v>6</v>
      </c>
    </row>
    <row r="1921" spans="1:30" ht="15.75" customHeight="1" x14ac:dyDescent="0.3">
      <c r="A1921" s="1">
        <v>1916</v>
      </c>
      <c r="B1921" s="1">
        <v>10000716</v>
      </c>
      <c r="C1921" s="11">
        <v>0</v>
      </c>
      <c r="D1921" s="1">
        <v>20100007</v>
      </c>
      <c r="E1921" s="1" t="s">
        <v>434</v>
      </c>
      <c r="F1921" s="1">
        <v>100007</v>
      </c>
      <c r="G1921" s="1">
        <v>16</v>
      </c>
      <c r="H1921" s="1">
        <v>10000717</v>
      </c>
      <c r="I1921" s="1">
        <v>230002</v>
      </c>
      <c r="J1921" s="2">
        <v>0</v>
      </c>
      <c r="K1921" s="2">
        <v>5</v>
      </c>
      <c r="L1921" s="2" t="s">
        <v>40</v>
      </c>
      <c r="M1921" s="2">
        <v>100007160</v>
      </c>
      <c r="N1921" s="2" t="s">
        <v>41</v>
      </c>
      <c r="O1921" s="2" t="s">
        <v>171</v>
      </c>
      <c r="P1921" s="1">
        <v>0</v>
      </c>
      <c r="R1921" s="1" t="s">
        <v>41</v>
      </c>
      <c r="T1921" s="1" t="s">
        <v>41</v>
      </c>
      <c r="W1921" s="1">
        <v>360</v>
      </c>
      <c r="X1921" s="1" t="s">
        <v>970</v>
      </c>
      <c r="Y1921" s="1">
        <v>0</v>
      </c>
      <c r="Z1921" s="1">
        <v>30000</v>
      </c>
      <c r="AA1921" s="1" t="s">
        <v>41</v>
      </c>
      <c r="AB1921" s="1">
        <v>21100007</v>
      </c>
      <c r="AD1921" s="1">
        <v>6</v>
      </c>
    </row>
    <row r="1922" spans="1:30" ht="15.75" customHeight="1" x14ac:dyDescent="0.3">
      <c r="A1922" s="1">
        <v>1917</v>
      </c>
      <c r="B1922" s="1">
        <v>10000717</v>
      </c>
      <c r="C1922" s="11">
        <v>0</v>
      </c>
      <c r="D1922" s="1">
        <v>20100007</v>
      </c>
      <c r="E1922" s="1" t="s">
        <v>434</v>
      </c>
      <c r="F1922" s="1">
        <v>100007</v>
      </c>
      <c r="G1922" s="1">
        <v>17</v>
      </c>
      <c r="H1922" s="1">
        <v>10000718</v>
      </c>
      <c r="I1922" s="1">
        <v>230002</v>
      </c>
      <c r="J1922" s="2">
        <v>0</v>
      </c>
      <c r="K1922" s="2">
        <v>5</v>
      </c>
      <c r="L1922" s="2" t="s">
        <v>40</v>
      </c>
      <c r="M1922" s="2">
        <v>100007170</v>
      </c>
      <c r="N1922" s="2" t="s">
        <v>41</v>
      </c>
      <c r="O1922" s="2" t="s">
        <v>171</v>
      </c>
      <c r="P1922" s="1">
        <v>0</v>
      </c>
      <c r="R1922" s="1" t="s">
        <v>41</v>
      </c>
      <c r="T1922" s="1" t="s">
        <v>41</v>
      </c>
      <c r="W1922" s="1">
        <v>400</v>
      </c>
      <c r="X1922" s="1" t="s">
        <v>971</v>
      </c>
      <c r="Y1922" s="1">
        <v>0</v>
      </c>
      <c r="Z1922" s="1">
        <v>30000</v>
      </c>
      <c r="AA1922" s="1" t="s">
        <v>41</v>
      </c>
      <c r="AB1922" s="1">
        <v>21100007</v>
      </c>
      <c r="AD1922" s="1">
        <v>6</v>
      </c>
    </row>
    <row r="1923" spans="1:30" ht="15.75" customHeight="1" x14ac:dyDescent="0.3">
      <c r="A1923" s="1">
        <v>1918</v>
      </c>
      <c r="B1923" s="1">
        <v>10000718</v>
      </c>
      <c r="C1923" s="11">
        <v>0</v>
      </c>
      <c r="D1923" s="1">
        <v>20100007</v>
      </c>
      <c r="E1923" s="1" t="s">
        <v>434</v>
      </c>
      <c r="F1923" s="1">
        <v>100007</v>
      </c>
      <c r="G1923" s="1">
        <v>18</v>
      </c>
      <c r="H1923" s="1">
        <v>10000719</v>
      </c>
      <c r="I1923" s="1">
        <v>230002</v>
      </c>
      <c r="J1923" s="2">
        <v>0</v>
      </c>
      <c r="K1923" s="2">
        <v>5</v>
      </c>
      <c r="L1923" s="2" t="s">
        <v>40</v>
      </c>
      <c r="M1923" s="2">
        <v>100007180</v>
      </c>
      <c r="N1923" s="2" t="s">
        <v>41</v>
      </c>
      <c r="O1923" s="2" t="s">
        <v>171</v>
      </c>
      <c r="P1923" s="1">
        <v>0</v>
      </c>
      <c r="R1923" s="1" t="s">
        <v>41</v>
      </c>
      <c r="T1923" s="1" t="s">
        <v>41</v>
      </c>
      <c r="W1923" s="1">
        <v>400</v>
      </c>
      <c r="X1923" s="1" t="s">
        <v>972</v>
      </c>
      <c r="Y1923" s="1">
        <v>0</v>
      </c>
      <c r="Z1923" s="1">
        <v>30000</v>
      </c>
      <c r="AA1923" s="1" t="s">
        <v>41</v>
      </c>
      <c r="AB1923" s="1">
        <v>21100007</v>
      </c>
      <c r="AD1923" s="1">
        <v>6</v>
      </c>
    </row>
    <row r="1924" spans="1:30" ht="15.75" customHeight="1" x14ac:dyDescent="0.3">
      <c r="A1924" s="1">
        <v>1919</v>
      </c>
      <c r="B1924" s="1">
        <v>10000719</v>
      </c>
      <c r="C1924" s="11">
        <v>0</v>
      </c>
      <c r="D1924" s="1">
        <v>20100007</v>
      </c>
      <c r="E1924" s="1" t="s">
        <v>434</v>
      </c>
      <c r="F1924" s="1">
        <v>100007</v>
      </c>
      <c r="G1924" s="1">
        <v>19</v>
      </c>
      <c r="H1924" s="1">
        <v>10000720</v>
      </c>
      <c r="I1924" s="1">
        <v>230002</v>
      </c>
      <c r="J1924" s="2">
        <v>0</v>
      </c>
      <c r="K1924" s="2">
        <v>5</v>
      </c>
      <c r="L1924" s="2" t="s">
        <v>40</v>
      </c>
      <c r="M1924" s="2">
        <v>100007190</v>
      </c>
      <c r="N1924" s="2" t="s">
        <v>41</v>
      </c>
      <c r="O1924" s="2" t="s">
        <v>171</v>
      </c>
      <c r="P1924" s="1">
        <v>0</v>
      </c>
      <c r="R1924" s="1" t="s">
        <v>41</v>
      </c>
      <c r="T1924" s="1" t="s">
        <v>41</v>
      </c>
      <c r="W1924" s="1">
        <v>440</v>
      </c>
      <c r="X1924" s="1" t="s">
        <v>973</v>
      </c>
      <c r="Y1924" s="1">
        <v>0</v>
      </c>
      <c r="Z1924" s="1">
        <v>30000</v>
      </c>
      <c r="AA1924" s="1" t="s">
        <v>41</v>
      </c>
      <c r="AB1924" s="1">
        <v>21100007</v>
      </c>
      <c r="AD1924" s="1">
        <v>6</v>
      </c>
    </row>
    <row r="1925" spans="1:30" ht="15.75" customHeight="1" x14ac:dyDescent="0.3">
      <c r="A1925" s="1">
        <v>1920</v>
      </c>
      <c r="B1925" s="1">
        <v>10000720</v>
      </c>
      <c r="C1925" s="11">
        <v>0</v>
      </c>
      <c r="D1925" s="1">
        <v>20100007</v>
      </c>
      <c r="E1925" s="1" t="s">
        <v>434</v>
      </c>
      <c r="F1925" s="1">
        <v>100007</v>
      </c>
      <c r="G1925" s="1">
        <v>20</v>
      </c>
      <c r="H1925" s="1">
        <v>10000721</v>
      </c>
      <c r="I1925" s="1">
        <v>230002</v>
      </c>
      <c r="J1925" s="2">
        <v>0</v>
      </c>
      <c r="K1925" s="2">
        <v>5</v>
      </c>
      <c r="L1925" s="2" t="s">
        <v>40</v>
      </c>
      <c r="M1925" s="2">
        <v>100007200</v>
      </c>
      <c r="N1925" s="2" t="s">
        <v>41</v>
      </c>
      <c r="O1925" s="2" t="s">
        <v>171</v>
      </c>
      <c r="P1925" s="1">
        <v>0</v>
      </c>
      <c r="R1925" s="1" t="s">
        <v>41</v>
      </c>
      <c r="T1925" s="1" t="s">
        <v>41</v>
      </c>
      <c r="W1925" s="1">
        <v>440</v>
      </c>
      <c r="X1925" s="1" t="s">
        <v>974</v>
      </c>
      <c r="Y1925" s="1">
        <v>0</v>
      </c>
      <c r="Z1925" s="1">
        <v>30000</v>
      </c>
      <c r="AA1925" s="1" t="s">
        <v>41</v>
      </c>
      <c r="AB1925" s="1">
        <v>21100007</v>
      </c>
      <c r="AD1925" s="1">
        <v>6</v>
      </c>
    </row>
    <row r="1926" spans="1:30" ht="15.75" customHeight="1" x14ac:dyDescent="0.3">
      <c r="A1926" s="1">
        <v>1921</v>
      </c>
      <c r="B1926" s="1">
        <v>10000721</v>
      </c>
      <c r="C1926" s="11">
        <v>0</v>
      </c>
      <c r="D1926" s="1">
        <v>20100007</v>
      </c>
      <c r="E1926" s="1" t="s">
        <v>434</v>
      </c>
      <c r="F1926" s="1">
        <v>100007</v>
      </c>
      <c r="G1926" s="1">
        <v>21</v>
      </c>
      <c r="H1926" s="1">
        <v>10000722</v>
      </c>
      <c r="I1926" s="1">
        <v>230002</v>
      </c>
      <c r="J1926" s="2">
        <v>0</v>
      </c>
      <c r="K1926" s="2">
        <v>5</v>
      </c>
      <c r="L1926" s="2" t="s">
        <v>40</v>
      </c>
      <c r="M1926" s="2">
        <v>100007210</v>
      </c>
      <c r="N1926" s="2" t="s">
        <v>41</v>
      </c>
      <c r="O1926" s="2" t="s">
        <v>171</v>
      </c>
      <c r="P1926" s="1">
        <v>0</v>
      </c>
      <c r="R1926" s="1" t="s">
        <v>41</v>
      </c>
      <c r="T1926" s="1" t="s">
        <v>41</v>
      </c>
      <c r="W1926" s="1">
        <v>480</v>
      </c>
      <c r="X1926" s="1" t="s">
        <v>975</v>
      </c>
      <c r="Y1926" s="1">
        <v>0</v>
      </c>
      <c r="Z1926" s="1">
        <v>30000</v>
      </c>
      <c r="AA1926" s="1" t="s">
        <v>41</v>
      </c>
      <c r="AB1926" s="1">
        <v>21100007</v>
      </c>
      <c r="AD1926" s="1">
        <v>6</v>
      </c>
    </row>
    <row r="1927" spans="1:30" ht="15.75" customHeight="1" x14ac:dyDescent="0.3">
      <c r="A1927" s="1">
        <v>1922</v>
      </c>
      <c r="B1927" s="1">
        <v>10000722</v>
      </c>
      <c r="C1927" s="11">
        <v>0</v>
      </c>
      <c r="D1927" s="1">
        <v>20100007</v>
      </c>
      <c r="E1927" s="1" t="s">
        <v>434</v>
      </c>
      <c r="F1927" s="1">
        <v>100007</v>
      </c>
      <c r="G1927" s="1">
        <v>22</v>
      </c>
      <c r="H1927" s="1">
        <v>10000723</v>
      </c>
      <c r="I1927" s="1">
        <v>230002</v>
      </c>
      <c r="J1927" s="2">
        <v>0</v>
      </c>
      <c r="K1927" s="2">
        <v>5</v>
      </c>
      <c r="L1927" s="2" t="s">
        <v>40</v>
      </c>
      <c r="M1927" s="2">
        <v>100007220</v>
      </c>
      <c r="N1927" s="2" t="s">
        <v>41</v>
      </c>
      <c r="O1927" s="2" t="s">
        <v>171</v>
      </c>
      <c r="P1927" s="1">
        <v>0</v>
      </c>
      <c r="R1927" s="1" t="s">
        <v>41</v>
      </c>
      <c r="T1927" s="1" t="s">
        <v>41</v>
      </c>
      <c r="W1927" s="1">
        <v>480</v>
      </c>
      <c r="X1927" s="1" t="s">
        <v>976</v>
      </c>
      <c r="Y1927" s="1">
        <v>0</v>
      </c>
      <c r="Z1927" s="1">
        <v>30000</v>
      </c>
      <c r="AA1927" s="1" t="s">
        <v>41</v>
      </c>
      <c r="AB1927" s="1">
        <v>21100007</v>
      </c>
      <c r="AD1927" s="1">
        <v>6</v>
      </c>
    </row>
    <row r="1928" spans="1:30" ht="15.75" customHeight="1" x14ac:dyDescent="0.3">
      <c r="A1928" s="1">
        <v>1923</v>
      </c>
      <c r="B1928" s="1">
        <v>10000723</v>
      </c>
      <c r="C1928" s="11">
        <v>0</v>
      </c>
      <c r="D1928" s="1">
        <v>20100007</v>
      </c>
      <c r="E1928" s="1" t="s">
        <v>434</v>
      </c>
      <c r="F1928" s="1">
        <v>100007</v>
      </c>
      <c r="G1928" s="1">
        <v>23</v>
      </c>
      <c r="H1928" s="1">
        <v>10000724</v>
      </c>
      <c r="I1928" s="1">
        <v>230002</v>
      </c>
      <c r="J1928" s="2">
        <v>0</v>
      </c>
      <c r="K1928" s="2">
        <v>5</v>
      </c>
      <c r="L1928" s="2" t="s">
        <v>40</v>
      </c>
      <c r="M1928" s="2">
        <v>100007230</v>
      </c>
      <c r="N1928" s="2" t="s">
        <v>41</v>
      </c>
      <c r="O1928" s="2" t="s">
        <v>171</v>
      </c>
      <c r="P1928" s="1">
        <v>0</v>
      </c>
      <c r="R1928" s="1" t="s">
        <v>41</v>
      </c>
      <c r="T1928" s="1" t="s">
        <v>41</v>
      </c>
      <c r="W1928" s="1">
        <v>520</v>
      </c>
      <c r="X1928" s="1" t="s">
        <v>977</v>
      </c>
      <c r="Y1928" s="1">
        <v>0</v>
      </c>
      <c r="Z1928" s="1">
        <v>30000</v>
      </c>
      <c r="AA1928" s="1" t="s">
        <v>41</v>
      </c>
      <c r="AB1928" s="1">
        <v>21100007</v>
      </c>
      <c r="AD1928" s="1">
        <v>6</v>
      </c>
    </row>
    <row r="1929" spans="1:30" ht="15.75" customHeight="1" x14ac:dyDescent="0.3">
      <c r="A1929" s="1">
        <v>1924</v>
      </c>
      <c r="B1929" s="1">
        <v>10000724</v>
      </c>
      <c r="C1929" s="11">
        <v>0</v>
      </c>
      <c r="D1929" s="1">
        <v>20100007</v>
      </c>
      <c r="E1929" s="1" t="s">
        <v>434</v>
      </c>
      <c r="F1929" s="1">
        <v>100007</v>
      </c>
      <c r="G1929" s="1">
        <v>24</v>
      </c>
      <c r="H1929" s="1">
        <v>10000725</v>
      </c>
      <c r="I1929" s="1">
        <v>230002</v>
      </c>
      <c r="J1929" s="2">
        <v>0</v>
      </c>
      <c r="K1929" s="2">
        <v>5</v>
      </c>
      <c r="L1929" s="2" t="s">
        <v>40</v>
      </c>
      <c r="M1929" s="2">
        <v>100007240</v>
      </c>
      <c r="N1929" s="2" t="s">
        <v>41</v>
      </c>
      <c r="O1929" s="2" t="s">
        <v>171</v>
      </c>
      <c r="P1929" s="1">
        <v>0</v>
      </c>
      <c r="R1929" s="1" t="s">
        <v>41</v>
      </c>
      <c r="T1929" s="1" t="s">
        <v>41</v>
      </c>
      <c r="W1929" s="1">
        <v>600</v>
      </c>
      <c r="X1929" s="1" t="s">
        <v>978</v>
      </c>
      <c r="Y1929" s="1">
        <v>0</v>
      </c>
      <c r="Z1929" s="1">
        <v>30000</v>
      </c>
      <c r="AA1929" s="1" t="s">
        <v>41</v>
      </c>
      <c r="AB1929" s="1">
        <v>21100007</v>
      </c>
      <c r="AD1929" s="1">
        <v>6</v>
      </c>
    </row>
    <row r="1930" spans="1:30" ht="15.75" customHeight="1" x14ac:dyDescent="0.3">
      <c r="A1930" s="1">
        <v>1925</v>
      </c>
      <c r="B1930" s="1">
        <v>10000725</v>
      </c>
      <c r="C1930" s="11">
        <v>0</v>
      </c>
      <c r="D1930" s="1">
        <v>20100007</v>
      </c>
      <c r="E1930" s="1" t="s">
        <v>434</v>
      </c>
      <c r="F1930" s="1">
        <v>100007</v>
      </c>
      <c r="G1930" s="1">
        <v>25</v>
      </c>
      <c r="H1930" s="1" t="s">
        <v>41</v>
      </c>
      <c r="I1930" s="1">
        <v>230002</v>
      </c>
      <c r="J1930" s="2">
        <v>0</v>
      </c>
      <c r="K1930" s="2">
        <v>5</v>
      </c>
      <c r="L1930" s="2" t="s">
        <v>40</v>
      </c>
      <c r="M1930" s="2">
        <v>100007250</v>
      </c>
      <c r="N1930" s="2" t="s">
        <v>41</v>
      </c>
      <c r="O1930" s="2" t="s">
        <v>171</v>
      </c>
      <c r="P1930" s="1">
        <v>0</v>
      </c>
      <c r="R1930" s="1" t="s">
        <v>41</v>
      </c>
      <c r="T1930" s="1" t="s">
        <v>41</v>
      </c>
      <c r="W1930" s="1">
        <v>-1</v>
      </c>
      <c r="X1930" s="1">
        <v>-1</v>
      </c>
      <c r="Y1930" s="1">
        <v>0</v>
      </c>
      <c r="Z1930" s="1">
        <v>30000</v>
      </c>
      <c r="AA1930" s="1" t="s">
        <v>41</v>
      </c>
      <c r="AB1930" s="1">
        <v>21100007</v>
      </c>
      <c r="AD1930" s="1">
        <v>6</v>
      </c>
    </row>
    <row r="1931" spans="1:30" ht="15.75" customHeight="1" x14ac:dyDescent="0.3">
      <c r="A1931" s="1">
        <v>1926</v>
      </c>
      <c r="B1931" s="1">
        <v>10000801</v>
      </c>
      <c r="C1931" s="11">
        <v>0</v>
      </c>
      <c r="D1931" s="1">
        <v>20100008</v>
      </c>
      <c r="E1931" s="1" t="s">
        <v>435</v>
      </c>
      <c r="F1931" s="1">
        <v>100008</v>
      </c>
      <c r="G1931" s="1">
        <v>1</v>
      </c>
      <c r="H1931" s="1">
        <v>10000802</v>
      </c>
      <c r="I1931" s="1">
        <v>230002</v>
      </c>
      <c r="J1931" s="2">
        <v>1</v>
      </c>
      <c r="K1931" s="2">
        <v>3</v>
      </c>
      <c r="L1931" s="2" t="s">
        <v>40</v>
      </c>
      <c r="M1931" s="2">
        <v>100008010</v>
      </c>
      <c r="O1931" s="2" t="s">
        <v>171</v>
      </c>
      <c r="P1931" s="1">
        <v>0</v>
      </c>
      <c r="R1931" s="1" t="s">
        <v>41</v>
      </c>
      <c r="T1931" s="1" t="s">
        <v>41</v>
      </c>
      <c r="W1931" s="1">
        <v>20</v>
      </c>
      <c r="X1931" s="1" t="s">
        <v>108</v>
      </c>
      <c r="Y1931" s="1">
        <v>0</v>
      </c>
      <c r="Z1931" s="1">
        <v>30000</v>
      </c>
      <c r="AA1931" s="1" t="s">
        <v>41</v>
      </c>
      <c r="AB1931" s="1">
        <v>21100008</v>
      </c>
      <c r="AD1931" s="1">
        <v>6</v>
      </c>
    </row>
    <row r="1932" spans="1:30" ht="15.75" customHeight="1" x14ac:dyDescent="0.3">
      <c r="A1932" s="1">
        <v>1927</v>
      </c>
      <c r="B1932" s="1">
        <v>10000802</v>
      </c>
      <c r="C1932" s="11">
        <v>0</v>
      </c>
      <c r="D1932" s="1">
        <v>20100008</v>
      </c>
      <c r="E1932" s="1" t="s">
        <v>435</v>
      </c>
      <c r="F1932" s="1">
        <v>100008</v>
      </c>
      <c r="G1932" s="1">
        <v>2</v>
      </c>
      <c r="H1932" s="1">
        <v>10000803</v>
      </c>
      <c r="I1932" s="1">
        <v>230002</v>
      </c>
      <c r="J1932" s="2">
        <v>1</v>
      </c>
      <c r="K1932" s="2">
        <v>3</v>
      </c>
      <c r="L1932" s="2" t="s">
        <v>40</v>
      </c>
      <c r="M1932" s="2">
        <v>100008020</v>
      </c>
      <c r="O1932" s="2" t="s">
        <v>171</v>
      </c>
      <c r="P1932" s="1">
        <v>0</v>
      </c>
      <c r="R1932" s="1" t="s">
        <v>41</v>
      </c>
      <c r="T1932" s="1" t="s">
        <v>41</v>
      </c>
      <c r="W1932" s="1">
        <v>80</v>
      </c>
      <c r="X1932" s="1" t="s">
        <v>544</v>
      </c>
      <c r="Y1932" s="1">
        <v>0</v>
      </c>
      <c r="Z1932" s="1">
        <v>30000</v>
      </c>
      <c r="AA1932" s="1" t="s">
        <v>41</v>
      </c>
      <c r="AB1932" s="1">
        <v>21100008</v>
      </c>
      <c r="AD1932" s="1">
        <v>6</v>
      </c>
    </row>
    <row r="1933" spans="1:30" ht="15.75" customHeight="1" x14ac:dyDescent="0.3">
      <c r="A1933" s="1">
        <v>1928</v>
      </c>
      <c r="B1933" s="1">
        <v>10000803</v>
      </c>
      <c r="C1933" s="11">
        <v>0</v>
      </c>
      <c r="D1933" s="1">
        <v>20100008</v>
      </c>
      <c r="E1933" s="1" t="s">
        <v>435</v>
      </c>
      <c r="F1933" s="1">
        <v>100008</v>
      </c>
      <c r="G1933" s="1">
        <v>3</v>
      </c>
      <c r="H1933" s="1">
        <v>10000804</v>
      </c>
      <c r="I1933" s="1">
        <v>230002</v>
      </c>
      <c r="J1933" s="2">
        <v>1</v>
      </c>
      <c r="K1933" s="2">
        <v>3</v>
      </c>
      <c r="L1933" s="2" t="s">
        <v>40</v>
      </c>
      <c r="M1933" s="2">
        <v>100008030</v>
      </c>
      <c r="O1933" s="2" t="s">
        <v>171</v>
      </c>
      <c r="P1933" s="1">
        <v>0</v>
      </c>
      <c r="R1933" s="1" t="s">
        <v>41</v>
      </c>
      <c r="T1933" s="1" t="s">
        <v>41</v>
      </c>
      <c r="W1933" s="1">
        <v>120</v>
      </c>
      <c r="X1933" s="1" t="s">
        <v>957</v>
      </c>
      <c r="Y1933" s="1">
        <v>0</v>
      </c>
      <c r="Z1933" s="1">
        <v>30000</v>
      </c>
      <c r="AA1933" s="1" t="s">
        <v>41</v>
      </c>
      <c r="AB1933" s="1">
        <v>21100008</v>
      </c>
      <c r="AD1933" s="1">
        <v>6</v>
      </c>
    </row>
    <row r="1934" spans="1:30" ht="15.75" customHeight="1" x14ac:dyDescent="0.3">
      <c r="A1934" s="1">
        <v>1929</v>
      </c>
      <c r="B1934" s="1">
        <v>10000804</v>
      </c>
      <c r="C1934" s="11">
        <v>0</v>
      </c>
      <c r="D1934" s="1">
        <v>20100008</v>
      </c>
      <c r="E1934" s="1" t="s">
        <v>435</v>
      </c>
      <c r="F1934" s="1">
        <v>100008</v>
      </c>
      <c r="G1934" s="1">
        <v>4</v>
      </c>
      <c r="H1934" s="1">
        <v>10000805</v>
      </c>
      <c r="I1934" s="1">
        <v>230002</v>
      </c>
      <c r="J1934" s="2">
        <v>1</v>
      </c>
      <c r="K1934" s="2">
        <v>3</v>
      </c>
      <c r="L1934" s="2" t="s">
        <v>40</v>
      </c>
      <c r="M1934" s="2">
        <v>100008040</v>
      </c>
      <c r="O1934" s="2" t="s">
        <v>171</v>
      </c>
      <c r="P1934" s="1">
        <v>0</v>
      </c>
      <c r="R1934" s="1" t="s">
        <v>41</v>
      </c>
      <c r="T1934" s="1" t="s">
        <v>41</v>
      </c>
      <c r="W1934" s="1">
        <v>120</v>
      </c>
      <c r="X1934" s="1" t="s">
        <v>958</v>
      </c>
      <c r="Y1934" s="1">
        <v>0</v>
      </c>
      <c r="Z1934" s="1">
        <v>30000</v>
      </c>
      <c r="AA1934" s="1" t="s">
        <v>41</v>
      </c>
      <c r="AB1934" s="1">
        <v>21100008</v>
      </c>
      <c r="AD1934" s="1">
        <v>6</v>
      </c>
    </row>
    <row r="1935" spans="1:30" ht="15.75" customHeight="1" x14ac:dyDescent="0.3">
      <c r="A1935" s="1">
        <v>1930</v>
      </c>
      <c r="B1935" s="1">
        <v>10000805</v>
      </c>
      <c r="C1935" s="11">
        <v>0</v>
      </c>
      <c r="D1935" s="1">
        <v>20100008</v>
      </c>
      <c r="E1935" s="1" t="s">
        <v>435</v>
      </c>
      <c r="F1935" s="1">
        <v>100008</v>
      </c>
      <c r="G1935" s="1">
        <v>5</v>
      </c>
      <c r="H1935" s="1">
        <v>10000806</v>
      </c>
      <c r="I1935" s="1">
        <v>230002</v>
      </c>
      <c r="J1935" s="2">
        <v>1</v>
      </c>
      <c r="K1935" s="2">
        <v>3</v>
      </c>
      <c r="L1935" s="2" t="s">
        <v>40</v>
      </c>
      <c r="M1935" s="2">
        <v>100008050</v>
      </c>
      <c r="O1935" s="2" t="s">
        <v>171</v>
      </c>
      <c r="P1935" s="1">
        <v>0</v>
      </c>
      <c r="R1935" s="1" t="s">
        <v>41</v>
      </c>
      <c r="T1935" s="1" t="s">
        <v>41</v>
      </c>
      <c r="W1935" s="1">
        <v>160</v>
      </c>
      <c r="X1935" s="1" t="s">
        <v>959</v>
      </c>
      <c r="Y1935" s="1">
        <v>0</v>
      </c>
      <c r="Z1935" s="1">
        <v>30000</v>
      </c>
      <c r="AA1935" s="1" t="s">
        <v>41</v>
      </c>
      <c r="AB1935" s="1">
        <v>21100008</v>
      </c>
      <c r="AD1935" s="1">
        <v>6</v>
      </c>
    </row>
    <row r="1936" spans="1:30" ht="15.75" customHeight="1" x14ac:dyDescent="0.3">
      <c r="A1936" s="1">
        <v>1931</v>
      </c>
      <c r="B1936" s="1">
        <v>10000806</v>
      </c>
      <c r="C1936" s="11">
        <v>0</v>
      </c>
      <c r="D1936" s="1">
        <v>20100008</v>
      </c>
      <c r="E1936" s="1" t="s">
        <v>435</v>
      </c>
      <c r="F1936" s="1">
        <v>100008</v>
      </c>
      <c r="G1936" s="1">
        <v>6</v>
      </c>
      <c r="H1936" s="1">
        <v>10000807</v>
      </c>
      <c r="I1936" s="1">
        <v>230002</v>
      </c>
      <c r="J1936" s="2">
        <v>1</v>
      </c>
      <c r="K1936" s="2">
        <v>3</v>
      </c>
      <c r="L1936" s="2" t="s">
        <v>40</v>
      </c>
      <c r="M1936" s="2">
        <v>100008060</v>
      </c>
      <c r="O1936" s="2" t="s">
        <v>171</v>
      </c>
      <c r="P1936" s="1">
        <v>0</v>
      </c>
      <c r="R1936" s="1" t="s">
        <v>41</v>
      </c>
      <c r="T1936" s="1" t="s">
        <v>41</v>
      </c>
      <c r="W1936" s="1">
        <v>160</v>
      </c>
      <c r="X1936" s="1" t="s">
        <v>960</v>
      </c>
      <c r="Y1936" s="1">
        <v>0</v>
      </c>
      <c r="Z1936" s="1">
        <v>30000</v>
      </c>
      <c r="AA1936" s="1" t="s">
        <v>41</v>
      </c>
      <c r="AB1936" s="1">
        <v>21100008</v>
      </c>
      <c r="AD1936" s="1">
        <v>6</v>
      </c>
    </row>
    <row r="1937" spans="1:30" ht="15.75" customHeight="1" x14ac:dyDescent="0.3">
      <c r="A1937" s="1">
        <v>1932</v>
      </c>
      <c r="B1937" s="1">
        <v>10000807</v>
      </c>
      <c r="C1937" s="11">
        <v>0</v>
      </c>
      <c r="D1937" s="1">
        <v>20100008</v>
      </c>
      <c r="E1937" s="1" t="s">
        <v>435</v>
      </c>
      <c r="F1937" s="1">
        <v>100008</v>
      </c>
      <c r="G1937" s="1">
        <v>7</v>
      </c>
      <c r="H1937" s="1">
        <v>10000808</v>
      </c>
      <c r="I1937" s="1">
        <v>230002</v>
      </c>
      <c r="J1937" s="2">
        <v>1</v>
      </c>
      <c r="K1937" s="2">
        <v>3</v>
      </c>
      <c r="L1937" s="2" t="s">
        <v>40</v>
      </c>
      <c r="M1937" s="2">
        <v>100008070</v>
      </c>
      <c r="O1937" s="2" t="s">
        <v>171</v>
      </c>
      <c r="P1937" s="1">
        <v>0</v>
      </c>
      <c r="R1937" s="1" t="s">
        <v>41</v>
      </c>
      <c r="T1937" s="1" t="s">
        <v>41</v>
      </c>
      <c r="W1937" s="1">
        <v>200</v>
      </c>
      <c r="X1937" s="1" t="s">
        <v>961</v>
      </c>
      <c r="Y1937" s="1">
        <v>0</v>
      </c>
      <c r="Z1937" s="1">
        <v>30000</v>
      </c>
      <c r="AA1937" s="1" t="s">
        <v>41</v>
      </c>
      <c r="AB1937" s="1">
        <v>21100008</v>
      </c>
      <c r="AD1937" s="1">
        <v>6</v>
      </c>
    </row>
    <row r="1938" spans="1:30" ht="15.75" customHeight="1" x14ac:dyDescent="0.3">
      <c r="A1938" s="1">
        <v>1933</v>
      </c>
      <c r="B1938" s="1">
        <v>10000808</v>
      </c>
      <c r="C1938" s="11">
        <v>0</v>
      </c>
      <c r="D1938" s="1">
        <v>20100008</v>
      </c>
      <c r="E1938" s="1" t="s">
        <v>435</v>
      </c>
      <c r="F1938" s="1">
        <v>100008</v>
      </c>
      <c r="G1938" s="1">
        <v>8</v>
      </c>
      <c r="H1938" s="1">
        <v>10000809</v>
      </c>
      <c r="I1938" s="1">
        <v>230002</v>
      </c>
      <c r="J1938" s="2">
        <v>1</v>
      </c>
      <c r="K1938" s="2">
        <v>3</v>
      </c>
      <c r="L1938" s="2" t="s">
        <v>40</v>
      </c>
      <c r="M1938" s="2">
        <v>100008080</v>
      </c>
      <c r="O1938" s="2" t="s">
        <v>171</v>
      </c>
      <c r="P1938" s="1">
        <v>0</v>
      </c>
      <c r="R1938" s="1" t="s">
        <v>41</v>
      </c>
      <c r="T1938" s="1" t="s">
        <v>41</v>
      </c>
      <c r="W1938" s="1">
        <v>200</v>
      </c>
      <c r="X1938" s="1" t="s">
        <v>962</v>
      </c>
      <c r="Y1938" s="1">
        <v>0</v>
      </c>
      <c r="Z1938" s="1">
        <v>30000</v>
      </c>
      <c r="AA1938" s="1" t="s">
        <v>41</v>
      </c>
      <c r="AB1938" s="1">
        <v>21100008</v>
      </c>
      <c r="AD1938" s="1">
        <v>6</v>
      </c>
    </row>
    <row r="1939" spans="1:30" ht="15.75" customHeight="1" x14ac:dyDescent="0.3">
      <c r="A1939" s="1">
        <v>1934</v>
      </c>
      <c r="B1939" s="1">
        <v>10000809</v>
      </c>
      <c r="C1939" s="11">
        <v>0</v>
      </c>
      <c r="D1939" s="1">
        <v>20100008</v>
      </c>
      <c r="E1939" s="1" t="s">
        <v>435</v>
      </c>
      <c r="F1939" s="1">
        <v>100008</v>
      </c>
      <c r="G1939" s="1">
        <v>9</v>
      </c>
      <c r="H1939" s="1">
        <v>10000810</v>
      </c>
      <c r="I1939" s="1">
        <v>230002</v>
      </c>
      <c r="J1939" s="2">
        <v>1</v>
      </c>
      <c r="K1939" s="2">
        <v>3</v>
      </c>
      <c r="L1939" s="2" t="s">
        <v>40</v>
      </c>
      <c r="M1939" s="2">
        <v>100008090</v>
      </c>
      <c r="O1939" s="2" t="s">
        <v>171</v>
      </c>
      <c r="P1939" s="1">
        <v>0</v>
      </c>
      <c r="R1939" s="1" t="s">
        <v>41</v>
      </c>
      <c r="T1939" s="1" t="s">
        <v>41</v>
      </c>
      <c r="W1939" s="1">
        <v>240</v>
      </c>
      <c r="X1939" s="1" t="s">
        <v>963</v>
      </c>
      <c r="Y1939" s="1">
        <v>0</v>
      </c>
      <c r="Z1939" s="1">
        <v>30000</v>
      </c>
      <c r="AA1939" s="1" t="s">
        <v>41</v>
      </c>
      <c r="AB1939" s="1">
        <v>21100008</v>
      </c>
      <c r="AD1939" s="1">
        <v>6</v>
      </c>
    </row>
    <row r="1940" spans="1:30" ht="15.75" customHeight="1" x14ac:dyDescent="0.3">
      <c r="A1940" s="1">
        <v>1935</v>
      </c>
      <c r="B1940" s="1">
        <v>10000810</v>
      </c>
      <c r="C1940" s="11">
        <v>0</v>
      </c>
      <c r="D1940" s="1">
        <v>20100008</v>
      </c>
      <c r="E1940" s="1" t="s">
        <v>435</v>
      </c>
      <c r="F1940" s="1">
        <v>100008</v>
      </c>
      <c r="G1940" s="1">
        <v>10</v>
      </c>
      <c r="H1940" s="1">
        <v>10000811</v>
      </c>
      <c r="I1940" s="1">
        <v>230002</v>
      </c>
      <c r="J1940" s="2">
        <v>1</v>
      </c>
      <c r="K1940" s="2">
        <v>3</v>
      </c>
      <c r="L1940" s="2" t="s">
        <v>40</v>
      </c>
      <c r="M1940" s="2">
        <v>100008100</v>
      </c>
      <c r="O1940" s="2" t="s">
        <v>171</v>
      </c>
      <c r="P1940" s="1">
        <v>0</v>
      </c>
      <c r="R1940" s="1" t="s">
        <v>41</v>
      </c>
      <c r="T1940" s="1" t="s">
        <v>41</v>
      </c>
      <c r="W1940" s="1">
        <v>240</v>
      </c>
      <c r="X1940" s="1" t="s">
        <v>964</v>
      </c>
      <c r="Y1940" s="1">
        <v>0</v>
      </c>
      <c r="Z1940" s="1">
        <v>30000</v>
      </c>
      <c r="AA1940" s="1" t="s">
        <v>41</v>
      </c>
      <c r="AB1940" s="1">
        <v>21100008</v>
      </c>
      <c r="AD1940" s="1">
        <v>6</v>
      </c>
    </row>
    <row r="1941" spans="1:30" ht="15.75" customHeight="1" x14ac:dyDescent="0.3">
      <c r="A1941" s="1">
        <v>1936</v>
      </c>
      <c r="B1941" s="1">
        <v>10000811</v>
      </c>
      <c r="C1941" s="11">
        <v>0</v>
      </c>
      <c r="D1941" s="1">
        <v>20100008</v>
      </c>
      <c r="E1941" s="1" t="s">
        <v>435</v>
      </c>
      <c r="F1941" s="1">
        <v>100008</v>
      </c>
      <c r="G1941" s="1">
        <v>11</v>
      </c>
      <c r="H1941" s="1">
        <v>10000812</v>
      </c>
      <c r="I1941" s="1">
        <v>230002</v>
      </c>
      <c r="J1941" s="2">
        <v>1</v>
      </c>
      <c r="K1941" s="2">
        <v>3</v>
      </c>
      <c r="L1941" s="2" t="s">
        <v>40</v>
      </c>
      <c r="M1941" s="2">
        <v>100008110</v>
      </c>
      <c r="O1941" s="2" t="s">
        <v>171</v>
      </c>
      <c r="P1941" s="1">
        <v>0</v>
      </c>
      <c r="R1941" s="1" t="s">
        <v>41</v>
      </c>
      <c r="T1941" s="1" t="s">
        <v>41</v>
      </c>
      <c r="W1941" s="1">
        <v>280</v>
      </c>
      <c r="X1941" s="1" t="s">
        <v>965</v>
      </c>
      <c r="Y1941" s="1">
        <v>0</v>
      </c>
      <c r="Z1941" s="1">
        <v>30000</v>
      </c>
      <c r="AA1941" s="1" t="s">
        <v>41</v>
      </c>
      <c r="AB1941" s="1">
        <v>21100008</v>
      </c>
      <c r="AD1941" s="1">
        <v>6</v>
      </c>
    </row>
    <row r="1942" spans="1:30" ht="15.75" customHeight="1" x14ac:dyDescent="0.3">
      <c r="A1942" s="1">
        <v>1937</v>
      </c>
      <c r="B1942" s="1">
        <v>10000812</v>
      </c>
      <c r="C1942" s="11">
        <v>0</v>
      </c>
      <c r="D1942" s="1">
        <v>20100008</v>
      </c>
      <c r="E1942" s="1" t="s">
        <v>435</v>
      </c>
      <c r="F1942" s="1">
        <v>100008</v>
      </c>
      <c r="G1942" s="1">
        <v>12</v>
      </c>
      <c r="H1942" s="1">
        <v>10000813</v>
      </c>
      <c r="I1942" s="1">
        <v>230002</v>
      </c>
      <c r="J1942" s="2">
        <v>1</v>
      </c>
      <c r="K1942" s="2">
        <v>3</v>
      </c>
      <c r="L1942" s="2" t="s">
        <v>40</v>
      </c>
      <c r="M1942" s="2">
        <v>100008120</v>
      </c>
      <c r="O1942" s="2" t="s">
        <v>171</v>
      </c>
      <c r="P1942" s="1">
        <v>0</v>
      </c>
      <c r="R1942" s="1" t="s">
        <v>41</v>
      </c>
      <c r="T1942" s="1" t="s">
        <v>41</v>
      </c>
      <c r="W1942" s="1">
        <v>280</v>
      </c>
      <c r="X1942" s="1" t="s">
        <v>966</v>
      </c>
      <c r="Y1942" s="1">
        <v>0</v>
      </c>
      <c r="Z1942" s="1">
        <v>30000</v>
      </c>
      <c r="AA1942" s="1" t="s">
        <v>41</v>
      </c>
      <c r="AB1942" s="1">
        <v>21100008</v>
      </c>
      <c r="AD1942" s="1">
        <v>6</v>
      </c>
    </row>
    <row r="1943" spans="1:30" ht="15.75" customHeight="1" x14ac:dyDescent="0.3">
      <c r="A1943" s="1">
        <v>1938</v>
      </c>
      <c r="B1943" s="1">
        <v>10000813</v>
      </c>
      <c r="C1943" s="11">
        <v>0</v>
      </c>
      <c r="D1943" s="1">
        <v>20100008</v>
      </c>
      <c r="E1943" s="1" t="s">
        <v>435</v>
      </c>
      <c r="F1943" s="1">
        <v>100008</v>
      </c>
      <c r="G1943" s="1">
        <v>13</v>
      </c>
      <c r="H1943" s="1">
        <v>10000814</v>
      </c>
      <c r="I1943" s="1">
        <v>230002</v>
      </c>
      <c r="J1943" s="2">
        <v>1</v>
      </c>
      <c r="K1943" s="2">
        <v>3</v>
      </c>
      <c r="L1943" s="2" t="s">
        <v>40</v>
      </c>
      <c r="M1943" s="2">
        <v>100008130</v>
      </c>
      <c r="O1943" s="2" t="s">
        <v>171</v>
      </c>
      <c r="P1943" s="1">
        <v>0</v>
      </c>
      <c r="R1943" s="1" t="s">
        <v>41</v>
      </c>
      <c r="T1943" s="1" t="s">
        <v>41</v>
      </c>
      <c r="W1943" s="1">
        <v>320</v>
      </c>
      <c r="X1943" s="1" t="s">
        <v>967</v>
      </c>
      <c r="Y1943" s="1">
        <v>0</v>
      </c>
      <c r="Z1943" s="1">
        <v>30000</v>
      </c>
      <c r="AA1943" s="1" t="s">
        <v>41</v>
      </c>
      <c r="AB1943" s="1">
        <v>21100008</v>
      </c>
      <c r="AD1943" s="1">
        <v>6</v>
      </c>
    </row>
    <row r="1944" spans="1:30" ht="15.75" customHeight="1" x14ac:dyDescent="0.3">
      <c r="A1944" s="1">
        <v>1939</v>
      </c>
      <c r="B1944" s="1">
        <v>10000814</v>
      </c>
      <c r="C1944" s="11">
        <v>0</v>
      </c>
      <c r="D1944" s="1">
        <v>20100008</v>
      </c>
      <c r="E1944" s="1" t="s">
        <v>435</v>
      </c>
      <c r="F1944" s="1">
        <v>100008</v>
      </c>
      <c r="G1944" s="1">
        <v>14</v>
      </c>
      <c r="H1944" s="1">
        <v>10000815</v>
      </c>
      <c r="I1944" s="1">
        <v>230002</v>
      </c>
      <c r="J1944" s="2">
        <v>1</v>
      </c>
      <c r="K1944" s="2">
        <v>3</v>
      </c>
      <c r="L1944" s="2" t="s">
        <v>40</v>
      </c>
      <c r="M1944" s="2">
        <v>100008140</v>
      </c>
      <c r="O1944" s="2" t="s">
        <v>171</v>
      </c>
      <c r="P1944" s="1">
        <v>0</v>
      </c>
      <c r="R1944" s="1" t="s">
        <v>41</v>
      </c>
      <c r="T1944" s="1" t="s">
        <v>41</v>
      </c>
      <c r="W1944" s="1">
        <v>320</v>
      </c>
      <c r="X1944" s="1" t="s">
        <v>968</v>
      </c>
      <c r="Y1944" s="1">
        <v>0</v>
      </c>
      <c r="Z1944" s="1">
        <v>30000</v>
      </c>
      <c r="AA1944" s="1" t="s">
        <v>41</v>
      </c>
      <c r="AB1944" s="1">
        <v>21100008</v>
      </c>
      <c r="AD1944" s="1">
        <v>6</v>
      </c>
    </row>
    <row r="1945" spans="1:30" ht="15.75" customHeight="1" x14ac:dyDescent="0.3">
      <c r="A1945" s="1">
        <v>1940</v>
      </c>
      <c r="B1945" s="1">
        <v>10000815</v>
      </c>
      <c r="C1945" s="11">
        <v>0</v>
      </c>
      <c r="D1945" s="1">
        <v>20100008</v>
      </c>
      <c r="E1945" s="1" t="s">
        <v>435</v>
      </c>
      <c r="F1945" s="1">
        <v>100008</v>
      </c>
      <c r="G1945" s="1">
        <v>15</v>
      </c>
      <c r="H1945" s="1">
        <v>10000816</v>
      </c>
      <c r="I1945" s="1">
        <v>230002</v>
      </c>
      <c r="J1945" s="2">
        <v>1</v>
      </c>
      <c r="K1945" s="2">
        <v>3</v>
      </c>
      <c r="L1945" s="2" t="s">
        <v>40</v>
      </c>
      <c r="M1945" s="2">
        <v>100008150</v>
      </c>
      <c r="O1945" s="2" t="s">
        <v>171</v>
      </c>
      <c r="P1945" s="1">
        <v>0</v>
      </c>
      <c r="R1945" s="1" t="s">
        <v>41</v>
      </c>
      <c r="T1945" s="1" t="s">
        <v>41</v>
      </c>
      <c r="W1945" s="1">
        <v>360</v>
      </c>
      <c r="X1945" s="1" t="s">
        <v>969</v>
      </c>
      <c r="Y1945" s="1">
        <v>0</v>
      </c>
      <c r="Z1945" s="1">
        <v>30000</v>
      </c>
      <c r="AA1945" s="1" t="s">
        <v>41</v>
      </c>
      <c r="AB1945" s="1">
        <v>21100008</v>
      </c>
      <c r="AD1945" s="1">
        <v>6</v>
      </c>
    </row>
    <row r="1946" spans="1:30" ht="15.75" customHeight="1" x14ac:dyDescent="0.3">
      <c r="A1946" s="1">
        <v>1941</v>
      </c>
      <c r="B1946" s="1">
        <v>10000816</v>
      </c>
      <c r="C1946" s="11">
        <v>0</v>
      </c>
      <c r="D1946" s="1">
        <v>20100008</v>
      </c>
      <c r="E1946" s="1" t="s">
        <v>435</v>
      </c>
      <c r="F1946" s="1">
        <v>100008</v>
      </c>
      <c r="G1946" s="1">
        <v>16</v>
      </c>
      <c r="H1946" s="1">
        <v>10000817</v>
      </c>
      <c r="I1946" s="1">
        <v>230002</v>
      </c>
      <c r="J1946" s="2">
        <v>1</v>
      </c>
      <c r="K1946" s="2">
        <v>3</v>
      </c>
      <c r="L1946" s="2" t="s">
        <v>40</v>
      </c>
      <c r="M1946" s="2">
        <v>100008160</v>
      </c>
      <c r="O1946" s="2" t="s">
        <v>171</v>
      </c>
      <c r="P1946" s="1">
        <v>0</v>
      </c>
      <c r="R1946" s="1" t="s">
        <v>41</v>
      </c>
      <c r="T1946" s="1" t="s">
        <v>41</v>
      </c>
      <c r="W1946" s="1">
        <v>360</v>
      </c>
      <c r="X1946" s="1" t="s">
        <v>970</v>
      </c>
      <c r="Y1946" s="1">
        <v>0</v>
      </c>
      <c r="Z1946" s="1">
        <v>30000</v>
      </c>
      <c r="AA1946" s="1" t="s">
        <v>41</v>
      </c>
      <c r="AB1946" s="1">
        <v>21100008</v>
      </c>
      <c r="AD1946" s="1">
        <v>6</v>
      </c>
    </row>
    <row r="1947" spans="1:30" ht="15.75" customHeight="1" x14ac:dyDescent="0.3">
      <c r="A1947" s="1">
        <v>1942</v>
      </c>
      <c r="B1947" s="1">
        <v>10000817</v>
      </c>
      <c r="C1947" s="11">
        <v>0</v>
      </c>
      <c r="D1947" s="1">
        <v>20100008</v>
      </c>
      <c r="E1947" s="1" t="s">
        <v>435</v>
      </c>
      <c r="F1947" s="1">
        <v>100008</v>
      </c>
      <c r="G1947" s="1">
        <v>17</v>
      </c>
      <c r="H1947" s="1">
        <v>10000818</v>
      </c>
      <c r="I1947" s="1">
        <v>230002</v>
      </c>
      <c r="J1947" s="2">
        <v>1</v>
      </c>
      <c r="K1947" s="2">
        <v>3</v>
      </c>
      <c r="L1947" s="2" t="s">
        <v>40</v>
      </c>
      <c r="M1947" s="2">
        <v>100008170</v>
      </c>
      <c r="O1947" s="2" t="s">
        <v>171</v>
      </c>
      <c r="P1947" s="1">
        <v>0</v>
      </c>
      <c r="R1947" s="1" t="s">
        <v>41</v>
      </c>
      <c r="T1947" s="1" t="s">
        <v>41</v>
      </c>
      <c r="W1947" s="1">
        <v>400</v>
      </c>
      <c r="X1947" s="1" t="s">
        <v>971</v>
      </c>
      <c r="Y1947" s="1">
        <v>0</v>
      </c>
      <c r="Z1947" s="1">
        <v>30000</v>
      </c>
      <c r="AA1947" s="1" t="s">
        <v>41</v>
      </c>
      <c r="AB1947" s="1">
        <v>21100008</v>
      </c>
      <c r="AD1947" s="1">
        <v>6</v>
      </c>
    </row>
    <row r="1948" spans="1:30" ht="15.75" customHeight="1" x14ac:dyDescent="0.3">
      <c r="A1948" s="1">
        <v>1943</v>
      </c>
      <c r="B1948" s="1">
        <v>10000818</v>
      </c>
      <c r="C1948" s="11">
        <v>0</v>
      </c>
      <c r="D1948" s="1">
        <v>20100008</v>
      </c>
      <c r="E1948" s="1" t="s">
        <v>435</v>
      </c>
      <c r="F1948" s="1">
        <v>100008</v>
      </c>
      <c r="G1948" s="1">
        <v>18</v>
      </c>
      <c r="H1948" s="1">
        <v>10000819</v>
      </c>
      <c r="I1948" s="1">
        <v>230002</v>
      </c>
      <c r="J1948" s="2">
        <v>1</v>
      </c>
      <c r="K1948" s="2">
        <v>3</v>
      </c>
      <c r="L1948" s="2" t="s">
        <v>40</v>
      </c>
      <c r="M1948" s="2">
        <v>100008180</v>
      </c>
      <c r="O1948" s="2" t="s">
        <v>171</v>
      </c>
      <c r="P1948" s="1">
        <v>0</v>
      </c>
      <c r="R1948" s="1" t="s">
        <v>41</v>
      </c>
      <c r="T1948" s="1" t="s">
        <v>41</v>
      </c>
      <c r="W1948" s="1">
        <v>400</v>
      </c>
      <c r="X1948" s="1" t="s">
        <v>972</v>
      </c>
      <c r="Y1948" s="1">
        <v>0</v>
      </c>
      <c r="Z1948" s="1">
        <v>30000</v>
      </c>
      <c r="AA1948" s="1" t="s">
        <v>41</v>
      </c>
      <c r="AB1948" s="1">
        <v>21100008</v>
      </c>
      <c r="AD1948" s="1">
        <v>6</v>
      </c>
    </row>
    <row r="1949" spans="1:30" ht="15.75" customHeight="1" x14ac:dyDescent="0.3">
      <c r="A1949" s="1">
        <v>1944</v>
      </c>
      <c r="B1949" s="1">
        <v>10000819</v>
      </c>
      <c r="C1949" s="11">
        <v>0</v>
      </c>
      <c r="D1949" s="1">
        <v>20100008</v>
      </c>
      <c r="E1949" s="1" t="s">
        <v>435</v>
      </c>
      <c r="F1949" s="1">
        <v>100008</v>
      </c>
      <c r="G1949" s="1">
        <v>19</v>
      </c>
      <c r="H1949" s="1">
        <v>10000820</v>
      </c>
      <c r="I1949" s="1">
        <v>230002</v>
      </c>
      <c r="J1949" s="2">
        <v>1</v>
      </c>
      <c r="K1949" s="2">
        <v>3</v>
      </c>
      <c r="L1949" s="2" t="s">
        <v>40</v>
      </c>
      <c r="M1949" s="2">
        <v>100008190</v>
      </c>
      <c r="O1949" s="2" t="s">
        <v>171</v>
      </c>
      <c r="P1949" s="1">
        <v>0</v>
      </c>
      <c r="R1949" s="1" t="s">
        <v>41</v>
      </c>
      <c r="T1949" s="1" t="s">
        <v>41</v>
      </c>
      <c r="W1949" s="1">
        <v>440</v>
      </c>
      <c r="X1949" s="1" t="s">
        <v>973</v>
      </c>
      <c r="Y1949" s="1">
        <v>0</v>
      </c>
      <c r="Z1949" s="1">
        <v>30000</v>
      </c>
      <c r="AA1949" s="1" t="s">
        <v>41</v>
      </c>
      <c r="AB1949" s="1">
        <v>21100008</v>
      </c>
      <c r="AD1949" s="1">
        <v>6</v>
      </c>
    </row>
    <row r="1950" spans="1:30" ht="15.75" customHeight="1" x14ac:dyDescent="0.3">
      <c r="A1950" s="1">
        <v>1945</v>
      </c>
      <c r="B1950" s="1">
        <v>10000820</v>
      </c>
      <c r="C1950" s="11">
        <v>0</v>
      </c>
      <c r="D1950" s="1">
        <v>20100008</v>
      </c>
      <c r="E1950" s="1" t="s">
        <v>435</v>
      </c>
      <c r="F1950" s="1">
        <v>100008</v>
      </c>
      <c r="G1950" s="1">
        <v>20</v>
      </c>
      <c r="H1950" s="1">
        <v>10000821</v>
      </c>
      <c r="I1950" s="1">
        <v>230002</v>
      </c>
      <c r="J1950" s="2">
        <v>1</v>
      </c>
      <c r="K1950" s="2">
        <v>3</v>
      </c>
      <c r="L1950" s="2" t="s">
        <v>40</v>
      </c>
      <c r="M1950" s="2">
        <v>100008200</v>
      </c>
      <c r="O1950" s="2" t="s">
        <v>171</v>
      </c>
      <c r="P1950" s="1">
        <v>0</v>
      </c>
      <c r="R1950" s="1" t="s">
        <v>41</v>
      </c>
      <c r="T1950" s="1" t="s">
        <v>41</v>
      </c>
      <c r="W1950" s="1">
        <v>440</v>
      </c>
      <c r="X1950" s="1" t="s">
        <v>974</v>
      </c>
      <c r="Y1950" s="1">
        <v>0</v>
      </c>
      <c r="Z1950" s="1">
        <v>30000</v>
      </c>
      <c r="AA1950" s="1" t="s">
        <v>41</v>
      </c>
      <c r="AB1950" s="1">
        <v>21100008</v>
      </c>
      <c r="AD1950" s="1">
        <v>6</v>
      </c>
    </row>
    <row r="1951" spans="1:30" ht="15.75" customHeight="1" x14ac:dyDescent="0.3">
      <c r="A1951" s="1">
        <v>1946</v>
      </c>
      <c r="B1951" s="1">
        <v>10000821</v>
      </c>
      <c r="C1951" s="11">
        <v>0</v>
      </c>
      <c r="D1951" s="1">
        <v>20100008</v>
      </c>
      <c r="E1951" s="1" t="s">
        <v>435</v>
      </c>
      <c r="F1951" s="1">
        <v>100008</v>
      </c>
      <c r="G1951" s="1">
        <v>21</v>
      </c>
      <c r="H1951" s="1">
        <v>10000822</v>
      </c>
      <c r="I1951" s="1">
        <v>230002</v>
      </c>
      <c r="J1951" s="2">
        <v>1</v>
      </c>
      <c r="K1951" s="2">
        <v>3</v>
      </c>
      <c r="L1951" s="2" t="s">
        <v>40</v>
      </c>
      <c r="M1951" s="2">
        <v>100008210</v>
      </c>
      <c r="O1951" s="2" t="s">
        <v>171</v>
      </c>
      <c r="P1951" s="1">
        <v>0</v>
      </c>
      <c r="R1951" s="1" t="s">
        <v>41</v>
      </c>
      <c r="T1951" s="1" t="s">
        <v>41</v>
      </c>
      <c r="W1951" s="1">
        <v>480</v>
      </c>
      <c r="X1951" s="1" t="s">
        <v>975</v>
      </c>
      <c r="Y1951" s="1">
        <v>0</v>
      </c>
      <c r="Z1951" s="1">
        <v>30000</v>
      </c>
      <c r="AA1951" s="1" t="s">
        <v>41</v>
      </c>
      <c r="AB1951" s="1">
        <v>21100008</v>
      </c>
      <c r="AD1951" s="1">
        <v>6</v>
      </c>
    </row>
    <row r="1952" spans="1:30" ht="15.75" customHeight="1" x14ac:dyDescent="0.3">
      <c r="A1952" s="1">
        <v>1947</v>
      </c>
      <c r="B1952" s="1">
        <v>10000822</v>
      </c>
      <c r="C1952" s="11">
        <v>0</v>
      </c>
      <c r="D1952" s="1">
        <v>20100008</v>
      </c>
      <c r="E1952" s="1" t="s">
        <v>435</v>
      </c>
      <c r="F1952" s="1">
        <v>100008</v>
      </c>
      <c r="G1952" s="1">
        <v>22</v>
      </c>
      <c r="H1952" s="1">
        <v>10000823</v>
      </c>
      <c r="I1952" s="1">
        <v>230002</v>
      </c>
      <c r="J1952" s="2">
        <v>1</v>
      </c>
      <c r="K1952" s="2">
        <v>3</v>
      </c>
      <c r="L1952" s="2" t="s">
        <v>40</v>
      </c>
      <c r="M1952" s="2">
        <v>100008220</v>
      </c>
      <c r="O1952" s="2" t="s">
        <v>171</v>
      </c>
      <c r="P1952" s="1">
        <v>0</v>
      </c>
      <c r="R1952" s="1" t="s">
        <v>41</v>
      </c>
      <c r="T1952" s="1" t="s">
        <v>41</v>
      </c>
      <c r="W1952" s="1">
        <v>480</v>
      </c>
      <c r="X1952" s="1" t="s">
        <v>976</v>
      </c>
      <c r="Y1952" s="1">
        <v>0</v>
      </c>
      <c r="Z1952" s="1">
        <v>30000</v>
      </c>
      <c r="AA1952" s="1" t="s">
        <v>41</v>
      </c>
      <c r="AB1952" s="1">
        <v>21100008</v>
      </c>
      <c r="AD1952" s="1">
        <v>6</v>
      </c>
    </row>
    <row r="1953" spans="1:30" ht="15.75" customHeight="1" x14ac:dyDescent="0.3">
      <c r="A1953" s="1">
        <v>1948</v>
      </c>
      <c r="B1953" s="1">
        <v>10000823</v>
      </c>
      <c r="C1953" s="11">
        <v>0</v>
      </c>
      <c r="D1953" s="1">
        <v>20100008</v>
      </c>
      <c r="E1953" s="1" t="s">
        <v>435</v>
      </c>
      <c r="F1953" s="1">
        <v>100008</v>
      </c>
      <c r="G1953" s="1">
        <v>23</v>
      </c>
      <c r="H1953" s="1">
        <v>10000824</v>
      </c>
      <c r="I1953" s="1">
        <v>230002</v>
      </c>
      <c r="J1953" s="2">
        <v>1</v>
      </c>
      <c r="K1953" s="2">
        <v>3</v>
      </c>
      <c r="L1953" s="2" t="s">
        <v>40</v>
      </c>
      <c r="M1953" s="2">
        <v>100008230</v>
      </c>
      <c r="O1953" s="2" t="s">
        <v>171</v>
      </c>
      <c r="P1953" s="1">
        <v>0</v>
      </c>
      <c r="R1953" s="1" t="s">
        <v>41</v>
      </c>
      <c r="T1953" s="1" t="s">
        <v>41</v>
      </c>
      <c r="W1953" s="1">
        <v>520</v>
      </c>
      <c r="X1953" s="1" t="s">
        <v>977</v>
      </c>
      <c r="Y1953" s="1">
        <v>0</v>
      </c>
      <c r="Z1953" s="1">
        <v>30000</v>
      </c>
      <c r="AA1953" s="1" t="s">
        <v>41</v>
      </c>
      <c r="AB1953" s="1">
        <v>21100008</v>
      </c>
      <c r="AD1953" s="1">
        <v>6</v>
      </c>
    </row>
    <row r="1954" spans="1:30" ht="15.75" customHeight="1" x14ac:dyDescent="0.3">
      <c r="A1954" s="1">
        <v>1949</v>
      </c>
      <c r="B1954" s="1">
        <v>10000824</v>
      </c>
      <c r="C1954" s="11">
        <v>0</v>
      </c>
      <c r="D1954" s="1">
        <v>20100008</v>
      </c>
      <c r="E1954" s="1" t="s">
        <v>435</v>
      </c>
      <c r="F1954" s="1">
        <v>100008</v>
      </c>
      <c r="G1954" s="1">
        <v>24</v>
      </c>
      <c r="H1954" s="1">
        <v>10000825</v>
      </c>
      <c r="I1954" s="1">
        <v>230002</v>
      </c>
      <c r="J1954" s="2">
        <v>1</v>
      </c>
      <c r="K1954" s="2">
        <v>3</v>
      </c>
      <c r="L1954" s="2" t="s">
        <v>40</v>
      </c>
      <c r="M1954" s="2">
        <v>100008240</v>
      </c>
      <c r="O1954" s="2" t="s">
        <v>171</v>
      </c>
      <c r="P1954" s="1">
        <v>0</v>
      </c>
      <c r="R1954" s="1" t="s">
        <v>41</v>
      </c>
      <c r="T1954" s="1" t="s">
        <v>41</v>
      </c>
      <c r="W1954" s="1">
        <v>600</v>
      </c>
      <c r="X1954" s="1" t="s">
        <v>978</v>
      </c>
      <c r="Y1954" s="1">
        <v>0</v>
      </c>
      <c r="Z1954" s="1">
        <v>30000</v>
      </c>
      <c r="AA1954" s="1" t="s">
        <v>41</v>
      </c>
      <c r="AB1954" s="1">
        <v>21100008</v>
      </c>
      <c r="AD1954" s="1">
        <v>6</v>
      </c>
    </row>
    <row r="1955" spans="1:30" ht="15.75" customHeight="1" x14ac:dyDescent="0.3">
      <c r="A1955" s="1">
        <v>1950</v>
      </c>
      <c r="B1955" s="1">
        <v>10000825</v>
      </c>
      <c r="C1955" s="11">
        <v>0</v>
      </c>
      <c r="D1955" s="1">
        <v>20100008</v>
      </c>
      <c r="E1955" s="1" t="s">
        <v>435</v>
      </c>
      <c r="F1955" s="1">
        <v>100008</v>
      </c>
      <c r="G1955" s="1">
        <v>25</v>
      </c>
      <c r="H1955" s="1" t="s">
        <v>41</v>
      </c>
      <c r="I1955" s="1">
        <v>230002</v>
      </c>
      <c r="J1955" s="2">
        <v>1</v>
      </c>
      <c r="K1955" s="2">
        <v>3</v>
      </c>
      <c r="L1955" s="2" t="s">
        <v>40</v>
      </c>
      <c r="M1955" s="2">
        <v>100008250</v>
      </c>
      <c r="O1955" s="2" t="s">
        <v>171</v>
      </c>
      <c r="P1955" s="1">
        <v>0</v>
      </c>
      <c r="R1955" s="1" t="s">
        <v>41</v>
      </c>
      <c r="T1955" s="1" t="s">
        <v>41</v>
      </c>
      <c r="W1955" s="1">
        <v>-1</v>
      </c>
      <c r="X1955" s="1">
        <v>-1</v>
      </c>
      <c r="Y1955" s="1">
        <v>0</v>
      </c>
      <c r="Z1955" s="1">
        <v>30000</v>
      </c>
      <c r="AA1955" s="1" t="s">
        <v>41</v>
      </c>
      <c r="AB1955" s="1">
        <v>21100008</v>
      </c>
      <c r="AD1955" s="1">
        <v>6</v>
      </c>
    </row>
    <row r="1956" spans="1:30" ht="15.75" customHeight="1" x14ac:dyDescent="0.3">
      <c r="A1956" s="1">
        <v>1951</v>
      </c>
      <c r="B1956" s="1">
        <v>10000901</v>
      </c>
      <c r="C1956" s="11">
        <v>0</v>
      </c>
      <c r="D1956" s="1">
        <v>20100009</v>
      </c>
      <c r="E1956" s="1" t="s">
        <v>446</v>
      </c>
      <c r="F1956" s="1">
        <v>100009</v>
      </c>
      <c r="G1956" s="1">
        <v>1</v>
      </c>
      <c r="H1956" s="1">
        <v>10000902</v>
      </c>
      <c r="I1956" s="1">
        <v>230002</v>
      </c>
      <c r="J1956" s="2">
        <v>0</v>
      </c>
      <c r="K1956" s="2">
        <v>8</v>
      </c>
      <c r="L1956" s="2" t="s">
        <v>40</v>
      </c>
      <c r="M1956" s="2">
        <v>100009010</v>
      </c>
      <c r="P1956" s="1">
        <v>0</v>
      </c>
      <c r="R1956" s="1" t="s">
        <v>41</v>
      </c>
      <c r="T1956" s="1" t="s">
        <v>41</v>
      </c>
      <c r="W1956" s="1">
        <v>20</v>
      </c>
      <c r="X1956" s="1" t="s">
        <v>108</v>
      </c>
      <c r="Y1956" s="1">
        <v>0</v>
      </c>
      <c r="Z1956" s="1">
        <v>30000</v>
      </c>
      <c r="AA1956" s="1" t="s">
        <v>41</v>
      </c>
      <c r="AB1956" s="1">
        <v>21100009</v>
      </c>
      <c r="AD1956" s="1">
        <v>6</v>
      </c>
    </row>
    <row r="1957" spans="1:30" ht="15.75" customHeight="1" x14ac:dyDescent="0.3">
      <c r="A1957" s="1">
        <v>1952</v>
      </c>
      <c r="B1957" s="1">
        <v>10000902</v>
      </c>
      <c r="C1957" s="11">
        <v>0</v>
      </c>
      <c r="D1957" s="1">
        <v>20100009</v>
      </c>
      <c r="E1957" s="1" t="s">
        <v>446</v>
      </c>
      <c r="F1957" s="1">
        <v>100009</v>
      </c>
      <c r="G1957" s="1">
        <v>2</v>
      </c>
      <c r="H1957" s="1">
        <v>10000903</v>
      </c>
      <c r="I1957" s="1">
        <v>230002</v>
      </c>
      <c r="J1957" s="2">
        <v>0</v>
      </c>
      <c r="K1957" s="2">
        <v>8</v>
      </c>
      <c r="L1957" s="2" t="s">
        <v>40</v>
      </c>
      <c r="M1957" s="2">
        <v>100009020</v>
      </c>
      <c r="P1957" s="1">
        <v>0</v>
      </c>
      <c r="R1957" s="1" t="s">
        <v>41</v>
      </c>
      <c r="T1957" s="1" t="s">
        <v>41</v>
      </c>
      <c r="W1957" s="1">
        <v>80</v>
      </c>
      <c r="X1957" s="1" t="s">
        <v>544</v>
      </c>
      <c r="Y1957" s="1">
        <v>0</v>
      </c>
      <c r="Z1957" s="1">
        <v>30000</v>
      </c>
      <c r="AA1957" s="1" t="s">
        <v>41</v>
      </c>
      <c r="AB1957" s="1">
        <v>21100009</v>
      </c>
      <c r="AD1957" s="1">
        <v>6</v>
      </c>
    </row>
    <row r="1958" spans="1:30" ht="15.75" customHeight="1" x14ac:dyDescent="0.3">
      <c r="A1958" s="1">
        <v>1953</v>
      </c>
      <c r="B1958" s="1">
        <v>10000903</v>
      </c>
      <c r="C1958" s="11">
        <v>0</v>
      </c>
      <c r="D1958" s="1">
        <v>20100009</v>
      </c>
      <c r="E1958" s="1" t="s">
        <v>446</v>
      </c>
      <c r="F1958" s="1">
        <v>100009</v>
      </c>
      <c r="G1958" s="1">
        <v>3</v>
      </c>
      <c r="H1958" s="1">
        <v>10000904</v>
      </c>
      <c r="I1958" s="1">
        <v>230002</v>
      </c>
      <c r="J1958" s="2">
        <v>0</v>
      </c>
      <c r="K1958" s="2">
        <v>8</v>
      </c>
      <c r="L1958" s="2" t="s">
        <v>40</v>
      </c>
      <c r="M1958" s="2">
        <v>100009030</v>
      </c>
      <c r="N1958" s="2" t="s">
        <v>41</v>
      </c>
      <c r="P1958" s="1">
        <v>0</v>
      </c>
      <c r="R1958" s="1" t="s">
        <v>41</v>
      </c>
      <c r="T1958" s="1" t="s">
        <v>41</v>
      </c>
      <c r="W1958" s="1">
        <v>120</v>
      </c>
      <c r="X1958" s="1" t="s">
        <v>957</v>
      </c>
      <c r="Y1958" s="1">
        <v>0</v>
      </c>
      <c r="Z1958" s="1">
        <v>30000</v>
      </c>
      <c r="AA1958" s="1" t="s">
        <v>41</v>
      </c>
      <c r="AB1958" s="1">
        <v>21100009</v>
      </c>
      <c r="AD1958" s="1">
        <v>6</v>
      </c>
    </row>
    <row r="1959" spans="1:30" ht="15.75" customHeight="1" x14ac:dyDescent="0.3">
      <c r="A1959" s="1">
        <v>1954</v>
      </c>
      <c r="B1959" s="1">
        <v>10000904</v>
      </c>
      <c r="C1959" s="11">
        <v>0</v>
      </c>
      <c r="D1959" s="1">
        <v>20100009</v>
      </c>
      <c r="E1959" s="1" t="s">
        <v>446</v>
      </c>
      <c r="F1959" s="1">
        <v>100009</v>
      </c>
      <c r="G1959" s="1">
        <v>4</v>
      </c>
      <c r="H1959" s="1">
        <v>10000905</v>
      </c>
      <c r="I1959" s="1">
        <v>230002</v>
      </c>
      <c r="J1959" s="2">
        <v>0</v>
      </c>
      <c r="K1959" s="2">
        <v>8</v>
      </c>
      <c r="L1959" s="2" t="s">
        <v>40</v>
      </c>
      <c r="M1959" s="2">
        <v>100009040</v>
      </c>
      <c r="N1959" s="2" t="s">
        <v>41</v>
      </c>
      <c r="P1959" s="1">
        <v>0</v>
      </c>
      <c r="R1959" s="1" t="s">
        <v>41</v>
      </c>
      <c r="T1959" s="1" t="s">
        <v>41</v>
      </c>
      <c r="W1959" s="1">
        <v>120</v>
      </c>
      <c r="X1959" s="1" t="s">
        <v>958</v>
      </c>
      <c r="Y1959" s="1">
        <v>0</v>
      </c>
      <c r="Z1959" s="1">
        <v>30000</v>
      </c>
      <c r="AA1959" s="1" t="s">
        <v>41</v>
      </c>
      <c r="AB1959" s="1">
        <v>21100009</v>
      </c>
      <c r="AD1959" s="1">
        <v>6</v>
      </c>
    </row>
    <row r="1960" spans="1:30" ht="15.75" customHeight="1" x14ac:dyDescent="0.3">
      <c r="A1960" s="1">
        <v>1955</v>
      </c>
      <c r="B1960" s="1">
        <v>10000905</v>
      </c>
      <c r="C1960" s="11">
        <v>0</v>
      </c>
      <c r="D1960" s="1">
        <v>20100009</v>
      </c>
      <c r="E1960" s="1" t="s">
        <v>446</v>
      </c>
      <c r="F1960" s="1">
        <v>100009</v>
      </c>
      <c r="G1960" s="1">
        <v>5</v>
      </c>
      <c r="H1960" s="1">
        <v>10000906</v>
      </c>
      <c r="I1960" s="1">
        <v>230002</v>
      </c>
      <c r="J1960" s="2">
        <v>0</v>
      </c>
      <c r="K1960" s="2">
        <v>8</v>
      </c>
      <c r="L1960" s="2" t="s">
        <v>40</v>
      </c>
      <c r="M1960" s="2">
        <v>100009050</v>
      </c>
      <c r="N1960" s="2" t="s">
        <v>41</v>
      </c>
      <c r="P1960" s="1">
        <v>0</v>
      </c>
      <c r="R1960" s="1" t="s">
        <v>41</v>
      </c>
      <c r="T1960" s="1" t="s">
        <v>41</v>
      </c>
      <c r="W1960" s="1">
        <v>160</v>
      </c>
      <c r="X1960" s="1" t="s">
        <v>959</v>
      </c>
      <c r="Y1960" s="1">
        <v>0</v>
      </c>
      <c r="Z1960" s="1">
        <v>30000</v>
      </c>
      <c r="AA1960" s="1" t="s">
        <v>41</v>
      </c>
      <c r="AB1960" s="1">
        <v>21100009</v>
      </c>
      <c r="AD1960" s="1">
        <v>6</v>
      </c>
    </row>
    <row r="1961" spans="1:30" ht="15.75" customHeight="1" x14ac:dyDescent="0.3">
      <c r="A1961" s="1">
        <v>1956</v>
      </c>
      <c r="B1961" s="1">
        <v>10000906</v>
      </c>
      <c r="C1961" s="11">
        <v>0</v>
      </c>
      <c r="D1961" s="1">
        <v>20100009</v>
      </c>
      <c r="E1961" s="1" t="s">
        <v>446</v>
      </c>
      <c r="F1961" s="1">
        <v>100009</v>
      </c>
      <c r="G1961" s="1">
        <v>6</v>
      </c>
      <c r="H1961" s="1">
        <v>10000907</v>
      </c>
      <c r="I1961" s="1">
        <v>230002</v>
      </c>
      <c r="J1961" s="2">
        <v>0</v>
      </c>
      <c r="K1961" s="2">
        <v>8</v>
      </c>
      <c r="L1961" s="2" t="s">
        <v>40</v>
      </c>
      <c r="M1961" s="2">
        <v>100009060</v>
      </c>
      <c r="N1961" s="2" t="s">
        <v>41</v>
      </c>
      <c r="P1961" s="1">
        <v>0</v>
      </c>
      <c r="R1961" s="1" t="s">
        <v>41</v>
      </c>
      <c r="T1961" s="1" t="s">
        <v>41</v>
      </c>
      <c r="W1961" s="1">
        <v>160</v>
      </c>
      <c r="X1961" s="1" t="s">
        <v>960</v>
      </c>
      <c r="Y1961" s="1">
        <v>0</v>
      </c>
      <c r="Z1961" s="1">
        <v>30000</v>
      </c>
      <c r="AA1961" s="1" t="s">
        <v>41</v>
      </c>
      <c r="AB1961" s="1">
        <v>21100009</v>
      </c>
      <c r="AD1961" s="1">
        <v>6</v>
      </c>
    </row>
    <row r="1962" spans="1:30" ht="15.75" customHeight="1" x14ac:dyDescent="0.3">
      <c r="A1962" s="1">
        <v>1957</v>
      </c>
      <c r="B1962" s="1">
        <v>10000907</v>
      </c>
      <c r="C1962" s="11">
        <v>0</v>
      </c>
      <c r="D1962" s="1">
        <v>20100009</v>
      </c>
      <c r="E1962" s="1" t="s">
        <v>446</v>
      </c>
      <c r="F1962" s="1">
        <v>100009</v>
      </c>
      <c r="G1962" s="1">
        <v>7</v>
      </c>
      <c r="H1962" s="1">
        <v>10000908</v>
      </c>
      <c r="I1962" s="1">
        <v>230002</v>
      </c>
      <c r="J1962" s="2">
        <v>0</v>
      </c>
      <c r="K1962" s="2">
        <v>8</v>
      </c>
      <c r="L1962" s="2" t="s">
        <v>40</v>
      </c>
      <c r="M1962" s="2">
        <v>100009070</v>
      </c>
      <c r="N1962" s="2" t="s">
        <v>41</v>
      </c>
      <c r="P1962" s="1">
        <v>0</v>
      </c>
      <c r="R1962" s="1" t="s">
        <v>41</v>
      </c>
      <c r="T1962" s="1" t="s">
        <v>41</v>
      </c>
      <c r="W1962" s="1">
        <v>200</v>
      </c>
      <c r="X1962" s="1" t="s">
        <v>961</v>
      </c>
      <c r="Y1962" s="1">
        <v>0</v>
      </c>
      <c r="Z1962" s="1">
        <v>30000</v>
      </c>
      <c r="AA1962" s="1" t="s">
        <v>41</v>
      </c>
      <c r="AB1962" s="1">
        <v>21100009</v>
      </c>
      <c r="AD1962" s="1">
        <v>6</v>
      </c>
    </row>
    <row r="1963" spans="1:30" ht="15.75" customHeight="1" x14ac:dyDescent="0.3">
      <c r="A1963" s="1">
        <v>1958</v>
      </c>
      <c r="B1963" s="1">
        <v>10000908</v>
      </c>
      <c r="C1963" s="11">
        <v>0</v>
      </c>
      <c r="D1963" s="1">
        <v>20100009</v>
      </c>
      <c r="E1963" s="1" t="s">
        <v>446</v>
      </c>
      <c r="F1963" s="1">
        <v>100009</v>
      </c>
      <c r="G1963" s="1">
        <v>8</v>
      </c>
      <c r="H1963" s="1">
        <v>10000909</v>
      </c>
      <c r="I1963" s="1">
        <v>230002</v>
      </c>
      <c r="J1963" s="2">
        <v>0</v>
      </c>
      <c r="K1963" s="2">
        <v>8</v>
      </c>
      <c r="L1963" s="2" t="s">
        <v>40</v>
      </c>
      <c r="M1963" s="2">
        <v>100009080</v>
      </c>
      <c r="N1963" s="2" t="s">
        <v>41</v>
      </c>
      <c r="P1963" s="1">
        <v>0</v>
      </c>
      <c r="R1963" s="1" t="s">
        <v>41</v>
      </c>
      <c r="T1963" s="1" t="s">
        <v>41</v>
      </c>
      <c r="W1963" s="1">
        <v>200</v>
      </c>
      <c r="X1963" s="1" t="s">
        <v>962</v>
      </c>
      <c r="Y1963" s="1">
        <v>0</v>
      </c>
      <c r="Z1963" s="1">
        <v>30000</v>
      </c>
      <c r="AA1963" s="1" t="s">
        <v>41</v>
      </c>
      <c r="AB1963" s="1">
        <v>21100009</v>
      </c>
      <c r="AD1963" s="1">
        <v>6</v>
      </c>
    </row>
    <row r="1964" spans="1:30" ht="15.75" customHeight="1" x14ac:dyDescent="0.3">
      <c r="A1964" s="1">
        <v>1959</v>
      </c>
      <c r="B1964" s="1">
        <v>10000909</v>
      </c>
      <c r="C1964" s="11">
        <v>0</v>
      </c>
      <c r="D1964" s="1">
        <v>20100009</v>
      </c>
      <c r="E1964" s="1" t="s">
        <v>446</v>
      </c>
      <c r="F1964" s="1">
        <v>100009</v>
      </c>
      <c r="G1964" s="1">
        <v>9</v>
      </c>
      <c r="H1964" s="1">
        <v>10000910</v>
      </c>
      <c r="I1964" s="1">
        <v>230002</v>
      </c>
      <c r="J1964" s="2">
        <v>0</v>
      </c>
      <c r="K1964" s="2">
        <v>8</v>
      </c>
      <c r="L1964" s="2" t="s">
        <v>40</v>
      </c>
      <c r="M1964" s="2">
        <v>100009090</v>
      </c>
      <c r="N1964" s="2" t="s">
        <v>41</v>
      </c>
      <c r="P1964" s="1">
        <v>0</v>
      </c>
      <c r="R1964" s="1" t="s">
        <v>41</v>
      </c>
      <c r="T1964" s="1" t="s">
        <v>41</v>
      </c>
      <c r="W1964" s="1">
        <v>240</v>
      </c>
      <c r="X1964" s="1" t="s">
        <v>963</v>
      </c>
      <c r="Y1964" s="1">
        <v>0</v>
      </c>
      <c r="Z1964" s="1">
        <v>30000</v>
      </c>
      <c r="AA1964" s="1" t="s">
        <v>41</v>
      </c>
      <c r="AB1964" s="1">
        <v>21100009</v>
      </c>
      <c r="AD1964" s="1">
        <v>6</v>
      </c>
    </row>
    <row r="1965" spans="1:30" ht="15.75" customHeight="1" x14ac:dyDescent="0.3">
      <c r="A1965" s="1">
        <v>1960</v>
      </c>
      <c r="B1965" s="1">
        <v>10000910</v>
      </c>
      <c r="C1965" s="11">
        <v>0</v>
      </c>
      <c r="D1965" s="1">
        <v>20100009</v>
      </c>
      <c r="E1965" s="1" t="s">
        <v>446</v>
      </c>
      <c r="F1965" s="1">
        <v>100009</v>
      </c>
      <c r="G1965" s="1">
        <v>10</v>
      </c>
      <c r="H1965" s="1">
        <v>10000911</v>
      </c>
      <c r="I1965" s="1">
        <v>230002</v>
      </c>
      <c r="J1965" s="2">
        <v>0</v>
      </c>
      <c r="K1965" s="2">
        <v>8</v>
      </c>
      <c r="L1965" s="2" t="s">
        <v>40</v>
      </c>
      <c r="M1965" s="2">
        <v>100009100</v>
      </c>
      <c r="N1965" s="2" t="s">
        <v>41</v>
      </c>
      <c r="P1965" s="1">
        <v>0</v>
      </c>
      <c r="R1965" s="1" t="s">
        <v>41</v>
      </c>
      <c r="T1965" s="1" t="s">
        <v>41</v>
      </c>
      <c r="W1965" s="1">
        <v>240</v>
      </c>
      <c r="X1965" s="1" t="s">
        <v>964</v>
      </c>
      <c r="Y1965" s="1">
        <v>0</v>
      </c>
      <c r="Z1965" s="1">
        <v>30000</v>
      </c>
      <c r="AA1965" s="1" t="s">
        <v>41</v>
      </c>
      <c r="AB1965" s="1">
        <v>21100009</v>
      </c>
      <c r="AD1965" s="1">
        <v>6</v>
      </c>
    </row>
    <row r="1966" spans="1:30" ht="15.75" customHeight="1" x14ac:dyDescent="0.3">
      <c r="A1966" s="1">
        <v>1961</v>
      </c>
      <c r="B1966" s="1">
        <v>10000911</v>
      </c>
      <c r="C1966" s="11">
        <v>0</v>
      </c>
      <c r="D1966" s="1">
        <v>20100009</v>
      </c>
      <c r="E1966" s="1" t="s">
        <v>446</v>
      </c>
      <c r="F1966" s="1">
        <v>100009</v>
      </c>
      <c r="G1966" s="1">
        <v>11</v>
      </c>
      <c r="H1966" s="1">
        <v>10000912</v>
      </c>
      <c r="I1966" s="1">
        <v>230002</v>
      </c>
      <c r="J1966" s="2">
        <v>0</v>
      </c>
      <c r="K1966" s="2">
        <v>8</v>
      </c>
      <c r="L1966" s="2" t="s">
        <v>40</v>
      </c>
      <c r="M1966" s="2">
        <v>100009110</v>
      </c>
      <c r="N1966" s="2" t="s">
        <v>41</v>
      </c>
      <c r="P1966" s="1">
        <v>0</v>
      </c>
      <c r="R1966" s="1" t="s">
        <v>41</v>
      </c>
      <c r="T1966" s="1" t="s">
        <v>41</v>
      </c>
      <c r="W1966" s="1">
        <v>280</v>
      </c>
      <c r="X1966" s="1" t="s">
        <v>965</v>
      </c>
      <c r="Y1966" s="1">
        <v>0</v>
      </c>
      <c r="Z1966" s="1">
        <v>30000</v>
      </c>
      <c r="AA1966" s="1" t="s">
        <v>41</v>
      </c>
      <c r="AB1966" s="1">
        <v>21100009</v>
      </c>
      <c r="AD1966" s="1">
        <v>6</v>
      </c>
    </row>
    <row r="1967" spans="1:30" ht="15.75" customHeight="1" x14ac:dyDescent="0.3">
      <c r="A1967" s="1">
        <v>1962</v>
      </c>
      <c r="B1967" s="1">
        <v>10000912</v>
      </c>
      <c r="C1967" s="11">
        <v>0</v>
      </c>
      <c r="D1967" s="1">
        <v>20100009</v>
      </c>
      <c r="E1967" s="1" t="s">
        <v>446</v>
      </c>
      <c r="F1967" s="1">
        <v>100009</v>
      </c>
      <c r="G1967" s="1">
        <v>12</v>
      </c>
      <c r="H1967" s="1">
        <v>10000913</v>
      </c>
      <c r="I1967" s="1">
        <v>230002</v>
      </c>
      <c r="J1967" s="2">
        <v>0</v>
      </c>
      <c r="K1967" s="2">
        <v>8</v>
      </c>
      <c r="L1967" s="2" t="s">
        <v>40</v>
      </c>
      <c r="M1967" s="2">
        <v>100009120</v>
      </c>
      <c r="N1967" s="2" t="s">
        <v>41</v>
      </c>
      <c r="P1967" s="1">
        <v>0</v>
      </c>
      <c r="R1967" s="1" t="s">
        <v>41</v>
      </c>
      <c r="T1967" s="1" t="s">
        <v>41</v>
      </c>
      <c r="W1967" s="1">
        <v>280</v>
      </c>
      <c r="X1967" s="1" t="s">
        <v>966</v>
      </c>
      <c r="Y1967" s="1">
        <v>0</v>
      </c>
      <c r="Z1967" s="1">
        <v>30000</v>
      </c>
      <c r="AA1967" s="1" t="s">
        <v>41</v>
      </c>
      <c r="AB1967" s="1">
        <v>21100009</v>
      </c>
      <c r="AD1967" s="1">
        <v>6</v>
      </c>
    </row>
    <row r="1968" spans="1:30" ht="15.75" customHeight="1" x14ac:dyDescent="0.3">
      <c r="A1968" s="1">
        <v>1963</v>
      </c>
      <c r="B1968" s="1">
        <v>10000913</v>
      </c>
      <c r="C1968" s="11">
        <v>0</v>
      </c>
      <c r="D1968" s="1">
        <v>20100009</v>
      </c>
      <c r="E1968" s="1" t="s">
        <v>446</v>
      </c>
      <c r="F1968" s="1">
        <v>100009</v>
      </c>
      <c r="G1968" s="1">
        <v>13</v>
      </c>
      <c r="H1968" s="1">
        <v>10000914</v>
      </c>
      <c r="I1968" s="1">
        <v>230002</v>
      </c>
      <c r="J1968" s="2">
        <v>0</v>
      </c>
      <c r="K1968" s="2">
        <v>8</v>
      </c>
      <c r="L1968" s="2" t="s">
        <v>40</v>
      </c>
      <c r="M1968" s="2">
        <v>100009130</v>
      </c>
      <c r="N1968" s="2" t="s">
        <v>41</v>
      </c>
      <c r="P1968" s="1">
        <v>0</v>
      </c>
      <c r="R1968" s="1" t="s">
        <v>41</v>
      </c>
      <c r="T1968" s="1" t="s">
        <v>41</v>
      </c>
      <c r="W1968" s="1">
        <v>320</v>
      </c>
      <c r="X1968" s="1" t="s">
        <v>967</v>
      </c>
      <c r="Y1968" s="1">
        <v>0</v>
      </c>
      <c r="Z1968" s="1">
        <v>30000</v>
      </c>
      <c r="AA1968" s="1" t="s">
        <v>41</v>
      </c>
      <c r="AB1968" s="1">
        <v>21100009</v>
      </c>
      <c r="AD1968" s="1">
        <v>6</v>
      </c>
    </row>
    <row r="1969" spans="1:30" ht="15.75" customHeight="1" x14ac:dyDescent="0.3">
      <c r="A1969" s="1">
        <v>1964</v>
      </c>
      <c r="B1969" s="1">
        <v>10000914</v>
      </c>
      <c r="C1969" s="11">
        <v>0</v>
      </c>
      <c r="D1969" s="1">
        <v>20100009</v>
      </c>
      <c r="E1969" s="1" t="s">
        <v>446</v>
      </c>
      <c r="F1969" s="1">
        <v>100009</v>
      </c>
      <c r="G1969" s="1">
        <v>14</v>
      </c>
      <c r="H1969" s="1">
        <v>10000915</v>
      </c>
      <c r="I1969" s="1">
        <v>230002</v>
      </c>
      <c r="J1969" s="2">
        <v>0</v>
      </c>
      <c r="K1969" s="2">
        <v>8</v>
      </c>
      <c r="L1969" s="2" t="s">
        <v>40</v>
      </c>
      <c r="M1969" s="2">
        <v>100009140</v>
      </c>
      <c r="N1969" s="2" t="s">
        <v>41</v>
      </c>
      <c r="P1969" s="1">
        <v>0</v>
      </c>
      <c r="R1969" s="1" t="s">
        <v>41</v>
      </c>
      <c r="T1969" s="1" t="s">
        <v>41</v>
      </c>
      <c r="W1969" s="1">
        <v>320</v>
      </c>
      <c r="X1969" s="1" t="s">
        <v>968</v>
      </c>
      <c r="Y1969" s="1">
        <v>0</v>
      </c>
      <c r="Z1969" s="1">
        <v>30000</v>
      </c>
      <c r="AA1969" s="1" t="s">
        <v>41</v>
      </c>
      <c r="AB1969" s="1">
        <v>21100009</v>
      </c>
      <c r="AD1969" s="1">
        <v>6</v>
      </c>
    </row>
    <row r="1970" spans="1:30" ht="15.75" customHeight="1" x14ac:dyDescent="0.3">
      <c r="A1970" s="1">
        <v>1965</v>
      </c>
      <c r="B1970" s="1">
        <v>10000915</v>
      </c>
      <c r="C1970" s="11">
        <v>0</v>
      </c>
      <c r="D1970" s="1">
        <v>20100009</v>
      </c>
      <c r="E1970" s="1" t="s">
        <v>446</v>
      </c>
      <c r="F1970" s="1">
        <v>100009</v>
      </c>
      <c r="G1970" s="1">
        <v>15</v>
      </c>
      <c r="H1970" s="1">
        <v>10000916</v>
      </c>
      <c r="I1970" s="1">
        <v>230002</v>
      </c>
      <c r="J1970" s="2">
        <v>0</v>
      </c>
      <c r="K1970" s="2">
        <v>8</v>
      </c>
      <c r="L1970" s="2" t="s">
        <v>40</v>
      </c>
      <c r="M1970" s="2">
        <v>100009150</v>
      </c>
      <c r="N1970" s="2" t="s">
        <v>41</v>
      </c>
      <c r="P1970" s="1">
        <v>0</v>
      </c>
      <c r="R1970" s="1" t="s">
        <v>41</v>
      </c>
      <c r="T1970" s="1" t="s">
        <v>41</v>
      </c>
      <c r="W1970" s="1">
        <v>360</v>
      </c>
      <c r="X1970" s="1" t="s">
        <v>969</v>
      </c>
      <c r="Y1970" s="1">
        <v>0</v>
      </c>
      <c r="Z1970" s="1">
        <v>30000</v>
      </c>
      <c r="AA1970" s="1" t="s">
        <v>41</v>
      </c>
      <c r="AB1970" s="1">
        <v>21100009</v>
      </c>
      <c r="AD1970" s="1">
        <v>6</v>
      </c>
    </row>
    <row r="1971" spans="1:30" ht="15.75" customHeight="1" x14ac:dyDescent="0.3">
      <c r="A1971" s="1">
        <v>1966</v>
      </c>
      <c r="B1971" s="1">
        <v>10000916</v>
      </c>
      <c r="C1971" s="11">
        <v>0</v>
      </c>
      <c r="D1971" s="1">
        <v>20100009</v>
      </c>
      <c r="E1971" s="1" t="s">
        <v>446</v>
      </c>
      <c r="F1971" s="1">
        <v>100009</v>
      </c>
      <c r="G1971" s="1">
        <v>16</v>
      </c>
      <c r="H1971" s="1">
        <v>10000917</v>
      </c>
      <c r="I1971" s="1">
        <v>230002</v>
      </c>
      <c r="J1971" s="2">
        <v>0</v>
      </c>
      <c r="K1971" s="2">
        <v>8</v>
      </c>
      <c r="L1971" s="2" t="s">
        <v>40</v>
      </c>
      <c r="M1971" s="2">
        <v>100009160</v>
      </c>
      <c r="N1971" s="2" t="s">
        <v>41</v>
      </c>
      <c r="P1971" s="1">
        <v>0</v>
      </c>
      <c r="R1971" s="1" t="s">
        <v>41</v>
      </c>
      <c r="T1971" s="1" t="s">
        <v>41</v>
      </c>
      <c r="W1971" s="1">
        <v>360</v>
      </c>
      <c r="X1971" s="1" t="s">
        <v>970</v>
      </c>
      <c r="Y1971" s="1">
        <v>0</v>
      </c>
      <c r="Z1971" s="1">
        <v>30000</v>
      </c>
      <c r="AA1971" s="1" t="s">
        <v>41</v>
      </c>
      <c r="AB1971" s="1">
        <v>21100009</v>
      </c>
      <c r="AD1971" s="1">
        <v>6</v>
      </c>
    </row>
    <row r="1972" spans="1:30" ht="15.75" customHeight="1" x14ac:dyDescent="0.3">
      <c r="A1972" s="1">
        <v>1967</v>
      </c>
      <c r="B1972" s="1">
        <v>10000917</v>
      </c>
      <c r="C1972" s="11">
        <v>0</v>
      </c>
      <c r="D1972" s="1">
        <v>20100009</v>
      </c>
      <c r="E1972" s="1" t="s">
        <v>446</v>
      </c>
      <c r="F1972" s="1">
        <v>100009</v>
      </c>
      <c r="G1972" s="1">
        <v>17</v>
      </c>
      <c r="H1972" s="1">
        <v>10000918</v>
      </c>
      <c r="I1972" s="1">
        <v>230002</v>
      </c>
      <c r="J1972" s="2">
        <v>0</v>
      </c>
      <c r="K1972" s="2">
        <v>8</v>
      </c>
      <c r="L1972" s="2" t="s">
        <v>40</v>
      </c>
      <c r="M1972" s="2">
        <v>100009170</v>
      </c>
      <c r="N1972" s="2" t="s">
        <v>41</v>
      </c>
      <c r="P1972" s="1">
        <v>0</v>
      </c>
      <c r="R1972" s="1" t="s">
        <v>41</v>
      </c>
      <c r="T1972" s="1" t="s">
        <v>41</v>
      </c>
      <c r="W1972" s="1">
        <v>400</v>
      </c>
      <c r="X1972" s="1" t="s">
        <v>971</v>
      </c>
      <c r="Y1972" s="1">
        <v>0</v>
      </c>
      <c r="Z1972" s="1">
        <v>30000</v>
      </c>
      <c r="AA1972" s="1" t="s">
        <v>41</v>
      </c>
      <c r="AB1972" s="1">
        <v>21100009</v>
      </c>
      <c r="AD1972" s="1">
        <v>6</v>
      </c>
    </row>
    <row r="1973" spans="1:30" ht="15.75" customHeight="1" x14ac:dyDescent="0.3">
      <c r="A1973" s="1">
        <v>1968</v>
      </c>
      <c r="B1973" s="1">
        <v>10000918</v>
      </c>
      <c r="C1973" s="11">
        <v>0</v>
      </c>
      <c r="D1973" s="1">
        <v>20100009</v>
      </c>
      <c r="E1973" s="1" t="s">
        <v>446</v>
      </c>
      <c r="F1973" s="1">
        <v>100009</v>
      </c>
      <c r="G1973" s="1">
        <v>18</v>
      </c>
      <c r="H1973" s="1">
        <v>10000919</v>
      </c>
      <c r="I1973" s="1">
        <v>230002</v>
      </c>
      <c r="J1973" s="2">
        <v>0</v>
      </c>
      <c r="K1973" s="2">
        <v>8</v>
      </c>
      <c r="L1973" s="2" t="s">
        <v>40</v>
      </c>
      <c r="M1973" s="2">
        <v>100009180</v>
      </c>
      <c r="N1973" s="2" t="s">
        <v>41</v>
      </c>
      <c r="P1973" s="1">
        <v>0</v>
      </c>
      <c r="R1973" s="1" t="s">
        <v>41</v>
      </c>
      <c r="T1973" s="1" t="s">
        <v>41</v>
      </c>
      <c r="W1973" s="1">
        <v>400</v>
      </c>
      <c r="X1973" s="1" t="s">
        <v>972</v>
      </c>
      <c r="Y1973" s="1">
        <v>0</v>
      </c>
      <c r="Z1973" s="1">
        <v>30000</v>
      </c>
      <c r="AA1973" s="1" t="s">
        <v>41</v>
      </c>
      <c r="AB1973" s="1">
        <v>21100009</v>
      </c>
      <c r="AD1973" s="1">
        <v>6</v>
      </c>
    </row>
    <row r="1974" spans="1:30" ht="15.75" customHeight="1" x14ac:dyDescent="0.3">
      <c r="A1974" s="1">
        <v>1969</v>
      </c>
      <c r="B1974" s="1">
        <v>10000919</v>
      </c>
      <c r="C1974" s="11">
        <v>0</v>
      </c>
      <c r="D1974" s="1">
        <v>20100009</v>
      </c>
      <c r="E1974" s="1" t="s">
        <v>446</v>
      </c>
      <c r="F1974" s="1">
        <v>100009</v>
      </c>
      <c r="G1974" s="1">
        <v>19</v>
      </c>
      <c r="H1974" s="1">
        <v>10000920</v>
      </c>
      <c r="I1974" s="1">
        <v>230002</v>
      </c>
      <c r="J1974" s="2">
        <v>0</v>
      </c>
      <c r="K1974" s="2">
        <v>8</v>
      </c>
      <c r="L1974" s="2" t="s">
        <v>40</v>
      </c>
      <c r="M1974" s="2">
        <v>100009190</v>
      </c>
      <c r="N1974" s="2" t="s">
        <v>41</v>
      </c>
      <c r="P1974" s="1">
        <v>0</v>
      </c>
      <c r="R1974" s="1" t="s">
        <v>41</v>
      </c>
      <c r="T1974" s="1" t="s">
        <v>41</v>
      </c>
      <c r="W1974" s="1">
        <v>440</v>
      </c>
      <c r="X1974" s="1" t="s">
        <v>973</v>
      </c>
      <c r="Y1974" s="1">
        <v>0</v>
      </c>
      <c r="Z1974" s="1">
        <v>30000</v>
      </c>
      <c r="AA1974" s="1" t="s">
        <v>41</v>
      </c>
      <c r="AB1974" s="1">
        <v>21100009</v>
      </c>
      <c r="AD1974" s="1">
        <v>6</v>
      </c>
    </row>
    <row r="1975" spans="1:30" ht="15.75" customHeight="1" x14ac:dyDescent="0.3">
      <c r="A1975" s="1">
        <v>1970</v>
      </c>
      <c r="B1975" s="1">
        <v>10000920</v>
      </c>
      <c r="C1975" s="11">
        <v>0</v>
      </c>
      <c r="D1975" s="1">
        <v>20100009</v>
      </c>
      <c r="E1975" s="1" t="s">
        <v>446</v>
      </c>
      <c r="F1975" s="1">
        <v>100009</v>
      </c>
      <c r="G1975" s="1">
        <v>20</v>
      </c>
      <c r="H1975" s="1">
        <v>10000921</v>
      </c>
      <c r="I1975" s="1">
        <v>230002</v>
      </c>
      <c r="J1975" s="2">
        <v>0</v>
      </c>
      <c r="K1975" s="2">
        <v>8</v>
      </c>
      <c r="L1975" s="2" t="s">
        <v>40</v>
      </c>
      <c r="M1975" s="2">
        <v>100009200</v>
      </c>
      <c r="N1975" s="2" t="s">
        <v>41</v>
      </c>
      <c r="P1975" s="1">
        <v>0</v>
      </c>
      <c r="R1975" s="1" t="s">
        <v>41</v>
      </c>
      <c r="T1975" s="1" t="s">
        <v>41</v>
      </c>
      <c r="W1975" s="1">
        <v>440</v>
      </c>
      <c r="X1975" s="1" t="s">
        <v>974</v>
      </c>
      <c r="Y1975" s="1">
        <v>0</v>
      </c>
      <c r="Z1975" s="1">
        <v>30000</v>
      </c>
      <c r="AA1975" s="1" t="s">
        <v>41</v>
      </c>
      <c r="AB1975" s="1">
        <v>21100009</v>
      </c>
      <c r="AD1975" s="1">
        <v>6</v>
      </c>
    </row>
    <row r="1976" spans="1:30" ht="15.75" customHeight="1" x14ac:dyDescent="0.3">
      <c r="A1976" s="1">
        <v>1971</v>
      </c>
      <c r="B1976" s="1">
        <v>10000921</v>
      </c>
      <c r="C1976" s="11">
        <v>0</v>
      </c>
      <c r="D1976" s="1">
        <v>20100009</v>
      </c>
      <c r="E1976" s="1" t="s">
        <v>446</v>
      </c>
      <c r="F1976" s="1">
        <v>100009</v>
      </c>
      <c r="G1976" s="1">
        <v>21</v>
      </c>
      <c r="H1976" s="1">
        <v>10000922</v>
      </c>
      <c r="I1976" s="1">
        <v>230002</v>
      </c>
      <c r="J1976" s="2">
        <v>0</v>
      </c>
      <c r="K1976" s="2">
        <v>8</v>
      </c>
      <c r="L1976" s="2" t="s">
        <v>40</v>
      </c>
      <c r="M1976" s="2">
        <v>100009210</v>
      </c>
      <c r="N1976" s="2" t="s">
        <v>41</v>
      </c>
      <c r="P1976" s="1">
        <v>0</v>
      </c>
      <c r="R1976" s="1" t="s">
        <v>41</v>
      </c>
      <c r="T1976" s="1" t="s">
        <v>41</v>
      </c>
      <c r="W1976" s="1">
        <v>480</v>
      </c>
      <c r="X1976" s="1" t="s">
        <v>975</v>
      </c>
      <c r="Y1976" s="1">
        <v>0</v>
      </c>
      <c r="Z1976" s="1">
        <v>30000</v>
      </c>
      <c r="AA1976" s="1" t="s">
        <v>41</v>
      </c>
      <c r="AB1976" s="1">
        <v>21100009</v>
      </c>
      <c r="AD1976" s="1">
        <v>6</v>
      </c>
    </row>
    <row r="1977" spans="1:30" ht="15.75" customHeight="1" x14ac:dyDescent="0.3">
      <c r="A1977" s="1">
        <v>1972</v>
      </c>
      <c r="B1977" s="1">
        <v>10000922</v>
      </c>
      <c r="C1977" s="11">
        <v>0</v>
      </c>
      <c r="D1977" s="1">
        <v>20100009</v>
      </c>
      <c r="E1977" s="1" t="s">
        <v>446</v>
      </c>
      <c r="F1977" s="1">
        <v>100009</v>
      </c>
      <c r="G1977" s="1">
        <v>22</v>
      </c>
      <c r="H1977" s="1">
        <v>10000923</v>
      </c>
      <c r="I1977" s="1">
        <v>230002</v>
      </c>
      <c r="J1977" s="2">
        <v>0</v>
      </c>
      <c r="K1977" s="2">
        <v>8</v>
      </c>
      <c r="L1977" s="2" t="s">
        <v>40</v>
      </c>
      <c r="M1977" s="2">
        <v>100009220</v>
      </c>
      <c r="N1977" s="2" t="s">
        <v>41</v>
      </c>
      <c r="P1977" s="1">
        <v>0</v>
      </c>
      <c r="R1977" s="1" t="s">
        <v>41</v>
      </c>
      <c r="T1977" s="1" t="s">
        <v>41</v>
      </c>
      <c r="W1977" s="1">
        <v>480</v>
      </c>
      <c r="X1977" s="1" t="s">
        <v>976</v>
      </c>
      <c r="Y1977" s="1">
        <v>0</v>
      </c>
      <c r="Z1977" s="1">
        <v>30000</v>
      </c>
      <c r="AA1977" s="1" t="s">
        <v>41</v>
      </c>
      <c r="AB1977" s="1">
        <v>21100009</v>
      </c>
      <c r="AD1977" s="1">
        <v>6</v>
      </c>
    </row>
    <row r="1978" spans="1:30" ht="15.75" customHeight="1" x14ac:dyDescent="0.3">
      <c r="A1978" s="1">
        <v>1973</v>
      </c>
      <c r="B1978" s="1">
        <v>10000923</v>
      </c>
      <c r="C1978" s="11">
        <v>0</v>
      </c>
      <c r="D1978" s="1">
        <v>20100009</v>
      </c>
      <c r="E1978" s="1" t="s">
        <v>446</v>
      </c>
      <c r="F1978" s="1">
        <v>100009</v>
      </c>
      <c r="G1978" s="1">
        <v>23</v>
      </c>
      <c r="H1978" s="1">
        <v>10000924</v>
      </c>
      <c r="I1978" s="1">
        <v>230002</v>
      </c>
      <c r="J1978" s="2">
        <v>0</v>
      </c>
      <c r="K1978" s="2">
        <v>8</v>
      </c>
      <c r="L1978" s="2" t="s">
        <v>40</v>
      </c>
      <c r="M1978" s="2">
        <v>100009230</v>
      </c>
      <c r="N1978" s="2" t="s">
        <v>41</v>
      </c>
      <c r="P1978" s="1">
        <v>0</v>
      </c>
      <c r="R1978" s="1" t="s">
        <v>41</v>
      </c>
      <c r="T1978" s="1" t="s">
        <v>41</v>
      </c>
      <c r="W1978" s="1">
        <v>520</v>
      </c>
      <c r="X1978" s="1" t="s">
        <v>977</v>
      </c>
      <c r="Y1978" s="1">
        <v>0</v>
      </c>
      <c r="Z1978" s="1">
        <v>30000</v>
      </c>
      <c r="AA1978" s="1" t="s">
        <v>41</v>
      </c>
      <c r="AB1978" s="1">
        <v>21100009</v>
      </c>
      <c r="AD1978" s="1">
        <v>6</v>
      </c>
    </row>
    <row r="1979" spans="1:30" ht="15.75" customHeight="1" x14ac:dyDescent="0.3">
      <c r="A1979" s="1">
        <v>1974</v>
      </c>
      <c r="B1979" s="1">
        <v>10000924</v>
      </c>
      <c r="C1979" s="11">
        <v>0</v>
      </c>
      <c r="D1979" s="1">
        <v>20100009</v>
      </c>
      <c r="E1979" s="1" t="s">
        <v>446</v>
      </c>
      <c r="F1979" s="1">
        <v>100009</v>
      </c>
      <c r="G1979" s="1">
        <v>24</v>
      </c>
      <c r="H1979" s="1">
        <v>10000925</v>
      </c>
      <c r="I1979" s="1">
        <v>230002</v>
      </c>
      <c r="J1979" s="2">
        <v>0</v>
      </c>
      <c r="K1979" s="2">
        <v>8</v>
      </c>
      <c r="L1979" s="2" t="s">
        <v>40</v>
      </c>
      <c r="M1979" s="2">
        <v>100009240</v>
      </c>
      <c r="N1979" s="2" t="s">
        <v>41</v>
      </c>
      <c r="P1979" s="1">
        <v>0</v>
      </c>
      <c r="R1979" s="1" t="s">
        <v>41</v>
      </c>
      <c r="T1979" s="1" t="s">
        <v>41</v>
      </c>
      <c r="W1979" s="1">
        <v>600</v>
      </c>
      <c r="X1979" s="1" t="s">
        <v>978</v>
      </c>
      <c r="Y1979" s="1">
        <v>0</v>
      </c>
      <c r="Z1979" s="1">
        <v>30000</v>
      </c>
      <c r="AA1979" s="1" t="s">
        <v>41</v>
      </c>
      <c r="AB1979" s="1">
        <v>21100009</v>
      </c>
      <c r="AD1979" s="1">
        <v>6</v>
      </c>
    </row>
    <row r="1980" spans="1:30" ht="15.75" customHeight="1" x14ac:dyDescent="0.3">
      <c r="A1980" s="1">
        <v>1975</v>
      </c>
      <c r="B1980" s="1">
        <v>10000925</v>
      </c>
      <c r="C1980" s="11">
        <v>0</v>
      </c>
      <c r="D1980" s="1">
        <v>20100009</v>
      </c>
      <c r="E1980" s="1" t="s">
        <v>446</v>
      </c>
      <c r="F1980" s="1">
        <v>100009</v>
      </c>
      <c r="G1980" s="1">
        <v>25</v>
      </c>
      <c r="H1980" s="1" t="s">
        <v>41</v>
      </c>
      <c r="I1980" s="1">
        <v>230002</v>
      </c>
      <c r="J1980" s="2">
        <v>0</v>
      </c>
      <c r="K1980" s="2">
        <v>8</v>
      </c>
      <c r="L1980" s="2" t="s">
        <v>40</v>
      </c>
      <c r="M1980" s="2">
        <v>100009250</v>
      </c>
      <c r="N1980" s="2" t="s">
        <v>41</v>
      </c>
      <c r="P1980" s="1">
        <v>0</v>
      </c>
      <c r="R1980" s="1" t="s">
        <v>41</v>
      </c>
      <c r="T1980" s="1" t="s">
        <v>41</v>
      </c>
      <c r="W1980" s="1">
        <v>-1</v>
      </c>
      <c r="X1980" s="1">
        <v>-1</v>
      </c>
      <c r="Y1980" s="1">
        <v>0</v>
      </c>
      <c r="Z1980" s="1">
        <v>30000</v>
      </c>
      <c r="AA1980" s="1" t="s">
        <v>41</v>
      </c>
      <c r="AB1980" s="1">
        <v>21100009</v>
      </c>
      <c r="AD1980" s="1">
        <v>6</v>
      </c>
    </row>
    <row r="1981" spans="1:30" ht="15.75" customHeight="1" x14ac:dyDescent="0.3">
      <c r="A1981" s="1">
        <v>1976</v>
      </c>
      <c r="B1981" s="1">
        <v>10001001</v>
      </c>
      <c r="C1981" s="11">
        <v>0</v>
      </c>
      <c r="D1981" s="1">
        <v>20100010</v>
      </c>
      <c r="E1981" s="1" t="s">
        <v>447</v>
      </c>
      <c r="F1981" s="1">
        <v>100010</v>
      </c>
      <c r="G1981" s="1">
        <v>1</v>
      </c>
      <c r="H1981" s="1">
        <v>10001002</v>
      </c>
      <c r="I1981" s="1">
        <v>230002</v>
      </c>
      <c r="J1981" s="2">
        <v>0</v>
      </c>
      <c r="K1981" s="2">
        <v>8</v>
      </c>
      <c r="L1981" s="2" t="s">
        <v>40</v>
      </c>
      <c r="M1981" s="2">
        <v>100010010</v>
      </c>
      <c r="N1981" s="2" t="s">
        <v>41</v>
      </c>
      <c r="P1981" s="1">
        <v>0</v>
      </c>
      <c r="R1981" s="1" t="s">
        <v>41</v>
      </c>
      <c r="T1981" s="1" t="s">
        <v>41</v>
      </c>
      <c r="W1981" s="1">
        <v>20</v>
      </c>
      <c r="X1981" s="1" t="s">
        <v>108</v>
      </c>
      <c r="Y1981" s="1">
        <v>0</v>
      </c>
      <c r="Z1981" s="1">
        <v>30000</v>
      </c>
      <c r="AA1981" s="1" t="s">
        <v>41</v>
      </c>
      <c r="AB1981" s="1">
        <v>21100010</v>
      </c>
      <c r="AD1981" s="1">
        <v>6</v>
      </c>
    </row>
    <row r="1982" spans="1:30" ht="15.75" customHeight="1" x14ac:dyDescent="0.3">
      <c r="A1982" s="1">
        <v>1977</v>
      </c>
      <c r="B1982" s="1">
        <v>10001002</v>
      </c>
      <c r="C1982" s="11">
        <v>0</v>
      </c>
      <c r="D1982" s="1">
        <v>20100010</v>
      </c>
      <c r="E1982" s="1" t="s">
        <v>447</v>
      </c>
      <c r="F1982" s="1">
        <v>100010</v>
      </c>
      <c r="G1982" s="1">
        <v>2</v>
      </c>
      <c r="H1982" s="1">
        <v>10001003</v>
      </c>
      <c r="I1982" s="1">
        <v>230002</v>
      </c>
      <c r="J1982" s="2">
        <v>0</v>
      </c>
      <c r="K1982" s="2">
        <v>8</v>
      </c>
      <c r="L1982" s="2" t="s">
        <v>40</v>
      </c>
      <c r="M1982" s="2">
        <v>100010020</v>
      </c>
      <c r="N1982" s="2" t="s">
        <v>41</v>
      </c>
      <c r="P1982" s="1">
        <v>0</v>
      </c>
      <c r="R1982" s="1" t="s">
        <v>41</v>
      </c>
      <c r="T1982" s="1" t="s">
        <v>41</v>
      </c>
      <c r="W1982" s="1">
        <v>80</v>
      </c>
      <c r="X1982" s="1" t="s">
        <v>544</v>
      </c>
      <c r="Y1982" s="1">
        <v>0</v>
      </c>
      <c r="Z1982" s="1">
        <v>30000</v>
      </c>
      <c r="AA1982" s="1" t="s">
        <v>41</v>
      </c>
      <c r="AB1982" s="1">
        <v>21100010</v>
      </c>
      <c r="AD1982" s="1">
        <v>6</v>
      </c>
    </row>
    <row r="1983" spans="1:30" ht="15.75" customHeight="1" x14ac:dyDescent="0.3">
      <c r="A1983" s="1">
        <v>1978</v>
      </c>
      <c r="B1983" s="1">
        <v>10001003</v>
      </c>
      <c r="C1983" s="11">
        <v>0</v>
      </c>
      <c r="D1983" s="1">
        <v>20100010</v>
      </c>
      <c r="E1983" s="1" t="s">
        <v>447</v>
      </c>
      <c r="F1983" s="1">
        <v>100010</v>
      </c>
      <c r="G1983" s="1">
        <v>3</v>
      </c>
      <c r="H1983" s="1">
        <v>10001004</v>
      </c>
      <c r="I1983" s="1">
        <v>230002</v>
      </c>
      <c r="J1983" s="2">
        <v>0</v>
      </c>
      <c r="K1983" s="2">
        <v>8</v>
      </c>
      <c r="L1983" s="2" t="s">
        <v>40</v>
      </c>
      <c r="M1983" s="2">
        <v>100010030</v>
      </c>
      <c r="N1983" s="2" t="s">
        <v>41</v>
      </c>
      <c r="P1983" s="1">
        <v>0</v>
      </c>
      <c r="R1983" s="1" t="s">
        <v>41</v>
      </c>
      <c r="T1983" s="1" t="s">
        <v>41</v>
      </c>
      <c r="W1983" s="1">
        <v>120</v>
      </c>
      <c r="X1983" s="1" t="s">
        <v>957</v>
      </c>
      <c r="Y1983" s="1">
        <v>0</v>
      </c>
      <c r="Z1983" s="1">
        <v>30000</v>
      </c>
      <c r="AA1983" s="1" t="s">
        <v>41</v>
      </c>
      <c r="AB1983" s="1">
        <v>21100010</v>
      </c>
      <c r="AD1983" s="1">
        <v>6</v>
      </c>
    </row>
    <row r="1984" spans="1:30" ht="15.75" customHeight="1" x14ac:dyDescent="0.3">
      <c r="A1984" s="1">
        <v>1979</v>
      </c>
      <c r="B1984" s="1">
        <v>10001004</v>
      </c>
      <c r="C1984" s="11">
        <v>0</v>
      </c>
      <c r="D1984" s="1">
        <v>20100010</v>
      </c>
      <c r="E1984" s="1" t="s">
        <v>447</v>
      </c>
      <c r="F1984" s="1">
        <v>100010</v>
      </c>
      <c r="G1984" s="1">
        <v>4</v>
      </c>
      <c r="H1984" s="1">
        <v>10001005</v>
      </c>
      <c r="I1984" s="1">
        <v>230002</v>
      </c>
      <c r="J1984" s="2">
        <v>0</v>
      </c>
      <c r="K1984" s="2">
        <v>8</v>
      </c>
      <c r="L1984" s="2" t="s">
        <v>40</v>
      </c>
      <c r="M1984" s="2">
        <v>100010040</v>
      </c>
      <c r="N1984" s="2" t="s">
        <v>41</v>
      </c>
      <c r="P1984" s="1">
        <v>0</v>
      </c>
      <c r="R1984" s="1" t="s">
        <v>41</v>
      </c>
      <c r="T1984" s="1" t="s">
        <v>41</v>
      </c>
      <c r="W1984" s="1">
        <v>120</v>
      </c>
      <c r="X1984" s="1" t="s">
        <v>958</v>
      </c>
      <c r="Y1984" s="1">
        <v>0</v>
      </c>
      <c r="Z1984" s="1">
        <v>30000</v>
      </c>
      <c r="AA1984" s="1" t="s">
        <v>41</v>
      </c>
      <c r="AB1984" s="1">
        <v>21100010</v>
      </c>
      <c r="AD1984" s="1">
        <v>6</v>
      </c>
    </row>
    <row r="1985" spans="1:30" ht="15.75" customHeight="1" x14ac:dyDescent="0.3">
      <c r="A1985" s="1">
        <v>1980</v>
      </c>
      <c r="B1985" s="1">
        <v>10001005</v>
      </c>
      <c r="C1985" s="11">
        <v>0</v>
      </c>
      <c r="D1985" s="1">
        <v>20100010</v>
      </c>
      <c r="E1985" s="1" t="s">
        <v>447</v>
      </c>
      <c r="F1985" s="1">
        <v>100010</v>
      </c>
      <c r="G1985" s="1">
        <v>5</v>
      </c>
      <c r="H1985" s="1">
        <v>10001006</v>
      </c>
      <c r="I1985" s="1">
        <v>230002</v>
      </c>
      <c r="J1985" s="2">
        <v>0</v>
      </c>
      <c r="K1985" s="2">
        <v>8</v>
      </c>
      <c r="L1985" s="2" t="s">
        <v>40</v>
      </c>
      <c r="M1985" s="2">
        <v>100010050</v>
      </c>
      <c r="N1985" s="2" t="s">
        <v>41</v>
      </c>
      <c r="P1985" s="1">
        <v>0</v>
      </c>
      <c r="R1985" s="1" t="s">
        <v>41</v>
      </c>
      <c r="T1985" s="1" t="s">
        <v>41</v>
      </c>
      <c r="W1985" s="1">
        <v>160</v>
      </c>
      <c r="X1985" s="1" t="s">
        <v>959</v>
      </c>
      <c r="Y1985" s="1">
        <v>0</v>
      </c>
      <c r="Z1985" s="1">
        <v>30000</v>
      </c>
      <c r="AA1985" s="1" t="s">
        <v>41</v>
      </c>
      <c r="AB1985" s="1">
        <v>21100010</v>
      </c>
      <c r="AD1985" s="1">
        <v>6</v>
      </c>
    </row>
    <row r="1986" spans="1:30" ht="15.75" customHeight="1" x14ac:dyDescent="0.3">
      <c r="A1986" s="1">
        <v>1981</v>
      </c>
      <c r="B1986" s="1">
        <v>10001006</v>
      </c>
      <c r="C1986" s="11">
        <v>0</v>
      </c>
      <c r="D1986" s="1">
        <v>20100010</v>
      </c>
      <c r="E1986" s="1" t="s">
        <v>447</v>
      </c>
      <c r="F1986" s="1">
        <v>100010</v>
      </c>
      <c r="G1986" s="1">
        <v>6</v>
      </c>
      <c r="H1986" s="1">
        <v>10001007</v>
      </c>
      <c r="I1986" s="1">
        <v>230002</v>
      </c>
      <c r="J1986" s="2">
        <v>0</v>
      </c>
      <c r="K1986" s="2">
        <v>8</v>
      </c>
      <c r="L1986" s="2" t="s">
        <v>40</v>
      </c>
      <c r="M1986" s="2">
        <v>100010060</v>
      </c>
      <c r="N1986" s="2" t="s">
        <v>41</v>
      </c>
      <c r="P1986" s="1">
        <v>0</v>
      </c>
      <c r="R1986" s="1" t="s">
        <v>41</v>
      </c>
      <c r="T1986" s="1" t="s">
        <v>41</v>
      </c>
      <c r="W1986" s="1">
        <v>160</v>
      </c>
      <c r="X1986" s="1" t="s">
        <v>960</v>
      </c>
      <c r="Y1986" s="1">
        <v>0</v>
      </c>
      <c r="Z1986" s="1">
        <v>30000</v>
      </c>
      <c r="AA1986" s="1" t="s">
        <v>41</v>
      </c>
      <c r="AB1986" s="1">
        <v>21100010</v>
      </c>
      <c r="AD1986" s="1">
        <v>6</v>
      </c>
    </row>
    <row r="1987" spans="1:30" ht="15.75" customHeight="1" x14ac:dyDescent="0.3">
      <c r="A1987" s="1">
        <v>1982</v>
      </c>
      <c r="B1987" s="1">
        <v>10001007</v>
      </c>
      <c r="C1987" s="11">
        <v>0</v>
      </c>
      <c r="D1987" s="1">
        <v>20100010</v>
      </c>
      <c r="E1987" s="1" t="s">
        <v>447</v>
      </c>
      <c r="F1987" s="1">
        <v>100010</v>
      </c>
      <c r="G1987" s="1">
        <v>7</v>
      </c>
      <c r="H1987" s="1">
        <v>10001008</v>
      </c>
      <c r="I1987" s="1">
        <v>230002</v>
      </c>
      <c r="J1987" s="2">
        <v>0</v>
      </c>
      <c r="K1987" s="2">
        <v>8</v>
      </c>
      <c r="L1987" s="2" t="s">
        <v>40</v>
      </c>
      <c r="M1987" s="2">
        <v>100010070</v>
      </c>
      <c r="N1987" s="2" t="s">
        <v>41</v>
      </c>
      <c r="P1987" s="1">
        <v>0</v>
      </c>
      <c r="R1987" s="1" t="s">
        <v>41</v>
      </c>
      <c r="T1987" s="1" t="s">
        <v>41</v>
      </c>
      <c r="W1987" s="1">
        <v>200</v>
      </c>
      <c r="X1987" s="1" t="s">
        <v>961</v>
      </c>
      <c r="Y1987" s="1">
        <v>0</v>
      </c>
      <c r="Z1987" s="1">
        <v>30000</v>
      </c>
      <c r="AA1987" s="1" t="s">
        <v>41</v>
      </c>
      <c r="AB1987" s="1">
        <v>21100010</v>
      </c>
      <c r="AD1987" s="1">
        <v>6</v>
      </c>
    </row>
    <row r="1988" spans="1:30" ht="15.75" customHeight="1" x14ac:dyDescent="0.3">
      <c r="A1988" s="1">
        <v>1983</v>
      </c>
      <c r="B1988" s="1">
        <v>10001008</v>
      </c>
      <c r="C1988" s="11">
        <v>0</v>
      </c>
      <c r="D1988" s="1">
        <v>20100010</v>
      </c>
      <c r="E1988" s="1" t="s">
        <v>447</v>
      </c>
      <c r="F1988" s="1">
        <v>100010</v>
      </c>
      <c r="G1988" s="1">
        <v>8</v>
      </c>
      <c r="H1988" s="1">
        <v>10001009</v>
      </c>
      <c r="I1988" s="1">
        <v>230002</v>
      </c>
      <c r="J1988" s="2">
        <v>0</v>
      </c>
      <c r="K1988" s="2">
        <v>8</v>
      </c>
      <c r="L1988" s="2" t="s">
        <v>40</v>
      </c>
      <c r="M1988" s="2">
        <v>100010080</v>
      </c>
      <c r="N1988" s="2" t="s">
        <v>41</v>
      </c>
      <c r="P1988" s="1">
        <v>0</v>
      </c>
      <c r="R1988" s="1" t="s">
        <v>41</v>
      </c>
      <c r="T1988" s="1" t="s">
        <v>41</v>
      </c>
      <c r="W1988" s="1">
        <v>200</v>
      </c>
      <c r="X1988" s="1" t="s">
        <v>962</v>
      </c>
      <c r="Y1988" s="1">
        <v>0</v>
      </c>
      <c r="Z1988" s="1">
        <v>30000</v>
      </c>
      <c r="AA1988" s="1" t="s">
        <v>41</v>
      </c>
      <c r="AB1988" s="1">
        <v>21100010</v>
      </c>
      <c r="AD1988" s="1">
        <v>6</v>
      </c>
    </row>
    <row r="1989" spans="1:30" ht="15.75" customHeight="1" x14ac:dyDescent="0.3">
      <c r="A1989" s="1">
        <v>1984</v>
      </c>
      <c r="B1989" s="1">
        <v>10001009</v>
      </c>
      <c r="C1989" s="11">
        <v>0</v>
      </c>
      <c r="D1989" s="1">
        <v>20100010</v>
      </c>
      <c r="E1989" s="1" t="s">
        <v>447</v>
      </c>
      <c r="F1989" s="1">
        <v>100010</v>
      </c>
      <c r="G1989" s="1">
        <v>9</v>
      </c>
      <c r="H1989" s="1">
        <v>10001010</v>
      </c>
      <c r="I1989" s="1">
        <v>230002</v>
      </c>
      <c r="J1989" s="2">
        <v>0</v>
      </c>
      <c r="K1989" s="2">
        <v>8</v>
      </c>
      <c r="L1989" s="2" t="s">
        <v>40</v>
      </c>
      <c r="M1989" s="2">
        <v>100010090</v>
      </c>
      <c r="N1989" s="2" t="s">
        <v>41</v>
      </c>
      <c r="P1989" s="1">
        <v>0</v>
      </c>
      <c r="R1989" s="1" t="s">
        <v>41</v>
      </c>
      <c r="T1989" s="1" t="s">
        <v>41</v>
      </c>
      <c r="W1989" s="1">
        <v>240</v>
      </c>
      <c r="X1989" s="1" t="s">
        <v>963</v>
      </c>
      <c r="Y1989" s="1">
        <v>0</v>
      </c>
      <c r="Z1989" s="1">
        <v>30000</v>
      </c>
      <c r="AA1989" s="1" t="s">
        <v>41</v>
      </c>
      <c r="AB1989" s="1">
        <v>21100010</v>
      </c>
      <c r="AD1989" s="1">
        <v>6</v>
      </c>
    </row>
    <row r="1990" spans="1:30" ht="15.75" customHeight="1" x14ac:dyDescent="0.3">
      <c r="A1990" s="1">
        <v>1985</v>
      </c>
      <c r="B1990" s="1">
        <v>10001010</v>
      </c>
      <c r="C1990" s="11">
        <v>0</v>
      </c>
      <c r="D1990" s="1">
        <v>20100010</v>
      </c>
      <c r="E1990" s="1" t="s">
        <v>447</v>
      </c>
      <c r="F1990" s="1">
        <v>100010</v>
      </c>
      <c r="G1990" s="1">
        <v>10</v>
      </c>
      <c r="H1990" s="1">
        <v>10001011</v>
      </c>
      <c r="I1990" s="1">
        <v>230002</v>
      </c>
      <c r="J1990" s="2">
        <v>0</v>
      </c>
      <c r="K1990" s="2">
        <v>8</v>
      </c>
      <c r="L1990" s="2" t="s">
        <v>40</v>
      </c>
      <c r="M1990" s="2">
        <v>100010100</v>
      </c>
      <c r="N1990" s="2" t="s">
        <v>41</v>
      </c>
      <c r="P1990" s="1">
        <v>0</v>
      </c>
      <c r="R1990" s="1" t="s">
        <v>41</v>
      </c>
      <c r="T1990" s="1" t="s">
        <v>41</v>
      </c>
      <c r="W1990" s="1">
        <v>240</v>
      </c>
      <c r="X1990" s="1" t="s">
        <v>964</v>
      </c>
      <c r="Y1990" s="1">
        <v>0</v>
      </c>
      <c r="Z1990" s="1">
        <v>30000</v>
      </c>
      <c r="AA1990" s="1" t="s">
        <v>41</v>
      </c>
      <c r="AB1990" s="1">
        <v>21100010</v>
      </c>
      <c r="AD1990" s="1">
        <v>6</v>
      </c>
    </row>
    <row r="1991" spans="1:30" ht="15.75" customHeight="1" x14ac:dyDescent="0.3">
      <c r="A1991" s="1">
        <v>1986</v>
      </c>
      <c r="B1991" s="1">
        <v>10001011</v>
      </c>
      <c r="C1991" s="11">
        <v>0</v>
      </c>
      <c r="D1991" s="1">
        <v>20100010</v>
      </c>
      <c r="E1991" s="1" t="s">
        <v>447</v>
      </c>
      <c r="F1991" s="1">
        <v>100010</v>
      </c>
      <c r="G1991" s="1">
        <v>11</v>
      </c>
      <c r="H1991" s="1">
        <v>10001012</v>
      </c>
      <c r="I1991" s="1">
        <v>230002</v>
      </c>
      <c r="J1991" s="2">
        <v>0</v>
      </c>
      <c r="K1991" s="2">
        <v>8</v>
      </c>
      <c r="L1991" s="2" t="s">
        <v>40</v>
      </c>
      <c r="M1991" s="2">
        <v>100010110</v>
      </c>
      <c r="N1991" s="2" t="s">
        <v>41</v>
      </c>
      <c r="P1991" s="1">
        <v>0</v>
      </c>
      <c r="R1991" s="1" t="s">
        <v>41</v>
      </c>
      <c r="T1991" s="1" t="s">
        <v>41</v>
      </c>
      <c r="W1991" s="1">
        <v>280</v>
      </c>
      <c r="X1991" s="1" t="s">
        <v>965</v>
      </c>
      <c r="Y1991" s="1">
        <v>0</v>
      </c>
      <c r="Z1991" s="1">
        <v>30000</v>
      </c>
      <c r="AA1991" s="1" t="s">
        <v>41</v>
      </c>
      <c r="AB1991" s="1">
        <v>21100010</v>
      </c>
      <c r="AD1991" s="1">
        <v>6</v>
      </c>
    </row>
    <row r="1992" spans="1:30" ht="15.75" customHeight="1" x14ac:dyDescent="0.3">
      <c r="A1992" s="1">
        <v>1987</v>
      </c>
      <c r="B1992" s="1">
        <v>10001012</v>
      </c>
      <c r="C1992" s="11">
        <v>0</v>
      </c>
      <c r="D1992" s="1">
        <v>20100010</v>
      </c>
      <c r="E1992" s="1" t="s">
        <v>447</v>
      </c>
      <c r="F1992" s="1">
        <v>100010</v>
      </c>
      <c r="G1992" s="1">
        <v>12</v>
      </c>
      <c r="H1992" s="1">
        <v>10001013</v>
      </c>
      <c r="I1992" s="1">
        <v>230002</v>
      </c>
      <c r="J1992" s="2">
        <v>0</v>
      </c>
      <c r="K1992" s="2">
        <v>8</v>
      </c>
      <c r="L1992" s="2" t="s">
        <v>40</v>
      </c>
      <c r="M1992" s="2">
        <v>100010120</v>
      </c>
      <c r="N1992" s="2" t="s">
        <v>41</v>
      </c>
      <c r="P1992" s="1">
        <v>0</v>
      </c>
      <c r="R1992" s="1" t="s">
        <v>41</v>
      </c>
      <c r="T1992" s="1" t="s">
        <v>41</v>
      </c>
      <c r="W1992" s="1">
        <v>280</v>
      </c>
      <c r="X1992" s="1" t="s">
        <v>966</v>
      </c>
      <c r="Y1992" s="1">
        <v>0</v>
      </c>
      <c r="Z1992" s="1">
        <v>30000</v>
      </c>
      <c r="AA1992" s="1" t="s">
        <v>41</v>
      </c>
      <c r="AB1992" s="1">
        <v>21100010</v>
      </c>
      <c r="AD1992" s="1">
        <v>6</v>
      </c>
    </row>
    <row r="1993" spans="1:30" ht="15.75" customHeight="1" x14ac:dyDescent="0.3">
      <c r="A1993" s="1">
        <v>1988</v>
      </c>
      <c r="B1993" s="1">
        <v>10001013</v>
      </c>
      <c r="C1993" s="11">
        <v>0</v>
      </c>
      <c r="D1993" s="1">
        <v>20100010</v>
      </c>
      <c r="E1993" s="1" t="s">
        <v>447</v>
      </c>
      <c r="F1993" s="1">
        <v>100010</v>
      </c>
      <c r="G1993" s="1">
        <v>13</v>
      </c>
      <c r="H1993" s="1">
        <v>10001014</v>
      </c>
      <c r="I1993" s="1">
        <v>230002</v>
      </c>
      <c r="J1993" s="2">
        <v>0</v>
      </c>
      <c r="K1993" s="2">
        <v>8</v>
      </c>
      <c r="L1993" s="2" t="s">
        <v>40</v>
      </c>
      <c r="M1993" s="2">
        <v>100010130</v>
      </c>
      <c r="N1993" s="2" t="s">
        <v>41</v>
      </c>
      <c r="P1993" s="1">
        <v>0</v>
      </c>
      <c r="R1993" s="1" t="s">
        <v>41</v>
      </c>
      <c r="T1993" s="1" t="s">
        <v>41</v>
      </c>
      <c r="W1993" s="1">
        <v>320</v>
      </c>
      <c r="X1993" s="1" t="s">
        <v>967</v>
      </c>
      <c r="Y1993" s="1">
        <v>0</v>
      </c>
      <c r="Z1993" s="1">
        <v>30000</v>
      </c>
      <c r="AA1993" s="1" t="s">
        <v>41</v>
      </c>
      <c r="AB1993" s="1">
        <v>21100010</v>
      </c>
      <c r="AD1993" s="1">
        <v>6</v>
      </c>
    </row>
    <row r="1994" spans="1:30" ht="15.75" customHeight="1" x14ac:dyDescent="0.3">
      <c r="A1994" s="1">
        <v>1989</v>
      </c>
      <c r="B1994" s="1">
        <v>10001014</v>
      </c>
      <c r="C1994" s="11">
        <v>0</v>
      </c>
      <c r="D1994" s="1">
        <v>20100010</v>
      </c>
      <c r="E1994" s="1" t="s">
        <v>447</v>
      </c>
      <c r="F1994" s="1">
        <v>100010</v>
      </c>
      <c r="G1994" s="1">
        <v>14</v>
      </c>
      <c r="H1994" s="1">
        <v>10001015</v>
      </c>
      <c r="I1994" s="1">
        <v>230002</v>
      </c>
      <c r="J1994" s="2">
        <v>0</v>
      </c>
      <c r="K1994" s="2">
        <v>8</v>
      </c>
      <c r="L1994" s="2" t="s">
        <v>40</v>
      </c>
      <c r="M1994" s="2">
        <v>100010140</v>
      </c>
      <c r="N1994" s="2" t="s">
        <v>41</v>
      </c>
      <c r="P1994" s="1">
        <v>0</v>
      </c>
      <c r="R1994" s="1" t="s">
        <v>41</v>
      </c>
      <c r="T1994" s="1" t="s">
        <v>41</v>
      </c>
      <c r="W1994" s="1">
        <v>320</v>
      </c>
      <c r="X1994" s="1" t="s">
        <v>968</v>
      </c>
      <c r="Y1994" s="1">
        <v>0</v>
      </c>
      <c r="Z1994" s="1">
        <v>30000</v>
      </c>
      <c r="AA1994" s="1" t="s">
        <v>41</v>
      </c>
      <c r="AB1994" s="1">
        <v>21100010</v>
      </c>
      <c r="AD1994" s="1">
        <v>6</v>
      </c>
    </row>
    <row r="1995" spans="1:30" ht="15.75" customHeight="1" x14ac:dyDescent="0.3">
      <c r="A1995" s="1">
        <v>1990</v>
      </c>
      <c r="B1995" s="1">
        <v>10001015</v>
      </c>
      <c r="C1995" s="11">
        <v>0</v>
      </c>
      <c r="D1995" s="1">
        <v>20100010</v>
      </c>
      <c r="E1995" s="1" t="s">
        <v>447</v>
      </c>
      <c r="F1995" s="1">
        <v>100010</v>
      </c>
      <c r="G1995" s="1">
        <v>15</v>
      </c>
      <c r="H1995" s="1">
        <v>10001016</v>
      </c>
      <c r="I1995" s="1">
        <v>230002</v>
      </c>
      <c r="J1995" s="2">
        <v>0</v>
      </c>
      <c r="K1995" s="2">
        <v>8</v>
      </c>
      <c r="L1995" s="2" t="s">
        <v>40</v>
      </c>
      <c r="M1995" s="2">
        <v>100010150</v>
      </c>
      <c r="N1995" s="2" t="s">
        <v>41</v>
      </c>
      <c r="P1995" s="1">
        <v>0</v>
      </c>
      <c r="R1995" s="1" t="s">
        <v>41</v>
      </c>
      <c r="T1995" s="1" t="s">
        <v>41</v>
      </c>
      <c r="W1995" s="1">
        <v>360</v>
      </c>
      <c r="X1995" s="1" t="s">
        <v>969</v>
      </c>
      <c r="Y1995" s="1">
        <v>0</v>
      </c>
      <c r="Z1995" s="1">
        <v>30000</v>
      </c>
      <c r="AA1995" s="1" t="s">
        <v>41</v>
      </c>
      <c r="AB1995" s="1">
        <v>21100010</v>
      </c>
      <c r="AD1995" s="1">
        <v>6</v>
      </c>
    </row>
    <row r="1996" spans="1:30" ht="15.75" customHeight="1" x14ac:dyDescent="0.3">
      <c r="A1996" s="1">
        <v>1991</v>
      </c>
      <c r="B1996" s="1">
        <v>10001016</v>
      </c>
      <c r="C1996" s="11">
        <v>0</v>
      </c>
      <c r="D1996" s="1">
        <v>20100010</v>
      </c>
      <c r="E1996" s="1" t="s">
        <v>447</v>
      </c>
      <c r="F1996" s="1">
        <v>100010</v>
      </c>
      <c r="G1996" s="1">
        <v>16</v>
      </c>
      <c r="H1996" s="1">
        <v>10001017</v>
      </c>
      <c r="I1996" s="1">
        <v>230002</v>
      </c>
      <c r="J1996" s="2">
        <v>0</v>
      </c>
      <c r="K1996" s="2">
        <v>8</v>
      </c>
      <c r="L1996" s="2" t="s">
        <v>40</v>
      </c>
      <c r="M1996" s="2">
        <v>100010160</v>
      </c>
      <c r="N1996" s="2" t="s">
        <v>41</v>
      </c>
      <c r="P1996" s="1">
        <v>0</v>
      </c>
      <c r="R1996" s="1" t="s">
        <v>41</v>
      </c>
      <c r="T1996" s="1" t="s">
        <v>41</v>
      </c>
      <c r="W1996" s="1">
        <v>360</v>
      </c>
      <c r="X1996" s="1" t="s">
        <v>970</v>
      </c>
      <c r="Y1996" s="1">
        <v>0</v>
      </c>
      <c r="Z1996" s="1">
        <v>30000</v>
      </c>
      <c r="AA1996" s="1" t="s">
        <v>41</v>
      </c>
      <c r="AB1996" s="1">
        <v>21100010</v>
      </c>
      <c r="AD1996" s="1">
        <v>6</v>
      </c>
    </row>
    <row r="1997" spans="1:30" ht="15.75" customHeight="1" x14ac:dyDescent="0.3">
      <c r="A1997" s="1">
        <v>1992</v>
      </c>
      <c r="B1997" s="1">
        <v>10001017</v>
      </c>
      <c r="C1997" s="11">
        <v>0</v>
      </c>
      <c r="D1997" s="1">
        <v>20100010</v>
      </c>
      <c r="E1997" s="1" t="s">
        <v>447</v>
      </c>
      <c r="F1997" s="1">
        <v>100010</v>
      </c>
      <c r="G1997" s="1">
        <v>17</v>
      </c>
      <c r="H1997" s="1">
        <v>10001018</v>
      </c>
      <c r="I1997" s="1">
        <v>230002</v>
      </c>
      <c r="J1997" s="2">
        <v>0</v>
      </c>
      <c r="K1997" s="2">
        <v>8</v>
      </c>
      <c r="L1997" s="2" t="s">
        <v>40</v>
      </c>
      <c r="M1997" s="2">
        <v>100010170</v>
      </c>
      <c r="N1997" s="2" t="s">
        <v>41</v>
      </c>
      <c r="P1997" s="1">
        <v>0</v>
      </c>
      <c r="R1997" s="1" t="s">
        <v>41</v>
      </c>
      <c r="T1997" s="1" t="s">
        <v>41</v>
      </c>
      <c r="W1997" s="1">
        <v>400</v>
      </c>
      <c r="X1997" s="1" t="s">
        <v>971</v>
      </c>
      <c r="Y1997" s="1">
        <v>0</v>
      </c>
      <c r="Z1997" s="1">
        <v>30000</v>
      </c>
      <c r="AA1997" s="1" t="s">
        <v>41</v>
      </c>
      <c r="AB1997" s="1">
        <v>21100010</v>
      </c>
      <c r="AD1997" s="1">
        <v>6</v>
      </c>
    </row>
    <row r="1998" spans="1:30" ht="15.75" customHeight="1" x14ac:dyDescent="0.3">
      <c r="A1998" s="1">
        <v>1993</v>
      </c>
      <c r="B1998" s="1">
        <v>10001018</v>
      </c>
      <c r="C1998" s="11">
        <v>0</v>
      </c>
      <c r="D1998" s="1">
        <v>20100010</v>
      </c>
      <c r="E1998" s="1" t="s">
        <v>447</v>
      </c>
      <c r="F1998" s="1">
        <v>100010</v>
      </c>
      <c r="G1998" s="1">
        <v>18</v>
      </c>
      <c r="H1998" s="1">
        <v>10001019</v>
      </c>
      <c r="I1998" s="1">
        <v>230002</v>
      </c>
      <c r="J1998" s="2">
        <v>0</v>
      </c>
      <c r="K1998" s="2">
        <v>8</v>
      </c>
      <c r="L1998" s="2" t="s">
        <v>40</v>
      </c>
      <c r="M1998" s="2">
        <v>100010180</v>
      </c>
      <c r="N1998" s="2" t="s">
        <v>41</v>
      </c>
      <c r="P1998" s="1">
        <v>0</v>
      </c>
      <c r="R1998" s="1" t="s">
        <v>41</v>
      </c>
      <c r="T1998" s="1" t="s">
        <v>41</v>
      </c>
      <c r="W1998" s="1">
        <v>400</v>
      </c>
      <c r="X1998" s="1" t="s">
        <v>972</v>
      </c>
      <c r="Y1998" s="1">
        <v>0</v>
      </c>
      <c r="Z1998" s="1">
        <v>30000</v>
      </c>
      <c r="AA1998" s="1" t="s">
        <v>41</v>
      </c>
      <c r="AB1998" s="1">
        <v>21100010</v>
      </c>
      <c r="AD1998" s="1">
        <v>6</v>
      </c>
    </row>
    <row r="1999" spans="1:30" ht="15.75" customHeight="1" x14ac:dyDescent="0.3">
      <c r="A1999" s="1">
        <v>1994</v>
      </c>
      <c r="B1999" s="1">
        <v>10001019</v>
      </c>
      <c r="C1999" s="11">
        <v>0</v>
      </c>
      <c r="D1999" s="1">
        <v>20100010</v>
      </c>
      <c r="E1999" s="1" t="s">
        <v>447</v>
      </c>
      <c r="F1999" s="1">
        <v>100010</v>
      </c>
      <c r="G1999" s="1">
        <v>19</v>
      </c>
      <c r="H1999" s="1">
        <v>10001020</v>
      </c>
      <c r="I1999" s="1">
        <v>230002</v>
      </c>
      <c r="J1999" s="2">
        <v>0</v>
      </c>
      <c r="K1999" s="2">
        <v>8</v>
      </c>
      <c r="L1999" s="2" t="s">
        <v>40</v>
      </c>
      <c r="M1999" s="2">
        <v>100010190</v>
      </c>
      <c r="N1999" s="2" t="s">
        <v>41</v>
      </c>
      <c r="P1999" s="1">
        <v>0</v>
      </c>
      <c r="R1999" s="1" t="s">
        <v>41</v>
      </c>
      <c r="T1999" s="1" t="s">
        <v>41</v>
      </c>
      <c r="W1999" s="1">
        <v>440</v>
      </c>
      <c r="X1999" s="1" t="s">
        <v>973</v>
      </c>
      <c r="Y1999" s="1">
        <v>0</v>
      </c>
      <c r="Z1999" s="1">
        <v>30000</v>
      </c>
      <c r="AA1999" s="1" t="s">
        <v>41</v>
      </c>
      <c r="AB1999" s="1">
        <v>21100010</v>
      </c>
      <c r="AD1999" s="1">
        <v>6</v>
      </c>
    </row>
    <row r="2000" spans="1:30" ht="15.75" customHeight="1" x14ac:dyDescent="0.3">
      <c r="A2000" s="1">
        <v>1995</v>
      </c>
      <c r="B2000" s="1">
        <v>10001020</v>
      </c>
      <c r="C2000" s="11">
        <v>0</v>
      </c>
      <c r="D2000" s="1">
        <v>20100010</v>
      </c>
      <c r="E2000" s="1" t="s">
        <v>447</v>
      </c>
      <c r="F2000" s="1">
        <v>100010</v>
      </c>
      <c r="G2000" s="1">
        <v>20</v>
      </c>
      <c r="H2000" s="1">
        <v>10001021</v>
      </c>
      <c r="I2000" s="1">
        <v>230002</v>
      </c>
      <c r="J2000" s="2">
        <v>0</v>
      </c>
      <c r="K2000" s="2">
        <v>8</v>
      </c>
      <c r="L2000" s="2" t="s">
        <v>40</v>
      </c>
      <c r="M2000" s="2">
        <v>100010200</v>
      </c>
      <c r="N2000" s="2" t="s">
        <v>41</v>
      </c>
      <c r="P2000" s="1">
        <v>0</v>
      </c>
      <c r="R2000" s="1" t="s">
        <v>41</v>
      </c>
      <c r="T2000" s="1" t="s">
        <v>41</v>
      </c>
      <c r="W2000" s="1">
        <v>440</v>
      </c>
      <c r="X2000" s="1" t="s">
        <v>974</v>
      </c>
      <c r="Y2000" s="1">
        <v>0</v>
      </c>
      <c r="Z2000" s="1">
        <v>30000</v>
      </c>
      <c r="AA2000" s="1" t="s">
        <v>41</v>
      </c>
      <c r="AB2000" s="1">
        <v>21100010</v>
      </c>
      <c r="AD2000" s="1">
        <v>6</v>
      </c>
    </row>
    <row r="2001" spans="1:30" ht="15.75" customHeight="1" x14ac:dyDescent="0.3">
      <c r="A2001" s="1">
        <v>1996</v>
      </c>
      <c r="B2001" s="1">
        <v>10001021</v>
      </c>
      <c r="C2001" s="11">
        <v>0</v>
      </c>
      <c r="D2001" s="1">
        <v>20100010</v>
      </c>
      <c r="E2001" s="1" t="s">
        <v>447</v>
      </c>
      <c r="F2001" s="1">
        <v>100010</v>
      </c>
      <c r="G2001" s="1">
        <v>21</v>
      </c>
      <c r="H2001" s="1">
        <v>10001022</v>
      </c>
      <c r="I2001" s="1">
        <v>230002</v>
      </c>
      <c r="J2001" s="2">
        <v>0</v>
      </c>
      <c r="K2001" s="2">
        <v>8</v>
      </c>
      <c r="L2001" s="2" t="s">
        <v>40</v>
      </c>
      <c r="M2001" s="2">
        <v>100010210</v>
      </c>
      <c r="N2001" s="2" t="s">
        <v>41</v>
      </c>
      <c r="P2001" s="1">
        <v>0</v>
      </c>
      <c r="R2001" s="1" t="s">
        <v>41</v>
      </c>
      <c r="T2001" s="1" t="s">
        <v>41</v>
      </c>
      <c r="W2001" s="1">
        <v>480</v>
      </c>
      <c r="X2001" s="1" t="s">
        <v>975</v>
      </c>
      <c r="Y2001" s="1">
        <v>0</v>
      </c>
      <c r="Z2001" s="1">
        <v>30000</v>
      </c>
      <c r="AA2001" s="1" t="s">
        <v>41</v>
      </c>
      <c r="AB2001" s="1">
        <v>21100010</v>
      </c>
      <c r="AD2001" s="1">
        <v>6</v>
      </c>
    </row>
    <row r="2002" spans="1:30" ht="15.75" customHeight="1" x14ac:dyDescent="0.3">
      <c r="A2002" s="1">
        <v>1997</v>
      </c>
      <c r="B2002" s="1">
        <v>10001022</v>
      </c>
      <c r="C2002" s="11">
        <v>0</v>
      </c>
      <c r="D2002" s="1">
        <v>20100010</v>
      </c>
      <c r="E2002" s="1" t="s">
        <v>447</v>
      </c>
      <c r="F2002" s="1">
        <v>100010</v>
      </c>
      <c r="G2002" s="1">
        <v>22</v>
      </c>
      <c r="H2002" s="1">
        <v>10001023</v>
      </c>
      <c r="I2002" s="1">
        <v>230002</v>
      </c>
      <c r="J2002" s="2">
        <v>0</v>
      </c>
      <c r="K2002" s="2">
        <v>8</v>
      </c>
      <c r="L2002" s="2" t="s">
        <v>40</v>
      </c>
      <c r="M2002" s="2">
        <v>100010220</v>
      </c>
      <c r="N2002" s="2" t="s">
        <v>41</v>
      </c>
      <c r="P2002" s="1">
        <v>0</v>
      </c>
      <c r="R2002" s="1" t="s">
        <v>41</v>
      </c>
      <c r="T2002" s="1" t="s">
        <v>41</v>
      </c>
      <c r="W2002" s="1">
        <v>480</v>
      </c>
      <c r="X2002" s="1" t="s">
        <v>976</v>
      </c>
      <c r="Y2002" s="1">
        <v>0</v>
      </c>
      <c r="Z2002" s="1">
        <v>30000</v>
      </c>
      <c r="AA2002" s="1" t="s">
        <v>41</v>
      </c>
      <c r="AB2002" s="1">
        <v>21100010</v>
      </c>
      <c r="AD2002" s="1">
        <v>6</v>
      </c>
    </row>
    <row r="2003" spans="1:30" ht="15.75" customHeight="1" x14ac:dyDescent="0.3">
      <c r="A2003" s="1">
        <v>1998</v>
      </c>
      <c r="B2003" s="1">
        <v>10001023</v>
      </c>
      <c r="C2003" s="11">
        <v>0</v>
      </c>
      <c r="D2003" s="1">
        <v>20100010</v>
      </c>
      <c r="E2003" s="1" t="s">
        <v>447</v>
      </c>
      <c r="F2003" s="1">
        <v>100010</v>
      </c>
      <c r="G2003" s="1">
        <v>23</v>
      </c>
      <c r="H2003" s="1">
        <v>10001024</v>
      </c>
      <c r="I2003" s="1">
        <v>230002</v>
      </c>
      <c r="J2003" s="2">
        <v>0</v>
      </c>
      <c r="K2003" s="2">
        <v>8</v>
      </c>
      <c r="L2003" s="2" t="s">
        <v>40</v>
      </c>
      <c r="M2003" s="2">
        <v>100010230</v>
      </c>
      <c r="N2003" s="2" t="s">
        <v>41</v>
      </c>
      <c r="P2003" s="1">
        <v>0</v>
      </c>
      <c r="R2003" s="1" t="s">
        <v>41</v>
      </c>
      <c r="T2003" s="1" t="s">
        <v>41</v>
      </c>
      <c r="W2003" s="1">
        <v>520</v>
      </c>
      <c r="X2003" s="1" t="s">
        <v>977</v>
      </c>
      <c r="Y2003" s="1">
        <v>0</v>
      </c>
      <c r="Z2003" s="1">
        <v>30000</v>
      </c>
      <c r="AA2003" s="1" t="s">
        <v>41</v>
      </c>
      <c r="AB2003" s="1">
        <v>21100010</v>
      </c>
      <c r="AD2003" s="1">
        <v>6</v>
      </c>
    </row>
    <row r="2004" spans="1:30" ht="15.75" customHeight="1" x14ac:dyDescent="0.3">
      <c r="A2004" s="1">
        <v>1999</v>
      </c>
      <c r="B2004" s="1">
        <v>10001024</v>
      </c>
      <c r="C2004" s="11">
        <v>0</v>
      </c>
      <c r="D2004" s="1">
        <v>20100010</v>
      </c>
      <c r="E2004" s="1" t="s">
        <v>447</v>
      </c>
      <c r="F2004" s="1">
        <v>100010</v>
      </c>
      <c r="G2004" s="1">
        <v>24</v>
      </c>
      <c r="H2004" s="1">
        <v>10001025</v>
      </c>
      <c r="I2004" s="1">
        <v>230002</v>
      </c>
      <c r="J2004" s="2">
        <v>0</v>
      </c>
      <c r="K2004" s="2">
        <v>8</v>
      </c>
      <c r="L2004" s="2" t="s">
        <v>40</v>
      </c>
      <c r="M2004" s="2">
        <v>100010240</v>
      </c>
      <c r="N2004" s="2" t="s">
        <v>41</v>
      </c>
      <c r="P2004" s="1">
        <v>0</v>
      </c>
      <c r="R2004" s="1" t="s">
        <v>41</v>
      </c>
      <c r="T2004" s="1" t="s">
        <v>41</v>
      </c>
      <c r="W2004" s="1">
        <v>600</v>
      </c>
      <c r="X2004" s="1" t="s">
        <v>978</v>
      </c>
      <c r="Y2004" s="1">
        <v>0</v>
      </c>
      <c r="Z2004" s="1">
        <v>30000</v>
      </c>
      <c r="AA2004" s="1" t="s">
        <v>41</v>
      </c>
      <c r="AB2004" s="1">
        <v>21100010</v>
      </c>
      <c r="AD2004" s="1">
        <v>6</v>
      </c>
    </row>
    <row r="2005" spans="1:30" ht="15.75" customHeight="1" x14ac:dyDescent="0.3">
      <c r="A2005" s="1">
        <v>2000</v>
      </c>
      <c r="B2005" s="1">
        <v>10001025</v>
      </c>
      <c r="C2005" s="11">
        <v>0</v>
      </c>
      <c r="D2005" s="1">
        <v>20100010</v>
      </c>
      <c r="E2005" s="1" t="s">
        <v>447</v>
      </c>
      <c r="F2005" s="1">
        <v>100010</v>
      </c>
      <c r="G2005" s="1">
        <v>25</v>
      </c>
      <c r="H2005" s="1" t="s">
        <v>41</v>
      </c>
      <c r="I2005" s="1">
        <v>230002</v>
      </c>
      <c r="J2005" s="2">
        <v>0</v>
      </c>
      <c r="K2005" s="2">
        <v>8</v>
      </c>
      <c r="L2005" s="2" t="s">
        <v>40</v>
      </c>
      <c r="M2005" s="2">
        <v>100010250</v>
      </c>
      <c r="N2005" s="2" t="s">
        <v>41</v>
      </c>
      <c r="P2005" s="1">
        <v>0</v>
      </c>
      <c r="R2005" s="1" t="s">
        <v>41</v>
      </c>
      <c r="T2005" s="1" t="s">
        <v>41</v>
      </c>
      <c r="W2005" s="1">
        <v>-1</v>
      </c>
      <c r="X2005" s="1">
        <v>-1</v>
      </c>
      <c r="Y2005" s="1">
        <v>0</v>
      </c>
      <c r="Z2005" s="1">
        <v>30000</v>
      </c>
      <c r="AA2005" s="1" t="s">
        <v>41</v>
      </c>
      <c r="AB2005" s="1">
        <v>21100010</v>
      </c>
      <c r="AD2005" s="1">
        <v>6</v>
      </c>
    </row>
    <row r="2006" spans="1:30" ht="15.75" customHeight="1" x14ac:dyDescent="0.3">
      <c r="A2006" s="1">
        <v>2001</v>
      </c>
      <c r="B2006" s="1">
        <v>10001101</v>
      </c>
      <c r="C2006" s="11">
        <v>0</v>
      </c>
      <c r="D2006" s="1">
        <v>20100011</v>
      </c>
      <c r="E2006" s="1" t="s">
        <v>448</v>
      </c>
      <c r="F2006" s="1">
        <v>100011</v>
      </c>
      <c r="G2006" s="1">
        <v>1</v>
      </c>
      <c r="H2006" s="1">
        <v>10001102</v>
      </c>
      <c r="I2006" s="1">
        <v>230002</v>
      </c>
      <c r="J2006" s="2">
        <v>0</v>
      </c>
      <c r="K2006" s="2">
        <v>8</v>
      </c>
      <c r="L2006" s="2" t="s">
        <v>40</v>
      </c>
      <c r="M2006" s="2">
        <v>100011010</v>
      </c>
      <c r="N2006" s="2" t="s">
        <v>41</v>
      </c>
      <c r="P2006" s="1">
        <v>0</v>
      </c>
      <c r="R2006" s="1" t="s">
        <v>41</v>
      </c>
      <c r="T2006" s="1" t="s">
        <v>41</v>
      </c>
      <c r="W2006" s="1">
        <v>20</v>
      </c>
      <c r="X2006" s="1" t="s">
        <v>108</v>
      </c>
      <c r="Y2006" s="1">
        <v>0</v>
      </c>
      <c r="Z2006" s="1">
        <v>30000</v>
      </c>
      <c r="AA2006" s="1" t="s">
        <v>41</v>
      </c>
      <c r="AB2006" s="1">
        <v>21100011</v>
      </c>
      <c r="AD2006" s="1">
        <v>6</v>
      </c>
    </row>
    <row r="2007" spans="1:30" ht="15.75" customHeight="1" x14ac:dyDescent="0.3">
      <c r="A2007" s="1">
        <v>2002</v>
      </c>
      <c r="B2007" s="1">
        <v>10001102</v>
      </c>
      <c r="C2007" s="11">
        <v>0</v>
      </c>
      <c r="D2007" s="1">
        <v>20100011</v>
      </c>
      <c r="E2007" s="1" t="s">
        <v>448</v>
      </c>
      <c r="F2007" s="1">
        <v>100011</v>
      </c>
      <c r="G2007" s="1">
        <v>2</v>
      </c>
      <c r="H2007" s="1">
        <v>10001103</v>
      </c>
      <c r="I2007" s="1">
        <v>230002</v>
      </c>
      <c r="J2007" s="2">
        <v>0</v>
      </c>
      <c r="K2007" s="2">
        <v>8</v>
      </c>
      <c r="L2007" s="2" t="s">
        <v>40</v>
      </c>
      <c r="M2007" s="2">
        <v>100011020</v>
      </c>
      <c r="N2007" s="2" t="s">
        <v>41</v>
      </c>
      <c r="P2007" s="1">
        <v>0</v>
      </c>
      <c r="R2007" s="1" t="s">
        <v>41</v>
      </c>
      <c r="T2007" s="1" t="s">
        <v>41</v>
      </c>
      <c r="W2007" s="1">
        <v>80</v>
      </c>
      <c r="X2007" s="1" t="s">
        <v>544</v>
      </c>
      <c r="Y2007" s="1">
        <v>0</v>
      </c>
      <c r="Z2007" s="1">
        <v>30000</v>
      </c>
      <c r="AA2007" s="1" t="s">
        <v>41</v>
      </c>
      <c r="AB2007" s="1">
        <v>21100011</v>
      </c>
      <c r="AD2007" s="1">
        <v>6</v>
      </c>
    </row>
    <row r="2008" spans="1:30" ht="15.75" customHeight="1" x14ac:dyDescent="0.3">
      <c r="A2008" s="1">
        <v>2003</v>
      </c>
      <c r="B2008" s="1">
        <v>10001103</v>
      </c>
      <c r="C2008" s="11">
        <v>0</v>
      </c>
      <c r="D2008" s="1">
        <v>20100011</v>
      </c>
      <c r="E2008" s="1" t="s">
        <v>448</v>
      </c>
      <c r="F2008" s="1">
        <v>100011</v>
      </c>
      <c r="G2008" s="1">
        <v>3</v>
      </c>
      <c r="H2008" s="1">
        <v>10001104</v>
      </c>
      <c r="I2008" s="1">
        <v>230002</v>
      </c>
      <c r="J2008" s="2">
        <v>0</v>
      </c>
      <c r="K2008" s="2">
        <v>8</v>
      </c>
      <c r="L2008" s="2" t="s">
        <v>40</v>
      </c>
      <c r="M2008" s="2">
        <v>100011030</v>
      </c>
      <c r="N2008" s="2" t="s">
        <v>41</v>
      </c>
      <c r="P2008" s="1">
        <v>0</v>
      </c>
      <c r="R2008" s="1" t="s">
        <v>41</v>
      </c>
      <c r="T2008" s="1" t="s">
        <v>41</v>
      </c>
      <c r="W2008" s="1">
        <v>120</v>
      </c>
      <c r="X2008" s="1" t="s">
        <v>957</v>
      </c>
      <c r="Y2008" s="1">
        <v>0</v>
      </c>
      <c r="Z2008" s="1">
        <v>30000</v>
      </c>
      <c r="AA2008" s="1" t="s">
        <v>41</v>
      </c>
      <c r="AB2008" s="1">
        <v>21100011</v>
      </c>
      <c r="AD2008" s="1">
        <v>6</v>
      </c>
    </row>
    <row r="2009" spans="1:30" ht="15.75" customHeight="1" x14ac:dyDescent="0.3">
      <c r="A2009" s="1">
        <v>2004</v>
      </c>
      <c r="B2009" s="1">
        <v>10001104</v>
      </c>
      <c r="C2009" s="11">
        <v>0</v>
      </c>
      <c r="D2009" s="1">
        <v>20100011</v>
      </c>
      <c r="E2009" s="1" t="s">
        <v>448</v>
      </c>
      <c r="F2009" s="1">
        <v>100011</v>
      </c>
      <c r="G2009" s="1">
        <v>4</v>
      </c>
      <c r="H2009" s="1">
        <v>10001105</v>
      </c>
      <c r="I2009" s="1">
        <v>230002</v>
      </c>
      <c r="J2009" s="2">
        <v>0</v>
      </c>
      <c r="K2009" s="2">
        <v>8</v>
      </c>
      <c r="L2009" s="2" t="s">
        <v>40</v>
      </c>
      <c r="M2009" s="2">
        <v>100011040</v>
      </c>
      <c r="N2009" s="2" t="s">
        <v>41</v>
      </c>
      <c r="P2009" s="1">
        <v>0</v>
      </c>
      <c r="R2009" s="1" t="s">
        <v>41</v>
      </c>
      <c r="T2009" s="1" t="s">
        <v>41</v>
      </c>
      <c r="W2009" s="1">
        <v>120</v>
      </c>
      <c r="X2009" s="1" t="s">
        <v>958</v>
      </c>
      <c r="Y2009" s="1">
        <v>0</v>
      </c>
      <c r="Z2009" s="1">
        <v>30000</v>
      </c>
      <c r="AA2009" s="1" t="s">
        <v>41</v>
      </c>
      <c r="AB2009" s="1">
        <v>21100011</v>
      </c>
      <c r="AD2009" s="1">
        <v>6</v>
      </c>
    </row>
    <row r="2010" spans="1:30" ht="15.75" customHeight="1" x14ac:dyDescent="0.3">
      <c r="A2010" s="1">
        <v>2005</v>
      </c>
      <c r="B2010" s="1">
        <v>10001105</v>
      </c>
      <c r="C2010" s="11">
        <v>0</v>
      </c>
      <c r="D2010" s="1">
        <v>20100011</v>
      </c>
      <c r="E2010" s="1" t="s">
        <v>448</v>
      </c>
      <c r="F2010" s="1">
        <v>100011</v>
      </c>
      <c r="G2010" s="1">
        <v>5</v>
      </c>
      <c r="H2010" s="1">
        <v>10001106</v>
      </c>
      <c r="I2010" s="1">
        <v>230002</v>
      </c>
      <c r="J2010" s="2">
        <v>0</v>
      </c>
      <c r="K2010" s="2">
        <v>8</v>
      </c>
      <c r="L2010" s="2" t="s">
        <v>40</v>
      </c>
      <c r="M2010" s="2">
        <v>100011050</v>
      </c>
      <c r="N2010" s="2" t="s">
        <v>41</v>
      </c>
      <c r="P2010" s="1">
        <v>0</v>
      </c>
      <c r="R2010" s="1" t="s">
        <v>41</v>
      </c>
      <c r="T2010" s="1" t="s">
        <v>41</v>
      </c>
      <c r="W2010" s="1">
        <v>160</v>
      </c>
      <c r="X2010" s="1" t="s">
        <v>959</v>
      </c>
      <c r="Y2010" s="1">
        <v>0</v>
      </c>
      <c r="Z2010" s="1">
        <v>30000</v>
      </c>
      <c r="AA2010" s="1" t="s">
        <v>41</v>
      </c>
      <c r="AB2010" s="1">
        <v>21100011</v>
      </c>
      <c r="AD2010" s="1">
        <v>6</v>
      </c>
    </row>
    <row r="2011" spans="1:30" ht="15.75" customHeight="1" x14ac:dyDescent="0.3">
      <c r="A2011" s="1">
        <v>2006</v>
      </c>
      <c r="B2011" s="1">
        <v>10001106</v>
      </c>
      <c r="C2011" s="11">
        <v>0</v>
      </c>
      <c r="D2011" s="1">
        <v>20100011</v>
      </c>
      <c r="E2011" s="1" t="s">
        <v>448</v>
      </c>
      <c r="F2011" s="1">
        <v>100011</v>
      </c>
      <c r="G2011" s="1">
        <v>6</v>
      </c>
      <c r="H2011" s="1">
        <v>10001107</v>
      </c>
      <c r="I2011" s="1">
        <v>230002</v>
      </c>
      <c r="J2011" s="2">
        <v>0</v>
      </c>
      <c r="K2011" s="2">
        <v>8</v>
      </c>
      <c r="L2011" s="2" t="s">
        <v>40</v>
      </c>
      <c r="M2011" s="2">
        <v>100011060</v>
      </c>
      <c r="N2011" s="2" t="s">
        <v>41</v>
      </c>
      <c r="P2011" s="1">
        <v>0</v>
      </c>
      <c r="R2011" s="1" t="s">
        <v>41</v>
      </c>
      <c r="T2011" s="1" t="s">
        <v>41</v>
      </c>
      <c r="W2011" s="1">
        <v>160</v>
      </c>
      <c r="X2011" s="1" t="s">
        <v>960</v>
      </c>
      <c r="Y2011" s="1">
        <v>0</v>
      </c>
      <c r="Z2011" s="1">
        <v>30000</v>
      </c>
      <c r="AA2011" s="1" t="s">
        <v>41</v>
      </c>
      <c r="AB2011" s="1">
        <v>21100011</v>
      </c>
      <c r="AD2011" s="1">
        <v>6</v>
      </c>
    </row>
    <row r="2012" spans="1:30" ht="15.75" customHeight="1" x14ac:dyDescent="0.3">
      <c r="A2012" s="1">
        <v>2007</v>
      </c>
      <c r="B2012" s="1">
        <v>10001107</v>
      </c>
      <c r="C2012" s="11">
        <v>0</v>
      </c>
      <c r="D2012" s="1">
        <v>20100011</v>
      </c>
      <c r="E2012" s="1" t="s">
        <v>448</v>
      </c>
      <c r="F2012" s="1">
        <v>100011</v>
      </c>
      <c r="G2012" s="1">
        <v>7</v>
      </c>
      <c r="H2012" s="1">
        <v>10001108</v>
      </c>
      <c r="I2012" s="1">
        <v>230002</v>
      </c>
      <c r="J2012" s="2">
        <v>0</v>
      </c>
      <c r="K2012" s="2">
        <v>8</v>
      </c>
      <c r="L2012" s="2" t="s">
        <v>40</v>
      </c>
      <c r="M2012" s="2">
        <v>100011070</v>
      </c>
      <c r="N2012" s="2" t="s">
        <v>41</v>
      </c>
      <c r="P2012" s="1">
        <v>0</v>
      </c>
      <c r="R2012" s="1" t="s">
        <v>41</v>
      </c>
      <c r="T2012" s="1" t="s">
        <v>41</v>
      </c>
      <c r="W2012" s="1">
        <v>200</v>
      </c>
      <c r="X2012" s="1" t="s">
        <v>961</v>
      </c>
      <c r="Y2012" s="1">
        <v>0</v>
      </c>
      <c r="Z2012" s="1">
        <v>30000</v>
      </c>
      <c r="AA2012" s="1" t="s">
        <v>41</v>
      </c>
      <c r="AB2012" s="1">
        <v>21100011</v>
      </c>
      <c r="AD2012" s="1">
        <v>6</v>
      </c>
    </row>
    <row r="2013" spans="1:30" ht="15.75" customHeight="1" x14ac:dyDescent="0.3">
      <c r="A2013" s="1">
        <v>2008</v>
      </c>
      <c r="B2013" s="1">
        <v>10001108</v>
      </c>
      <c r="C2013" s="11">
        <v>0</v>
      </c>
      <c r="D2013" s="1">
        <v>20100011</v>
      </c>
      <c r="E2013" s="1" t="s">
        <v>448</v>
      </c>
      <c r="F2013" s="1">
        <v>100011</v>
      </c>
      <c r="G2013" s="1">
        <v>8</v>
      </c>
      <c r="H2013" s="1">
        <v>10001109</v>
      </c>
      <c r="I2013" s="1">
        <v>230002</v>
      </c>
      <c r="J2013" s="2">
        <v>0</v>
      </c>
      <c r="K2013" s="2">
        <v>8</v>
      </c>
      <c r="L2013" s="2" t="s">
        <v>40</v>
      </c>
      <c r="M2013" s="2">
        <v>100011080</v>
      </c>
      <c r="N2013" s="2" t="s">
        <v>41</v>
      </c>
      <c r="P2013" s="1">
        <v>0</v>
      </c>
      <c r="R2013" s="1" t="s">
        <v>41</v>
      </c>
      <c r="T2013" s="1" t="s">
        <v>41</v>
      </c>
      <c r="W2013" s="1">
        <v>200</v>
      </c>
      <c r="X2013" s="1" t="s">
        <v>962</v>
      </c>
      <c r="Y2013" s="1">
        <v>0</v>
      </c>
      <c r="Z2013" s="1">
        <v>30000</v>
      </c>
      <c r="AA2013" s="1" t="s">
        <v>41</v>
      </c>
      <c r="AB2013" s="1">
        <v>21100011</v>
      </c>
      <c r="AD2013" s="1">
        <v>6</v>
      </c>
    </row>
    <row r="2014" spans="1:30" ht="15.75" customHeight="1" x14ac:dyDescent="0.3">
      <c r="A2014" s="1">
        <v>2009</v>
      </c>
      <c r="B2014" s="1">
        <v>10001109</v>
      </c>
      <c r="C2014" s="11">
        <v>0</v>
      </c>
      <c r="D2014" s="1">
        <v>20100011</v>
      </c>
      <c r="E2014" s="1" t="s">
        <v>448</v>
      </c>
      <c r="F2014" s="1">
        <v>100011</v>
      </c>
      <c r="G2014" s="1">
        <v>9</v>
      </c>
      <c r="H2014" s="1">
        <v>10001110</v>
      </c>
      <c r="I2014" s="1">
        <v>230002</v>
      </c>
      <c r="J2014" s="2">
        <v>0</v>
      </c>
      <c r="K2014" s="2">
        <v>8</v>
      </c>
      <c r="L2014" s="2" t="s">
        <v>40</v>
      </c>
      <c r="M2014" s="2">
        <v>100011090</v>
      </c>
      <c r="N2014" s="2" t="s">
        <v>41</v>
      </c>
      <c r="P2014" s="1">
        <v>0</v>
      </c>
      <c r="R2014" s="1" t="s">
        <v>41</v>
      </c>
      <c r="T2014" s="1" t="s">
        <v>41</v>
      </c>
      <c r="W2014" s="1">
        <v>240</v>
      </c>
      <c r="X2014" s="1" t="s">
        <v>963</v>
      </c>
      <c r="Y2014" s="1">
        <v>0</v>
      </c>
      <c r="Z2014" s="1">
        <v>30000</v>
      </c>
      <c r="AA2014" s="1" t="s">
        <v>41</v>
      </c>
      <c r="AB2014" s="1">
        <v>21100011</v>
      </c>
      <c r="AD2014" s="1">
        <v>6</v>
      </c>
    </row>
    <row r="2015" spans="1:30" ht="15.75" customHeight="1" x14ac:dyDescent="0.3">
      <c r="A2015" s="1">
        <v>2010</v>
      </c>
      <c r="B2015" s="1">
        <v>10001110</v>
      </c>
      <c r="C2015" s="11">
        <v>0</v>
      </c>
      <c r="D2015" s="1">
        <v>20100011</v>
      </c>
      <c r="E2015" s="1" t="s">
        <v>448</v>
      </c>
      <c r="F2015" s="1">
        <v>100011</v>
      </c>
      <c r="G2015" s="1">
        <v>10</v>
      </c>
      <c r="H2015" s="1">
        <v>10001111</v>
      </c>
      <c r="I2015" s="1">
        <v>230002</v>
      </c>
      <c r="J2015" s="2">
        <v>0</v>
      </c>
      <c r="K2015" s="2">
        <v>8</v>
      </c>
      <c r="L2015" s="2" t="s">
        <v>40</v>
      </c>
      <c r="M2015" s="2">
        <v>100011100</v>
      </c>
      <c r="N2015" s="2" t="s">
        <v>41</v>
      </c>
      <c r="P2015" s="1">
        <v>0</v>
      </c>
      <c r="R2015" s="1" t="s">
        <v>41</v>
      </c>
      <c r="T2015" s="1" t="s">
        <v>41</v>
      </c>
      <c r="W2015" s="1">
        <v>240</v>
      </c>
      <c r="X2015" s="1" t="s">
        <v>964</v>
      </c>
      <c r="Y2015" s="1">
        <v>0</v>
      </c>
      <c r="Z2015" s="1">
        <v>30000</v>
      </c>
      <c r="AA2015" s="1" t="s">
        <v>41</v>
      </c>
      <c r="AB2015" s="1">
        <v>21100011</v>
      </c>
      <c r="AD2015" s="1">
        <v>6</v>
      </c>
    </row>
    <row r="2016" spans="1:30" ht="15.75" customHeight="1" x14ac:dyDescent="0.3">
      <c r="A2016" s="1">
        <v>2011</v>
      </c>
      <c r="B2016" s="1">
        <v>10001111</v>
      </c>
      <c r="C2016" s="11">
        <v>0</v>
      </c>
      <c r="D2016" s="1">
        <v>20100011</v>
      </c>
      <c r="E2016" s="1" t="s">
        <v>448</v>
      </c>
      <c r="F2016" s="1">
        <v>100011</v>
      </c>
      <c r="G2016" s="1">
        <v>11</v>
      </c>
      <c r="H2016" s="1">
        <v>10001112</v>
      </c>
      <c r="I2016" s="1">
        <v>230002</v>
      </c>
      <c r="J2016" s="2">
        <v>0</v>
      </c>
      <c r="K2016" s="2">
        <v>8</v>
      </c>
      <c r="L2016" s="2" t="s">
        <v>40</v>
      </c>
      <c r="M2016" s="2">
        <v>100011110</v>
      </c>
      <c r="N2016" s="2" t="s">
        <v>41</v>
      </c>
      <c r="P2016" s="1">
        <v>0</v>
      </c>
      <c r="R2016" s="1" t="s">
        <v>41</v>
      </c>
      <c r="T2016" s="1" t="s">
        <v>41</v>
      </c>
      <c r="W2016" s="1">
        <v>280</v>
      </c>
      <c r="X2016" s="1" t="s">
        <v>965</v>
      </c>
      <c r="Y2016" s="1">
        <v>0</v>
      </c>
      <c r="Z2016" s="1">
        <v>30000</v>
      </c>
      <c r="AA2016" s="1" t="s">
        <v>41</v>
      </c>
      <c r="AB2016" s="1">
        <v>21100011</v>
      </c>
      <c r="AD2016" s="1">
        <v>6</v>
      </c>
    </row>
    <row r="2017" spans="1:30" ht="15.75" customHeight="1" x14ac:dyDescent="0.3">
      <c r="A2017" s="1">
        <v>2012</v>
      </c>
      <c r="B2017" s="1">
        <v>10001112</v>
      </c>
      <c r="C2017" s="11">
        <v>0</v>
      </c>
      <c r="D2017" s="1">
        <v>20100011</v>
      </c>
      <c r="E2017" s="1" t="s">
        <v>448</v>
      </c>
      <c r="F2017" s="1">
        <v>100011</v>
      </c>
      <c r="G2017" s="1">
        <v>12</v>
      </c>
      <c r="H2017" s="1">
        <v>10001113</v>
      </c>
      <c r="I2017" s="1">
        <v>230002</v>
      </c>
      <c r="J2017" s="2">
        <v>0</v>
      </c>
      <c r="K2017" s="2">
        <v>8</v>
      </c>
      <c r="L2017" s="2" t="s">
        <v>40</v>
      </c>
      <c r="M2017" s="2">
        <v>100011120</v>
      </c>
      <c r="N2017" s="2" t="s">
        <v>41</v>
      </c>
      <c r="P2017" s="1">
        <v>0</v>
      </c>
      <c r="R2017" s="1" t="s">
        <v>41</v>
      </c>
      <c r="T2017" s="1" t="s">
        <v>41</v>
      </c>
      <c r="W2017" s="1">
        <v>280</v>
      </c>
      <c r="X2017" s="1" t="s">
        <v>966</v>
      </c>
      <c r="Y2017" s="1">
        <v>0</v>
      </c>
      <c r="Z2017" s="1">
        <v>30000</v>
      </c>
      <c r="AA2017" s="1" t="s">
        <v>41</v>
      </c>
      <c r="AB2017" s="1">
        <v>21100011</v>
      </c>
      <c r="AD2017" s="1">
        <v>6</v>
      </c>
    </row>
    <row r="2018" spans="1:30" ht="15.75" customHeight="1" x14ac:dyDescent="0.3">
      <c r="A2018" s="1">
        <v>2013</v>
      </c>
      <c r="B2018" s="1">
        <v>10001113</v>
      </c>
      <c r="C2018" s="11">
        <v>0</v>
      </c>
      <c r="D2018" s="1">
        <v>20100011</v>
      </c>
      <c r="E2018" s="1" t="s">
        <v>448</v>
      </c>
      <c r="F2018" s="1">
        <v>100011</v>
      </c>
      <c r="G2018" s="1">
        <v>13</v>
      </c>
      <c r="H2018" s="1">
        <v>10001114</v>
      </c>
      <c r="I2018" s="1">
        <v>230002</v>
      </c>
      <c r="J2018" s="2">
        <v>0</v>
      </c>
      <c r="K2018" s="2">
        <v>8</v>
      </c>
      <c r="L2018" s="2" t="s">
        <v>40</v>
      </c>
      <c r="M2018" s="2">
        <v>100011130</v>
      </c>
      <c r="N2018" s="2" t="s">
        <v>41</v>
      </c>
      <c r="P2018" s="1">
        <v>0</v>
      </c>
      <c r="R2018" s="1" t="s">
        <v>41</v>
      </c>
      <c r="T2018" s="1" t="s">
        <v>41</v>
      </c>
      <c r="W2018" s="1">
        <v>320</v>
      </c>
      <c r="X2018" s="1" t="s">
        <v>967</v>
      </c>
      <c r="Y2018" s="1">
        <v>0</v>
      </c>
      <c r="Z2018" s="1">
        <v>30000</v>
      </c>
      <c r="AA2018" s="1" t="s">
        <v>41</v>
      </c>
      <c r="AB2018" s="1">
        <v>21100011</v>
      </c>
      <c r="AD2018" s="1">
        <v>6</v>
      </c>
    </row>
    <row r="2019" spans="1:30" ht="15.75" customHeight="1" x14ac:dyDescent="0.3">
      <c r="A2019" s="1">
        <v>2014</v>
      </c>
      <c r="B2019" s="1">
        <v>10001114</v>
      </c>
      <c r="C2019" s="11">
        <v>0</v>
      </c>
      <c r="D2019" s="1">
        <v>20100011</v>
      </c>
      <c r="E2019" s="1" t="s">
        <v>448</v>
      </c>
      <c r="F2019" s="1">
        <v>100011</v>
      </c>
      <c r="G2019" s="1">
        <v>14</v>
      </c>
      <c r="H2019" s="1">
        <v>10001115</v>
      </c>
      <c r="I2019" s="1">
        <v>230002</v>
      </c>
      <c r="J2019" s="2">
        <v>0</v>
      </c>
      <c r="K2019" s="2">
        <v>8</v>
      </c>
      <c r="L2019" s="2" t="s">
        <v>40</v>
      </c>
      <c r="M2019" s="2">
        <v>100011140</v>
      </c>
      <c r="N2019" s="2" t="s">
        <v>41</v>
      </c>
      <c r="P2019" s="1">
        <v>0</v>
      </c>
      <c r="R2019" s="1" t="s">
        <v>41</v>
      </c>
      <c r="T2019" s="1" t="s">
        <v>41</v>
      </c>
      <c r="W2019" s="1">
        <v>320</v>
      </c>
      <c r="X2019" s="1" t="s">
        <v>968</v>
      </c>
      <c r="Y2019" s="1">
        <v>0</v>
      </c>
      <c r="Z2019" s="1">
        <v>30000</v>
      </c>
      <c r="AA2019" s="1" t="s">
        <v>41</v>
      </c>
      <c r="AB2019" s="1">
        <v>21100011</v>
      </c>
      <c r="AD2019" s="1">
        <v>6</v>
      </c>
    </row>
    <row r="2020" spans="1:30" ht="15.75" customHeight="1" x14ac:dyDescent="0.3">
      <c r="A2020" s="1">
        <v>2015</v>
      </c>
      <c r="B2020" s="1">
        <v>10001115</v>
      </c>
      <c r="C2020" s="11">
        <v>0</v>
      </c>
      <c r="D2020" s="1">
        <v>20100011</v>
      </c>
      <c r="E2020" s="1" t="s">
        <v>448</v>
      </c>
      <c r="F2020" s="1">
        <v>100011</v>
      </c>
      <c r="G2020" s="1">
        <v>15</v>
      </c>
      <c r="H2020" s="1">
        <v>10001116</v>
      </c>
      <c r="I2020" s="1">
        <v>230002</v>
      </c>
      <c r="J2020" s="2">
        <v>0</v>
      </c>
      <c r="K2020" s="2">
        <v>8</v>
      </c>
      <c r="L2020" s="2" t="s">
        <v>40</v>
      </c>
      <c r="M2020" s="2">
        <v>100011150</v>
      </c>
      <c r="N2020" s="2" t="s">
        <v>41</v>
      </c>
      <c r="P2020" s="1">
        <v>0</v>
      </c>
      <c r="R2020" s="1" t="s">
        <v>41</v>
      </c>
      <c r="T2020" s="1" t="s">
        <v>41</v>
      </c>
      <c r="W2020" s="1">
        <v>360</v>
      </c>
      <c r="X2020" s="1" t="s">
        <v>969</v>
      </c>
      <c r="Y2020" s="1">
        <v>0</v>
      </c>
      <c r="Z2020" s="1">
        <v>30000</v>
      </c>
      <c r="AA2020" s="1" t="s">
        <v>41</v>
      </c>
      <c r="AB2020" s="1">
        <v>21100011</v>
      </c>
      <c r="AD2020" s="1">
        <v>6</v>
      </c>
    </row>
    <row r="2021" spans="1:30" ht="15.75" customHeight="1" x14ac:dyDescent="0.3">
      <c r="A2021" s="1">
        <v>2016</v>
      </c>
      <c r="B2021" s="1">
        <v>10001116</v>
      </c>
      <c r="C2021" s="11">
        <v>0</v>
      </c>
      <c r="D2021" s="1">
        <v>20100011</v>
      </c>
      <c r="E2021" s="1" t="s">
        <v>448</v>
      </c>
      <c r="F2021" s="1">
        <v>100011</v>
      </c>
      <c r="G2021" s="1">
        <v>16</v>
      </c>
      <c r="H2021" s="1">
        <v>10001117</v>
      </c>
      <c r="I2021" s="1">
        <v>230002</v>
      </c>
      <c r="J2021" s="2">
        <v>0</v>
      </c>
      <c r="K2021" s="2">
        <v>8</v>
      </c>
      <c r="L2021" s="2" t="s">
        <v>40</v>
      </c>
      <c r="M2021" s="2">
        <v>100011160</v>
      </c>
      <c r="N2021" s="2" t="s">
        <v>41</v>
      </c>
      <c r="P2021" s="1">
        <v>0</v>
      </c>
      <c r="R2021" s="1" t="s">
        <v>41</v>
      </c>
      <c r="T2021" s="1" t="s">
        <v>41</v>
      </c>
      <c r="W2021" s="1">
        <v>360</v>
      </c>
      <c r="X2021" s="1" t="s">
        <v>970</v>
      </c>
      <c r="Y2021" s="1">
        <v>0</v>
      </c>
      <c r="Z2021" s="1">
        <v>30000</v>
      </c>
      <c r="AA2021" s="1" t="s">
        <v>41</v>
      </c>
      <c r="AB2021" s="1">
        <v>21100011</v>
      </c>
      <c r="AD2021" s="1">
        <v>6</v>
      </c>
    </row>
    <row r="2022" spans="1:30" ht="15.75" customHeight="1" x14ac:dyDescent="0.3">
      <c r="A2022" s="1">
        <v>2017</v>
      </c>
      <c r="B2022" s="1">
        <v>10001117</v>
      </c>
      <c r="C2022" s="11">
        <v>0</v>
      </c>
      <c r="D2022" s="1">
        <v>20100011</v>
      </c>
      <c r="E2022" s="1" t="s">
        <v>448</v>
      </c>
      <c r="F2022" s="1">
        <v>100011</v>
      </c>
      <c r="G2022" s="1">
        <v>17</v>
      </c>
      <c r="H2022" s="1">
        <v>10001118</v>
      </c>
      <c r="I2022" s="1">
        <v>230002</v>
      </c>
      <c r="J2022" s="2">
        <v>0</v>
      </c>
      <c r="K2022" s="2">
        <v>8</v>
      </c>
      <c r="L2022" s="2" t="s">
        <v>40</v>
      </c>
      <c r="M2022" s="2">
        <v>100011170</v>
      </c>
      <c r="N2022" s="2" t="s">
        <v>41</v>
      </c>
      <c r="P2022" s="1">
        <v>0</v>
      </c>
      <c r="R2022" s="1" t="s">
        <v>41</v>
      </c>
      <c r="T2022" s="1" t="s">
        <v>41</v>
      </c>
      <c r="W2022" s="1">
        <v>400</v>
      </c>
      <c r="X2022" s="1" t="s">
        <v>971</v>
      </c>
      <c r="Y2022" s="1">
        <v>0</v>
      </c>
      <c r="Z2022" s="1">
        <v>30000</v>
      </c>
      <c r="AA2022" s="1" t="s">
        <v>41</v>
      </c>
      <c r="AB2022" s="1">
        <v>21100011</v>
      </c>
      <c r="AD2022" s="1">
        <v>6</v>
      </c>
    </row>
    <row r="2023" spans="1:30" ht="15.75" customHeight="1" x14ac:dyDescent="0.3">
      <c r="A2023" s="1">
        <v>2018</v>
      </c>
      <c r="B2023" s="1">
        <v>10001118</v>
      </c>
      <c r="C2023" s="11">
        <v>0</v>
      </c>
      <c r="D2023" s="1">
        <v>20100011</v>
      </c>
      <c r="E2023" s="1" t="s">
        <v>448</v>
      </c>
      <c r="F2023" s="1">
        <v>100011</v>
      </c>
      <c r="G2023" s="1">
        <v>18</v>
      </c>
      <c r="H2023" s="1">
        <v>10001119</v>
      </c>
      <c r="I2023" s="1">
        <v>230002</v>
      </c>
      <c r="J2023" s="2">
        <v>0</v>
      </c>
      <c r="K2023" s="2">
        <v>8</v>
      </c>
      <c r="L2023" s="2" t="s">
        <v>40</v>
      </c>
      <c r="M2023" s="2">
        <v>100011180</v>
      </c>
      <c r="N2023" s="2" t="s">
        <v>41</v>
      </c>
      <c r="P2023" s="1">
        <v>0</v>
      </c>
      <c r="R2023" s="1" t="s">
        <v>41</v>
      </c>
      <c r="T2023" s="1" t="s">
        <v>41</v>
      </c>
      <c r="W2023" s="1">
        <v>400</v>
      </c>
      <c r="X2023" s="1" t="s">
        <v>972</v>
      </c>
      <c r="Y2023" s="1">
        <v>0</v>
      </c>
      <c r="Z2023" s="1">
        <v>30000</v>
      </c>
      <c r="AA2023" s="1" t="s">
        <v>41</v>
      </c>
      <c r="AB2023" s="1">
        <v>21100011</v>
      </c>
      <c r="AD2023" s="1">
        <v>6</v>
      </c>
    </row>
    <row r="2024" spans="1:30" ht="15.75" customHeight="1" x14ac:dyDescent="0.3">
      <c r="A2024" s="1">
        <v>2019</v>
      </c>
      <c r="B2024" s="1">
        <v>10001119</v>
      </c>
      <c r="C2024" s="11">
        <v>0</v>
      </c>
      <c r="D2024" s="1">
        <v>20100011</v>
      </c>
      <c r="E2024" s="1" t="s">
        <v>448</v>
      </c>
      <c r="F2024" s="1">
        <v>100011</v>
      </c>
      <c r="G2024" s="1">
        <v>19</v>
      </c>
      <c r="H2024" s="1">
        <v>10001120</v>
      </c>
      <c r="I2024" s="1">
        <v>230002</v>
      </c>
      <c r="J2024" s="2">
        <v>0</v>
      </c>
      <c r="K2024" s="2">
        <v>8</v>
      </c>
      <c r="L2024" s="2" t="s">
        <v>40</v>
      </c>
      <c r="M2024" s="2">
        <v>100011190</v>
      </c>
      <c r="N2024" s="2" t="s">
        <v>41</v>
      </c>
      <c r="P2024" s="1">
        <v>0</v>
      </c>
      <c r="R2024" s="1" t="s">
        <v>41</v>
      </c>
      <c r="T2024" s="1" t="s">
        <v>41</v>
      </c>
      <c r="W2024" s="1">
        <v>440</v>
      </c>
      <c r="X2024" s="1" t="s">
        <v>973</v>
      </c>
      <c r="Y2024" s="1">
        <v>0</v>
      </c>
      <c r="Z2024" s="1">
        <v>30000</v>
      </c>
      <c r="AA2024" s="1" t="s">
        <v>41</v>
      </c>
      <c r="AB2024" s="1">
        <v>21100011</v>
      </c>
      <c r="AD2024" s="1">
        <v>6</v>
      </c>
    </row>
    <row r="2025" spans="1:30" ht="15.75" customHeight="1" x14ac:dyDescent="0.3">
      <c r="A2025" s="1">
        <v>2020</v>
      </c>
      <c r="B2025" s="1">
        <v>10001120</v>
      </c>
      <c r="C2025" s="11">
        <v>0</v>
      </c>
      <c r="D2025" s="1">
        <v>20100011</v>
      </c>
      <c r="E2025" s="1" t="s">
        <v>448</v>
      </c>
      <c r="F2025" s="1">
        <v>100011</v>
      </c>
      <c r="G2025" s="1">
        <v>20</v>
      </c>
      <c r="H2025" s="1">
        <v>10001121</v>
      </c>
      <c r="I2025" s="1">
        <v>230002</v>
      </c>
      <c r="J2025" s="2">
        <v>0</v>
      </c>
      <c r="K2025" s="2">
        <v>8</v>
      </c>
      <c r="L2025" s="2" t="s">
        <v>40</v>
      </c>
      <c r="M2025" s="2">
        <v>100011200</v>
      </c>
      <c r="N2025" s="2" t="s">
        <v>41</v>
      </c>
      <c r="P2025" s="1">
        <v>0</v>
      </c>
      <c r="R2025" s="1" t="s">
        <v>41</v>
      </c>
      <c r="T2025" s="1" t="s">
        <v>41</v>
      </c>
      <c r="W2025" s="1">
        <v>440</v>
      </c>
      <c r="X2025" s="1" t="s">
        <v>974</v>
      </c>
      <c r="Y2025" s="1">
        <v>0</v>
      </c>
      <c r="Z2025" s="1">
        <v>30000</v>
      </c>
      <c r="AA2025" s="1" t="s">
        <v>41</v>
      </c>
      <c r="AB2025" s="1">
        <v>21100011</v>
      </c>
      <c r="AD2025" s="1">
        <v>6</v>
      </c>
    </row>
    <row r="2026" spans="1:30" ht="15.75" customHeight="1" x14ac:dyDescent="0.3">
      <c r="A2026" s="1">
        <v>2021</v>
      </c>
      <c r="B2026" s="1">
        <v>10001121</v>
      </c>
      <c r="C2026" s="11">
        <v>0</v>
      </c>
      <c r="D2026" s="1">
        <v>20100011</v>
      </c>
      <c r="E2026" s="1" t="s">
        <v>448</v>
      </c>
      <c r="F2026" s="1">
        <v>100011</v>
      </c>
      <c r="G2026" s="1">
        <v>21</v>
      </c>
      <c r="H2026" s="1">
        <v>10001122</v>
      </c>
      <c r="I2026" s="1">
        <v>230002</v>
      </c>
      <c r="J2026" s="2">
        <v>0</v>
      </c>
      <c r="K2026" s="2">
        <v>8</v>
      </c>
      <c r="L2026" s="2" t="s">
        <v>40</v>
      </c>
      <c r="M2026" s="2">
        <v>100011210</v>
      </c>
      <c r="N2026" s="2" t="s">
        <v>41</v>
      </c>
      <c r="P2026" s="1">
        <v>0</v>
      </c>
      <c r="R2026" s="1" t="s">
        <v>41</v>
      </c>
      <c r="T2026" s="1" t="s">
        <v>41</v>
      </c>
      <c r="W2026" s="1">
        <v>480</v>
      </c>
      <c r="X2026" s="1" t="s">
        <v>975</v>
      </c>
      <c r="Y2026" s="1">
        <v>0</v>
      </c>
      <c r="Z2026" s="1">
        <v>30000</v>
      </c>
      <c r="AA2026" s="1" t="s">
        <v>41</v>
      </c>
      <c r="AB2026" s="1">
        <v>21100011</v>
      </c>
      <c r="AD2026" s="1">
        <v>6</v>
      </c>
    </row>
    <row r="2027" spans="1:30" ht="15.75" customHeight="1" x14ac:dyDescent="0.3">
      <c r="A2027" s="1">
        <v>2022</v>
      </c>
      <c r="B2027" s="1">
        <v>10001122</v>
      </c>
      <c r="C2027" s="11">
        <v>0</v>
      </c>
      <c r="D2027" s="1">
        <v>20100011</v>
      </c>
      <c r="E2027" s="1" t="s">
        <v>448</v>
      </c>
      <c r="F2027" s="1">
        <v>100011</v>
      </c>
      <c r="G2027" s="1">
        <v>22</v>
      </c>
      <c r="H2027" s="1">
        <v>10001123</v>
      </c>
      <c r="I2027" s="1">
        <v>230002</v>
      </c>
      <c r="J2027" s="2">
        <v>0</v>
      </c>
      <c r="K2027" s="2">
        <v>8</v>
      </c>
      <c r="L2027" s="2" t="s">
        <v>40</v>
      </c>
      <c r="M2027" s="2">
        <v>100011220</v>
      </c>
      <c r="N2027" s="2" t="s">
        <v>41</v>
      </c>
      <c r="P2027" s="1">
        <v>0</v>
      </c>
      <c r="R2027" s="1" t="s">
        <v>41</v>
      </c>
      <c r="T2027" s="1" t="s">
        <v>41</v>
      </c>
      <c r="W2027" s="1">
        <v>480</v>
      </c>
      <c r="X2027" s="1" t="s">
        <v>976</v>
      </c>
      <c r="Y2027" s="1">
        <v>0</v>
      </c>
      <c r="Z2027" s="1">
        <v>30000</v>
      </c>
      <c r="AA2027" s="1" t="s">
        <v>41</v>
      </c>
      <c r="AB2027" s="1">
        <v>21100011</v>
      </c>
      <c r="AD2027" s="1">
        <v>6</v>
      </c>
    </row>
    <row r="2028" spans="1:30" ht="15.75" customHeight="1" x14ac:dyDescent="0.3">
      <c r="A2028" s="1">
        <v>2023</v>
      </c>
      <c r="B2028" s="1">
        <v>10001123</v>
      </c>
      <c r="C2028" s="11">
        <v>0</v>
      </c>
      <c r="D2028" s="1">
        <v>20100011</v>
      </c>
      <c r="E2028" s="1" t="s">
        <v>448</v>
      </c>
      <c r="F2028" s="1">
        <v>100011</v>
      </c>
      <c r="G2028" s="1">
        <v>23</v>
      </c>
      <c r="H2028" s="1">
        <v>10001124</v>
      </c>
      <c r="I2028" s="1">
        <v>230002</v>
      </c>
      <c r="J2028" s="2">
        <v>0</v>
      </c>
      <c r="K2028" s="2">
        <v>8</v>
      </c>
      <c r="L2028" s="2" t="s">
        <v>40</v>
      </c>
      <c r="M2028" s="2">
        <v>100011230</v>
      </c>
      <c r="N2028" s="2" t="s">
        <v>41</v>
      </c>
      <c r="P2028" s="1">
        <v>0</v>
      </c>
      <c r="R2028" s="1" t="s">
        <v>41</v>
      </c>
      <c r="T2028" s="1" t="s">
        <v>41</v>
      </c>
      <c r="W2028" s="1">
        <v>520</v>
      </c>
      <c r="X2028" s="1" t="s">
        <v>977</v>
      </c>
      <c r="Y2028" s="1">
        <v>0</v>
      </c>
      <c r="Z2028" s="1">
        <v>30000</v>
      </c>
      <c r="AA2028" s="1" t="s">
        <v>41</v>
      </c>
      <c r="AB2028" s="1">
        <v>21100011</v>
      </c>
      <c r="AD2028" s="1">
        <v>6</v>
      </c>
    </row>
    <row r="2029" spans="1:30" ht="15.75" customHeight="1" x14ac:dyDescent="0.3">
      <c r="A2029" s="1">
        <v>2024</v>
      </c>
      <c r="B2029" s="1">
        <v>10001124</v>
      </c>
      <c r="C2029" s="11">
        <v>0</v>
      </c>
      <c r="D2029" s="1">
        <v>20100011</v>
      </c>
      <c r="E2029" s="1" t="s">
        <v>448</v>
      </c>
      <c r="F2029" s="1">
        <v>100011</v>
      </c>
      <c r="G2029" s="1">
        <v>24</v>
      </c>
      <c r="H2029" s="1">
        <v>10001125</v>
      </c>
      <c r="I2029" s="1">
        <v>230002</v>
      </c>
      <c r="J2029" s="2">
        <v>0</v>
      </c>
      <c r="K2029" s="2">
        <v>8</v>
      </c>
      <c r="L2029" s="2" t="s">
        <v>40</v>
      </c>
      <c r="M2029" s="2">
        <v>100011240</v>
      </c>
      <c r="N2029" s="2" t="s">
        <v>41</v>
      </c>
      <c r="P2029" s="1">
        <v>0</v>
      </c>
      <c r="R2029" s="1" t="s">
        <v>41</v>
      </c>
      <c r="T2029" s="1" t="s">
        <v>41</v>
      </c>
      <c r="W2029" s="1">
        <v>600</v>
      </c>
      <c r="X2029" s="1" t="s">
        <v>978</v>
      </c>
      <c r="Y2029" s="1">
        <v>0</v>
      </c>
      <c r="Z2029" s="1">
        <v>30000</v>
      </c>
      <c r="AA2029" s="1" t="s">
        <v>41</v>
      </c>
      <c r="AB2029" s="1">
        <v>21100011</v>
      </c>
      <c r="AD2029" s="1">
        <v>6</v>
      </c>
    </row>
    <row r="2030" spans="1:30" ht="15.75" customHeight="1" x14ac:dyDescent="0.3">
      <c r="A2030" s="1">
        <v>2025</v>
      </c>
      <c r="B2030" s="1">
        <v>10001125</v>
      </c>
      <c r="C2030" s="11">
        <v>0</v>
      </c>
      <c r="D2030" s="1">
        <v>20100011</v>
      </c>
      <c r="E2030" s="1" t="s">
        <v>448</v>
      </c>
      <c r="F2030" s="1">
        <v>100011</v>
      </c>
      <c r="G2030" s="1">
        <v>25</v>
      </c>
      <c r="H2030" s="1" t="s">
        <v>41</v>
      </c>
      <c r="I2030" s="1">
        <v>230002</v>
      </c>
      <c r="J2030" s="2">
        <v>0</v>
      </c>
      <c r="K2030" s="2">
        <v>8</v>
      </c>
      <c r="L2030" s="2" t="s">
        <v>40</v>
      </c>
      <c r="M2030" s="2">
        <v>100011250</v>
      </c>
      <c r="N2030" s="2" t="s">
        <v>41</v>
      </c>
      <c r="P2030" s="1">
        <v>0</v>
      </c>
      <c r="R2030" s="1" t="s">
        <v>41</v>
      </c>
      <c r="T2030" s="1" t="s">
        <v>41</v>
      </c>
      <c r="W2030" s="1">
        <v>-1</v>
      </c>
      <c r="X2030" s="1">
        <v>-1</v>
      </c>
      <c r="Y2030" s="1">
        <v>0</v>
      </c>
      <c r="Z2030" s="1">
        <v>30000</v>
      </c>
      <c r="AA2030" s="1" t="s">
        <v>41</v>
      </c>
      <c r="AB2030" s="1">
        <v>21100011</v>
      </c>
      <c r="AD2030" s="1">
        <v>6</v>
      </c>
    </row>
    <row r="2031" spans="1:30" ht="15.75" customHeight="1" x14ac:dyDescent="0.3">
      <c r="A2031" s="1">
        <v>2026</v>
      </c>
      <c r="B2031" s="1">
        <v>10001201</v>
      </c>
      <c r="C2031" s="11">
        <v>0</v>
      </c>
      <c r="D2031" s="1">
        <v>20100012</v>
      </c>
      <c r="E2031" s="1" t="s">
        <v>449</v>
      </c>
      <c r="F2031" s="1">
        <v>100012</v>
      </c>
      <c r="G2031" s="1">
        <v>1</v>
      </c>
      <c r="H2031" s="1">
        <v>10001202</v>
      </c>
      <c r="I2031" s="1">
        <v>230002</v>
      </c>
      <c r="J2031" s="2">
        <v>0</v>
      </c>
      <c r="K2031" s="2">
        <v>8</v>
      </c>
      <c r="L2031" s="2" t="s">
        <v>40</v>
      </c>
      <c r="M2031" s="2">
        <v>100012010</v>
      </c>
      <c r="N2031" s="2" t="s">
        <v>41</v>
      </c>
      <c r="P2031" s="1">
        <v>0</v>
      </c>
      <c r="R2031" s="1" t="s">
        <v>41</v>
      </c>
      <c r="T2031" s="1" t="s">
        <v>41</v>
      </c>
      <c r="W2031" s="1">
        <v>20</v>
      </c>
      <c r="X2031" s="1" t="s">
        <v>108</v>
      </c>
      <c r="Y2031" s="1">
        <v>0</v>
      </c>
      <c r="Z2031" s="1">
        <v>30000</v>
      </c>
      <c r="AA2031" s="1" t="s">
        <v>41</v>
      </c>
      <c r="AB2031" s="1">
        <v>21100012</v>
      </c>
      <c r="AD2031" s="1">
        <v>6</v>
      </c>
    </row>
    <row r="2032" spans="1:30" ht="15.75" customHeight="1" x14ac:dyDescent="0.3">
      <c r="A2032" s="1">
        <v>2027</v>
      </c>
      <c r="B2032" s="1">
        <v>10001202</v>
      </c>
      <c r="C2032" s="11">
        <v>0</v>
      </c>
      <c r="D2032" s="1">
        <v>20100012</v>
      </c>
      <c r="E2032" s="1" t="s">
        <v>449</v>
      </c>
      <c r="F2032" s="1">
        <v>100012</v>
      </c>
      <c r="G2032" s="1">
        <v>2</v>
      </c>
      <c r="H2032" s="1">
        <v>10001203</v>
      </c>
      <c r="I2032" s="1">
        <v>230002</v>
      </c>
      <c r="J2032" s="2">
        <v>0</v>
      </c>
      <c r="K2032" s="2">
        <v>8</v>
      </c>
      <c r="L2032" s="2" t="s">
        <v>40</v>
      </c>
      <c r="M2032" s="2">
        <v>100012020</v>
      </c>
      <c r="N2032" s="2" t="s">
        <v>41</v>
      </c>
      <c r="P2032" s="1">
        <v>0</v>
      </c>
      <c r="R2032" s="1" t="s">
        <v>41</v>
      </c>
      <c r="T2032" s="1" t="s">
        <v>41</v>
      </c>
      <c r="W2032" s="1">
        <v>80</v>
      </c>
      <c r="X2032" s="1" t="s">
        <v>544</v>
      </c>
      <c r="Y2032" s="1">
        <v>0</v>
      </c>
      <c r="Z2032" s="1">
        <v>30000</v>
      </c>
      <c r="AA2032" s="1" t="s">
        <v>41</v>
      </c>
      <c r="AB2032" s="1">
        <v>21100012</v>
      </c>
      <c r="AD2032" s="1">
        <v>6</v>
      </c>
    </row>
    <row r="2033" spans="1:30" ht="15.75" customHeight="1" x14ac:dyDescent="0.3">
      <c r="A2033" s="1">
        <v>2028</v>
      </c>
      <c r="B2033" s="1">
        <v>10001203</v>
      </c>
      <c r="C2033" s="11">
        <v>0</v>
      </c>
      <c r="D2033" s="1">
        <v>20100012</v>
      </c>
      <c r="E2033" s="1" t="s">
        <v>449</v>
      </c>
      <c r="F2033" s="1">
        <v>100012</v>
      </c>
      <c r="G2033" s="1">
        <v>3</v>
      </c>
      <c r="H2033" s="1">
        <v>10001204</v>
      </c>
      <c r="I2033" s="1">
        <v>230002</v>
      </c>
      <c r="J2033" s="2">
        <v>0</v>
      </c>
      <c r="K2033" s="2">
        <v>8</v>
      </c>
      <c r="L2033" s="2" t="s">
        <v>40</v>
      </c>
      <c r="M2033" s="2">
        <v>100012030</v>
      </c>
      <c r="N2033" s="2" t="s">
        <v>41</v>
      </c>
      <c r="P2033" s="1">
        <v>0</v>
      </c>
      <c r="R2033" s="1" t="s">
        <v>41</v>
      </c>
      <c r="T2033" s="1" t="s">
        <v>41</v>
      </c>
      <c r="W2033" s="1">
        <v>120</v>
      </c>
      <c r="X2033" s="1" t="s">
        <v>957</v>
      </c>
      <c r="Y2033" s="1">
        <v>0</v>
      </c>
      <c r="Z2033" s="1">
        <v>30000</v>
      </c>
      <c r="AA2033" s="1" t="s">
        <v>41</v>
      </c>
      <c r="AB2033" s="1">
        <v>21100012</v>
      </c>
      <c r="AD2033" s="1">
        <v>6</v>
      </c>
    </row>
    <row r="2034" spans="1:30" ht="15.75" customHeight="1" x14ac:dyDescent="0.3">
      <c r="A2034" s="1">
        <v>2029</v>
      </c>
      <c r="B2034" s="1">
        <v>10001204</v>
      </c>
      <c r="C2034" s="11">
        <v>0</v>
      </c>
      <c r="D2034" s="1">
        <v>20100012</v>
      </c>
      <c r="E2034" s="1" t="s">
        <v>449</v>
      </c>
      <c r="F2034" s="1">
        <v>100012</v>
      </c>
      <c r="G2034" s="1">
        <v>4</v>
      </c>
      <c r="H2034" s="1">
        <v>10001205</v>
      </c>
      <c r="I2034" s="1">
        <v>230002</v>
      </c>
      <c r="J2034" s="2">
        <v>0</v>
      </c>
      <c r="K2034" s="2">
        <v>8</v>
      </c>
      <c r="L2034" s="2" t="s">
        <v>40</v>
      </c>
      <c r="M2034" s="2">
        <v>100012040</v>
      </c>
      <c r="N2034" s="2" t="s">
        <v>41</v>
      </c>
      <c r="P2034" s="1">
        <v>0</v>
      </c>
      <c r="R2034" s="1" t="s">
        <v>41</v>
      </c>
      <c r="T2034" s="1" t="s">
        <v>41</v>
      </c>
      <c r="W2034" s="1">
        <v>120</v>
      </c>
      <c r="X2034" s="1" t="s">
        <v>958</v>
      </c>
      <c r="Y2034" s="1">
        <v>0</v>
      </c>
      <c r="Z2034" s="1">
        <v>30000</v>
      </c>
      <c r="AA2034" s="1" t="s">
        <v>41</v>
      </c>
      <c r="AB2034" s="1">
        <v>21100012</v>
      </c>
      <c r="AD2034" s="1">
        <v>6</v>
      </c>
    </row>
    <row r="2035" spans="1:30" ht="15.75" customHeight="1" x14ac:dyDescent="0.3">
      <c r="A2035" s="1">
        <v>2030</v>
      </c>
      <c r="B2035" s="1">
        <v>10001205</v>
      </c>
      <c r="C2035" s="11">
        <v>0</v>
      </c>
      <c r="D2035" s="1">
        <v>20100012</v>
      </c>
      <c r="E2035" s="1" t="s">
        <v>449</v>
      </c>
      <c r="F2035" s="1">
        <v>100012</v>
      </c>
      <c r="G2035" s="1">
        <v>5</v>
      </c>
      <c r="H2035" s="1">
        <v>10001206</v>
      </c>
      <c r="I2035" s="1">
        <v>230002</v>
      </c>
      <c r="J2035" s="2">
        <v>0</v>
      </c>
      <c r="K2035" s="2">
        <v>8</v>
      </c>
      <c r="L2035" s="2" t="s">
        <v>40</v>
      </c>
      <c r="M2035" s="2">
        <v>100012050</v>
      </c>
      <c r="N2035" s="2" t="s">
        <v>41</v>
      </c>
      <c r="P2035" s="1">
        <v>0</v>
      </c>
      <c r="R2035" s="1" t="s">
        <v>41</v>
      </c>
      <c r="T2035" s="1" t="s">
        <v>41</v>
      </c>
      <c r="W2035" s="1">
        <v>160</v>
      </c>
      <c r="X2035" s="1" t="s">
        <v>959</v>
      </c>
      <c r="Y2035" s="1">
        <v>0</v>
      </c>
      <c r="Z2035" s="1">
        <v>30000</v>
      </c>
      <c r="AA2035" s="1" t="s">
        <v>41</v>
      </c>
      <c r="AB2035" s="1">
        <v>21100012</v>
      </c>
      <c r="AD2035" s="1">
        <v>6</v>
      </c>
    </row>
    <row r="2036" spans="1:30" ht="15.75" customHeight="1" x14ac:dyDescent="0.3">
      <c r="A2036" s="1">
        <v>2031</v>
      </c>
      <c r="B2036" s="1">
        <v>10001206</v>
      </c>
      <c r="C2036" s="11">
        <v>0</v>
      </c>
      <c r="D2036" s="1">
        <v>20100012</v>
      </c>
      <c r="E2036" s="1" t="s">
        <v>449</v>
      </c>
      <c r="F2036" s="1">
        <v>100012</v>
      </c>
      <c r="G2036" s="1">
        <v>6</v>
      </c>
      <c r="H2036" s="1">
        <v>10001207</v>
      </c>
      <c r="I2036" s="1">
        <v>230002</v>
      </c>
      <c r="J2036" s="2">
        <v>0</v>
      </c>
      <c r="K2036" s="2">
        <v>8</v>
      </c>
      <c r="L2036" s="2" t="s">
        <v>40</v>
      </c>
      <c r="M2036" s="2">
        <v>100012060</v>
      </c>
      <c r="N2036" s="2" t="s">
        <v>41</v>
      </c>
      <c r="P2036" s="1">
        <v>0</v>
      </c>
      <c r="R2036" s="1" t="s">
        <v>41</v>
      </c>
      <c r="T2036" s="1" t="s">
        <v>41</v>
      </c>
      <c r="W2036" s="1">
        <v>160</v>
      </c>
      <c r="X2036" s="1" t="s">
        <v>960</v>
      </c>
      <c r="Y2036" s="1">
        <v>0</v>
      </c>
      <c r="Z2036" s="1">
        <v>30000</v>
      </c>
      <c r="AA2036" s="1" t="s">
        <v>41</v>
      </c>
      <c r="AB2036" s="1">
        <v>21100012</v>
      </c>
      <c r="AD2036" s="1">
        <v>6</v>
      </c>
    </row>
    <row r="2037" spans="1:30" ht="15.75" customHeight="1" x14ac:dyDescent="0.3">
      <c r="A2037" s="1">
        <v>2032</v>
      </c>
      <c r="B2037" s="1">
        <v>10001207</v>
      </c>
      <c r="C2037" s="11">
        <v>0</v>
      </c>
      <c r="D2037" s="1">
        <v>20100012</v>
      </c>
      <c r="E2037" s="1" t="s">
        <v>449</v>
      </c>
      <c r="F2037" s="1">
        <v>100012</v>
      </c>
      <c r="G2037" s="1">
        <v>7</v>
      </c>
      <c r="H2037" s="1">
        <v>10001208</v>
      </c>
      <c r="I2037" s="1">
        <v>230002</v>
      </c>
      <c r="J2037" s="2">
        <v>0</v>
      </c>
      <c r="K2037" s="2">
        <v>8</v>
      </c>
      <c r="L2037" s="2" t="s">
        <v>40</v>
      </c>
      <c r="M2037" s="2">
        <v>100012070</v>
      </c>
      <c r="N2037" s="2" t="s">
        <v>41</v>
      </c>
      <c r="P2037" s="1">
        <v>0</v>
      </c>
      <c r="R2037" s="1" t="s">
        <v>41</v>
      </c>
      <c r="T2037" s="1" t="s">
        <v>41</v>
      </c>
      <c r="W2037" s="1">
        <v>200</v>
      </c>
      <c r="X2037" s="1" t="s">
        <v>961</v>
      </c>
      <c r="Y2037" s="1">
        <v>0</v>
      </c>
      <c r="Z2037" s="1">
        <v>30000</v>
      </c>
      <c r="AA2037" s="1" t="s">
        <v>41</v>
      </c>
      <c r="AB2037" s="1">
        <v>21100012</v>
      </c>
      <c r="AD2037" s="1">
        <v>6</v>
      </c>
    </row>
    <row r="2038" spans="1:30" ht="15.75" customHeight="1" x14ac:dyDescent="0.3">
      <c r="A2038" s="1">
        <v>2033</v>
      </c>
      <c r="B2038" s="1">
        <v>10001208</v>
      </c>
      <c r="C2038" s="11">
        <v>0</v>
      </c>
      <c r="D2038" s="1">
        <v>20100012</v>
      </c>
      <c r="E2038" s="1" t="s">
        <v>449</v>
      </c>
      <c r="F2038" s="1">
        <v>100012</v>
      </c>
      <c r="G2038" s="1">
        <v>8</v>
      </c>
      <c r="H2038" s="1">
        <v>10001209</v>
      </c>
      <c r="I2038" s="1">
        <v>230002</v>
      </c>
      <c r="J2038" s="2">
        <v>0</v>
      </c>
      <c r="K2038" s="2">
        <v>8</v>
      </c>
      <c r="L2038" s="2" t="s">
        <v>40</v>
      </c>
      <c r="M2038" s="2">
        <v>100012080</v>
      </c>
      <c r="N2038" s="2" t="s">
        <v>41</v>
      </c>
      <c r="P2038" s="1">
        <v>0</v>
      </c>
      <c r="R2038" s="1" t="s">
        <v>41</v>
      </c>
      <c r="T2038" s="1" t="s">
        <v>41</v>
      </c>
      <c r="W2038" s="1">
        <v>200</v>
      </c>
      <c r="X2038" s="1" t="s">
        <v>962</v>
      </c>
      <c r="Y2038" s="1">
        <v>0</v>
      </c>
      <c r="Z2038" s="1">
        <v>30000</v>
      </c>
      <c r="AA2038" s="1" t="s">
        <v>41</v>
      </c>
      <c r="AB2038" s="1">
        <v>21100012</v>
      </c>
      <c r="AD2038" s="1">
        <v>6</v>
      </c>
    </row>
    <row r="2039" spans="1:30" ht="15.75" customHeight="1" x14ac:dyDescent="0.3">
      <c r="A2039" s="1">
        <v>2034</v>
      </c>
      <c r="B2039" s="1">
        <v>10001209</v>
      </c>
      <c r="C2039" s="11">
        <v>0</v>
      </c>
      <c r="D2039" s="1">
        <v>20100012</v>
      </c>
      <c r="E2039" s="1" t="s">
        <v>449</v>
      </c>
      <c r="F2039" s="1">
        <v>100012</v>
      </c>
      <c r="G2039" s="1">
        <v>9</v>
      </c>
      <c r="H2039" s="1">
        <v>10001210</v>
      </c>
      <c r="I2039" s="1">
        <v>230002</v>
      </c>
      <c r="J2039" s="2">
        <v>0</v>
      </c>
      <c r="K2039" s="2">
        <v>8</v>
      </c>
      <c r="L2039" s="2" t="s">
        <v>40</v>
      </c>
      <c r="M2039" s="2">
        <v>100012090</v>
      </c>
      <c r="N2039" s="2" t="s">
        <v>41</v>
      </c>
      <c r="P2039" s="1">
        <v>0</v>
      </c>
      <c r="R2039" s="1" t="s">
        <v>41</v>
      </c>
      <c r="T2039" s="1" t="s">
        <v>41</v>
      </c>
      <c r="W2039" s="1">
        <v>240</v>
      </c>
      <c r="X2039" s="1" t="s">
        <v>963</v>
      </c>
      <c r="Y2039" s="1">
        <v>0</v>
      </c>
      <c r="Z2039" s="1">
        <v>30000</v>
      </c>
      <c r="AA2039" s="1" t="s">
        <v>41</v>
      </c>
      <c r="AB2039" s="1">
        <v>21100012</v>
      </c>
      <c r="AD2039" s="1">
        <v>6</v>
      </c>
    </row>
    <row r="2040" spans="1:30" ht="15.75" customHeight="1" x14ac:dyDescent="0.3">
      <c r="A2040" s="1">
        <v>2035</v>
      </c>
      <c r="B2040" s="1">
        <v>10001210</v>
      </c>
      <c r="C2040" s="11">
        <v>0</v>
      </c>
      <c r="D2040" s="1">
        <v>20100012</v>
      </c>
      <c r="E2040" s="1" t="s">
        <v>449</v>
      </c>
      <c r="F2040" s="1">
        <v>100012</v>
      </c>
      <c r="G2040" s="1">
        <v>10</v>
      </c>
      <c r="H2040" s="1">
        <v>10001211</v>
      </c>
      <c r="I2040" s="1">
        <v>230002</v>
      </c>
      <c r="J2040" s="2">
        <v>0</v>
      </c>
      <c r="K2040" s="2">
        <v>8</v>
      </c>
      <c r="L2040" s="2" t="s">
        <v>40</v>
      </c>
      <c r="M2040" s="2">
        <v>100012100</v>
      </c>
      <c r="N2040" s="2" t="s">
        <v>41</v>
      </c>
      <c r="P2040" s="1">
        <v>0</v>
      </c>
      <c r="R2040" s="1" t="s">
        <v>41</v>
      </c>
      <c r="T2040" s="1" t="s">
        <v>41</v>
      </c>
      <c r="W2040" s="1">
        <v>240</v>
      </c>
      <c r="X2040" s="1" t="s">
        <v>964</v>
      </c>
      <c r="Y2040" s="1">
        <v>0</v>
      </c>
      <c r="Z2040" s="1">
        <v>30000</v>
      </c>
      <c r="AA2040" s="1" t="s">
        <v>41</v>
      </c>
      <c r="AB2040" s="1">
        <v>21100012</v>
      </c>
      <c r="AD2040" s="1">
        <v>6</v>
      </c>
    </row>
    <row r="2041" spans="1:30" ht="15.75" customHeight="1" x14ac:dyDescent="0.3">
      <c r="A2041" s="1">
        <v>2036</v>
      </c>
      <c r="B2041" s="1">
        <v>10001211</v>
      </c>
      <c r="C2041" s="11">
        <v>0</v>
      </c>
      <c r="D2041" s="1">
        <v>20100012</v>
      </c>
      <c r="E2041" s="1" t="s">
        <v>449</v>
      </c>
      <c r="F2041" s="1">
        <v>100012</v>
      </c>
      <c r="G2041" s="1">
        <v>11</v>
      </c>
      <c r="H2041" s="1">
        <v>10001212</v>
      </c>
      <c r="I2041" s="1">
        <v>230002</v>
      </c>
      <c r="J2041" s="2">
        <v>0</v>
      </c>
      <c r="K2041" s="2">
        <v>8</v>
      </c>
      <c r="L2041" s="2" t="s">
        <v>40</v>
      </c>
      <c r="M2041" s="2">
        <v>100012110</v>
      </c>
      <c r="N2041" s="2" t="s">
        <v>41</v>
      </c>
      <c r="P2041" s="1">
        <v>0</v>
      </c>
      <c r="R2041" s="1" t="s">
        <v>41</v>
      </c>
      <c r="T2041" s="1" t="s">
        <v>41</v>
      </c>
      <c r="W2041" s="1">
        <v>280</v>
      </c>
      <c r="X2041" s="1" t="s">
        <v>965</v>
      </c>
      <c r="Y2041" s="1">
        <v>0</v>
      </c>
      <c r="Z2041" s="1">
        <v>30000</v>
      </c>
      <c r="AA2041" s="1" t="s">
        <v>41</v>
      </c>
      <c r="AB2041" s="1">
        <v>21100012</v>
      </c>
      <c r="AD2041" s="1">
        <v>6</v>
      </c>
    </row>
    <row r="2042" spans="1:30" ht="15.75" customHeight="1" x14ac:dyDescent="0.3">
      <c r="A2042" s="1">
        <v>2037</v>
      </c>
      <c r="B2042" s="1">
        <v>10001212</v>
      </c>
      <c r="C2042" s="11">
        <v>0</v>
      </c>
      <c r="D2042" s="1">
        <v>20100012</v>
      </c>
      <c r="E2042" s="1" t="s">
        <v>449</v>
      </c>
      <c r="F2042" s="1">
        <v>100012</v>
      </c>
      <c r="G2042" s="1">
        <v>12</v>
      </c>
      <c r="H2042" s="1">
        <v>10001213</v>
      </c>
      <c r="I2042" s="1">
        <v>230002</v>
      </c>
      <c r="J2042" s="2">
        <v>0</v>
      </c>
      <c r="K2042" s="2">
        <v>8</v>
      </c>
      <c r="L2042" s="2" t="s">
        <v>40</v>
      </c>
      <c r="M2042" s="2">
        <v>100012120</v>
      </c>
      <c r="N2042" s="2" t="s">
        <v>41</v>
      </c>
      <c r="P2042" s="1">
        <v>0</v>
      </c>
      <c r="R2042" s="1" t="s">
        <v>41</v>
      </c>
      <c r="T2042" s="1" t="s">
        <v>41</v>
      </c>
      <c r="W2042" s="1">
        <v>280</v>
      </c>
      <c r="X2042" s="1" t="s">
        <v>966</v>
      </c>
      <c r="Y2042" s="1">
        <v>0</v>
      </c>
      <c r="Z2042" s="1">
        <v>30000</v>
      </c>
      <c r="AA2042" s="1" t="s">
        <v>41</v>
      </c>
      <c r="AB2042" s="1">
        <v>21100012</v>
      </c>
      <c r="AD2042" s="1">
        <v>6</v>
      </c>
    </row>
    <row r="2043" spans="1:30" ht="15.75" customHeight="1" x14ac:dyDescent="0.3">
      <c r="A2043" s="1">
        <v>2038</v>
      </c>
      <c r="B2043" s="1">
        <v>10001213</v>
      </c>
      <c r="C2043" s="11">
        <v>0</v>
      </c>
      <c r="D2043" s="1">
        <v>20100012</v>
      </c>
      <c r="E2043" s="1" t="s">
        <v>449</v>
      </c>
      <c r="F2043" s="1">
        <v>100012</v>
      </c>
      <c r="G2043" s="1">
        <v>13</v>
      </c>
      <c r="H2043" s="1">
        <v>10001214</v>
      </c>
      <c r="I2043" s="1">
        <v>230002</v>
      </c>
      <c r="J2043" s="2">
        <v>0</v>
      </c>
      <c r="K2043" s="2">
        <v>8</v>
      </c>
      <c r="L2043" s="2" t="s">
        <v>40</v>
      </c>
      <c r="M2043" s="2">
        <v>100012130</v>
      </c>
      <c r="N2043" s="2" t="s">
        <v>41</v>
      </c>
      <c r="P2043" s="1">
        <v>0</v>
      </c>
      <c r="R2043" s="1" t="s">
        <v>41</v>
      </c>
      <c r="T2043" s="1" t="s">
        <v>41</v>
      </c>
      <c r="W2043" s="1">
        <v>320</v>
      </c>
      <c r="X2043" s="1" t="s">
        <v>967</v>
      </c>
      <c r="Y2043" s="1">
        <v>0</v>
      </c>
      <c r="Z2043" s="1">
        <v>30000</v>
      </c>
      <c r="AA2043" s="1" t="s">
        <v>41</v>
      </c>
      <c r="AB2043" s="1">
        <v>21100012</v>
      </c>
      <c r="AD2043" s="1">
        <v>6</v>
      </c>
    </row>
    <row r="2044" spans="1:30" ht="15.75" customHeight="1" x14ac:dyDescent="0.3">
      <c r="A2044" s="1">
        <v>2039</v>
      </c>
      <c r="B2044" s="1">
        <v>10001214</v>
      </c>
      <c r="C2044" s="11">
        <v>0</v>
      </c>
      <c r="D2044" s="1">
        <v>20100012</v>
      </c>
      <c r="E2044" s="1" t="s">
        <v>449</v>
      </c>
      <c r="F2044" s="1">
        <v>100012</v>
      </c>
      <c r="G2044" s="1">
        <v>14</v>
      </c>
      <c r="H2044" s="1">
        <v>10001215</v>
      </c>
      <c r="I2044" s="1">
        <v>230002</v>
      </c>
      <c r="J2044" s="2">
        <v>0</v>
      </c>
      <c r="K2044" s="2">
        <v>8</v>
      </c>
      <c r="L2044" s="2" t="s">
        <v>40</v>
      </c>
      <c r="M2044" s="2">
        <v>100012140</v>
      </c>
      <c r="N2044" s="2" t="s">
        <v>41</v>
      </c>
      <c r="P2044" s="1">
        <v>0</v>
      </c>
      <c r="R2044" s="1" t="s">
        <v>41</v>
      </c>
      <c r="T2044" s="1" t="s">
        <v>41</v>
      </c>
      <c r="W2044" s="1">
        <v>320</v>
      </c>
      <c r="X2044" s="1" t="s">
        <v>968</v>
      </c>
      <c r="Y2044" s="1">
        <v>0</v>
      </c>
      <c r="Z2044" s="1">
        <v>30000</v>
      </c>
      <c r="AA2044" s="1" t="s">
        <v>41</v>
      </c>
      <c r="AB2044" s="1">
        <v>21100012</v>
      </c>
      <c r="AD2044" s="1">
        <v>6</v>
      </c>
    </row>
    <row r="2045" spans="1:30" ht="15.75" customHeight="1" x14ac:dyDescent="0.3">
      <c r="A2045" s="1">
        <v>2040</v>
      </c>
      <c r="B2045" s="1">
        <v>10001215</v>
      </c>
      <c r="C2045" s="11">
        <v>0</v>
      </c>
      <c r="D2045" s="1">
        <v>20100012</v>
      </c>
      <c r="E2045" s="1" t="s">
        <v>449</v>
      </c>
      <c r="F2045" s="1">
        <v>100012</v>
      </c>
      <c r="G2045" s="1">
        <v>15</v>
      </c>
      <c r="H2045" s="1">
        <v>10001216</v>
      </c>
      <c r="I2045" s="1">
        <v>230002</v>
      </c>
      <c r="J2045" s="2">
        <v>0</v>
      </c>
      <c r="K2045" s="2">
        <v>8</v>
      </c>
      <c r="L2045" s="2" t="s">
        <v>40</v>
      </c>
      <c r="M2045" s="2">
        <v>100012150</v>
      </c>
      <c r="N2045" s="2" t="s">
        <v>41</v>
      </c>
      <c r="P2045" s="1">
        <v>0</v>
      </c>
      <c r="R2045" s="1" t="s">
        <v>41</v>
      </c>
      <c r="T2045" s="1" t="s">
        <v>41</v>
      </c>
      <c r="W2045" s="1">
        <v>360</v>
      </c>
      <c r="X2045" s="1" t="s">
        <v>969</v>
      </c>
      <c r="Y2045" s="1">
        <v>0</v>
      </c>
      <c r="Z2045" s="1">
        <v>30000</v>
      </c>
      <c r="AA2045" s="1" t="s">
        <v>41</v>
      </c>
      <c r="AB2045" s="1">
        <v>21100012</v>
      </c>
      <c r="AD2045" s="1">
        <v>6</v>
      </c>
    </row>
    <row r="2046" spans="1:30" ht="15.75" customHeight="1" x14ac:dyDescent="0.3">
      <c r="A2046" s="1">
        <v>2041</v>
      </c>
      <c r="B2046" s="1">
        <v>10001216</v>
      </c>
      <c r="C2046" s="11">
        <v>0</v>
      </c>
      <c r="D2046" s="1">
        <v>20100012</v>
      </c>
      <c r="E2046" s="1" t="s">
        <v>449</v>
      </c>
      <c r="F2046" s="1">
        <v>100012</v>
      </c>
      <c r="G2046" s="1">
        <v>16</v>
      </c>
      <c r="H2046" s="1">
        <v>10001217</v>
      </c>
      <c r="I2046" s="1">
        <v>230002</v>
      </c>
      <c r="J2046" s="2">
        <v>0</v>
      </c>
      <c r="K2046" s="2">
        <v>8</v>
      </c>
      <c r="L2046" s="2" t="s">
        <v>40</v>
      </c>
      <c r="M2046" s="2">
        <v>100012160</v>
      </c>
      <c r="N2046" s="2" t="s">
        <v>41</v>
      </c>
      <c r="P2046" s="1">
        <v>0</v>
      </c>
      <c r="R2046" s="1" t="s">
        <v>41</v>
      </c>
      <c r="T2046" s="1" t="s">
        <v>41</v>
      </c>
      <c r="W2046" s="1">
        <v>360</v>
      </c>
      <c r="X2046" s="1" t="s">
        <v>970</v>
      </c>
      <c r="Y2046" s="1">
        <v>0</v>
      </c>
      <c r="Z2046" s="1">
        <v>30000</v>
      </c>
      <c r="AA2046" s="1" t="s">
        <v>41</v>
      </c>
      <c r="AB2046" s="1">
        <v>21100012</v>
      </c>
      <c r="AD2046" s="1">
        <v>6</v>
      </c>
    </row>
    <row r="2047" spans="1:30" ht="15.75" customHeight="1" x14ac:dyDescent="0.3">
      <c r="A2047" s="1">
        <v>2042</v>
      </c>
      <c r="B2047" s="1">
        <v>10001217</v>
      </c>
      <c r="C2047" s="11">
        <v>0</v>
      </c>
      <c r="D2047" s="1">
        <v>20100012</v>
      </c>
      <c r="E2047" s="1" t="s">
        <v>449</v>
      </c>
      <c r="F2047" s="1">
        <v>100012</v>
      </c>
      <c r="G2047" s="1">
        <v>17</v>
      </c>
      <c r="H2047" s="1">
        <v>10001218</v>
      </c>
      <c r="I2047" s="1">
        <v>230002</v>
      </c>
      <c r="J2047" s="2">
        <v>0</v>
      </c>
      <c r="K2047" s="2">
        <v>8</v>
      </c>
      <c r="L2047" s="2" t="s">
        <v>40</v>
      </c>
      <c r="M2047" s="2">
        <v>100012170</v>
      </c>
      <c r="N2047" s="2" t="s">
        <v>41</v>
      </c>
      <c r="P2047" s="1">
        <v>0</v>
      </c>
      <c r="R2047" s="1" t="s">
        <v>41</v>
      </c>
      <c r="T2047" s="1" t="s">
        <v>41</v>
      </c>
      <c r="W2047" s="1">
        <v>400</v>
      </c>
      <c r="X2047" s="1" t="s">
        <v>971</v>
      </c>
      <c r="Y2047" s="1">
        <v>0</v>
      </c>
      <c r="Z2047" s="1">
        <v>30000</v>
      </c>
      <c r="AA2047" s="1" t="s">
        <v>41</v>
      </c>
      <c r="AB2047" s="1">
        <v>21100012</v>
      </c>
      <c r="AD2047" s="1">
        <v>6</v>
      </c>
    </row>
    <row r="2048" spans="1:30" ht="15.75" customHeight="1" x14ac:dyDescent="0.3">
      <c r="A2048" s="1">
        <v>2043</v>
      </c>
      <c r="B2048" s="1">
        <v>10001218</v>
      </c>
      <c r="C2048" s="11">
        <v>0</v>
      </c>
      <c r="D2048" s="1">
        <v>20100012</v>
      </c>
      <c r="E2048" s="1" t="s">
        <v>449</v>
      </c>
      <c r="F2048" s="1">
        <v>100012</v>
      </c>
      <c r="G2048" s="1">
        <v>18</v>
      </c>
      <c r="H2048" s="1">
        <v>10001219</v>
      </c>
      <c r="I2048" s="1">
        <v>230002</v>
      </c>
      <c r="J2048" s="2">
        <v>0</v>
      </c>
      <c r="K2048" s="2">
        <v>8</v>
      </c>
      <c r="L2048" s="2" t="s">
        <v>40</v>
      </c>
      <c r="M2048" s="2">
        <v>100012180</v>
      </c>
      <c r="N2048" s="2" t="s">
        <v>41</v>
      </c>
      <c r="P2048" s="1">
        <v>0</v>
      </c>
      <c r="R2048" s="1" t="s">
        <v>41</v>
      </c>
      <c r="T2048" s="1" t="s">
        <v>41</v>
      </c>
      <c r="W2048" s="1">
        <v>400</v>
      </c>
      <c r="X2048" s="1" t="s">
        <v>972</v>
      </c>
      <c r="Y2048" s="1">
        <v>0</v>
      </c>
      <c r="Z2048" s="1">
        <v>30000</v>
      </c>
      <c r="AA2048" s="1" t="s">
        <v>41</v>
      </c>
      <c r="AB2048" s="1">
        <v>21100012</v>
      </c>
      <c r="AD2048" s="1">
        <v>6</v>
      </c>
    </row>
    <row r="2049" spans="1:30" ht="15.75" customHeight="1" x14ac:dyDescent="0.3">
      <c r="A2049" s="1">
        <v>2044</v>
      </c>
      <c r="B2049" s="1">
        <v>10001219</v>
      </c>
      <c r="C2049" s="11">
        <v>0</v>
      </c>
      <c r="D2049" s="1">
        <v>20100012</v>
      </c>
      <c r="E2049" s="1" t="s">
        <v>449</v>
      </c>
      <c r="F2049" s="1">
        <v>100012</v>
      </c>
      <c r="G2049" s="1">
        <v>19</v>
      </c>
      <c r="H2049" s="1">
        <v>10001220</v>
      </c>
      <c r="I2049" s="1">
        <v>230002</v>
      </c>
      <c r="J2049" s="2">
        <v>0</v>
      </c>
      <c r="K2049" s="2">
        <v>8</v>
      </c>
      <c r="L2049" s="2" t="s">
        <v>40</v>
      </c>
      <c r="M2049" s="2">
        <v>100012190</v>
      </c>
      <c r="N2049" s="2" t="s">
        <v>41</v>
      </c>
      <c r="P2049" s="1">
        <v>0</v>
      </c>
      <c r="R2049" s="1" t="s">
        <v>41</v>
      </c>
      <c r="T2049" s="1" t="s">
        <v>41</v>
      </c>
      <c r="W2049" s="1">
        <v>440</v>
      </c>
      <c r="X2049" s="1" t="s">
        <v>973</v>
      </c>
      <c r="Y2049" s="1">
        <v>0</v>
      </c>
      <c r="Z2049" s="1">
        <v>30000</v>
      </c>
      <c r="AA2049" s="1" t="s">
        <v>41</v>
      </c>
      <c r="AB2049" s="1">
        <v>21100012</v>
      </c>
      <c r="AD2049" s="1">
        <v>6</v>
      </c>
    </row>
    <row r="2050" spans="1:30" ht="15.75" customHeight="1" x14ac:dyDescent="0.3">
      <c r="A2050" s="1">
        <v>2045</v>
      </c>
      <c r="B2050" s="1">
        <v>10001220</v>
      </c>
      <c r="C2050" s="11">
        <v>0</v>
      </c>
      <c r="D2050" s="1">
        <v>20100012</v>
      </c>
      <c r="E2050" s="1" t="s">
        <v>449</v>
      </c>
      <c r="F2050" s="1">
        <v>100012</v>
      </c>
      <c r="G2050" s="1">
        <v>20</v>
      </c>
      <c r="H2050" s="1">
        <v>10001221</v>
      </c>
      <c r="I2050" s="1">
        <v>230002</v>
      </c>
      <c r="J2050" s="2">
        <v>0</v>
      </c>
      <c r="K2050" s="2">
        <v>8</v>
      </c>
      <c r="L2050" s="2" t="s">
        <v>40</v>
      </c>
      <c r="M2050" s="2">
        <v>100012200</v>
      </c>
      <c r="N2050" s="2" t="s">
        <v>41</v>
      </c>
      <c r="P2050" s="1">
        <v>0</v>
      </c>
      <c r="R2050" s="1" t="s">
        <v>41</v>
      </c>
      <c r="T2050" s="1" t="s">
        <v>41</v>
      </c>
      <c r="W2050" s="1">
        <v>440</v>
      </c>
      <c r="X2050" s="1" t="s">
        <v>974</v>
      </c>
      <c r="Y2050" s="1">
        <v>0</v>
      </c>
      <c r="Z2050" s="1">
        <v>30000</v>
      </c>
      <c r="AA2050" s="1" t="s">
        <v>41</v>
      </c>
      <c r="AB2050" s="1">
        <v>21100012</v>
      </c>
      <c r="AD2050" s="1">
        <v>6</v>
      </c>
    </row>
    <row r="2051" spans="1:30" ht="15.75" customHeight="1" x14ac:dyDescent="0.3">
      <c r="A2051" s="1">
        <v>2046</v>
      </c>
      <c r="B2051" s="1">
        <v>10001221</v>
      </c>
      <c r="C2051" s="11">
        <v>0</v>
      </c>
      <c r="D2051" s="1">
        <v>20100012</v>
      </c>
      <c r="E2051" s="1" t="s">
        <v>449</v>
      </c>
      <c r="F2051" s="1">
        <v>100012</v>
      </c>
      <c r="G2051" s="1">
        <v>21</v>
      </c>
      <c r="H2051" s="1">
        <v>10001222</v>
      </c>
      <c r="I2051" s="1">
        <v>230002</v>
      </c>
      <c r="J2051" s="2">
        <v>0</v>
      </c>
      <c r="K2051" s="2">
        <v>8</v>
      </c>
      <c r="L2051" s="2" t="s">
        <v>40</v>
      </c>
      <c r="M2051" s="2">
        <v>100012210</v>
      </c>
      <c r="N2051" s="2" t="s">
        <v>41</v>
      </c>
      <c r="P2051" s="1">
        <v>0</v>
      </c>
      <c r="R2051" s="1" t="s">
        <v>41</v>
      </c>
      <c r="T2051" s="1" t="s">
        <v>41</v>
      </c>
      <c r="W2051" s="1">
        <v>480</v>
      </c>
      <c r="X2051" s="1" t="s">
        <v>975</v>
      </c>
      <c r="Y2051" s="1">
        <v>0</v>
      </c>
      <c r="Z2051" s="1">
        <v>30000</v>
      </c>
      <c r="AA2051" s="1" t="s">
        <v>41</v>
      </c>
      <c r="AB2051" s="1">
        <v>21100012</v>
      </c>
      <c r="AD2051" s="1">
        <v>6</v>
      </c>
    </row>
    <row r="2052" spans="1:30" ht="15.75" customHeight="1" x14ac:dyDescent="0.3">
      <c r="A2052" s="1">
        <v>2047</v>
      </c>
      <c r="B2052" s="1">
        <v>10001222</v>
      </c>
      <c r="C2052" s="11">
        <v>0</v>
      </c>
      <c r="D2052" s="1">
        <v>20100012</v>
      </c>
      <c r="E2052" s="1" t="s">
        <v>449</v>
      </c>
      <c r="F2052" s="1">
        <v>100012</v>
      </c>
      <c r="G2052" s="1">
        <v>22</v>
      </c>
      <c r="H2052" s="1">
        <v>10001223</v>
      </c>
      <c r="I2052" s="1">
        <v>230002</v>
      </c>
      <c r="J2052" s="2">
        <v>0</v>
      </c>
      <c r="K2052" s="2">
        <v>8</v>
      </c>
      <c r="L2052" s="2" t="s">
        <v>40</v>
      </c>
      <c r="M2052" s="2">
        <v>100012220</v>
      </c>
      <c r="N2052" s="2" t="s">
        <v>41</v>
      </c>
      <c r="P2052" s="1">
        <v>0</v>
      </c>
      <c r="R2052" s="1" t="s">
        <v>41</v>
      </c>
      <c r="T2052" s="1" t="s">
        <v>41</v>
      </c>
      <c r="W2052" s="1">
        <v>480</v>
      </c>
      <c r="X2052" s="1" t="s">
        <v>976</v>
      </c>
      <c r="Y2052" s="1">
        <v>0</v>
      </c>
      <c r="Z2052" s="1">
        <v>30000</v>
      </c>
      <c r="AA2052" s="1" t="s">
        <v>41</v>
      </c>
      <c r="AB2052" s="1">
        <v>21100012</v>
      </c>
      <c r="AD2052" s="1">
        <v>6</v>
      </c>
    </row>
    <row r="2053" spans="1:30" ht="15.75" customHeight="1" x14ac:dyDescent="0.3">
      <c r="A2053" s="1">
        <v>2048</v>
      </c>
      <c r="B2053" s="1">
        <v>10001223</v>
      </c>
      <c r="C2053" s="11">
        <v>0</v>
      </c>
      <c r="D2053" s="1">
        <v>20100012</v>
      </c>
      <c r="E2053" s="1" t="s">
        <v>449</v>
      </c>
      <c r="F2053" s="1">
        <v>100012</v>
      </c>
      <c r="G2053" s="1">
        <v>23</v>
      </c>
      <c r="H2053" s="1">
        <v>10001224</v>
      </c>
      <c r="I2053" s="1">
        <v>230002</v>
      </c>
      <c r="J2053" s="2">
        <v>0</v>
      </c>
      <c r="K2053" s="2">
        <v>8</v>
      </c>
      <c r="L2053" s="2" t="s">
        <v>40</v>
      </c>
      <c r="M2053" s="2">
        <v>100012230</v>
      </c>
      <c r="N2053" s="2" t="s">
        <v>41</v>
      </c>
      <c r="P2053" s="1">
        <v>0</v>
      </c>
      <c r="R2053" s="1" t="s">
        <v>41</v>
      </c>
      <c r="T2053" s="1" t="s">
        <v>41</v>
      </c>
      <c r="W2053" s="1">
        <v>520</v>
      </c>
      <c r="X2053" s="1" t="s">
        <v>977</v>
      </c>
      <c r="Y2053" s="1">
        <v>0</v>
      </c>
      <c r="Z2053" s="1">
        <v>30000</v>
      </c>
      <c r="AA2053" s="1" t="s">
        <v>41</v>
      </c>
      <c r="AB2053" s="1">
        <v>21100012</v>
      </c>
      <c r="AD2053" s="1">
        <v>6</v>
      </c>
    </row>
    <row r="2054" spans="1:30" ht="15.75" customHeight="1" x14ac:dyDescent="0.3">
      <c r="A2054" s="1">
        <v>2049</v>
      </c>
      <c r="B2054" s="1">
        <v>10001224</v>
      </c>
      <c r="C2054" s="11">
        <v>0</v>
      </c>
      <c r="D2054" s="1">
        <v>20100012</v>
      </c>
      <c r="E2054" s="1" t="s">
        <v>449</v>
      </c>
      <c r="F2054" s="1">
        <v>100012</v>
      </c>
      <c r="G2054" s="1">
        <v>24</v>
      </c>
      <c r="H2054" s="1">
        <v>10001225</v>
      </c>
      <c r="I2054" s="1">
        <v>230002</v>
      </c>
      <c r="J2054" s="2">
        <v>0</v>
      </c>
      <c r="K2054" s="2">
        <v>8</v>
      </c>
      <c r="L2054" s="2" t="s">
        <v>40</v>
      </c>
      <c r="M2054" s="2">
        <v>100012240</v>
      </c>
      <c r="N2054" s="2" t="s">
        <v>41</v>
      </c>
      <c r="P2054" s="1">
        <v>0</v>
      </c>
      <c r="R2054" s="1" t="s">
        <v>41</v>
      </c>
      <c r="T2054" s="1" t="s">
        <v>41</v>
      </c>
      <c r="W2054" s="1">
        <v>600</v>
      </c>
      <c r="X2054" s="1" t="s">
        <v>978</v>
      </c>
      <c r="Y2054" s="1">
        <v>0</v>
      </c>
      <c r="Z2054" s="1">
        <v>30000</v>
      </c>
      <c r="AA2054" s="1" t="s">
        <v>41</v>
      </c>
      <c r="AB2054" s="1">
        <v>21100012</v>
      </c>
      <c r="AD2054" s="1">
        <v>6</v>
      </c>
    </row>
    <row r="2055" spans="1:30" ht="15.75" customHeight="1" x14ac:dyDescent="0.3">
      <c r="A2055" s="1">
        <v>2050</v>
      </c>
      <c r="B2055" s="1">
        <v>10001225</v>
      </c>
      <c r="C2055" s="11">
        <v>0</v>
      </c>
      <c r="D2055" s="1">
        <v>20100012</v>
      </c>
      <c r="E2055" s="1" t="s">
        <v>449</v>
      </c>
      <c r="F2055" s="1">
        <v>100012</v>
      </c>
      <c r="G2055" s="1">
        <v>25</v>
      </c>
      <c r="H2055" s="1" t="s">
        <v>41</v>
      </c>
      <c r="I2055" s="1">
        <v>230002</v>
      </c>
      <c r="J2055" s="2">
        <v>0</v>
      </c>
      <c r="K2055" s="2">
        <v>8</v>
      </c>
      <c r="L2055" s="2" t="s">
        <v>40</v>
      </c>
      <c r="M2055" s="2">
        <v>100012250</v>
      </c>
      <c r="N2055" s="2" t="s">
        <v>41</v>
      </c>
      <c r="P2055" s="1">
        <v>0</v>
      </c>
      <c r="R2055" s="1" t="s">
        <v>41</v>
      </c>
      <c r="T2055" s="1" t="s">
        <v>41</v>
      </c>
      <c r="W2055" s="1">
        <v>-1</v>
      </c>
      <c r="X2055" s="1">
        <v>-1</v>
      </c>
      <c r="Y2055" s="1">
        <v>0</v>
      </c>
      <c r="Z2055" s="1">
        <v>30000</v>
      </c>
      <c r="AA2055" s="1" t="s">
        <v>41</v>
      </c>
      <c r="AB2055" s="1">
        <v>21100012</v>
      </c>
      <c r="AD2055" s="1">
        <v>6</v>
      </c>
    </row>
    <row r="2056" spans="1:30" ht="15.75" customHeight="1" x14ac:dyDescent="0.3">
      <c r="A2056" s="1">
        <v>2051</v>
      </c>
      <c r="B2056" s="1">
        <v>10001301</v>
      </c>
      <c r="C2056" s="11">
        <v>0</v>
      </c>
      <c r="D2056" s="1">
        <v>20100013</v>
      </c>
      <c r="E2056" s="1" t="s">
        <v>450</v>
      </c>
      <c r="F2056" s="1">
        <v>100013</v>
      </c>
      <c r="G2056" s="1">
        <v>1</v>
      </c>
      <c r="H2056" s="1">
        <v>10001302</v>
      </c>
      <c r="I2056" s="1">
        <v>230002</v>
      </c>
      <c r="J2056" s="2">
        <v>0</v>
      </c>
      <c r="K2056" s="2">
        <v>8</v>
      </c>
      <c r="L2056" s="2" t="s">
        <v>40</v>
      </c>
      <c r="M2056" s="2">
        <v>100013010</v>
      </c>
      <c r="N2056" s="2" t="s">
        <v>41</v>
      </c>
      <c r="P2056" s="1">
        <v>0</v>
      </c>
      <c r="R2056" s="1" t="s">
        <v>41</v>
      </c>
      <c r="T2056" s="1" t="s">
        <v>41</v>
      </c>
      <c r="W2056" s="1">
        <v>20</v>
      </c>
      <c r="X2056" s="1" t="s">
        <v>108</v>
      </c>
      <c r="Y2056" s="1">
        <v>0</v>
      </c>
      <c r="Z2056" s="1">
        <v>30000</v>
      </c>
      <c r="AA2056" s="1" t="s">
        <v>41</v>
      </c>
      <c r="AB2056" s="1">
        <v>21100013</v>
      </c>
      <c r="AD2056" s="1">
        <v>6</v>
      </c>
    </row>
    <row r="2057" spans="1:30" ht="15.75" customHeight="1" x14ac:dyDescent="0.3">
      <c r="A2057" s="1">
        <v>2052</v>
      </c>
      <c r="B2057" s="1">
        <v>10001302</v>
      </c>
      <c r="C2057" s="11">
        <v>0</v>
      </c>
      <c r="D2057" s="1">
        <v>20100013</v>
      </c>
      <c r="E2057" s="1" t="s">
        <v>450</v>
      </c>
      <c r="F2057" s="1">
        <v>100013</v>
      </c>
      <c r="G2057" s="1">
        <v>2</v>
      </c>
      <c r="H2057" s="1">
        <v>10001303</v>
      </c>
      <c r="I2057" s="1">
        <v>230002</v>
      </c>
      <c r="J2057" s="2">
        <v>0</v>
      </c>
      <c r="K2057" s="2">
        <v>8</v>
      </c>
      <c r="L2057" s="2" t="s">
        <v>40</v>
      </c>
      <c r="M2057" s="2">
        <v>100013020</v>
      </c>
      <c r="N2057" s="2" t="s">
        <v>41</v>
      </c>
      <c r="P2057" s="1">
        <v>0</v>
      </c>
      <c r="R2057" s="1" t="s">
        <v>41</v>
      </c>
      <c r="T2057" s="1" t="s">
        <v>41</v>
      </c>
      <c r="W2057" s="1">
        <v>80</v>
      </c>
      <c r="X2057" s="1" t="s">
        <v>544</v>
      </c>
      <c r="Y2057" s="1">
        <v>0</v>
      </c>
      <c r="Z2057" s="1">
        <v>30000</v>
      </c>
      <c r="AA2057" s="1" t="s">
        <v>41</v>
      </c>
      <c r="AB2057" s="1">
        <v>21100013</v>
      </c>
      <c r="AD2057" s="1">
        <v>6</v>
      </c>
    </row>
    <row r="2058" spans="1:30" ht="15.75" customHeight="1" x14ac:dyDescent="0.3">
      <c r="A2058" s="1">
        <v>2053</v>
      </c>
      <c r="B2058" s="1">
        <v>10001303</v>
      </c>
      <c r="C2058" s="11">
        <v>0</v>
      </c>
      <c r="D2058" s="1">
        <v>20100013</v>
      </c>
      <c r="E2058" s="1" t="s">
        <v>450</v>
      </c>
      <c r="F2058" s="1">
        <v>100013</v>
      </c>
      <c r="G2058" s="1">
        <v>3</v>
      </c>
      <c r="H2058" s="1">
        <v>10001304</v>
      </c>
      <c r="I2058" s="1">
        <v>230002</v>
      </c>
      <c r="J2058" s="2">
        <v>0</v>
      </c>
      <c r="K2058" s="2">
        <v>8</v>
      </c>
      <c r="L2058" s="2" t="s">
        <v>40</v>
      </c>
      <c r="M2058" s="2">
        <v>100013030</v>
      </c>
      <c r="N2058" s="2" t="s">
        <v>41</v>
      </c>
      <c r="P2058" s="1">
        <v>0</v>
      </c>
      <c r="R2058" s="1" t="s">
        <v>41</v>
      </c>
      <c r="T2058" s="1" t="s">
        <v>41</v>
      </c>
      <c r="W2058" s="1">
        <v>120</v>
      </c>
      <c r="X2058" s="1" t="s">
        <v>957</v>
      </c>
      <c r="Y2058" s="1">
        <v>0</v>
      </c>
      <c r="Z2058" s="1">
        <v>30000</v>
      </c>
      <c r="AA2058" s="1" t="s">
        <v>41</v>
      </c>
      <c r="AB2058" s="1">
        <v>21100013</v>
      </c>
      <c r="AD2058" s="1">
        <v>6</v>
      </c>
    </row>
    <row r="2059" spans="1:30" ht="15.75" customHeight="1" x14ac:dyDescent="0.3">
      <c r="A2059" s="1">
        <v>2054</v>
      </c>
      <c r="B2059" s="1">
        <v>10001304</v>
      </c>
      <c r="C2059" s="11">
        <v>0</v>
      </c>
      <c r="D2059" s="1">
        <v>20100013</v>
      </c>
      <c r="E2059" s="1" t="s">
        <v>450</v>
      </c>
      <c r="F2059" s="1">
        <v>100013</v>
      </c>
      <c r="G2059" s="1">
        <v>4</v>
      </c>
      <c r="H2059" s="1">
        <v>10001305</v>
      </c>
      <c r="I2059" s="1">
        <v>230002</v>
      </c>
      <c r="J2059" s="2">
        <v>0</v>
      </c>
      <c r="K2059" s="2">
        <v>8</v>
      </c>
      <c r="L2059" s="2" t="s">
        <v>40</v>
      </c>
      <c r="M2059" s="2">
        <v>100013040</v>
      </c>
      <c r="N2059" s="2" t="s">
        <v>41</v>
      </c>
      <c r="P2059" s="1">
        <v>0</v>
      </c>
      <c r="R2059" s="1" t="s">
        <v>41</v>
      </c>
      <c r="T2059" s="1" t="s">
        <v>41</v>
      </c>
      <c r="W2059" s="1">
        <v>120</v>
      </c>
      <c r="X2059" s="1" t="s">
        <v>958</v>
      </c>
      <c r="Y2059" s="1">
        <v>0</v>
      </c>
      <c r="Z2059" s="1">
        <v>30000</v>
      </c>
      <c r="AA2059" s="1" t="s">
        <v>41</v>
      </c>
      <c r="AB2059" s="1">
        <v>21100013</v>
      </c>
      <c r="AD2059" s="1">
        <v>6</v>
      </c>
    </row>
    <row r="2060" spans="1:30" ht="15.75" customHeight="1" x14ac:dyDescent="0.3">
      <c r="A2060" s="1">
        <v>2055</v>
      </c>
      <c r="B2060" s="1">
        <v>10001305</v>
      </c>
      <c r="C2060" s="11">
        <v>0</v>
      </c>
      <c r="D2060" s="1">
        <v>20100013</v>
      </c>
      <c r="E2060" s="1" t="s">
        <v>450</v>
      </c>
      <c r="F2060" s="1">
        <v>100013</v>
      </c>
      <c r="G2060" s="1">
        <v>5</v>
      </c>
      <c r="H2060" s="1">
        <v>10001306</v>
      </c>
      <c r="I2060" s="1">
        <v>230002</v>
      </c>
      <c r="J2060" s="2">
        <v>0</v>
      </c>
      <c r="K2060" s="2">
        <v>8</v>
      </c>
      <c r="L2060" s="2" t="s">
        <v>40</v>
      </c>
      <c r="M2060" s="2">
        <v>100013050</v>
      </c>
      <c r="N2060" s="2" t="s">
        <v>41</v>
      </c>
      <c r="P2060" s="1">
        <v>0</v>
      </c>
      <c r="R2060" s="1" t="s">
        <v>41</v>
      </c>
      <c r="T2060" s="1" t="s">
        <v>41</v>
      </c>
      <c r="W2060" s="1">
        <v>160</v>
      </c>
      <c r="X2060" s="1" t="s">
        <v>959</v>
      </c>
      <c r="Y2060" s="1">
        <v>0</v>
      </c>
      <c r="Z2060" s="1">
        <v>30000</v>
      </c>
      <c r="AA2060" s="1" t="s">
        <v>41</v>
      </c>
      <c r="AB2060" s="1">
        <v>21100013</v>
      </c>
      <c r="AD2060" s="1">
        <v>6</v>
      </c>
    </row>
    <row r="2061" spans="1:30" ht="15.75" customHeight="1" x14ac:dyDescent="0.3">
      <c r="A2061" s="1">
        <v>2056</v>
      </c>
      <c r="B2061" s="1">
        <v>10001306</v>
      </c>
      <c r="C2061" s="11">
        <v>0</v>
      </c>
      <c r="D2061" s="1">
        <v>20100013</v>
      </c>
      <c r="E2061" s="1" t="s">
        <v>450</v>
      </c>
      <c r="F2061" s="1">
        <v>100013</v>
      </c>
      <c r="G2061" s="1">
        <v>6</v>
      </c>
      <c r="H2061" s="1">
        <v>10001307</v>
      </c>
      <c r="I2061" s="1">
        <v>230002</v>
      </c>
      <c r="J2061" s="2">
        <v>0</v>
      </c>
      <c r="K2061" s="2">
        <v>8</v>
      </c>
      <c r="L2061" s="2" t="s">
        <v>40</v>
      </c>
      <c r="M2061" s="2">
        <v>100013060</v>
      </c>
      <c r="N2061" s="2" t="s">
        <v>41</v>
      </c>
      <c r="P2061" s="1">
        <v>0</v>
      </c>
      <c r="R2061" s="1" t="s">
        <v>41</v>
      </c>
      <c r="T2061" s="1" t="s">
        <v>41</v>
      </c>
      <c r="W2061" s="1">
        <v>160</v>
      </c>
      <c r="X2061" s="1" t="s">
        <v>960</v>
      </c>
      <c r="Y2061" s="1">
        <v>0</v>
      </c>
      <c r="Z2061" s="1">
        <v>30000</v>
      </c>
      <c r="AA2061" s="1" t="s">
        <v>41</v>
      </c>
      <c r="AB2061" s="1">
        <v>21100013</v>
      </c>
      <c r="AD2061" s="1">
        <v>6</v>
      </c>
    </row>
    <row r="2062" spans="1:30" ht="15.75" customHeight="1" x14ac:dyDescent="0.3">
      <c r="A2062" s="1">
        <v>2057</v>
      </c>
      <c r="B2062" s="1">
        <v>10001307</v>
      </c>
      <c r="C2062" s="11">
        <v>0</v>
      </c>
      <c r="D2062" s="1">
        <v>20100013</v>
      </c>
      <c r="E2062" s="1" t="s">
        <v>450</v>
      </c>
      <c r="F2062" s="1">
        <v>100013</v>
      </c>
      <c r="G2062" s="1">
        <v>7</v>
      </c>
      <c r="H2062" s="1">
        <v>10001308</v>
      </c>
      <c r="I2062" s="1">
        <v>230002</v>
      </c>
      <c r="J2062" s="2">
        <v>0</v>
      </c>
      <c r="K2062" s="2">
        <v>8</v>
      </c>
      <c r="L2062" s="2" t="s">
        <v>40</v>
      </c>
      <c r="M2062" s="2">
        <v>100013070</v>
      </c>
      <c r="N2062" s="2" t="s">
        <v>41</v>
      </c>
      <c r="P2062" s="1">
        <v>0</v>
      </c>
      <c r="R2062" s="1" t="s">
        <v>41</v>
      </c>
      <c r="T2062" s="1" t="s">
        <v>41</v>
      </c>
      <c r="W2062" s="1">
        <v>200</v>
      </c>
      <c r="X2062" s="1" t="s">
        <v>961</v>
      </c>
      <c r="Y2062" s="1">
        <v>0</v>
      </c>
      <c r="Z2062" s="1">
        <v>30000</v>
      </c>
      <c r="AA2062" s="1" t="s">
        <v>41</v>
      </c>
      <c r="AB2062" s="1">
        <v>21100013</v>
      </c>
      <c r="AD2062" s="1">
        <v>6</v>
      </c>
    </row>
    <row r="2063" spans="1:30" ht="15.75" customHeight="1" x14ac:dyDescent="0.3">
      <c r="A2063" s="1">
        <v>2058</v>
      </c>
      <c r="B2063" s="1">
        <v>10001308</v>
      </c>
      <c r="C2063" s="11">
        <v>0</v>
      </c>
      <c r="D2063" s="1">
        <v>20100013</v>
      </c>
      <c r="E2063" s="1" t="s">
        <v>450</v>
      </c>
      <c r="F2063" s="1">
        <v>100013</v>
      </c>
      <c r="G2063" s="1">
        <v>8</v>
      </c>
      <c r="H2063" s="1">
        <v>10001309</v>
      </c>
      <c r="I2063" s="1">
        <v>230002</v>
      </c>
      <c r="J2063" s="2">
        <v>0</v>
      </c>
      <c r="K2063" s="2">
        <v>8</v>
      </c>
      <c r="L2063" s="2" t="s">
        <v>40</v>
      </c>
      <c r="M2063" s="2">
        <v>100013080</v>
      </c>
      <c r="N2063" s="2" t="s">
        <v>41</v>
      </c>
      <c r="P2063" s="1">
        <v>0</v>
      </c>
      <c r="R2063" s="1" t="s">
        <v>41</v>
      </c>
      <c r="T2063" s="1" t="s">
        <v>41</v>
      </c>
      <c r="W2063" s="1">
        <v>200</v>
      </c>
      <c r="X2063" s="1" t="s">
        <v>962</v>
      </c>
      <c r="Y2063" s="1">
        <v>0</v>
      </c>
      <c r="Z2063" s="1">
        <v>30000</v>
      </c>
      <c r="AA2063" s="1" t="s">
        <v>41</v>
      </c>
      <c r="AB2063" s="1">
        <v>21100013</v>
      </c>
      <c r="AD2063" s="1">
        <v>6</v>
      </c>
    </row>
    <row r="2064" spans="1:30" ht="15.75" customHeight="1" x14ac:dyDescent="0.3">
      <c r="A2064" s="1">
        <v>2059</v>
      </c>
      <c r="B2064" s="1">
        <v>10001309</v>
      </c>
      <c r="C2064" s="11">
        <v>0</v>
      </c>
      <c r="D2064" s="1">
        <v>20100013</v>
      </c>
      <c r="E2064" s="1" t="s">
        <v>450</v>
      </c>
      <c r="F2064" s="1">
        <v>100013</v>
      </c>
      <c r="G2064" s="1">
        <v>9</v>
      </c>
      <c r="H2064" s="1">
        <v>10001310</v>
      </c>
      <c r="I2064" s="1">
        <v>230002</v>
      </c>
      <c r="J2064" s="2">
        <v>0</v>
      </c>
      <c r="K2064" s="2">
        <v>8</v>
      </c>
      <c r="L2064" s="2" t="s">
        <v>40</v>
      </c>
      <c r="M2064" s="2">
        <v>100013090</v>
      </c>
      <c r="N2064" s="2" t="s">
        <v>41</v>
      </c>
      <c r="P2064" s="1">
        <v>0</v>
      </c>
      <c r="R2064" s="1" t="s">
        <v>41</v>
      </c>
      <c r="T2064" s="1" t="s">
        <v>41</v>
      </c>
      <c r="W2064" s="1">
        <v>240</v>
      </c>
      <c r="X2064" s="1" t="s">
        <v>963</v>
      </c>
      <c r="Y2064" s="1">
        <v>0</v>
      </c>
      <c r="Z2064" s="1">
        <v>30000</v>
      </c>
      <c r="AA2064" s="1" t="s">
        <v>41</v>
      </c>
      <c r="AB2064" s="1">
        <v>21100013</v>
      </c>
      <c r="AD2064" s="1">
        <v>6</v>
      </c>
    </row>
    <row r="2065" spans="1:30" ht="15.75" customHeight="1" x14ac:dyDescent="0.3">
      <c r="A2065" s="1">
        <v>2060</v>
      </c>
      <c r="B2065" s="1">
        <v>10001310</v>
      </c>
      <c r="C2065" s="11">
        <v>0</v>
      </c>
      <c r="D2065" s="1">
        <v>20100013</v>
      </c>
      <c r="E2065" s="1" t="s">
        <v>450</v>
      </c>
      <c r="F2065" s="1">
        <v>100013</v>
      </c>
      <c r="G2065" s="1">
        <v>10</v>
      </c>
      <c r="H2065" s="1">
        <v>10001311</v>
      </c>
      <c r="I2065" s="1">
        <v>230002</v>
      </c>
      <c r="J2065" s="2">
        <v>0</v>
      </c>
      <c r="K2065" s="2">
        <v>8</v>
      </c>
      <c r="L2065" s="2" t="s">
        <v>40</v>
      </c>
      <c r="M2065" s="2">
        <v>100013100</v>
      </c>
      <c r="N2065" s="2" t="s">
        <v>41</v>
      </c>
      <c r="P2065" s="1">
        <v>0</v>
      </c>
      <c r="R2065" s="1" t="s">
        <v>41</v>
      </c>
      <c r="T2065" s="1" t="s">
        <v>41</v>
      </c>
      <c r="W2065" s="1">
        <v>240</v>
      </c>
      <c r="X2065" s="1" t="s">
        <v>964</v>
      </c>
      <c r="Y2065" s="1">
        <v>0</v>
      </c>
      <c r="Z2065" s="1">
        <v>30000</v>
      </c>
      <c r="AA2065" s="1" t="s">
        <v>41</v>
      </c>
      <c r="AB2065" s="1">
        <v>21100013</v>
      </c>
      <c r="AD2065" s="1">
        <v>6</v>
      </c>
    </row>
    <row r="2066" spans="1:30" ht="15.75" customHeight="1" x14ac:dyDescent="0.3">
      <c r="A2066" s="1">
        <v>2061</v>
      </c>
      <c r="B2066" s="1">
        <v>10001311</v>
      </c>
      <c r="C2066" s="11">
        <v>0</v>
      </c>
      <c r="D2066" s="1">
        <v>20100013</v>
      </c>
      <c r="E2066" s="1" t="s">
        <v>450</v>
      </c>
      <c r="F2066" s="1">
        <v>100013</v>
      </c>
      <c r="G2066" s="1">
        <v>11</v>
      </c>
      <c r="H2066" s="1">
        <v>10001312</v>
      </c>
      <c r="I2066" s="1">
        <v>230002</v>
      </c>
      <c r="J2066" s="2">
        <v>0</v>
      </c>
      <c r="K2066" s="2">
        <v>8</v>
      </c>
      <c r="L2066" s="2" t="s">
        <v>40</v>
      </c>
      <c r="M2066" s="2">
        <v>100013110</v>
      </c>
      <c r="N2066" s="2" t="s">
        <v>41</v>
      </c>
      <c r="P2066" s="1">
        <v>0</v>
      </c>
      <c r="R2066" s="1" t="s">
        <v>41</v>
      </c>
      <c r="T2066" s="1" t="s">
        <v>41</v>
      </c>
      <c r="W2066" s="1">
        <v>280</v>
      </c>
      <c r="X2066" s="1" t="s">
        <v>965</v>
      </c>
      <c r="Y2066" s="1">
        <v>0</v>
      </c>
      <c r="Z2066" s="1">
        <v>30000</v>
      </c>
      <c r="AA2066" s="1" t="s">
        <v>41</v>
      </c>
      <c r="AB2066" s="1">
        <v>21100013</v>
      </c>
      <c r="AD2066" s="1">
        <v>6</v>
      </c>
    </row>
    <row r="2067" spans="1:30" ht="15.75" customHeight="1" x14ac:dyDescent="0.3">
      <c r="A2067" s="1">
        <v>2062</v>
      </c>
      <c r="B2067" s="1">
        <v>10001312</v>
      </c>
      <c r="C2067" s="11">
        <v>0</v>
      </c>
      <c r="D2067" s="1">
        <v>20100013</v>
      </c>
      <c r="E2067" s="1" t="s">
        <v>450</v>
      </c>
      <c r="F2067" s="1">
        <v>100013</v>
      </c>
      <c r="G2067" s="1">
        <v>12</v>
      </c>
      <c r="H2067" s="1">
        <v>10001313</v>
      </c>
      <c r="I2067" s="1">
        <v>230002</v>
      </c>
      <c r="J2067" s="2">
        <v>0</v>
      </c>
      <c r="K2067" s="2">
        <v>8</v>
      </c>
      <c r="L2067" s="2" t="s">
        <v>40</v>
      </c>
      <c r="M2067" s="2">
        <v>100013120</v>
      </c>
      <c r="N2067" s="2" t="s">
        <v>41</v>
      </c>
      <c r="P2067" s="1">
        <v>0</v>
      </c>
      <c r="R2067" s="1" t="s">
        <v>41</v>
      </c>
      <c r="T2067" s="1" t="s">
        <v>41</v>
      </c>
      <c r="W2067" s="1">
        <v>280</v>
      </c>
      <c r="X2067" s="1" t="s">
        <v>966</v>
      </c>
      <c r="Y2067" s="1">
        <v>0</v>
      </c>
      <c r="Z2067" s="1">
        <v>30000</v>
      </c>
      <c r="AA2067" s="1" t="s">
        <v>41</v>
      </c>
      <c r="AB2067" s="1">
        <v>21100013</v>
      </c>
      <c r="AD2067" s="1">
        <v>6</v>
      </c>
    </row>
    <row r="2068" spans="1:30" ht="15.75" customHeight="1" x14ac:dyDescent="0.3">
      <c r="A2068" s="1">
        <v>2063</v>
      </c>
      <c r="B2068" s="1">
        <v>10001313</v>
      </c>
      <c r="C2068" s="11">
        <v>0</v>
      </c>
      <c r="D2068" s="1">
        <v>20100013</v>
      </c>
      <c r="E2068" s="1" t="s">
        <v>450</v>
      </c>
      <c r="F2068" s="1">
        <v>100013</v>
      </c>
      <c r="G2068" s="1">
        <v>13</v>
      </c>
      <c r="H2068" s="1">
        <v>10001314</v>
      </c>
      <c r="I2068" s="1">
        <v>230002</v>
      </c>
      <c r="J2068" s="2">
        <v>0</v>
      </c>
      <c r="K2068" s="2">
        <v>8</v>
      </c>
      <c r="L2068" s="2" t="s">
        <v>40</v>
      </c>
      <c r="M2068" s="2">
        <v>100013130</v>
      </c>
      <c r="N2068" s="2" t="s">
        <v>41</v>
      </c>
      <c r="P2068" s="1">
        <v>0</v>
      </c>
      <c r="R2068" s="1" t="s">
        <v>41</v>
      </c>
      <c r="T2068" s="1" t="s">
        <v>41</v>
      </c>
      <c r="W2068" s="1">
        <v>320</v>
      </c>
      <c r="X2068" s="1" t="s">
        <v>967</v>
      </c>
      <c r="Y2068" s="1">
        <v>0</v>
      </c>
      <c r="Z2068" s="1">
        <v>30000</v>
      </c>
      <c r="AA2068" s="1" t="s">
        <v>41</v>
      </c>
      <c r="AB2068" s="1">
        <v>21100013</v>
      </c>
      <c r="AD2068" s="1">
        <v>6</v>
      </c>
    </row>
    <row r="2069" spans="1:30" ht="15.75" customHeight="1" x14ac:dyDescent="0.3">
      <c r="A2069" s="1">
        <v>2064</v>
      </c>
      <c r="B2069" s="1">
        <v>10001314</v>
      </c>
      <c r="C2069" s="11">
        <v>0</v>
      </c>
      <c r="D2069" s="1">
        <v>20100013</v>
      </c>
      <c r="E2069" s="1" t="s">
        <v>450</v>
      </c>
      <c r="F2069" s="1">
        <v>100013</v>
      </c>
      <c r="G2069" s="1">
        <v>14</v>
      </c>
      <c r="H2069" s="1">
        <v>10001315</v>
      </c>
      <c r="I2069" s="1">
        <v>230002</v>
      </c>
      <c r="J2069" s="2">
        <v>0</v>
      </c>
      <c r="K2069" s="2">
        <v>8</v>
      </c>
      <c r="L2069" s="2" t="s">
        <v>40</v>
      </c>
      <c r="M2069" s="2">
        <v>100013140</v>
      </c>
      <c r="N2069" s="2" t="s">
        <v>41</v>
      </c>
      <c r="P2069" s="1">
        <v>0</v>
      </c>
      <c r="R2069" s="1" t="s">
        <v>41</v>
      </c>
      <c r="T2069" s="1" t="s">
        <v>41</v>
      </c>
      <c r="W2069" s="1">
        <v>320</v>
      </c>
      <c r="X2069" s="1" t="s">
        <v>968</v>
      </c>
      <c r="Y2069" s="1">
        <v>0</v>
      </c>
      <c r="Z2069" s="1">
        <v>30000</v>
      </c>
      <c r="AA2069" s="1" t="s">
        <v>41</v>
      </c>
      <c r="AB2069" s="1">
        <v>21100013</v>
      </c>
      <c r="AD2069" s="1">
        <v>6</v>
      </c>
    </row>
    <row r="2070" spans="1:30" ht="15.75" customHeight="1" x14ac:dyDescent="0.3">
      <c r="A2070" s="1">
        <v>2065</v>
      </c>
      <c r="B2070" s="1">
        <v>10001315</v>
      </c>
      <c r="C2070" s="11">
        <v>0</v>
      </c>
      <c r="D2070" s="1">
        <v>20100013</v>
      </c>
      <c r="E2070" s="1" t="s">
        <v>450</v>
      </c>
      <c r="F2070" s="1">
        <v>100013</v>
      </c>
      <c r="G2070" s="1">
        <v>15</v>
      </c>
      <c r="H2070" s="1">
        <v>10001316</v>
      </c>
      <c r="I2070" s="1">
        <v>230002</v>
      </c>
      <c r="J2070" s="2">
        <v>0</v>
      </c>
      <c r="K2070" s="2">
        <v>8</v>
      </c>
      <c r="L2070" s="2" t="s">
        <v>40</v>
      </c>
      <c r="M2070" s="2">
        <v>100013150</v>
      </c>
      <c r="N2070" s="2" t="s">
        <v>41</v>
      </c>
      <c r="P2070" s="1">
        <v>0</v>
      </c>
      <c r="R2070" s="1" t="s">
        <v>41</v>
      </c>
      <c r="T2070" s="1" t="s">
        <v>41</v>
      </c>
      <c r="W2070" s="1">
        <v>360</v>
      </c>
      <c r="X2070" s="1" t="s">
        <v>969</v>
      </c>
      <c r="Y2070" s="1">
        <v>0</v>
      </c>
      <c r="Z2070" s="1">
        <v>30000</v>
      </c>
      <c r="AA2070" s="1" t="s">
        <v>41</v>
      </c>
      <c r="AB2070" s="1">
        <v>21100013</v>
      </c>
      <c r="AD2070" s="1">
        <v>6</v>
      </c>
    </row>
    <row r="2071" spans="1:30" ht="15.75" customHeight="1" x14ac:dyDescent="0.3">
      <c r="A2071" s="1">
        <v>2066</v>
      </c>
      <c r="B2071" s="1">
        <v>10001316</v>
      </c>
      <c r="C2071" s="11">
        <v>0</v>
      </c>
      <c r="D2071" s="1">
        <v>20100013</v>
      </c>
      <c r="E2071" s="1" t="s">
        <v>450</v>
      </c>
      <c r="F2071" s="1">
        <v>100013</v>
      </c>
      <c r="G2071" s="1">
        <v>16</v>
      </c>
      <c r="H2071" s="1">
        <v>10001317</v>
      </c>
      <c r="I2071" s="1">
        <v>230002</v>
      </c>
      <c r="J2071" s="2">
        <v>0</v>
      </c>
      <c r="K2071" s="2">
        <v>8</v>
      </c>
      <c r="L2071" s="2" t="s">
        <v>40</v>
      </c>
      <c r="M2071" s="2">
        <v>100013160</v>
      </c>
      <c r="N2071" s="2" t="s">
        <v>41</v>
      </c>
      <c r="P2071" s="1">
        <v>0</v>
      </c>
      <c r="R2071" s="1" t="s">
        <v>41</v>
      </c>
      <c r="T2071" s="1" t="s">
        <v>41</v>
      </c>
      <c r="W2071" s="1">
        <v>360</v>
      </c>
      <c r="X2071" s="1" t="s">
        <v>970</v>
      </c>
      <c r="Y2071" s="1">
        <v>0</v>
      </c>
      <c r="Z2071" s="1">
        <v>30000</v>
      </c>
      <c r="AA2071" s="1" t="s">
        <v>41</v>
      </c>
      <c r="AB2071" s="1">
        <v>21100013</v>
      </c>
      <c r="AD2071" s="1">
        <v>6</v>
      </c>
    </row>
    <row r="2072" spans="1:30" ht="15.75" customHeight="1" x14ac:dyDescent="0.3">
      <c r="A2072" s="1">
        <v>2067</v>
      </c>
      <c r="B2072" s="1">
        <v>10001317</v>
      </c>
      <c r="C2072" s="11">
        <v>0</v>
      </c>
      <c r="D2072" s="1">
        <v>20100013</v>
      </c>
      <c r="E2072" s="1" t="s">
        <v>450</v>
      </c>
      <c r="F2072" s="1">
        <v>100013</v>
      </c>
      <c r="G2072" s="1">
        <v>17</v>
      </c>
      <c r="H2072" s="1">
        <v>10001318</v>
      </c>
      <c r="I2072" s="1">
        <v>230002</v>
      </c>
      <c r="J2072" s="2">
        <v>0</v>
      </c>
      <c r="K2072" s="2">
        <v>8</v>
      </c>
      <c r="L2072" s="2" t="s">
        <v>40</v>
      </c>
      <c r="M2072" s="2">
        <v>100013170</v>
      </c>
      <c r="N2072" s="2" t="s">
        <v>41</v>
      </c>
      <c r="P2072" s="1">
        <v>0</v>
      </c>
      <c r="R2072" s="1" t="s">
        <v>41</v>
      </c>
      <c r="T2072" s="1" t="s">
        <v>41</v>
      </c>
      <c r="W2072" s="1">
        <v>400</v>
      </c>
      <c r="X2072" s="1" t="s">
        <v>971</v>
      </c>
      <c r="Y2072" s="1">
        <v>0</v>
      </c>
      <c r="Z2072" s="1">
        <v>30000</v>
      </c>
      <c r="AA2072" s="1" t="s">
        <v>41</v>
      </c>
      <c r="AB2072" s="1">
        <v>21100013</v>
      </c>
      <c r="AD2072" s="1">
        <v>6</v>
      </c>
    </row>
    <row r="2073" spans="1:30" ht="15.75" customHeight="1" x14ac:dyDescent="0.3">
      <c r="A2073" s="1">
        <v>2068</v>
      </c>
      <c r="B2073" s="1">
        <v>10001318</v>
      </c>
      <c r="C2073" s="11">
        <v>0</v>
      </c>
      <c r="D2073" s="1">
        <v>20100013</v>
      </c>
      <c r="E2073" s="1" t="s">
        <v>450</v>
      </c>
      <c r="F2073" s="1">
        <v>100013</v>
      </c>
      <c r="G2073" s="1">
        <v>18</v>
      </c>
      <c r="H2073" s="1">
        <v>10001319</v>
      </c>
      <c r="I2073" s="1">
        <v>230002</v>
      </c>
      <c r="J2073" s="2">
        <v>0</v>
      </c>
      <c r="K2073" s="2">
        <v>8</v>
      </c>
      <c r="L2073" s="2" t="s">
        <v>40</v>
      </c>
      <c r="M2073" s="2">
        <v>100013180</v>
      </c>
      <c r="N2073" s="2" t="s">
        <v>41</v>
      </c>
      <c r="P2073" s="1">
        <v>0</v>
      </c>
      <c r="R2073" s="1" t="s">
        <v>41</v>
      </c>
      <c r="T2073" s="1" t="s">
        <v>41</v>
      </c>
      <c r="W2073" s="1">
        <v>400</v>
      </c>
      <c r="X2073" s="1" t="s">
        <v>972</v>
      </c>
      <c r="Y2073" s="1">
        <v>0</v>
      </c>
      <c r="Z2073" s="1">
        <v>30000</v>
      </c>
      <c r="AA2073" s="1" t="s">
        <v>41</v>
      </c>
      <c r="AB2073" s="1">
        <v>21100013</v>
      </c>
      <c r="AD2073" s="1">
        <v>6</v>
      </c>
    </row>
    <row r="2074" spans="1:30" ht="15.75" customHeight="1" x14ac:dyDescent="0.3">
      <c r="A2074" s="1">
        <v>2069</v>
      </c>
      <c r="B2074" s="1">
        <v>10001319</v>
      </c>
      <c r="C2074" s="11">
        <v>0</v>
      </c>
      <c r="D2074" s="1">
        <v>20100013</v>
      </c>
      <c r="E2074" s="1" t="s">
        <v>450</v>
      </c>
      <c r="F2074" s="1">
        <v>100013</v>
      </c>
      <c r="G2074" s="1">
        <v>19</v>
      </c>
      <c r="H2074" s="1">
        <v>10001320</v>
      </c>
      <c r="I2074" s="1">
        <v>230002</v>
      </c>
      <c r="J2074" s="2">
        <v>0</v>
      </c>
      <c r="K2074" s="2">
        <v>8</v>
      </c>
      <c r="L2074" s="2" t="s">
        <v>40</v>
      </c>
      <c r="M2074" s="2">
        <v>100013190</v>
      </c>
      <c r="N2074" s="2" t="s">
        <v>41</v>
      </c>
      <c r="P2074" s="1">
        <v>0</v>
      </c>
      <c r="R2074" s="1" t="s">
        <v>41</v>
      </c>
      <c r="T2074" s="1" t="s">
        <v>41</v>
      </c>
      <c r="W2074" s="1">
        <v>440</v>
      </c>
      <c r="X2074" s="1" t="s">
        <v>973</v>
      </c>
      <c r="Y2074" s="1">
        <v>0</v>
      </c>
      <c r="Z2074" s="1">
        <v>30000</v>
      </c>
      <c r="AA2074" s="1" t="s">
        <v>41</v>
      </c>
      <c r="AB2074" s="1">
        <v>21100013</v>
      </c>
      <c r="AD2074" s="1">
        <v>6</v>
      </c>
    </row>
    <row r="2075" spans="1:30" ht="15.75" customHeight="1" x14ac:dyDescent="0.3">
      <c r="A2075" s="1">
        <v>2070</v>
      </c>
      <c r="B2075" s="1">
        <v>10001320</v>
      </c>
      <c r="C2075" s="11">
        <v>0</v>
      </c>
      <c r="D2075" s="1">
        <v>20100013</v>
      </c>
      <c r="E2075" s="1" t="s">
        <v>450</v>
      </c>
      <c r="F2075" s="1">
        <v>100013</v>
      </c>
      <c r="G2075" s="1">
        <v>20</v>
      </c>
      <c r="H2075" s="1">
        <v>10001321</v>
      </c>
      <c r="I2075" s="1">
        <v>230002</v>
      </c>
      <c r="J2075" s="2">
        <v>0</v>
      </c>
      <c r="K2075" s="2">
        <v>8</v>
      </c>
      <c r="L2075" s="2" t="s">
        <v>40</v>
      </c>
      <c r="M2075" s="2">
        <v>100013200</v>
      </c>
      <c r="N2075" s="2" t="s">
        <v>41</v>
      </c>
      <c r="P2075" s="1">
        <v>0</v>
      </c>
      <c r="R2075" s="1" t="s">
        <v>41</v>
      </c>
      <c r="T2075" s="1" t="s">
        <v>41</v>
      </c>
      <c r="W2075" s="1">
        <v>440</v>
      </c>
      <c r="X2075" s="1" t="s">
        <v>974</v>
      </c>
      <c r="Y2075" s="1">
        <v>0</v>
      </c>
      <c r="Z2075" s="1">
        <v>30000</v>
      </c>
      <c r="AA2075" s="1" t="s">
        <v>41</v>
      </c>
      <c r="AB2075" s="1">
        <v>21100013</v>
      </c>
      <c r="AD2075" s="1">
        <v>6</v>
      </c>
    </row>
    <row r="2076" spans="1:30" ht="15.75" customHeight="1" x14ac:dyDescent="0.3">
      <c r="A2076" s="1">
        <v>2071</v>
      </c>
      <c r="B2076" s="1">
        <v>10001321</v>
      </c>
      <c r="C2076" s="11">
        <v>0</v>
      </c>
      <c r="D2076" s="1">
        <v>20100013</v>
      </c>
      <c r="E2076" s="1" t="s">
        <v>450</v>
      </c>
      <c r="F2076" s="1">
        <v>100013</v>
      </c>
      <c r="G2076" s="1">
        <v>21</v>
      </c>
      <c r="H2076" s="1">
        <v>10001322</v>
      </c>
      <c r="I2076" s="1">
        <v>230002</v>
      </c>
      <c r="J2076" s="2">
        <v>0</v>
      </c>
      <c r="K2076" s="2">
        <v>8</v>
      </c>
      <c r="L2076" s="2" t="s">
        <v>40</v>
      </c>
      <c r="M2076" s="2">
        <v>100013210</v>
      </c>
      <c r="N2076" s="2" t="s">
        <v>41</v>
      </c>
      <c r="P2076" s="1">
        <v>0</v>
      </c>
      <c r="R2076" s="1" t="s">
        <v>41</v>
      </c>
      <c r="T2076" s="1" t="s">
        <v>41</v>
      </c>
      <c r="W2076" s="1">
        <v>480</v>
      </c>
      <c r="X2076" s="1" t="s">
        <v>975</v>
      </c>
      <c r="Y2076" s="1">
        <v>0</v>
      </c>
      <c r="Z2076" s="1">
        <v>30000</v>
      </c>
      <c r="AA2076" s="1" t="s">
        <v>41</v>
      </c>
      <c r="AB2076" s="1">
        <v>21100013</v>
      </c>
      <c r="AD2076" s="1">
        <v>6</v>
      </c>
    </row>
    <row r="2077" spans="1:30" ht="15.75" customHeight="1" x14ac:dyDescent="0.3">
      <c r="A2077" s="1">
        <v>2072</v>
      </c>
      <c r="B2077" s="1">
        <v>10001322</v>
      </c>
      <c r="C2077" s="11">
        <v>0</v>
      </c>
      <c r="D2077" s="1">
        <v>20100013</v>
      </c>
      <c r="E2077" s="1" t="s">
        <v>450</v>
      </c>
      <c r="F2077" s="1">
        <v>100013</v>
      </c>
      <c r="G2077" s="1">
        <v>22</v>
      </c>
      <c r="H2077" s="1">
        <v>10001323</v>
      </c>
      <c r="I2077" s="1">
        <v>230002</v>
      </c>
      <c r="J2077" s="2">
        <v>0</v>
      </c>
      <c r="K2077" s="2">
        <v>8</v>
      </c>
      <c r="L2077" s="2" t="s">
        <v>40</v>
      </c>
      <c r="M2077" s="2">
        <v>100013220</v>
      </c>
      <c r="N2077" s="2" t="s">
        <v>41</v>
      </c>
      <c r="P2077" s="1">
        <v>0</v>
      </c>
      <c r="R2077" s="1" t="s">
        <v>41</v>
      </c>
      <c r="T2077" s="1" t="s">
        <v>41</v>
      </c>
      <c r="W2077" s="1">
        <v>480</v>
      </c>
      <c r="X2077" s="1" t="s">
        <v>976</v>
      </c>
      <c r="Y2077" s="1">
        <v>0</v>
      </c>
      <c r="Z2077" s="1">
        <v>30000</v>
      </c>
      <c r="AA2077" s="1" t="s">
        <v>41</v>
      </c>
      <c r="AB2077" s="1">
        <v>21100013</v>
      </c>
      <c r="AD2077" s="1">
        <v>6</v>
      </c>
    </row>
    <row r="2078" spans="1:30" ht="15.75" customHeight="1" x14ac:dyDescent="0.3">
      <c r="A2078" s="1">
        <v>2073</v>
      </c>
      <c r="B2078" s="1">
        <v>10001323</v>
      </c>
      <c r="C2078" s="11">
        <v>0</v>
      </c>
      <c r="D2078" s="1">
        <v>20100013</v>
      </c>
      <c r="E2078" s="1" t="s">
        <v>450</v>
      </c>
      <c r="F2078" s="1">
        <v>100013</v>
      </c>
      <c r="G2078" s="1">
        <v>23</v>
      </c>
      <c r="H2078" s="1">
        <v>10001324</v>
      </c>
      <c r="I2078" s="1">
        <v>230002</v>
      </c>
      <c r="J2078" s="2">
        <v>0</v>
      </c>
      <c r="K2078" s="2">
        <v>8</v>
      </c>
      <c r="L2078" s="2" t="s">
        <v>40</v>
      </c>
      <c r="M2078" s="2">
        <v>100013230</v>
      </c>
      <c r="N2078" s="2" t="s">
        <v>41</v>
      </c>
      <c r="P2078" s="1">
        <v>0</v>
      </c>
      <c r="R2078" s="1" t="s">
        <v>41</v>
      </c>
      <c r="T2078" s="1" t="s">
        <v>41</v>
      </c>
      <c r="W2078" s="1">
        <v>520</v>
      </c>
      <c r="X2078" s="1" t="s">
        <v>977</v>
      </c>
      <c r="Y2078" s="1">
        <v>0</v>
      </c>
      <c r="Z2078" s="1">
        <v>30000</v>
      </c>
      <c r="AA2078" s="1" t="s">
        <v>41</v>
      </c>
      <c r="AB2078" s="1">
        <v>21100013</v>
      </c>
      <c r="AD2078" s="1">
        <v>6</v>
      </c>
    </row>
    <row r="2079" spans="1:30" ht="15.75" customHeight="1" x14ac:dyDescent="0.3">
      <c r="A2079" s="1">
        <v>2074</v>
      </c>
      <c r="B2079" s="1">
        <v>10001324</v>
      </c>
      <c r="C2079" s="11">
        <v>0</v>
      </c>
      <c r="D2079" s="1">
        <v>20100013</v>
      </c>
      <c r="E2079" s="1" t="s">
        <v>450</v>
      </c>
      <c r="F2079" s="1">
        <v>100013</v>
      </c>
      <c r="G2079" s="1">
        <v>24</v>
      </c>
      <c r="H2079" s="1">
        <v>10001325</v>
      </c>
      <c r="I2079" s="1">
        <v>230002</v>
      </c>
      <c r="J2079" s="2">
        <v>0</v>
      </c>
      <c r="K2079" s="2">
        <v>8</v>
      </c>
      <c r="L2079" s="2" t="s">
        <v>40</v>
      </c>
      <c r="M2079" s="2">
        <v>100013240</v>
      </c>
      <c r="N2079" s="2" t="s">
        <v>41</v>
      </c>
      <c r="P2079" s="1">
        <v>0</v>
      </c>
      <c r="R2079" s="1" t="s">
        <v>41</v>
      </c>
      <c r="T2079" s="1" t="s">
        <v>41</v>
      </c>
      <c r="W2079" s="1">
        <v>600</v>
      </c>
      <c r="X2079" s="1" t="s">
        <v>978</v>
      </c>
      <c r="Y2079" s="1">
        <v>0</v>
      </c>
      <c r="Z2079" s="1">
        <v>30000</v>
      </c>
      <c r="AA2079" s="1" t="s">
        <v>41</v>
      </c>
      <c r="AB2079" s="1">
        <v>21100013</v>
      </c>
      <c r="AD2079" s="1">
        <v>6</v>
      </c>
    </row>
    <row r="2080" spans="1:30" ht="15.75" customHeight="1" x14ac:dyDescent="0.3">
      <c r="A2080" s="1">
        <v>2075</v>
      </c>
      <c r="B2080" s="1">
        <v>10001325</v>
      </c>
      <c r="C2080" s="11">
        <v>0</v>
      </c>
      <c r="D2080" s="1">
        <v>20100013</v>
      </c>
      <c r="E2080" s="1" t="s">
        <v>450</v>
      </c>
      <c r="F2080" s="1">
        <v>100013</v>
      </c>
      <c r="G2080" s="1">
        <v>25</v>
      </c>
      <c r="H2080" s="1" t="s">
        <v>41</v>
      </c>
      <c r="I2080" s="1">
        <v>230002</v>
      </c>
      <c r="J2080" s="2">
        <v>0</v>
      </c>
      <c r="K2080" s="2">
        <v>8</v>
      </c>
      <c r="L2080" s="2" t="s">
        <v>40</v>
      </c>
      <c r="M2080" s="2">
        <v>100013250</v>
      </c>
      <c r="N2080" s="2" t="s">
        <v>41</v>
      </c>
      <c r="P2080" s="1">
        <v>0</v>
      </c>
      <c r="R2080" s="1" t="s">
        <v>41</v>
      </c>
      <c r="T2080" s="1" t="s">
        <v>41</v>
      </c>
      <c r="W2080" s="1">
        <v>-1</v>
      </c>
      <c r="X2080" s="1">
        <v>-1</v>
      </c>
      <c r="Y2080" s="1">
        <v>0</v>
      </c>
      <c r="Z2080" s="1">
        <v>30000</v>
      </c>
      <c r="AA2080" s="1" t="s">
        <v>41</v>
      </c>
      <c r="AB2080" s="1">
        <v>21100013</v>
      </c>
      <c r="AD2080" s="1">
        <v>6</v>
      </c>
    </row>
  </sheetData>
  <phoneticPr fontId="26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2080"/>
  <sheetViews>
    <sheetView zoomScale="85" zoomScaleNormal="85" workbookViewId="0">
      <pane xSplit="5" ySplit="5" topLeftCell="M6" activePane="bottomRight" state="frozen"/>
      <selection pane="topRight" activeCell="F1" sqref="F1"/>
      <selection pane="bottomLeft" activeCell="A6" sqref="A6"/>
      <selection pane="bottomRight" sqref="A1:XFD1048576"/>
    </sheetView>
  </sheetViews>
  <sheetFormatPr defaultColWidth="9" defaultRowHeight="16.5" x14ac:dyDescent="0.2"/>
  <cols>
    <col min="1" max="1" width="7.375" style="18" bestFit="1" customWidth="1"/>
    <col min="2" max="2" width="15.875" style="18" bestFit="1" customWidth="1"/>
    <col min="3" max="3" width="20.375" style="18" bestFit="1" customWidth="1"/>
    <col min="4" max="4" width="10.75" style="18" bestFit="1" customWidth="1"/>
    <col min="5" max="5" width="25.75" style="18" customWidth="1"/>
    <col min="6" max="6" width="14.875" style="18" bestFit="1" customWidth="1"/>
    <col min="7" max="7" width="13.25" style="18" bestFit="1" customWidth="1"/>
    <col min="8" max="8" width="18.625" style="18" bestFit="1" customWidth="1"/>
    <col min="9" max="9" width="21.5" style="30" customWidth="1"/>
    <col min="10" max="10" width="22.125" style="18" bestFit="1" customWidth="1"/>
    <col min="11" max="11" width="22.125" style="18" customWidth="1"/>
    <col min="12" max="12" width="29" style="18" bestFit="1" customWidth="1"/>
    <col min="13" max="13" width="36" style="18" bestFit="1" customWidth="1"/>
    <col min="14" max="14" width="94.5" style="66" customWidth="1"/>
    <col min="15" max="15" width="33.125" style="31" bestFit="1" customWidth="1"/>
    <col min="16" max="16" width="37.375" style="18" bestFit="1" customWidth="1"/>
    <col min="17" max="17" width="35.75" style="18" bestFit="1" customWidth="1"/>
    <col min="18" max="18" width="25.875" style="18" bestFit="1" customWidth="1"/>
    <col min="19" max="19" width="28.125" style="18" bestFit="1" customWidth="1"/>
    <col min="20" max="20" width="29.875" style="18" bestFit="1" customWidth="1"/>
    <col min="21" max="21" width="24.25" style="18" bestFit="1" customWidth="1"/>
    <col min="22" max="22" width="28.75" style="18" customWidth="1"/>
    <col min="23" max="23" width="18.25" style="18" bestFit="1" customWidth="1"/>
    <col min="24" max="24" width="26.25" style="18" bestFit="1" customWidth="1"/>
    <col min="25" max="25" width="21.25" style="18" bestFit="1" customWidth="1"/>
    <col min="26" max="26" width="24.5" style="18" bestFit="1" customWidth="1"/>
    <col min="27" max="27" width="41.625" style="18" bestFit="1" customWidth="1"/>
    <col min="28" max="28" width="10.75" style="18" bestFit="1" customWidth="1"/>
    <col min="29" max="29" width="14.25" style="18" bestFit="1" customWidth="1"/>
    <col min="30" max="30" width="11.375" style="30" customWidth="1"/>
    <col min="31" max="16384" width="9" style="18"/>
  </cols>
  <sheetData>
    <row r="1" spans="1:30" ht="15.75" customHeight="1" x14ac:dyDescent="0.2">
      <c r="A1" s="18">
        <v>1</v>
      </c>
    </row>
    <row r="2" spans="1:30" s="32" customFormat="1" x14ac:dyDescent="0.2">
      <c r="A2" s="32" t="s">
        <v>0</v>
      </c>
      <c r="B2" s="32" t="s">
        <v>1</v>
      </c>
      <c r="C2" s="32" t="s">
        <v>2</v>
      </c>
      <c r="F2" s="32" t="s">
        <v>27</v>
      </c>
      <c r="G2" s="32" t="s">
        <v>5</v>
      </c>
      <c r="H2" s="32" t="s">
        <v>97</v>
      </c>
      <c r="I2" s="33" t="s">
        <v>163</v>
      </c>
      <c r="J2" s="32" t="s">
        <v>115</v>
      </c>
      <c r="K2" s="36" t="s">
        <v>175</v>
      </c>
      <c r="L2" s="32" t="s">
        <v>132</v>
      </c>
      <c r="M2" s="32" t="s">
        <v>136</v>
      </c>
      <c r="N2" s="67" t="s">
        <v>133</v>
      </c>
      <c r="O2" s="31" t="s">
        <v>134</v>
      </c>
      <c r="P2" s="32" t="s">
        <v>135</v>
      </c>
      <c r="Q2" s="18" t="s">
        <v>137</v>
      </c>
      <c r="R2" s="18" t="s">
        <v>138</v>
      </c>
      <c r="S2" s="18" t="s">
        <v>139</v>
      </c>
      <c r="T2" s="18" t="s">
        <v>29</v>
      </c>
      <c r="U2" s="18" t="s">
        <v>109</v>
      </c>
      <c r="V2" s="18" t="s">
        <v>30</v>
      </c>
      <c r="W2" s="18" t="s">
        <v>6</v>
      </c>
      <c r="X2" s="18" t="s">
        <v>140</v>
      </c>
      <c r="Y2" s="18" t="s">
        <v>8</v>
      </c>
      <c r="Z2" s="18" t="s">
        <v>9</v>
      </c>
      <c r="AA2" s="18" t="s">
        <v>141</v>
      </c>
      <c r="AB2" s="18"/>
      <c r="AC2" s="18" t="s">
        <v>12</v>
      </c>
      <c r="AD2" s="33"/>
    </row>
    <row r="3" spans="1:30" s="32" customFormat="1" ht="15.75" customHeight="1" x14ac:dyDescent="0.2">
      <c r="C3" s="32" t="s">
        <v>13</v>
      </c>
      <c r="I3" s="33"/>
      <c r="L3" s="32" t="s">
        <v>13</v>
      </c>
      <c r="N3" s="67" t="s">
        <v>13</v>
      </c>
      <c r="O3" s="31" t="s">
        <v>13</v>
      </c>
      <c r="P3" s="32" t="s">
        <v>13</v>
      </c>
      <c r="Q3" s="18" t="s">
        <v>142</v>
      </c>
      <c r="R3" s="18" t="s">
        <v>13</v>
      </c>
      <c r="S3" s="18" t="s">
        <v>13</v>
      </c>
      <c r="T3" s="18" t="s">
        <v>13</v>
      </c>
      <c r="U3" s="18"/>
      <c r="V3" s="18" t="s">
        <v>13</v>
      </c>
      <c r="W3" s="18"/>
      <c r="X3" s="18" t="s">
        <v>13</v>
      </c>
      <c r="Y3" s="18"/>
      <c r="Z3" s="18"/>
      <c r="AA3" s="18" t="s">
        <v>13</v>
      </c>
      <c r="AB3" s="18"/>
      <c r="AC3" s="18" t="s">
        <v>13</v>
      </c>
      <c r="AD3" s="33"/>
    </row>
    <row r="4" spans="1:30" ht="15.75" customHeight="1" x14ac:dyDescent="0.2">
      <c r="J4" s="21" t="s">
        <v>117</v>
      </c>
      <c r="K4" s="35" t="s">
        <v>173</v>
      </c>
      <c r="P4" s="18" t="s">
        <v>32</v>
      </c>
      <c r="R4" s="18" t="s">
        <v>33</v>
      </c>
      <c r="T4" s="34" t="s">
        <v>34</v>
      </c>
      <c r="U4" s="18" t="s">
        <v>123</v>
      </c>
    </row>
    <row r="5" spans="1:30" ht="134.25" customHeight="1" x14ac:dyDescent="0.2">
      <c r="A5" s="18" t="s">
        <v>14</v>
      </c>
      <c r="B5" s="18" t="s">
        <v>0</v>
      </c>
      <c r="C5" s="21" t="s">
        <v>166</v>
      </c>
      <c r="D5" s="18" t="s">
        <v>16</v>
      </c>
      <c r="E5" s="18" t="s">
        <v>124</v>
      </c>
      <c r="F5" s="18" t="s">
        <v>96</v>
      </c>
      <c r="G5" s="18" t="s">
        <v>18</v>
      </c>
      <c r="H5" s="18" t="s">
        <v>125</v>
      </c>
      <c r="I5" s="26" t="s">
        <v>165</v>
      </c>
      <c r="J5" s="21" t="s">
        <v>117</v>
      </c>
      <c r="K5" s="35" t="s">
        <v>173</v>
      </c>
      <c r="L5" s="45" t="s">
        <v>126</v>
      </c>
      <c r="M5" s="21" t="s">
        <v>127</v>
      </c>
      <c r="N5" s="68" t="s">
        <v>2009</v>
      </c>
      <c r="O5" s="27" t="s">
        <v>36</v>
      </c>
      <c r="P5" s="21" t="s">
        <v>26</v>
      </c>
      <c r="Q5" s="21" t="s">
        <v>37</v>
      </c>
      <c r="R5" s="21" t="s">
        <v>128</v>
      </c>
      <c r="S5" s="21" t="s">
        <v>38</v>
      </c>
      <c r="T5" s="28" t="s">
        <v>129</v>
      </c>
      <c r="U5" s="21" t="s">
        <v>130</v>
      </c>
      <c r="V5" s="18" t="s">
        <v>39</v>
      </c>
      <c r="W5" s="18" t="s">
        <v>19</v>
      </c>
      <c r="X5" s="18" t="s">
        <v>20</v>
      </c>
      <c r="Y5" s="21" t="s">
        <v>131</v>
      </c>
      <c r="Z5" s="18" t="s">
        <v>22</v>
      </c>
      <c r="AA5" s="29" t="s">
        <v>161</v>
      </c>
      <c r="AB5" s="18" t="s">
        <v>24</v>
      </c>
      <c r="AC5" s="18" t="s">
        <v>25</v>
      </c>
      <c r="AD5" s="26" t="s">
        <v>168</v>
      </c>
    </row>
    <row r="6" spans="1:30" ht="15.75" customHeight="1" x14ac:dyDescent="0.2">
      <c r="A6" s="18">
        <f>ROW(B6)-5</f>
        <v>1</v>
      </c>
      <c r="B6" s="18">
        <f>[1]卡牌表配置表!C6</f>
        <v>1020001</v>
      </c>
      <c r="C6" s="18">
        <f>[1]卡牌表配置表!D6</f>
        <v>0</v>
      </c>
      <c r="D6" s="18">
        <f>[1]卡牌表配置表!E6</f>
        <v>20010200</v>
      </c>
      <c r="E6" s="18" t="str">
        <f>[1]卡牌表配置表!F6</f>
        <v>万箭齐发</v>
      </c>
      <c r="F6" s="18">
        <f>[1]卡牌表配置表!G6</f>
        <v>10200</v>
      </c>
      <c r="G6" s="18">
        <f>[1]卡牌表配置表!V6</f>
        <v>1</v>
      </c>
      <c r="H6" s="18">
        <f t="shared" ref="H6:H69" si="0">IF(F6=F7,B7,"")</f>
        <v>1020002</v>
      </c>
      <c r="I6" s="30">
        <v>230002</v>
      </c>
      <c r="J6" s="18">
        <v>0</v>
      </c>
      <c r="K6" s="18">
        <v>5</v>
      </c>
      <c r="L6" s="18" t="str">
        <f>[1]卡牌表配置表!I6</f>
        <v>0,0,0</v>
      </c>
      <c r="M6" s="18">
        <f t="shared" ref="M6:M69" si="1">B6*10</f>
        <v>10200010</v>
      </c>
      <c r="N6" s="66" t="str">
        <f>[1]卡牌表配置表!K6</f>
        <v/>
      </c>
      <c r="O6" s="31" t="s">
        <v>143</v>
      </c>
      <c r="R6" s="18" t="str">
        <f>[1]卡牌表配置表!N6</f>
        <v/>
      </c>
      <c r="T6" s="18" t="str">
        <f>[1]卡牌表配置表!P6</f>
        <v/>
      </c>
      <c r="W6" s="18">
        <f>[1]卡牌表配置表!W6</f>
        <v>20</v>
      </c>
      <c r="X6" s="18" t="str">
        <f>[1]卡牌表配置表!X6</f>
        <v>-2,1000</v>
      </c>
      <c r="Y6" s="18">
        <v>0</v>
      </c>
      <c r="Z6" s="18">
        <f>[1]卡牌表配置表!AA6</f>
        <v>30000</v>
      </c>
      <c r="AA6" s="18" t="str">
        <f>[1]卡牌表配置表!AB6</f>
        <v>2,27,180,1;2,28,54,1;1,33,22102,0;3,26,60000,1</v>
      </c>
      <c r="AB6" s="18">
        <f>[1]卡牌表配置表!AR6</f>
        <v>21010200</v>
      </c>
      <c r="AD6" s="30">
        <f>VLOOKUP(F6,t_card_group_s说明表!$B$6:$L$88,COLUMNS(t_card_group_s说明表!$B$6:$L$6),0)</f>
        <v>6</v>
      </c>
    </row>
    <row r="7" spans="1:30" ht="15.75" customHeight="1" x14ac:dyDescent="0.2">
      <c r="A7" s="18">
        <f t="shared" ref="A7:A70" si="2">ROW(B7)-5</f>
        <v>2</v>
      </c>
      <c r="B7" s="18">
        <f>[1]卡牌表配置表!C7</f>
        <v>1020002</v>
      </c>
      <c r="C7" s="18">
        <f>[1]卡牌表配置表!D7</f>
        <v>0</v>
      </c>
      <c r="D7" s="18">
        <f>[1]卡牌表配置表!E7</f>
        <v>20010200</v>
      </c>
      <c r="E7" s="18" t="str">
        <f>[1]卡牌表配置表!F7</f>
        <v>万箭齐发</v>
      </c>
      <c r="F7" s="18">
        <f>[1]卡牌表配置表!G7</f>
        <v>10200</v>
      </c>
      <c r="G7" s="18">
        <f>[1]卡牌表配置表!V7</f>
        <v>2</v>
      </c>
      <c r="H7" s="18">
        <f t="shared" si="0"/>
        <v>1020003</v>
      </c>
      <c r="I7" s="30">
        <v>230002</v>
      </c>
      <c r="J7" s="18">
        <v>0</v>
      </c>
      <c r="K7" s="18">
        <v>5</v>
      </c>
      <c r="L7" s="18" t="str">
        <f>[1]卡牌表配置表!I7</f>
        <v>0,0,0</v>
      </c>
      <c r="M7" s="18">
        <f t="shared" si="1"/>
        <v>10200020</v>
      </c>
      <c r="N7" s="66" t="str">
        <f>[1]卡牌表配置表!K7</f>
        <v/>
      </c>
      <c r="O7" s="31" t="s">
        <v>143</v>
      </c>
      <c r="R7" s="18" t="str">
        <f>[1]卡牌表配置表!N7</f>
        <v/>
      </c>
      <c r="T7" s="18" t="str">
        <f>[1]卡牌表配置表!P7</f>
        <v/>
      </c>
      <c r="W7" s="18">
        <f>[1]卡牌表配置表!W7</f>
        <v>80</v>
      </c>
      <c r="X7" s="18" t="str">
        <f>[1]卡牌表配置表!X7</f>
        <v>-2,5000</v>
      </c>
      <c r="Y7" s="18">
        <v>0</v>
      </c>
      <c r="Z7" s="18">
        <f>[1]卡牌表配置表!AA7</f>
        <v>30000</v>
      </c>
      <c r="AA7" s="18" t="str">
        <f>[1]卡牌表配置表!AB7</f>
        <v>2,27,216,1;2,28,65,1;1,33,22102,0;3,26,60000,1</v>
      </c>
      <c r="AB7" s="18">
        <f>[1]卡牌表配置表!AR7</f>
        <v>21010200</v>
      </c>
      <c r="AD7" s="30">
        <f>VLOOKUP(F7,t_card_group_s说明表!$B$6:$L$88,COLUMNS(t_card_group_s说明表!$B$6:$L$6),0)</f>
        <v>6</v>
      </c>
    </row>
    <row r="8" spans="1:30" ht="15.75" customHeight="1" x14ac:dyDescent="0.2">
      <c r="A8" s="18">
        <f t="shared" si="2"/>
        <v>3</v>
      </c>
      <c r="B8" s="18">
        <f>[1]卡牌表配置表!C8</f>
        <v>1020003</v>
      </c>
      <c r="C8" s="18">
        <f>[1]卡牌表配置表!D8</f>
        <v>0</v>
      </c>
      <c r="D8" s="18">
        <f>[1]卡牌表配置表!E8</f>
        <v>20010200</v>
      </c>
      <c r="E8" s="18" t="str">
        <f>[1]卡牌表配置表!F8</f>
        <v>万箭齐发</v>
      </c>
      <c r="F8" s="18">
        <f>[1]卡牌表配置表!G8</f>
        <v>10200</v>
      </c>
      <c r="G8" s="18">
        <f>[1]卡牌表配置表!V8</f>
        <v>3</v>
      </c>
      <c r="H8" s="18">
        <f t="shared" si="0"/>
        <v>1020004</v>
      </c>
      <c r="I8" s="30">
        <v>230002</v>
      </c>
      <c r="J8" s="18">
        <v>0</v>
      </c>
      <c r="K8" s="18">
        <v>5</v>
      </c>
      <c r="L8" s="18" t="str">
        <f>[1]卡牌表配置表!I8</f>
        <v>0,0,0</v>
      </c>
      <c r="M8" s="18">
        <f t="shared" si="1"/>
        <v>10200030</v>
      </c>
      <c r="N8" s="66" t="str">
        <f>[1]卡牌表配置表!K8</f>
        <v/>
      </c>
      <c r="O8" s="31" t="s">
        <v>143</v>
      </c>
      <c r="R8" s="18" t="str">
        <f>[1]卡牌表配置表!N8</f>
        <v/>
      </c>
      <c r="T8" s="18" t="str">
        <f>[1]卡牌表配置表!P8</f>
        <v/>
      </c>
      <c r="W8" s="18">
        <f>[1]卡牌表配置表!W8</f>
        <v>120</v>
      </c>
      <c r="X8" s="18" t="str">
        <f>[1]卡牌表配置表!X8</f>
        <v>-2,15000</v>
      </c>
      <c r="Y8" s="18">
        <v>0</v>
      </c>
      <c r="Z8" s="18">
        <f>[1]卡牌表配置表!AA8</f>
        <v>30000</v>
      </c>
      <c r="AA8" s="18" t="str">
        <f>[1]卡牌表配置表!AB8</f>
        <v>2,27,260,1;2,28,78,1;1,33,22102,0;3,26,60000,1</v>
      </c>
      <c r="AB8" s="18">
        <f>[1]卡牌表配置表!AR8</f>
        <v>21010200</v>
      </c>
      <c r="AD8" s="30">
        <f>VLOOKUP(F8,t_card_group_s说明表!$B$6:$L$88,COLUMNS(t_card_group_s说明表!$B$6:$L$6),0)</f>
        <v>6</v>
      </c>
    </row>
    <row r="9" spans="1:30" ht="15.75" customHeight="1" x14ac:dyDescent="0.2">
      <c r="A9" s="18">
        <f t="shared" si="2"/>
        <v>4</v>
      </c>
      <c r="B9" s="18">
        <f>[1]卡牌表配置表!C9</f>
        <v>1020004</v>
      </c>
      <c r="C9" s="18">
        <f>[1]卡牌表配置表!D9</f>
        <v>0</v>
      </c>
      <c r="D9" s="18">
        <f>[1]卡牌表配置表!E9</f>
        <v>20010200</v>
      </c>
      <c r="E9" s="18" t="str">
        <f>[1]卡牌表配置表!F9</f>
        <v>万箭齐发</v>
      </c>
      <c r="F9" s="18">
        <f>[1]卡牌表配置表!G9</f>
        <v>10200</v>
      </c>
      <c r="G9" s="18">
        <f>[1]卡牌表配置表!V9</f>
        <v>4</v>
      </c>
      <c r="H9" s="18">
        <f t="shared" si="0"/>
        <v>1020005</v>
      </c>
      <c r="I9" s="30">
        <v>230002</v>
      </c>
      <c r="J9" s="18">
        <v>0</v>
      </c>
      <c r="K9" s="18">
        <v>5</v>
      </c>
      <c r="L9" s="18" t="str">
        <f>[1]卡牌表配置表!I9</f>
        <v>0,0,0</v>
      </c>
      <c r="M9" s="18">
        <f t="shared" si="1"/>
        <v>10200040</v>
      </c>
      <c r="N9" s="66" t="str">
        <f>[1]卡牌表配置表!K9</f>
        <v/>
      </c>
      <c r="O9" s="31" t="s">
        <v>143</v>
      </c>
      <c r="R9" s="18" t="str">
        <f>[1]卡牌表配置表!N9</f>
        <v/>
      </c>
      <c r="T9" s="18" t="str">
        <f>[1]卡牌表配置表!P9</f>
        <v/>
      </c>
      <c r="W9" s="18">
        <f>[1]卡牌表配置表!W9</f>
        <v>120</v>
      </c>
      <c r="X9" s="18" t="str">
        <f>[1]卡牌表配置表!X9</f>
        <v>-2,22500</v>
      </c>
      <c r="Y9" s="18">
        <v>0</v>
      </c>
      <c r="Z9" s="18">
        <f>[1]卡牌表配置表!AA9</f>
        <v>30000</v>
      </c>
      <c r="AA9" s="18" t="str">
        <f>[1]卡牌表配置表!AB9</f>
        <v>2,27,312,1;2,28,94,1;1,33,22102,0;3,26,60000,1</v>
      </c>
      <c r="AB9" s="18">
        <f>[1]卡牌表配置表!AR9</f>
        <v>21010200</v>
      </c>
      <c r="AD9" s="30">
        <f>VLOOKUP(F9,t_card_group_s说明表!$B$6:$L$88,COLUMNS(t_card_group_s说明表!$B$6:$L$6),0)</f>
        <v>6</v>
      </c>
    </row>
    <row r="10" spans="1:30" ht="15.75" customHeight="1" x14ac:dyDescent="0.2">
      <c r="A10" s="18">
        <f t="shared" si="2"/>
        <v>5</v>
      </c>
      <c r="B10" s="18">
        <f>[1]卡牌表配置表!C10</f>
        <v>1020005</v>
      </c>
      <c r="C10" s="18">
        <f>[1]卡牌表配置表!D10</f>
        <v>0</v>
      </c>
      <c r="D10" s="18">
        <f>[1]卡牌表配置表!E10</f>
        <v>20010200</v>
      </c>
      <c r="E10" s="18" t="str">
        <f>[1]卡牌表配置表!F10</f>
        <v>万箭齐发</v>
      </c>
      <c r="F10" s="18">
        <f>[1]卡牌表配置表!G10</f>
        <v>10200</v>
      </c>
      <c r="G10" s="18">
        <f>[1]卡牌表配置表!V10</f>
        <v>5</v>
      </c>
      <c r="H10" s="18">
        <f t="shared" si="0"/>
        <v>1020006</v>
      </c>
      <c r="I10" s="30">
        <v>230002</v>
      </c>
      <c r="J10" s="18">
        <v>0</v>
      </c>
      <c r="K10" s="18">
        <v>5</v>
      </c>
      <c r="L10" s="18" t="str">
        <f>[1]卡牌表配置表!I10</f>
        <v>0,0,0</v>
      </c>
      <c r="M10" s="18">
        <f t="shared" si="1"/>
        <v>10200050</v>
      </c>
      <c r="N10" s="66" t="str">
        <f>[1]卡牌表配置表!K10</f>
        <v/>
      </c>
      <c r="O10" s="31" t="s">
        <v>143</v>
      </c>
      <c r="R10" s="18" t="str">
        <f>[1]卡牌表配置表!N10</f>
        <v/>
      </c>
      <c r="T10" s="18" t="str">
        <f>[1]卡牌表配置表!P10</f>
        <v/>
      </c>
      <c r="W10" s="18">
        <f>[1]卡牌表配置表!W10</f>
        <v>160</v>
      </c>
      <c r="X10" s="18" t="str">
        <f>[1]卡牌表配置表!X10</f>
        <v>-2,33800</v>
      </c>
      <c r="Y10" s="18">
        <v>0</v>
      </c>
      <c r="Z10" s="18">
        <f>[1]卡牌表配置表!AA10</f>
        <v>30000</v>
      </c>
      <c r="AA10" s="18" t="str">
        <f>[1]卡牌表配置表!AB10</f>
        <v>2,27,374,1;2,28,113,1;1,33,22102,0;3,26,60000,1</v>
      </c>
      <c r="AB10" s="18">
        <f>[1]卡牌表配置表!AR10</f>
        <v>21010200</v>
      </c>
      <c r="AD10" s="30">
        <f>VLOOKUP(F10,t_card_group_s说明表!$B$6:$L$88,COLUMNS(t_card_group_s说明表!$B$6:$L$6),0)</f>
        <v>6</v>
      </c>
    </row>
    <row r="11" spans="1:30" ht="15.75" customHeight="1" x14ac:dyDescent="0.2">
      <c r="A11" s="18">
        <f t="shared" si="2"/>
        <v>6</v>
      </c>
      <c r="B11" s="18">
        <f>[1]卡牌表配置表!C11</f>
        <v>1020006</v>
      </c>
      <c r="C11" s="18">
        <f>[1]卡牌表配置表!D11</f>
        <v>0</v>
      </c>
      <c r="D11" s="18">
        <f>[1]卡牌表配置表!E11</f>
        <v>20010200</v>
      </c>
      <c r="E11" s="18" t="str">
        <f>[1]卡牌表配置表!F11</f>
        <v>万箭齐发</v>
      </c>
      <c r="F11" s="18">
        <f>[1]卡牌表配置表!G11</f>
        <v>10200</v>
      </c>
      <c r="G11" s="18">
        <f>[1]卡牌表配置表!V11</f>
        <v>6</v>
      </c>
      <c r="H11" s="18">
        <f t="shared" si="0"/>
        <v>1020007</v>
      </c>
      <c r="I11" s="30">
        <v>230002</v>
      </c>
      <c r="J11" s="18">
        <v>0</v>
      </c>
      <c r="K11" s="18">
        <v>5</v>
      </c>
      <c r="L11" s="18" t="str">
        <f>[1]卡牌表配置表!I11</f>
        <v>0,0,0</v>
      </c>
      <c r="M11" s="18">
        <f t="shared" si="1"/>
        <v>10200060</v>
      </c>
      <c r="N11" s="66" t="str">
        <f>[1]卡牌表配置表!K11</f>
        <v/>
      </c>
      <c r="O11" s="31" t="s">
        <v>143</v>
      </c>
      <c r="R11" s="18" t="str">
        <f>[1]卡牌表配置表!N11</f>
        <v/>
      </c>
      <c r="T11" s="18" t="str">
        <f>[1]卡牌表配置表!P11</f>
        <v/>
      </c>
      <c r="W11" s="18">
        <f>[1]卡牌表配置表!W11</f>
        <v>160</v>
      </c>
      <c r="X11" s="18" t="str">
        <f>[1]卡牌表配置表!X11</f>
        <v>-2,43900</v>
      </c>
      <c r="Y11" s="18">
        <v>0</v>
      </c>
      <c r="Z11" s="18">
        <f>[1]卡牌表配置表!AA11</f>
        <v>30000</v>
      </c>
      <c r="AA11" s="18" t="str">
        <f>[1]卡牌表配置表!AB11</f>
        <v>2,27,448,1;2,28,135,1;1,33,22102,0;3,26,60000,1</v>
      </c>
      <c r="AB11" s="18">
        <f>[1]卡牌表配置表!AR11</f>
        <v>21010200</v>
      </c>
      <c r="AD11" s="30">
        <f>VLOOKUP(F11,t_card_group_s说明表!$B$6:$L$88,COLUMNS(t_card_group_s说明表!$B$6:$L$6),0)</f>
        <v>6</v>
      </c>
    </row>
    <row r="12" spans="1:30" ht="15.75" customHeight="1" x14ac:dyDescent="0.2">
      <c r="A12" s="18">
        <f t="shared" si="2"/>
        <v>7</v>
      </c>
      <c r="B12" s="18">
        <f>[1]卡牌表配置表!C12</f>
        <v>1020007</v>
      </c>
      <c r="C12" s="18">
        <f>[1]卡牌表配置表!D12</f>
        <v>0</v>
      </c>
      <c r="D12" s="18">
        <f>[1]卡牌表配置表!E12</f>
        <v>20010200</v>
      </c>
      <c r="E12" s="18" t="str">
        <f>[1]卡牌表配置表!F12</f>
        <v>万箭齐发</v>
      </c>
      <c r="F12" s="18">
        <f>[1]卡牌表配置表!G12</f>
        <v>10200</v>
      </c>
      <c r="G12" s="18">
        <f>[1]卡牌表配置表!V12</f>
        <v>7</v>
      </c>
      <c r="H12" s="18">
        <f t="shared" si="0"/>
        <v>1020008</v>
      </c>
      <c r="I12" s="30">
        <v>230002</v>
      </c>
      <c r="J12" s="18">
        <v>0</v>
      </c>
      <c r="K12" s="18">
        <v>5</v>
      </c>
      <c r="L12" s="18" t="str">
        <f>[1]卡牌表配置表!I12</f>
        <v>0,0,0</v>
      </c>
      <c r="M12" s="18">
        <f t="shared" si="1"/>
        <v>10200070</v>
      </c>
      <c r="N12" s="66" t="str">
        <f>[1]卡牌表配置表!K12</f>
        <v/>
      </c>
      <c r="O12" s="31" t="s">
        <v>143</v>
      </c>
      <c r="R12" s="18" t="str">
        <f>[1]卡牌表配置表!N12</f>
        <v/>
      </c>
      <c r="T12" s="18" t="str">
        <f>[1]卡牌表配置表!P12</f>
        <v/>
      </c>
      <c r="W12" s="18">
        <f>[1]卡牌表配置表!W12</f>
        <v>200</v>
      </c>
      <c r="X12" s="18" t="str">
        <f>[1]卡牌表配置表!X12</f>
        <v>-2,57100</v>
      </c>
      <c r="Y12" s="18">
        <v>0</v>
      </c>
      <c r="Z12" s="18">
        <f>[1]卡牌表配置表!AA12</f>
        <v>30000</v>
      </c>
      <c r="AA12" s="18" t="str">
        <f>[1]卡牌表配置表!AB12</f>
        <v>2,27,538,1;2,28,162,1;1,33,22102,0;3,26,60000,1</v>
      </c>
      <c r="AB12" s="18">
        <f>[1]卡牌表配置表!AR12</f>
        <v>21010200</v>
      </c>
      <c r="AD12" s="30">
        <f>VLOOKUP(F12,t_card_group_s说明表!$B$6:$L$88,COLUMNS(t_card_group_s说明表!$B$6:$L$6),0)</f>
        <v>6</v>
      </c>
    </row>
    <row r="13" spans="1:30" ht="15.75" customHeight="1" x14ac:dyDescent="0.2">
      <c r="A13" s="18">
        <f t="shared" si="2"/>
        <v>8</v>
      </c>
      <c r="B13" s="18">
        <f>[1]卡牌表配置表!C13</f>
        <v>1020008</v>
      </c>
      <c r="C13" s="18">
        <f>[1]卡牌表配置表!D13</f>
        <v>0</v>
      </c>
      <c r="D13" s="18">
        <f>[1]卡牌表配置表!E13</f>
        <v>20010200</v>
      </c>
      <c r="E13" s="18" t="str">
        <f>[1]卡牌表配置表!F13</f>
        <v>万箭齐发</v>
      </c>
      <c r="F13" s="18">
        <f>[1]卡牌表配置表!G13</f>
        <v>10200</v>
      </c>
      <c r="G13" s="18">
        <f>[1]卡牌表配置表!V13</f>
        <v>8</v>
      </c>
      <c r="H13" s="18">
        <f t="shared" si="0"/>
        <v>1020009</v>
      </c>
      <c r="I13" s="30">
        <v>230002</v>
      </c>
      <c r="J13" s="18">
        <v>0</v>
      </c>
      <c r="K13" s="18">
        <v>5</v>
      </c>
      <c r="L13" s="18" t="str">
        <f>[1]卡牌表配置表!I13</f>
        <v>0,0,0</v>
      </c>
      <c r="M13" s="18">
        <f t="shared" si="1"/>
        <v>10200080</v>
      </c>
      <c r="N13" s="66" t="str">
        <f>[1]卡牌表配置表!K13</f>
        <v/>
      </c>
      <c r="O13" s="31" t="s">
        <v>143</v>
      </c>
      <c r="R13" s="18" t="str">
        <f>[1]卡牌表配置表!N13</f>
        <v/>
      </c>
      <c r="T13" s="18" t="str">
        <f>[1]卡牌表配置表!P13</f>
        <v/>
      </c>
      <c r="W13" s="18">
        <f>[1]卡牌表配置表!W13</f>
        <v>200</v>
      </c>
      <c r="X13" s="18" t="str">
        <f>[1]卡牌表配置表!X13</f>
        <v>-2,74200</v>
      </c>
      <c r="Y13" s="18">
        <v>0</v>
      </c>
      <c r="Z13" s="18">
        <f>[1]卡牌表配置表!AA13</f>
        <v>30000</v>
      </c>
      <c r="AA13" s="18" t="str">
        <f>[1]卡牌表配置表!AB13</f>
        <v>2,27,645,1;2,28,194,1;1,33,22102,0;3,26,60000,1</v>
      </c>
      <c r="AB13" s="18">
        <f>[1]卡牌表配置表!AR13</f>
        <v>21010200</v>
      </c>
      <c r="AD13" s="30">
        <f>VLOOKUP(F13,t_card_group_s说明表!$B$6:$L$88,COLUMNS(t_card_group_s说明表!$B$6:$L$6),0)</f>
        <v>6</v>
      </c>
    </row>
    <row r="14" spans="1:30" ht="15.75" customHeight="1" x14ac:dyDescent="0.2">
      <c r="A14" s="18">
        <f t="shared" si="2"/>
        <v>9</v>
      </c>
      <c r="B14" s="18">
        <f>[1]卡牌表配置表!C14</f>
        <v>1020009</v>
      </c>
      <c r="C14" s="18">
        <f>[1]卡牌表配置表!D14</f>
        <v>0</v>
      </c>
      <c r="D14" s="18">
        <f>[1]卡牌表配置表!E14</f>
        <v>20010200</v>
      </c>
      <c r="E14" s="18" t="str">
        <f>[1]卡牌表配置表!F14</f>
        <v>万箭齐发</v>
      </c>
      <c r="F14" s="18">
        <f>[1]卡牌表配置表!G14</f>
        <v>10200</v>
      </c>
      <c r="G14" s="18">
        <f>[1]卡牌表配置表!V14</f>
        <v>9</v>
      </c>
      <c r="H14" s="18">
        <f t="shared" si="0"/>
        <v>1020010</v>
      </c>
      <c r="I14" s="30">
        <v>230002</v>
      </c>
      <c r="J14" s="18">
        <v>0</v>
      </c>
      <c r="K14" s="18">
        <v>5</v>
      </c>
      <c r="L14" s="18" t="str">
        <f>[1]卡牌表配置表!I14</f>
        <v>0,0,0</v>
      </c>
      <c r="M14" s="18">
        <f t="shared" si="1"/>
        <v>10200090</v>
      </c>
      <c r="N14" s="66" t="str">
        <f>[1]卡牌表配置表!K14</f>
        <v/>
      </c>
      <c r="O14" s="31" t="s">
        <v>143</v>
      </c>
      <c r="R14" s="18" t="str">
        <f>[1]卡牌表配置表!N14</f>
        <v/>
      </c>
      <c r="T14" s="18" t="str">
        <f>[1]卡牌表配置表!P14</f>
        <v/>
      </c>
      <c r="W14" s="18">
        <f>[1]卡牌表配置表!W14</f>
        <v>240</v>
      </c>
      <c r="X14" s="18" t="str">
        <f>[1]卡牌表配置表!X14</f>
        <v>-2,96500</v>
      </c>
      <c r="Y14" s="18">
        <v>0</v>
      </c>
      <c r="Z14" s="18">
        <f>[1]卡牌表配置表!AA14</f>
        <v>30000</v>
      </c>
      <c r="AA14" s="18" t="str">
        <f>[1]卡牌表配置表!AB14</f>
        <v>2,27,774,1;2,28,233,1;1,33,22102,0;3,26,60000,1</v>
      </c>
      <c r="AB14" s="18">
        <f>[1]卡牌表配置表!AR14</f>
        <v>21010200</v>
      </c>
      <c r="AD14" s="30">
        <f>VLOOKUP(F14,t_card_group_s说明表!$B$6:$L$88,COLUMNS(t_card_group_s说明表!$B$6:$L$6),0)</f>
        <v>6</v>
      </c>
    </row>
    <row r="15" spans="1:30" ht="15.75" customHeight="1" x14ac:dyDescent="0.2">
      <c r="A15" s="18">
        <f t="shared" si="2"/>
        <v>10</v>
      </c>
      <c r="B15" s="18">
        <f>[1]卡牌表配置表!C15</f>
        <v>1020010</v>
      </c>
      <c r="C15" s="18">
        <f>[1]卡牌表配置表!D15</f>
        <v>0</v>
      </c>
      <c r="D15" s="18">
        <f>[1]卡牌表配置表!E15</f>
        <v>20010200</v>
      </c>
      <c r="E15" s="18" t="str">
        <f>[1]卡牌表配置表!F15</f>
        <v>万箭齐发</v>
      </c>
      <c r="F15" s="18">
        <f>[1]卡牌表配置表!G15</f>
        <v>10200</v>
      </c>
      <c r="G15" s="18">
        <f>[1]卡牌表配置表!V15</f>
        <v>10</v>
      </c>
      <c r="H15" s="18">
        <f t="shared" si="0"/>
        <v>1020011</v>
      </c>
      <c r="I15" s="30">
        <v>230002</v>
      </c>
      <c r="J15" s="18">
        <v>0</v>
      </c>
      <c r="K15" s="18">
        <v>5</v>
      </c>
      <c r="L15" s="18" t="str">
        <f>[1]卡牌表配置表!I15</f>
        <v>0,0,0</v>
      </c>
      <c r="M15" s="18">
        <f t="shared" si="1"/>
        <v>10200100</v>
      </c>
      <c r="N15" s="66" t="str">
        <f>[1]卡牌表配置表!K15</f>
        <v/>
      </c>
      <c r="O15" s="31" t="s">
        <v>143</v>
      </c>
      <c r="R15" s="18" t="str">
        <f>[1]卡牌表配置表!N15</f>
        <v/>
      </c>
      <c r="T15" s="18" t="str">
        <f>[1]卡牌表配置表!P15</f>
        <v/>
      </c>
      <c r="W15" s="18">
        <f>[1]卡牌表配置表!W15</f>
        <v>240</v>
      </c>
      <c r="X15" s="18" t="str">
        <f>[1]卡牌表配置表!X15</f>
        <v>-2,125500</v>
      </c>
      <c r="Y15" s="18">
        <v>0</v>
      </c>
      <c r="Z15" s="18">
        <f>[1]卡牌表配置表!AA15</f>
        <v>30000</v>
      </c>
      <c r="AA15" s="18" t="str">
        <f>[1]卡牌表配置表!AB15</f>
        <v>2,27,929,1;2,28,279,1;1,33,22102,0;3,26,60000,1</v>
      </c>
      <c r="AB15" s="18">
        <f>[1]卡牌表配置表!AR15</f>
        <v>21010200</v>
      </c>
      <c r="AD15" s="30">
        <f>VLOOKUP(F15,t_card_group_s说明表!$B$6:$L$88,COLUMNS(t_card_group_s说明表!$B$6:$L$6),0)</f>
        <v>6</v>
      </c>
    </row>
    <row r="16" spans="1:30" ht="15.75" customHeight="1" x14ac:dyDescent="0.2">
      <c r="A16" s="18">
        <f t="shared" si="2"/>
        <v>11</v>
      </c>
      <c r="B16" s="18">
        <f>[1]卡牌表配置表!C16</f>
        <v>1020011</v>
      </c>
      <c r="C16" s="18">
        <f>[1]卡牌表配置表!D16</f>
        <v>0</v>
      </c>
      <c r="D16" s="18">
        <f>[1]卡牌表配置表!E16</f>
        <v>20010200</v>
      </c>
      <c r="E16" s="18" t="str">
        <f>[1]卡牌表配置表!F16</f>
        <v>万箭齐发</v>
      </c>
      <c r="F16" s="18">
        <f>[1]卡牌表配置表!G16</f>
        <v>10200</v>
      </c>
      <c r="G16" s="18">
        <f>[1]卡牌表配置表!V16</f>
        <v>11</v>
      </c>
      <c r="H16" s="18">
        <f t="shared" si="0"/>
        <v>1020012</v>
      </c>
      <c r="I16" s="30">
        <v>230002</v>
      </c>
      <c r="J16" s="18">
        <v>0</v>
      </c>
      <c r="K16" s="18">
        <v>5</v>
      </c>
      <c r="L16" s="18" t="str">
        <f>[1]卡牌表配置表!I16</f>
        <v>0,0,0</v>
      </c>
      <c r="M16" s="18">
        <f t="shared" si="1"/>
        <v>10200110</v>
      </c>
      <c r="N16" s="66" t="str">
        <f>[1]卡牌表配置表!K16</f>
        <v/>
      </c>
      <c r="O16" s="31" t="s">
        <v>143</v>
      </c>
      <c r="R16" s="18" t="str">
        <f>[1]卡牌表配置表!N16</f>
        <v/>
      </c>
      <c r="T16" s="18" t="str">
        <f>[1]卡牌表配置表!P16</f>
        <v/>
      </c>
      <c r="W16" s="18">
        <f>[1]卡牌表配置表!W16</f>
        <v>280</v>
      </c>
      <c r="X16" s="18" t="str">
        <f>[1]卡牌表配置表!X16</f>
        <v>-2,163200</v>
      </c>
      <c r="Y16" s="18">
        <v>0</v>
      </c>
      <c r="Z16" s="18">
        <f>[1]卡牌表配置表!AA16</f>
        <v>30000</v>
      </c>
      <c r="AA16" s="18" t="str">
        <f>[1]卡牌表配置表!AB16</f>
        <v>2,27,1115,1;2,28,335,1;1,33,22102,0;3,26,60000,1</v>
      </c>
      <c r="AB16" s="18">
        <f>[1]卡牌表配置表!AR16</f>
        <v>21010200</v>
      </c>
      <c r="AD16" s="30">
        <f>VLOOKUP(F16,t_card_group_s说明表!$B$6:$L$88,COLUMNS(t_card_group_s说明表!$B$6:$L$6),0)</f>
        <v>6</v>
      </c>
    </row>
    <row r="17" spans="1:30" ht="15.75" customHeight="1" x14ac:dyDescent="0.2">
      <c r="A17" s="18">
        <f t="shared" si="2"/>
        <v>12</v>
      </c>
      <c r="B17" s="18">
        <f>[1]卡牌表配置表!C17</f>
        <v>1020012</v>
      </c>
      <c r="C17" s="18">
        <f>[1]卡牌表配置表!D17</f>
        <v>0</v>
      </c>
      <c r="D17" s="18">
        <f>[1]卡牌表配置表!E17</f>
        <v>20010200</v>
      </c>
      <c r="E17" s="18" t="str">
        <f>[1]卡牌表配置表!F17</f>
        <v>万箭齐发</v>
      </c>
      <c r="F17" s="18">
        <f>[1]卡牌表配置表!G17</f>
        <v>10200</v>
      </c>
      <c r="G17" s="18">
        <f>[1]卡牌表配置表!V17</f>
        <v>12</v>
      </c>
      <c r="H17" s="18">
        <f t="shared" si="0"/>
        <v>1020013</v>
      </c>
      <c r="I17" s="30">
        <v>230002</v>
      </c>
      <c r="J17" s="18">
        <v>0</v>
      </c>
      <c r="K17" s="18">
        <v>5</v>
      </c>
      <c r="L17" s="18" t="str">
        <f>[1]卡牌表配置表!I17</f>
        <v>0,0,0</v>
      </c>
      <c r="M17" s="18">
        <f t="shared" si="1"/>
        <v>10200120</v>
      </c>
      <c r="N17" s="66" t="str">
        <f>[1]卡牌表配置表!K17</f>
        <v/>
      </c>
      <c r="O17" s="31" t="s">
        <v>143</v>
      </c>
      <c r="R17" s="18" t="str">
        <f>[1]卡牌表配置表!N17</f>
        <v/>
      </c>
      <c r="T17" s="18" t="str">
        <f>[1]卡牌表配置表!P17</f>
        <v/>
      </c>
      <c r="W17" s="18">
        <f>[1]卡牌表配置表!W17</f>
        <v>280</v>
      </c>
      <c r="X17" s="18" t="str">
        <f>[1]卡牌表配置表!X17</f>
        <v>-2,212200</v>
      </c>
      <c r="Y17" s="18">
        <v>0</v>
      </c>
      <c r="Z17" s="18">
        <f>[1]卡牌表配置表!AA17</f>
        <v>30000</v>
      </c>
      <c r="AA17" s="18" t="str">
        <f>[1]卡牌表配置表!AB17</f>
        <v>2,27,1338,1;2,28,402,1;1,33,22102,0;3,26,60000,1</v>
      </c>
      <c r="AB17" s="18">
        <f>[1]卡牌表配置表!AR17</f>
        <v>21010200</v>
      </c>
      <c r="AD17" s="30">
        <f>VLOOKUP(F17,t_card_group_s说明表!$B$6:$L$88,COLUMNS(t_card_group_s说明表!$B$6:$L$6),0)</f>
        <v>6</v>
      </c>
    </row>
    <row r="18" spans="1:30" ht="15.75" customHeight="1" x14ac:dyDescent="0.2">
      <c r="A18" s="18">
        <f t="shared" si="2"/>
        <v>13</v>
      </c>
      <c r="B18" s="18">
        <f>[1]卡牌表配置表!C18</f>
        <v>1020013</v>
      </c>
      <c r="C18" s="18">
        <f>[1]卡牌表配置表!D18</f>
        <v>0</v>
      </c>
      <c r="D18" s="18">
        <f>[1]卡牌表配置表!E18</f>
        <v>20010200</v>
      </c>
      <c r="E18" s="18" t="str">
        <f>[1]卡牌表配置表!F18</f>
        <v>万箭齐发</v>
      </c>
      <c r="F18" s="18">
        <f>[1]卡牌表配置表!G18</f>
        <v>10200</v>
      </c>
      <c r="G18" s="18">
        <f>[1]卡牌表配置表!V18</f>
        <v>13</v>
      </c>
      <c r="H18" s="18">
        <f t="shared" si="0"/>
        <v>1020014</v>
      </c>
      <c r="I18" s="30">
        <v>230002</v>
      </c>
      <c r="J18" s="18">
        <v>0</v>
      </c>
      <c r="K18" s="18">
        <v>5</v>
      </c>
      <c r="L18" s="18" t="str">
        <f>[1]卡牌表配置表!I18</f>
        <v>0,0,0</v>
      </c>
      <c r="M18" s="18">
        <f t="shared" si="1"/>
        <v>10200130</v>
      </c>
      <c r="N18" s="66" t="str">
        <f>[1]卡牌表配置表!K18</f>
        <v/>
      </c>
      <c r="O18" s="31" t="s">
        <v>143</v>
      </c>
      <c r="R18" s="18" t="str">
        <f>[1]卡牌表配置表!N18</f>
        <v/>
      </c>
      <c r="T18" s="18" t="str">
        <f>[1]卡牌表配置表!P18</f>
        <v/>
      </c>
      <c r="W18" s="18">
        <f>[1]卡牌表配置表!W18</f>
        <v>320</v>
      </c>
      <c r="X18" s="18" t="str">
        <f>[1]卡牌表配置表!X18</f>
        <v>-2,275900</v>
      </c>
      <c r="Y18" s="18">
        <v>0</v>
      </c>
      <c r="Z18" s="18">
        <f>[1]卡牌表配置表!AA18</f>
        <v>30000</v>
      </c>
      <c r="AA18" s="18" t="str">
        <f>[1]卡牌表配置表!AB18</f>
        <v>2,27,1605,1;2,28,482,1;1,33,22102,0;3,26,60000,1</v>
      </c>
      <c r="AB18" s="18">
        <f>[1]卡牌表配置表!AR18</f>
        <v>21010200</v>
      </c>
      <c r="AD18" s="30">
        <f>VLOOKUP(F18,t_card_group_s说明表!$B$6:$L$88,COLUMNS(t_card_group_s说明表!$B$6:$L$6),0)</f>
        <v>6</v>
      </c>
    </row>
    <row r="19" spans="1:30" ht="15.75" customHeight="1" x14ac:dyDescent="0.2">
      <c r="A19" s="18">
        <f t="shared" si="2"/>
        <v>14</v>
      </c>
      <c r="B19" s="18">
        <f>[1]卡牌表配置表!C19</f>
        <v>1020014</v>
      </c>
      <c r="C19" s="18">
        <f>[1]卡牌表配置表!D19</f>
        <v>0</v>
      </c>
      <c r="D19" s="18">
        <f>[1]卡牌表配置表!E19</f>
        <v>20010200</v>
      </c>
      <c r="E19" s="18" t="str">
        <f>[1]卡牌表配置表!F19</f>
        <v>万箭齐发</v>
      </c>
      <c r="F19" s="18">
        <f>[1]卡牌表配置表!G19</f>
        <v>10200</v>
      </c>
      <c r="G19" s="18">
        <f>[1]卡牌表配置表!V19</f>
        <v>14</v>
      </c>
      <c r="H19" s="18">
        <f t="shared" si="0"/>
        <v>1020015</v>
      </c>
      <c r="I19" s="30">
        <v>230002</v>
      </c>
      <c r="J19" s="18">
        <v>0</v>
      </c>
      <c r="K19" s="18">
        <v>5</v>
      </c>
      <c r="L19" s="18" t="str">
        <f>[1]卡牌表配置表!I19</f>
        <v>0,0,0</v>
      </c>
      <c r="M19" s="18">
        <f t="shared" si="1"/>
        <v>10200140</v>
      </c>
      <c r="N19" s="66" t="str">
        <f>[1]卡牌表配置表!K19</f>
        <v/>
      </c>
      <c r="O19" s="31" t="s">
        <v>143</v>
      </c>
      <c r="R19" s="18" t="str">
        <f>[1]卡牌表配置表!N19</f>
        <v/>
      </c>
      <c r="T19" s="18" t="str">
        <f>[1]卡牌表配置表!P19</f>
        <v/>
      </c>
      <c r="W19" s="18">
        <f>[1]卡牌表配置表!W19</f>
        <v>320</v>
      </c>
      <c r="X19" s="18" t="str">
        <f>[1]卡牌表配置表!X19</f>
        <v>-2,358700</v>
      </c>
      <c r="Y19" s="18">
        <v>0</v>
      </c>
      <c r="Z19" s="18">
        <f>[1]卡牌表配置表!AA19</f>
        <v>30000</v>
      </c>
      <c r="AA19" s="18" t="str">
        <f>[1]卡牌表配置表!AB19</f>
        <v>2,27,1926,1;2,28,578,1;1,33,22102,0;3,26,60000,1</v>
      </c>
      <c r="AB19" s="18">
        <f>[1]卡牌表配置表!AR19</f>
        <v>21010200</v>
      </c>
      <c r="AD19" s="30">
        <f>VLOOKUP(F19,t_card_group_s说明表!$B$6:$L$88,COLUMNS(t_card_group_s说明表!$B$6:$L$6),0)</f>
        <v>6</v>
      </c>
    </row>
    <row r="20" spans="1:30" ht="15.75" customHeight="1" x14ac:dyDescent="0.2">
      <c r="A20" s="18">
        <f t="shared" si="2"/>
        <v>15</v>
      </c>
      <c r="B20" s="18">
        <f>[1]卡牌表配置表!C20</f>
        <v>1020015</v>
      </c>
      <c r="C20" s="18">
        <f>[1]卡牌表配置表!D20</f>
        <v>0</v>
      </c>
      <c r="D20" s="18">
        <f>[1]卡牌表配置表!E20</f>
        <v>20010200</v>
      </c>
      <c r="E20" s="18" t="str">
        <f>[1]卡牌表配置表!F20</f>
        <v>万箭齐发</v>
      </c>
      <c r="F20" s="18">
        <f>[1]卡牌表配置表!G20</f>
        <v>10200</v>
      </c>
      <c r="G20" s="18">
        <f>[1]卡牌表配置表!V20</f>
        <v>15</v>
      </c>
      <c r="H20" s="18">
        <f t="shared" si="0"/>
        <v>1020016</v>
      </c>
      <c r="I20" s="30">
        <v>230002</v>
      </c>
      <c r="J20" s="18">
        <v>0</v>
      </c>
      <c r="K20" s="18">
        <v>5</v>
      </c>
      <c r="L20" s="18" t="str">
        <f>[1]卡牌表配置表!I20</f>
        <v>0,0,0</v>
      </c>
      <c r="M20" s="18">
        <f t="shared" si="1"/>
        <v>10200150</v>
      </c>
      <c r="N20" s="66" t="str">
        <f>[1]卡牌表配置表!K20</f>
        <v/>
      </c>
      <c r="O20" s="31" t="s">
        <v>143</v>
      </c>
      <c r="R20" s="18" t="str">
        <f>[1]卡牌表配置表!N20</f>
        <v/>
      </c>
      <c r="T20" s="18" t="str">
        <f>[1]卡牌表配置表!P20</f>
        <v/>
      </c>
      <c r="W20" s="18">
        <f>[1]卡牌表配置表!W20</f>
        <v>360</v>
      </c>
      <c r="X20" s="18" t="str">
        <f>[1]卡牌表配置表!X20</f>
        <v>-2,466300</v>
      </c>
      <c r="Y20" s="18">
        <v>0</v>
      </c>
      <c r="Z20" s="18">
        <f>[1]卡牌表配置表!AA20</f>
        <v>30000</v>
      </c>
      <c r="AA20" s="18" t="str">
        <f>[1]卡牌表配置表!AB20</f>
        <v>2,27,2312,1;2,28,694,1;1,33,22102,0;3,26,60000,1</v>
      </c>
      <c r="AB20" s="18">
        <f>[1]卡牌表配置表!AR20</f>
        <v>21010200</v>
      </c>
      <c r="AD20" s="30">
        <f>VLOOKUP(F20,t_card_group_s说明表!$B$6:$L$88,COLUMNS(t_card_group_s说明表!$B$6:$L$6),0)</f>
        <v>6</v>
      </c>
    </row>
    <row r="21" spans="1:30" ht="15.75" customHeight="1" x14ac:dyDescent="0.2">
      <c r="A21" s="18">
        <f t="shared" si="2"/>
        <v>16</v>
      </c>
      <c r="B21" s="18">
        <f>[1]卡牌表配置表!C21</f>
        <v>1020016</v>
      </c>
      <c r="C21" s="18">
        <f>[1]卡牌表配置表!D21</f>
        <v>0</v>
      </c>
      <c r="D21" s="18">
        <f>[1]卡牌表配置表!E21</f>
        <v>20010200</v>
      </c>
      <c r="E21" s="18" t="str">
        <f>[1]卡牌表配置表!F21</f>
        <v>万箭齐发</v>
      </c>
      <c r="F21" s="18">
        <f>[1]卡牌表配置表!G21</f>
        <v>10200</v>
      </c>
      <c r="G21" s="18">
        <f>[1]卡牌表配置表!V21</f>
        <v>16</v>
      </c>
      <c r="H21" s="18">
        <f t="shared" si="0"/>
        <v>1020017</v>
      </c>
      <c r="I21" s="30">
        <v>230002</v>
      </c>
      <c r="J21" s="18">
        <v>0</v>
      </c>
      <c r="K21" s="18">
        <v>5</v>
      </c>
      <c r="L21" s="18" t="str">
        <f>[1]卡牌表配置表!I21</f>
        <v>0,0,0</v>
      </c>
      <c r="M21" s="18">
        <f t="shared" si="1"/>
        <v>10200160</v>
      </c>
      <c r="N21" s="66" t="str">
        <f>[1]卡牌表配置表!K21</f>
        <v/>
      </c>
      <c r="O21" s="31" t="s">
        <v>143</v>
      </c>
      <c r="R21" s="18" t="str">
        <f>[1]卡牌表配置表!N21</f>
        <v/>
      </c>
      <c r="T21" s="18" t="str">
        <f>[1]卡牌表配置表!P21</f>
        <v/>
      </c>
      <c r="W21" s="18">
        <f>[1]卡牌表配置表!W21</f>
        <v>360</v>
      </c>
      <c r="X21" s="18" t="str">
        <f>[1]卡牌表配置表!X21</f>
        <v>-2,606200</v>
      </c>
      <c r="Y21" s="18">
        <v>0</v>
      </c>
      <c r="Z21" s="18">
        <f>[1]卡牌表配置表!AA21</f>
        <v>30000</v>
      </c>
      <c r="AA21" s="18" t="str">
        <f>[1]卡牌表配置表!AB21</f>
        <v>2,27,2774,1;2,28,833,1;1,33,22102,0;3,26,60000,1</v>
      </c>
      <c r="AB21" s="18">
        <f>[1]卡牌表配置表!AR21</f>
        <v>21010200</v>
      </c>
      <c r="AD21" s="30">
        <f>VLOOKUP(F21,t_card_group_s说明表!$B$6:$L$88,COLUMNS(t_card_group_s说明表!$B$6:$L$6),0)</f>
        <v>6</v>
      </c>
    </row>
    <row r="22" spans="1:30" ht="15.75" customHeight="1" x14ac:dyDescent="0.2">
      <c r="A22" s="18">
        <f t="shared" si="2"/>
        <v>17</v>
      </c>
      <c r="B22" s="18">
        <f>[1]卡牌表配置表!C22</f>
        <v>1020017</v>
      </c>
      <c r="C22" s="18">
        <f>[1]卡牌表配置表!D22</f>
        <v>0</v>
      </c>
      <c r="D22" s="18">
        <f>[1]卡牌表配置表!E22</f>
        <v>20010200</v>
      </c>
      <c r="E22" s="18" t="str">
        <f>[1]卡牌表配置表!F22</f>
        <v>万箭齐发</v>
      </c>
      <c r="F22" s="18">
        <f>[1]卡牌表配置表!G22</f>
        <v>10200</v>
      </c>
      <c r="G22" s="18">
        <f>[1]卡牌表配置表!V22</f>
        <v>17</v>
      </c>
      <c r="H22" s="18">
        <f t="shared" si="0"/>
        <v>1020018</v>
      </c>
      <c r="I22" s="30">
        <v>230002</v>
      </c>
      <c r="J22" s="18">
        <v>0</v>
      </c>
      <c r="K22" s="18">
        <v>5</v>
      </c>
      <c r="L22" s="18" t="str">
        <f>[1]卡牌表配置表!I22</f>
        <v>0,0,0</v>
      </c>
      <c r="M22" s="18">
        <f t="shared" si="1"/>
        <v>10200170</v>
      </c>
      <c r="N22" s="66" t="str">
        <f>[1]卡牌表配置表!K22</f>
        <v/>
      </c>
      <c r="O22" s="31" t="s">
        <v>143</v>
      </c>
      <c r="R22" s="18" t="str">
        <f>[1]卡牌表配置表!N22</f>
        <v/>
      </c>
      <c r="T22" s="18" t="str">
        <f>[1]卡牌表配置表!P22</f>
        <v/>
      </c>
      <c r="W22" s="18">
        <f>[1]卡牌表配置表!W22</f>
        <v>400</v>
      </c>
      <c r="X22" s="18" t="str">
        <f>[1]卡牌表配置表!X22</f>
        <v>-2,788100</v>
      </c>
      <c r="Y22" s="18">
        <v>0</v>
      </c>
      <c r="Z22" s="18">
        <f>[1]卡牌表配置表!AA22</f>
        <v>30000</v>
      </c>
      <c r="AA22" s="18" t="str">
        <f>[1]卡牌表配置表!AB22</f>
        <v>2,27,3328,1;2,28,999,1;1,33,22102,0;3,26,60000,1</v>
      </c>
      <c r="AB22" s="18">
        <f>[1]卡牌表配置表!AR22</f>
        <v>21010200</v>
      </c>
      <c r="AD22" s="30">
        <f>VLOOKUP(F22,t_card_group_s说明表!$B$6:$L$88,COLUMNS(t_card_group_s说明表!$B$6:$L$6),0)</f>
        <v>6</v>
      </c>
    </row>
    <row r="23" spans="1:30" ht="15.75" customHeight="1" x14ac:dyDescent="0.2">
      <c r="A23" s="18">
        <f t="shared" si="2"/>
        <v>18</v>
      </c>
      <c r="B23" s="18">
        <f>[1]卡牌表配置表!C23</f>
        <v>1020018</v>
      </c>
      <c r="C23" s="18">
        <f>[1]卡牌表配置表!D23</f>
        <v>0</v>
      </c>
      <c r="D23" s="18">
        <f>[1]卡牌表配置表!E23</f>
        <v>20010200</v>
      </c>
      <c r="E23" s="18" t="str">
        <f>[1]卡牌表配置表!F23</f>
        <v>万箭齐发</v>
      </c>
      <c r="F23" s="18">
        <f>[1]卡牌表配置表!G23</f>
        <v>10200</v>
      </c>
      <c r="G23" s="18">
        <f>[1]卡牌表配置表!V23</f>
        <v>18</v>
      </c>
      <c r="H23" s="18">
        <f t="shared" si="0"/>
        <v>1020019</v>
      </c>
      <c r="I23" s="30">
        <v>230002</v>
      </c>
      <c r="J23" s="18">
        <v>0</v>
      </c>
      <c r="K23" s="18">
        <v>5</v>
      </c>
      <c r="L23" s="18" t="str">
        <f>[1]卡牌表配置表!I23</f>
        <v>0,0,0</v>
      </c>
      <c r="M23" s="18">
        <f t="shared" si="1"/>
        <v>10200180</v>
      </c>
      <c r="N23" s="66" t="str">
        <f>[1]卡牌表配置表!K23</f>
        <v/>
      </c>
      <c r="O23" s="31" t="s">
        <v>143</v>
      </c>
      <c r="R23" s="18" t="str">
        <f>[1]卡牌表配置表!N23</f>
        <v/>
      </c>
      <c r="T23" s="18" t="str">
        <f>[1]卡牌表配置表!P23</f>
        <v/>
      </c>
      <c r="W23" s="18">
        <f>[1]卡牌表配置表!W23</f>
        <v>400</v>
      </c>
      <c r="X23" s="18" t="str">
        <f>[1]卡牌表配置表!X23</f>
        <v>-2,1024500</v>
      </c>
      <c r="Y23" s="18">
        <v>0</v>
      </c>
      <c r="Z23" s="18">
        <f>[1]卡牌表配置表!AA23</f>
        <v>30000</v>
      </c>
      <c r="AA23" s="18" t="str">
        <f>[1]卡牌表配置表!AB23</f>
        <v>2,27,3994,1;2,28,1199,1;1,33,22102,0;3,26,60000,1</v>
      </c>
      <c r="AB23" s="18">
        <f>[1]卡牌表配置表!AR23</f>
        <v>21010200</v>
      </c>
      <c r="AD23" s="30">
        <f>VLOOKUP(F23,t_card_group_s说明表!$B$6:$L$88,COLUMNS(t_card_group_s说明表!$B$6:$L$6),0)</f>
        <v>6</v>
      </c>
    </row>
    <row r="24" spans="1:30" ht="15.75" customHeight="1" x14ac:dyDescent="0.2">
      <c r="A24" s="18">
        <f t="shared" si="2"/>
        <v>19</v>
      </c>
      <c r="B24" s="18">
        <f>[1]卡牌表配置表!C24</f>
        <v>1020019</v>
      </c>
      <c r="C24" s="18">
        <f>[1]卡牌表配置表!D24</f>
        <v>0</v>
      </c>
      <c r="D24" s="18">
        <f>[1]卡牌表配置表!E24</f>
        <v>20010200</v>
      </c>
      <c r="E24" s="18" t="str">
        <f>[1]卡牌表配置表!F24</f>
        <v>万箭齐发</v>
      </c>
      <c r="F24" s="18">
        <f>[1]卡牌表配置表!G24</f>
        <v>10200</v>
      </c>
      <c r="G24" s="18">
        <f>[1]卡牌表配置表!V24</f>
        <v>19</v>
      </c>
      <c r="H24" s="18">
        <f t="shared" si="0"/>
        <v>1020020</v>
      </c>
      <c r="I24" s="30">
        <v>230002</v>
      </c>
      <c r="J24" s="18">
        <v>0</v>
      </c>
      <c r="K24" s="18">
        <v>5</v>
      </c>
      <c r="L24" s="18" t="str">
        <f>[1]卡牌表配置表!I24</f>
        <v>0,0,0</v>
      </c>
      <c r="M24" s="18">
        <f t="shared" si="1"/>
        <v>10200190</v>
      </c>
      <c r="N24" s="66" t="str">
        <f>[1]卡牌表配置表!K24</f>
        <v/>
      </c>
      <c r="O24" s="31" t="s">
        <v>143</v>
      </c>
      <c r="R24" s="18" t="str">
        <f>[1]卡牌表配置表!N24</f>
        <v/>
      </c>
      <c r="T24" s="18" t="str">
        <f>[1]卡牌表配置表!P24</f>
        <v/>
      </c>
      <c r="W24" s="18">
        <f>[1]卡牌表配置表!W24</f>
        <v>440</v>
      </c>
      <c r="X24" s="18" t="str">
        <f>[1]卡牌表配置表!X24</f>
        <v>-2,1331900</v>
      </c>
      <c r="Y24" s="18">
        <v>0</v>
      </c>
      <c r="Z24" s="18">
        <f>[1]卡牌表配置表!AA24</f>
        <v>30000</v>
      </c>
      <c r="AA24" s="18" t="str">
        <f>[1]卡牌表配置表!AB24</f>
        <v>2,27,4793,1;2,28,1438,1;1,33,22102,0;3,26,60000,1</v>
      </c>
      <c r="AB24" s="18">
        <f>[1]卡牌表配置表!AR24</f>
        <v>21010200</v>
      </c>
      <c r="AD24" s="30">
        <f>VLOOKUP(F24,t_card_group_s说明表!$B$6:$L$88,COLUMNS(t_card_group_s说明表!$B$6:$L$6),0)</f>
        <v>6</v>
      </c>
    </row>
    <row r="25" spans="1:30" ht="15.75" customHeight="1" x14ac:dyDescent="0.2">
      <c r="A25" s="18">
        <f t="shared" si="2"/>
        <v>20</v>
      </c>
      <c r="B25" s="18">
        <f>[1]卡牌表配置表!C25</f>
        <v>1020020</v>
      </c>
      <c r="C25" s="18">
        <f>[1]卡牌表配置表!D25</f>
        <v>0</v>
      </c>
      <c r="D25" s="18">
        <f>[1]卡牌表配置表!E25</f>
        <v>20010200</v>
      </c>
      <c r="E25" s="18" t="str">
        <f>[1]卡牌表配置表!F25</f>
        <v>万箭齐发</v>
      </c>
      <c r="F25" s="18">
        <f>[1]卡牌表配置表!G25</f>
        <v>10200</v>
      </c>
      <c r="G25" s="18">
        <f>[1]卡牌表配置表!V25</f>
        <v>20</v>
      </c>
      <c r="H25" s="18">
        <f t="shared" si="0"/>
        <v>1020021</v>
      </c>
      <c r="I25" s="30">
        <v>230002</v>
      </c>
      <c r="J25" s="18">
        <v>0</v>
      </c>
      <c r="K25" s="18">
        <v>5</v>
      </c>
      <c r="L25" s="18" t="str">
        <f>[1]卡牌表配置表!I25</f>
        <v>0,0,0</v>
      </c>
      <c r="M25" s="18">
        <f t="shared" si="1"/>
        <v>10200200</v>
      </c>
      <c r="N25" s="66" t="str">
        <f>[1]卡牌表配置表!K25</f>
        <v/>
      </c>
      <c r="O25" s="31" t="s">
        <v>143</v>
      </c>
      <c r="R25" s="18" t="str">
        <f>[1]卡牌表配置表!N25</f>
        <v/>
      </c>
      <c r="T25" s="18" t="str">
        <f>[1]卡牌表配置表!P25</f>
        <v/>
      </c>
      <c r="W25" s="18">
        <f>[1]卡牌表配置表!W25</f>
        <v>440</v>
      </c>
      <c r="X25" s="18" t="str">
        <f>[1]卡牌表配置表!X25</f>
        <v>-2,1731500</v>
      </c>
      <c r="Y25" s="18">
        <v>0</v>
      </c>
      <c r="Z25" s="18">
        <f>[1]卡牌表配置表!AA25</f>
        <v>30000</v>
      </c>
      <c r="AA25" s="18" t="str">
        <f>[1]卡牌表配置表!AB25</f>
        <v>2,27,5751,1;2,28,1726,1;1,33,22102,0;3,26,60000,1</v>
      </c>
      <c r="AB25" s="18">
        <f>[1]卡牌表配置表!AR25</f>
        <v>21010200</v>
      </c>
      <c r="AD25" s="30">
        <f>VLOOKUP(F25,t_card_group_s说明表!$B$6:$L$88,COLUMNS(t_card_group_s说明表!$B$6:$L$6),0)</f>
        <v>6</v>
      </c>
    </row>
    <row r="26" spans="1:30" ht="15.75" customHeight="1" x14ac:dyDescent="0.2">
      <c r="A26" s="18">
        <f t="shared" si="2"/>
        <v>21</v>
      </c>
      <c r="B26" s="18">
        <f>[1]卡牌表配置表!C26</f>
        <v>1020021</v>
      </c>
      <c r="C26" s="18">
        <f>[1]卡牌表配置表!D26</f>
        <v>0</v>
      </c>
      <c r="D26" s="18">
        <f>[1]卡牌表配置表!E26</f>
        <v>20010200</v>
      </c>
      <c r="E26" s="18" t="str">
        <f>[1]卡牌表配置表!F26</f>
        <v>万箭齐发</v>
      </c>
      <c r="F26" s="18">
        <f>[1]卡牌表配置表!G26</f>
        <v>10200</v>
      </c>
      <c r="G26" s="18">
        <f>[1]卡牌表配置表!V26</f>
        <v>21</v>
      </c>
      <c r="H26" s="18">
        <f t="shared" si="0"/>
        <v>1020022</v>
      </c>
      <c r="I26" s="30">
        <v>230002</v>
      </c>
      <c r="J26" s="18">
        <v>0</v>
      </c>
      <c r="K26" s="18">
        <v>5</v>
      </c>
      <c r="L26" s="18" t="str">
        <f>[1]卡牌表配置表!I26</f>
        <v>0,0,0</v>
      </c>
      <c r="M26" s="18">
        <f t="shared" si="1"/>
        <v>10200210</v>
      </c>
      <c r="N26" s="66" t="str">
        <f>[1]卡牌表配置表!K26</f>
        <v/>
      </c>
      <c r="O26" s="31" t="s">
        <v>143</v>
      </c>
      <c r="R26" s="18" t="str">
        <f>[1]卡牌表配置表!N26</f>
        <v/>
      </c>
      <c r="T26" s="18" t="str">
        <f>[1]卡牌表配置表!P26</f>
        <v/>
      </c>
      <c r="W26" s="18">
        <f>[1]卡牌表配置表!W26</f>
        <v>480</v>
      </c>
      <c r="X26" s="18" t="str">
        <f>[1]卡牌表配置表!X26</f>
        <v>-2,2251000</v>
      </c>
      <c r="Y26" s="18">
        <v>0</v>
      </c>
      <c r="Z26" s="18">
        <f>[1]卡牌表配置表!AA26</f>
        <v>30000</v>
      </c>
      <c r="AA26" s="18" t="str">
        <f>[1]卡牌表配置表!AB26</f>
        <v>2,27,6901,1;2,28,2071,1;1,33,22102,0;3,26,60000,1</v>
      </c>
      <c r="AB26" s="18">
        <f>[1]卡牌表配置表!AR26</f>
        <v>21010200</v>
      </c>
      <c r="AD26" s="30">
        <f>VLOOKUP(F26,t_card_group_s说明表!$B$6:$L$88,COLUMNS(t_card_group_s说明表!$B$6:$L$6),0)</f>
        <v>6</v>
      </c>
    </row>
    <row r="27" spans="1:30" ht="15.75" customHeight="1" x14ac:dyDescent="0.2">
      <c r="A27" s="18">
        <f t="shared" si="2"/>
        <v>22</v>
      </c>
      <c r="B27" s="18">
        <f>[1]卡牌表配置表!C27</f>
        <v>1020022</v>
      </c>
      <c r="C27" s="18">
        <f>[1]卡牌表配置表!D27</f>
        <v>0</v>
      </c>
      <c r="D27" s="18">
        <f>[1]卡牌表配置表!E27</f>
        <v>20010200</v>
      </c>
      <c r="E27" s="18" t="str">
        <f>[1]卡牌表配置表!F27</f>
        <v>万箭齐发</v>
      </c>
      <c r="F27" s="18">
        <f>[1]卡牌表配置表!G27</f>
        <v>10200</v>
      </c>
      <c r="G27" s="18">
        <f>[1]卡牌表配置表!V27</f>
        <v>22</v>
      </c>
      <c r="H27" s="18">
        <f t="shared" si="0"/>
        <v>1020023</v>
      </c>
      <c r="I27" s="30">
        <v>230002</v>
      </c>
      <c r="J27" s="18">
        <v>0</v>
      </c>
      <c r="K27" s="18">
        <v>5</v>
      </c>
      <c r="L27" s="18" t="str">
        <f>[1]卡牌表配置表!I27</f>
        <v>0,0,0</v>
      </c>
      <c r="M27" s="18">
        <f t="shared" si="1"/>
        <v>10200220</v>
      </c>
      <c r="N27" s="66" t="str">
        <f>[1]卡牌表配置表!K27</f>
        <v/>
      </c>
      <c r="O27" s="31" t="s">
        <v>143</v>
      </c>
      <c r="R27" s="18" t="str">
        <f>[1]卡牌表配置表!N27</f>
        <v/>
      </c>
      <c r="T27" s="18" t="str">
        <f>[1]卡牌表配置表!P27</f>
        <v/>
      </c>
      <c r="W27" s="18">
        <f>[1]卡牌表配置表!W27</f>
        <v>480</v>
      </c>
      <c r="X27" s="18" t="str">
        <f>[1]卡牌表配置表!X27</f>
        <v>-2,2926300</v>
      </c>
      <c r="Y27" s="18">
        <v>0</v>
      </c>
      <c r="Z27" s="18">
        <f>[1]卡牌表配置表!AA27</f>
        <v>30000</v>
      </c>
      <c r="AA27" s="18" t="str">
        <f>[1]卡牌表配置表!AB27</f>
        <v>2,27,8281,1;2,28,2485,1;1,33,22102,0;3,26,60000,1</v>
      </c>
      <c r="AB27" s="18">
        <f>[1]卡牌表配置表!AR27</f>
        <v>21010200</v>
      </c>
      <c r="AD27" s="30">
        <f>VLOOKUP(F27,t_card_group_s说明表!$B$6:$L$88,COLUMNS(t_card_group_s说明表!$B$6:$L$6),0)</f>
        <v>6</v>
      </c>
    </row>
    <row r="28" spans="1:30" ht="15.75" customHeight="1" x14ac:dyDescent="0.2">
      <c r="A28" s="18">
        <f t="shared" si="2"/>
        <v>23</v>
      </c>
      <c r="B28" s="18">
        <f>[1]卡牌表配置表!C28</f>
        <v>1020023</v>
      </c>
      <c r="C28" s="18">
        <f>[1]卡牌表配置表!D28</f>
        <v>0</v>
      </c>
      <c r="D28" s="18">
        <f>[1]卡牌表配置表!E28</f>
        <v>20010200</v>
      </c>
      <c r="E28" s="18" t="str">
        <f>[1]卡牌表配置表!F28</f>
        <v>万箭齐发</v>
      </c>
      <c r="F28" s="18">
        <f>[1]卡牌表配置表!G28</f>
        <v>10200</v>
      </c>
      <c r="G28" s="18">
        <f>[1]卡牌表配置表!V28</f>
        <v>23</v>
      </c>
      <c r="H28" s="18">
        <f t="shared" si="0"/>
        <v>1020024</v>
      </c>
      <c r="I28" s="30">
        <v>230002</v>
      </c>
      <c r="J28" s="18">
        <v>0</v>
      </c>
      <c r="K28" s="18">
        <v>5</v>
      </c>
      <c r="L28" s="18" t="str">
        <f>[1]卡牌表配置表!I28</f>
        <v>0,0,0</v>
      </c>
      <c r="M28" s="18">
        <f t="shared" si="1"/>
        <v>10200230</v>
      </c>
      <c r="N28" s="66" t="str">
        <f>[1]卡牌表配置表!K28</f>
        <v/>
      </c>
      <c r="O28" s="31" t="s">
        <v>143</v>
      </c>
      <c r="R28" s="18" t="str">
        <f>[1]卡牌表配置表!N28</f>
        <v/>
      </c>
      <c r="T28" s="18" t="str">
        <f>[1]卡牌表配置表!P28</f>
        <v/>
      </c>
      <c r="W28" s="18">
        <f>[1]卡牌表配置表!W28</f>
        <v>520</v>
      </c>
      <c r="X28" s="18" t="str">
        <f>[1]卡牌表配置表!X28</f>
        <v>-2,3804200</v>
      </c>
      <c r="Y28" s="18">
        <v>0</v>
      </c>
      <c r="Z28" s="18">
        <f>[1]卡牌表配置表!AA28</f>
        <v>30000</v>
      </c>
      <c r="AA28" s="18" t="str">
        <f>[1]卡牌表配置表!AB28</f>
        <v>2,27,9938,1;2,28,2982,1;1,33,22102,0;3,26,60000,1</v>
      </c>
      <c r="AB28" s="18">
        <f>[1]卡牌表配置表!AR28</f>
        <v>21010200</v>
      </c>
      <c r="AD28" s="30">
        <f>VLOOKUP(F28,t_card_group_s说明表!$B$6:$L$88,COLUMNS(t_card_group_s说明表!$B$6:$L$6),0)</f>
        <v>6</v>
      </c>
    </row>
    <row r="29" spans="1:30" ht="15.75" customHeight="1" x14ac:dyDescent="0.2">
      <c r="A29" s="18">
        <f t="shared" si="2"/>
        <v>24</v>
      </c>
      <c r="B29" s="18">
        <f>[1]卡牌表配置表!C29</f>
        <v>1020024</v>
      </c>
      <c r="C29" s="18">
        <f>[1]卡牌表配置表!D29</f>
        <v>0</v>
      </c>
      <c r="D29" s="18">
        <f>[1]卡牌表配置表!E29</f>
        <v>20010200</v>
      </c>
      <c r="E29" s="18" t="str">
        <f>[1]卡牌表配置表!F29</f>
        <v>万箭齐发</v>
      </c>
      <c r="F29" s="18">
        <f>[1]卡牌表配置表!G29</f>
        <v>10200</v>
      </c>
      <c r="G29" s="18">
        <f>[1]卡牌表配置表!V29</f>
        <v>24</v>
      </c>
      <c r="H29" s="18">
        <f t="shared" si="0"/>
        <v>1020025</v>
      </c>
      <c r="I29" s="30">
        <v>230002</v>
      </c>
      <c r="J29" s="18">
        <v>0</v>
      </c>
      <c r="K29" s="18">
        <v>5</v>
      </c>
      <c r="L29" s="18" t="str">
        <f>[1]卡牌表配置表!I29</f>
        <v>0,0,0</v>
      </c>
      <c r="M29" s="18">
        <f t="shared" si="1"/>
        <v>10200240</v>
      </c>
      <c r="N29" s="66" t="str">
        <f>[1]卡牌表配置表!K29</f>
        <v/>
      </c>
      <c r="O29" s="31" t="s">
        <v>143</v>
      </c>
      <c r="R29" s="18" t="str">
        <f>[1]卡牌表配置表!N29</f>
        <v/>
      </c>
      <c r="T29" s="18" t="str">
        <f>[1]卡牌表配置表!P29</f>
        <v/>
      </c>
      <c r="W29" s="18">
        <f>[1]卡牌表配置表!W29</f>
        <v>600</v>
      </c>
      <c r="X29" s="18" t="str">
        <f>[1]卡牌表配置表!X29</f>
        <v>-2,4945500</v>
      </c>
      <c r="Y29" s="18">
        <v>0</v>
      </c>
      <c r="Z29" s="18">
        <f>[1]卡牌表配置表!AA29</f>
        <v>30000</v>
      </c>
      <c r="AA29" s="18" t="str">
        <f>[1]卡牌表配置表!AB29</f>
        <v>2,27,11925,1;2,28,3578,1;1,33,22102,0;3,26,60000,1</v>
      </c>
      <c r="AB29" s="18">
        <f>[1]卡牌表配置表!AR29</f>
        <v>21010200</v>
      </c>
      <c r="AD29" s="30">
        <f>VLOOKUP(F29,t_card_group_s说明表!$B$6:$L$88,COLUMNS(t_card_group_s说明表!$B$6:$L$6),0)</f>
        <v>6</v>
      </c>
    </row>
    <row r="30" spans="1:30" ht="15.75" customHeight="1" x14ac:dyDescent="0.2">
      <c r="A30" s="18">
        <f t="shared" si="2"/>
        <v>25</v>
      </c>
      <c r="B30" s="18">
        <f>[1]卡牌表配置表!C30</f>
        <v>1020025</v>
      </c>
      <c r="C30" s="18">
        <f>[1]卡牌表配置表!D30</f>
        <v>0</v>
      </c>
      <c r="D30" s="18">
        <f>[1]卡牌表配置表!E30</f>
        <v>20010200</v>
      </c>
      <c r="E30" s="18" t="str">
        <f>[1]卡牌表配置表!F30</f>
        <v>万箭齐发</v>
      </c>
      <c r="F30" s="18">
        <f>[1]卡牌表配置表!G30</f>
        <v>10200</v>
      </c>
      <c r="G30" s="18">
        <f>[1]卡牌表配置表!V30</f>
        <v>25</v>
      </c>
      <c r="H30" s="18" t="str">
        <f t="shared" si="0"/>
        <v/>
      </c>
      <c r="I30" s="30">
        <v>230002</v>
      </c>
      <c r="J30" s="18">
        <v>0</v>
      </c>
      <c r="K30" s="18">
        <v>5</v>
      </c>
      <c r="L30" s="18" t="str">
        <f>[1]卡牌表配置表!I30</f>
        <v>0,0,0</v>
      </c>
      <c r="M30" s="18">
        <f t="shared" si="1"/>
        <v>10200250</v>
      </c>
      <c r="N30" s="66" t="str">
        <f>[1]卡牌表配置表!K30</f>
        <v/>
      </c>
      <c r="O30" s="31" t="s">
        <v>143</v>
      </c>
      <c r="R30" s="18" t="str">
        <f>[1]卡牌表配置表!N30</f>
        <v/>
      </c>
      <c r="T30" s="18" t="str">
        <f>[1]卡牌表配置表!P30</f>
        <v/>
      </c>
      <c r="W30" s="18">
        <f>[1]卡牌表配置表!W30</f>
        <v>-1</v>
      </c>
      <c r="X30" s="18">
        <f>[1]卡牌表配置表!X30</f>
        <v>-1</v>
      </c>
      <c r="Y30" s="18">
        <v>0</v>
      </c>
      <c r="Z30" s="18">
        <f>[1]卡牌表配置表!AA30</f>
        <v>30000</v>
      </c>
      <c r="AA30" s="18" t="str">
        <f>[1]卡牌表配置表!AB30</f>
        <v>2,27,14310,1;2,28,4293,1;1,33,22102,0;3,26,60000,1</v>
      </c>
      <c r="AB30" s="18">
        <f>[1]卡牌表配置表!AR30</f>
        <v>21010200</v>
      </c>
      <c r="AD30" s="30">
        <f>VLOOKUP(F30,t_card_group_s说明表!$B$6:$L$88,COLUMNS(t_card_group_s说明表!$B$6:$L$6),0)</f>
        <v>6</v>
      </c>
    </row>
    <row r="31" spans="1:30" ht="15.75" customHeight="1" x14ac:dyDescent="0.2">
      <c r="A31" s="18">
        <f t="shared" si="2"/>
        <v>26</v>
      </c>
      <c r="B31" s="18">
        <f>[1]卡牌表配置表!C31</f>
        <v>1020101</v>
      </c>
      <c r="C31" s="18">
        <f>[1]卡牌表配置表!D31</f>
        <v>0</v>
      </c>
      <c r="D31" s="18">
        <f>[1]卡牌表配置表!E31</f>
        <v>20010201</v>
      </c>
      <c r="E31" s="18" t="str">
        <f>[1]卡牌表配置表!F31</f>
        <v>电击法术</v>
      </c>
      <c r="F31" s="18">
        <f>[1]卡牌表配置表!G31</f>
        <v>10201</v>
      </c>
      <c r="G31" s="18">
        <f>[1]卡牌表配置表!V31</f>
        <v>1</v>
      </c>
      <c r="H31" s="18">
        <f t="shared" si="0"/>
        <v>1020102</v>
      </c>
      <c r="I31" s="30">
        <v>230002</v>
      </c>
      <c r="J31" s="18">
        <v>0</v>
      </c>
      <c r="K31" s="18">
        <v>5</v>
      </c>
      <c r="L31" s="18" t="str">
        <f>[1]卡牌表配置表!I31</f>
        <v>0,0,0</v>
      </c>
      <c r="M31" s="18">
        <f t="shared" si="1"/>
        <v>10201010</v>
      </c>
      <c r="N31" s="66" t="str">
        <f>[1]卡牌表配置表!K31</f>
        <v/>
      </c>
      <c r="O31" s="31" t="s">
        <v>144</v>
      </c>
      <c r="R31" s="18" t="str">
        <f>[1]卡牌表配置表!N31</f>
        <v/>
      </c>
      <c r="T31" s="18" t="str">
        <f>[1]卡牌表配置表!P31</f>
        <v/>
      </c>
      <c r="W31" s="18">
        <f>[1]卡牌表配置表!W31</f>
        <v>4</v>
      </c>
      <c r="X31" s="18" t="str">
        <f>[1]卡牌表配置表!X31</f>
        <v>-2,1000</v>
      </c>
      <c r="Y31" s="18">
        <v>0</v>
      </c>
      <c r="Z31" s="18">
        <f>[1]卡牌表配置表!AA31</f>
        <v>20000</v>
      </c>
      <c r="AA31" s="18" t="str">
        <f>[1]卡牌表配置表!AB31</f>
        <v>2,27,450,1;2,28,135,1;1,33,22102,0;3,26,30000,1</v>
      </c>
      <c r="AB31" s="18">
        <f>[1]卡牌表配置表!AR31</f>
        <v>21010201</v>
      </c>
      <c r="AD31" s="30">
        <f>VLOOKUP(F31,t_card_group_s说明表!$B$6:$L$88,COLUMNS(t_card_group_s说明表!$B$6:$L$6),0)</f>
        <v>6</v>
      </c>
    </row>
    <row r="32" spans="1:30" ht="15.75" customHeight="1" x14ac:dyDescent="0.2">
      <c r="A32" s="18">
        <f t="shared" si="2"/>
        <v>27</v>
      </c>
      <c r="B32" s="18">
        <f>[1]卡牌表配置表!C32</f>
        <v>1020102</v>
      </c>
      <c r="C32" s="18">
        <f>[1]卡牌表配置表!D32</f>
        <v>0</v>
      </c>
      <c r="D32" s="18">
        <f>[1]卡牌表配置表!E32</f>
        <v>20010201</v>
      </c>
      <c r="E32" s="18" t="str">
        <f>[1]卡牌表配置表!F32</f>
        <v>电击法术</v>
      </c>
      <c r="F32" s="18">
        <f>[1]卡牌表配置表!G32</f>
        <v>10201</v>
      </c>
      <c r="G32" s="18">
        <f>[1]卡牌表配置表!V32</f>
        <v>2</v>
      </c>
      <c r="H32" s="18">
        <f t="shared" si="0"/>
        <v>1020103</v>
      </c>
      <c r="I32" s="30">
        <v>230002</v>
      </c>
      <c r="J32" s="18">
        <v>0</v>
      </c>
      <c r="K32" s="18">
        <v>5</v>
      </c>
      <c r="L32" s="18" t="str">
        <f>[1]卡牌表配置表!I32</f>
        <v>0,0,0</v>
      </c>
      <c r="M32" s="18">
        <f t="shared" si="1"/>
        <v>10201020</v>
      </c>
      <c r="N32" s="66" t="str">
        <f>[1]卡牌表配置表!K32</f>
        <v/>
      </c>
      <c r="O32" s="31" t="s">
        <v>144</v>
      </c>
      <c r="R32" s="18" t="str">
        <f>[1]卡牌表配置表!N32</f>
        <v/>
      </c>
      <c r="T32" s="18" t="str">
        <f>[1]卡牌表配置表!P32</f>
        <v/>
      </c>
      <c r="W32" s="18">
        <f>[1]卡牌表配置表!W32</f>
        <v>20</v>
      </c>
      <c r="X32" s="18" t="str">
        <f>[1]卡牌表配置表!X32</f>
        <v>-2,5000</v>
      </c>
      <c r="Y32" s="18">
        <v>0</v>
      </c>
      <c r="Z32" s="18">
        <f>[1]卡牌表配置表!AA32</f>
        <v>20000</v>
      </c>
      <c r="AA32" s="18" t="str">
        <f>[1]卡牌表配置表!AB32</f>
        <v>2,27,540,1;2,28,162,1;1,33,22102,0;3,26,30000,1</v>
      </c>
      <c r="AB32" s="18">
        <f>[1]卡牌表配置表!AR32</f>
        <v>21010201</v>
      </c>
      <c r="AD32" s="30">
        <f>VLOOKUP(F32,t_card_group_s说明表!$B$6:$L$88,COLUMNS(t_card_group_s说明表!$B$6:$L$6),0)</f>
        <v>6</v>
      </c>
    </row>
    <row r="33" spans="1:30" ht="15.75" customHeight="1" x14ac:dyDescent="0.2">
      <c r="A33" s="18">
        <f t="shared" si="2"/>
        <v>28</v>
      </c>
      <c r="B33" s="18">
        <f>[1]卡牌表配置表!C33</f>
        <v>1020103</v>
      </c>
      <c r="C33" s="18">
        <f>[1]卡牌表配置表!D33</f>
        <v>0</v>
      </c>
      <c r="D33" s="18">
        <f>[1]卡牌表配置表!E33</f>
        <v>20010201</v>
      </c>
      <c r="E33" s="18" t="str">
        <f>[1]卡牌表配置表!F33</f>
        <v>电击法术</v>
      </c>
      <c r="F33" s="18">
        <f>[1]卡牌表配置表!G33</f>
        <v>10201</v>
      </c>
      <c r="G33" s="18">
        <f>[1]卡牌表配置表!V33</f>
        <v>3</v>
      </c>
      <c r="H33" s="18">
        <f t="shared" si="0"/>
        <v>1020104</v>
      </c>
      <c r="I33" s="30">
        <v>230002</v>
      </c>
      <c r="J33" s="18">
        <v>0</v>
      </c>
      <c r="K33" s="18">
        <v>5</v>
      </c>
      <c r="L33" s="18" t="str">
        <f>[1]卡牌表配置表!I33</f>
        <v>0,0,0</v>
      </c>
      <c r="M33" s="18">
        <f t="shared" si="1"/>
        <v>10201030</v>
      </c>
      <c r="N33" s="66" t="str">
        <f>[1]卡牌表配置表!K33</f>
        <v/>
      </c>
      <c r="O33" s="31" t="s">
        <v>144</v>
      </c>
      <c r="R33" s="18" t="str">
        <f>[1]卡牌表配置表!N33</f>
        <v/>
      </c>
      <c r="T33" s="18" t="str">
        <f>[1]卡牌表配置表!P33</f>
        <v/>
      </c>
      <c r="W33" s="18">
        <f>[1]卡牌表配置表!W33</f>
        <v>30</v>
      </c>
      <c r="X33" s="18" t="str">
        <f>[1]卡牌表配置表!X33</f>
        <v>-2,15000</v>
      </c>
      <c r="Y33" s="18">
        <v>0</v>
      </c>
      <c r="Z33" s="18">
        <f>[1]卡牌表配置表!AA33</f>
        <v>20000</v>
      </c>
      <c r="AA33" s="18" t="str">
        <f>[1]卡牌表配置表!AB33</f>
        <v>2,27,648,1;2,28,195,1;1,33,22102,0;3,26,30000,1</v>
      </c>
      <c r="AB33" s="18">
        <f>[1]卡牌表配置表!AR33</f>
        <v>21010201</v>
      </c>
      <c r="AD33" s="30">
        <f>VLOOKUP(F33,t_card_group_s说明表!$B$6:$L$88,COLUMNS(t_card_group_s说明表!$B$6:$L$6),0)</f>
        <v>6</v>
      </c>
    </row>
    <row r="34" spans="1:30" ht="15.75" customHeight="1" x14ac:dyDescent="0.2">
      <c r="A34" s="18">
        <f t="shared" si="2"/>
        <v>29</v>
      </c>
      <c r="B34" s="18">
        <f>[1]卡牌表配置表!C34</f>
        <v>1020104</v>
      </c>
      <c r="C34" s="18">
        <f>[1]卡牌表配置表!D34</f>
        <v>0</v>
      </c>
      <c r="D34" s="18">
        <f>[1]卡牌表配置表!E34</f>
        <v>20010201</v>
      </c>
      <c r="E34" s="18" t="str">
        <f>[1]卡牌表配置表!F34</f>
        <v>电击法术</v>
      </c>
      <c r="F34" s="18">
        <f>[1]卡牌表配置表!G34</f>
        <v>10201</v>
      </c>
      <c r="G34" s="18">
        <f>[1]卡牌表配置表!V34</f>
        <v>4</v>
      </c>
      <c r="H34" s="18">
        <f t="shared" si="0"/>
        <v>1020105</v>
      </c>
      <c r="I34" s="30">
        <v>230002</v>
      </c>
      <c r="J34" s="18">
        <v>0</v>
      </c>
      <c r="K34" s="18">
        <v>5</v>
      </c>
      <c r="L34" s="18" t="str">
        <f>[1]卡牌表配置表!I34</f>
        <v>0,0,0</v>
      </c>
      <c r="M34" s="18">
        <f t="shared" si="1"/>
        <v>10201040</v>
      </c>
      <c r="N34" s="66" t="str">
        <f>[1]卡牌表配置表!K34</f>
        <v/>
      </c>
      <c r="O34" s="31" t="s">
        <v>144</v>
      </c>
      <c r="R34" s="18" t="str">
        <f>[1]卡牌表配置表!N34</f>
        <v/>
      </c>
      <c r="T34" s="18" t="str">
        <f>[1]卡牌表配置表!P34</f>
        <v/>
      </c>
      <c r="W34" s="18">
        <f>[1]卡牌表配置表!W34</f>
        <v>30</v>
      </c>
      <c r="X34" s="18" t="str">
        <f>[1]卡牌表配置表!X34</f>
        <v>-2,22500</v>
      </c>
      <c r="Y34" s="18">
        <v>0</v>
      </c>
      <c r="Z34" s="18">
        <f>[1]卡牌表配置表!AA34</f>
        <v>20000</v>
      </c>
      <c r="AA34" s="18" t="str">
        <f>[1]卡牌表配置表!AB34</f>
        <v>2,27,778,1;2,28,234,1;1,33,22102,0;3,26,30000,1</v>
      </c>
      <c r="AB34" s="18">
        <f>[1]卡牌表配置表!AR34</f>
        <v>21010201</v>
      </c>
      <c r="AD34" s="30">
        <f>VLOOKUP(F34,t_card_group_s说明表!$B$6:$L$88,COLUMNS(t_card_group_s说明表!$B$6:$L$6),0)</f>
        <v>6</v>
      </c>
    </row>
    <row r="35" spans="1:30" ht="15.75" customHeight="1" x14ac:dyDescent="0.2">
      <c r="A35" s="18">
        <f t="shared" si="2"/>
        <v>30</v>
      </c>
      <c r="B35" s="18">
        <f>[1]卡牌表配置表!C35</f>
        <v>1020105</v>
      </c>
      <c r="C35" s="18">
        <f>[1]卡牌表配置表!D35</f>
        <v>0</v>
      </c>
      <c r="D35" s="18">
        <f>[1]卡牌表配置表!E35</f>
        <v>20010201</v>
      </c>
      <c r="E35" s="18" t="str">
        <f>[1]卡牌表配置表!F35</f>
        <v>电击法术</v>
      </c>
      <c r="F35" s="18">
        <f>[1]卡牌表配置表!G35</f>
        <v>10201</v>
      </c>
      <c r="G35" s="18">
        <f>[1]卡牌表配置表!V35</f>
        <v>5</v>
      </c>
      <c r="H35" s="18">
        <f t="shared" si="0"/>
        <v>1020106</v>
      </c>
      <c r="I35" s="30">
        <v>230002</v>
      </c>
      <c r="J35" s="18">
        <v>0</v>
      </c>
      <c r="K35" s="18">
        <v>5</v>
      </c>
      <c r="L35" s="18" t="str">
        <f>[1]卡牌表配置表!I35</f>
        <v>0,0,0</v>
      </c>
      <c r="M35" s="18">
        <f t="shared" si="1"/>
        <v>10201050</v>
      </c>
      <c r="N35" s="66" t="str">
        <f>[1]卡牌表配置表!K35</f>
        <v/>
      </c>
      <c r="O35" s="31" t="s">
        <v>144</v>
      </c>
      <c r="R35" s="18" t="str">
        <f>[1]卡牌表配置表!N35</f>
        <v/>
      </c>
      <c r="T35" s="18" t="str">
        <f>[1]卡牌表配置表!P35</f>
        <v/>
      </c>
      <c r="W35" s="18">
        <f>[1]卡牌表配置表!W35</f>
        <v>40</v>
      </c>
      <c r="X35" s="18" t="str">
        <f>[1]卡牌表配置表!X35</f>
        <v>-2,33800</v>
      </c>
      <c r="Y35" s="18">
        <v>0</v>
      </c>
      <c r="Z35" s="18">
        <f>[1]卡牌表配置表!AA35</f>
        <v>20000</v>
      </c>
      <c r="AA35" s="18" t="str">
        <f>[1]卡牌表配置表!AB35</f>
        <v>2,27,934,1;2,28,281,1;1,33,22102,0;3,26,30000,1</v>
      </c>
      <c r="AB35" s="18">
        <f>[1]卡牌表配置表!AR35</f>
        <v>21010201</v>
      </c>
      <c r="AD35" s="30">
        <f>VLOOKUP(F35,t_card_group_s说明表!$B$6:$L$88,COLUMNS(t_card_group_s说明表!$B$6:$L$6),0)</f>
        <v>6</v>
      </c>
    </row>
    <row r="36" spans="1:30" ht="15.75" customHeight="1" x14ac:dyDescent="0.2">
      <c r="A36" s="18">
        <f t="shared" si="2"/>
        <v>31</v>
      </c>
      <c r="B36" s="18">
        <f>[1]卡牌表配置表!C36</f>
        <v>1020106</v>
      </c>
      <c r="C36" s="18">
        <f>[1]卡牌表配置表!D36</f>
        <v>0</v>
      </c>
      <c r="D36" s="18">
        <f>[1]卡牌表配置表!E36</f>
        <v>20010201</v>
      </c>
      <c r="E36" s="18" t="str">
        <f>[1]卡牌表配置表!F36</f>
        <v>电击法术</v>
      </c>
      <c r="F36" s="18">
        <f>[1]卡牌表配置表!G36</f>
        <v>10201</v>
      </c>
      <c r="G36" s="18">
        <f>[1]卡牌表配置表!V36</f>
        <v>6</v>
      </c>
      <c r="H36" s="18">
        <f t="shared" si="0"/>
        <v>1020107</v>
      </c>
      <c r="I36" s="30">
        <v>230002</v>
      </c>
      <c r="J36" s="18">
        <v>0</v>
      </c>
      <c r="K36" s="18">
        <v>5</v>
      </c>
      <c r="L36" s="18" t="str">
        <f>[1]卡牌表配置表!I36</f>
        <v>0,0,0</v>
      </c>
      <c r="M36" s="18">
        <f t="shared" si="1"/>
        <v>10201060</v>
      </c>
      <c r="N36" s="66" t="str">
        <f>[1]卡牌表配置表!K36</f>
        <v/>
      </c>
      <c r="O36" s="31" t="s">
        <v>144</v>
      </c>
      <c r="R36" s="18" t="str">
        <f>[1]卡牌表配置表!N36</f>
        <v/>
      </c>
      <c r="T36" s="18" t="str">
        <f>[1]卡牌表配置表!P36</f>
        <v/>
      </c>
      <c r="W36" s="18">
        <f>[1]卡牌表配置表!W36</f>
        <v>40</v>
      </c>
      <c r="X36" s="18" t="str">
        <f>[1]卡牌表配置表!X36</f>
        <v>-2,43900</v>
      </c>
      <c r="Y36" s="18">
        <v>0</v>
      </c>
      <c r="Z36" s="18">
        <f>[1]卡牌表配置表!AA36</f>
        <v>20000</v>
      </c>
      <c r="AA36" s="18" t="str">
        <f>[1]卡牌表配置表!AB36</f>
        <v>2,27,1120,1;2,28,336,1;1,33,22102,0;3,26,30000,1</v>
      </c>
      <c r="AB36" s="18">
        <f>[1]卡牌表配置表!AR36</f>
        <v>21010201</v>
      </c>
      <c r="AD36" s="30">
        <f>VLOOKUP(F36,t_card_group_s说明表!$B$6:$L$88,COLUMNS(t_card_group_s说明表!$B$6:$L$6),0)</f>
        <v>6</v>
      </c>
    </row>
    <row r="37" spans="1:30" ht="15.75" customHeight="1" x14ac:dyDescent="0.2">
      <c r="A37" s="18">
        <f t="shared" si="2"/>
        <v>32</v>
      </c>
      <c r="B37" s="18">
        <f>[1]卡牌表配置表!C37</f>
        <v>1020107</v>
      </c>
      <c r="C37" s="18">
        <f>[1]卡牌表配置表!D37</f>
        <v>0</v>
      </c>
      <c r="D37" s="18">
        <f>[1]卡牌表配置表!E37</f>
        <v>20010201</v>
      </c>
      <c r="E37" s="18" t="str">
        <f>[1]卡牌表配置表!F37</f>
        <v>电击法术</v>
      </c>
      <c r="F37" s="18">
        <f>[1]卡牌表配置表!G37</f>
        <v>10201</v>
      </c>
      <c r="G37" s="18">
        <f>[1]卡牌表配置表!V37</f>
        <v>7</v>
      </c>
      <c r="H37" s="18">
        <f t="shared" si="0"/>
        <v>1020108</v>
      </c>
      <c r="I37" s="30">
        <v>230002</v>
      </c>
      <c r="J37" s="18">
        <v>0</v>
      </c>
      <c r="K37" s="18">
        <v>5</v>
      </c>
      <c r="L37" s="18" t="str">
        <f>[1]卡牌表配置表!I37</f>
        <v>0,0,0</v>
      </c>
      <c r="M37" s="18">
        <f t="shared" si="1"/>
        <v>10201070</v>
      </c>
      <c r="N37" s="66" t="str">
        <f>[1]卡牌表配置表!K37</f>
        <v/>
      </c>
      <c r="O37" s="31" t="s">
        <v>144</v>
      </c>
      <c r="R37" s="18" t="str">
        <f>[1]卡牌表配置表!N37</f>
        <v/>
      </c>
      <c r="T37" s="18" t="str">
        <f>[1]卡牌表配置表!P37</f>
        <v/>
      </c>
      <c r="W37" s="18">
        <f>[1]卡牌表配置表!W37</f>
        <v>50</v>
      </c>
      <c r="X37" s="18" t="str">
        <f>[1]卡牌表配置表!X37</f>
        <v>-2,57100</v>
      </c>
      <c r="Y37" s="18">
        <v>0</v>
      </c>
      <c r="Z37" s="18">
        <f>[1]卡牌表配置表!AA37</f>
        <v>20000</v>
      </c>
      <c r="AA37" s="18" t="str">
        <f>[1]卡牌表配置表!AB37</f>
        <v>2,27,1344,1;2,28,404,1;1,33,22102,0;3,26,30000,1</v>
      </c>
      <c r="AB37" s="18">
        <f>[1]卡牌表配置表!AR37</f>
        <v>21010201</v>
      </c>
      <c r="AD37" s="30">
        <f>VLOOKUP(F37,t_card_group_s说明表!$B$6:$L$88,COLUMNS(t_card_group_s说明表!$B$6:$L$6),0)</f>
        <v>6</v>
      </c>
    </row>
    <row r="38" spans="1:30" ht="15.75" customHeight="1" x14ac:dyDescent="0.2">
      <c r="A38" s="18">
        <f t="shared" si="2"/>
        <v>33</v>
      </c>
      <c r="B38" s="18">
        <f>[1]卡牌表配置表!C38</f>
        <v>1020108</v>
      </c>
      <c r="C38" s="18">
        <f>[1]卡牌表配置表!D38</f>
        <v>0</v>
      </c>
      <c r="D38" s="18">
        <f>[1]卡牌表配置表!E38</f>
        <v>20010201</v>
      </c>
      <c r="E38" s="18" t="str">
        <f>[1]卡牌表配置表!F38</f>
        <v>电击法术</v>
      </c>
      <c r="F38" s="18">
        <f>[1]卡牌表配置表!G38</f>
        <v>10201</v>
      </c>
      <c r="G38" s="18">
        <f>[1]卡牌表配置表!V38</f>
        <v>8</v>
      </c>
      <c r="H38" s="18">
        <f t="shared" si="0"/>
        <v>1020109</v>
      </c>
      <c r="I38" s="30">
        <v>230002</v>
      </c>
      <c r="J38" s="18">
        <v>0</v>
      </c>
      <c r="K38" s="18">
        <v>5</v>
      </c>
      <c r="L38" s="18" t="str">
        <f>[1]卡牌表配置表!I38</f>
        <v>0,0,0</v>
      </c>
      <c r="M38" s="18">
        <f t="shared" si="1"/>
        <v>10201080</v>
      </c>
      <c r="N38" s="66" t="str">
        <f>[1]卡牌表配置表!K38</f>
        <v/>
      </c>
      <c r="O38" s="31" t="s">
        <v>144</v>
      </c>
      <c r="R38" s="18" t="str">
        <f>[1]卡牌表配置表!N38</f>
        <v/>
      </c>
      <c r="T38" s="18" t="str">
        <f>[1]卡牌表配置表!P38</f>
        <v/>
      </c>
      <c r="W38" s="18">
        <f>[1]卡牌表配置表!W38</f>
        <v>50</v>
      </c>
      <c r="X38" s="18" t="str">
        <f>[1]卡牌表配置表!X38</f>
        <v>-2,74200</v>
      </c>
      <c r="Y38" s="18">
        <v>0</v>
      </c>
      <c r="Z38" s="18">
        <f>[1]卡牌表配置表!AA38</f>
        <v>20000</v>
      </c>
      <c r="AA38" s="18" t="str">
        <f>[1]卡牌表配置表!AB38</f>
        <v>2,27,1613,1;2,28,484,1;1,33,22102,0;3,26,30000,1</v>
      </c>
      <c r="AB38" s="18">
        <f>[1]卡牌表配置表!AR38</f>
        <v>21010201</v>
      </c>
      <c r="AD38" s="30">
        <f>VLOOKUP(F38,t_card_group_s说明表!$B$6:$L$88,COLUMNS(t_card_group_s说明表!$B$6:$L$6),0)</f>
        <v>6</v>
      </c>
    </row>
    <row r="39" spans="1:30" ht="15.75" customHeight="1" x14ac:dyDescent="0.2">
      <c r="A39" s="18">
        <f t="shared" si="2"/>
        <v>34</v>
      </c>
      <c r="B39" s="18">
        <f>[1]卡牌表配置表!C39</f>
        <v>1020109</v>
      </c>
      <c r="C39" s="18">
        <f>[1]卡牌表配置表!D39</f>
        <v>0</v>
      </c>
      <c r="D39" s="18">
        <f>[1]卡牌表配置表!E39</f>
        <v>20010201</v>
      </c>
      <c r="E39" s="18" t="str">
        <f>[1]卡牌表配置表!F39</f>
        <v>电击法术</v>
      </c>
      <c r="F39" s="18">
        <f>[1]卡牌表配置表!G39</f>
        <v>10201</v>
      </c>
      <c r="G39" s="18">
        <f>[1]卡牌表配置表!V39</f>
        <v>9</v>
      </c>
      <c r="H39" s="18">
        <f t="shared" si="0"/>
        <v>1020110</v>
      </c>
      <c r="I39" s="30">
        <v>230002</v>
      </c>
      <c r="J39" s="18">
        <v>0</v>
      </c>
      <c r="K39" s="18">
        <v>5</v>
      </c>
      <c r="L39" s="18" t="str">
        <f>[1]卡牌表配置表!I39</f>
        <v>0,0,0</v>
      </c>
      <c r="M39" s="18">
        <f t="shared" si="1"/>
        <v>10201090</v>
      </c>
      <c r="N39" s="66" t="str">
        <f>[1]卡牌表配置表!K39</f>
        <v/>
      </c>
      <c r="O39" s="31" t="s">
        <v>144</v>
      </c>
      <c r="R39" s="18" t="str">
        <f>[1]卡牌表配置表!N39</f>
        <v/>
      </c>
      <c r="T39" s="18" t="str">
        <f>[1]卡牌表配置表!P39</f>
        <v/>
      </c>
      <c r="W39" s="18">
        <f>[1]卡牌表配置表!W39</f>
        <v>60</v>
      </c>
      <c r="X39" s="18" t="str">
        <f>[1]卡牌表配置表!X39</f>
        <v>-2,96500</v>
      </c>
      <c r="Y39" s="18">
        <v>0</v>
      </c>
      <c r="Z39" s="18">
        <f>[1]卡牌表配置表!AA39</f>
        <v>20000</v>
      </c>
      <c r="AA39" s="18" t="str">
        <f>[1]卡牌表配置表!AB39</f>
        <v>2,27,1935,1;2,28,581,1;1,33,22102,0;3,26,30000,1</v>
      </c>
      <c r="AB39" s="18">
        <f>[1]卡牌表配置表!AR39</f>
        <v>21010201</v>
      </c>
      <c r="AD39" s="30">
        <f>VLOOKUP(F39,t_card_group_s说明表!$B$6:$L$88,COLUMNS(t_card_group_s说明表!$B$6:$L$6),0)</f>
        <v>6</v>
      </c>
    </row>
    <row r="40" spans="1:30" ht="15.75" customHeight="1" x14ac:dyDescent="0.2">
      <c r="A40" s="18">
        <f t="shared" si="2"/>
        <v>35</v>
      </c>
      <c r="B40" s="18">
        <f>[1]卡牌表配置表!C40</f>
        <v>1020110</v>
      </c>
      <c r="C40" s="18">
        <f>[1]卡牌表配置表!D40</f>
        <v>0</v>
      </c>
      <c r="D40" s="18">
        <f>[1]卡牌表配置表!E40</f>
        <v>20010201</v>
      </c>
      <c r="E40" s="18" t="str">
        <f>[1]卡牌表配置表!F40</f>
        <v>电击法术</v>
      </c>
      <c r="F40" s="18">
        <f>[1]卡牌表配置表!G40</f>
        <v>10201</v>
      </c>
      <c r="G40" s="18">
        <f>[1]卡牌表配置表!V40</f>
        <v>10</v>
      </c>
      <c r="H40" s="18">
        <f t="shared" si="0"/>
        <v>1020111</v>
      </c>
      <c r="I40" s="30">
        <v>230002</v>
      </c>
      <c r="J40" s="18">
        <v>0</v>
      </c>
      <c r="K40" s="18">
        <v>5</v>
      </c>
      <c r="L40" s="18" t="str">
        <f>[1]卡牌表配置表!I40</f>
        <v>0,0,0</v>
      </c>
      <c r="M40" s="18">
        <f t="shared" si="1"/>
        <v>10201100</v>
      </c>
      <c r="N40" s="66" t="str">
        <f>[1]卡牌表配置表!K40</f>
        <v/>
      </c>
      <c r="O40" s="31" t="s">
        <v>144</v>
      </c>
      <c r="R40" s="18" t="str">
        <f>[1]卡牌表配置表!N40</f>
        <v/>
      </c>
      <c r="T40" s="18" t="str">
        <f>[1]卡牌表配置表!P40</f>
        <v/>
      </c>
      <c r="W40" s="18">
        <f>[1]卡牌表配置表!W40</f>
        <v>60</v>
      </c>
      <c r="X40" s="18" t="str">
        <f>[1]卡牌表配置表!X40</f>
        <v>-2,125500</v>
      </c>
      <c r="Y40" s="18">
        <v>0</v>
      </c>
      <c r="Z40" s="18">
        <f>[1]卡牌表配置表!AA40</f>
        <v>20000</v>
      </c>
      <c r="AA40" s="18" t="str">
        <f>[1]卡牌表配置表!AB40</f>
        <v>2,27,2322,1;2,28,697,1;1,33,22102,0;3,26,30000,1</v>
      </c>
      <c r="AB40" s="18">
        <f>[1]卡牌表配置表!AR40</f>
        <v>21010201</v>
      </c>
      <c r="AD40" s="30">
        <f>VLOOKUP(F40,t_card_group_s说明表!$B$6:$L$88,COLUMNS(t_card_group_s说明表!$B$6:$L$6),0)</f>
        <v>6</v>
      </c>
    </row>
    <row r="41" spans="1:30" ht="15.75" customHeight="1" x14ac:dyDescent="0.2">
      <c r="A41" s="18">
        <f t="shared" si="2"/>
        <v>36</v>
      </c>
      <c r="B41" s="18">
        <f>[1]卡牌表配置表!C41</f>
        <v>1020111</v>
      </c>
      <c r="C41" s="18">
        <f>[1]卡牌表配置表!D41</f>
        <v>0</v>
      </c>
      <c r="D41" s="18">
        <f>[1]卡牌表配置表!E41</f>
        <v>20010201</v>
      </c>
      <c r="E41" s="18" t="str">
        <f>[1]卡牌表配置表!F41</f>
        <v>电击法术</v>
      </c>
      <c r="F41" s="18">
        <f>[1]卡牌表配置表!G41</f>
        <v>10201</v>
      </c>
      <c r="G41" s="18">
        <f>[1]卡牌表配置表!V41</f>
        <v>11</v>
      </c>
      <c r="H41" s="18">
        <f t="shared" si="0"/>
        <v>1020112</v>
      </c>
      <c r="I41" s="30">
        <v>230002</v>
      </c>
      <c r="J41" s="18">
        <v>0</v>
      </c>
      <c r="K41" s="18">
        <v>5</v>
      </c>
      <c r="L41" s="18" t="str">
        <f>[1]卡牌表配置表!I41</f>
        <v>0,0,0</v>
      </c>
      <c r="M41" s="18">
        <f t="shared" si="1"/>
        <v>10201110</v>
      </c>
      <c r="N41" s="66" t="str">
        <f>[1]卡牌表配置表!K41</f>
        <v/>
      </c>
      <c r="O41" s="31" t="s">
        <v>144</v>
      </c>
      <c r="R41" s="18" t="str">
        <f>[1]卡牌表配置表!N41</f>
        <v/>
      </c>
      <c r="T41" s="18" t="str">
        <f>[1]卡牌表配置表!P41</f>
        <v/>
      </c>
      <c r="W41" s="18">
        <f>[1]卡牌表配置表!W41</f>
        <v>70</v>
      </c>
      <c r="X41" s="18" t="str">
        <f>[1]卡牌表配置表!X41</f>
        <v>-2,163200</v>
      </c>
      <c r="Y41" s="18">
        <v>0</v>
      </c>
      <c r="Z41" s="18">
        <f>[1]卡牌表配置表!AA41</f>
        <v>20000</v>
      </c>
      <c r="AA41" s="18" t="str">
        <f>[1]卡牌表配置表!AB41</f>
        <v>2,27,2787,1;2,28,837,1;1,33,22102,0;3,26,30000,1</v>
      </c>
      <c r="AB41" s="18">
        <f>[1]卡牌表配置表!AR41</f>
        <v>21010201</v>
      </c>
      <c r="AD41" s="30">
        <f>VLOOKUP(F41,t_card_group_s说明表!$B$6:$L$88,COLUMNS(t_card_group_s说明表!$B$6:$L$6),0)</f>
        <v>6</v>
      </c>
    </row>
    <row r="42" spans="1:30" ht="15.75" customHeight="1" x14ac:dyDescent="0.2">
      <c r="A42" s="18">
        <f t="shared" si="2"/>
        <v>37</v>
      </c>
      <c r="B42" s="18">
        <f>[1]卡牌表配置表!C42</f>
        <v>1020112</v>
      </c>
      <c r="C42" s="18">
        <f>[1]卡牌表配置表!D42</f>
        <v>0</v>
      </c>
      <c r="D42" s="18">
        <f>[1]卡牌表配置表!E42</f>
        <v>20010201</v>
      </c>
      <c r="E42" s="18" t="str">
        <f>[1]卡牌表配置表!F42</f>
        <v>电击法术</v>
      </c>
      <c r="F42" s="18">
        <f>[1]卡牌表配置表!G42</f>
        <v>10201</v>
      </c>
      <c r="G42" s="18">
        <f>[1]卡牌表配置表!V42</f>
        <v>12</v>
      </c>
      <c r="H42" s="18">
        <f t="shared" si="0"/>
        <v>1020113</v>
      </c>
      <c r="I42" s="30">
        <v>230002</v>
      </c>
      <c r="J42" s="18">
        <v>0</v>
      </c>
      <c r="K42" s="18">
        <v>5</v>
      </c>
      <c r="L42" s="18" t="str">
        <f>[1]卡牌表配置表!I42</f>
        <v>0,0,0</v>
      </c>
      <c r="M42" s="18">
        <f t="shared" si="1"/>
        <v>10201120</v>
      </c>
      <c r="N42" s="66" t="str">
        <f>[1]卡牌表配置表!K42</f>
        <v/>
      </c>
      <c r="O42" s="31" t="s">
        <v>144</v>
      </c>
      <c r="R42" s="18" t="str">
        <f>[1]卡牌表配置表!N42</f>
        <v/>
      </c>
      <c r="T42" s="18" t="str">
        <f>[1]卡牌表配置表!P42</f>
        <v/>
      </c>
      <c r="W42" s="18">
        <f>[1]卡牌表配置表!W42</f>
        <v>70</v>
      </c>
      <c r="X42" s="18" t="str">
        <f>[1]卡牌表配置表!X42</f>
        <v>-2,212200</v>
      </c>
      <c r="Y42" s="18">
        <v>0</v>
      </c>
      <c r="Z42" s="18">
        <f>[1]卡牌表配置表!AA42</f>
        <v>20000</v>
      </c>
      <c r="AA42" s="18" t="str">
        <f>[1]卡牌表配置表!AB42</f>
        <v>2,27,3344,1;2,28,1004,1;1,33,22102,0;3,26,30000,1</v>
      </c>
      <c r="AB42" s="18">
        <f>[1]卡牌表配置表!AR42</f>
        <v>21010201</v>
      </c>
      <c r="AD42" s="30">
        <f>VLOOKUP(F42,t_card_group_s说明表!$B$6:$L$88,COLUMNS(t_card_group_s说明表!$B$6:$L$6),0)</f>
        <v>6</v>
      </c>
    </row>
    <row r="43" spans="1:30" ht="15.75" customHeight="1" x14ac:dyDescent="0.2">
      <c r="A43" s="18">
        <f t="shared" si="2"/>
        <v>38</v>
      </c>
      <c r="B43" s="18">
        <f>[1]卡牌表配置表!C43</f>
        <v>1020113</v>
      </c>
      <c r="C43" s="18">
        <f>[1]卡牌表配置表!D43</f>
        <v>0</v>
      </c>
      <c r="D43" s="18">
        <f>[1]卡牌表配置表!E43</f>
        <v>20010201</v>
      </c>
      <c r="E43" s="18" t="str">
        <f>[1]卡牌表配置表!F43</f>
        <v>电击法术</v>
      </c>
      <c r="F43" s="18">
        <f>[1]卡牌表配置表!G43</f>
        <v>10201</v>
      </c>
      <c r="G43" s="18">
        <f>[1]卡牌表配置表!V43</f>
        <v>13</v>
      </c>
      <c r="H43" s="18">
        <f t="shared" si="0"/>
        <v>1020114</v>
      </c>
      <c r="I43" s="30">
        <v>230002</v>
      </c>
      <c r="J43" s="18">
        <v>0</v>
      </c>
      <c r="K43" s="18">
        <v>5</v>
      </c>
      <c r="L43" s="18" t="str">
        <f>[1]卡牌表配置表!I43</f>
        <v>0,0,0</v>
      </c>
      <c r="M43" s="18">
        <f t="shared" si="1"/>
        <v>10201130</v>
      </c>
      <c r="N43" s="66" t="str">
        <f>[1]卡牌表配置表!K43</f>
        <v/>
      </c>
      <c r="O43" s="31" t="s">
        <v>144</v>
      </c>
      <c r="R43" s="18" t="str">
        <f>[1]卡牌表配置表!N43</f>
        <v/>
      </c>
      <c r="T43" s="18" t="str">
        <f>[1]卡牌表配置表!P43</f>
        <v/>
      </c>
      <c r="W43" s="18">
        <f>[1]卡牌表配置表!W43</f>
        <v>80</v>
      </c>
      <c r="X43" s="18" t="str">
        <f>[1]卡牌表配置表!X43</f>
        <v>-2,275900</v>
      </c>
      <c r="Y43" s="18">
        <v>0</v>
      </c>
      <c r="Z43" s="18">
        <f>[1]卡牌表配置表!AA43</f>
        <v>20000</v>
      </c>
      <c r="AA43" s="18" t="str">
        <f>[1]卡牌表配置表!AB43</f>
        <v>2,27,4013,1;2,28,1204,1;1,33,22102,0;3,26,30000,1</v>
      </c>
      <c r="AB43" s="18">
        <f>[1]卡牌表配置表!AR43</f>
        <v>21010201</v>
      </c>
      <c r="AD43" s="30">
        <f>VLOOKUP(F43,t_card_group_s说明表!$B$6:$L$88,COLUMNS(t_card_group_s说明表!$B$6:$L$6),0)</f>
        <v>6</v>
      </c>
    </row>
    <row r="44" spans="1:30" ht="15.75" customHeight="1" x14ac:dyDescent="0.2">
      <c r="A44" s="18">
        <f t="shared" si="2"/>
        <v>39</v>
      </c>
      <c r="B44" s="18">
        <f>[1]卡牌表配置表!C44</f>
        <v>1020114</v>
      </c>
      <c r="C44" s="18">
        <f>[1]卡牌表配置表!D44</f>
        <v>0</v>
      </c>
      <c r="D44" s="18">
        <f>[1]卡牌表配置表!E44</f>
        <v>20010201</v>
      </c>
      <c r="E44" s="18" t="str">
        <f>[1]卡牌表配置表!F44</f>
        <v>电击法术</v>
      </c>
      <c r="F44" s="18">
        <f>[1]卡牌表配置表!G44</f>
        <v>10201</v>
      </c>
      <c r="G44" s="18">
        <f>[1]卡牌表配置表!V44</f>
        <v>14</v>
      </c>
      <c r="H44" s="18">
        <f t="shared" si="0"/>
        <v>1020115</v>
      </c>
      <c r="I44" s="30">
        <v>230002</v>
      </c>
      <c r="J44" s="18">
        <v>0</v>
      </c>
      <c r="K44" s="18">
        <v>5</v>
      </c>
      <c r="L44" s="18" t="str">
        <f>[1]卡牌表配置表!I44</f>
        <v>0,0,0</v>
      </c>
      <c r="M44" s="18">
        <f t="shared" si="1"/>
        <v>10201140</v>
      </c>
      <c r="N44" s="66" t="str">
        <f>[1]卡牌表配置表!K44</f>
        <v/>
      </c>
      <c r="O44" s="31" t="s">
        <v>144</v>
      </c>
      <c r="R44" s="18" t="str">
        <f>[1]卡牌表配置表!N44</f>
        <v/>
      </c>
      <c r="T44" s="18" t="str">
        <f>[1]卡牌表配置表!P44</f>
        <v/>
      </c>
      <c r="W44" s="18">
        <f>[1]卡牌表配置表!W44</f>
        <v>80</v>
      </c>
      <c r="X44" s="18" t="str">
        <f>[1]卡牌表配置表!X44</f>
        <v>-2,358700</v>
      </c>
      <c r="Y44" s="18">
        <v>0</v>
      </c>
      <c r="Z44" s="18">
        <f>[1]卡牌表配置表!AA44</f>
        <v>20000</v>
      </c>
      <c r="AA44" s="18" t="str">
        <f>[1]卡牌表配置表!AB44</f>
        <v>2,27,4815,1;2,28,1445,1;1,33,22102,0;3,26,30000,1</v>
      </c>
      <c r="AB44" s="18">
        <f>[1]卡牌表配置表!AR44</f>
        <v>21010201</v>
      </c>
      <c r="AD44" s="30">
        <f>VLOOKUP(F44,t_card_group_s说明表!$B$6:$L$88,COLUMNS(t_card_group_s说明表!$B$6:$L$6),0)</f>
        <v>6</v>
      </c>
    </row>
    <row r="45" spans="1:30" ht="15.75" customHeight="1" x14ac:dyDescent="0.2">
      <c r="A45" s="18">
        <f t="shared" si="2"/>
        <v>40</v>
      </c>
      <c r="B45" s="18">
        <f>[1]卡牌表配置表!C45</f>
        <v>1020115</v>
      </c>
      <c r="C45" s="18">
        <f>[1]卡牌表配置表!D45</f>
        <v>0</v>
      </c>
      <c r="D45" s="18">
        <f>[1]卡牌表配置表!E45</f>
        <v>20010201</v>
      </c>
      <c r="E45" s="18" t="str">
        <f>[1]卡牌表配置表!F45</f>
        <v>电击法术</v>
      </c>
      <c r="F45" s="18">
        <f>[1]卡牌表配置表!G45</f>
        <v>10201</v>
      </c>
      <c r="G45" s="18">
        <f>[1]卡牌表配置表!V45</f>
        <v>15</v>
      </c>
      <c r="H45" s="18">
        <f t="shared" si="0"/>
        <v>1020116</v>
      </c>
      <c r="I45" s="30">
        <v>230002</v>
      </c>
      <c r="J45" s="18">
        <v>0</v>
      </c>
      <c r="K45" s="18">
        <v>5</v>
      </c>
      <c r="L45" s="18" t="str">
        <f>[1]卡牌表配置表!I45</f>
        <v>0,0,0</v>
      </c>
      <c r="M45" s="18">
        <f t="shared" si="1"/>
        <v>10201150</v>
      </c>
      <c r="N45" s="66" t="str">
        <f>[1]卡牌表配置表!K45</f>
        <v/>
      </c>
      <c r="O45" s="31" t="s">
        <v>144</v>
      </c>
      <c r="R45" s="18" t="str">
        <f>[1]卡牌表配置表!N45</f>
        <v/>
      </c>
      <c r="T45" s="18" t="str">
        <f>[1]卡牌表配置表!P45</f>
        <v/>
      </c>
      <c r="W45" s="18">
        <f>[1]卡牌表配置表!W45</f>
        <v>90</v>
      </c>
      <c r="X45" s="18" t="str">
        <f>[1]卡牌表配置表!X45</f>
        <v>-2,466300</v>
      </c>
      <c r="Y45" s="18">
        <v>0</v>
      </c>
      <c r="Z45" s="18">
        <f>[1]卡牌表配置表!AA45</f>
        <v>20000</v>
      </c>
      <c r="AA45" s="18" t="str">
        <f>[1]卡牌表配置表!AB45</f>
        <v>2,27,5778,1;2,28,1734,1;1,33,22102,0;3,26,30000,1</v>
      </c>
      <c r="AB45" s="18">
        <f>[1]卡牌表配置表!AR45</f>
        <v>21010201</v>
      </c>
      <c r="AD45" s="30">
        <f>VLOOKUP(F45,t_card_group_s说明表!$B$6:$L$88,COLUMNS(t_card_group_s说明表!$B$6:$L$6),0)</f>
        <v>6</v>
      </c>
    </row>
    <row r="46" spans="1:30" ht="15.75" customHeight="1" x14ac:dyDescent="0.2">
      <c r="A46" s="18">
        <f t="shared" si="2"/>
        <v>41</v>
      </c>
      <c r="B46" s="18">
        <f>[1]卡牌表配置表!C46</f>
        <v>1020116</v>
      </c>
      <c r="C46" s="18">
        <f>[1]卡牌表配置表!D46</f>
        <v>0</v>
      </c>
      <c r="D46" s="18">
        <f>[1]卡牌表配置表!E46</f>
        <v>20010201</v>
      </c>
      <c r="E46" s="18" t="str">
        <f>[1]卡牌表配置表!F46</f>
        <v>电击法术</v>
      </c>
      <c r="F46" s="18">
        <f>[1]卡牌表配置表!G46</f>
        <v>10201</v>
      </c>
      <c r="G46" s="18">
        <f>[1]卡牌表配置表!V46</f>
        <v>16</v>
      </c>
      <c r="H46" s="18">
        <f t="shared" si="0"/>
        <v>1020117</v>
      </c>
      <c r="I46" s="30">
        <v>230002</v>
      </c>
      <c r="J46" s="18">
        <v>0</v>
      </c>
      <c r="K46" s="18">
        <v>5</v>
      </c>
      <c r="L46" s="18" t="str">
        <f>[1]卡牌表配置表!I46</f>
        <v>0,0,0</v>
      </c>
      <c r="M46" s="18">
        <f t="shared" si="1"/>
        <v>10201160</v>
      </c>
      <c r="N46" s="66" t="str">
        <f>[1]卡牌表配置表!K46</f>
        <v/>
      </c>
      <c r="O46" s="31" t="s">
        <v>144</v>
      </c>
      <c r="R46" s="18" t="str">
        <f>[1]卡牌表配置表!N46</f>
        <v/>
      </c>
      <c r="T46" s="18" t="str">
        <f>[1]卡牌表配置表!P46</f>
        <v/>
      </c>
      <c r="W46" s="18">
        <f>[1]卡牌表配置表!W46</f>
        <v>90</v>
      </c>
      <c r="X46" s="18" t="str">
        <f>[1]卡牌表配置表!X46</f>
        <v>-2,606200</v>
      </c>
      <c r="Y46" s="18">
        <v>0</v>
      </c>
      <c r="Z46" s="18">
        <f>[1]卡牌表配置表!AA46</f>
        <v>20000</v>
      </c>
      <c r="AA46" s="18" t="str">
        <f>[1]卡牌表配置表!AB46</f>
        <v>2,27,6934,1;2,28,2081,1;1,33,22102,0;3,26,30000,1</v>
      </c>
      <c r="AB46" s="18">
        <f>[1]卡牌表配置表!AR46</f>
        <v>21010201</v>
      </c>
      <c r="AD46" s="30">
        <f>VLOOKUP(F46,t_card_group_s说明表!$B$6:$L$88,COLUMNS(t_card_group_s说明表!$B$6:$L$6),0)</f>
        <v>6</v>
      </c>
    </row>
    <row r="47" spans="1:30" ht="15.75" customHeight="1" x14ac:dyDescent="0.2">
      <c r="A47" s="18">
        <f t="shared" si="2"/>
        <v>42</v>
      </c>
      <c r="B47" s="18">
        <f>[1]卡牌表配置表!C47</f>
        <v>1020117</v>
      </c>
      <c r="C47" s="18">
        <f>[1]卡牌表配置表!D47</f>
        <v>0</v>
      </c>
      <c r="D47" s="18">
        <f>[1]卡牌表配置表!E47</f>
        <v>20010201</v>
      </c>
      <c r="E47" s="18" t="str">
        <f>[1]卡牌表配置表!F47</f>
        <v>电击法术</v>
      </c>
      <c r="F47" s="18">
        <f>[1]卡牌表配置表!G47</f>
        <v>10201</v>
      </c>
      <c r="G47" s="18">
        <f>[1]卡牌表配置表!V47</f>
        <v>17</v>
      </c>
      <c r="H47" s="18">
        <f t="shared" si="0"/>
        <v>1020118</v>
      </c>
      <c r="I47" s="30">
        <v>230002</v>
      </c>
      <c r="J47" s="18">
        <v>0</v>
      </c>
      <c r="K47" s="18">
        <v>5</v>
      </c>
      <c r="L47" s="18" t="str">
        <f>[1]卡牌表配置表!I47</f>
        <v>0,0,0</v>
      </c>
      <c r="M47" s="18">
        <f t="shared" si="1"/>
        <v>10201170</v>
      </c>
      <c r="N47" s="66" t="str">
        <f>[1]卡牌表配置表!K47</f>
        <v/>
      </c>
      <c r="O47" s="31" t="s">
        <v>144</v>
      </c>
      <c r="R47" s="18" t="str">
        <f>[1]卡牌表配置表!N47</f>
        <v/>
      </c>
      <c r="T47" s="18" t="str">
        <f>[1]卡牌表配置表!P47</f>
        <v/>
      </c>
      <c r="W47" s="18">
        <f>[1]卡牌表配置表!W47</f>
        <v>100</v>
      </c>
      <c r="X47" s="18" t="str">
        <f>[1]卡牌表配置表!X47</f>
        <v>-2,788100</v>
      </c>
      <c r="Y47" s="18">
        <v>0</v>
      </c>
      <c r="Z47" s="18">
        <f>[1]卡牌表配置表!AA47</f>
        <v>20000</v>
      </c>
      <c r="AA47" s="18" t="str">
        <f>[1]卡牌表配置表!AB47</f>
        <v>2,27,8320,1;2,28,2496,1;1,33,22102,0;3,26,30000,1</v>
      </c>
      <c r="AB47" s="18">
        <f>[1]卡牌表配置表!AR47</f>
        <v>21010201</v>
      </c>
      <c r="AD47" s="30">
        <f>VLOOKUP(F47,t_card_group_s说明表!$B$6:$L$88,COLUMNS(t_card_group_s说明表!$B$6:$L$6),0)</f>
        <v>6</v>
      </c>
    </row>
    <row r="48" spans="1:30" ht="15.75" customHeight="1" x14ac:dyDescent="0.2">
      <c r="A48" s="18">
        <f t="shared" si="2"/>
        <v>43</v>
      </c>
      <c r="B48" s="18">
        <f>[1]卡牌表配置表!C48</f>
        <v>1020118</v>
      </c>
      <c r="C48" s="18">
        <f>[1]卡牌表配置表!D48</f>
        <v>0</v>
      </c>
      <c r="D48" s="18">
        <f>[1]卡牌表配置表!E48</f>
        <v>20010201</v>
      </c>
      <c r="E48" s="18" t="str">
        <f>[1]卡牌表配置表!F48</f>
        <v>电击法术</v>
      </c>
      <c r="F48" s="18">
        <f>[1]卡牌表配置表!G48</f>
        <v>10201</v>
      </c>
      <c r="G48" s="18">
        <f>[1]卡牌表配置表!V48</f>
        <v>18</v>
      </c>
      <c r="H48" s="18">
        <f t="shared" si="0"/>
        <v>1020119</v>
      </c>
      <c r="I48" s="30">
        <v>230002</v>
      </c>
      <c r="J48" s="18">
        <v>0</v>
      </c>
      <c r="K48" s="18">
        <v>5</v>
      </c>
      <c r="L48" s="18" t="str">
        <f>[1]卡牌表配置表!I48</f>
        <v>0,0,0</v>
      </c>
      <c r="M48" s="18">
        <f t="shared" si="1"/>
        <v>10201180</v>
      </c>
      <c r="N48" s="66" t="str">
        <f>[1]卡牌表配置表!K48</f>
        <v/>
      </c>
      <c r="O48" s="31" t="s">
        <v>144</v>
      </c>
      <c r="R48" s="18" t="str">
        <f>[1]卡牌表配置表!N48</f>
        <v/>
      </c>
      <c r="T48" s="18" t="str">
        <f>[1]卡牌表配置表!P48</f>
        <v/>
      </c>
      <c r="W48" s="18">
        <f>[1]卡牌表配置表!W48</f>
        <v>100</v>
      </c>
      <c r="X48" s="18" t="str">
        <f>[1]卡牌表配置表!X48</f>
        <v>-2,1024500</v>
      </c>
      <c r="Y48" s="18">
        <v>0</v>
      </c>
      <c r="Z48" s="18">
        <f>[1]卡牌表配置表!AA48</f>
        <v>20000</v>
      </c>
      <c r="AA48" s="18" t="str">
        <f>[1]卡牌表配置表!AB48</f>
        <v>2,27,9984,1;2,28,2996,1;1,33,22102,0;3,26,30000,1</v>
      </c>
      <c r="AB48" s="18">
        <f>[1]卡牌表配置表!AR48</f>
        <v>21010201</v>
      </c>
      <c r="AD48" s="30">
        <f>VLOOKUP(F48,t_card_group_s说明表!$B$6:$L$88,COLUMNS(t_card_group_s说明表!$B$6:$L$6),0)</f>
        <v>6</v>
      </c>
    </row>
    <row r="49" spans="1:30" ht="15.75" customHeight="1" x14ac:dyDescent="0.2">
      <c r="A49" s="18">
        <f t="shared" si="2"/>
        <v>44</v>
      </c>
      <c r="B49" s="18">
        <f>[1]卡牌表配置表!C49</f>
        <v>1020119</v>
      </c>
      <c r="C49" s="18">
        <f>[1]卡牌表配置表!D49</f>
        <v>0</v>
      </c>
      <c r="D49" s="18">
        <f>[1]卡牌表配置表!E49</f>
        <v>20010201</v>
      </c>
      <c r="E49" s="18" t="str">
        <f>[1]卡牌表配置表!F49</f>
        <v>电击法术</v>
      </c>
      <c r="F49" s="18">
        <f>[1]卡牌表配置表!G49</f>
        <v>10201</v>
      </c>
      <c r="G49" s="18">
        <f>[1]卡牌表配置表!V49</f>
        <v>19</v>
      </c>
      <c r="H49" s="18">
        <f t="shared" si="0"/>
        <v>1020120</v>
      </c>
      <c r="I49" s="30">
        <v>230002</v>
      </c>
      <c r="J49" s="18">
        <v>0</v>
      </c>
      <c r="K49" s="18">
        <v>5</v>
      </c>
      <c r="L49" s="18" t="str">
        <f>[1]卡牌表配置表!I49</f>
        <v>0,0,0</v>
      </c>
      <c r="M49" s="18">
        <f t="shared" si="1"/>
        <v>10201190</v>
      </c>
      <c r="N49" s="66" t="str">
        <f>[1]卡牌表配置表!K49</f>
        <v/>
      </c>
      <c r="O49" s="31" t="s">
        <v>144</v>
      </c>
      <c r="R49" s="18" t="str">
        <f>[1]卡牌表配置表!N49</f>
        <v/>
      </c>
      <c r="T49" s="18" t="str">
        <f>[1]卡牌表配置表!P49</f>
        <v/>
      </c>
      <c r="W49" s="18">
        <f>[1]卡牌表配置表!W49</f>
        <v>110</v>
      </c>
      <c r="X49" s="18" t="str">
        <f>[1]卡牌表配置表!X49</f>
        <v>-2,1331900</v>
      </c>
      <c r="Y49" s="18">
        <v>0</v>
      </c>
      <c r="Z49" s="18">
        <f>[1]卡牌表配置表!AA49</f>
        <v>20000</v>
      </c>
      <c r="AA49" s="18" t="str">
        <f>[1]卡牌表配置表!AB49</f>
        <v>2,27,11981,1;2,28,3595,1;1,33,22102,0;3,26,30000,1</v>
      </c>
      <c r="AB49" s="18">
        <f>[1]卡牌表配置表!AR49</f>
        <v>21010201</v>
      </c>
      <c r="AD49" s="30">
        <f>VLOOKUP(F49,t_card_group_s说明表!$B$6:$L$88,COLUMNS(t_card_group_s说明表!$B$6:$L$6),0)</f>
        <v>6</v>
      </c>
    </row>
    <row r="50" spans="1:30" ht="15.75" customHeight="1" x14ac:dyDescent="0.2">
      <c r="A50" s="18">
        <f t="shared" si="2"/>
        <v>45</v>
      </c>
      <c r="B50" s="18">
        <f>[1]卡牌表配置表!C50</f>
        <v>1020120</v>
      </c>
      <c r="C50" s="18">
        <f>[1]卡牌表配置表!D50</f>
        <v>0</v>
      </c>
      <c r="D50" s="18">
        <f>[1]卡牌表配置表!E50</f>
        <v>20010201</v>
      </c>
      <c r="E50" s="18" t="str">
        <f>[1]卡牌表配置表!F50</f>
        <v>电击法术</v>
      </c>
      <c r="F50" s="18">
        <f>[1]卡牌表配置表!G50</f>
        <v>10201</v>
      </c>
      <c r="G50" s="18">
        <f>[1]卡牌表配置表!V50</f>
        <v>20</v>
      </c>
      <c r="H50" s="18">
        <f t="shared" si="0"/>
        <v>1020121</v>
      </c>
      <c r="I50" s="30">
        <v>230002</v>
      </c>
      <c r="J50" s="18">
        <v>0</v>
      </c>
      <c r="K50" s="18">
        <v>5</v>
      </c>
      <c r="L50" s="18" t="str">
        <f>[1]卡牌表配置表!I50</f>
        <v>0,0,0</v>
      </c>
      <c r="M50" s="18">
        <f t="shared" si="1"/>
        <v>10201200</v>
      </c>
      <c r="N50" s="66" t="str">
        <f>[1]卡牌表配置表!K50</f>
        <v/>
      </c>
      <c r="O50" s="31" t="s">
        <v>144</v>
      </c>
      <c r="R50" s="18" t="str">
        <f>[1]卡牌表配置表!N50</f>
        <v/>
      </c>
      <c r="T50" s="18" t="str">
        <f>[1]卡牌表配置表!P50</f>
        <v/>
      </c>
      <c r="W50" s="18">
        <f>[1]卡牌表配置表!W50</f>
        <v>110</v>
      </c>
      <c r="X50" s="18" t="str">
        <f>[1]卡牌表配置表!X50</f>
        <v>-2,1731500</v>
      </c>
      <c r="Y50" s="18">
        <v>0</v>
      </c>
      <c r="Z50" s="18">
        <f>[1]卡牌表配置表!AA50</f>
        <v>20000</v>
      </c>
      <c r="AA50" s="18" t="str">
        <f>[1]卡牌表配置表!AB50</f>
        <v>2,27,14377,1;2,28,4314,1;1,33,22102,0;3,26,30000,1</v>
      </c>
      <c r="AB50" s="18">
        <f>[1]卡牌表配置表!AR50</f>
        <v>21010201</v>
      </c>
      <c r="AD50" s="30">
        <f>VLOOKUP(F50,t_card_group_s说明表!$B$6:$L$88,COLUMNS(t_card_group_s说明表!$B$6:$L$6),0)</f>
        <v>6</v>
      </c>
    </row>
    <row r="51" spans="1:30" ht="15.75" customHeight="1" x14ac:dyDescent="0.2">
      <c r="A51" s="18">
        <f t="shared" si="2"/>
        <v>46</v>
      </c>
      <c r="B51" s="18">
        <f>[1]卡牌表配置表!C51</f>
        <v>1020121</v>
      </c>
      <c r="C51" s="18">
        <f>[1]卡牌表配置表!D51</f>
        <v>0</v>
      </c>
      <c r="D51" s="18">
        <f>[1]卡牌表配置表!E51</f>
        <v>20010201</v>
      </c>
      <c r="E51" s="18" t="str">
        <f>[1]卡牌表配置表!F51</f>
        <v>电击法术</v>
      </c>
      <c r="F51" s="18">
        <f>[1]卡牌表配置表!G51</f>
        <v>10201</v>
      </c>
      <c r="G51" s="18">
        <f>[1]卡牌表配置表!V51</f>
        <v>21</v>
      </c>
      <c r="H51" s="18">
        <f t="shared" si="0"/>
        <v>1020122</v>
      </c>
      <c r="I51" s="30">
        <v>230002</v>
      </c>
      <c r="J51" s="18">
        <v>0</v>
      </c>
      <c r="K51" s="18">
        <v>5</v>
      </c>
      <c r="L51" s="18" t="str">
        <f>[1]卡牌表配置表!I51</f>
        <v>0,0,0</v>
      </c>
      <c r="M51" s="18">
        <f t="shared" si="1"/>
        <v>10201210</v>
      </c>
      <c r="N51" s="66" t="str">
        <f>[1]卡牌表配置表!K51</f>
        <v/>
      </c>
      <c r="O51" s="31" t="s">
        <v>144</v>
      </c>
      <c r="R51" s="18" t="str">
        <f>[1]卡牌表配置表!N51</f>
        <v/>
      </c>
      <c r="T51" s="18" t="str">
        <f>[1]卡牌表配置表!P51</f>
        <v/>
      </c>
      <c r="W51" s="18">
        <f>[1]卡牌表配置表!W51</f>
        <v>120</v>
      </c>
      <c r="X51" s="18" t="str">
        <f>[1]卡牌表配置表!X51</f>
        <v>-2,2251000</v>
      </c>
      <c r="Y51" s="18">
        <v>0</v>
      </c>
      <c r="Z51" s="18">
        <f>[1]卡牌表配置表!AA51</f>
        <v>20000</v>
      </c>
      <c r="AA51" s="18" t="str">
        <f>[1]卡牌表配置表!AB51</f>
        <v>2,27,17252,1;2,28,5176,1;1,33,22102,0;3,26,30000,1</v>
      </c>
      <c r="AB51" s="18">
        <f>[1]卡牌表配置表!AR51</f>
        <v>21010201</v>
      </c>
      <c r="AD51" s="30">
        <f>VLOOKUP(F51,t_card_group_s说明表!$B$6:$L$88,COLUMNS(t_card_group_s说明表!$B$6:$L$6),0)</f>
        <v>6</v>
      </c>
    </row>
    <row r="52" spans="1:30" ht="15.75" customHeight="1" x14ac:dyDescent="0.2">
      <c r="A52" s="18">
        <f t="shared" si="2"/>
        <v>47</v>
      </c>
      <c r="B52" s="18">
        <f>[1]卡牌表配置表!C52</f>
        <v>1020122</v>
      </c>
      <c r="C52" s="18">
        <f>[1]卡牌表配置表!D52</f>
        <v>0</v>
      </c>
      <c r="D52" s="18">
        <f>[1]卡牌表配置表!E52</f>
        <v>20010201</v>
      </c>
      <c r="E52" s="18" t="str">
        <f>[1]卡牌表配置表!F52</f>
        <v>电击法术</v>
      </c>
      <c r="F52" s="18">
        <f>[1]卡牌表配置表!G52</f>
        <v>10201</v>
      </c>
      <c r="G52" s="18">
        <f>[1]卡牌表配置表!V52</f>
        <v>22</v>
      </c>
      <c r="H52" s="18">
        <f t="shared" si="0"/>
        <v>1020123</v>
      </c>
      <c r="I52" s="30">
        <v>230002</v>
      </c>
      <c r="J52" s="18">
        <v>0</v>
      </c>
      <c r="K52" s="18">
        <v>5</v>
      </c>
      <c r="L52" s="18" t="str">
        <f>[1]卡牌表配置表!I52</f>
        <v>0,0,0</v>
      </c>
      <c r="M52" s="18">
        <f t="shared" si="1"/>
        <v>10201220</v>
      </c>
      <c r="N52" s="66" t="str">
        <f>[1]卡牌表配置表!K52</f>
        <v/>
      </c>
      <c r="O52" s="31" t="s">
        <v>144</v>
      </c>
      <c r="R52" s="18" t="str">
        <f>[1]卡牌表配置表!N52</f>
        <v/>
      </c>
      <c r="T52" s="18" t="str">
        <f>[1]卡牌表配置表!P52</f>
        <v/>
      </c>
      <c r="W52" s="18">
        <f>[1]卡牌表配置表!W52</f>
        <v>120</v>
      </c>
      <c r="X52" s="18" t="str">
        <f>[1]卡牌表配置表!X52</f>
        <v>-2,2926300</v>
      </c>
      <c r="Y52" s="18">
        <v>0</v>
      </c>
      <c r="Z52" s="18">
        <f>[1]卡牌表配置表!AA52</f>
        <v>20000</v>
      </c>
      <c r="AA52" s="18" t="str">
        <f>[1]卡牌表配置表!AB52</f>
        <v>2,27,20703,1;2,28,6211,1;1,33,22102,0;3,26,30000,1</v>
      </c>
      <c r="AB52" s="18">
        <f>[1]卡牌表配置表!AR52</f>
        <v>21010201</v>
      </c>
      <c r="AD52" s="30">
        <f>VLOOKUP(F52,t_card_group_s说明表!$B$6:$L$88,COLUMNS(t_card_group_s说明表!$B$6:$L$6),0)</f>
        <v>6</v>
      </c>
    </row>
    <row r="53" spans="1:30" ht="15.75" customHeight="1" x14ac:dyDescent="0.2">
      <c r="A53" s="18">
        <f t="shared" si="2"/>
        <v>48</v>
      </c>
      <c r="B53" s="18">
        <f>[1]卡牌表配置表!C53</f>
        <v>1020123</v>
      </c>
      <c r="C53" s="18">
        <f>[1]卡牌表配置表!D53</f>
        <v>0</v>
      </c>
      <c r="D53" s="18">
        <f>[1]卡牌表配置表!E53</f>
        <v>20010201</v>
      </c>
      <c r="E53" s="18" t="str">
        <f>[1]卡牌表配置表!F53</f>
        <v>电击法术</v>
      </c>
      <c r="F53" s="18">
        <f>[1]卡牌表配置表!G53</f>
        <v>10201</v>
      </c>
      <c r="G53" s="18">
        <f>[1]卡牌表配置表!V53</f>
        <v>23</v>
      </c>
      <c r="H53" s="18">
        <f t="shared" si="0"/>
        <v>1020124</v>
      </c>
      <c r="I53" s="30">
        <v>230002</v>
      </c>
      <c r="J53" s="18">
        <v>0</v>
      </c>
      <c r="K53" s="18">
        <v>5</v>
      </c>
      <c r="L53" s="18" t="str">
        <f>[1]卡牌表配置表!I53</f>
        <v>0,0,0</v>
      </c>
      <c r="M53" s="18">
        <f t="shared" si="1"/>
        <v>10201230</v>
      </c>
      <c r="N53" s="66" t="str">
        <f>[1]卡牌表配置表!K53</f>
        <v/>
      </c>
      <c r="O53" s="31" t="s">
        <v>144</v>
      </c>
      <c r="R53" s="18" t="str">
        <f>[1]卡牌表配置表!N53</f>
        <v/>
      </c>
      <c r="T53" s="18" t="str">
        <f>[1]卡牌表配置表!P53</f>
        <v/>
      </c>
      <c r="W53" s="18">
        <f>[1]卡牌表配置表!W53</f>
        <v>130</v>
      </c>
      <c r="X53" s="18" t="str">
        <f>[1]卡牌表配置表!X53</f>
        <v>-2,3804200</v>
      </c>
      <c r="Y53" s="18">
        <v>0</v>
      </c>
      <c r="Z53" s="18">
        <f>[1]卡牌表配置表!AA53</f>
        <v>20000</v>
      </c>
      <c r="AA53" s="18" t="str">
        <f>[1]卡牌表配置表!AB53</f>
        <v>2,27,24843,1;2,28,7453,1;1,33,22102,0;3,26,30000,1</v>
      </c>
      <c r="AB53" s="18">
        <f>[1]卡牌表配置表!AR53</f>
        <v>21010201</v>
      </c>
      <c r="AD53" s="30">
        <f>VLOOKUP(F53,t_card_group_s说明表!$B$6:$L$88,COLUMNS(t_card_group_s说明表!$B$6:$L$6),0)</f>
        <v>6</v>
      </c>
    </row>
    <row r="54" spans="1:30" ht="15.75" customHeight="1" x14ac:dyDescent="0.2">
      <c r="A54" s="18">
        <f t="shared" si="2"/>
        <v>49</v>
      </c>
      <c r="B54" s="18">
        <f>[1]卡牌表配置表!C54</f>
        <v>1020124</v>
      </c>
      <c r="C54" s="18">
        <f>[1]卡牌表配置表!D54</f>
        <v>0</v>
      </c>
      <c r="D54" s="18">
        <f>[1]卡牌表配置表!E54</f>
        <v>20010201</v>
      </c>
      <c r="E54" s="18" t="str">
        <f>[1]卡牌表配置表!F54</f>
        <v>电击法术</v>
      </c>
      <c r="F54" s="18">
        <f>[1]卡牌表配置表!G54</f>
        <v>10201</v>
      </c>
      <c r="G54" s="18">
        <f>[1]卡牌表配置表!V54</f>
        <v>24</v>
      </c>
      <c r="H54" s="18">
        <f t="shared" si="0"/>
        <v>1020125</v>
      </c>
      <c r="I54" s="30">
        <v>230002</v>
      </c>
      <c r="J54" s="18">
        <v>0</v>
      </c>
      <c r="K54" s="18">
        <v>5</v>
      </c>
      <c r="L54" s="18" t="str">
        <f>[1]卡牌表配置表!I54</f>
        <v>0,0,0</v>
      </c>
      <c r="M54" s="18">
        <f t="shared" si="1"/>
        <v>10201240</v>
      </c>
      <c r="N54" s="66" t="str">
        <f>[1]卡牌表配置表!K54</f>
        <v/>
      </c>
      <c r="O54" s="31" t="s">
        <v>144</v>
      </c>
      <c r="R54" s="18" t="str">
        <f>[1]卡牌表配置表!N54</f>
        <v/>
      </c>
      <c r="T54" s="18" t="str">
        <f>[1]卡牌表配置表!P54</f>
        <v/>
      </c>
      <c r="W54" s="18">
        <f>[1]卡牌表配置表!W54</f>
        <v>150</v>
      </c>
      <c r="X54" s="18" t="str">
        <f>[1]卡牌表配置表!X54</f>
        <v>-2,4945500</v>
      </c>
      <c r="Y54" s="18">
        <v>0</v>
      </c>
      <c r="Z54" s="18">
        <f>[1]卡牌表配置表!AA54</f>
        <v>20000</v>
      </c>
      <c r="AA54" s="18" t="str">
        <f>[1]卡牌表配置表!AB54</f>
        <v>2,27,29812,1;2,28,8944,1;1,33,22102,0;3,26,30000,1</v>
      </c>
      <c r="AB54" s="18">
        <f>[1]卡牌表配置表!AR54</f>
        <v>21010201</v>
      </c>
      <c r="AD54" s="30">
        <f>VLOOKUP(F54,t_card_group_s说明表!$B$6:$L$88,COLUMNS(t_card_group_s说明表!$B$6:$L$6),0)</f>
        <v>6</v>
      </c>
    </row>
    <row r="55" spans="1:30" ht="15.75" customHeight="1" x14ac:dyDescent="0.2">
      <c r="A55" s="18">
        <f t="shared" si="2"/>
        <v>50</v>
      </c>
      <c r="B55" s="18">
        <f>[1]卡牌表配置表!C55</f>
        <v>1020125</v>
      </c>
      <c r="C55" s="18">
        <f>[1]卡牌表配置表!D55</f>
        <v>0</v>
      </c>
      <c r="D55" s="18">
        <f>[1]卡牌表配置表!E55</f>
        <v>20010201</v>
      </c>
      <c r="E55" s="18" t="str">
        <f>[1]卡牌表配置表!F55</f>
        <v>电击法术</v>
      </c>
      <c r="F55" s="18">
        <f>[1]卡牌表配置表!G55</f>
        <v>10201</v>
      </c>
      <c r="G55" s="18">
        <f>[1]卡牌表配置表!V55</f>
        <v>25</v>
      </c>
      <c r="H55" s="18" t="str">
        <f t="shared" si="0"/>
        <v/>
      </c>
      <c r="I55" s="30">
        <v>230002</v>
      </c>
      <c r="J55" s="18">
        <v>0</v>
      </c>
      <c r="K55" s="18">
        <v>5</v>
      </c>
      <c r="L55" s="18" t="str">
        <f>[1]卡牌表配置表!I55</f>
        <v>0,0,0</v>
      </c>
      <c r="M55" s="18">
        <f t="shared" si="1"/>
        <v>10201250</v>
      </c>
      <c r="N55" s="66" t="str">
        <f>[1]卡牌表配置表!K55</f>
        <v/>
      </c>
      <c r="O55" s="31" t="s">
        <v>144</v>
      </c>
      <c r="R55" s="18" t="str">
        <f>[1]卡牌表配置表!N55</f>
        <v/>
      </c>
      <c r="T55" s="18" t="str">
        <f>[1]卡牌表配置表!P55</f>
        <v/>
      </c>
      <c r="W55" s="18">
        <f>[1]卡牌表配置表!W55</f>
        <v>-1</v>
      </c>
      <c r="X55" s="18">
        <f>[1]卡牌表配置表!X55</f>
        <v>-1</v>
      </c>
      <c r="Y55" s="18">
        <v>0</v>
      </c>
      <c r="Z55" s="18">
        <f>[1]卡牌表配置表!AA55</f>
        <v>20000</v>
      </c>
      <c r="AA55" s="18" t="str">
        <f>[1]卡牌表配置表!AB55</f>
        <v>2,27,35774,1;2,28,10733,1;1,33,22102,0;3,26,30000,1</v>
      </c>
      <c r="AB55" s="18">
        <f>[1]卡牌表配置表!AR55</f>
        <v>21010201</v>
      </c>
      <c r="AD55" s="30">
        <f>VLOOKUP(F55,t_card_group_s说明表!$B$6:$L$88,COLUMNS(t_card_group_s说明表!$B$6:$L$6),0)</f>
        <v>6</v>
      </c>
    </row>
    <row r="56" spans="1:30" ht="15.75" customHeight="1" x14ac:dyDescent="0.2">
      <c r="A56" s="18">
        <f t="shared" si="2"/>
        <v>51</v>
      </c>
      <c r="B56" s="18">
        <f>[1]卡牌表配置表!C56</f>
        <v>1020201</v>
      </c>
      <c r="C56" s="18">
        <f>[1]卡牌表配置表!D56</f>
        <v>0</v>
      </c>
      <c r="D56" s="18">
        <f>[1]卡牌表配置表!E56</f>
        <v>20010202</v>
      </c>
      <c r="E56" s="18" t="str">
        <f>[1]卡牌表配置表!F56</f>
        <v>毒药法术</v>
      </c>
      <c r="F56" s="18">
        <f>[1]卡牌表配置表!G56</f>
        <v>10202</v>
      </c>
      <c r="G56" s="18">
        <f>[1]卡牌表配置表!V56</f>
        <v>1</v>
      </c>
      <c r="H56" s="18">
        <f t="shared" si="0"/>
        <v>1020202</v>
      </c>
      <c r="I56" s="30">
        <v>230002</v>
      </c>
      <c r="J56" s="18">
        <v>0</v>
      </c>
      <c r="K56" s="18">
        <v>5</v>
      </c>
      <c r="L56" s="18" t="str">
        <f>[1]卡牌表配置表!I56</f>
        <v>0,0,0</v>
      </c>
      <c r="M56" s="18">
        <f t="shared" si="1"/>
        <v>10202010</v>
      </c>
      <c r="N56" s="66" t="str">
        <f>[1]卡牌表配置表!K56</f>
        <v/>
      </c>
      <c r="O56" s="31" t="s">
        <v>145</v>
      </c>
      <c r="R56" s="18" t="str">
        <f>[1]卡牌表配置表!N56</f>
        <v/>
      </c>
      <c r="T56" s="18" t="str">
        <f>[1]卡牌表配置表!P56</f>
        <v/>
      </c>
      <c r="W56" s="18">
        <f>[1]卡牌表配置表!W56</f>
        <v>10</v>
      </c>
      <c r="X56" s="18" t="str">
        <f>[1]卡牌表配置表!X56</f>
        <v>-2,1000</v>
      </c>
      <c r="Y56" s="18">
        <v>0</v>
      </c>
      <c r="Z56" s="18">
        <f>[1]卡牌表配置表!AA56</f>
        <v>40000</v>
      </c>
      <c r="AA56" s="18" t="str">
        <f>[1]卡牌表配置表!AB56</f>
        <v>2,28,36,1;2,23,120,1;1,33,22101,0;3,26,40000,1;2,21,6,1</v>
      </c>
      <c r="AB56" s="18">
        <f>[1]卡牌表配置表!AR56</f>
        <v>21010202</v>
      </c>
      <c r="AD56" s="30">
        <f>VLOOKUP(F56,t_card_group_s说明表!$B$6:$L$88,COLUMNS(t_card_group_s说明表!$B$6:$L$6),0)</f>
        <v>6</v>
      </c>
    </row>
    <row r="57" spans="1:30" ht="15.75" customHeight="1" x14ac:dyDescent="0.2">
      <c r="A57" s="18">
        <f t="shared" si="2"/>
        <v>52</v>
      </c>
      <c r="B57" s="18">
        <f>[1]卡牌表配置表!C57</f>
        <v>1020202</v>
      </c>
      <c r="C57" s="18">
        <f>[1]卡牌表配置表!D57</f>
        <v>0</v>
      </c>
      <c r="D57" s="18">
        <f>[1]卡牌表配置表!E57</f>
        <v>20010202</v>
      </c>
      <c r="E57" s="18" t="str">
        <f>[1]卡牌表配置表!F57</f>
        <v>毒药法术</v>
      </c>
      <c r="F57" s="18">
        <f>[1]卡牌表配置表!G57</f>
        <v>10202</v>
      </c>
      <c r="G57" s="18">
        <f>[1]卡牌表配置表!V57</f>
        <v>2</v>
      </c>
      <c r="H57" s="18">
        <f t="shared" si="0"/>
        <v>1020203</v>
      </c>
      <c r="I57" s="30">
        <v>230002</v>
      </c>
      <c r="J57" s="18">
        <v>0</v>
      </c>
      <c r="K57" s="18">
        <v>5</v>
      </c>
      <c r="L57" s="18" t="str">
        <f>[1]卡牌表配置表!I57</f>
        <v>0,0,0</v>
      </c>
      <c r="M57" s="18">
        <f t="shared" si="1"/>
        <v>10202020</v>
      </c>
      <c r="N57" s="66" t="str">
        <f>[1]卡牌表配置表!K57</f>
        <v/>
      </c>
      <c r="O57" s="31" t="s">
        <v>145</v>
      </c>
      <c r="R57" s="18" t="str">
        <f>[1]卡牌表配置表!N57</f>
        <v/>
      </c>
      <c r="T57" s="18" t="str">
        <f>[1]卡牌表配置表!P57</f>
        <v/>
      </c>
      <c r="W57" s="18">
        <f>[1]卡牌表配置表!W57</f>
        <v>40</v>
      </c>
      <c r="X57" s="18" t="str">
        <f>[1]卡牌表配置表!X57</f>
        <v>-2,5000</v>
      </c>
      <c r="Y57" s="18">
        <v>0</v>
      </c>
      <c r="Z57" s="18">
        <f>[1]卡牌表配置表!AA57</f>
        <v>40000</v>
      </c>
      <c r="AA57" s="18" t="str">
        <f>[1]卡牌表配置表!AB57</f>
        <v>2,28,44,1;2,23,144,1;1,33,22101,0;3,26,40000,1;2,21,6,1</v>
      </c>
      <c r="AB57" s="18">
        <f>[1]卡牌表配置表!AR57</f>
        <v>21010202</v>
      </c>
      <c r="AD57" s="30">
        <f>VLOOKUP(F57,t_card_group_s说明表!$B$6:$L$88,COLUMNS(t_card_group_s说明表!$B$6:$L$6),0)</f>
        <v>6</v>
      </c>
    </row>
    <row r="58" spans="1:30" ht="15.75" customHeight="1" x14ac:dyDescent="0.2">
      <c r="A58" s="18">
        <f t="shared" si="2"/>
        <v>53</v>
      </c>
      <c r="B58" s="18">
        <f>[1]卡牌表配置表!C58</f>
        <v>1020203</v>
      </c>
      <c r="C58" s="18">
        <f>[1]卡牌表配置表!D58</f>
        <v>0</v>
      </c>
      <c r="D58" s="18">
        <f>[1]卡牌表配置表!E58</f>
        <v>20010202</v>
      </c>
      <c r="E58" s="18" t="str">
        <f>[1]卡牌表配置表!F58</f>
        <v>毒药法术</v>
      </c>
      <c r="F58" s="18">
        <f>[1]卡牌表配置表!G58</f>
        <v>10202</v>
      </c>
      <c r="G58" s="18">
        <f>[1]卡牌表配置表!V58</f>
        <v>3</v>
      </c>
      <c r="H58" s="18">
        <f t="shared" si="0"/>
        <v>1020204</v>
      </c>
      <c r="I58" s="30">
        <v>230002</v>
      </c>
      <c r="J58" s="18">
        <v>0</v>
      </c>
      <c r="K58" s="18">
        <v>5</v>
      </c>
      <c r="L58" s="18" t="str">
        <f>[1]卡牌表配置表!I58</f>
        <v>0,0,0</v>
      </c>
      <c r="M58" s="18">
        <f t="shared" si="1"/>
        <v>10202030</v>
      </c>
      <c r="N58" s="66" t="str">
        <f>[1]卡牌表配置表!K58</f>
        <v/>
      </c>
      <c r="O58" s="31" t="s">
        <v>145</v>
      </c>
      <c r="R58" s="18" t="str">
        <f>[1]卡牌表配置表!N58</f>
        <v/>
      </c>
      <c r="T58" s="18" t="str">
        <f>[1]卡牌表配置表!P58</f>
        <v/>
      </c>
      <c r="W58" s="18">
        <f>[1]卡牌表配置表!W58</f>
        <v>60</v>
      </c>
      <c r="X58" s="18" t="str">
        <f>[1]卡牌表配置表!X58</f>
        <v>-2,15000</v>
      </c>
      <c r="Y58" s="18">
        <v>0</v>
      </c>
      <c r="Z58" s="18">
        <f>[1]卡牌表配置表!AA58</f>
        <v>40000</v>
      </c>
      <c r="AA58" s="18" t="str">
        <f>[1]卡牌表配置表!AB58</f>
        <v>2,28,52,1;2,23,173,1;1,33,22101,0;3,26,40000,1;2,21,6,1</v>
      </c>
      <c r="AB58" s="18">
        <f>[1]卡牌表配置表!AR58</f>
        <v>21010202</v>
      </c>
      <c r="AD58" s="30">
        <f>VLOOKUP(F58,t_card_group_s说明表!$B$6:$L$88,COLUMNS(t_card_group_s说明表!$B$6:$L$6),0)</f>
        <v>6</v>
      </c>
    </row>
    <row r="59" spans="1:30" ht="15.75" customHeight="1" x14ac:dyDescent="0.2">
      <c r="A59" s="18">
        <f t="shared" si="2"/>
        <v>54</v>
      </c>
      <c r="B59" s="18">
        <f>[1]卡牌表配置表!C59</f>
        <v>1020204</v>
      </c>
      <c r="C59" s="18">
        <f>[1]卡牌表配置表!D59</f>
        <v>0</v>
      </c>
      <c r="D59" s="18">
        <f>[1]卡牌表配置表!E59</f>
        <v>20010202</v>
      </c>
      <c r="E59" s="18" t="str">
        <f>[1]卡牌表配置表!F59</f>
        <v>毒药法术</v>
      </c>
      <c r="F59" s="18">
        <f>[1]卡牌表配置表!G59</f>
        <v>10202</v>
      </c>
      <c r="G59" s="18">
        <f>[1]卡牌表配置表!V59</f>
        <v>4</v>
      </c>
      <c r="H59" s="18">
        <f t="shared" si="0"/>
        <v>1020205</v>
      </c>
      <c r="I59" s="30">
        <v>230002</v>
      </c>
      <c r="J59" s="18">
        <v>0</v>
      </c>
      <c r="K59" s="18">
        <v>5</v>
      </c>
      <c r="L59" s="18" t="str">
        <f>[1]卡牌表配置表!I59</f>
        <v>0,0,0</v>
      </c>
      <c r="M59" s="18">
        <f t="shared" si="1"/>
        <v>10202040</v>
      </c>
      <c r="N59" s="66" t="str">
        <f>[1]卡牌表配置表!K59</f>
        <v/>
      </c>
      <c r="O59" s="31" t="s">
        <v>145</v>
      </c>
      <c r="R59" s="18" t="str">
        <f>[1]卡牌表配置表!N59</f>
        <v/>
      </c>
      <c r="T59" s="18" t="str">
        <f>[1]卡牌表配置表!P59</f>
        <v/>
      </c>
      <c r="W59" s="18">
        <f>[1]卡牌表配置表!W59</f>
        <v>60</v>
      </c>
      <c r="X59" s="18" t="str">
        <f>[1]卡牌表配置表!X59</f>
        <v>-2,22500</v>
      </c>
      <c r="Y59" s="18">
        <v>0</v>
      </c>
      <c r="Z59" s="18">
        <f>[1]卡牌表配置表!AA59</f>
        <v>40000</v>
      </c>
      <c r="AA59" s="18" t="str">
        <f>[1]卡牌表配置表!AB59</f>
        <v>2,28,63,1;2,23,208,1;1,33,22101,0;3,26,40000,1;2,21,6,1</v>
      </c>
      <c r="AB59" s="18">
        <f>[1]卡牌表配置表!AR59</f>
        <v>21010202</v>
      </c>
      <c r="AD59" s="30">
        <f>VLOOKUP(F59,t_card_group_s说明表!$B$6:$L$88,COLUMNS(t_card_group_s说明表!$B$6:$L$6),0)</f>
        <v>6</v>
      </c>
    </row>
    <row r="60" spans="1:30" ht="15.75" customHeight="1" x14ac:dyDescent="0.2">
      <c r="A60" s="18">
        <f t="shared" si="2"/>
        <v>55</v>
      </c>
      <c r="B60" s="18">
        <f>[1]卡牌表配置表!C60</f>
        <v>1020205</v>
      </c>
      <c r="C60" s="18">
        <f>[1]卡牌表配置表!D60</f>
        <v>0</v>
      </c>
      <c r="D60" s="18">
        <f>[1]卡牌表配置表!E60</f>
        <v>20010202</v>
      </c>
      <c r="E60" s="18" t="str">
        <f>[1]卡牌表配置表!F60</f>
        <v>毒药法术</v>
      </c>
      <c r="F60" s="18">
        <f>[1]卡牌表配置表!G60</f>
        <v>10202</v>
      </c>
      <c r="G60" s="18">
        <f>[1]卡牌表配置表!V60</f>
        <v>5</v>
      </c>
      <c r="H60" s="18">
        <f t="shared" si="0"/>
        <v>1020206</v>
      </c>
      <c r="I60" s="30">
        <v>230002</v>
      </c>
      <c r="J60" s="18">
        <v>0</v>
      </c>
      <c r="K60" s="18">
        <v>5</v>
      </c>
      <c r="L60" s="18" t="str">
        <f>[1]卡牌表配置表!I60</f>
        <v>0,0,0</v>
      </c>
      <c r="M60" s="18">
        <f t="shared" si="1"/>
        <v>10202050</v>
      </c>
      <c r="N60" s="66" t="str">
        <f>[1]卡牌表配置表!K60</f>
        <v/>
      </c>
      <c r="O60" s="31" t="s">
        <v>145</v>
      </c>
      <c r="R60" s="18" t="str">
        <f>[1]卡牌表配置表!N60</f>
        <v/>
      </c>
      <c r="T60" s="18" t="str">
        <f>[1]卡牌表配置表!P60</f>
        <v/>
      </c>
      <c r="W60" s="18">
        <f>[1]卡牌表配置表!W60</f>
        <v>80</v>
      </c>
      <c r="X60" s="18" t="str">
        <f>[1]卡牌表配置表!X60</f>
        <v>-2,33800</v>
      </c>
      <c r="Y60" s="18">
        <v>0</v>
      </c>
      <c r="Z60" s="18">
        <f>[1]卡牌表配置表!AA60</f>
        <v>40000</v>
      </c>
      <c r="AA60" s="18" t="str">
        <f>[1]卡牌表配置表!AB60</f>
        <v>2,28,75,1;2,23,249,1;1,33,22101,0;3,26,40000,1;2,21,6,1</v>
      </c>
      <c r="AB60" s="18">
        <f>[1]卡牌表配置表!AR60</f>
        <v>21010202</v>
      </c>
      <c r="AD60" s="30">
        <f>VLOOKUP(F60,t_card_group_s说明表!$B$6:$L$88,COLUMNS(t_card_group_s说明表!$B$6:$L$6),0)</f>
        <v>6</v>
      </c>
    </row>
    <row r="61" spans="1:30" ht="15.75" customHeight="1" x14ac:dyDescent="0.2">
      <c r="A61" s="18">
        <f t="shared" si="2"/>
        <v>56</v>
      </c>
      <c r="B61" s="18">
        <f>[1]卡牌表配置表!C61</f>
        <v>1020206</v>
      </c>
      <c r="C61" s="18">
        <f>[1]卡牌表配置表!D61</f>
        <v>0</v>
      </c>
      <c r="D61" s="18">
        <f>[1]卡牌表配置表!E61</f>
        <v>20010202</v>
      </c>
      <c r="E61" s="18" t="str">
        <f>[1]卡牌表配置表!F61</f>
        <v>毒药法术</v>
      </c>
      <c r="F61" s="18">
        <f>[1]卡牌表配置表!G61</f>
        <v>10202</v>
      </c>
      <c r="G61" s="18">
        <f>[1]卡牌表配置表!V61</f>
        <v>6</v>
      </c>
      <c r="H61" s="18">
        <f t="shared" si="0"/>
        <v>1020207</v>
      </c>
      <c r="I61" s="30">
        <v>230002</v>
      </c>
      <c r="J61" s="18">
        <v>0</v>
      </c>
      <c r="K61" s="18">
        <v>5</v>
      </c>
      <c r="L61" s="18" t="str">
        <f>[1]卡牌表配置表!I61</f>
        <v>0,0,0</v>
      </c>
      <c r="M61" s="18">
        <f t="shared" si="1"/>
        <v>10202060</v>
      </c>
      <c r="N61" s="66" t="str">
        <f>[1]卡牌表配置表!K61</f>
        <v/>
      </c>
      <c r="O61" s="31" t="s">
        <v>145</v>
      </c>
      <c r="R61" s="18" t="str">
        <f>[1]卡牌表配置表!N61</f>
        <v/>
      </c>
      <c r="T61" s="18" t="str">
        <f>[1]卡牌表配置表!P61</f>
        <v/>
      </c>
      <c r="W61" s="18">
        <f>[1]卡牌表配置表!W61</f>
        <v>80</v>
      </c>
      <c r="X61" s="18" t="str">
        <f>[1]卡牌表配置表!X61</f>
        <v>-2,43900</v>
      </c>
      <c r="Y61" s="18">
        <v>0</v>
      </c>
      <c r="Z61" s="18">
        <f>[1]卡牌表配置表!AA61</f>
        <v>40000</v>
      </c>
      <c r="AA61" s="18" t="str">
        <f>[1]卡牌表配置表!AB61</f>
        <v>2,28,90,1;2,23,299,1;1,33,22101,0;3,26,40000,1;2,21,6,1</v>
      </c>
      <c r="AB61" s="18">
        <f>[1]卡牌表配置表!AR61</f>
        <v>21010202</v>
      </c>
      <c r="AD61" s="30">
        <f>VLOOKUP(F61,t_card_group_s说明表!$B$6:$L$88,COLUMNS(t_card_group_s说明表!$B$6:$L$6),0)</f>
        <v>6</v>
      </c>
    </row>
    <row r="62" spans="1:30" ht="15.75" customHeight="1" x14ac:dyDescent="0.2">
      <c r="A62" s="18">
        <f t="shared" si="2"/>
        <v>57</v>
      </c>
      <c r="B62" s="18">
        <f>[1]卡牌表配置表!C62</f>
        <v>1020207</v>
      </c>
      <c r="C62" s="18">
        <f>[1]卡牌表配置表!D62</f>
        <v>0</v>
      </c>
      <c r="D62" s="18">
        <f>[1]卡牌表配置表!E62</f>
        <v>20010202</v>
      </c>
      <c r="E62" s="18" t="str">
        <f>[1]卡牌表配置表!F62</f>
        <v>毒药法术</v>
      </c>
      <c r="F62" s="18">
        <f>[1]卡牌表配置表!G62</f>
        <v>10202</v>
      </c>
      <c r="G62" s="18">
        <f>[1]卡牌表配置表!V62</f>
        <v>7</v>
      </c>
      <c r="H62" s="18">
        <f t="shared" si="0"/>
        <v>1020208</v>
      </c>
      <c r="I62" s="30">
        <v>230002</v>
      </c>
      <c r="J62" s="18">
        <v>0</v>
      </c>
      <c r="K62" s="18">
        <v>5</v>
      </c>
      <c r="L62" s="18" t="str">
        <f>[1]卡牌表配置表!I62</f>
        <v>0,0,0</v>
      </c>
      <c r="M62" s="18">
        <f t="shared" si="1"/>
        <v>10202070</v>
      </c>
      <c r="N62" s="66" t="str">
        <f>[1]卡牌表配置表!K62</f>
        <v/>
      </c>
      <c r="O62" s="31" t="s">
        <v>145</v>
      </c>
      <c r="R62" s="18" t="str">
        <f>[1]卡牌表配置表!N62</f>
        <v/>
      </c>
      <c r="T62" s="18" t="str">
        <f>[1]卡牌表配置表!P62</f>
        <v/>
      </c>
      <c r="W62" s="18">
        <f>[1]卡牌表配置表!W62</f>
        <v>100</v>
      </c>
      <c r="X62" s="18" t="str">
        <f>[1]卡牌表配置表!X62</f>
        <v>-2,57100</v>
      </c>
      <c r="Y62" s="18">
        <v>0</v>
      </c>
      <c r="Z62" s="18">
        <f>[1]卡牌表配置表!AA62</f>
        <v>40000</v>
      </c>
      <c r="AA62" s="18" t="str">
        <f>[1]卡牌表配置表!AB62</f>
        <v>2,28,108,1;2,23,359,1;1,33,22101,0;3,26,40000,1;2,21,6,1</v>
      </c>
      <c r="AB62" s="18">
        <f>[1]卡牌表配置表!AR62</f>
        <v>21010202</v>
      </c>
      <c r="AD62" s="30">
        <f>VLOOKUP(F62,t_card_group_s说明表!$B$6:$L$88,COLUMNS(t_card_group_s说明表!$B$6:$L$6),0)</f>
        <v>6</v>
      </c>
    </row>
    <row r="63" spans="1:30" ht="15.75" customHeight="1" x14ac:dyDescent="0.2">
      <c r="A63" s="18">
        <f t="shared" si="2"/>
        <v>58</v>
      </c>
      <c r="B63" s="18">
        <f>[1]卡牌表配置表!C63</f>
        <v>1020208</v>
      </c>
      <c r="C63" s="18">
        <f>[1]卡牌表配置表!D63</f>
        <v>0</v>
      </c>
      <c r="D63" s="18">
        <f>[1]卡牌表配置表!E63</f>
        <v>20010202</v>
      </c>
      <c r="E63" s="18" t="str">
        <f>[1]卡牌表配置表!F63</f>
        <v>毒药法术</v>
      </c>
      <c r="F63" s="18">
        <f>[1]卡牌表配置表!G63</f>
        <v>10202</v>
      </c>
      <c r="G63" s="18">
        <f>[1]卡牌表配置表!V63</f>
        <v>8</v>
      </c>
      <c r="H63" s="18">
        <f t="shared" si="0"/>
        <v>1020209</v>
      </c>
      <c r="I63" s="30">
        <v>230002</v>
      </c>
      <c r="J63" s="18">
        <v>0</v>
      </c>
      <c r="K63" s="18">
        <v>5</v>
      </c>
      <c r="L63" s="18" t="str">
        <f>[1]卡牌表配置表!I63</f>
        <v>0,0,0</v>
      </c>
      <c r="M63" s="18">
        <f t="shared" si="1"/>
        <v>10202080</v>
      </c>
      <c r="N63" s="66" t="str">
        <f>[1]卡牌表配置表!K63</f>
        <v/>
      </c>
      <c r="O63" s="31" t="s">
        <v>145</v>
      </c>
      <c r="R63" s="18" t="str">
        <f>[1]卡牌表配置表!N63</f>
        <v/>
      </c>
      <c r="T63" s="18" t="str">
        <f>[1]卡牌表配置表!P63</f>
        <v/>
      </c>
      <c r="W63" s="18">
        <f>[1]卡牌表配置表!W63</f>
        <v>100</v>
      </c>
      <c r="X63" s="18" t="str">
        <f>[1]卡牌表配置表!X63</f>
        <v>-2,74200</v>
      </c>
      <c r="Y63" s="18">
        <v>0</v>
      </c>
      <c r="Z63" s="18">
        <f>[1]卡牌表配置表!AA63</f>
        <v>40000</v>
      </c>
      <c r="AA63" s="18" t="str">
        <f>[1]卡牌表配置表!AB63</f>
        <v>2,28,129,1;2,23,430,1;1,33,22101,0;3,26,40000,1;2,21,6,1</v>
      </c>
      <c r="AB63" s="18">
        <f>[1]卡牌表配置表!AR63</f>
        <v>21010202</v>
      </c>
      <c r="AD63" s="30">
        <f>VLOOKUP(F63,t_card_group_s说明表!$B$6:$L$88,COLUMNS(t_card_group_s说明表!$B$6:$L$6),0)</f>
        <v>6</v>
      </c>
    </row>
    <row r="64" spans="1:30" ht="15.75" customHeight="1" x14ac:dyDescent="0.2">
      <c r="A64" s="18">
        <f t="shared" si="2"/>
        <v>59</v>
      </c>
      <c r="B64" s="18">
        <f>[1]卡牌表配置表!C64</f>
        <v>1020209</v>
      </c>
      <c r="C64" s="18">
        <f>[1]卡牌表配置表!D64</f>
        <v>0</v>
      </c>
      <c r="D64" s="18">
        <f>[1]卡牌表配置表!E64</f>
        <v>20010202</v>
      </c>
      <c r="E64" s="18" t="str">
        <f>[1]卡牌表配置表!F64</f>
        <v>毒药法术</v>
      </c>
      <c r="F64" s="18">
        <f>[1]卡牌表配置表!G64</f>
        <v>10202</v>
      </c>
      <c r="G64" s="18">
        <f>[1]卡牌表配置表!V64</f>
        <v>9</v>
      </c>
      <c r="H64" s="18">
        <f t="shared" si="0"/>
        <v>1020210</v>
      </c>
      <c r="I64" s="30">
        <v>230002</v>
      </c>
      <c r="J64" s="18">
        <v>0</v>
      </c>
      <c r="K64" s="18">
        <v>5</v>
      </c>
      <c r="L64" s="18" t="str">
        <f>[1]卡牌表配置表!I64</f>
        <v>0,0,0</v>
      </c>
      <c r="M64" s="18">
        <f t="shared" si="1"/>
        <v>10202090</v>
      </c>
      <c r="N64" s="66" t="str">
        <f>[1]卡牌表配置表!K64</f>
        <v/>
      </c>
      <c r="O64" s="31" t="s">
        <v>145</v>
      </c>
      <c r="R64" s="18" t="str">
        <f>[1]卡牌表配置表!N64</f>
        <v/>
      </c>
      <c r="T64" s="18" t="str">
        <f>[1]卡牌表配置表!P64</f>
        <v/>
      </c>
      <c r="W64" s="18">
        <f>[1]卡牌表配置表!W64</f>
        <v>120</v>
      </c>
      <c r="X64" s="18" t="str">
        <f>[1]卡牌表配置表!X64</f>
        <v>-2,96500</v>
      </c>
      <c r="Y64" s="18">
        <v>0</v>
      </c>
      <c r="Z64" s="18">
        <f>[1]卡牌表配置表!AA64</f>
        <v>40000</v>
      </c>
      <c r="AA64" s="18" t="str">
        <f>[1]卡牌表配置表!AB64</f>
        <v>2,28,155,1;2,23,516,1;1,33,22101,0;3,26,40000,1;2,21,6,1</v>
      </c>
      <c r="AB64" s="18">
        <f>[1]卡牌表配置表!AR64</f>
        <v>21010202</v>
      </c>
      <c r="AD64" s="30">
        <f>VLOOKUP(F64,t_card_group_s说明表!$B$6:$L$88,COLUMNS(t_card_group_s说明表!$B$6:$L$6),0)</f>
        <v>6</v>
      </c>
    </row>
    <row r="65" spans="1:30" ht="15.75" customHeight="1" x14ac:dyDescent="0.2">
      <c r="A65" s="18">
        <f t="shared" si="2"/>
        <v>60</v>
      </c>
      <c r="B65" s="18">
        <f>[1]卡牌表配置表!C65</f>
        <v>1020210</v>
      </c>
      <c r="C65" s="18">
        <f>[1]卡牌表配置表!D65</f>
        <v>0</v>
      </c>
      <c r="D65" s="18">
        <f>[1]卡牌表配置表!E65</f>
        <v>20010202</v>
      </c>
      <c r="E65" s="18" t="str">
        <f>[1]卡牌表配置表!F65</f>
        <v>毒药法术</v>
      </c>
      <c r="F65" s="18">
        <f>[1]卡牌表配置表!G65</f>
        <v>10202</v>
      </c>
      <c r="G65" s="18">
        <f>[1]卡牌表配置表!V65</f>
        <v>10</v>
      </c>
      <c r="H65" s="18">
        <f t="shared" si="0"/>
        <v>1020211</v>
      </c>
      <c r="I65" s="30">
        <v>230002</v>
      </c>
      <c r="J65" s="18">
        <v>0</v>
      </c>
      <c r="K65" s="18">
        <v>5</v>
      </c>
      <c r="L65" s="18" t="str">
        <f>[1]卡牌表配置表!I65</f>
        <v>0,0,0</v>
      </c>
      <c r="M65" s="18">
        <f t="shared" si="1"/>
        <v>10202100</v>
      </c>
      <c r="N65" s="66" t="str">
        <f>[1]卡牌表配置表!K65</f>
        <v/>
      </c>
      <c r="O65" s="31" t="s">
        <v>145</v>
      </c>
      <c r="R65" s="18" t="str">
        <f>[1]卡牌表配置表!N65</f>
        <v/>
      </c>
      <c r="T65" s="18" t="str">
        <f>[1]卡牌表配置表!P65</f>
        <v/>
      </c>
      <c r="W65" s="18">
        <f>[1]卡牌表配置表!W65</f>
        <v>120</v>
      </c>
      <c r="X65" s="18" t="str">
        <f>[1]卡牌表配置表!X65</f>
        <v>-2,125500</v>
      </c>
      <c r="Y65" s="18">
        <v>0</v>
      </c>
      <c r="Z65" s="18">
        <f>[1]卡牌表配置表!AA65</f>
        <v>40000</v>
      </c>
      <c r="AA65" s="18" t="str">
        <f>[1]卡牌表配置表!AB65</f>
        <v>2,28,186,1;2,23,620,1;1,33,22101,0;3,26,40000,1;2,21,6,1</v>
      </c>
      <c r="AB65" s="18">
        <f>[1]卡牌表配置表!AR65</f>
        <v>21010202</v>
      </c>
      <c r="AD65" s="30">
        <f>VLOOKUP(F65,t_card_group_s说明表!$B$6:$L$88,COLUMNS(t_card_group_s说明表!$B$6:$L$6),0)</f>
        <v>6</v>
      </c>
    </row>
    <row r="66" spans="1:30" ht="15.75" customHeight="1" x14ac:dyDescent="0.2">
      <c r="A66" s="18">
        <f t="shared" si="2"/>
        <v>61</v>
      </c>
      <c r="B66" s="18">
        <f>[1]卡牌表配置表!C66</f>
        <v>1020211</v>
      </c>
      <c r="C66" s="18">
        <f>[1]卡牌表配置表!D66</f>
        <v>0</v>
      </c>
      <c r="D66" s="18">
        <f>[1]卡牌表配置表!E66</f>
        <v>20010202</v>
      </c>
      <c r="E66" s="18" t="str">
        <f>[1]卡牌表配置表!F66</f>
        <v>毒药法术</v>
      </c>
      <c r="F66" s="18">
        <f>[1]卡牌表配置表!G66</f>
        <v>10202</v>
      </c>
      <c r="G66" s="18">
        <f>[1]卡牌表配置表!V66</f>
        <v>11</v>
      </c>
      <c r="H66" s="18">
        <f t="shared" si="0"/>
        <v>1020212</v>
      </c>
      <c r="I66" s="30">
        <v>230002</v>
      </c>
      <c r="J66" s="18">
        <v>0</v>
      </c>
      <c r="K66" s="18">
        <v>5</v>
      </c>
      <c r="L66" s="18" t="str">
        <f>[1]卡牌表配置表!I66</f>
        <v>0,0,0</v>
      </c>
      <c r="M66" s="18">
        <f t="shared" si="1"/>
        <v>10202110</v>
      </c>
      <c r="N66" s="66" t="str">
        <f>[1]卡牌表配置表!K66</f>
        <v/>
      </c>
      <c r="O66" s="31" t="s">
        <v>145</v>
      </c>
      <c r="R66" s="18" t="str">
        <f>[1]卡牌表配置表!N66</f>
        <v/>
      </c>
      <c r="T66" s="18" t="str">
        <f>[1]卡牌表配置表!P66</f>
        <v/>
      </c>
      <c r="W66" s="18">
        <f>[1]卡牌表配置表!W66</f>
        <v>140</v>
      </c>
      <c r="X66" s="18" t="str">
        <f>[1]卡牌表配置表!X66</f>
        <v>-2,163200</v>
      </c>
      <c r="Y66" s="18">
        <v>0</v>
      </c>
      <c r="Z66" s="18">
        <f>[1]卡牌表配置表!AA66</f>
        <v>40000</v>
      </c>
      <c r="AA66" s="18" t="str">
        <f>[1]卡牌表配置表!AB66</f>
        <v>2,28,224,1;2,23,744,1;1,33,22101,0;3,26,40000,1;2,21,6,1</v>
      </c>
      <c r="AB66" s="18">
        <f>[1]卡牌表配置表!AR66</f>
        <v>21010202</v>
      </c>
      <c r="AD66" s="30">
        <f>VLOOKUP(F66,t_card_group_s说明表!$B$6:$L$88,COLUMNS(t_card_group_s说明表!$B$6:$L$6),0)</f>
        <v>6</v>
      </c>
    </row>
    <row r="67" spans="1:30" ht="15.75" customHeight="1" x14ac:dyDescent="0.2">
      <c r="A67" s="18">
        <f t="shared" si="2"/>
        <v>62</v>
      </c>
      <c r="B67" s="18">
        <f>[1]卡牌表配置表!C67</f>
        <v>1020212</v>
      </c>
      <c r="C67" s="18">
        <f>[1]卡牌表配置表!D67</f>
        <v>0</v>
      </c>
      <c r="D67" s="18">
        <f>[1]卡牌表配置表!E67</f>
        <v>20010202</v>
      </c>
      <c r="E67" s="18" t="str">
        <f>[1]卡牌表配置表!F67</f>
        <v>毒药法术</v>
      </c>
      <c r="F67" s="18">
        <f>[1]卡牌表配置表!G67</f>
        <v>10202</v>
      </c>
      <c r="G67" s="18">
        <f>[1]卡牌表配置表!V67</f>
        <v>12</v>
      </c>
      <c r="H67" s="18">
        <f t="shared" si="0"/>
        <v>1020213</v>
      </c>
      <c r="I67" s="30">
        <v>230002</v>
      </c>
      <c r="J67" s="18">
        <v>0</v>
      </c>
      <c r="K67" s="18">
        <v>5</v>
      </c>
      <c r="L67" s="18" t="str">
        <f>[1]卡牌表配置表!I67</f>
        <v>0,0,0</v>
      </c>
      <c r="M67" s="18">
        <f t="shared" si="1"/>
        <v>10202120</v>
      </c>
      <c r="N67" s="66" t="str">
        <f>[1]卡牌表配置表!K67</f>
        <v/>
      </c>
      <c r="O67" s="31" t="s">
        <v>145</v>
      </c>
      <c r="R67" s="18" t="str">
        <f>[1]卡牌表配置表!N67</f>
        <v/>
      </c>
      <c r="T67" s="18" t="str">
        <f>[1]卡牌表配置表!P67</f>
        <v/>
      </c>
      <c r="W67" s="18">
        <f>[1]卡牌表配置表!W67</f>
        <v>140</v>
      </c>
      <c r="X67" s="18" t="str">
        <f>[1]卡牌表配置表!X67</f>
        <v>-2,212200</v>
      </c>
      <c r="Y67" s="18">
        <v>0</v>
      </c>
      <c r="Z67" s="18">
        <f>[1]卡牌表配置表!AA67</f>
        <v>40000</v>
      </c>
      <c r="AA67" s="18" t="str">
        <f>[1]卡牌表配置表!AB67</f>
        <v>2,28,268,1;2,23,892,1;1,33,22101,0;3,26,40000,1;2,21,6,1</v>
      </c>
      <c r="AB67" s="18">
        <f>[1]卡牌表配置表!AR67</f>
        <v>21010202</v>
      </c>
      <c r="AD67" s="30">
        <f>VLOOKUP(F67,t_card_group_s说明表!$B$6:$L$88,COLUMNS(t_card_group_s说明表!$B$6:$L$6),0)</f>
        <v>6</v>
      </c>
    </row>
    <row r="68" spans="1:30" ht="15.75" customHeight="1" x14ac:dyDescent="0.2">
      <c r="A68" s="18">
        <f t="shared" si="2"/>
        <v>63</v>
      </c>
      <c r="B68" s="18">
        <f>[1]卡牌表配置表!C68</f>
        <v>1020213</v>
      </c>
      <c r="C68" s="18">
        <f>[1]卡牌表配置表!D68</f>
        <v>0</v>
      </c>
      <c r="D68" s="18">
        <f>[1]卡牌表配置表!E68</f>
        <v>20010202</v>
      </c>
      <c r="E68" s="18" t="str">
        <f>[1]卡牌表配置表!F68</f>
        <v>毒药法术</v>
      </c>
      <c r="F68" s="18">
        <f>[1]卡牌表配置表!G68</f>
        <v>10202</v>
      </c>
      <c r="G68" s="18">
        <f>[1]卡牌表配置表!V68</f>
        <v>13</v>
      </c>
      <c r="H68" s="18">
        <f t="shared" si="0"/>
        <v>1020214</v>
      </c>
      <c r="I68" s="30">
        <v>230002</v>
      </c>
      <c r="J68" s="18">
        <v>0</v>
      </c>
      <c r="K68" s="18">
        <v>5</v>
      </c>
      <c r="L68" s="18" t="str">
        <f>[1]卡牌表配置表!I68</f>
        <v>0,0,0</v>
      </c>
      <c r="M68" s="18">
        <f t="shared" si="1"/>
        <v>10202130</v>
      </c>
      <c r="N68" s="66" t="str">
        <f>[1]卡牌表配置表!K68</f>
        <v/>
      </c>
      <c r="O68" s="31" t="s">
        <v>145</v>
      </c>
      <c r="R68" s="18" t="str">
        <f>[1]卡牌表配置表!N68</f>
        <v/>
      </c>
      <c r="T68" s="18" t="str">
        <f>[1]卡牌表配置表!P68</f>
        <v/>
      </c>
      <c r="W68" s="18">
        <f>[1]卡牌表配置表!W68</f>
        <v>160</v>
      </c>
      <c r="X68" s="18" t="str">
        <f>[1]卡牌表配置表!X68</f>
        <v>-2,275900</v>
      </c>
      <c r="Y68" s="18">
        <v>0</v>
      </c>
      <c r="Z68" s="18">
        <f>[1]卡牌表配置表!AA68</f>
        <v>40000</v>
      </c>
      <c r="AA68" s="18" t="str">
        <f>[1]卡牌表配置表!AB68</f>
        <v>2,28,321,1;2,23,1070,1;1,33,22101,0;3,26,40000,1;2,21,6,1</v>
      </c>
      <c r="AB68" s="18">
        <f>[1]卡牌表配置表!AR68</f>
        <v>21010202</v>
      </c>
      <c r="AD68" s="30">
        <f>VLOOKUP(F68,t_card_group_s说明表!$B$6:$L$88,COLUMNS(t_card_group_s说明表!$B$6:$L$6),0)</f>
        <v>6</v>
      </c>
    </row>
    <row r="69" spans="1:30" ht="15.75" customHeight="1" x14ac:dyDescent="0.2">
      <c r="A69" s="18">
        <f t="shared" si="2"/>
        <v>64</v>
      </c>
      <c r="B69" s="18">
        <f>[1]卡牌表配置表!C69</f>
        <v>1020214</v>
      </c>
      <c r="C69" s="18">
        <f>[1]卡牌表配置表!D69</f>
        <v>0</v>
      </c>
      <c r="D69" s="18">
        <f>[1]卡牌表配置表!E69</f>
        <v>20010202</v>
      </c>
      <c r="E69" s="18" t="str">
        <f>[1]卡牌表配置表!F69</f>
        <v>毒药法术</v>
      </c>
      <c r="F69" s="18">
        <f>[1]卡牌表配置表!G69</f>
        <v>10202</v>
      </c>
      <c r="G69" s="18">
        <f>[1]卡牌表配置表!V69</f>
        <v>14</v>
      </c>
      <c r="H69" s="18">
        <f t="shared" si="0"/>
        <v>1020215</v>
      </c>
      <c r="I69" s="30">
        <v>230002</v>
      </c>
      <c r="J69" s="18">
        <v>0</v>
      </c>
      <c r="K69" s="18">
        <v>5</v>
      </c>
      <c r="L69" s="18" t="str">
        <f>[1]卡牌表配置表!I69</f>
        <v>0,0,0</v>
      </c>
      <c r="M69" s="18">
        <f t="shared" si="1"/>
        <v>10202140</v>
      </c>
      <c r="N69" s="66" t="str">
        <f>[1]卡牌表配置表!K69</f>
        <v/>
      </c>
      <c r="O69" s="31" t="s">
        <v>145</v>
      </c>
      <c r="R69" s="18" t="str">
        <f>[1]卡牌表配置表!N69</f>
        <v/>
      </c>
      <c r="T69" s="18" t="str">
        <f>[1]卡牌表配置表!P69</f>
        <v/>
      </c>
      <c r="W69" s="18">
        <f>[1]卡牌表配置表!W69</f>
        <v>160</v>
      </c>
      <c r="X69" s="18" t="str">
        <f>[1]卡牌表配置表!X69</f>
        <v>-2,358700</v>
      </c>
      <c r="Y69" s="18">
        <v>0</v>
      </c>
      <c r="Z69" s="18">
        <f>[1]卡牌表配置表!AA69</f>
        <v>40000</v>
      </c>
      <c r="AA69" s="18" t="str">
        <f>[1]卡牌表配置表!AB69</f>
        <v>2,28,386,1;2,23,1284,1;1,33,22101,0;3,26,40000,1;2,21,6,1</v>
      </c>
      <c r="AB69" s="18">
        <f>[1]卡牌表配置表!AR69</f>
        <v>21010202</v>
      </c>
      <c r="AD69" s="30">
        <f>VLOOKUP(F69,t_card_group_s说明表!$B$6:$L$88,COLUMNS(t_card_group_s说明表!$B$6:$L$6),0)</f>
        <v>6</v>
      </c>
    </row>
    <row r="70" spans="1:30" ht="15.75" customHeight="1" x14ac:dyDescent="0.2">
      <c r="A70" s="18">
        <f t="shared" si="2"/>
        <v>65</v>
      </c>
      <c r="B70" s="18">
        <f>[1]卡牌表配置表!C70</f>
        <v>1020215</v>
      </c>
      <c r="C70" s="18">
        <f>[1]卡牌表配置表!D70</f>
        <v>0</v>
      </c>
      <c r="D70" s="18">
        <f>[1]卡牌表配置表!E70</f>
        <v>20010202</v>
      </c>
      <c r="E70" s="18" t="str">
        <f>[1]卡牌表配置表!F70</f>
        <v>毒药法术</v>
      </c>
      <c r="F70" s="18">
        <f>[1]卡牌表配置表!G70</f>
        <v>10202</v>
      </c>
      <c r="G70" s="18">
        <f>[1]卡牌表配置表!V70</f>
        <v>15</v>
      </c>
      <c r="H70" s="18">
        <f t="shared" ref="H70:H133" si="3">IF(F70=F71,B71,"")</f>
        <v>1020216</v>
      </c>
      <c r="I70" s="30">
        <v>230002</v>
      </c>
      <c r="J70" s="18">
        <v>0</v>
      </c>
      <c r="K70" s="18">
        <v>5</v>
      </c>
      <c r="L70" s="18" t="str">
        <f>[1]卡牌表配置表!I70</f>
        <v>0,0,0</v>
      </c>
      <c r="M70" s="18">
        <f t="shared" ref="M70:M133" si="4">B70*10</f>
        <v>10202150</v>
      </c>
      <c r="N70" s="66" t="str">
        <f>[1]卡牌表配置表!K70</f>
        <v/>
      </c>
      <c r="O70" s="31" t="s">
        <v>145</v>
      </c>
      <c r="R70" s="18" t="str">
        <f>[1]卡牌表配置表!N70</f>
        <v/>
      </c>
      <c r="T70" s="18" t="str">
        <f>[1]卡牌表配置表!P70</f>
        <v/>
      </c>
      <c r="W70" s="18">
        <f>[1]卡牌表配置表!W70</f>
        <v>180</v>
      </c>
      <c r="X70" s="18" t="str">
        <f>[1]卡牌表配置表!X70</f>
        <v>-2,466300</v>
      </c>
      <c r="Y70" s="18">
        <v>0</v>
      </c>
      <c r="Z70" s="18">
        <f>[1]卡牌表配置表!AA70</f>
        <v>40000</v>
      </c>
      <c r="AA70" s="18" t="str">
        <f>[1]卡牌表配置表!AB70</f>
        <v>2,28,463,1;2,23,1541,1;1,33,22101,0;3,26,40000,1;2,21,6,1</v>
      </c>
      <c r="AB70" s="18">
        <f>[1]卡牌表配置表!AR70</f>
        <v>21010202</v>
      </c>
      <c r="AD70" s="30">
        <f>VLOOKUP(F70,t_card_group_s说明表!$B$6:$L$88,COLUMNS(t_card_group_s说明表!$B$6:$L$6),0)</f>
        <v>6</v>
      </c>
    </row>
    <row r="71" spans="1:30" ht="15.75" customHeight="1" x14ac:dyDescent="0.2">
      <c r="A71" s="18">
        <f t="shared" ref="A71:A134" si="5">ROW(B71)-5</f>
        <v>66</v>
      </c>
      <c r="B71" s="18">
        <f>[1]卡牌表配置表!C71</f>
        <v>1020216</v>
      </c>
      <c r="C71" s="18">
        <f>[1]卡牌表配置表!D71</f>
        <v>0</v>
      </c>
      <c r="D71" s="18">
        <f>[1]卡牌表配置表!E71</f>
        <v>20010202</v>
      </c>
      <c r="E71" s="18" t="str">
        <f>[1]卡牌表配置表!F71</f>
        <v>毒药法术</v>
      </c>
      <c r="F71" s="18">
        <f>[1]卡牌表配置表!G71</f>
        <v>10202</v>
      </c>
      <c r="G71" s="18">
        <f>[1]卡牌表配置表!V71</f>
        <v>16</v>
      </c>
      <c r="H71" s="18">
        <f t="shared" si="3"/>
        <v>1020217</v>
      </c>
      <c r="I71" s="30">
        <v>230002</v>
      </c>
      <c r="J71" s="18">
        <v>0</v>
      </c>
      <c r="K71" s="18">
        <v>5</v>
      </c>
      <c r="L71" s="18" t="str">
        <f>[1]卡牌表配置表!I71</f>
        <v>0,0,0</v>
      </c>
      <c r="M71" s="18">
        <f t="shared" si="4"/>
        <v>10202160</v>
      </c>
      <c r="N71" s="66" t="str">
        <f>[1]卡牌表配置表!K71</f>
        <v/>
      </c>
      <c r="O71" s="31" t="s">
        <v>145</v>
      </c>
      <c r="R71" s="18" t="str">
        <f>[1]卡牌表配置表!N71</f>
        <v/>
      </c>
      <c r="T71" s="18" t="str">
        <f>[1]卡牌表配置表!P71</f>
        <v/>
      </c>
      <c r="W71" s="18">
        <f>[1]卡牌表配置表!W71</f>
        <v>180</v>
      </c>
      <c r="X71" s="18" t="str">
        <f>[1]卡牌表配置表!X71</f>
        <v>-2,606200</v>
      </c>
      <c r="Y71" s="18">
        <v>0</v>
      </c>
      <c r="Z71" s="18">
        <f>[1]卡牌表配置表!AA71</f>
        <v>40000</v>
      </c>
      <c r="AA71" s="18" t="str">
        <f>[1]卡牌表配置表!AB71</f>
        <v>2,28,555,1;2,23,1849,1;1,33,22101,0;3,26,40000,1;2,21,6,1</v>
      </c>
      <c r="AB71" s="18">
        <f>[1]卡牌表配置表!AR71</f>
        <v>21010202</v>
      </c>
      <c r="AD71" s="30">
        <f>VLOOKUP(F71,t_card_group_s说明表!$B$6:$L$88,COLUMNS(t_card_group_s说明表!$B$6:$L$6),0)</f>
        <v>6</v>
      </c>
    </row>
    <row r="72" spans="1:30" ht="15.75" customHeight="1" x14ac:dyDescent="0.2">
      <c r="A72" s="18">
        <f t="shared" si="5"/>
        <v>67</v>
      </c>
      <c r="B72" s="18">
        <f>[1]卡牌表配置表!C72</f>
        <v>1020217</v>
      </c>
      <c r="C72" s="18">
        <f>[1]卡牌表配置表!D72</f>
        <v>0</v>
      </c>
      <c r="D72" s="18">
        <f>[1]卡牌表配置表!E72</f>
        <v>20010202</v>
      </c>
      <c r="E72" s="18" t="str">
        <f>[1]卡牌表配置表!F72</f>
        <v>毒药法术</v>
      </c>
      <c r="F72" s="18">
        <f>[1]卡牌表配置表!G72</f>
        <v>10202</v>
      </c>
      <c r="G72" s="18">
        <f>[1]卡牌表配置表!V72</f>
        <v>17</v>
      </c>
      <c r="H72" s="18">
        <f t="shared" si="3"/>
        <v>1020218</v>
      </c>
      <c r="I72" s="30">
        <v>230002</v>
      </c>
      <c r="J72" s="18">
        <v>0</v>
      </c>
      <c r="K72" s="18">
        <v>5</v>
      </c>
      <c r="L72" s="18" t="str">
        <f>[1]卡牌表配置表!I72</f>
        <v>0,0,0</v>
      </c>
      <c r="M72" s="18">
        <f t="shared" si="4"/>
        <v>10202170</v>
      </c>
      <c r="N72" s="66" t="str">
        <f>[1]卡牌表配置表!K72</f>
        <v/>
      </c>
      <c r="O72" s="31" t="s">
        <v>145</v>
      </c>
      <c r="R72" s="18" t="str">
        <f>[1]卡牌表配置表!N72</f>
        <v/>
      </c>
      <c r="T72" s="18" t="str">
        <f>[1]卡牌表配置表!P72</f>
        <v/>
      </c>
      <c r="W72" s="18">
        <f>[1]卡牌表配置表!W72</f>
        <v>200</v>
      </c>
      <c r="X72" s="18" t="str">
        <f>[1]卡牌表配置表!X72</f>
        <v>-2,788100</v>
      </c>
      <c r="Y72" s="18">
        <v>0</v>
      </c>
      <c r="Z72" s="18">
        <f>[1]卡牌表配置表!AA72</f>
        <v>40000</v>
      </c>
      <c r="AA72" s="18" t="str">
        <f>[1]卡牌表配置表!AB72</f>
        <v>2,28,666,1;2,23,2219,1;1,33,22101,0;3,26,40000,1;2,21,6,1</v>
      </c>
      <c r="AB72" s="18">
        <f>[1]卡牌表配置表!AR72</f>
        <v>21010202</v>
      </c>
      <c r="AD72" s="30">
        <f>VLOOKUP(F72,t_card_group_s说明表!$B$6:$L$88,COLUMNS(t_card_group_s说明表!$B$6:$L$6),0)</f>
        <v>6</v>
      </c>
    </row>
    <row r="73" spans="1:30" ht="15.75" customHeight="1" x14ac:dyDescent="0.2">
      <c r="A73" s="18">
        <f t="shared" si="5"/>
        <v>68</v>
      </c>
      <c r="B73" s="18">
        <f>[1]卡牌表配置表!C73</f>
        <v>1020218</v>
      </c>
      <c r="C73" s="18">
        <f>[1]卡牌表配置表!D73</f>
        <v>0</v>
      </c>
      <c r="D73" s="18">
        <f>[1]卡牌表配置表!E73</f>
        <v>20010202</v>
      </c>
      <c r="E73" s="18" t="str">
        <f>[1]卡牌表配置表!F73</f>
        <v>毒药法术</v>
      </c>
      <c r="F73" s="18">
        <f>[1]卡牌表配置表!G73</f>
        <v>10202</v>
      </c>
      <c r="G73" s="18">
        <f>[1]卡牌表配置表!V73</f>
        <v>18</v>
      </c>
      <c r="H73" s="18">
        <f t="shared" si="3"/>
        <v>1020219</v>
      </c>
      <c r="I73" s="30">
        <v>230002</v>
      </c>
      <c r="J73" s="18">
        <v>0</v>
      </c>
      <c r="K73" s="18">
        <v>5</v>
      </c>
      <c r="L73" s="18" t="str">
        <f>[1]卡牌表配置表!I73</f>
        <v>0,0,0</v>
      </c>
      <c r="M73" s="18">
        <f t="shared" si="4"/>
        <v>10202180</v>
      </c>
      <c r="N73" s="66" t="str">
        <f>[1]卡牌表配置表!K73</f>
        <v/>
      </c>
      <c r="O73" s="31" t="s">
        <v>145</v>
      </c>
      <c r="R73" s="18" t="str">
        <f>[1]卡牌表配置表!N73</f>
        <v/>
      </c>
      <c r="T73" s="18" t="str">
        <f>[1]卡牌表配置表!P73</f>
        <v/>
      </c>
      <c r="W73" s="18">
        <f>[1]卡牌表配置表!W73</f>
        <v>200</v>
      </c>
      <c r="X73" s="18" t="str">
        <f>[1]卡牌表配置表!X73</f>
        <v>-2,1024500</v>
      </c>
      <c r="Y73" s="18">
        <v>0</v>
      </c>
      <c r="Z73" s="18">
        <f>[1]卡牌表配置表!AA73</f>
        <v>40000</v>
      </c>
      <c r="AA73" s="18" t="str">
        <f>[1]卡牌表配置表!AB73</f>
        <v>2,28,799,1;2,23,2663,1;1,33,22101,0;3,26,40000,1;2,21,6,1</v>
      </c>
      <c r="AB73" s="18">
        <f>[1]卡牌表配置表!AR73</f>
        <v>21010202</v>
      </c>
      <c r="AD73" s="30">
        <f>VLOOKUP(F73,t_card_group_s说明表!$B$6:$L$88,COLUMNS(t_card_group_s说明表!$B$6:$L$6),0)</f>
        <v>6</v>
      </c>
    </row>
    <row r="74" spans="1:30" ht="15.75" customHeight="1" x14ac:dyDescent="0.2">
      <c r="A74" s="18">
        <f t="shared" si="5"/>
        <v>69</v>
      </c>
      <c r="B74" s="18">
        <f>[1]卡牌表配置表!C74</f>
        <v>1020219</v>
      </c>
      <c r="C74" s="18">
        <f>[1]卡牌表配置表!D74</f>
        <v>0</v>
      </c>
      <c r="D74" s="18">
        <f>[1]卡牌表配置表!E74</f>
        <v>20010202</v>
      </c>
      <c r="E74" s="18" t="str">
        <f>[1]卡牌表配置表!F74</f>
        <v>毒药法术</v>
      </c>
      <c r="F74" s="18">
        <f>[1]卡牌表配置表!G74</f>
        <v>10202</v>
      </c>
      <c r="G74" s="18">
        <f>[1]卡牌表配置表!V74</f>
        <v>19</v>
      </c>
      <c r="H74" s="18">
        <f t="shared" si="3"/>
        <v>1020220</v>
      </c>
      <c r="I74" s="30">
        <v>230002</v>
      </c>
      <c r="J74" s="18">
        <v>0</v>
      </c>
      <c r="K74" s="18">
        <v>5</v>
      </c>
      <c r="L74" s="18" t="str">
        <f>[1]卡牌表配置表!I74</f>
        <v>0,0,0</v>
      </c>
      <c r="M74" s="18">
        <f t="shared" si="4"/>
        <v>10202190</v>
      </c>
      <c r="N74" s="66" t="str">
        <f>[1]卡牌表配置表!K74</f>
        <v/>
      </c>
      <c r="O74" s="31" t="s">
        <v>145</v>
      </c>
      <c r="R74" s="18" t="str">
        <f>[1]卡牌表配置表!N74</f>
        <v/>
      </c>
      <c r="T74" s="18" t="str">
        <f>[1]卡牌表配置表!P74</f>
        <v/>
      </c>
      <c r="W74" s="18">
        <f>[1]卡牌表配置表!W74</f>
        <v>220</v>
      </c>
      <c r="X74" s="18" t="str">
        <f>[1]卡牌表配置表!X74</f>
        <v>-2,1331900</v>
      </c>
      <c r="Y74" s="18">
        <v>0</v>
      </c>
      <c r="Z74" s="18">
        <f>[1]卡牌表配置表!AA74</f>
        <v>40000</v>
      </c>
      <c r="AA74" s="18" t="str">
        <f>[1]卡牌表配置表!AB74</f>
        <v>2,28,959,1;2,23,3195,1;1,33,22101,0;3,26,40000,1;2,21,6,1</v>
      </c>
      <c r="AB74" s="18">
        <f>[1]卡牌表配置表!AR74</f>
        <v>21010202</v>
      </c>
      <c r="AD74" s="30">
        <f>VLOOKUP(F74,t_card_group_s说明表!$B$6:$L$88,COLUMNS(t_card_group_s说明表!$B$6:$L$6),0)</f>
        <v>6</v>
      </c>
    </row>
    <row r="75" spans="1:30" ht="15.75" customHeight="1" x14ac:dyDescent="0.2">
      <c r="A75" s="18">
        <f t="shared" si="5"/>
        <v>70</v>
      </c>
      <c r="B75" s="18">
        <f>[1]卡牌表配置表!C75</f>
        <v>1020220</v>
      </c>
      <c r="C75" s="18">
        <f>[1]卡牌表配置表!D75</f>
        <v>0</v>
      </c>
      <c r="D75" s="18">
        <f>[1]卡牌表配置表!E75</f>
        <v>20010202</v>
      </c>
      <c r="E75" s="18" t="str">
        <f>[1]卡牌表配置表!F75</f>
        <v>毒药法术</v>
      </c>
      <c r="F75" s="18">
        <f>[1]卡牌表配置表!G75</f>
        <v>10202</v>
      </c>
      <c r="G75" s="18">
        <f>[1]卡牌表配置表!V75</f>
        <v>20</v>
      </c>
      <c r="H75" s="18">
        <f t="shared" si="3"/>
        <v>1020221</v>
      </c>
      <c r="I75" s="30">
        <v>230002</v>
      </c>
      <c r="J75" s="18">
        <v>0</v>
      </c>
      <c r="K75" s="18">
        <v>5</v>
      </c>
      <c r="L75" s="18" t="str">
        <f>[1]卡牌表配置表!I75</f>
        <v>0,0,0</v>
      </c>
      <c r="M75" s="18">
        <f t="shared" si="4"/>
        <v>10202200</v>
      </c>
      <c r="N75" s="66" t="str">
        <f>[1]卡牌表配置表!K75</f>
        <v/>
      </c>
      <c r="O75" s="31" t="s">
        <v>145</v>
      </c>
      <c r="R75" s="18" t="str">
        <f>[1]卡牌表配置表!N75</f>
        <v/>
      </c>
      <c r="T75" s="18" t="str">
        <f>[1]卡牌表配置表!P75</f>
        <v/>
      </c>
      <c r="W75" s="18">
        <f>[1]卡牌表配置表!W75</f>
        <v>220</v>
      </c>
      <c r="X75" s="18" t="str">
        <f>[1]卡牌表配置表!X75</f>
        <v>-2,1731500</v>
      </c>
      <c r="Y75" s="18">
        <v>0</v>
      </c>
      <c r="Z75" s="18">
        <f>[1]卡牌表配置表!AA75</f>
        <v>40000</v>
      </c>
      <c r="AA75" s="18" t="str">
        <f>[1]卡牌表配置表!AB75</f>
        <v>2,28,1151,1;2,23,3834,1;1,33,22101,0;3,26,40000,1;2,21,6,1</v>
      </c>
      <c r="AB75" s="18">
        <f>[1]卡牌表配置表!AR75</f>
        <v>21010202</v>
      </c>
      <c r="AD75" s="30">
        <f>VLOOKUP(F75,t_card_group_s说明表!$B$6:$L$88,COLUMNS(t_card_group_s说明表!$B$6:$L$6),0)</f>
        <v>6</v>
      </c>
    </row>
    <row r="76" spans="1:30" ht="15.75" customHeight="1" x14ac:dyDescent="0.2">
      <c r="A76" s="18">
        <f t="shared" si="5"/>
        <v>71</v>
      </c>
      <c r="B76" s="18">
        <f>[1]卡牌表配置表!C76</f>
        <v>1020221</v>
      </c>
      <c r="C76" s="18">
        <f>[1]卡牌表配置表!D76</f>
        <v>0</v>
      </c>
      <c r="D76" s="18">
        <f>[1]卡牌表配置表!E76</f>
        <v>20010202</v>
      </c>
      <c r="E76" s="18" t="str">
        <f>[1]卡牌表配置表!F76</f>
        <v>毒药法术</v>
      </c>
      <c r="F76" s="18">
        <f>[1]卡牌表配置表!G76</f>
        <v>10202</v>
      </c>
      <c r="G76" s="18">
        <f>[1]卡牌表配置表!V76</f>
        <v>21</v>
      </c>
      <c r="H76" s="18">
        <f t="shared" si="3"/>
        <v>1020222</v>
      </c>
      <c r="I76" s="30">
        <v>230002</v>
      </c>
      <c r="J76" s="18">
        <v>0</v>
      </c>
      <c r="K76" s="18">
        <v>5</v>
      </c>
      <c r="L76" s="18" t="str">
        <f>[1]卡牌表配置表!I76</f>
        <v>0,0,0</v>
      </c>
      <c r="M76" s="18">
        <f t="shared" si="4"/>
        <v>10202210</v>
      </c>
      <c r="N76" s="66" t="str">
        <f>[1]卡牌表配置表!K76</f>
        <v/>
      </c>
      <c r="O76" s="31" t="s">
        <v>145</v>
      </c>
      <c r="R76" s="18" t="str">
        <f>[1]卡牌表配置表!N76</f>
        <v/>
      </c>
      <c r="T76" s="18" t="str">
        <f>[1]卡牌表配置表!P76</f>
        <v/>
      </c>
      <c r="W76" s="18">
        <f>[1]卡牌表配置表!W76</f>
        <v>240</v>
      </c>
      <c r="X76" s="18" t="str">
        <f>[1]卡牌表配置表!X76</f>
        <v>-2,2251000</v>
      </c>
      <c r="Y76" s="18">
        <v>0</v>
      </c>
      <c r="Z76" s="18">
        <f>[1]卡牌表配置表!AA76</f>
        <v>40000</v>
      </c>
      <c r="AA76" s="18" t="str">
        <f>[1]卡牌表配置表!AB76</f>
        <v>2,28,1381,1;2,23,4601,1;1,33,22101,0;3,26,40000,1;2,21,6,1</v>
      </c>
      <c r="AB76" s="18">
        <f>[1]卡牌表配置表!AR76</f>
        <v>21010202</v>
      </c>
      <c r="AD76" s="30">
        <f>VLOOKUP(F76,t_card_group_s说明表!$B$6:$L$88,COLUMNS(t_card_group_s说明表!$B$6:$L$6),0)</f>
        <v>6</v>
      </c>
    </row>
    <row r="77" spans="1:30" ht="15.75" customHeight="1" x14ac:dyDescent="0.2">
      <c r="A77" s="18">
        <f t="shared" si="5"/>
        <v>72</v>
      </c>
      <c r="B77" s="18">
        <f>[1]卡牌表配置表!C77</f>
        <v>1020222</v>
      </c>
      <c r="C77" s="18">
        <f>[1]卡牌表配置表!D77</f>
        <v>0</v>
      </c>
      <c r="D77" s="18">
        <f>[1]卡牌表配置表!E77</f>
        <v>20010202</v>
      </c>
      <c r="E77" s="18" t="str">
        <f>[1]卡牌表配置表!F77</f>
        <v>毒药法术</v>
      </c>
      <c r="F77" s="18">
        <f>[1]卡牌表配置表!G77</f>
        <v>10202</v>
      </c>
      <c r="G77" s="18">
        <f>[1]卡牌表配置表!V77</f>
        <v>22</v>
      </c>
      <c r="H77" s="18">
        <f t="shared" si="3"/>
        <v>1020223</v>
      </c>
      <c r="I77" s="30">
        <v>230002</v>
      </c>
      <c r="J77" s="18">
        <v>0</v>
      </c>
      <c r="K77" s="18">
        <v>5</v>
      </c>
      <c r="L77" s="18" t="str">
        <f>[1]卡牌表配置表!I77</f>
        <v>0,0,0</v>
      </c>
      <c r="M77" s="18">
        <f t="shared" si="4"/>
        <v>10202220</v>
      </c>
      <c r="N77" s="66" t="str">
        <f>[1]卡牌表配置表!K77</f>
        <v/>
      </c>
      <c r="O77" s="31" t="s">
        <v>145</v>
      </c>
      <c r="R77" s="18" t="str">
        <f>[1]卡牌表配置表!N77</f>
        <v/>
      </c>
      <c r="T77" s="18" t="str">
        <f>[1]卡牌表配置表!P77</f>
        <v/>
      </c>
      <c r="W77" s="18">
        <f>[1]卡牌表配置表!W77</f>
        <v>240</v>
      </c>
      <c r="X77" s="18" t="str">
        <f>[1]卡牌表配置表!X77</f>
        <v>-2,2926300</v>
      </c>
      <c r="Y77" s="18">
        <v>0</v>
      </c>
      <c r="Z77" s="18">
        <f>[1]卡牌表配置表!AA77</f>
        <v>40000</v>
      </c>
      <c r="AA77" s="18" t="str">
        <f>[1]卡牌表配置表!AB77</f>
        <v>2,28,1657,1;2,23,5521,1;1,33,22101,0;3,26,40000,1;2,21,6,1</v>
      </c>
      <c r="AB77" s="18">
        <f>[1]卡牌表配置表!AR77</f>
        <v>21010202</v>
      </c>
      <c r="AD77" s="30">
        <f>VLOOKUP(F77,t_card_group_s说明表!$B$6:$L$88,COLUMNS(t_card_group_s说明表!$B$6:$L$6),0)</f>
        <v>6</v>
      </c>
    </row>
    <row r="78" spans="1:30" ht="15.75" customHeight="1" x14ac:dyDescent="0.2">
      <c r="A78" s="18">
        <f t="shared" si="5"/>
        <v>73</v>
      </c>
      <c r="B78" s="18">
        <f>[1]卡牌表配置表!C78</f>
        <v>1020223</v>
      </c>
      <c r="C78" s="18">
        <f>[1]卡牌表配置表!D78</f>
        <v>0</v>
      </c>
      <c r="D78" s="18">
        <f>[1]卡牌表配置表!E78</f>
        <v>20010202</v>
      </c>
      <c r="E78" s="18" t="str">
        <f>[1]卡牌表配置表!F78</f>
        <v>毒药法术</v>
      </c>
      <c r="F78" s="18">
        <f>[1]卡牌表配置表!G78</f>
        <v>10202</v>
      </c>
      <c r="G78" s="18">
        <f>[1]卡牌表配置表!V78</f>
        <v>23</v>
      </c>
      <c r="H78" s="18">
        <f t="shared" si="3"/>
        <v>1020224</v>
      </c>
      <c r="I78" s="30">
        <v>230002</v>
      </c>
      <c r="J78" s="18">
        <v>0</v>
      </c>
      <c r="K78" s="18">
        <v>5</v>
      </c>
      <c r="L78" s="18" t="str">
        <f>[1]卡牌表配置表!I78</f>
        <v>0,0,0</v>
      </c>
      <c r="M78" s="18">
        <f t="shared" si="4"/>
        <v>10202230</v>
      </c>
      <c r="N78" s="66" t="str">
        <f>[1]卡牌表配置表!K78</f>
        <v/>
      </c>
      <c r="O78" s="31" t="s">
        <v>145</v>
      </c>
      <c r="R78" s="18" t="str">
        <f>[1]卡牌表配置表!N78</f>
        <v/>
      </c>
      <c r="T78" s="18" t="str">
        <f>[1]卡牌表配置表!P78</f>
        <v/>
      </c>
      <c r="W78" s="18">
        <f>[1]卡牌表配置表!W78</f>
        <v>260</v>
      </c>
      <c r="X78" s="18" t="str">
        <f>[1]卡牌表配置表!X78</f>
        <v>-2,3804200</v>
      </c>
      <c r="Y78" s="18">
        <v>0</v>
      </c>
      <c r="Z78" s="18">
        <f>[1]卡牌表配置表!AA78</f>
        <v>40000</v>
      </c>
      <c r="AA78" s="18" t="str">
        <f>[1]卡牌表配置表!AB78</f>
        <v>2,28,1988,1;2,23,6625,1;1,33,22101,0;3,26,40000,1;2,21,6,1</v>
      </c>
      <c r="AB78" s="18">
        <f>[1]卡牌表配置表!AR78</f>
        <v>21010202</v>
      </c>
      <c r="AD78" s="30">
        <f>VLOOKUP(F78,t_card_group_s说明表!$B$6:$L$88,COLUMNS(t_card_group_s说明表!$B$6:$L$6),0)</f>
        <v>6</v>
      </c>
    </row>
    <row r="79" spans="1:30" ht="15.75" customHeight="1" x14ac:dyDescent="0.2">
      <c r="A79" s="18">
        <f t="shared" si="5"/>
        <v>74</v>
      </c>
      <c r="B79" s="18">
        <f>[1]卡牌表配置表!C79</f>
        <v>1020224</v>
      </c>
      <c r="C79" s="18">
        <f>[1]卡牌表配置表!D79</f>
        <v>0</v>
      </c>
      <c r="D79" s="18">
        <f>[1]卡牌表配置表!E79</f>
        <v>20010202</v>
      </c>
      <c r="E79" s="18" t="str">
        <f>[1]卡牌表配置表!F79</f>
        <v>毒药法术</v>
      </c>
      <c r="F79" s="18">
        <f>[1]卡牌表配置表!G79</f>
        <v>10202</v>
      </c>
      <c r="G79" s="18">
        <f>[1]卡牌表配置表!V79</f>
        <v>24</v>
      </c>
      <c r="H79" s="18">
        <f t="shared" si="3"/>
        <v>1020225</v>
      </c>
      <c r="I79" s="30">
        <v>230002</v>
      </c>
      <c r="J79" s="18">
        <v>0</v>
      </c>
      <c r="K79" s="18">
        <v>5</v>
      </c>
      <c r="L79" s="18" t="str">
        <f>[1]卡牌表配置表!I79</f>
        <v>0,0,0</v>
      </c>
      <c r="M79" s="18">
        <f t="shared" si="4"/>
        <v>10202240</v>
      </c>
      <c r="N79" s="66" t="str">
        <f>[1]卡牌表配置表!K79</f>
        <v/>
      </c>
      <c r="O79" s="31" t="s">
        <v>145</v>
      </c>
      <c r="R79" s="18" t="str">
        <f>[1]卡牌表配置表!N79</f>
        <v/>
      </c>
      <c r="T79" s="18" t="str">
        <f>[1]卡牌表配置表!P79</f>
        <v/>
      </c>
      <c r="W79" s="18">
        <f>[1]卡牌表配置表!W79</f>
        <v>300</v>
      </c>
      <c r="X79" s="18" t="str">
        <f>[1]卡牌表配置表!X79</f>
        <v>-2,4945500</v>
      </c>
      <c r="Y79" s="18">
        <v>0</v>
      </c>
      <c r="Z79" s="18">
        <f>[1]卡牌表配置表!AA79</f>
        <v>40000</v>
      </c>
      <c r="AA79" s="18" t="str">
        <f>[1]卡牌表配置表!AB79</f>
        <v>2,28,2385,1;2,23,7950,1;1,33,22101,0;3,26,40000,1;2,21,6,1</v>
      </c>
      <c r="AB79" s="18">
        <f>[1]卡牌表配置表!AR79</f>
        <v>21010202</v>
      </c>
      <c r="AD79" s="30">
        <f>VLOOKUP(F79,t_card_group_s说明表!$B$6:$L$88,COLUMNS(t_card_group_s说明表!$B$6:$L$6),0)</f>
        <v>6</v>
      </c>
    </row>
    <row r="80" spans="1:30" ht="15.75" customHeight="1" x14ac:dyDescent="0.2">
      <c r="A80" s="18">
        <f t="shared" si="5"/>
        <v>75</v>
      </c>
      <c r="B80" s="18">
        <f>[1]卡牌表配置表!C80</f>
        <v>1020225</v>
      </c>
      <c r="C80" s="18">
        <f>[1]卡牌表配置表!D80</f>
        <v>0</v>
      </c>
      <c r="D80" s="18">
        <f>[1]卡牌表配置表!E80</f>
        <v>20010202</v>
      </c>
      <c r="E80" s="18" t="str">
        <f>[1]卡牌表配置表!F80</f>
        <v>毒药法术</v>
      </c>
      <c r="F80" s="18">
        <f>[1]卡牌表配置表!G80</f>
        <v>10202</v>
      </c>
      <c r="G80" s="18">
        <f>[1]卡牌表配置表!V80</f>
        <v>25</v>
      </c>
      <c r="H80" s="18" t="str">
        <f t="shared" si="3"/>
        <v/>
      </c>
      <c r="I80" s="30">
        <v>230002</v>
      </c>
      <c r="J80" s="18">
        <v>0</v>
      </c>
      <c r="K80" s="18">
        <v>5</v>
      </c>
      <c r="L80" s="18" t="str">
        <f>[1]卡牌表配置表!I80</f>
        <v>0,0,0</v>
      </c>
      <c r="M80" s="18">
        <f t="shared" si="4"/>
        <v>10202250</v>
      </c>
      <c r="N80" s="66" t="str">
        <f>[1]卡牌表配置表!K80</f>
        <v/>
      </c>
      <c r="O80" s="31" t="s">
        <v>145</v>
      </c>
      <c r="R80" s="18" t="str">
        <f>[1]卡牌表配置表!N80</f>
        <v/>
      </c>
      <c r="T80" s="18" t="str">
        <f>[1]卡牌表配置表!P80</f>
        <v/>
      </c>
      <c r="W80" s="18">
        <f>[1]卡牌表配置表!W80</f>
        <v>-1</v>
      </c>
      <c r="X80" s="18">
        <f>[1]卡牌表配置表!X80</f>
        <v>-1</v>
      </c>
      <c r="Y80" s="18">
        <v>0</v>
      </c>
      <c r="Z80" s="18">
        <f>[1]卡牌表配置表!AA80</f>
        <v>40000</v>
      </c>
      <c r="AA80" s="18" t="str">
        <f>[1]卡牌表配置表!AB80</f>
        <v>2,28,2862,1;2,23,9540,1;1,33,22101,0;3,26,40000,1;2,21,6,1</v>
      </c>
      <c r="AB80" s="18">
        <f>[1]卡牌表配置表!AR80</f>
        <v>21010202</v>
      </c>
      <c r="AD80" s="30">
        <f>VLOOKUP(F80,t_card_group_s说明表!$B$6:$L$88,COLUMNS(t_card_group_s说明表!$B$6:$L$6),0)</f>
        <v>6</v>
      </c>
    </row>
    <row r="81" spans="1:30" ht="15.75" customHeight="1" x14ac:dyDescent="0.2">
      <c r="A81" s="18">
        <f t="shared" si="5"/>
        <v>76</v>
      </c>
      <c r="B81" s="18">
        <f>[1]卡牌表配置表!C81</f>
        <v>1020301</v>
      </c>
      <c r="C81" s="18">
        <f>[1]卡牌表配置表!D81</f>
        <v>0</v>
      </c>
      <c r="D81" s="18">
        <f>[1]卡牌表配置表!E81</f>
        <v>20010203</v>
      </c>
      <c r="E81" s="18" t="str">
        <f>[1]卡牌表配置表!F81</f>
        <v>火球</v>
      </c>
      <c r="F81" s="18">
        <f>[1]卡牌表配置表!G81</f>
        <v>10203</v>
      </c>
      <c r="G81" s="18">
        <f>[1]卡牌表配置表!V81</f>
        <v>1</v>
      </c>
      <c r="H81" s="18">
        <f t="shared" si="3"/>
        <v>1020302</v>
      </c>
      <c r="I81" s="30">
        <v>230002</v>
      </c>
      <c r="J81" s="18">
        <v>0</v>
      </c>
      <c r="K81" s="18">
        <v>5</v>
      </c>
      <c r="L81" s="18" t="str">
        <f>[1]卡牌表配置表!I81</f>
        <v>0,0,0</v>
      </c>
      <c r="M81" s="18">
        <f t="shared" si="4"/>
        <v>10203010</v>
      </c>
      <c r="N81" s="66" t="str">
        <f>[1]卡牌表配置表!K81</f>
        <v/>
      </c>
      <c r="O81" s="31" t="s">
        <v>145</v>
      </c>
      <c r="R81" s="18" t="str">
        <f>[1]卡牌表配置表!N81</f>
        <v/>
      </c>
      <c r="T81" s="18" t="str">
        <f>[1]卡牌表配置表!P81</f>
        <v/>
      </c>
      <c r="W81" s="18">
        <f>[1]卡牌表配置表!W81</f>
        <v>20</v>
      </c>
      <c r="X81" s="18" t="str">
        <f>[1]卡牌表配置表!X81</f>
        <v>-2,1000</v>
      </c>
      <c r="Y81" s="18">
        <v>0</v>
      </c>
      <c r="Z81" s="18">
        <f>[1]卡牌表配置表!AA81</f>
        <v>40000</v>
      </c>
      <c r="AA81" s="18" t="str">
        <f>[1]卡牌表配置表!AB81</f>
        <v>2,27,420,1;2,28,126,1;1,33,22102,0;3,26,40000,1</v>
      </c>
      <c r="AB81" s="18">
        <f>[1]卡牌表配置表!AR81</f>
        <v>21010203</v>
      </c>
      <c r="AD81" s="30">
        <f>VLOOKUP(F81,t_card_group_s说明表!$B$6:$L$88,COLUMNS(t_card_group_s说明表!$B$6:$L$6),0)</f>
        <v>6</v>
      </c>
    </row>
    <row r="82" spans="1:30" ht="15.75" customHeight="1" x14ac:dyDescent="0.2">
      <c r="A82" s="18">
        <f t="shared" si="5"/>
        <v>77</v>
      </c>
      <c r="B82" s="18">
        <f>[1]卡牌表配置表!C82</f>
        <v>1020302</v>
      </c>
      <c r="C82" s="18">
        <f>[1]卡牌表配置表!D82</f>
        <v>0</v>
      </c>
      <c r="D82" s="18">
        <f>[1]卡牌表配置表!E82</f>
        <v>20010203</v>
      </c>
      <c r="E82" s="18" t="str">
        <f>[1]卡牌表配置表!F82</f>
        <v>火球</v>
      </c>
      <c r="F82" s="18">
        <f>[1]卡牌表配置表!G82</f>
        <v>10203</v>
      </c>
      <c r="G82" s="18">
        <f>[1]卡牌表配置表!V82</f>
        <v>2</v>
      </c>
      <c r="H82" s="18">
        <f t="shared" si="3"/>
        <v>1020303</v>
      </c>
      <c r="I82" s="30">
        <v>230002</v>
      </c>
      <c r="J82" s="18">
        <v>0</v>
      </c>
      <c r="K82" s="18">
        <v>5</v>
      </c>
      <c r="L82" s="18" t="str">
        <f>[1]卡牌表配置表!I82</f>
        <v>0,0,0</v>
      </c>
      <c r="M82" s="18">
        <f t="shared" si="4"/>
        <v>10203020</v>
      </c>
      <c r="N82" s="66" t="str">
        <f>[1]卡牌表配置表!K82</f>
        <v/>
      </c>
      <c r="O82" s="31" t="s">
        <v>145</v>
      </c>
      <c r="R82" s="18" t="str">
        <f>[1]卡牌表配置表!N82</f>
        <v/>
      </c>
      <c r="T82" s="18" t="str">
        <f>[1]卡牌表配置表!P82</f>
        <v/>
      </c>
      <c r="W82" s="18">
        <f>[1]卡牌表配置表!W82</f>
        <v>80</v>
      </c>
      <c r="X82" s="18" t="str">
        <f>[1]卡牌表配置表!X82</f>
        <v>-2,5000</v>
      </c>
      <c r="Y82" s="18">
        <v>0</v>
      </c>
      <c r="Z82" s="18">
        <f>[1]卡牌表配置表!AA82</f>
        <v>40000</v>
      </c>
      <c r="AA82" s="18" t="str">
        <f>[1]卡牌表配置表!AB82</f>
        <v>2,27,504,1;2,28,152,1;1,33,22102,0;3,26,40000,1</v>
      </c>
      <c r="AB82" s="18">
        <f>[1]卡牌表配置表!AR82</f>
        <v>21010203</v>
      </c>
      <c r="AD82" s="30">
        <f>VLOOKUP(F82,t_card_group_s说明表!$B$6:$L$88,COLUMNS(t_card_group_s说明表!$B$6:$L$6),0)</f>
        <v>6</v>
      </c>
    </row>
    <row r="83" spans="1:30" ht="15.75" customHeight="1" x14ac:dyDescent="0.2">
      <c r="A83" s="18">
        <f t="shared" si="5"/>
        <v>78</v>
      </c>
      <c r="B83" s="18">
        <f>[1]卡牌表配置表!C83</f>
        <v>1020303</v>
      </c>
      <c r="C83" s="18">
        <f>[1]卡牌表配置表!D83</f>
        <v>0</v>
      </c>
      <c r="D83" s="18">
        <f>[1]卡牌表配置表!E83</f>
        <v>20010203</v>
      </c>
      <c r="E83" s="18" t="str">
        <f>[1]卡牌表配置表!F83</f>
        <v>火球</v>
      </c>
      <c r="F83" s="18">
        <f>[1]卡牌表配置表!G83</f>
        <v>10203</v>
      </c>
      <c r="G83" s="18">
        <f>[1]卡牌表配置表!V83</f>
        <v>3</v>
      </c>
      <c r="H83" s="18">
        <f t="shared" si="3"/>
        <v>1020304</v>
      </c>
      <c r="I83" s="30">
        <v>230002</v>
      </c>
      <c r="J83" s="18">
        <v>0</v>
      </c>
      <c r="K83" s="18">
        <v>5</v>
      </c>
      <c r="L83" s="18" t="str">
        <f>[1]卡牌表配置表!I83</f>
        <v>0,0,0</v>
      </c>
      <c r="M83" s="18">
        <f t="shared" si="4"/>
        <v>10203030</v>
      </c>
      <c r="N83" s="66" t="str">
        <f>[1]卡牌表配置表!K83</f>
        <v/>
      </c>
      <c r="O83" s="31" t="s">
        <v>145</v>
      </c>
      <c r="R83" s="18" t="str">
        <f>[1]卡牌表配置表!N83</f>
        <v/>
      </c>
      <c r="T83" s="18" t="str">
        <f>[1]卡牌表配置表!P83</f>
        <v/>
      </c>
      <c r="W83" s="18">
        <f>[1]卡牌表配置表!W83</f>
        <v>120</v>
      </c>
      <c r="X83" s="18" t="str">
        <f>[1]卡牌表配置表!X83</f>
        <v>-2,15000</v>
      </c>
      <c r="Y83" s="18">
        <v>0</v>
      </c>
      <c r="Z83" s="18">
        <f>[1]卡牌表配置表!AA83</f>
        <v>40000</v>
      </c>
      <c r="AA83" s="18" t="str">
        <f>[1]卡牌表配置表!AB83</f>
        <v>2,27,605,1;2,28,182,1;1,33,22102,0;3,26,40000,1</v>
      </c>
      <c r="AB83" s="18">
        <f>[1]卡牌表配置表!AR83</f>
        <v>21010203</v>
      </c>
      <c r="AD83" s="30">
        <f>VLOOKUP(F83,t_card_group_s说明表!$B$6:$L$88,COLUMNS(t_card_group_s说明表!$B$6:$L$6),0)</f>
        <v>6</v>
      </c>
    </row>
    <row r="84" spans="1:30" ht="15.75" customHeight="1" x14ac:dyDescent="0.2">
      <c r="A84" s="18">
        <f t="shared" si="5"/>
        <v>79</v>
      </c>
      <c r="B84" s="18">
        <f>[1]卡牌表配置表!C84</f>
        <v>1020304</v>
      </c>
      <c r="C84" s="18">
        <f>[1]卡牌表配置表!D84</f>
        <v>0</v>
      </c>
      <c r="D84" s="18">
        <f>[1]卡牌表配置表!E84</f>
        <v>20010203</v>
      </c>
      <c r="E84" s="18" t="str">
        <f>[1]卡牌表配置表!F84</f>
        <v>火球</v>
      </c>
      <c r="F84" s="18">
        <f>[1]卡牌表配置表!G84</f>
        <v>10203</v>
      </c>
      <c r="G84" s="18">
        <f>[1]卡牌表配置表!V84</f>
        <v>4</v>
      </c>
      <c r="H84" s="18">
        <f t="shared" si="3"/>
        <v>1020305</v>
      </c>
      <c r="I84" s="30">
        <v>230002</v>
      </c>
      <c r="J84" s="18">
        <v>0</v>
      </c>
      <c r="K84" s="18">
        <v>5</v>
      </c>
      <c r="L84" s="18" t="str">
        <f>[1]卡牌表配置表!I84</f>
        <v>0,0,0</v>
      </c>
      <c r="M84" s="18">
        <f t="shared" si="4"/>
        <v>10203040</v>
      </c>
      <c r="N84" s="66" t="str">
        <f>[1]卡牌表配置表!K84</f>
        <v/>
      </c>
      <c r="O84" s="31" t="s">
        <v>145</v>
      </c>
      <c r="R84" s="18" t="str">
        <f>[1]卡牌表配置表!N84</f>
        <v/>
      </c>
      <c r="T84" s="18" t="str">
        <f>[1]卡牌表配置表!P84</f>
        <v/>
      </c>
      <c r="W84" s="18">
        <f>[1]卡牌表配置表!W84</f>
        <v>120</v>
      </c>
      <c r="X84" s="18" t="str">
        <f>[1]卡牌表配置表!X84</f>
        <v>-2,22500</v>
      </c>
      <c r="Y84" s="18">
        <v>0</v>
      </c>
      <c r="Z84" s="18">
        <f>[1]卡牌表配置表!AA84</f>
        <v>40000</v>
      </c>
      <c r="AA84" s="18" t="str">
        <f>[1]卡牌表配置表!AB84</f>
        <v>2,27,726,1;2,28,218,1;1,33,22102,0;3,26,40000,1</v>
      </c>
      <c r="AB84" s="18">
        <f>[1]卡牌表配置表!AR84</f>
        <v>21010203</v>
      </c>
      <c r="AD84" s="30">
        <f>VLOOKUP(F84,t_card_group_s说明表!$B$6:$L$88,COLUMNS(t_card_group_s说明表!$B$6:$L$6),0)</f>
        <v>6</v>
      </c>
    </row>
    <row r="85" spans="1:30" ht="15.75" customHeight="1" x14ac:dyDescent="0.2">
      <c r="A85" s="18">
        <f t="shared" si="5"/>
        <v>80</v>
      </c>
      <c r="B85" s="18">
        <f>[1]卡牌表配置表!C85</f>
        <v>1020305</v>
      </c>
      <c r="C85" s="18">
        <f>[1]卡牌表配置表!D85</f>
        <v>0</v>
      </c>
      <c r="D85" s="18">
        <f>[1]卡牌表配置表!E85</f>
        <v>20010203</v>
      </c>
      <c r="E85" s="18" t="str">
        <f>[1]卡牌表配置表!F85</f>
        <v>火球</v>
      </c>
      <c r="F85" s="18">
        <f>[1]卡牌表配置表!G85</f>
        <v>10203</v>
      </c>
      <c r="G85" s="18">
        <f>[1]卡牌表配置表!V85</f>
        <v>5</v>
      </c>
      <c r="H85" s="18">
        <f t="shared" si="3"/>
        <v>1020306</v>
      </c>
      <c r="I85" s="30">
        <v>230002</v>
      </c>
      <c r="J85" s="18">
        <v>0</v>
      </c>
      <c r="K85" s="18">
        <v>5</v>
      </c>
      <c r="L85" s="18" t="str">
        <f>[1]卡牌表配置表!I85</f>
        <v>0,0,0</v>
      </c>
      <c r="M85" s="18">
        <f t="shared" si="4"/>
        <v>10203050</v>
      </c>
      <c r="N85" s="66" t="str">
        <f>[1]卡牌表配置表!K85</f>
        <v/>
      </c>
      <c r="O85" s="31" t="s">
        <v>145</v>
      </c>
      <c r="R85" s="18" t="str">
        <f>[1]卡牌表配置表!N85</f>
        <v/>
      </c>
      <c r="T85" s="18" t="str">
        <f>[1]卡牌表配置表!P85</f>
        <v/>
      </c>
      <c r="W85" s="18">
        <f>[1]卡牌表配置表!W85</f>
        <v>160</v>
      </c>
      <c r="X85" s="18" t="str">
        <f>[1]卡牌表配置表!X85</f>
        <v>-2,33800</v>
      </c>
      <c r="Y85" s="18">
        <v>0</v>
      </c>
      <c r="Z85" s="18">
        <f>[1]卡牌表配置表!AA85</f>
        <v>40000</v>
      </c>
      <c r="AA85" s="18" t="str">
        <f>[1]卡牌表配置表!AB85</f>
        <v>2,27,871,1;2,28,262,1;1,33,22102,0;3,26,40000,1</v>
      </c>
      <c r="AB85" s="18">
        <f>[1]卡牌表配置表!AR85</f>
        <v>21010203</v>
      </c>
      <c r="AD85" s="30">
        <f>VLOOKUP(F85,t_card_group_s说明表!$B$6:$L$88,COLUMNS(t_card_group_s说明表!$B$6:$L$6),0)</f>
        <v>6</v>
      </c>
    </row>
    <row r="86" spans="1:30" ht="15.75" customHeight="1" x14ac:dyDescent="0.2">
      <c r="A86" s="18">
        <f t="shared" si="5"/>
        <v>81</v>
      </c>
      <c r="B86" s="18">
        <f>[1]卡牌表配置表!C86</f>
        <v>1020306</v>
      </c>
      <c r="C86" s="18">
        <f>[1]卡牌表配置表!D86</f>
        <v>0</v>
      </c>
      <c r="D86" s="18">
        <f>[1]卡牌表配置表!E86</f>
        <v>20010203</v>
      </c>
      <c r="E86" s="18" t="str">
        <f>[1]卡牌表配置表!F86</f>
        <v>火球</v>
      </c>
      <c r="F86" s="18">
        <f>[1]卡牌表配置表!G86</f>
        <v>10203</v>
      </c>
      <c r="G86" s="18">
        <f>[1]卡牌表配置表!V86</f>
        <v>6</v>
      </c>
      <c r="H86" s="18">
        <f t="shared" si="3"/>
        <v>1020307</v>
      </c>
      <c r="I86" s="30">
        <v>230002</v>
      </c>
      <c r="J86" s="18">
        <v>0</v>
      </c>
      <c r="K86" s="18">
        <v>5</v>
      </c>
      <c r="L86" s="18" t="str">
        <f>[1]卡牌表配置表!I86</f>
        <v>0,0,0</v>
      </c>
      <c r="M86" s="18">
        <f t="shared" si="4"/>
        <v>10203060</v>
      </c>
      <c r="N86" s="66" t="str">
        <f>[1]卡牌表配置表!K86</f>
        <v/>
      </c>
      <c r="O86" s="31" t="s">
        <v>145</v>
      </c>
      <c r="R86" s="18" t="str">
        <f>[1]卡牌表配置表!N86</f>
        <v/>
      </c>
      <c r="T86" s="18" t="str">
        <f>[1]卡牌表配置表!P86</f>
        <v/>
      </c>
      <c r="W86" s="18">
        <f>[1]卡牌表配置表!W86</f>
        <v>160</v>
      </c>
      <c r="X86" s="18" t="str">
        <f>[1]卡牌表配置表!X86</f>
        <v>-2,43900</v>
      </c>
      <c r="Y86" s="18">
        <v>0</v>
      </c>
      <c r="Z86" s="18">
        <f>[1]卡牌表配置表!AA86</f>
        <v>40000</v>
      </c>
      <c r="AA86" s="18" t="str">
        <f>[1]卡牌表配置表!AB86</f>
        <v>2,27,1046,1;2,28,314,1;1,33,22102,0;3,26,40000,1</v>
      </c>
      <c r="AB86" s="18">
        <f>[1]卡牌表配置表!AR86</f>
        <v>21010203</v>
      </c>
      <c r="AD86" s="30">
        <f>VLOOKUP(F86,t_card_group_s说明表!$B$6:$L$88,COLUMNS(t_card_group_s说明表!$B$6:$L$6),0)</f>
        <v>6</v>
      </c>
    </row>
    <row r="87" spans="1:30" ht="15.75" customHeight="1" x14ac:dyDescent="0.2">
      <c r="A87" s="18">
        <f t="shared" si="5"/>
        <v>82</v>
      </c>
      <c r="B87" s="18">
        <f>[1]卡牌表配置表!C87</f>
        <v>1020307</v>
      </c>
      <c r="C87" s="18">
        <f>[1]卡牌表配置表!D87</f>
        <v>0</v>
      </c>
      <c r="D87" s="18">
        <f>[1]卡牌表配置表!E87</f>
        <v>20010203</v>
      </c>
      <c r="E87" s="18" t="str">
        <f>[1]卡牌表配置表!F87</f>
        <v>火球</v>
      </c>
      <c r="F87" s="18">
        <f>[1]卡牌表配置表!G87</f>
        <v>10203</v>
      </c>
      <c r="G87" s="18">
        <f>[1]卡牌表配置表!V87</f>
        <v>7</v>
      </c>
      <c r="H87" s="18">
        <f t="shared" si="3"/>
        <v>1020308</v>
      </c>
      <c r="I87" s="30">
        <v>230002</v>
      </c>
      <c r="J87" s="18">
        <v>0</v>
      </c>
      <c r="K87" s="18">
        <v>5</v>
      </c>
      <c r="L87" s="18" t="str">
        <f>[1]卡牌表配置表!I87</f>
        <v>0,0,0</v>
      </c>
      <c r="M87" s="18">
        <f t="shared" si="4"/>
        <v>10203070</v>
      </c>
      <c r="N87" s="66" t="str">
        <f>[1]卡牌表配置表!K87</f>
        <v/>
      </c>
      <c r="O87" s="31" t="s">
        <v>145</v>
      </c>
      <c r="R87" s="18" t="str">
        <f>[1]卡牌表配置表!N87</f>
        <v/>
      </c>
      <c r="T87" s="18" t="str">
        <f>[1]卡牌表配置表!P87</f>
        <v/>
      </c>
      <c r="W87" s="18">
        <f>[1]卡牌表配置表!W87</f>
        <v>200</v>
      </c>
      <c r="X87" s="18" t="str">
        <f>[1]卡牌表配置表!X87</f>
        <v>-2,57100</v>
      </c>
      <c r="Y87" s="18">
        <v>0</v>
      </c>
      <c r="Z87" s="18">
        <f>[1]卡牌表配置表!AA87</f>
        <v>40000</v>
      </c>
      <c r="AA87" s="18" t="str">
        <f>[1]卡牌表配置表!AB87</f>
        <v>2,27,1255,1;2,28,377,1;1,33,22102,0;3,26,40000,1</v>
      </c>
      <c r="AB87" s="18">
        <f>[1]卡牌表配置表!AR87</f>
        <v>21010203</v>
      </c>
      <c r="AD87" s="30">
        <f>VLOOKUP(F87,t_card_group_s说明表!$B$6:$L$88,COLUMNS(t_card_group_s说明表!$B$6:$L$6),0)</f>
        <v>6</v>
      </c>
    </row>
    <row r="88" spans="1:30" ht="15.75" customHeight="1" x14ac:dyDescent="0.2">
      <c r="A88" s="18">
        <f t="shared" si="5"/>
        <v>83</v>
      </c>
      <c r="B88" s="18">
        <f>[1]卡牌表配置表!C88</f>
        <v>1020308</v>
      </c>
      <c r="C88" s="18">
        <f>[1]卡牌表配置表!D88</f>
        <v>0</v>
      </c>
      <c r="D88" s="18">
        <f>[1]卡牌表配置表!E88</f>
        <v>20010203</v>
      </c>
      <c r="E88" s="18" t="str">
        <f>[1]卡牌表配置表!F88</f>
        <v>火球</v>
      </c>
      <c r="F88" s="18">
        <f>[1]卡牌表配置表!G88</f>
        <v>10203</v>
      </c>
      <c r="G88" s="18">
        <f>[1]卡牌表配置表!V88</f>
        <v>8</v>
      </c>
      <c r="H88" s="18">
        <f t="shared" si="3"/>
        <v>1020309</v>
      </c>
      <c r="I88" s="30">
        <v>230002</v>
      </c>
      <c r="J88" s="18">
        <v>0</v>
      </c>
      <c r="K88" s="18">
        <v>5</v>
      </c>
      <c r="L88" s="18" t="str">
        <f>[1]卡牌表配置表!I88</f>
        <v>0,0,0</v>
      </c>
      <c r="M88" s="18">
        <f t="shared" si="4"/>
        <v>10203080</v>
      </c>
      <c r="N88" s="66" t="str">
        <f>[1]卡牌表配置表!K88</f>
        <v/>
      </c>
      <c r="O88" s="31" t="s">
        <v>145</v>
      </c>
      <c r="R88" s="18" t="str">
        <f>[1]卡牌表配置表!N88</f>
        <v/>
      </c>
      <c r="T88" s="18" t="str">
        <f>[1]卡牌表配置表!P88</f>
        <v/>
      </c>
      <c r="W88" s="18">
        <f>[1]卡牌表配置表!W88</f>
        <v>200</v>
      </c>
      <c r="X88" s="18" t="str">
        <f>[1]卡牌表配置表!X88</f>
        <v>-2,74200</v>
      </c>
      <c r="Y88" s="18">
        <v>0</v>
      </c>
      <c r="Z88" s="18">
        <f>[1]卡牌表配置表!AA88</f>
        <v>40000</v>
      </c>
      <c r="AA88" s="18" t="str">
        <f>[1]卡牌表配置表!AB88</f>
        <v>2,27,1505,1;2,28,452,1;1,33,22102,0;3,26,40000,1</v>
      </c>
      <c r="AB88" s="18">
        <f>[1]卡牌表配置表!AR88</f>
        <v>21010203</v>
      </c>
      <c r="AD88" s="30">
        <f>VLOOKUP(F88,t_card_group_s说明表!$B$6:$L$88,COLUMNS(t_card_group_s说明表!$B$6:$L$6),0)</f>
        <v>6</v>
      </c>
    </row>
    <row r="89" spans="1:30" ht="15.75" customHeight="1" x14ac:dyDescent="0.2">
      <c r="A89" s="18">
        <f t="shared" si="5"/>
        <v>84</v>
      </c>
      <c r="B89" s="18">
        <f>[1]卡牌表配置表!C89</f>
        <v>1020309</v>
      </c>
      <c r="C89" s="18">
        <f>[1]卡牌表配置表!D89</f>
        <v>0</v>
      </c>
      <c r="D89" s="18">
        <f>[1]卡牌表配置表!E89</f>
        <v>20010203</v>
      </c>
      <c r="E89" s="18" t="str">
        <f>[1]卡牌表配置表!F89</f>
        <v>火球</v>
      </c>
      <c r="F89" s="18">
        <f>[1]卡牌表配置表!G89</f>
        <v>10203</v>
      </c>
      <c r="G89" s="18">
        <f>[1]卡牌表配置表!V89</f>
        <v>9</v>
      </c>
      <c r="H89" s="18">
        <f t="shared" si="3"/>
        <v>1020310</v>
      </c>
      <c r="I89" s="30">
        <v>230002</v>
      </c>
      <c r="J89" s="18">
        <v>0</v>
      </c>
      <c r="K89" s="18">
        <v>5</v>
      </c>
      <c r="L89" s="18" t="str">
        <f>[1]卡牌表配置表!I89</f>
        <v>0,0,0</v>
      </c>
      <c r="M89" s="18">
        <f t="shared" si="4"/>
        <v>10203090</v>
      </c>
      <c r="N89" s="66" t="str">
        <f>[1]卡牌表配置表!K89</f>
        <v/>
      </c>
      <c r="O89" s="31" t="s">
        <v>145</v>
      </c>
      <c r="R89" s="18" t="str">
        <f>[1]卡牌表配置表!N89</f>
        <v/>
      </c>
      <c r="T89" s="18" t="str">
        <f>[1]卡牌表配置表!P89</f>
        <v/>
      </c>
      <c r="W89" s="18">
        <f>[1]卡牌表配置表!W89</f>
        <v>240</v>
      </c>
      <c r="X89" s="18" t="str">
        <f>[1]卡牌表配置表!X89</f>
        <v>-2,96500</v>
      </c>
      <c r="Y89" s="18">
        <v>0</v>
      </c>
      <c r="Z89" s="18">
        <f>[1]卡牌表配置表!AA89</f>
        <v>40000</v>
      </c>
      <c r="AA89" s="18" t="str">
        <f>[1]卡牌表配置表!AB89</f>
        <v>2,27,1806,1;2,28,542,1;1,33,22102,0;3,26,40000,1</v>
      </c>
      <c r="AB89" s="18">
        <f>[1]卡牌表配置表!AR89</f>
        <v>21010203</v>
      </c>
      <c r="AD89" s="30">
        <f>VLOOKUP(F89,t_card_group_s说明表!$B$6:$L$88,COLUMNS(t_card_group_s说明表!$B$6:$L$6),0)</f>
        <v>6</v>
      </c>
    </row>
    <row r="90" spans="1:30" ht="15.75" customHeight="1" x14ac:dyDescent="0.2">
      <c r="A90" s="18">
        <f t="shared" si="5"/>
        <v>85</v>
      </c>
      <c r="B90" s="18">
        <f>[1]卡牌表配置表!C90</f>
        <v>1020310</v>
      </c>
      <c r="C90" s="18">
        <f>[1]卡牌表配置表!D90</f>
        <v>0</v>
      </c>
      <c r="D90" s="18">
        <f>[1]卡牌表配置表!E90</f>
        <v>20010203</v>
      </c>
      <c r="E90" s="18" t="str">
        <f>[1]卡牌表配置表!F90</f>
        <v>火球</v>
      </c>
      <c r="F90" s="18">
        <f>[1]卡牌表配置表!G90</f>
        <v>10203</v>
      </c>
      <c r="G90" s="18">
        <f>[1]卡牌表配置表!V90</f>
        <v>10</v>
      </c>
      <c r="H90" s="18">
        <f t="shared" si="3"/>
        <v>1020311</v>
      </c>
      <c r="I90" s="30">
        <v>230002</v>
      </c>
      <c r="J90" s="18">
        <v>0</v>
      </c>
      <c r="K90" s="18">
        <v>5</v>
      </c>
      <c r="L90" s="18" t="str">
        <f>[1]卡牌表配置表!I90</f>
        <v>0,0,0</v>
      </c>
      <c r="M90" s="18">
        <f t="shared" si="4"/>
        <v>10203100</v>
      </c>
      <c r="N90" s="66" t="str">
        <f>[1]卡牌表配置表!K90</f>
        <v/>
      </c>
      <c r="O90" s="31" t="s">
        <v>145</v>
      </c>
      <c r="R90" s="18" t="str">
        <f>[1]卡牌表配置表!N90</f>
        <v/>
      </c>
      <c r="T90" s="18" t="str">
        <f>[1]卡牌表配置表!P90</f>
        <v/>
      </c>
      <c r="W90" s="18">
        <f>[1]卡牌表配置表!W90</f>
        <v>240</v>
      </c>
      <c r="X90" s="18" t="str">
        <f>[1]卡牌表配置表!X90</f>
        <v>-2,125500</v>
      </c>
      <c r="Y90" s="18">
        <v>0</v>
      </c>
      <c r="Z90" s="18">
        <f>[1]卡牌表配置表!AA90</f>
        <v>40000</v>
      </c>
      <c r="AA90" s="18" t="str">
        <f>[1]卡牌表配置表!AB90</f>
        <v>2,27,2168,1;2,28,651,1;1,33,22102,0;3,26,40000,1</v>
      </c>
      <c r="AB90" s="18">
        <f>[1]卡牌表配置表!AR90</f>
        <v>21010203</v>
      </c>
      <c r="AD90" s="30">
        <f>VLOOKUP(F90,t_card_group_s说明表!$B$6:$L$88,COLUMNS(t_card_group_s说明表!$B$6:$L$6),0)</f>
        <v>6</v>
      </c>
    </row>
    <row r="91" spans="1:30" ht="15.75" customHeight="1" x14ac:dyDescent="0.2">
      <c r="A91" s="18">
        <f t="shared" si="5"/>
        <v>86</v>
      </c>
      <c r="B91" s="18">
        <f>[1]卡牌表配置表!C91</f>
        <v>1020311</v>
      </c>
      <c r="C91" s="18">
        <f>[1]卡牌表配置表!D91</f>
        <v>0</v>
      </c>
      <c r="D91" s="18">
        <f>[1]卡牌表配置表!E91</f>
        <v>20010203</v>
      </c>
      <c r="E91" s="18" t="str">
        <f>[1]卡牌表配置表!F91</f>
        <v>火球</v>
      </c>
      <c r="F91" s="18">
        <f>[1]卡牌表配置表!G91</f>
        <v>10203</v>
      </c>
      <c r="G91" s="18">
        <f>[1]卡牌表配置表!V91</f>
        <v>11</v>
      </c>
      <c r="H91" s="18">
        <f t="shared" si="3"/>
        <v>1020312</v>
      </c>
      <c r="I91" s="30">
        <v>230002</v>
      </c>
      <c r="J91" s="18">
        <v>0</v>
      </c>
      <c r="K91" s="18">
        <v>5</v>
      </c>
      <c r="L91" s="18" t="str">
        <f>[1]卡牌表配置表!I91</f>
        <v>0,0,0</v>
      </c>
      <c r="M91" s="18">
        <f t="shared" si="4"/>
        <v>10203110</v>
      </c>
      <c r="N91" s="66" t="str">
        <f>[1]卡牌表配置表!K91</f>
        <v/>
      </c>
      <c r="O91" s="31" t="s">
        <v>145</v>
      </c>
      <c r="R91" s="18" t="str">
        <f>[1]卡牌表配置表!N91</f>
        <v/>
      </c>
      <c r="T91" s="18" t="str">
        <f>[1]卡牌表配置表!P91</f>
        <v/>
      </c>
      <c r="W91" s="18">
        <f>[1]卡牌表配置表!W91</f>
        <v>280</v>
      </c>
      <c r="X91" s="18" t="str">
        <f>[1]卡牌表配置表!X91</f>
        <v>-2,163200</v>
      </c>
      <c r="Y91" s="18">
        <v>0</v>
      </c>
      <c r="Z91" s="18">
        <f>[1]卡牌表配置表!AA91</f>
        <v>40000</v>
      </c>
      <c r="AA91" s="18" t="str">
        <f>[1]卡牌表配置表!AB91</f>
        <v>2,27,2601,1;2,28,781,1;1,33,22102,0;3,26,40000,1</v>
      </c>
      <c r="AB91" s="18">
        <f>[1]卡牌表配置表!AR91</f>
        <v>21010203</v>
      </c>
      <c r="AD91" s="30">
        <f>VLOOKUP(F91,t_card_group_s说明表!$B$6:$L$88,COLUMNS(t_card_group_s说明表!$B$6:$L$6),0)</f>
        <v>6</v>
      </c>
    </row>
    <row r="92" spans="1:30" ht="15.75" customHeight="1" x14ac:dyDescent="0.2">
      <c r="A92" s="18">
        <f t="shared" si="5"/>
        <v>87</v>
      </c>
      <c r="B92" s="18">
        <f>[1]卡牌表配置表!C92</f>
        <v>1020312</v>
      </c>
      <c r="C92" s="18">
        <f>[1]卡牌表配置表!D92</f>
        <v>0</v>
      </c>
      <c r="D92" s="18">
        <f>[1]卡牌表配置表!E92</f>
        <v>20010203</v>
      </c>
      <c r="E92" s="18" t="str">
        <f>[1]卡牌表配置表!F92</f>
        <v>火球</v>
      </c>
      <c r="F92" s="18">
        <f>[1]卡牌表配置表!G92</f>
        <v>10203</v>
      </c>
      <c r="G92" s="18">
        <f>[1]卡牌表配置表!V92</f>
        <v>12</v>
      </c>
      <c r="H92" s="18">
        <f t="shared" si="3"/>
        <v>1020313</v>
      </c>
      <c r="I92" s="30">
        <v>230002</v>
      </c>
      <c r="J92" s="18">
        <v>0</v>
      </c>
      <c r="K92" s="18">
        <v>5</v>
      </c>
      <c r="L92" s="18" t="str">
        <f>[1]卡牌表配置表!I92</f>
        <v>0,0,0</v>
      </c>
      <c r="M92" s="18">
        <f t="shared" si="4"/>
        <v>10203120</v>
      </c>
      <c r="N92" s="66" t="str">
        <f>[1]卡牌表配置表!K92</f>
        <v/>
      </c>
      <c r="O92" s="31" t="s">
        <v>145</v>
      </c>
      <c r="R92" s="18" t="str">
        <f>[1]卡牌表配置表!N92</f>
        <v/>
      </c>
      <c r="T92" s="18" t="str">
        <f>[1]卡牌表配置表!P92</f>
        <v/>
      </c>
      <c r="W92" s="18">
        <f>[1]卡牌表配置表!W92</f>
        <v>280</v>
      </c>
      <c r="X92" s="18" t="str">
        <f>[1]卡牌表配置表!X92</f>
        <v>-2,212200</v>
      </c>
      <c r="Y92" s="18">
        <v>0</v>
      </c>
      <c r="Z92" s="18">
        <f>[1]卡牌表配置表!AA92</f>
        <v>40000</v>
      </c>
      <c r="AA92" s="18" t="str">
        <f>[1]卡牌表配置表!AB92</f>
        <v>2,27,3121,1;2,28,937,1;1,33,22102,0;3,26,40000,1</v>
      </c>
      <c r="AB92" s="18">
        <f>[1]卡牌表配置表!AR92</f>
        <v>21010203</v>
      </c>
      <c r="AD92" s="30">
        <f>VLOOKUP(F92,t_card_group_s说明表!$B$6:$L$88,COLUMNS(t_card_group_s说明表!$B$6:$L$6),0)</f>
        <v>6</v>
      </c>
    </row>
    <row r="93" spans="1:30" ht="15.75" customHeight="1" x14ac:dyDescent="0.2">
      <c r="A93" s="18">
        <f t="shared" si="5"/>
        <v>88</v>
      </c>
      <c r="B93" s="18">
        <f>[1]卡牌表配置表!C93</f>
        <v>1020313</v>
      </c>
      <c r="C93" s="18">
        <f>[1]卡牌表配置表!D93</f>
        <v>0</v>
      </c>
      <c r="D93" s="18">
        <f>[1]卡牌表配置表!E93</f>
        <v>20010203</v>
      </c>
      <c r="E93" s="18" t="str">
        <f>[1]卡牌表配置表!F93</f>
        <v>火球</v>
      </c>
      <c r="F93" s="18">
        <f>[1]卡牌表配置表!G93</f>
        <v>10203</v>
      </c>
      <c r="G93" s="18">
        <f>[1]卡牌表配置表!V93</f>
        <v>13</v>
      </c>
      <c r="H93" s="18">
        <f t="shared" si="3"/>
        <v>1020314</v>
      </c>
      <c r="I93" s="30">
        <v>230002</v>
      </c>
      <c r="J93" s="18">
        <v>0</v>
      </c>
      <c r="K93" s="18">
        <v>5</v>
      </c>
      <c r="L93" s="18" t="str">
        <f>[1]卡牌表配置表!I93</f>
        <v>0,0,0</v>
      </c>
      <c r="M93" s="18">
        <f t="shared" si="4"/>
        <v>10203130</v>
      </c>
      <c r="N93" s="66" t="str">
        <f>[1]卡牌表配置表!K93</f>
        <v/>
      </c>
      <c r="O93" s="31" t="s">
        <v>145</v>
      </c>
      <c r="R93" s="18" t="str">
        <f>[1]卡牌表配置表!N93</f>
        <v/>
      </c>
      <c r="T93" s="18" t="str">
        <f>[1]卡牌表配置表!P93</f>
        <v/>
      </c>
      <c r="W93" s="18">
        <f>[1]卡牌表配置表!W93</f>
        <v>320</v>
      </c>
      <c r="X93" s="18" t="str">
        <f>[1]卡牌表配置表!X93</f>
        <v>-2,275900</v>
      </c>
      <c r="Y93" s="18">
        <v>0</v>
      </c>
      <c r="Z93" s="18">
        <f>[1]卡牌表配置表!AA93</f>
        <v>40000</v>
      </c>
      <c r="AA93" s="18" t="str">
        <f>[1]卡牌表配置表!AB93</f>
        <v>2,27,3745,1;2,28,1124,1;1,33,22102,0;3,26,40000,1</v>
      </c>
      <c r="AB93" s="18">
        <f>[1]卡牌表配置表!AR93</f>
        <v>21010203</v>
      </c>
      <c r="AD93" s="30">
        <f>VLOOKUP(F93,t_card_group_s说明表!$B$6:$L$88,COLUMNS(t_card_group_s说明表!$B$6:$L$6),0)</f>
        <v>6</v>
      </c>
    </row>
    <row r="94" spans="1:30" ht="15.75" customHeight="1" x14ac:dyDescent="0.2">
      <c r="A94" s="18">
        <f t="shared" si="5"/>
        <v>89</v>
      </c>
      <c r="B94" s="18">
        <f>[1]卡牌表配置表!C94</f>
        <v>1020314</v>
      </c>
      <c r="C94" s="18">
        <f>[1]卡牌表配置表!D94</f>
        <v>0</v>
      </c>
      <c r="D94" s="18">
        <f>[1]卡牌表配置表!E94</f>
        <v>20010203</v>
      </c>
      <c r="E94" s="18" t="str">
        <f>[1]卡牌表配置表!F94</f>
        <v>火球</v>
      </c>
      <c r="F94" s="18">
        <f>[1]卡牌表配置表!G94</f>
        <v>10203</v>
      </c>
      <c r="G94" s="18">
        <f>[1]卡牌表配置表!V94</f>
        <v>14</v>
      </c>
      <c r="H94" s="18">
        <f t="shared" si="3"/>
        <v>1020315</v>
      </c>
      <c r="I94" s="30">
        <v>230002</v>
      </c>
      <c r="J94" s="18">
        <v>0</v>
      </c>
      <c r="K94" s="18">
        <v>5</v>
      </c>
      <c r="L94" s="18" t="str">
        <f>[1]卡牌表配置表!I94</f>
        <v>0,0,0</v>
      </c>
      <c r="M94" s="18">
        <f t="shared" si="4"/>
        <v>10203140</v>
      </c>
      <c r="N94" s="66" t="str">
        <f>[1]卡牌表配置表!K94</f>
        <v/>
      </c>
      <c r="O94" s="31" t="s">
        <v>145</v>
      </c>
      <c r="R94" s="18" t="str">
        <f>[1]卡牌表配置表!N94</f>
        <v/>
      </c>
      <c r="T94" s="18" t="str">
        <f>[1]卡牌表配置表!P94</f>
        <v/>
      </c>
      <c r="W94" s="18">
        <f>[1]卡牌表配置表!W94</f>
        <v>320</v>
      </c>
      <c r="X94" s="18" t="str">
        <f>[1]卡牌表配置表!X94</f>
        <v>-2,358700</v>
      </c>
      <c r="Y94" s="18">
        <v>0</v>
      </c>
      <c r="Z94" s="18">
        <f>[1]卡牌表配置表!AA94</f>
        <v>40000</v>
      </c>
      <c r="AA94" s="18" t="str">
        <f>[1]卡牌表配置表!AB94</f>
        <v>2,27,4494,1;2,28,1349,1;1,33,22102,0;3,26,40000,1</v>
      </c>
      <c r="AB94" s="18">
        <f>[1]卡牌表配置表!AR94</f>
        <v>21010203</v>
      </c>
      <c r="AD94" s="30">
        <f>VLOOKUP(F94,t_card_group_s说明表!$B$6:$L$88,COLUMNS(t_card_group_s说明表!$B$6:$L$6),0)</f>
        <v>6</v>
      </c>
    </row>
    <row r="95" spans="1:30" ht="15.75" customHeight="1" x14ac:dyDescent="0.2">
      <c r="A95" s="18">
        <f t="shared" si="5"/>
        <v>90</v>
      </c>
      <c r="B95" s="18">
        <f>[1]卡牌表配置表!C95</f>
        <v>1020315</v>
      </c>
      <c r="C95" s="18">
        <f>[1]卡牌表配置表!D95</f>
        <v>0</v>
      </c>
      <c r="D95" s="18">
        <f>[1]卡牌表配置表!E95</f>
        <v>20010203</v>
      </c>
      <c r="E95" s="18" t="str">
        <f>[1]卡牌表配置表!F95</f>
        <v>火球</v>
      </c>
      <c r="F95" s="18">
        <f>[1]卡牌表配置表!G95</f>
        <v>10203</v>
      </c>
      <c r="G95" s="18">
        <f>[1]卡牌表配置表!V95</f>
        <v>15</v>
      </c>
      <c r="H95" s="18">
        <f t="shared" si="3"/>
        <v>1020316</v>
      </c>
      <c r="I95" s="30">
        <v>230002</v>
      </c>
      <c r="J95" s="18">
        <v>0</v>
      </c>
      <c r="K95" s="18">
        <v>5</v>
      </c>
      <c r="L95" s="18" t="str">
        <f>[1]卡牌表配置表!I95</f>
        <v>0,0,0</v>
      </c>
      <c r="M95" s="18">
        <f t="shared" si="4"/>
        <v>10203150</v>
      </c>
      <c r="N95" s="66" t="str">
        <f>[1]卡牌表配置表!K95</f>
        <v/>
      </c>
      <c r="O95" s="31" t="s">
        <v>145</v>
      </c>
      <c r="R95" s="18" t="str">
        <f>[1]卡牌表配置表!N95</f>
        <v/>
      </c>
      <c r="T95" s="18" t="str">
        <f>[1]卡牌表配置表!P95</f>
        <v/>
      </c>
      <c r="W95" s="18">
        <f>[1]卡牌表配置表!W95</f>
        <v>360</v>
      </c>
      <c r="X95" s="18" t="str">
        <f>[1]卡牌表配置表!X95</f>
        <v>-2,466300</v>
      </c>
      <c r="Y95" s="18">
        <v>0</v>
      </c>
      <c r="Z95" s="18">
        <f>[1]卡牌表配置表!AA95</f>
        <v>40000</v>
      </c>
      <c r="AA95" s="18" t="str">
        <f>[1]卡牌表配置表!AB95</f>
        <v>2,27,5393,1;2,28,1618,1;1,33,22102,0;3,26,40000,1</v>
      </c>
      <c r="AB95" s="18">
        <f>[1]卡牌表配置表!AR95</f>
        <v>21010203</v>
      </c>
      <c r="AD95" s="30">
        <f>VLOOKUP(F95,t_card_group_s说明表!$B$6:$L$88,COLUMNS(t_card_group_s说明表!$B$6:$L$6),0)</f>
        <v>6</v>
      </c>
    </row>
    <row r="96" spans="1:30" ht="15.75" customHeight="1" x14ac:dyDescent="0.2">
      <c r="A96" s="18">
        <f t="shared" si="5"/>
        <v>91</v>
      </c>
      <c r="B96" s="18">
        <f>[1]卡牌表配置表!C96</f>
        <v>1020316</v>
      </c>
      <c r="C96" s="18">
        <f>[1]卡牌表配置表!D96</f>
        <v>0</v>
      </c>
      <c r="D96" s="18">
        <f>[1]卡牌表配置表!E96</f>
        <v>20010203</v>
      </c>
      <c r="E96" s="18" t="str">
        <f>[1]卡牌表配置表!F96</f>
        <v>火球</v>
      </c>
      <c r="F96" s="18">
        <f>[1]卡牌表配置表!G96</f>
        <v>10203</v>
      </c>
      <c r="G96" s="18">
        <f>[1]卡牌表配置表!V96</f>
        <v>16</v>
      </c>
      <c r="H96" s="18">
        <f t="shared" si="3"/>
        <v>1020317</v>
      </c>
      <c r="I96" s="30">
        <v>230002</v>
      </c>
      <c r="J96" s="18">
        <v>0</v>
      </c>
      <c r="K96" s="18">
        <v>5</v>
      </c>
      <c r="L96" s="18" t="str">
        <f>[1]卡牌表配置表!I96</f>
        <v>0,0,0</v>
      </c>
      <c r="M96" s="18">
        <f t="shared" si="4"/>
        <v>10203160</v>
      </c>
      <c r="N96" s="66" t="str">
        <f>[1]卡牌表配置表!K96</f>
        <v/>
      </c>
      <c r="O96" s="31" t="s">
        <v>145</v>
      </c>
      <c r="R96" s="18" t="str">
        <f>[1]卡牌表配置表!N96</f>
        <v/>
      </c>
      <c r="T96" s="18" t="str">
        <f>[1]卡牌表配置表!P96</f>
        <v/>
      </c>
      <c r="W96" s="18">
        <f>[1]卡牌表配置表!W96</f>
        <v>360</v>
      </c>
      <c r="X96" s="18" t="str">
        <f>[1]卡牌表配置表!X96</f>
        <v>-2,606200</v>
      </c>
      <c r="Y96" s="18">
        <v>0</v>
      </c>
      <c r="Z96" s="18">
        <f>[1]卡牌表配置表!AA96</f>
        <v>40000</v>
      </c>
      <c r="AA96" s="18" t="str">
        <f>[1]卡牌表配置表!AB96</f>
        <v>2,27,6471,1;2,28,1942,1;1,33,22102,0;3,26,40000,1</v>
      </c>
      <c r="AB96" s="18">
        <f>[1]卡牌表配置表!AR96</f>
        <v>21010203</v>
      </c>
      <c r="AD96" s="30">
        <f>VLOOKUP(F96,t_card_group_s说明表!$B$6:$L$88,COLUMNS(t_card_group_s说明表!$B$6:$L$6),0)</f>
        <v>6</v>
      </c>
    </row>
    <row r="97" spans="1:30" ht="15.75" customHeight="1" x14ac:dyDescent="0.2">
      <c r="A97" s="18">
        <f t="shared" si="5"/>
        <v>92</v>
      </c>
      <c r="B97" s="18">
        <f>[1]卡牌表配置表!C97</f>
        <v>1020317</v>
      </c>
      <c r="C97" s="18">
        <f>[1]卡牌表配置表!D97</f>
        <v>0</v>
      </c>
      <c r="D97" s="18">
        <f>[1]卡牌表配置表!E97</f>
        <v>20010203</v>
      </c>
      <c r="E97" s="18" t="str">
        <f>[1]卡牌表配置表!F97</f>
        <v>火球</v>
      </c>
      <c r="F97" s="18">
        <f>[1]卡牌表配置表!G97</f>
        <v>10203</v>
      </c>
      <c r="G97" s="18">
        <f>[1]卡牌表配置表!V97</f>
        <v>17</v>
      </c>
      <c r="H97" s="18">
        <f t="shared" si="3"/>
        <v>1020318</v>
      </c>
      <c r="I97" s="30">
        <v>230002</v>
      </c>
      <c r="J97" s="18">
        <v>0</v>
      </c>
      <c r="K97" s="18">
        <v>5</v>
      </c>
      <c r="L97" s="18" t="str">
        <f>[1]卡牌表配置表!I97</f>
        <v>0,0,0</v>
      </c>
      <c r="M97" s="18">
        <f t="shared" si="4"/>
        <v>10203170</v>
      </c>
      <c r="N97" s="66" t="str">
        <f>[1]卡牌表配置表!K97</f>
        <v/>
      </c>
      <c r="O97" s="31" t="s">
        <v>145</v>
      </c>
      <c r="R97" s="18" t="str">
        <f>[1]卡牌表配置表!N97</f>
        <v/>
      </c>
      <c r="T97" s="18" t="str">
        <f>[1]卡牌表配置表!P97</f>
        <v/>
      </c>
      <c r="W97" s="18">
        <f>[1]卡牌表配置表!W97</f>
        <v>400</v>
      </c>
      <c r="X97" s="18" t="str">
        <f>[1]卡牌表配置表!X97</f>
        <v>-2,788100</v>
      </c>
      <c r="Y97" s="18">
        <v>0</v>
      </c>
      <c r="Z97" s="18">
        <f>[1]卡牌表配置表!AA97</f>
        <v>40000</v>
      </c>
      <c r="AA97" s="18" t="str">
        <f>[1]卡牌表配置表!AB97</f>
        <v>2,27,7766,1;2,28,2330,1;1,33,22102,0;3,26,40000,1</v>
      </c>
      <c r="AB97" s="18">
        <f>[1]卡牌表配置表!AR97</f>
        <v>21010203</v>
      </c>
      <c r="AD97" s="30">
        <f>VLOOKUP(F97,t_card_group_s说明表!$B$6:$L$88,COLUMNS(t_card_group_s说明表!$B$6:$L$6),0)</f>
        <v>6</v>
      </c>
    </row>
    <row r="98" spans="1:30" ht="15.75" customHeight="1" x14ac:dyDescent="0.2">
      <c r="A98" s="18">
        <f t="shared" si="5"/>
        <v>93</v>
      </c>
      <c r="B98" s="18">
        <f>[1]卡牌表配置表!C98</f>
        <v>1020318</v>
      </c>
      <c r="C98" s="18">
        <f>[1]卡牌表配置表!D98</f>
        <v>0</v>
      </c>
      <c r="D98" s="18">
        <f>[1]卡牌表配置表!E98</f>
        <v>20010203</v>
      </c>
      <c r="E98" s="18" t="str">
        <f>[1]卡牌表配置表!F98</f>
        <v>火球</v>
      </c>
      <c r="F98" s="18">
        <f>[1]卡牌表配置表!G98</f>
        <v>10203</v>
      </c>
      <c r="G98" s="18">
        <f>[1]卡牌表配置表!V98</f>
        <v>18</v>
      </c>
      <c r="H98" s="18">
        <f t="shared" si="3"/>
        <v>1020319</v>
      </c>
      <c r="I98" s="30">
        <v>230002</v>
      </c>
      <c r="J98" s="18">
        <v>0</v>
      </c>
      <c r="K98" s="18">
        <v>5</v>
      </c>
      <c r="L98" s="18" t="str">
        <f>[1]卡牌表配置表!I98</f>
        <v>0,0,0</v>
      </c>
      <c r="M98" s="18">
        <f t="shared" si="4"/>
        <v>10203180</v>
      </c>
      <c r="N98" s="66" t="str">
        <f>[1]卡牌表配置表!K98</f>
        <v/>
      </c>
      <c r="O98" s="31" t="s">
        <v>145</v>
      </c>
      <c r="R98" s="18" t="str">
        <f>[1]卡牌表配置表!N98</f>
        <v/>
      </c>
      <c r="T98" s="18" t="str">
        <f>[1]卡牌表配置表!P98</f>
        <v/>
      </c>
      <c r="W98" s="18">
        <f>[1]卡牌表配置表!W98</f>
        <v>400</v>
      </c>
      <c r="X98" s="18" t="str">
        <f>[1]卡牌表配置表!X98</f>
        <v>-2,1024500</v>
      </c>
      <c r="Y98" s="18">
        <v>0</v>
      </c>
      <c r="Z98" s="18">
        <f>[1]卡牌表配置表!AA98</f>
        <v>40000</v>
      </c>
      <c r="AA98" s="18" t="str">
        <f>[1]卡牌表配置表!AB98</f>
        <v>2,27,9319,1;2,28,2796,1;1,33,22102,0;3,26,40000,1</v>
      </c>
      <c r="AB98" s="18">
        <f>[1]卡牌表配置表!AR98</f>
        <v>21010203</v>
      </c>
      <c r="AD98" s="30">
        <f>VLOOKUP(F98,t_card_group_s说明表!$B$6:$L$88,COLUMNS(t_card_group_s说明表!$B$6:$L$6),0)</f>
        <v>6</v>
      </c>
    </row>
    <row r="99" spans="1:30" ht="15.75" customHeight="1" x14ac:dyDescent="0.2">
      <c r="A99" s="18">
        <f t="shared" si="5"/>
        <v>94</v>
      </c>
      <c r="B99" s="18">
        <f>[1]卡牌表配置表!C99</f>
        <v>1020319</v>
      </c>
      <c r="C99" s="18">
        <f>[1]卡牌表配置表!D99</f>
        <v>0</v>
      </c>
      <c r="D99" s="18">
        <f>[1]卡牌表配置表!E99</f>
        <v>20010203</v>
      </c>
      <c r="E99" s="18" t="str">
        <f>[1]卡牌表配置表!F99</f>
        <v>火球</v>
      </c>
      <c r="F99" s="18">
        <f>[1]卡牌表配置表!G99</f>
        <v>10203</v>
      </c>
      <c r="G99" s="18">
        <f>[1]卡牌表配置表!V99</f>
        <v>19</v>
      </c>
      <c r="H99" s="18">
        <f t="shared" si="3"/>
        <v>1020320</v>
      </c>
      <c r="I99" s="30">
        <v>230002</v>
      </c>
      <c r="J99" s="18">
        <v>0</v>
      </c>
      <c r="K99" s="18">
        <v>5</v>
      </c>
      <c r="L99" s="18" t="str">
        <f>[1]卡牌表配置表!I99</f>
        <v>0,0,0</v>
      </c>
      <c r="M99" s="18">
        <f t="shared" si="4"/>
        <v>10203190</v>
      </c>
      <c r="N99" s="66" t="str">
        <f>[1]卡牌表配置表!K99</f>
        <v/>
      </c>
      <c r="O99" s="31" t="s">
        <v>145</v>
      </c>
      <c r="R99" s="18" t="str">
        <f>[1]卡牌表配置表!N99</f>
        <v/>
      </c>
      <c r="T99" s="18" t="str">
        <f>[1]卡牌表配置表!P99</f>
        <v/>
      </c>
      <c r="W99" s="18">
        <f>[1]卡牌表配置表!W99</f>
        <v>440</v>
      </c>
      <c r="X99" s="18" t="str">
        <f>[1]卡牌表配置表!X99</f>
        <v>-2,1331900</v>
      </c>
      <c r="Y99" s="18">
        <v>0</v>
      </c>
      <c r="Z99" s="18">
        <f>[1]卡牌表配置表!AA99</f>
        <v>40000</v>
      </c>
      <c r="AA99" s="18" t="str">
        <f>[1]卡牌表配置表!AB99</f>
        <v>2,27,11182,1;2,28,3355,1;1,33,22102,0;3,26,40000,1</v>
      </c>
      <c r="AB99" s="18">
        <f>[1]卡牌表配置表!AR99</f>
        <v>21010203</v>
      </c>
      <c r="AD99" s="30">
        <f>VLOOKUP(F99,t_card_group_s说明表!$B$6:$L$88,COLUMNS(t_card_group_s说明表!$B$6:$L$6),0)</f>
        <v>6</v>
      </c>
    </row>
    <row r="100" spans="1:30" ht="15.75" customHeight="1" x14ac:dyDescent="0.2">
      <c r="A100" s="18">
        <f t="shared" si="5"/>
        <v>95</v>
      </c>
      <c r="B100" s="18">
        <f>[1]卡牌表配置表!C100</f>
        <v>1020320</v>
      </c>
      <c r="C100" s="18">
        <f>[1]卡牌表配置表!D100</f>
        <v>0</v>
      </c>
      <c r="D100" s="18">
        <f>[1]卡牌表配置表!E100</f>
        <v>20010203</v>
      </c>
      <c r="E100" s="18" t="str">
        <f>[1]卡牌表配置表!F100</f>
        <v>火球</v>
      </c>
      <c r="F100" s="18">
        <f>[1]卡牌表配置表!G100</f>
        <v>10203</v>
      </c>
      <c r="G100" s="18">
        <f>[1]卡牌表配置表!V100</f>
        <v>20</v>
      </c>
      <c r="H100" s="18">
        <f t="shared" si="3"/>
        <v>1020321</v>
      </c>
      <c r="I100" s="30">
        <v>230002</v>
      </c>
      <c r="J100" s="18">
        <v>0</v>
      </c>
      <c r="K100" s="18">
        <v>5</v>
      </c>
      <c r="L100" s="18" t="str">
        <f>[1]卡牌表配置表!I100</f>
        <v>0,0,0</v>
      </c>
      <c r="M100" s="18">
        <f t="shared" si="4"/>
        <v>10203200</v>
      </c>
      <c r="N100" s="66" t="str">
        <f>[1]卡牌表配置表!K100</f>
        <v/>
      </c>
      <c r="O100" s="31" t="s">
        <v>145</v>
      </c>
      <c r="R100" s="18" t="str">
        <f>[1]卡牌表配置表!N100</f>
        <v/>
      </c>
      <c r="T100" s="18" t="str">
        <f>[1]卡牌表配置表!P100</f>
        <v/>
      </c>
      <c r="W100" s="18">
        <f>[1]卡牌表配置表!W100</f>
        <v>440</v>
      </c>
      <c r="X100" s="18" t="str">
        <f>[1]卡牌表配置表!X100</f>
        <v>-2,1731500</v>
      </c>
      <c r="Y100" s="18">
        <v>0</v>
      </c>
      <c r="Z100" s="18">
        <f>[1]卡牌表配置表!AA100</f>
        <v>40000</v>
      </c>
      <c r="AA100" s="18" t="str">
        <f>[1]卡牌表配置表!AB100</f>
        <v>2,27,13419,1;2,28,4026,1;1,33,22102,0;3,26,40000,1</v>
      </c>
      <c r="AB100" s="18">
        <f>[1]卡牌表配置表!AR100</f>
        <v>21010203</v>
      </c>
      <c r="AD100" s="30">
        <f>VLOOKUP(F100,t_card_group_s说明表!$B$6:$L$88,COLUMNS(t_card_group_s说明表!$B$6:$L$6),0)</f>
        <v>6</v>
      </c>
    </row>
    <row r="101" spans="1:30" ht="15.75" customHeight="1" x14ac:dyDescent="0.2">
      <c r="A101" s="18">
        <f t="shared" si="5"/>
        <v>96</v>
      </c>
      <c r="B101" s="18">
        <f>[1]卡牌表配置表!C101</f>
        <v>1020321</v>
      </c>
      <c r="C101" s="18">
        <f>[1]卡牌表配置表!D101</f>
        <v>0</v>
      </c>
      <c r="D101" s="18">
        <f>[1]卡牌表配置表!E101</f>
        <v>20010203</v>
      </c>
      <c r="E101" s="18" t="str">
        <f>[1]卡牌表配置表!F101</f>
        <v>火球</v>
      </c>
      <c r="F101" s="18">
        <f>[1]卡牌表配置表!G101</f>
        <v>10203</v>
      </c>
      <c r="G101" s="18">
        <f>[1]卡牌表配置表!V101</f>
        <v>21</v>
      </c>
      <c r="H101" s="18">
        <f t="shared" si="3"/>
        <v>1020322</v>
      </c>
      <c r="I101" s="30">
        <v>230002</v>
      </c>
      <c r="J101" s="18">
        <v>0</v>
      </c>
      <c r="K101" s="18">
        <v>5</v>
      </c>
      <c r="L101" s="18" t="str">
        <f>[1]卡牌表配置表!I101</f>
        <v>0,0,0</v>
      </c>
      <c r="M101" s="18">
        <f t="shared" si="4"/>
        <v>10203210</v>
      </c>
      <c r="N101" s="66" t="str">
        <f>[1]卡牌表配置表!K101</f>
        <v/>
      </c>
      <c r="O101" s="31" t="s">
        <v>145</v>
      </c>
      <c r="R101" s="18" t="str">
        <f>[1]卡牌表配置表!N101</f>
        <v/>
      </c>
      <c r="T101" s="18" t="str">
        <f>[1]卡牌表配置表!P101</f>
        <v/>
      </c>
      <c r="W101" s="18">
        <f>[1]卡牌表配置表!W101</f>
        <v>480</v>
      </c>
      <c r="X101" s="18" t="str">
        <f>[1]卡牌表配置表!X101</f>
        <v>-2,2251000</v>
      </c>
      <c r="Y101" s="18">
        <v>0</v>
      </c>
      <c r="Z101" s="18">
        <f>[1]卡牌表配置表!AA101</f>
        <v>40000</v>
      </c>
      <c r="AA101" s="18" t="str">
        <f>[1]卡牌表配置表!AB101</f>
        <v>2,27,16102,1;2,28,4831,1;1,33,22102,0;3,26,40000,1</v>
      </c>
      <c r="AB101" s="18">
        <f>[1]卡牌表配置表!AR101</f>
        <v>21010203</v>
      </c>
      <c r="AD101" s="30">
        <f>VLOOKUP(F101,t_card_group_s说明表!$B$6:$L$88,COLUMNS(t_card_group_s说明表!$B$6:$L$6),0)</f>
        <v>6</v>
      </c>
    </row>
    <row r="102" spans="1:30" ht="15.75" customHeight="1" x14ac:dyDescent="0.2">
      <c r="A102" s="18">
        <f t="shared" si="5"/>
        <v>97</v>
      </c>
      <c r="B102" s="18">
        <f>[1]卡牌表配置表!C102</f>
        <v>1020322</v>
      </c>
      <c r="C102" s="18">
        <f>[1]卡牌表配置表!D102</f>
        <v>0</v>
      </c>
      <c r="D102" s="18">
        <f>[1]卡牌表配置表!E102</f>
        <v>20010203</v>
      </c>
      <c r="E102" s="18" t="str">
        <f>[1]卡牌表配置表!F102</f>
        <v>火球</v>
      </c>
      <c r="F102" s="18">
        <f>[1]卡牌表配置表!G102</f>
        <v>10203</v>
      </c>
      <c r="G102" s="18">
        <f>[1]卡牌表配置表!V102</f>
        <v>22</v>
      </c>
      <c r="H102" s="18">
        <f t="shared" si="3"/>
        <v>1020323</v>
      </c>
      <c r="I102" s="30">
        <v>230002</v>
      </c>
      <c r="J102" s="18">
        <v>0</v>
      </c>
      <c r="K102" s="18">
        <v>5</v>
      </c>
      <c r="L102" s="18" t="str">
        <f>[1]卡牌表配置表!I102</f>
        <v>0,0,0</v>
      </c>
      <c r="M102" s="18">
        <f t="shared" si="4"/>
        <v>10203220</v>
      </c>
      <c r="N102" s="66" t="str">
        <f>[1]卡牌表配置表!K102</f>
        <v/>
      </c>
      <c r="O102" s="31" t="s">
        <v>145</v>
      </c>
      <c r="R102" s="18" t="str">
        <f>[1]卡牌表配置表!N102</f>
        <v/>
      </c>
      <c r="T102" s="18" t="str">
        <f>[1]卡牌表配置表!P102</f>
        <v/>
      </c>
      <c r="W102" s="18">
        <f>[1]卡牌表配置表!W102</f>
        <v>480</v>
      </c>
      <c r="X102" s="18" t="str">
        <f>[1]卡牌表配置表!X102</f>
        <v>-2,2926300</v>
      </c>
      <c r="Y102" s="18">
        <v>0</v>
      </c>
      <c r="Z102" s="18">
        <f>[1]卡牌表配置表!AA102</f>
        <v>40000</v>
      </c>
      <c r="AA102" s="18" t="str">
        <f>[1]卡牌表配置表!AB102</f>
        <v>2,27,19323,1;2,28,5797,1;1,33,22102,0;3,26,40000,1</v>
      </c>
      <c r="AB102" s="18">
        <f>[1]卡牌表配置表!AR102</f>
        <v>21010203</v>
      </c>
      <c r="AD102" s="30">
        <f>VLOOKUP(F102,t_card_group_s说明表!$B$6:$L$88,COLUMNS(t_card_group_s说明表!$B$6:$L$6),0)</f>
        <v>6</v>
      </c>
    </row>
    <row r="103" spans="1:30" ht="15.75" customHeight="1" x14ac:dyDescent="0.2">
      <c r="A103" s="18">
        <f t="shared" si="5"/>
        <v>98</v>
      </c>
      <c r="B103" s="18">
        <f>[1]卡牌表配置表!C103</f>
        <v>1020323</v>
      </c>
      <c r="C103" s="18">
        <f>[1]卡牌表配置表!D103</f>
        <v>0</v>
      </c>
      <c r="D103" s="18">
        <f>[1]卡牌表配置表!E103</f>
        <v>20010203</v>
      </c>
      <c r="E103" s="18" t="str">
        <f>[1]卡牌表配置表!F103</f>
        <v>火球</v>
      </c>
      <c r="F103" s="18">
        <f>[1]卡牌表配置表!G103</f>
        <v>10203</v>
      </c>
      <c r="G103" s="18">
        <f>[1]卡牌表配置表!V103</f>
        <v>23</v>
      </c>
      <c r="H103" s="18">
        <f t="shared" si="3"/>
        <v>1020324</v>
      </c>
      <c r="I103" s="30">
        <v>230002</v>
      </c>
      <c r="J103" s="18">
        <v>0</v>
      </c>
      <c r="K103" s="18">
        <v>5</v>
      </c>
      <c r="L103" s="18" t="str">
        <f>[1]卡牌表配置表!I103</f>
        <v>0,0,0</v>
      </c>
      <c r="M103" s="18">
        <f t="shared" si="4"/>
        <v>10203230</v>
      </c>
      <c r="N103" s="66" t="str">
        <f>[1]卡牌表配置表!K103</f>
        <v/>
      </c>
      <c r="O103" s="31" t="s">
        <v>145</v>
      </c>
      <c r="R103" s="18" t="str">
        <f>[1]卡牌表配置表!N103</f>
        <v/>
      </c>
      <c r="T103" s="18" t="str">
        <f>[1]卡牌表配置表!P103</f>
        <v/>
      </c>
      <c r="W103" s="18">
        <f>[1]卡牌表配置表!W103</f>
        <v>520</v>
      </c>
      <c r="X103" s="18" t="str">
        <f>[1]卡牌表配置表!X103</f>
        <v>-2,3804200</v>
      </c>
      <c r="Y103" s="18">
        <v>0</v>
      </c>
      <c r="Z103" s="18">
        <f>[1]卡牌表配置表!AA103</f>
        <v>40000</v>
      </c>
      <c r="AA103" s="18" t="str">
        <f>[1]卡牌表配置表!AB103</f>
        <v>2,27,23187,1;2,28,6957,1;1,33,22102,0;3,26,40000,1</v>
      </c>
      <c r="AB103" s="18">
        <f>[1]卡牌表配置表!AR103</f>
        <v>21010203</v>
      </c>
      <c r="AD103" s="30">
        <f>VLOOKUP(F103,t_card_group_s说明表!$B$6:$L$88,COLUMNS(t_card_group_s说明表!$B$6:$L$6),0)</f>
        <v>6</v>
      </c>
    </row>
    <row r="104" spans="1:30" ht="15.75" customHeight="1" x14ac:dyDescent="0.2">
      <c r="A104" s="18">
        <f t="shared" si="5"/>
        <v>99</v>
      </c>
      <c r="B104" s="18">
        <f>[1]卡牌表配置表!C104</f>
        <v>1020324</v>
      </c>
      <c r="C104" s="18">
        <f>[1]卡牌表配置表!D104</f>
        <v>0</v>
      </c>
      <c r="D104" s="18">
        <f>[1]卡牌表配置表!E104</f>
        <v>20010203</v>
      </c>
      <c r="E104" s="18" t="str">
        <f>[1]卡牌表配置表!F104</f>
        <v>火球</v>
      </c>
      <c r="F104" s="18">
        <f>[1]卡牌表配置表!G104</f>
        <v>10203</v>
      </c>
      <c r="G104" s="18">
        <f>[1]卡牌表配置表!V104</f>
        <v>24</v>
      </c>
      <c r="H104" s="18">
        <f t="shared" si="3"/>
        <v>1020325</v>
      </c>
      <c r="I104" s="30">
        <v>230002</v>
      </c>
      <c r="J104" s="18">
        <v>0</v>
      </c>
      <c r="K104" s="18">
        <v>5</v>
      </c>
      <c r="L104" s="18" t="str">
        <f>[1]卡牌表配置表!I104</f>
        <v>0,0,0</v>
      </c>
      <c r="M104" s="18">
        <f t="shared" si="4"/>
        <v>10203240</v>
      </c>
      <c r="N104" s="66" t="str">
        <f>[1]卡牌表配置表!K104</f>
        <v/>
      </c>
      <c r="O104" s="31" t="s">
        <v>145</v>
      </c>
      <c r="R104" s="18" t="str">
        <f>[1]卡牌表配置表!N104</f>
        <v/>
      </c>
      <c r="T104" s="18" t="str">
        <f>[1]卡牌表配置表!P104</f>
        <v/>
      </c>
      <c r="W104" s="18">
        <f>[1]卡牌表配置表!W104</f>
        <v>600</v>
      </c>
      <c r="X104" s="18" t="str">
        <f>[1]卡牌表配置表!X104</f>
        <v>-2,4945500</v>
      </c>
      <c r="Y104" s="18">
        <v>0</v>
      </c>
      <c r="Z104" s="18">
        <f>[1]卡牌表配置表!AA104</f>
        <v>40000</v>
      </c>
      <c r="AA104" s="18" t="str">
        <f>[1]卡牌表配置表!AB104</f>
        <v>2,27,27824,1;2,28,8348,1;1,33,22102,0;3,26,40000,1</v>
      </c>
      <c r="AB104" s="18">
        <f>[1]卡牌表配置表!AR104</f>
        <v>21010203</v>
      </c>
      <c r="AD104" s="30">
        <f>VLOOKUP(F104,t_card_group_s说明表!$B$6:$L$88,COLUMNS(t_card_group_s说明表!$B$6:$L$6),0)</f>
        <v>6</v>
      </c>
    </row>
    <row r="105" spans="1:30" ht="15.75" customHeight="1" x14ac:dyDescent="0.2">
      <c r="A105" s="18">
        <f t="shared" si="5"/>
        <v>100</v>
      </c>
      <c r="B105" s="18">
        <f>[1]卡牌表配置表!C105</f>
        <v>1020325</v>
      </c>
      <c r="C105" s="18">
        <f>[1]卡牌表配置表!D105</f>
        <v>0</v>
      </c>
      <c r="D105" s="18">
        <f>[1]卡牌表配置表!E105</f>
        <v>20010203</v>
      </c>
      <c r="E105" s="18" t="str">
        <f>[1]卡牌表配置表!F105</f>
        <v>火球</v>
      </c>
      <c r="F105" s="18">
        <f>[1]卡牌表配置表!G105</f>
        <v>10203</v>
      </c>
      <c r="G105" s="18">
        <f>[1]卡牌表配置表!V105</f>
        <v>25</v>
      </c>
      <c r="H105" s="18" t="str">
        <f t="shared" si="3"/>
        <v/>
      </c>
      <c r="I105" s="30">
        <v>230002</v>
      </c>
      <c r="J105" s="18">
        <v>0</v>
      </c>
      <c r="K105" s="18">
        <v>5</v>
      </c>
      <c r="L105" s="18" t="str">
        <f>[1]卡牌表配置表!I105</f>
        <v>0,0,0</v>
      </c>
      <c r="M105" s="18">
        <f t="shared" si="4"/>
        <v>10203250</v>
      </c>
      <c r="N105" s="66" t="str">
        <f>[1]卡牌表配置表!K105</f>
        <v/>
      </c>
      <c r="O105" s="31" t="s">
        <v>145</v>
      </c>
      <c r="R105" s="18" t="str">
        <f>[1]卡牌表配置表!N105</f>
        <v/>
      </c>
      <c r="T105" s="18" t="str">
        <f>[1]卡牌表配置表!P105</f>
        <v/>
      </c>
      <c r="W105" s="18">
        <f>[1]卡牌表配置表!W105</f>
        <v>-1</v>
      </c>
      <c r="X105" s="18">
        <f>[1]卡牌表配置表!X105</f>
        <v>-1</v>
      </c>
      <c r="Y105" s="18">
        <v>0</v>
      </c>
      <c r="Z105" s="18">
        <f>[1]卡牌表配置表!AA105</f>
        <v>40000</v>
      </c>
      <c r="AA105" s="18" t="str">
        <f>[1]卡牌表配置表!AB105</f>
        <v>2,27,33389,1;2,28,10017,1;1,33,22102,0;3,26,40000,1</v>
      </c>
      <c r="AB105" s="18">
        <f>[1]卡牌表配置表!AR105</f>
        <v>21010203</v>
      </c>
      <c r="AD105" s="30">
        <f>VLOOKUP(F105,t_card_group_s说明表!$B$6:$L$88,COLUMNS(t_card_group_s说明表!$B$6:$L$6),0)</f>
        <v>6</v>
      </c>
    </row>
    <row r="106" spans="1:30" ht="15.75" customHeight="1" x14ac:dyDescent="0.2">
      <c r="A106" s="18">
        <f t="shared" si="5"/>
        <v>101</v>
      </c>
      <c r="B106" s="18">
        <f>[1]卡牌表配置表!C106</f>
        <v>1020401</v>
      </c>
      <c r="C106" s="18">
        <f>[1]卡牌表配置表!D106</f>
        <v>0</v>
      </c>
      <c r="D106" s="18">
        <f>[1]卡牌表配置表!E106</f>
        <v>20010204</v>
      </c>
      <c r="E106" s="18" t="str">
        <f>[1]卡牌表配置表!F106</f>
        <v>滚木</v>
      </c>
      <c r="F106" s="18">
        <f>[1]卡牌表配置表!G106</f>
        <v>10204</v>
      </c>
      <c r="G106" s="18">
        <f>[1]卡牌表配置表!V106</f>
        <v>1</v>
      </c>
      <c r="H106" s="18">
        <f t="shared" si="3"/>
        <v>1020402</v>
      </c>
      <c r="I106" s="30">
        <v>230002</v>
      </c>
      <c r="J106" s="18">
        <v>3</v>
      </c>
      <c r="K106" s="18">
        <v>5</v>
      </c>
      <c r="L106" s="18" t="str">
        <f>[1]卡牌表配置表!I106</f>
        <v>0,0,0</v>
      </c>
      <c r="M106" s="18">
        <f t="shared" si="4"/>
        <v>10204010</v>
      </c>
      <c r="N106" s="66" t="str">
        <f>[1]卡牌表配置表!K106</f>
        <v/>
      </c>
      <c r="O106" s="31" t="s">
        <v>148</v>
      </c>
      <c r="R106" s="18" t="str">
        <f>[1]卡牌表配置表!N106</f>
        <v/>
      </c>
      <c r="T106" s="18" t="str">
        <f>[1]卡牌表配置表!P106</f>
        <v/>
      </c>
      <c r="W106" s="18">
        <f>[1]卡牌表配置表!W106</f>
        <v>2</v>
      </c>
      <c r="X106" s="18" t="str">
        <f>[1]卡牌表配置表!X106</f>
        <v>-2,1000</v>
      </c>
      <c r="Y106" s="18">
        <v>0</v>
      </c>
      <c r="Z106" s="18">
        <f>[1]卡牌表配置表!AA106</f>
        <v>30000</v>
      </c>
      <c r="AA106" s="18" t="str">
        <f>[1]卡牌表配置表!AB106</f>
        <v>2,27,700,1;2,28,210,1;1,33,22101,0;3,26,40000,1</v>
      </c>
      <c r="AB106" s="18">
        <f>[1]卡牌表配置表!AR106</f>
        <v>21010204</v>
      </c>
      <c r="AD106" s="30">
        <f>VLOOKUP(F106,t_card_group_s说明表!$B$6:$L$88,COLUMNS(t_card_group_s说明表!$B$6:$L$6),0)</f>
        <v>6</v>
      </c>
    </row>
    <row r="107" spans="1:30" ht="15.75" customHeight="1" x14ac:dyDescent="0.2">
      <c r="A107" s="18">
        <f t="shared" si="5"/>
        <v>102</v>
      </c>
      <c r="B107" s="18">
        <f>[1]卡牌表配置表!C107</f>
        <v>1020402</v>
      </c>
      <c r="C107" s="18">
        <f>[1]卡牌表配置表!D107</f>
        <v>0</v>
      </c>
      <c r="D107" s="18">
        <f>[1]卡牌表配置表!E107</f>
        <v>20010204</v>
      </c>
      <c r="E107" s="18" t="str">
        <f>[1]卡牌表配置表!F107</f>
        <v>滚木</v>
      </c>
      <c r="F107" s="18">
        <f>[1]卡牌表配置表!G107</f>
        <v>10204</v>
      </c>
      <c r="G107" s="18">
        <f>[1]卡牌表配置表!V107</f>
        <v>2</v>
      </c>
      <c r="H107" s="18">
        <f t="shared" si="3"/>
        <v>1020403</v>
      </c>
      <c r="I107" s="30">
        <v>230002</v>
      </c>
      <c r="J107" s="18">
        <v>3</v>
      </c>
      <c r="K107" s="18">
        <v>5</v>
      </c>
      <c r="L107" s="18" t="str">
        <f>[1]卡牌表配置表!I107</f>
        <v>0,0,0</v>
      </c>
      <c r="M107" s="18">
        <f t="shared" si="4"/>
        <v>10204020</v>
      </c>
      <c r="N107" s="66" t="str">
        <f>[1]卡牌表配置表!K107</f>
        <v/>
      </c>
      <c r="O107" s="31" t="s">
        <v>148</v>
      </c>
      <c r="R107" s="18" t="str">
        <f>[1]卡牌表配置表!N107</f>
        <v/>
      </c>
      <c r="T107" s="18" t="str">
        <f>[1]卡牌表配置表!P107</f>
        <v/>
      </c>
      <c r="W107" s="18">
        <f>[1]卡牌表配置表!W107</f>
        <v>4</v>
      </c>
      <c r="X107" s="18" t="str">
        <f>[1]卡牌表配置表!X107</f>
        <v>-2,5000</v>
      </c>
      <c r="Y107" s="18">
        <v>0</v>
      </c>
      <c r="Z107" s="18">
        <f>[1]卡牌表配置表!AA107</f>
        <v>30000</v>
      </c>
      <c r="AA107" s="18" t="str">
        <f>[1]卡牌表配置表!AB107</f>
        <v>2,27,840,1;2,28,252,1;1,33,22101,0;3,26,40000,1</v>
      </c>
      <c r="AB107" s="18">
        <f>[1]卡牌表配置表!AR107</f>
        <v>21010204</v>
      </c>
      <c r="AD107" s="30">
        <f>VLOOKUP(F107,t_card_group_s说明表!$B$6:$L$88,COLUMNS(t_card_group_s说明表!$B$6:$L$6),0)</f>
        <v>6</v>
      </c>
    </row>
    <row r="108" spans="1:30" ht="15.75" customHeight="1" x14ac:dyDescent="0.2">
      <c r="A108" s="18">
        <f t="shared" si="5"/>
        <v>103</v>
      </c>
      <c r="B108" s="18">
        <f>[1]卡牌表配置表!C108</f>
        <v>1020403</v>
      </c>
      <c r="C108" s="18">
        <f>[1]卡牌表配置表!D108</f>
        <v>0</v>
      </c>
      <c r="D108" s="18">
        <f>[1]卡牌表配置表!E108</f>
        <v>20010204</v>
      </c>
      <c r="E108" s="18" t="str">
        <f>[1]卡牌表配置表!F108</f>
        <v>滚木</v>
      </c>
      <c r="F108" s="18">
        <f>[1]卡牌表配置表!G108</f>
        <v>10204</v>
      </c>
      <c r="G108" s="18">
        <f>[1]卡牌表配置表!V108</f>
        <v>3</v>
      </c>
      <c r="H108" s="18">
        <f t="shared" si="3"/>
        <v>1020404</v>
      </c>
      <c r="I108" s="30">
        <v>230002</v>
      </c>
      <c r="J108" s="18">
        <v>3</v>
      </c>
      <c r="K108" s="18">
        <v>5</v>
      </c>
      <c r="L108" s="18" t="str">
        <f>[1]卡牌表配置表!I108</f>
        <v>0,0,0</v>
      </c>
      <c r="M108" s="18">
        <f t="shared" si="4"/>
        <v>10204030</v>
      </c>
      <c r="N108" s="66" t="str">
        <f>[1]卡牌表配置表!K108</f>
        <v/>
      </c>
      <c r="O108" s="31" t="s">
        <v>148</v>
      </c>
      <c r="R108" s="18" t="str">
        <f>[1]卡牌表配置表!N108</f>
        <v/>
      </c>
      <c r="T108" s="18" t="str">
        <f>[1]卡牌表配置表!P108</f>
        <v/>
      </c>
      <c r="W108" s="18">
        <f>[1]卡牌表配置表!W108</f>
        <v>6</v>
      </c>
      <c r="X108" s="18" t="str">
        <f>[1]卡牌表配置表!X108</f>
        <v>-2,15000</v>
      </c>
      <c r="Y108" s="18">
        <v>0</v>
      </c>
      <c r="Z108" s="18">
        <f>[1]卡牌表配置表!AA108</f>
        <v>30000</v>
      </c>
      <c r="AA108" s="18" t="str">
        <f>[1]卡牌表配置表!AB108</f>
        <v>2,27,1008,1;2,28,303,1;1,33,22101,0;3,26,40000,1</v>
      </c>
      <c r="AB108" s="18">
        <f>[1]卡牌表配置表!AR108</f>
        <v>21010204</v>
      </c>
      <c r="AD108" s="30">
        <f>VLOOKUP(F108,t_card_group_s说明表!$B$6:$L$88,COLUMNS(t_card_group_s说明表!$B$6:$L$6),0)</f>
        <v>6</v>
      </c>
    </row>
    <row r="109" spans="1:30" ht="15.75" customHeight="1" x14ac:dyDescent="0.2">
      <c r="A109" s="18">
        <f t="shared" si="5"/>
        <v>104</v>
      </c>
      <c r="B109" s="18">
        <f>[1]卡牌表配置表!C109</f>
        <v>1020404</v>
      </c>
      <c r="C109" s="18">
        <f>[1]卡牌表配置表!D109</f>
        <v>0</v>
      </c>
      <c r="D109" s="18">
        <f>[1]卡牌表配置表!E109</f>
        <v>20010204</v>
      </c>
      <c r="E109" s="18" t="str">
        <f>[1]卡牌表配置表!F109</f>
        <v>滚木</v>
      </c>
      <c r="F109" s="18">
        <f>[1]卡牌表配置表!G109</f>
        <v>10204</v>
      </c>
      <c r="G109" s="18">
        <f>[1]卡牌表配置表!V109</f>
        <v>4</v>
      </c>
      <c r="H109" s="18">
        <f t="shared" si="3"/>
        <v>1020405</v>
      </c>
      <c r="I109" s="30">
        <v>230002</v>
      </c>
      <c r="J109" s="18">
        <v>3</v>
      </c>
      <c r="K109" s="18">
        <v>5</v>
      </c>
      <c r="L109" s="18" t="str">
        <f>[1]卡牌表配置表!I109</f>
        <v>0,0,0</v>
      </c>
      <c r="M109" s="18">
        <f t="shared" si="4"/>
        <v>10204040</v>
      </c>
      <c r="N109" s="66" t="str">
        <f>[1]卡牌表配置表!K109</f>
        <v/>
      </c>
      <c r="O109" s="31" t="s">
        <v>148</v>
      </c>
      <c r="R109" s="18" t="str">
        <f>[1]卡牌表配置表!N109</f>
        <v/>
      </c>
      <c r="T109" s="18" t="str">
        <f>[1]卡牌表配置表!P109</f>
        <v/>
      </c>
      <c r="W109" s="18">
        <f>[1]卡牌表配置表!W109</f>
        <v>6</v>
      </c>
      <c r="X109" s="18" t="str">
        <f>[1]卡牌表配置表!X109</f>
        <v>-2,22500</v>
      </c>
      <c r="Y109" s="18">
        <v>0</v>
      </c>
      <c r="Z109" s="18">
        <f>[1]卡牌表配置表!AA109</f>
        <v>30000</v>
      </c>
      <c r="AA109" s="18" t="str">
        <f>[1]卡牌表配置表!AB109</f>
        <v>2,27,1210,1;2,28,363,1;1,33,22101,0;3,26,40000,1</v>
      </c>
      <c r="AB109" s="18">
        <f>[1]卡牌表配置表!AR109</f>
        <v>21010204</v>
      </c>
      <c r="AD109" s="30">
        <f>VLOOKUP(F109,t_card_group_s说明表!$B$6:$L$88,COLUMNS(t_card_group_s说明表!$B$6:$L$6),0)</f>
        <v>6</v>
      </c>
    </row>
    <row r="110" spans="1:30" ht="15.75" customHeight="1" x14ac:dyDescent="0.2">
      <c r="A110" s="18">
        <f t="shared" si="5"/>
        <v>105</v>
      </c>
      <c r="B110" s="18">
        <f>[1]卡牌表配置表!C110</f>
        <v>1020405</v>
      </c>
      <c r="C110" s="18">
        <f>[1]卡牌表配置表!D110</f>
        <v>0</v>
      </c>
      <c r="D110" s="18">
        <f>[1]卡牌表配置表!E110</f>
        <v>20010204</v>
      </c>
      <c r="E110" s="18" t="str">
        <f>[1]卡牌表配置表!F110</f>
        <v>滚木</v>
      </c>
      <c r="F110" s="18">
        <f>[1]卡牌表配置表!G110</f>
        <v>10204</v>
      </c>
      <c r="G110" s="18">
        <f>[1]卡牌表配置表!V110</f>
        <v>5</v>
      </c>
      <c r="H110" s="18">
        <f t="shared" si="3"/>
        <v>1020406</v>
      </c>
      <c r="I110" s="30">
        <v>230002</v>
      </c>
      <c r="J110" s="18">
        <v>3</v>
      </c>
      <c r="K110" s="18">
        <v>5</v>
      </c>
      <c r="L110" s="18" t="str">
        <f>[1]卡牌表配置表!I110</f>
        <v>0,0,0</v>
      </c>
      <c r="M110" s="18">
        <f t="shared" si="4"/>
        <v>10204050</v>
      </c>
      <c r="N110" s="66" t="str">
        <f>[1]卡牌表配置表!K110</f>
        <v/>
      </c>
      <c r="O110" s="31" t="s">
        <v>148</v>
      </c>
      <c r="R110" s="18" t="str">
        <f>[1]卡牌表配置表!N110</f>
        <v/>
      </c>
      <c r="T110" s="18" t="str">
        <f>[1]卡牌表配置表!P110</f>
        <v/>
      </c>
      <c r="W110" s="18">
        <f>[1]卡牌表配置表!W110</f>
        <v>8</v>
      </c>
      <c r="X110" s="18" t="str">
        <f>[1]卡牌表配置表!X110</f>
        <v>-2,33800</v>
      </c>
      <c r="Y110" s="18">
        <v>0</v>
      </c>
      <c r="Z110" s="18">
        <f>[1]卡牌表配置表!AA110</f>
        <v>30000</v>
      </c>
      <c r="AA110" s="18" t="str">
        <f>[1]卡牌表配置表!AB110</f>
        <v>2,27,1452,1;2,28,436,1;1,33,22101,0;3,26,40000,1</v>
      </c>
      <c r="AB110" s="18">
        <f>[1]卡牌表配置表!AR110</f>
        <v>21010204</v>
      </c>
      <c r="AD110" s="30">
        <f>VLOOKUP(F110,t_card_group_s说明表!$B$6:$L$88,COLUMNS(t_card_group_s说明表!$B$6:$L$6),0)</f>
        <v>6</v>
      </c>
    </row>
    <row r="111" spans="1:30" ht="15.75" customHeight="1" x14ac:dyDescent="0.2">
      <c r="A111" s="18">
        <f t="shared" si="5"/>
        <v>106</v>
      </c>
      <c r="B111" s="18">
        <f>[1]卡牌表配置表!C111</f>
        <v>1020406</v>
      </c>
      <c r="C111" s="18">
        <f>[1]卡牌表配置表!D111</f>
        <v>0</v>
      </c>
      <c r="D111" s="18">
        <f>[1]卡牌表配置表!E111</f>
        <v>20010204</v>
      </c>
      <c r="E111" s="18" t="str">
        <f>[1]卡牌表配置表!F111</f>
        <v>滚木</v>
      </c>
      <c r="F111" s="18">
        <f>[1]卡牌表配置表!G111</f>
        <v>10204</v>
      </c>
      <c r="G111" s="18">
        <f>[1]卡牌表配置表!V111</f>
        <v>6</v>
      </c>
      <c r="H111" s="18">
        <f t="shared" si="3"/>
        <v>1020407</v>
      </c>
      <c r="I111" s="30">
        <v>230002</v>
      </c>
      <c r="J111" s="18">
        <v>3</v>
      </c>
      <c r="K111" s="18">
        <v>5</v>
      </c>
      <c r="L111" s="18" t="str">
        <f>[1]卡牌表配置表!I111</f>
        <v>0,0,0</v>
      </c>
      <c r="M111" s="18">
        <f t="shared" si="4"/>
        <v>10204060</v>
      </c>
      <c r="N111" s="66" t="str">
        <f>[1]卡牌表配置表!K111</f>
        <v/>
      </c>
      <c r="O111" s="31" t="s">
        <v>148</v>
      </c>
      <c r="R111" s="18" t="str">
        <f>[1]卡牌表配置表!N111</f>
        <v/>
      </c>
      <c r="T111" s="18" t="str">
        <f>[1]卡牌表配置表!P111</f>
        <v/>
      </c>
      <c r="W111" s="18">
        <f>[1]卡牌表配置表!W111</f>
        <v>8</v>
      </c>
      <c r="X111" s="18" t="str">
        <f>[1]卡牌表配置表!X111</f>
        <v>-2,43900</v>
      </c>
      <c r="Y111" s="18">
        <v>0</v>
      </c>
      <c r="Z111" s="18">
        <f>[1]卡牌表配置表!AA111</f>
        <v>30000</v>
      </c>
      <c r="AA111" s="18" t="str">
        <f>[1]卡牌表配置表!AB111</f>
        <v>2,27,1742,1;2,28,523,1;1,33,22101,0;3,26,40000,1</v>
      </c>
      <c r="AB111" s="18">
        <f>[1]卡牌表配置表!AR111</f>
        <v>21010204</v>
      </c>
      <c r="AD111" s="30">
        <f>VLOOKUP(F111,t_card_group_s说明表!$B$6:$L$88,COLUMNS(t_card_group_s说明表!$B$6:$L$6),0)</f>
        <v>6</v>
      </c>
    </row>
    <row r="112" spans="1:30" ht="15.75" customHeight="1" x14ac:dyDescent="0.2">
      <c r="A112" s="18">
        <f t="shared" si="5"/>
        <v>107</v>
      </c>
      <c r="B112" s="18">
        <f>[1]卡牌表配置表!C112</f>
        <v>1020407</v>
      </c>
      <c r="C112" s="18">
        <f>[1]卡牌表配置表!D112</f>
        <v>0</v>
      </c>
      <c r="D112" s="18">
        <f>[1]卡牌表配置表!E112</f>
        <v>20010204</v>
      </c>
      <c r="E112" s="18" t="str">
        <f>[1]卡牌表配置表!F112</f>
        <v>滚木</v>
      </c>
      <c r="F112" s="18">
        <f>[1]卡牌表配置表!G112</f>
        <v>10204</v>
      </c>
      <c r="G112" s="18">
        <f>[1]卡牌表配置表!V112</f>
        <v>7</v>
      </c>
      <c r="H112" s="18">
        <f t="shared" si="3"/>
        <v>1020408</v>
      </c>
      <c r="I112" s="30">
        <v>230002</v>
      </c>
      <c r="J112" s="18">
        <v>3</v>
      </c>
      <c r="K112" s="18">
        <v>5</v>
      </c>
      <c r="L112" s="18" t="str">
        <f>[1]卡牌表配置表!I112</f>
        <v>0,0,0</v>
      </c>
      <c r="M112" s="18">
        <f t="shared" si="4"/>
        <v>10204070</v>
      </c>
      <c r="N112" s="66" t="str">
        <f>[1]卡牌表配置表!K112</f>
        <v/>
      </c>
      <c r="O112" s="31" t="s">
        <v>148</v>
      </c>
      <c r="R112" s="18" t="str">
        <f>[1]卡牌表配置表!N112</f>
        <v/>
      </c>
      <c r="T112" s="18" t="str">
        <f>[1]卡牌表配置表!P112</f>
        <v/>
      </c>
      <c r="W112" s="18">
        <f>[1]卡牌表配置表!W112</f>
        <v>10</v>
      </c>
      <c r="X112" s="18" t="str">
        <f>[1]卡牌表配置表!X112</f>
        <v>-2,57100</v>
      </c>
      <c r="Y112" s="18">
        <v>0</v>
      </c>
      <c r="Z112" s="18">
        <f>[1]卡牌表配置表!AA112</f>
        <v>30000</v>
      </c>
      <c r="AA112" s="18" t="str">
        <f>[1]卡牌表配置表!AB112</f>
        <v>2,27,2091,1;2,28,628,1;1,33,22101,0;3,26,40000,1</v>
      </c>
      <c r="AB112" s="18">
        <f>[1]卡牌表配置表!AR112</f>
        <v>21010204</v>
      </c>
      <c r="AD112" s="30">
        <f>VLOOKUP(F112,t_card_group_s说明表!$B$6:$L$88,COLUMNS(t_card_group_s说明表!$B$6:$L$6),0)</f>
        <v>6</v>
      </c>
    </row>
    <row r="113" spans="1:30" ht="15.75" customHeight="1" x14ac:dyDescent="0.2">
      <c r="A113" s="18">
        <f t="shared" si="5"/>
        <v>108</v>
      </c>
      <c r="B113" s="18">
        <f>[1]卡牌表配置表!C113</f>
        <v>1020408</v>
      </c>
      <c r="C113" s="18">
        <f>[1]卡牌表配置表!D113</f>
        <v>0</v>
      </c>
      <c r="D113" s="18">
        <f>[1]卡牌表配置表!E113</f>
        <v>20010204</v>
      </c>
      <c r="E113" s="18" t="str">
        <f>[1]卡牌表配置表!F113</f>
        <v>滚木</v>
      </c>
      <c r="F113" s="18">
        <f>[1]卡牌表配置表!G113</f>
        <v>10204</v>
      </c>
      <c r="G113" s="18">
        <f>[1]卡牌表配置表!V113</f>
        <v>8</v>
      </c>
      <c r="H113" s="18">
        <f t="shared" si="3"/>
        <v>1020409</v>
      </c>
      <c r="I113" s="30">
        <v>230002</v>
      </c>
      <c r="J113" s="18">
        <v>3</v>
      </c>
      <c r="K113" s="18">
        <v>5</v>
      </c>
      <c r="L113" s="18" t="str">
        <f>[1]卡牌表配置表!I113</f>
        <v>0,0,0</v>
      </c>
      <c r="M113" s="18">
        <f t="shared" si="4"/>
        <v>10204080</v>
      </c>
      <c r="N113" s="66" t="str">
        <f>[1]卡牌表配置表!K113</f>
        <v/>
      </c>
      <c r="O113" s="31" t="s">
        <v>148</v>
      </c>
      <c r="R113" s="18" t="str">
        <f>[1]卡牌表配置表!N113</f>
        <v/>
      </c>
      <c r="T113" s="18" t="str">
        <f>[1]卡牌表配置表!P113</f>
        <v/>
      </c>
      <c r="W113" s="18">
        <f>[1]卡牌表配置表!W113</f>
        <v>10</v>
      </c>
      <c r="X113" s="18" t="str">
        <f>[1]卡牌表配置表!X113</f>
        <v>-2,74200</v>
      </c>
      <c r="Y113" s="18">
        <v>0</v>
      </c>
      <c r="Z113" s="18">
        <f>[1]卡牌表配置表!AA113</f>
        <v>30000</v>
      </c>
      <c r="AA113" s="18" t="str">
        <f>[1]卡牌表配置表!AB113</f>
        <v>2,27,2509,1;2,28,753,1;1,33,22101,0;3,26,40000,1</v>
      </c>
      <c r="AB113" s="18">
        <f>[1]卡牌表配置表!AR113</f>
        <v>21010204</v>
      </c>
      <c r="AD113" s="30">
        <f>VLOOKUP(F113,t_card_group_s说明表!$B$6:$L$88,COLUMNS(t_card_group_s说明表!$B$6:$L$6),0)</f>
        <v>6</v>
      </c>
    </row>
    <row r="114" spans="1:30" ht="15.75" customHeight="1" x14ac:dyDescent="0.2">
      <c r="A114" s="18">
        <f t="shared" si="5"/>
        <v>109</v>
      </c>
      <c r="B114" s="18">
        <f>[1]卡牌表配置表!C114</f>
        <v>1020409</v>
      </c>
      <c r="C114" s="18">
        <f>[1]卡牌表配置表!D114</f>
        <v>0</v>
      </c>
      <c r="D114" s="18">
        <f>[1]卡牌表配置表!E114</f>
        <v>20010204</v>
      </c>
      <c r="E114" s="18" t="str">
        <f>[1]卡牌表配置表!F114</f>
        <v>滚木</v>
      </c>
      <c r="F114" s="18">
        <f>[1]卡牌表配置表!G114</f>
        <v>10204</v>
      </c>
      <c r="G114" s="18">
        <f>[1]卡牌表配置表!V114</f>
        <v>9</v>
      </c>
      <c r="H114" s="18">
        <f t="shared" si="3"/>
        <v>1020410</v>
      </c>
      <c r="I114" s="30">
        <v>230002</v>
      </c>
      <c r="J114" s="18">
        <v>3</v>
      </c>
      <c r="K114" s="18">
        <v>5</v>
      </c>
      <c r="L114" s="18" t="str">
        <f>[1]卡牌表配置表!I114</f>
        <v>0,0,0</v>
      </c>
      <c r="M114" s="18">
        <f t="shared" si="4"/>
        <v>10204090</v>
      </c>
      <c r="N114" s="66" t="str">
        <f>[1]卡牌表配置表!K114</f>
        <v/>
      </c>
      <c r="O114" s="31" t="s">
        <v>148</v>
      </c>
      <c r="R114" s="18" t="str">
        <f>[1]卡牌表配置表!N114</f>
        <v/>
      </c>
      <c r="T114" s="18" t="str">
        <f>[1]卡牌表配置表!P114</f>
        <v/>
      </c>
      <c r="W114" s="18">
        <f>[1]卡牌表配置表!W114</f>
        <v>12</v>
      </c>
      <c r="X114" s="18" t="str">
        <f>[1]卡牌表配置表!X114</f>
        <v>-2,96500</v>
      </c>
      <c r="Y114" s="18">
        <v>0</v>
      </c>
      <c r="Z114" s="18">
        <f>[1]卡牌表配置表!AA114</f>
        <v>30000</v>
      </c>
      <c r="AA114" s="18" t="str">
        <f>[1]卡牌表配置表!AB114</f>
        <v>2,27,3010,1;2,28,903,1;1,33,22101,0;3,26,40000,1</v>
      </c>
      <c r="AB114" s="18">
        <f>[1]卡牌表配置表!AR114</f>
        <v>21010204</v>
      </c>
      <c r="AD114" s="30">
        <f>VLOOKUP(F114,t_card_group_s说明表!$B$6:$L$88,COLUMNS(t_card_group_s说明表!$B$6:$L$6),0)</f>
        <v>6</v>
      </c>
    </row>
    <row r="115" spans="1:30" ht="15.75" customHeight="1" x14ac:dyDescent="0.2">
      <c r="A115" s="18">
        <f t="shared" si="5"/>
        <v>110</v>
      </c>
      <c r="B115" s="18">
        <f>[1]卡牌表配置表!C115</f>
        <v>1020410</v>
      </c>
      <c r="C115" s="18">
        <f>[1]卡牌表配置表!D115</f>
        <v>0</v>
      </c>
      <c r="D115" s="18">
        <f>[1]卡牌表配置表!E115</f>
        <v>20010204</v>
      </c>
      <c r="E115" s="18" t="str">
        <f>[1]卡牌表配置表!F115</f>
        <v>滚木</v>
      </c>
      <c r="F115" s="18">
        <f>[1]卡牌表配置表!G115</f>
        <v>10204</v>
      </c>
      <c r="G115" s="18">
        <f>[1]卡牌表配置表!V115</f>
        <v>10</v>
      </c>
      <c r="H115" s="18">
        <f t="shared" si="3"/>
        <v>1020411</v>
      </c>
      <c r="I115" s="30">
        <v>230002</v>
      </c>
      <c r="J115" s="18">
        <v>3</v>
      </c>
      <c r="K115" s="18">
        <v>5</v>
      </c>
      <c r="L115" s="18" t="str">
        <f>[1]卡牌表配置表!I115</f>
        <v>0,0,0</v>
      </c>
      <c r="M115" s="18">
        <f t="shared" si="4"/>
        <v>10204100</v>
      </c>
      <c r="N115" s="66" t="str">
        <f>[1]卡牌表配置表!K115</f>
        <v/>
      </c>
      <c r="O115" s="31" t="s">
        <v>148</v>
      </c>
      <c r="R115" s="18" t="str">
        <f>[1]卡牌表配置表!N115</f>
        <v/>
      </c>
      <c r="T115" s="18" t="str">
        <f>[1]卡牌表配置表!P115</f>
        <v/>
      </c>
      <c r="W115" s="18">
        <f>[1]卡牌表配置表!W115</f>
        <v>12</v>
      </c>
      <c r="X115" s="18" t="str">
        <f>[1]卡牌表配置表!X115</f>
        <v>-2,125500</v>
      </c>
      <c r="Y115" s="18">
        <v>0</v>
      </c>
      <c r="Z115" s="18">
        <f>[1]卡牌表配置表!AA115</f>
        <v>30000</v>
      </c>
      <c r="AA115" s="18" t="str">
        <f>[1]卡牌表配置表!AB115</f>
        <v>2,27,3612,1;2,28,1084,1;1,33,22101,0;3,26,40000,1</v>
      </c>
      <c r="AB115" s="18">
        <f>[1]卡牌表配置表!AR115</f>
        <v>21010204</v>
      </c>
      <c r="AD115" s="30">
        <f>VLOOKUP(F115,t_card_group_s说明表!$B$6:$L$88,COLUMNS(t_card_group_s说明表!$B$6:$L$6),0)</f>
        <v>6</v>
      </c>
    </row>
    <row r="116" spans="1:30" ht="15.75" customHeight="1" x14ac:dyDescent="0.2">
      <c r="A116" s="18">
        <f t="shared" si="5"/>
        <v>111</v>
      </c>
      <c r="B116" s="18">
        <f>[1]卡牌表配置表!C116</f>
        <v>1020411</v>
      </c>
      <c r="C116" s="18">
        <f>[1]卡牌表配置表!D116</f>
        <v>0</v>
      </c>
      <c r="D116" s="18">
        <f>[1]卡牌表配置表!E116</f>
        <v>20010204</v>
      </c>
      <c r="E116" s="18" t="str">
        <f>[1]卡牌表配置表!F116</f>
        <v>滚木</v>
      </c>
      <c r="F116" s="18">
        <f>[1]卡牌表配置表!G116</f>
        <v>10204</v>
      </c>
      <c r="G116" s="18">
        <f>[1]卡牌表配置表!V116</f>
        <v>11</v>
      </c>
      <c r="H116" s="18">
        <f t="shared" si="3"/>
        <v>1020412</v>
      </c>
      <c r="I116" s="30">
        <v>230002</v>
      </c>
      <c r="J116" s="18">
        <v>3</v>
      </c>
      <c r="K116" s="18">
        <v>5</v>
      </c>
      <c r="L116" s="18" t="str">
        <f>[1]卡牌表配置表!I116</f>
        <v>0,0,0</v>
      </c>
      <c r="M116" s="18">
        <f t="shared" si="4"/>
        <v>10204110</v>
      </c>
      <c r="N116" s="66" t="str">
        <f>[1]卡牌表配置表!K116</f>
        <v/>
      </c>
      <c r="O116" s="31" t="s">
        <v>148</v>
      </c>
      <c r="R116" s="18" t="str">
        <f>[1]卡牌表配置表!N116</f>
        <v/>
      </c>
      <c r="T116" s="18" t="str">
        <f>[1]卡牌表配置表!P116</f>
        <v/>
      </c>
      <c r="W116" s="18">
        <f>[1]卡牌表配置表!W116</f>
        <v>14</v>
      </c>
      <c r="X116" s="18" t="str">
        <f>[1]卡牌表配置表!X116</f>
        <v>-2,163200</v>
      </c>
      <c r="Y116" s="18">
        <v>0</v>
      </c>
      <c r="Z116" s="18">
        <f>[1]卡牌表配置表!AA116</f>
        <v>30000</v>
      </c>
      <c r="AA116" s="18" t="str">
        <f>[1]卡牌表配置表!AB116</f>
        <v>2,27,4335,1;2,28,1301,1;1,33,22101,0;3,26,40000,1</v>
      </c>
      <c r="AB116" s="18">
        <f>[1]卡牌表配置表!AR116</f>
        <v>21010204</v>
      </c>
      <c r="AD116" s="30">
        <f>VLOOKUP(F116,t_card_group_s说明表!$B$6:$L$88,COLUMNS(t_card_group_s说明表!$B$6:$L$6),0)</f>
        <v>6</v>
      </c>
    </row>
    <row r="117" spans="1:30" ht="15.75" customHeight="1" x14ac:dyDescent="0.2">
      <c r="A117" s="18">
        <f t="shared" si="5"/>
        <v>112</v>
      </c>
      <c r="B117" s="18">
        <f>[1]卡牌表配置表!C117</f>
        <v>1020412</v>
      </c>
      <c r="C117" s="18">
        <f>[1]卡牌表配置表!D117</f>
        <v>0</v>
      </c>
      <c r="D117" s="18">
        <f>[1]卡牌表配置表!E117</f>
        <v>20010204</v>
      </c>
      <c r="E117" s="18" t="str">
        <f>[1]卡牌表配置表!F117</f>
        <v>滚木</v>
      </c>
      <c r="F117" s="18">
        <f>[1]卡牌表配置表!G117</f>
        <v>10204</v>
      </c>
      <c r="G117" s="18">
        <f>[1]卡牌表配置表!V117</f>
        <v>12</v>
      </c>
      <c r="H117" s="18">
        <f t="shared" si="3"/>
        <v>1020413</v>
      </c>
      <c r="I117" s="30">
        <v>230002</v>
      </c>
      <c r="J117" s="18">
        <v>3</v>
      </c>
      <c r="K117" s="18">
        <v>5</v>
      </c>
      <c r="L117" s="18" t="str">
        <f>[1]卡牌表配置表!I117</f>
        <v>0,0,0</v>
      </c>
      <c r="M117" s="18">
        <f t="shared" si="4"/>
        <v>10204120</v>
      </c>
      <c r="N117" s="66" t="str">
        <f>[1]卡牌表配置表!K117</f>
        <v/>
      </c>
      <c r="O117" s="31" t="s">
        <v>148</v>
      </c>
      <c r="R117" s="18" t="str">
        <f>[1]卡牌表配置表!N117</f>
        <v/>
      </c>
      <c r="T117" s="18" t="str">
        <f>[1]卡牌表配置表!P117</f>
        <v/>
      </c>
      <c r="W117" s="18">
        <f>[1]卡牌表配置表!W117</f>
        <v>14</v>
      </c>
      <c r="X117" s="18" t="str">
        <f>[1]卡牌表配置表!X117</f>
        <v>-2,212200</v>
      </c>
      <c r="Y117" s="18">
        <v>0</v>
      </c>
      <c r="Z117" s="18">
        <f>[1]卡牌表配置表!AA117</f>
        <v>30000</v>
      </c>
      <c r="AA117" s="18" t="str">
        <f>[1]卡牌表配置表!AB117</f>
        <v>2,27,5202,1;2,28,1561,1;1,33,22101,0;3,26,40000,1</v>
      </c>
      <c r="AB117" s="18">
        <f>[1]卡牌表配置表!AR117</f>
        <v>21010204</v>
      </c>
      <c r="AD117" s="30">
        <f>VLOOKUP(F117,t_card_group_s说明表!$B$6:$L$88,COLUMNS(t_card_group_s说明表!$B$6:$L$6),0)</f>
        <v>6</v>
      </c>
    </row>
    <row r="118" spans="1:30" ht="15.75" customHeight="1" x14ac:dyDescent="0.2">
      <c r="A118" s="18">
        <f t="shared" si="5"/>
        <v>113</v>
      </c>
      <c r="B118" s="18">
        <f>[1]卡牌表配置表!C118</f>
        <v>1020413</v>
      </c>
      <c r="C118" s="18">
        <f>[1]卡牌表配置表!D118</f>
        <v>0</v>
      </c>
      <c r="D118" s="18">
        <f>[1]卡牌表配置表!E118</f>
        <v>20010204</v>
      </c>
      <c r="E118" s="18" t="str">
        <f>[1]卡牌表配置表!F118</f>
        <v>滚木</v>
      </c>
      <c r="F118" s="18">
        <f>[1]卡牌表配置表!G118</f>
        <v>10204</v>
      </c>
      <c r="G118" s="18">
        <f>[1]卡牌表配置表!V118</f>
        <v>13</v>
      </c>
      <c r="H118" s="18">
        <f t="shared" si="3"/>
        <v>1020414</v>
      </c>
      <c r="I118" s="30">
        <v>230002</v>
      </c>
      <c r="J118" s="18">
        <v>3</v>
      </c>
      <c r="K118" s="18">
        <v>5</v>
      </c>
      <c r="L118" s="18" t="str">
        <f>[1]卡牌表配置表!I118</f>
        <v>0,0,0</v>
      </c>
      <c r="M118" s="18">
        <f t="shared" si="4"/>
        <v>10204130</v>
      </c>
      <c r="N118" s="66" t="str">
        <f>[1]卡牌表配置表!K118</f>
        <v/>
      </c>
      <c r="O118" s="31" t="s">
        <v>148</v>
      </c>
      <c r="R118" s="18" t="str">
        <f>[1]卡牌表配置表!N118</f>
        <v/>
      </c>
      <c r="T118" s="18" t="str">
        <f>[1]卡牌表配置表!P118</f>
        <v/>
      </c>
      <c r="W118" s="18">
        <f>[1]卡牌表配置表!W118</f>
        <v>16</v>
      </c>
      <c r="X118" s="18" t="str">
        <f>[1]卡牌表配置表!X118</f>
        <v>-2,275900</v>
      </c>
      <c r="Y118" s="18">
        <v>0</v>
      </c>
      <c r="Z118" s="18">
        <f>[1]卡牌表配置表!AA118</f>
        <v>30000</v>
      </c>
      <c r="AA118" s="18" t="str">
        <f>[1]卡牌表配置表!AB118</f>
        <v>2,27,6242,1;2,28,1873,1;1,33,22101,0;3,26,40000,1</v>
      </c>
      <c r="AB118" s="18">
        <f>[1]卡牌表配置表!AR118</f>
        <v>21010204</v>
      </c>
      <c r="AD118" s="30">
        <f>VLOOKUP(F118,t_card_group_s说明表!$B$6:$L$88,COLUMNS(t_card_group_s说明表!$B$6:$L$6),0)</f>
        <v>6</v>
      </c>
    </row>
    <row r="119" spans="1:30" ht="15.75" customHeight="1" x14ac:dyDescent="0.2">
      <c r="A119" s="18">
        <f t="shared" si="5"/>
        <v>114</v>
      </c>
      <c r="B119" s="18">
        <f>[1]卡牌表配置表!C119</f>
        <v>1020414</v>
      </c>
      <c r="C119" s="18">
        <f>[1]卡牌表配置表!D119</f>
        <v>0</v>
      </c>
      <c r="D119" s="18">
        <f>[1]卡牌表配置表!E119</f>
        <v>20010204</v>
      </c>
      <c r="E119" s="18" t="str">
        <f>[1]卡牌表配置表!F119</f>
        <v>滚木</v>
      </c>
      <c r="F119" s="18">
        <f>[1]卡牌表配置表!G119</f>
        <v>10204</v>
      </c>
      <c r="G119" s="18">
        <f>[1]卡牌表配置表!V119</f>
        <v>14</v>
      </c>
      <c r="H119" s="18">
        <f t="shared" si="3"/>
        <v>1020415</v>
      </c>
      <c r="I119" s="30">
        <v>230002</v>
      </c>
      <c r="J119" s="18">
        <v>3</v>
      </c>
      <c r="K119" s="18">
        <v>5</v>
      </c>
      <c r="L119" s="18" t="str">
        <f>[1]卡牌表配置表!I119</f>
        <v>0,0,0</v>
      </c>
      <c r="M119" s="18">
        <f t="shared" si="4"/>
        <v>10204140</v>
      </c>
      <c r="N119" s="66" t="str">
        <f>[1]卡牌表配置表!K119</f>
        <v/>
      </c>
      <c r="O119" s="31" t="s">
        <v>148</v>
      </c>
      <c r="R119" s="18" t="str">
        <f>[1]卡牌表配置表!N119</f>
        <v/>
      </c>
      <c r="T119" s="18" t="str">
        <f>[1]卡牌表配置表!P119</f>
        <v/>
      </c>
      <c r="W119" s="18">
        <f>[1]卡牌表配置表!W119</f>
        <v>16</v>
      </c>
      <c r="X119" s="18" t="str">
        <f>[1]卡牌表配置表!X119</f>
        <v>-2,358700</v>
      </c>
      <c r="Y119" s="18">
        <v>0</v>
      </c>
      <c r="Z119" s="18">
        <f>[1]卡牌表配置表!AA119</f>
        <v>30000</v>
      </c>
      <c r="AA119" s="18" t="str">
        <f>[1]卡牌表配置表!AB119</f>
        <v>2,27,7490,1;2,28,2247,1;1,33,22101,0;3,26,40000,1</v>
      </c>
      <c r="AB119" s="18">
        <f>[1]卡牌表配置表!AR119</f>
        <v>21010204</v>
      </c>
      <c r="AD119" s="30">
        <f>VLOOKUP(F119,t_card_group_s说明表!$B$6:$L$88,COLUMNS(t_card_group_s说明表!$B$6:$L$6),0)</f>
        <v>6</v>
      </c>
    </row>
    <row r="120" spans="1:30" ht="15.75" customHeight="1" x14ac:dyDescent="0.2">
      <c r="A120" s="18">
        <f t="shared" si="5"/>
        <v>115</v>
      </c>
      <c r="B120" s="18">
        <f>[1]卡牌表配置表!C120</f>
        <v>1020415</v>
      </c>
      <c r="C120" s="18">
        <f>[1]卡牌表配置表!D120</f>
        <v>0</v>
      </c>
      <c r="D120" s="18">
        <f>[1]卡牌表配置表!E120</f>
        <v>20010204</v>
      </c>
      <c r="E120" s="18" t="str">
        <f>[1]卡牌表配置表!F120</f>
        <v>滚木</v>
      </c>
      <c r="F120" s="18">
        <f>[1]卡牌表配置表!G120</f>
        <v>10204</v>
      </c>
      <c r="G120" s="18">
        <f>[1]卡牌表配置表!V120</f>
        <v>15</v>
      </c>
      <c r="H120" s="18">
        <f t="shared" si="3"/>
        <v>1020416</v>
      </c>
      <c r="I120" s="30">
        <v>230002</v>
      </c>
      <c r="J120" s="18">
        <v>3</v>
      </c>
      <c r="K120" s="18">
        <v>5</v>
      </c>
      <c r="L120" s="18" t="str">
        <f>[1]卡牌表配置表!I120</f>
        <v>0,0,0</v>
      </c>
      <c r="M120" s="18">
        <f t="shared" si="4"/>
        <v>10204150</v>
      </c>
      <c r="N120" s="66" t="str">
        <f>[1]卡牌表配置表!K120</f>
        <v/>
      </c>
      <c r="O120" s="31" t="s">
        <v>148</v>
      </c>
      <c r="R120" s="18" t="str">
        <f>[1]卡牌表配置表!N120</f>
        <v/>
      </c>
      <c r="T120" s="18" t="str">
        <f>[1]卡牌表配置表!P120</f>
        <v/>
      </c>
      <c r="W120" s="18">
        <f>[1]卡牌表配置表!W120</f>
        <v>18</v>
      </c>
      <c r="X120" s="18" t="str">
        <f>[1]卡牌表配置表!X120</f>
        <v>-2,466300</v>
      </c>
      <c r="Y120" s="18">
        <v>0</v>
      </c>
      <c r="Z120" s="18">
        <f>[1]卡牌表配置表!AA120</f>
        <v>30000</v>
      </c>
      <c r="AA120" s="18" t="str">
        <f>[1]卡牌表配置表!AB120</f>
        <v>2,27,8988,1;2,28,2697,1;1,33,22101,0;3,26,40000,1</v>
      </c>
      <c r="AB120" s="18">
        <f>[1]卡牌表配置表!AR120</f>
        <v>21010204</v>
      </c>
      <c r="AD120" s="30">
        <f>VLOOKUP(F120,t_card_group_s说明表!$B$6:$L$88,COLUMNS(t_card_group_s说明表!$B$6:$L$6),0)</f>
        <v>6</v>
      </c>
    </row>
    <row r="121" spans="1:30" ht="15.75" customHeight="1" x14ac:dyDescent="0.2">
      <c r="A121" s="18">
        <f t="shared" si="5"/>
        <v>116</v>
      </c>
      <c r="B121" s="18">
        <f>[1]卡牌表配置表!C121</f>
        <v>1020416</v>
      </c>
      <c r="C121" s="18">
        <f>[1]卡牌表配置表!D121</f>
        <v>0</v>
      </c>
      <c r="D121" s="18">
        <f>[1]卡牌表配置表!E121</f>
        <v>20010204</v>
      </c>
      <c r="E121" s="18" t="str">
        <f>[1]卡牌表配置表!F121</f>
        <v>滚木</v>
      </c>
      <c r="F121" s="18">
        <f>[1]卡牌表配置表!G121</f>
        <v>10204</v>
      </c>
      <c r="G121" s="18">
        <f>[1]卡牌表配置表!V121</f>
        <v>16</v>
      </c>
      <c r="H121" s="18">
        <f t="shared" si="3"/>
        <v>1020417</v>
      </c>
      <c r="I121" s="30">
        <v>230002</v>
      </c>
      <c r="J121" s="18">
        <v>3</v>
      </c>
      <c r="K121" s="18">
        <v>5</v>
      </c>
      <c r="L121" s="18" t="str">
        <f>[1]卡牌表配置表!I121</f>
        <v>0,0,0</v>
      </c>
      <c r="M121" s="18">
        <f t="shared" si="4"/>
        <v>10204160</v>
      </c>
      <c r="N121" s="66" t="str">
        <f>[1]卡牌表配置表!K121</f>
        <v/>
      </c>
      <c r="O121" s="31" t="s">
        <v>148</v>
      </c>
      <c r="R121" s="18" t="str">
        <f>[1]卡牌表配置表!N121</f>
        <v/>
      </c>
      <c r="T121" s="18" t="str">
        <f>[1]卡牌表配置表!P121</f>
        <v/>
      </c>
      <c r="W121" s="18">
        <f>[1]卡牌表配置表!W121</f>
        <v>18</v>
      </c>
      <c r="X121" s="18" t="str">
        <f>[1]卡牌表配置表!X121</f>
        <v>-2,606200</v>
      </c>
      <c r="Y121" s="18">
        <v>0</v>
      </c>
      <c r="Z121" s="18">
        <f>[1]卡牌表配置表!AA121</f>
        <v>30000</v>
      </c>
      <c r="AA121" s="18" t="str">
        <f>[1]卡牌表配置表!AB121</f>
        <v>2,27,10785,1;2,28,3236,1;1,33,22101,0;3,26,40000,1</v>
      </c>
      <c r="AB121" s="18">
        <f>[1]卡牌表配置表!AR121</f>
        <v>21010204</v>
      </c>
      <c r="AD121" s="30">
        <f>VLOOKUP(F121,t_card_group_s说明表!$B$6:$L$88,COLUMNS(t_card_group_s说明表!$B$6:$L$6),0)</f>
        <v>6</v>
      </c>
    </row>
    <row r="122" spans="1:30" ht="15.75" customHeight="1" x14ac:dyDescent="0.2">
      <c r="A122" s="18">
        <f t="shared" si="5"/>
        <v>117</v>
      </c>
      <c r="B122" s="18">
        <f>[1]卡牌表配置表!C122</f>
        <v>1020417</v>
      </c>
      <c r="C122" s="18">
        <f>[1]卡牌表配置表!D122</f>
        <v>0</v>
      </c>
      <c r="D122" s="18">
        <f>[1]卡牌表配置表!E122</f>
        <v>20010204</v>
      </c>
      <c r="E122" s="18" t="str">
        <f>[1]卡牌表配置表!F122</f>
        <v>滚木</v>
      </c>
      <c r="F122" s="18">
        <f>[1]卡牌表配置表!G122</f>
        <v>10204</v>
      </c>
      <c r="G122" s="18">
        <f>[1]卡牌表配置表!V122</f>
        <v>17</v>
      </c>
      <c r="H122" s="18">
        <f t="shared" si="3"/>
        <v>1020418</v>
      </c>
      <c r="I122" s="30">
        <v>230002</v>
      </c>
      <c r="J122" s="18">
        <v>3</v>
      </c>
      <c r="K122" s="18">
        <v>5</v>
      </c>
      <c r="L122" s="18" t="str">
        <f>[1]卡牌表配置表!I122</f>
        <v>0,0,0</v>
      </c>
      <c r="M122" s="18">
        <f t="shared" si="4"/>
        <v>10204170</v>
      </c>
      <c r="N122" s="66" t="str">
        <f>[1]卡牌表配置表!K122</f>
        <v/>
      </c>
      <c r="O122" s="31" t="s">
        <v>148</v>
      </c>
      <c r="R122" s="18" t="str">
        <f>[1]卡牌表配置表!N122</f>
        <v/>
      </c>
      <c r="T122" s="18" t="str">
        <f>[1]卡牌表配置表!P122</f>
        <v/>
      </c>
      <c r="W122" s="18">
        <f>[1]卡牌表配置表!W122</f>
        <v>20</v>
      </c>
      <c r="X122" s="18" t="str">
        <f>[1]卡牌表配置表!X122</f>
        <v>-2,788100</v>
      </c>
      <c r="Y122" s="18">
        <v>0</v>
      </c>
      <c r="Z122" s="18">
        <f>[1]卡牌表配置表!AA122</f>
        <v>30000</v>
      </c>
      <c r="AA122" s="18" t="str">
        <f>[1]卡牌表配置表!AB122</f>
        <v>2,27,12942,1;2,28,3883,1;1,33,22101,0;3,26,40000,1</v>
      </c>
      <c r="AB122" s="18">
        <f>[1]卡牌表配置表!AR122</f>
        <v>21010204</v>
      </c>
      <c r="AD122" s="30">
        <f>VLOOKUP(F122,t_card_group_s说明表!$B$6:$L$88,COLUMNS(t_card_group_s说明表!$B$6:$L$6),0)</f>
        <v>6</v>
      </c>
    </row>
    <row r="123" spans="1:30" ht="15.75" customHeight="1" x14ac:dyDescent="0.2">
      <c r="A123" s="18">
        <f t="shared" si="5"/>
        <v>118</v>
      </c>
      <c r="B123" s="18">
        <f>[1]卡牌表配置表!C123</f>
        <v>1020418</v>
      </c>
      <c r="C123" s="18">
        <f>[1]卡牌表配置表!D123</f>
        <v>0</v>
      </c>
      <c r="D123" s="18">
        <f>[1]卡牌表配置表!E123</f>
        <v>20010204</v>
      </c>
      <c r="E123" s="18" t="str">
        <f>[1]卡牌表配置表!F123</f>
        <v>滚木</v>
      </c>
      <c r="F123" s="18">
        <f>[1]卡牌表配置表!G123</f>
        <v>10204</v>
      </c>
      <c r="G123" s="18">
        <f>[1]卡牌表配置表!V123</f>
        <v>18</v>
      </c>
      <c r="H123" s="18">
        <f t="shared" si="3"/>
        <v>1020419</v>
      </c>
      <c r="I123" s="30">
        <v>230002</v>
      </c>
      <c r="J123" s="18">
        <v>3</v>
      </c>
      <c r="K123" s="18">
        <v>5</v>
      </c>
      <c r="L123" s="18" t="str">
        <f>[1]卡牌表配置表!I123</f>
        <v>0,0,0</v>
      </c>
      <c r="M123" s="18">
        <f t="shared" si="4"/>
        <v>10204180</v>
      </c>
      <c r="N123" s="66" t="str">
        <f>[1]卡牌表配置表!K123</f>
        <v/>
      </c>
      <c r="O123" s="31" t="s">
        <v>148</v>
      </c>
      <c r="R123" s="18" t="str">
        <f>[1]卡牌表配置表!N123</f>
        <v/>
      </c>
      <c r="T123" s="18" t="str">
        <f>[1]卡牌表配置表!P123</f>
        <v/>
      </c>
      <c r="W123" s="18">
        <f>[1]卡牌表配置表!W123</f>
        <v>20</v>
      </c>
      <c r="X123" s="18" t="str">
        <f>[1]卡牌表配置表!X123</f>
        <v>-2,1024500</v>
      </c>
      <c r="Y123" s="18">
        <v>0</v>
      </c>
      <c r="Z123" s="18">
        <f>[1]卡牌表配置表!AA123</f>
        <v>30000</v>
      </c>
      <c r="AA123" s="18" t="str">
        <f>[1]卡牌表配置表!AB123</f>
        <v>2,27,15531,1;2,28,4660,1;1,33,22101,0;3,26,40000,1</v>
      </c>
      <c r="AB123" s="18">
        <f>[1]卡牌表配置表!AR123</f>
        <v>21010204</v>
      </c>
      <c r="AD123" s="30">
        <f>VLOOKUP(F123,t_card_group_s说明表!$B$6:$L$88,COLUMNS(t_card_group_s说明表!$B$6:$L$6),0)</f>
        <v>6</v>
      </c>
    </row>
    <row r="124" spans="1:30" ht="15.75" customHeight="1" x14ac:dyDescent="0.2">
      <c r="A124" s="18">
        <f t="shared" si="5"/>
        <v>119</v>
      </c>
      <c r="B124" s="18">
        <f>[1]卡牌表配置表!C124</f>
        <v>1020419</v>
      </c>
      <c r="C124" s="18">
        <f>[1]卡牌表配置表!D124</f>
        <v>0</v>
      </c>
      <c r="D124" s="18">
        <f>[1]卡牌表配置表!E124</f>
        <v>20010204</v>
      </c>
      <c r="E124" s="18" t="str">
        <f>[1]卡牌表配置表!F124</f>
        <v>滚木</v>
      </c>
      <c r="F124" s="18">
        <f>[1]卡牌表配置表!G124</f>
        <v>10204</v>
      </c>
      <c r="G124" s="18">
        <f>[1]卡牌表配置表!V124</f>
        <v>19</v>
      </c>
      <c r="H124" s="18">
        <f t="shared" si="3"/>
        <v>1020420</v>
      </c>
      <c r="I124" s="30">
        <v>230002</v>
      </c>
      <c r="J124" s="18">
        <v>3</v>
      </c>
      <c r="K124" s="18">
        <v>5</v>
      </c>
      <c r="L124" s="18" t="str">
        <f>[1]卡牌表配置表!I124</f>
        <v>0,0,0</v>
      </c>
      <c r="M124" s="18">
        <f t="shared" si="4"/>
        <v>10204190</v>
      </c>
      <c r="N124" s="66" t="str">
        <f>[1]卡牌表配置表!K124</f>
        <v/>
      </c>
      <c r="O124" s="31" t="s">
        <v>148</v>
      </c>
      <c r="R124" s="18" t="str">
        <f>[1]卡牌表配置表!N124</f>
        <v/>
      </c>
      <c r="T124" s="18" t="str">
        <f>[1]卡牌表配置表!P124</f>
        <v/>
      </c>
      <c r="W124" s="18">
        <f>[1]卡牌表配置表!W124</f>
        <v>22</v>
      </c>
      <c r="X124" s="18" t="str">
        <f>[1]卡牌表配置表!X124</f>
        <v>-2,1331900</v>
      </c>
      <c r="Y124" s="18">
        <v>0</v>
      </c>
      <c r="Z124" s="18">
        <f>[1]卡牌表配置表!AA124</f>
        <v>30000</v>
      </c>
      <c r="AA124" s="18" t="str">
        <f>[1]卡牌表配置表!AB124</f>
        <v>2,27,18637,1;2,28,5592,1;1,33,22101,0;3,26,40000,1</v>
      </c>
      <c r="AB124" s="18">
        <f>[1]卡牌表配置表!AR124</f>
        <v>21010204</v>
      </c>
      <c r="AD124" s="30">
        <f>VLOOKUP(F124,t_card_group_s说明表!$B$6:$L$88,COLUMNS(t_card_group_s说明表!$B$6:$L$6),0)</f>
        <v>6</v>
      </c>
    </row>
    <row r="125" spans="1:30" ht="15.75" customHeight="1" x14ac:dyDescent="0.2">
      <c r="A125" s="18">
        <f t="shared" si="5"/>
        <v>120</v>
      </c>
      <c r="B125" s="18">
        <f>[1]卡牌表配置表!C125</f>
        <v>1020420</v>
      </c>
      <c r="C125" s="18">
        <f>[1]卡牌表配置表!D125</f>
        <v>0</v>
      </c>
      <c r="D125" s="18">
        <f>[1]卡牌表配置表!E125</f>
        <v>20010204</v>
      </c>
      <c r="E125" s="18" t="str">
        <f>[1]卡牌表配置表!F125</f>
        <v>滚木</v>
      </c>
      <c r="F125" s="18">
        <f>[1]卡牌表配置表!G125</f>
        <v>10204</v>
      </c>
      <c r="G125" s="18">
        <f>[1]卡牌表配置表!V125</f>
        <v>20</v>
      </c>
      <c r="H125" s="18">
        <f t="shared" si="3"/>
        <v>1020421</v>
      </c>
      <c r="I125" s="30">
        <v>230002</v>
      </c>
      <c r="J125" s="18">
        <v>3</v>
      </c>
      <c r="K125" s="18">
        <v>5</v>
      </c>
      <c r="L125" s="18" t="str">
        <f>[1]卡牌表配置表!I125</f>
        <v>0,0,0</v>
      </c>
      <c r="M125" s="18">
        <f t="shared" si="4"/>
        <v>10204200</v>
      </c>
      <c r="N125" s="66" t="str">
        <f>[1]卡牌表配置表!K125</f>
        <v/>
      </c>
      <c r="O125" s="31" t="s">
        <v>148</v>
      </c>
      <c r="R125" s="18" t="str">
        <f>[1]卡牌表配置表!N125</f>
        <v/>
      </c>
      <c r="T125" s="18" t="str">
        <f>[1]卡牌表配置表!P125</f>
        <v/>
      </c>
      <c r="W125" s="18">
        <f>[1]卡牌表配置表!W125</f>
        <v>22</v>
      </c>
      <c r="X125" s="18" t="str">
        <f>[1]卡牌表配置表!X125</f>
        <v>-2,1731500</v>
      </c>
      <c r="Y125" s="18">
        <v>0</v>
      </c>
      <c r="Z125" s="18">
        <f>[1]卡牌表配置表!AA125</f>
        <v>30000</v>
      </c>
      <c r="AA125" s="18" t="str">
        <f>[1]卡牌表配置表!AB125</f>
        <v>2,27,22364,1;2,28,6710,1;1,33,22101,0;3,26,40000,1</v>
      </c>
      <c r="AB125" s="18">
        <f>[1]卡牌表配置表!AR125</f>
        <v>21010204</v>
      </c>
      <c r="AD125" s="30">
        <f>VLOOKUP(F125,t_card_group_s说明表!$B$6:$L$88,COLUMNS(t_card_group_s说明表!$B$6:$L$6),0)</f>
        <v>6</v>
      </c>
    </row>
    <row r="126" spans="1:30" ht="15.75" customHeight="1" x14ac:dyDescent="0.2">
      <c r="A126" s="18">
        <f t="shared" si="5"/>
        <v>121</v>
      </c>
      <c r="B126" s="18">
        <f>[1]卡牌表配置表!C126</f>
        <v>1020421</v>
      </c>
      <c r="C126" s="18">
        <f>[1]卡牌表配置表!D126</f>
        <v>0</v>
      </c>
      <c r="D126" s="18">
        <f>[1]卡牌表配置表!E126</f>
        <v>20010204</v>
      </c>
      <c r="E126" s="18" t="str">
        <f>[1]卡牌表配置表!F126</f>
        <v>滚木</v>
      </c>
      <c r="F126" s="18">
        <f>[1]卡牌表配置表!G126</f>
        <v>10204</v>
      </c>
      <c r="G126" s="18">
        <f>[1]卡牌表配置表!V126</f>
        <v>21</v>
      </c>
      <c r="H126" s="18">
        <f t="shared" si="3"/>
        <v>1020422</v>
      </c>
      <c r="I126" s="30">
        <v>230002</v>
      </c>
      <c r="J126" s="18">
        <v>3</v>
      </c>
      <c r="K126" s="18">
        <v>5</v>
      </c>
      <c r="L126" s="18" t="str">
        <f>[1]卡牌表配置表!I126</f>
        <v>0,0,0</v>
      </c>
      <c r="M126" s="18">
        <f t="shared" si="4"/>
        <v>10204210</v>
      </c>
      <c r="N126" s="66" t="str">
        <f>[1]卡牌表配置表!K126</f>
        <v/>
      </c>
      <c r="O126" s="31" t="s">
        <v>148</v>
      </c>
      <c r="R126" s="18" t="str">
        <f>[1]卡牌表配置表!N126</f>
        <v/>
      </c>
      <c r="T126" s="18" t="str">
        <f>[1]卡牌表配置表!P126</f>
        <v/>
      </c>
      <c r="W126" s="18">
        <f>[1]卡牌表配置表!W126</f>
        <v>24</v>
      </c>
      <c r="X126" s="18" t="str">
        <f>[1]卡牌表配置表!X126</f>
        <v>-2,2251000</v>
      </c>
      <c r="Y126" s="18">
        <v>0</v>
      </c>
      <c r="Z126" s="18">
        <f>[1]卡牌表配置表!AA126</f>
        <v>30000</v>
      </c>
      <c r="AA126" s="18" t="str">
        <f>[1]卡牌表配置表!AB126</f>
        <v>2,27,26837,1;2,28,8052,1;1,33,22101,0;3,26,40000,1</v>
      </c>
      <c r="AB126" s="18">
        <f>[1]卡牌表配置表!AR126</f>
        <v>21010204</v>
      </c>
      <c r="AD126" s="30">
        <f>VLOOKUP(F126,t_card_group_s说明表!$B$6:$L$88,COLUMNS(t_card_group_s说明表!$B$6:$L$6),0)</f>
        <v>6</v>
      </c>
    </row>
    <row r="127" spans="1:30" ht="15.75" customHeight="1" x14ac:dyDescent="0.2">
      <c r="A127" s="18">
        <f t="shared" si="5"/>
        <v>122</v>
      </c>
      <c r="B127" s="18">
        <f>[1]卡牌表配置表!C127</f>
        <v>1020422</v>
      </c>
      <c r="C127" s="18">
        <f>[1]卡牌表配置表!D127</f>
        <v>0</v>
      </c>
      <c r="D127" s="18">
        <f>[1]卡牌表配置表!E127</f>
        <v>20010204</v>
      </c>
      <c r="E127" s="18" t="str">
        <f>[1]卡牌表配置表!F127</f>
        <v>滚木</v>
      </c>
      <c r="F127" s="18">
        <f>[1]卡牌表配置表!G127</f>
        <v>10204</v>
      </c>
      <c r="G127" s="18">
        <f>[1]卡牌表配置表!V127</f>
        <v>22</v>
      </c>
      <c r="H127" s="18">
        <f t="shared" si="3"/>
        <v>1020423</v>
      </c>
      <c r="I127" s="30">
        <v>230002</v>
      </c>
      <c r="J127" s="18">
        <v>3</v>
      </c>
      <c r="K127" s="18">
        <v>5</v>
      </c>
      <c r="L127" s="18" t="str">
        <f>[1]卡牌表配置表!I127</f>
        <v>0,0,0</v>
      </c>
      <c r="M127" s="18">
        <f t="shared" si="4"/>
        <v>10204220</v>
      </c>
      <c r="N127" s="66" t="str">
        <f>[1]卡牌表配置表!K127</f>
        <v/>
      </c>
      <c r="O127" s="31" t="s">
        <v>148</v>
      </c>
      <c r="R127" s="18" t="str">
        <f>[1]卡牌表配置表!N127</f>
        <v/>
      </c>
      <c r="T127" s="18" t="str">
        <f>[1]卡牌表配置表!P127</f>
        <v/>
      </c>
      <c r="W127" s="18">
        <f>[1]卡牌表配置表!W127</f>
        <v>24</v>
      </c>
      <c r="X127" s="18" t="str">
        <f>[1]卡牌表配置表!X127</f>
        <v>-2,2926300</v>
      </c>
      <c r="Y127" s="18">
        <v>0</v>
      </c>
      <c r="Z127" s="18">
        <f>[1]卡牌表配置表!AA127</f>
        <v>30000</v>
      </c>
      <c r="AA127" s="18" t="str">
        <f>[1]卡牌表配置表!AB127</f>
        <v>2,27,32204,1;2,28,9662,1;1,33,22101,0;3,26,40000,1</v>
      </c>
      <c r="AB127" s="18">
        <f>[1]卡牌表配置表!AR127</f>
        <v>21010204</v>
      </c>
      <c r="AD127" s="30">
        <f>VLOOKUP(F127,t_card_group_s说明表!$B$6:$L$88,COLUMNS(t_card_group_s说明表!$B$6:$L$6),0)</f>
        <v>6</v>
      </c>
    </row>
    <row r="128" spans="1:30" ht="15.75" customHeight="1" x14ac:dyDescent="0.2">
      <c r="A128" s="18">
        <f t="shared" si="5"/>
        <v>123</v>
      </c>
      <c r="B128" s="18">
        <f>[1]卡牌表配置表!C128</f>
        <v>1020423</v>
      </c>
      <c r="C128" s="18">
        <f>[1]卡牌表配置表!D128</f>
        <v>0</v>
      </c>
      <c r="D128" s="18">
        <f>[1]卡牌表配置表!E128</f>
        <v>20010204</v>
      </c>
      <c r="E128" s="18" t="str">
        <f>[1]卡牌表配置表!F128</f>
        <v>滚木</v>
      </c>
      <c r="F128" s="18">
        <f>[1]卡牌表配置表!G128</f>
        <v>10204</v>
      </c>
      <c r="G128" s="18">
        <f>[1]卡牌表配置表!V128</f>
        <v>23</v>
      </c>
      <c r="H128" s="18">
        <f t="shared" si="3"/>
        <v>1020424</v>
      </c>
      <c r="I128" s="30">
        <v>230002</v>
      </c>
      <c r="J128" s="18">
        <v>3</v>
      </c>
      <c r="K128" s="18">
        <v>5</v>
      </c>
      <c r="L128" s="18" t="str">
        <f>[1]卡牌表配置表!I128</f>
        <v>0,0,0</v>
      </c>
      <c r="M128" s="18">
        <f t="shared" si="4"/>
        <v>10204230</v>
      </c>
      <c r="N128" s="66" t="str">
        <f>[1]卡牌表配置表!K128</f>
        <v/>
      </c>
      <c r="O128" s="31" t="s">
        <v>148</v>
      </c>
      <c r="R128" s="18" t="str">
        <f>[1]卡牌表配置表!N128</f>
        <v/>
      </c>
      <c r="T128" s="18" t="str">
        <f>[1]卡牌表配置表!P128</f>
        <v/>
      </c>
      <c r="W128" s="18">
        <f>[1]卡牌表配置表!W128</f>
        <v>26</v>
      </c>
      <c r="X128" s="18" t="str">
        <f>[1]卡牌表配置表!X128</f>
        <v>-2,3804200</v>
      </c>
      <c r="Y128" s="18">
        <v>0</v>
      </c>
      <c r="Z128" s="18">
        <f>[1]卡牌表配置表!AA128</f>
        <v>30000</v>
      </c>
      <c r="AA128" s="18" t="str">
        <f>[1]卡牌表配置表!AB128</f>
        <v>2,27,38645,1;2,28,11594,1;1,33,22101,0;3,26,40000,1</v>
      </c>
      <c r="AB128" s="18">
        <f>[1]卡牌表配置表!AR128</f>
        <v>21010204</v>
      </c>
      <c r="AD128" s="30">
        <f>VLOOKUP(F128,t_card_group_s说明表!$B$6:$L$88,COLUMNS(t_card_group_s说明表!$B$6:$L$6),0)</f>
        <v>6</v>
      </c>
    </row>
    <row r="129" spans="1:30" ht="15.75" customHeight="1" x14ac:dyDescent="0.2">
      <c r="A129" s="18">
        <f t="shared" si="5"/>
        <v>124</v>
      </c>
      <c r="B129" s="18">
        <f>[1]卡牌表配置表!C129</f>
        <v>1020424</v>
      </c>
      <c r="C129" s="18">
        <f>[1]卡牌表配置表!D129</f>
        <v>0</v>
      </c>
      <c r="D129" s="18">
        <f>[1]卡牌表配置表!E129</f>
        <v>20010204</v>
      </c>
      <c r="E129" s="18" t="str">
        <f>[1]卡牌表配置表!F129</f>
        <v>滚木</v>
      </c>
      <c r="F129" s="18">
        <f>[1]卡牌表配置表!G129</f>
        <v>10204</v>
      </c>
      <c r="G129" s="18">
        <f>[1]卡牌表配置表!V129</f>
        <v>24</v>
      </c>
      <c r="H129" s="18">
        <f t="shared" si="3"/>
        <v>1020425</v>
      </c>
      <c r="I129" s="30">
        <v>230002</v>
      </c>
      <c r="J129" s="18">
        <v>3</v>
      </c>
      <c r="K129" s="18">
        <v>5</v>
      </c>
      <c r="L129" s="18" t="str">
        <f>[1]卡牌表配置表!I129</f>
        <v>0,0,0</v>
      </c>
      <c r="M129" s="18">
        <f t="shared" si="4"/>
        <v>10204240</v>
      </c>
      <c r="N129" s="66" t="str">
        <f>[1]卡牌表配置表!K129</f>
        <v/>
      </c>
      <c r="O129" s="31" t="s">
        <v>148</v>
      </c>
      <c r="R129" s="18" t="str">
        <f>[1]卡牌表配置表!N129</f>
        <v/>
      </c>
      <c r="T129" s="18" t="str">
        <f>[1]卡牌表配置表!P129</f>
        <v/>
      </c>
      <c r="W129" s="18">
        <f>[1]卡牌表配置表!W129</f>
        <v>30</v>
      </c>
      <c r="X129" s="18" t="str">
        <f>[1]卡牌表配置表!X129</f>
        <v>-2,4945500</v>
      </c>
      <c r="Y129" s="18">
        <v>0</v>
      </c>
      <c r="Z129" s="18">
        <f>[1]卡牌表配置表!AA129</f>
        <v>30000</v>
      </c>
      <c r="AA129" s="18" t="str">
        <f>[1]卡牌表配置表!AB129</f>
        <v>2,27,46374,1;2,28,13913,1;1,33,22101,0;3,26,40000,1</v>
      </c>
      <c r="AB129" s="18">
        <f>[1]卡牌表配置表!AR129</f>
        <v>21010204</v>
      </c>
      <c r="AD129" s="30">
        <f>VLOOKUP(F129,t_card_group_s说明表!$B$6:$L$88,COLUMNS(t_card_group_s说明表!$B$6:$L$6),0)</f>
        <v>6</v>
      </c>
    </row>
    <row r="130" spans="1:30" ht="15.75" customHeight="1" x14ac:dyDescent="0.2">
      <c r="A130" s="18">
        <f t="shared" si="5"/>
        <v>125</v>
      </c>
      <c r="B130" s="18">
        <f>[1]卡牌表配置表!C130</f>
        <v>1020425</v>
      </c>
      <c r="C130" s="18">
        <f>[1]卡牌表配置表!D130</f>
        <v>0</v>
      </c>
      <c r="D130" s="18">
        <f>[1]卡牌表配置表!E130</f>
        <v>20010204</v>
      </c>
      <c r="E130" s="18" t="str">
        <f>[1]卡牌表配置表!F130</f>
        <v>滚木</v>
      </c>
      <c r="F130" s="18">
        <f>[1]卡牌表配置表!G130</f>
        <v>10204</v>
      </c>
      <c r="G130" s="18">
        <f>[1]卡牌表配置表!V130</f>
        <v>25</v>
      </c>
      <c r="H130" s="18" t="str">
        <f t="shared" si="3"/>
        <v/>
      </c>
      <c r="I130" s="30">
        <v>230002</v>
      </c>
      <c r="J130" s="18">
        <v>3</v>
      </c>
      <c r="K130" s="18">
        <v>5</v>
      </c>
      <c r="L130" s="18" t="str">
        <f>[1]卡牌表配置表!I130</f>
        <v>0,0,0</v>
      </c>
      <c r="M130" s="18">
        <f t="shared" si="4"/>
        <v>10204250</v>
      </c>
      <c r="N130" s="66" t="str">
        <f>[1]卡牌表配置表!K130</f>
        <v/>
      </c>
      <c r="O130" s="31" t="s">
        <v>148</v>
      </c>
      <c r="R130" s="18" t="str">
        <f>[1]卡牌表配置表!N130</f>
        <v/>
      </c>
      <c r="T130" s="18" t="str">
        <f>[1]卡牌表配置表!P130</f>
        <v/>
      </c>
      <c r="W130" s="18">
        <f>[1]卡牌表配置表!W130</f>
        <v>-1</v>
      </c>
      <c r="X130" s="18">
        <f>[1]卡牌表配置表!X130</f>
        <v>-1</v>
      </c>
      <c r="Y130" s="18">
        <v>0</v>
      </c>
      <c r="Z130" s="18">
        <f>[1]卡牌表配置表!AA130</f>
        <v>30000</v>
      </c>
      <c r="AA130" s="18" t="str">
        <f>[1]卡牌表配置表!AB130</f>
        <v>2,27,55648,1;2,28,16695,1;1,33,22101,0;3,26,40000,1</v>
      </c>
      <c r="AB130" s="18">
        <f>[1]卡牌表配置表!AR130</f>
        <v>21010204</v>
      </c>
      <c r="AD130" s="30">
        <f>VLOOKUP(F130,t_card_group_s说明表!$B$6:$L$88,COLUMNS(t_card_group_s说明表!$B$6:$L$6),0)</f>
        <v>6</v>
      </c>
    </row>
    <row r="131" spans="1:30" ht="15.75" customHeight="1" x14ac:dyDescent="0.2">
      <c r="A131" s="18">
        <f t="shared" si="5"/>
        <v>126</v>
      </c>
      <c r="B131" s="18">
        <f>[1]卡牌表配置表!C131</f>
        <v>1030001</v>
      </c>
      <c r="C131" s="18">
        <f>[1]卡牌表配置表!D131</f>
        <v>0</v>
      </c>
      <c r="D131" s="18">
        <f>[1]卡牌表配置表!E131</f>
        <v>20010300</v>
      </c>
      <c r="E131" s="18" t="str">
        <f>[1]卡牌表配置表!F131</f>
        <v>无敌法术</v>
      </c>
      <c r="F131" s="18">
        <f>[1]卡牌表配置表!G131</f>
        <v>10300</v>
      </c>
      <c r="G131" s="18">
        <f>[1]卡牌表配置表!V131</f>
        <v>1</v>
      </c>
      <c r="H131" s="18">
        <f t="shared" si="3"/>
        <v>1030002</v>
      </c>
      <c r="I131" s="30">
        <v>230002</v>
      </c>
      <c r="J131" s="18">
        <v>0</v>
      </c>
      <c r="K131" s="18">
        <v>5</v>
      </c>
      <c r="L131" s="18" t="str">
        <f>[1]卡牌表配置表!I131</f>
        <v>0,0,0</v>
      </c>
      <c r="M131" s="18">
        <f t="shared" si="4"/>
        <v>10300010</v>
      </c>
      <c r="N131" s="66" t="str">
        <f>[1]卡牌表配置表!K131</f>
        <v/>
      </c>
      <c r="O131" s="31" t="s">
        <v>144</v>
      </c>
      <c r="R131" s="18" t="str">
        <f>[1]卡牌表配置表!N131</f>
        <v/>
      </c>
      <c r="T131" s="18" t="str">
        <f>[1]卡牌表配置表!P131</f>
        <v/>
      </c>
      <c r="W131" s="18">
        <f>[1]卡牌表配置表!W131</f>
        <v>10</v>
      </c>
      <c r="X131" s="18" t="str">
        <f>[1]卡牌表配置表!X131</f>
        <v>-2,1000</v>
      </c>
      <c r="Y131" s="18">
        <v>0</v>
      </c>
      <c r="Z131" s="18">
        <f>[1]卡牌表配置表!AA131</f>
        <v>40000</v>
      </c>
      <c r="AA131" s="18" t="str">
        <f>[1]卡牌表配置表!AB131</f>
        <v>1,33,22102,0;3,26,30000,1;2,21,3,1</v>
      </c>
      <c r="AB131" s="18">
        <f>[1]卡牌表配置表!AR131</f>
        <v>21010300</v>
      </c>
      <c r="AD131" s="30">
        <f>VLOOKUP(F131,t_card_group_s说明表!$B$6:$L$88,COLUMNS(t_card_group_s说明表!$B$6:$L$6),0)</f>
        <v>6</v>
      </c>
    </row>
    <row r="132" spans="1:30" ht="15.75" customHeight="1" x14ac:dyDescent="0.2">
      <c r="A132" s="18">
        <f t="shared" si="5"/>
        <v>127</v>
      </c>
      <c r="B132" s="18">
        <f>[1]卡牌表配置表!C132</f>
        <v>1030002</v>
      </c>
      <c r="C132" s="18">
        <f>[1]卡牌表配置表!D132</f>
        <v>0</v>
      </c>
      <c r="D132" s="18">
        <f>[1]卡牌表配置表!E132</f>
        <v>20010300</v>
      </c>
      <c r="E132" s="18" t="str">
        <f>[1]卡牌表配置表!F132</f>
        <v>无敌法术</v>
      </c>
      <c r="F132" s="18">
        <f>[1]卡牌表配置表!G132</f>
        <v>10300</v>
      </c>
      <c r="G132" s="18">
        <f>[1]卡牌表配置表!V132</f>
        <v>2</v>
      </c>
      <c r="H132" s="18">
        <f t="shared" si="3"/>
        <v>1030003</v>
      </c>
      <c r="I132" s="30">
        <v>230002</v>
      </c>
      <c r="J132" s="18">
        <v>0</v>
      </c>
      <c r="K132" s="18">
        <v>5</v>
      </c>
      <c r="L132" s="18" t="str">
        <f>[1]卡牌表配置表!I132</f>
        <v>0,0,0</v>
      </c>
      <c r="M132" s="18">
        <f t="shared" si="4"/>
        <v>10300020</v>
      </c>
      <c r="N132" s="66" t="str">
        <f>[1]卡牌表配置表!K132</f>
        <v/>
      </c>
      <c r="O132" s="31" t="s">
        <v>144</v>
      </c>
      <c r="R132" s="18" t="str">
        <f>[1]卡牌表配置表!N132</f>
        <v/>
      </c>
      <c r="T132" s="18" t="str">
        <f>[1]卡牌表配置表!P132</f>
        <v/>
      </c>
      <c r="W132" s="18">
        <f>[1]卡牌表配置表!W132</f>
        <v>40</v>
      </c>
      <c r="X132" s="18" t="str">
        <f>[1]卡牌表配置表!X132</f>
        <v>-2,5000</v>
      </c>
      <c r="Y132" s="18">
        <v>0</v>
      </c>
      <c r="Z132" s="18">
        <f>[1]卡牌表配置表!AA132</f>
        <v>40000</v>
      </c>
      <c r="AA132" s="18" t="str">
        <f>[1]卡牌表配置表!AB132</f>
        <v>1,33,22102,0;3,26,30000,1;2,21,3,1</v>
      </c>
      <c r="AB132" s="18">
        <f>[1]卡牌表配置表!AR132</f>
        <v>21010300</v>
      </c>
      <c r="AD132" s="30">
        <f>VLOOKUP(F132,t_card_group_s说明表!$B$6:$L$88,COLUMNS(t_card_group_s说明表!$B$6:$L$6),0)</f>
        <v>6</v>
      </c>
    </row>
    <row r="133" spans="1:30" ht="15.75" customHeight="1" x14ac:dyDescent="0.2">
      <c r="A133" s="18">
        <f t="shared" si="5"/>
        <v>128</v>
      </c>
      <c r="B133" s="18">
        <f>[1]卡牌表配置表!C133</f>
        <v>1030003</v>
      </c>
      <c r="C133" s="18">
        <f>[1]卡牌表配置表!D133</f>
        <v>0</v>
      </c>
      <c r="D133" s="18">
        <f>[1]卡牌表配置表!E133</f>
        <v>20010300</v>
      </c>
      <c r="E133" s="18" t="str">
        <f>[1]卡牌表配置表!F133</f>
        <v>无敌法术</v>
      </c>
      <c r="F133" s="18">
        <f>[1]卡牌表配置表!G133</f>
        <v>10300</v>
      </c>
      <c r="G133" s="18">
        <f>[1]卡牌表配置表!V133</f>
        <v>3</v>
      </c>
      <c r="H133" s="18">
        <f t="shared" si="3"/>
        <v>1030004</v>
      </c>
      <c r="I133" s="30">
        <v>230002</v>
      </c>
      <c r="J133" s="18">
        <v>0</v>
      </c>
      <c r="K133" s="18">
        <v>5</v>
      </c>
      <c r="L133" s="18" t="str">
        <f>[1]卡牌表配置表!I133</f>
        <v>0,0,0</v>
      </c>
      <c r="M133" s="18">
        <f t="shared" si="4"/>
        <v>10300030</v>
      </c>
      <c r="N133" s="66" t="str">
        <f>[1]卡牌表配置表!K133</f>
        <v/>
      </c>
      <c r="O133" s="31" t="s">
        <v>144</v>
      </c>
      <c r="R133" s="18" t="str">
        <f>[1]卡牌表配置表!N133</f>
        <v/>
      </c>
      <c r="T133" s="18" t="str">
        <f>[1]卡牌表配置表!P133</f>
        <v/>
      </c>
      <c r="W133" s="18">
        <f>[1]卡牌表配置表!W133</f>
        <v>60</v>
      </c>
      <c r="X133" s="18" t="str">
        <f>[1]卡牌表配置表!X133</f>
        <v>-2,15000</v>
      </c>
      <c r="Y133" s="18">
        <v>0</v>
      </c>
      <c r="Z133" s="18">
        <f>[1]卡牌表配置表!AA133</f>
        <v>40000</v>
      </c>
      <c r="AA133" s="18" t="str">
        <f>[1]卡牌表配置表!AB133</f>
        <v>1,33,22102,0;3,26,30000,1;2,21,3,1</v>
      </c>
      <c r="AB133" s="18">
        <f>[1]卡牌表配置表!AR133</f>
        <v>21010300</v>
      </c>
      <c r="AD133" s="30">
        <f>VLOOKUP(F133,t_card_group_s说明表!$B$6:$L$88,COLUMNS(t_card_group_s说明表!$B$6:$L$6),0)</f>
        <v>6</v>
      </c>
    </row>
    <row r="134" spans="1:30" ht="15.75" customHeight="1" x14ac:dyDescent="0.2">
      <c r="A134" s="18">
        <f t="shared" si="5"/>
        <v>129</v>
      </c>
      <c r="B134" s="18">
        <f>[1]卡牌表配置表!C134</f>
        <v>1030004</v>
      </c>
      <c r="C134" s="18">
        <f>[1]卡牌表配置表!D134</f>
        <v>0</v>
      </c>
      <c r="D134" s="18">
        <f>[1]卡牌表配置表!E134</f>
        <v>20010300</v>
      </c>
      <c r="E134" s="18" t="str">
        <f>[1]卡牌表配置表!F134</f>
        <v>无敌法术</v>
      </c>
      <c r="F134" s="18">
        <f>[1]卡牌表配置表!G134</f>
        <v>10300</v>
      </c>
      <c r="G134" s="18">
        <f>[1]卡牌表配置表!V134</f>
        <v>4</v>
      </c>
      <c r="H134" s="18">
        <f t="shared" ref="H134:H197" si="6">IF(F134=F135,B135,"")</f>
        <v>1030005</v>
      </c>
      <c r="I134" s="30">
        <v>230002</v>
      </c>
      <c r="J134" s="18">
        <v>0</v>
      </c>
      <c r="K134" s="18">
        <v>5</v>
      </c>
      <c r="L134" s="18" t="str">
        <f>[1]卡牌表配置表!I134</f>
        <v>0,0,0</v>
      </c>
      <c r="M134" s="18">
        <f t="shared" ref="M134:M197" si="7">B134*10</f>
        <v>10300040</v>
      </c>
      <c r="N134" s="66" t="str">
        <f>[1]卡牌表配置表!K134</f>
        <v/>
      </c>
      <c r="O134" s="31" t="s">
        <v>144</v>
      </c>
      <c r="R134" s="18" t="str">
        <f>[1]卡牌表配置表!N134</f>
        <v/>
      </c>
      <c r="T134" s="18" t="str">
        <f>[1]卡牌表配置表!P134</f>
        <v/>
      </c>
      <c r="W134" s="18">
        <f>[1]卡牌表配置表!W134</f>
        <v>60</v>
      </c>
      <c r="X134" s="18" t="str">
        <f>[1]卡牌表配置表!X134</f>
        <v>-2,22500</v>
      </c>
      <c r="Y134" s="18">
        <v>0</v>
      </c>
      <c r="Z134" s="18">
        <f>[1]卡牌表配置表!AA134</f>
        <v>40000</v>
      </c>
      <c r="AA134" s="18" t="str">
        <f>[1]卡牌表配置表!AB134</f>
        <v>1,33,22102,0;3,26,30000,1;2,21,3,1</v>
      </c>
      <c r="AB134" s="18">
        <f>[1]卡牌表配置表!AR134</f>
        <v>21010300</v>
      </c>
      <c r="AD134" s="30">
        <f>VLOOKUP(F134,t_card_group_s说明表!$B$6:$L$88,COLUMNS(t_card_group_s说明表!$B$6:$L$6),0)</f>
        <v>6</v>
      </c>
    </row>
    <row r="135" spans="1:30" ht="15.75" customHeight="1" x14ac:dyDescent="0.2">
      <c r="A135" s="18">
        <f t="shared" ref="A135:A198" si="8">ROW(B135)-5</f>
        <v>130</v>
      </c>
      <c r="B135" s="18">
        <f>[1]卡牌表配置表!C135</f>
        <v>1030005</v>
      </c>
      <c r="C135" s="18">
        <f>[1]卡牌表配置表!D135</f>
        <v>0</v>
      </c>
      <c r="D135" s="18">
        <f>[1]卡牌表配置表!E135</f>
        <v>20010300</v>
      </c>
      <c r="E135" s="18" t="str">
        <f>[1]卡牌表配置表!F135</f>
        <v>无敌法术</v>
      </c>
      <c r="F135" s="18">
        <f>[1]卡牌表配置表!G135</f>
        <v>10300</v>
      </c>
      <c r="G135" s="18">
        <f>[1]卡牌表配置表!V135</f>
        <v>5</v>
      </c>
      <c r="H135" s="18">
        <f t="shared" si="6"/>
        <v>1030006</v>
      </c>
      <c r="I135" s="30">
        <v>230002</v>
      </c>
      <c r="J135" s="18">
        <v>0</v>
      </c>
      <c r="K135" s="18">
        <v>5</v>
      </c>
      <c r="L135" s="18" t="str">
        <f>[1]卡牌表配置表!I135</f>
        <v>0,0,0</v>
      </c>
      <c r="M135" s="18">
        <f t="shared" si="7"/>
        <v>10300050</v>
      </c>
      <c r="N135" s="66" t="str">
        <f>[1]卡牌表配置表!K135</f>
        <v/>
      </c>
      <c r="O135" s="31" t="s">
        <v>144</v>
      </c>
      <c r="R135" s="18" t="str">
        <f>[1]卡牌表配置表!N135</f>
        <v/>
      </c>
      <c r="T135" s="18" t="str">
        <f>[1]卡牌表配置表!P135</f>
        <v/>
      </c>
      <c r="W135" s="18">
        <f>[1]卡牌表配置表!W135</f>
        <v>80</v>
      </c>
      <c r="X135" s="18" t="str">
        <f>[1]卡牌表配置表!X135</f>
        <v>-2,33800</v>
      </c>
      <c r="Y135" s="18">
        <v>0</v>
      </c>
      <c r="Z135" s="18">
        <f>[1]卡牌表配置表!AA135</f>
        <v>40000</v>
      </c>
      <c r="AA135" s="18" t="str">
        <f>[1]卡牌表配置表!AB135</f>
        <v>1,33,22102,0;3,26,30000,1;2,21,3,1</v>
      </c>
      <c r="AB135" s="18">
        <f>[1]卡牌表配置表!AR135</f>
        <v>21010300</v>
      </c>
      <c r="AD135" s="30">
        <f>VLOOKUP(F135,t_card_group_s说明表!$B$6:$L$88,COLUMNS(t_card_group_s说明表!$B$6:$L$6),0)</f>
        <v>6</v>
      </c>
    </row>
    <row r="136" spans="1:30" ht="15.75" customHeight="1" x14ac:dyDescent="0.2">
      <c r="A136" s="18">
        <f t="shared" si="8"/>
        <v>131</v>
      </c>
      <c r="B136" s="18">
        <f>[1]卡牌表配置表!C136</f>
        <v>1030006</v>
      </c>
      <c r="C136" s="18">
        <f>[1]卡牌表配置表!D136</f>
        <v>0</v>
      </c>
      <c r="D136" s="18">
        <f>[1]卡牌表配置表!E136</f>
        <v>20010300</v>
      </c>
      <c r="E136" s="18" t="str">
        <f>[1]卡牌表配置表!F136</f>
        <v>无敌法术</v>
      </c>
      <c r="F136" s="18">
        <f>[1]卡牌表配置表!G136</f>
        <v>10300</v>
      </c>
      <c r="G136" s="18">
        <f>[1]卡牌表配置表!V136</f>
        <v>6</v>
      </c>
      <c r="H136" s="18">
        <f t="shared" si="6"/>
        <v>1030007</v>
      </c>
      <c r="I136" s="30">
        <v>230002</v>
      </c>
      <c r="J136" s="18">
        <v>0</v>
      </c>
      <c r="K136" s="18">
        <v>5</v>
      </c>
      <c r="L136" s="18" t="str">
        <f>[1]卡牌表配置表!I136</f>
        <v>0,0,0</v>
      </c>
      <c r="M136" s="18">
        <f t="shared" si="7"/>
        <v>10300060</v>
      </c>
      <c r="N136" s="66" t="str">
        <f>[1]卡牌表配置表!K136</f>
        <v/>
      </c>
      <c r="O136" s="31" t="s">
        <v>144</v>
      </c>
      <c r="R136" s="18" t="str">
        <f>[1]卡牌表配置表!N136</f>
        <v/>
      </c>
      <c r="T136" s="18" t="str">
        <f>[1]卡牌表配置表!P136</f>
        <v/>
      </c>
      <c r="W136" s="18">
        <f>[1]卡牌表配置表!W136</f>
        <v>80</v>
      </c>
      <c r="X136" s="18" t="str">
        <f>[1]卡牌表配置表!X136</f>
        <v>-2,43900</v>
      </c>
      <c r="Y136" s="18">
        <v>0</v>
      </c>
      <c r="Z136" s="18">
        <f>[1]卡牌表配置表!AA136</f>
        <v>40000</v>
      </c>
      <c r="AA136" s="18" t="str">
        <f>[1]卡牌表配置表!AB136</f>
        <v>1,33,22102,0;3,26,30000,1;2,21,3,1</v>
      </c>
      <c r="AB136" s="18">
        <f>[1]卡牌表配置表!AR136</f>
        <v>21010300</v>
      </c>
      <c r="AD136" s="30">
        <f>VLOOKUP(F136,t_card_group_s说明表!$B$6:$L$88,COLUMNS(t_card_group_s说明表!$B$6:$L$6),0)</f>
        <v>6</v>
      </c>
    </row>
    <row r="137" spans="1:30" ht="15.75" customHeight="1" x14ac:dyDescent="0.2">
      <c r="A137" s="18">
        <f t="shared" si="8"/>
        <v>132</v>
      </c>
      <c r="B137" s="18">
        <f>[1]卡牌表配置表!C137</f>
        <v>1030007</v>
      </c>
      <c r="C137" s="18">
        <f>[1]卡牌表配置表!D137</f>
        <v>0</v>
      </c>
      <c r="D137" s="18">
        <f>[1]卡牌表配置表!E137</f>
        <v>20010300</v>
      </c>
      <c r="E137" s="18" t="str">
        <f>[1]卡牌表配置表!F137</f>
        <v>无敌法术</v>
      </c>
      <c r="F137" s="18">
        <f>[1]卡牌表配置表!G137</f>
        <v>10300</v>
      </c>
      <c r="G137" s="18">
        <f>[1]卡牌表配置表!V137</f>
        <v>7</v>
      </c>
      <c r="H137" s="18">
        <f t="shared" si="6"/>
        <v>1030008</v>
      </c>
      <c r="I137" s="30">
        <v>230002</v>
      </c>
      <c r="J137" s="18">
        <v>0</v>
      </c>
      <c r="K137" s="18">
        <v>5</v>
      </c>
      <c r="L137" s="18" t="str">
        <f>[1]卡牌表配置表!I137</f>
        <v>0,0,0</v>
      </c>
      <c r="M137" s="18">
        <f t="shared" si="7"/>
        <v>10300070</v>
      </c>
      <c r="N137" s="66" t="str">
        <f>[1]卡牌表配置表!K137</f>
        <v/>
      </c>
      <c r="O137" s="31" t="s">
        <v>144</v>
      </c>
      <c r="R137" s="18" t="str">
        <f>[1]卡牌表配置表!N137</f>
        <v/>
      </c>
      <c r="T137" s="18" t="str">
        <f>[1]卡牌表配置表!P137</f>
        <v/>
      </c>
      <c r="W137" s="18">
        <f>[1]卡牌表配置表!W137</f>
        <v>100</v>
      </c>
      <c r="X137" s="18" t="str">
        <f>[1]卡牌表配置表!X137</f>
        <v>-2,57100</v>
      </c>
      <c r="Y137" s="18">
        <v>0</v>
      </c>
      <c r="Z137" s="18">
        <f>[1]卡牌表配置表!AA137</f>
        <v>40000</v>
      </c>
      <c r="AA137" s="18" t="str">
        <f>[1]卡牌表配置表!AB137</f>
        <v>1,33,22102,0;3,26,30000,1;2,21,3,1</v>
      </c>
      <c r="AB137" s="18">
        <f>[1]卡牌表配置表!AR137</f>
        <v>21010300</v>
      </c>
      <c r="AD137" s="30">
        <f>VLOOKUP(F137,t_card_group_s说明表!$B$6:$L$88,COLUMNS(t_card_group_s说明表!$B$6:$L$6),0)</f>
        <v>6</v>
      </c>
    </row>
    <row r="138" spans="1:30" ht="15.75" customHeight="1" x14ac:dyDescent="0.2">
      <c r="A138" s="18">
        <f t="shared" si="8"/>
        <v>133</v>
      </c>
      <c r="B138" s="18">
        <f>[1]卡牌表配置表!C138</f>
        <v>1030008</v>
      </c>
      <c r="C138" s="18">
        <f>[1]卡牌表配置表!D138</f>
        <v>0</v>
      </c>
      <c r="D138" s="18">
        <f>[1]卡牌表配置表!E138</f>
        <v>20010300</v>
      </c>
      <c r="E138" s="18" t="str">
        <f>[1]卡牌表配置表!F138</f>
        <v>无敌法术</v>
      </c>
      <c r="F138" s="18">
        <f>[1]卡牌表配置表!G138</f>
        <v>10300</v>
      </c>
      <c r="G138" s="18">
        <f>[1]卡牌表配置表!V138</f>
        <v>8</v>
      </c>
      <c r="H138" s="18">
        <f t="shared" si="6"/>
        <v>1030009</v>
      </c>
      <c r="I138" s="30">
        <v>230002</v>
      </c>
      <c r="J138" s="18">
        <v>0</v>
      </c>
      <c r="K138" s="18">
        <v>5</v>
      </c>
      <c r="L138" s="18" t="str">
        <f>[1]卡牌表配置表!I138</f>
        <v>0,0,0</v>
      </c>
      <c r="M138" s="18">
        <f t="shared" si="7"/>
        <v>10300080</v>
      </c>
      <c r="N138" s="66" t="str">
        <f>[1]卡牌表配置表!K138</f>
        <v/>
      </c>
      <c r="O138" s="31" t="s">
        <v>144</v>
      </c>
      <c r="R138" s="18" t="str">
        <f>[1]卡牌表配置表!N138</f>
        <v/>
      </c>
      <c r="T138" s="18" t="str">
        <f>[1]卡牌表配置表!P138</f>
        <v/>
      </c>
      <c r="W138" s="18">
        <f>[1]卡牌表配置表!W138</f>
        <v>100</v>
      </c>
      <c r="X138" s="18" t="str">
        <f>[1]卡牌表配置表!X138</f>
        <v>-2,74200</v>
      </c>
      <c r="Y138" s="18">
        <v>0</v>
      </c>
      <c r="Z138" s="18">
        <f>[1]卡牌表配置表!AA138</f>
        <v>40000</v>
      </c>
      <c r="AA138" s="18" t="str">
        <f>[1]卡牌表配置表!AB138</f>
        <v>1,33,22102,0;3,26,30000,1;2,21,3,1</v>
      </c>
      <c r="AB138" s="18">
        <f>[1]卡牌表配置表!AR138</f>
        <v>21010300</v>
      </c>
      <c r="AD138" s="30">
        <f>VLOOKUP(F138,t_card_group_s说明表!$B$6:$L$88,COLUMNS(t_card_group_s说明表!$B$6:$L$6),0)</f>
        <v>6</v>
      </c>
    </row>
    <row r="139" spans="1:30" ht="15.75" customHeight="1" x14ac:dyDescent="0.2">
      <c r="A139" s="18">
        <f t="shared" si="8"/>
        <v>134</v>
      </c>
      <c r="B139" s="18">
        <f>[1]卡牌表配置表!C139</f>
        <v>1030009</v>
      </c>
      <c r="C139" s="18">
        <f>[1]卡牌表配置表!D139</f>
        <v>0</v>
      </c>
      <c r="D139" s="18">
        <f>[1]卡牌表配置表!E139</f>
        <v>20010300</v>
      </c>
      <c r="E139" s="18" t="str">
        <f>[1]卡牌表配置表!F139</f>
        <v>无敌法术</v>
      </c>
      <c r="F139" s="18">
        <f>[1]卡牌表配置表!G139</f>
        <v>10300</v>
      </c>
      <c r="G139" s="18">
        <f>[1]卡牌表配置表!V139</f>
        <v>9</v>
      </c>
      <c r="H139" s="18">
        <f t="shared" si="6"/>
        <v>1030010</v>
      </c>
      <c r="I139" s="30">
        <v>230002</v>
      </c>
      <c r="J139" s="18">
        <v>0</v>
      </c>
      <c r="K139" s="18">
        <v>5</v>
      </c>
      <c r="L139" s="18" t="str">
        <f>[1]卡牌表配置表!I139</f>
        <v>0,0,0</v>
      </c>
      <c r="M139" s="18">
        <f t="shared" si="7"/>
        <v>10300090</v>
      </c>
      <c r="N139" s="66" t="str">
        <f>[1]卡牌表配置表!K139</f>
        <v/>
      </c>
      <c r="O139" s="31" t="s">
        <v>144</v>
      </c>
      <c r="R139" s="18" t="str">
        <f>[1]卡牌表配置表!N139</f>
        <v/>
      </c>
      <c r="T139" s="18" t="str">
        <f>[1]卡牌表配置表!P139</f>
        <v/>
      </c>
      <c r="W139" s="18">
        <f>[1]卡牌表配置表!W139</f>
        <v>120</v>
      </c>
      <c r="X139" s="18" t="str">
        <f>[1]卡牌表配置表!X139</f>
        <v>-2,96500</v>
      </c>
      <c r="Y139" s="18">
        <v>0</v>
      </c>
      <c r="Z139" s="18">
        <f>[1]卡牌表配置表!AA139</f>
        <v>40000</v>
      </c>
      <c r="AA139" s="18" t="str">
        <f>[1]卡牌表配置表!AB139</f>
        <v>1,33,22102,0;3,26,30000,1;2,21,3,1</v>
      </c>
      <c r="AB139" s="18">
        <f>[1]卡牌表配置表!AR139</f>
        <v>21010300</v>
      </c>
      <c r="AD139" s="30">
        <f>VLOOKUP(F139,t_card_group_s说明表!$B$6:$L$88,COLUMNS(t_card_group_s说明表!$B$6:$L$6),0)</f>
        <v>6</v>
      </c>
    </row>
    <row r="140" spans="1:30" ht="15.75" customHeight="1" x14ac:dyDescent="0.2">
      <c r="A140" s="18">
        <f t="shared" si="8"/>
        <v>135</v>
      </c>
      <c r="B140" s="18">
        <f>[1]卡牌表配置表!C140</f>
        <v>1030010</v>
      </c>
      <c r="C140" s="18">
        <f>[1]卡牌表配置表!D140</f>
        <v>0</v>
      </c>
      <c r="D140" s="18">
        <f>[1]卡牌表配置表!E140</f>
        <v>20010300</v>
      </c>
      <c r="E140" s="18" t="str">
        <f>[1]卡牌表配置表!F140</f>
        <v>无敌法术</v>
      </c>
      <c r="F140" s="18">
        <f>[1]卡牌表配置表!G140</f>
        <v>10300</v>
      </c>
      <c r="G140" s="18">
        <f>[1]卡牌表配置表!V140</f>
        <v>10</v>
      </c>
      <c r="H140" s="18">
        <f t="shared" si="6"/>
        <v>1030011</v>
      </c>
      <c r="I140" s="30">
        <v>230002</v>
      </c>
      <c r="J140" s="18">
        <v>0</v>
      </c>
      <c r="K140" s="18">
        <v>5</v>
      </c>
      <c r="L140" s="18" t="str">
        <f>[1]卡牌表配置表!I140</f>
        <v>0,0,0</v>
      </c>
      <c r="M140" s="18">
        <f t="shared" si="7"/>
        <v>10300100</v>
      </c>
      <c r="N140" s="66" t="str">
        <f>[1]卡牌表配置表!K140</f>
        <v/>
      </c>
      <c r="O140" s="31" t="s">
        <v>144</v>
      </c>
      <c r="R140" s="18" t="str">
        <f>[1]卡牌表配置表!N140</f>
        <v/>
      </c>
      <c r="T140" s="18" t="str">
        <f>[1]卡牌表配置表!P140</f>
        <v/>
      </c>
      <c r="W140" s="18">
        <f>[1]卡牌表配置表!W140</f>
        <v>120</v>
      </c>
      <c r="X140" s="18" t="str">
        <f>[1]卡牌表配置表!X140</f>
        <v>-2,125500</v>
      </c>
      <c r="Y140" s="18">
        <v>0</v>
      </c>
      <c r="Z140" s="18">
        <f>[1]卡牌表配置表!AA140</f>
        <v>40000</v>
      </c>
      <c r="AA140" s="18" t="str">
        <f>[1]卡牌表配置表!AB140</f>
        <v>1,33,22102,0;3,26,30000,1;2,21,3,1</v>
      </c>
      <c r="AB140" s="18">
        <f>[1]卡牌表配置表!AR140</f>
        <v>21010300</v>
      </c>
      <c r="AD140" s="30">
        <f>VLOOKUP(F140,t_card_group_s说明表!$B$6:$L$88,COLUMNS(t_card_group_s说明表!$B$6:$L$6),0)</f>
        <v>6</v>
      </c>
    </row>
    <row r="141" spans="1:30" ht="15.75" customHeight="1" x14ac:dyDescent="0.2">
      <c r="A141" s="18">
        <f t="shared" si="8"/>
        <v>136</v>
      </c>
      <c r="B141" s="18">
        <f>[1]卡牌表配置表!C141</f>
        <v>1030011</v>
      </c>
      <c r="C141" s="18">
        <f>[1]卡牌表配置表!D141</f>
        <v>0</v>
      </c>
      <c r="D141" s="18">
        <f>[1]卡牌表配置表!E141</f>
        <v>20010300</v>
      </c>
      <c r="E141" s="18" t="str">
        <f>[1]卡牌表配置表!F141</f>
        <v>无敌法术</v>
      </c>
      <c r="F141" s="18">
        <f>[1]卡牌表配置表!G141</f>
        <v>10300</v>
      </c>
      <c r="G141" s="18">
        <f>[1]卡牌表配置表!V141</f>
        <v>11</v>
      </c>
      <c r="H141" s="18">
        <f t="shared" si="6"/>
        <v>1030012</v>
      </c>
      <c r="I141" s="30">
        <v>230002</v>
      </c>
      <c r="J141" s="18">
        <v>0</v>
      </c>
      <c r="K141" s="18">
        <v>5</v>
      </c>
      <c r="L141" s="18" t="str">
        <f>[1]卡牌表配置表!I141</f>
        <v>0,0,0</v>
      </c>
      <c r="M141" s="18">
        <f t="shared" si="7"/>
        <v>10300110</v>
      </c>
      <c r="N141" s="66" t="str">
        <f>[1]卡牌表配置表!K141</f>
        <v/>
      </c>
      <c r="O141" s="31" t="s">
        <v>144</v>
      </c>
      <c r="R141" s="18" t="str">
        <f>[1]卡牌表配置表!N141</f>
        <v/>
      </c>
      <c r="T141" s="18" t="str">
        <f>[1]卡牌表配置表!P141</f>
        <v/>
      </c>
      <c r="W141" s="18">
        <f>[1]卡牌表配置表!W141</f>
        <v>140</v>
      </c>
      <c r="X141" s="18" t="str">
        <f>[1]卡牌表配置表!X141</f>
        <v>-2,163200</v>
      </c>
      <c r="Y141" s="18">
        <v>0</v>
      </c>
      <c r="Z141" s="18">
        <f>[1]卡牌表配置表!AA141</f>
        <v>40000</v>
      </c>
      <c r="AA141" s="18" t="str">
        <f>[1]卡牌表配置表!AB141</f>
        <v>1,33,22102,0;3,26,30000,1;2,21,3,1</v>
      </c>
      <c r="AB141" s="18">
        <f>[1]卡牌表配置表!AR141</f>
        <v>21010300</v>
      </c>
      <c r="AD141" s="30">
        <f>VLOOKUP(F141,t_card_group_s说明表!$B$6:$L$88,COLUMNS(t_card_group_s说明表!$B$6:$L$6),0)</f>
        <v>6</v>
      </c>
    </row>
    <row r="142" spans="1:30" ht="15.75" customHeight="1" x14ac:dyDescent="0.2">
      <c r="A142" s="18">
        <f t="shared" si="8"/>
        <v>137</v>
      </c>
      <c r="B142" s="18">
        <f>[1]卡牌表配置表!C142</f>
        <v>1030012</v>
      </c>
      <c r="C142" s="18">
        <f>[1]卡牌表配置表!D142</f>
        <v>0</v>
      </c>
      <c r="D142" s="18">
        <f>[1]卡牌表配置表!E142</f>
        <v>20010300</v>
      </c>
      <c r="E142" s="18" t="str">
        <f>[1]卡牌表配置表!F142</f>
        <v>无敌法术</v>
      </c>
      <c r="F142" s="18">
        <f>[1]卡牌表配置表!G142</f>
        <v>10300</v>
      </c>
      <c r="G142" s="18">
        <f>[1]卡牌表配置表!V142</f>
        <v>12</v>
      </c>
      <c r="H142" s="18">
        <f t="shared" si="6"/>
        <v>1030013</v>
      </c>
      <c r="I142" s="30">
        <v>230002</v>
      </c>
      <c r="J142" s="18">
        <v>0</v>
      </c>
      <c r="K142" s="18">
        <v>5</v>
      </c>
      <c r="L142" s="18" t="str">
        <f>[1]卡牌表配置表!I142</f>
        <v>0,0,0</v>
      </c>
      <c r="M142" s="18">
        <f t="shared" si="7"/>
        <v>10300120</v>
      </c>
      <c r="N142" s="66" t="str">
        <f>[1]卡牌表配置表!K142</f>
        <v/>
      </c>
      <c r="O142" s="31" t="s">
        <v>144</v>
      </c>
      <c r="R142" s="18" t="str">
        <f>[1]卡牌表配置表!N142</f>
        <v/>
      </c>
      <c r="T142" s="18" t="str">
        <f>[1]卡牌表配置表!P142</f>
        <v/>
      </c>
      <c r="W142" s="18">
        <f>[1]卡牌表配置表!W142</f>
        <v>140</v>
      </c>
      <c r="X142" s="18" t="str">
        <f>[1]卡牌表配置表!X142</f>
        <v>-2,212200</v>
      </c>
      <c r="Y142" s="18">
        <v>0</v>
      </c>
      <c r="Z142" s="18">
        <f>[1]卡牌表配置表!AA142</f>
        <v>40000</v>
      </c>
      <c r="AA142" s="18" t="str">
        <f>[1]卡牌表配置表!AB142</f>
        <v>1,33,22102,0;3,26,30000,1;2,21,3,1</v>
      </c>
      <c r="AB142" s="18">
        <f>[1]卡牌表配置表!AR142</f>
        <v>21010300</v>
      </c>
      <c r="AD142" s="30">
        <f>VLOOKUP(F142,t_card_group_s说明表!$B$6:$L$88,COLUMNS(t_card_group_s说明表!$B$6:$L$6),0)</f>
        <v>6</v>
      </c>
    </row>
    <row r="143" spans="1:30" ht="15.75" customHeight="1" x14ac:dyDescent="0.2">
      <c r="A143" s="18">
        <f t="shared" si="8"/>
        <v>138</v>
      </c>
      <c r="B143" s="18">
        <f>[1]卡牌表配置表!C143</f>
        <v>1030013</v>
      </c>
      <c r="C143" s="18">
        <f>[1]卡牌表配置表!D143</f>
        <v>0</v>
      </c>
      <c r="D143" s="18">
        <f>[1]卡牌表配置表!E143</f>
        <v>20010300</v>
      </c>
      <c r="E143" s="18" t="str">
        <f>[1]卡牌表配置表!F143</f>
        <v>无敌法术</v>
      </c>
      <c r="F143" s="18">
        <f>[1]卡牌表配置表!G143</f>
        <v>10300</v>
      </c>
      <c r="G143" s="18">
        <f>[1]卡牌表配置表!V143</f>
        <v>13</v>
      </c>
      <c r="H143" s="18">
        <f t="shared" si="6"/>
        <v>1030014</v>
      </c>
      <c r="I143" s="30">
        <v>230002</v>
      </c>
      <c r="J143" s="18">
        <v>0</v>
      </c>
      <c r="K143" s="18">
        <v>5</v>
      </c>
      <c r="L143" s="18" t="str">
        <f>[1]卡牌表配置表!I143</f>
        <v>0,0,0</v>
      </c>
      <c r="M143" s="18">
        <f t="shared" si="7"/>
        <v>10300130</v>
      </c>
      <c r="N143" s="66" t="str">
        <f>[1]卡牌表配置表!K143</f>
        <v/>
      </c>
      <c r="O143" s="31" t="s">
        <v>144</v>
      </c>
      <c r="R143" s="18" t="str">
        <f>[1]卡牌表配置表!N143</f>
        <v/>
      </c>
      <c r="T143" s="18" t="str">
        <f>[1]卡牌表配置表!P143</f>
        <v/>
      </c>
      <c r="W143" s="18">
        <f>[1]卡牌表配置表!W143</f>
        <v>160</v>
      </c>
      <c r="X143" s="18" t="str">
        <f>[1]卡牌表配置表!X143</f>
        <v>-2,275900</v>
      </c>
      <c r="Y143" s="18">
        <v>0</v>
      </c>
      <c r="Z143" s="18">
        <f>[1]卡牌表配置表!AA143</f>
        <v>40000</v>
      </c>
      <c r="AA143" s="18" t="str">
        <f>[1]卡牌表配置表!AB143</f>
        <v>1,33,22102,0;3,26,30000,1;2,21,3,1</v>
      </c>
      <c r="AB143" s="18">
        <f>[1]卡牌表配置表!AR143</f>
        <v>21010300</v>
      </c>
      <c r="AD143" s="30">
        <f>VLOOKUP(F143,t_card_group_s说明表!$B$6:$L$88,COLUMNS(t_card_group_s说明表!$B$6:$L$6),0)</f>
        <v>6</v>
      </c>
    </row>
    <row r="144" spans="1:30" ht="15.75" customHeight="1" x14ac:dyDescent="0.2">
      <c r="A144" s="18">
        <f t="shared" si="8"/>
        <v>139</v>
      </c>
      <c r="B144" s="18">
        <f>[1]卡牌表配置表!C144</f>
        <v>1030014</v>
      </c>
      <c r="C144" s="18">
        <f>[1]卡牌表配置表!D144</f>
        <v>0</v>
      </c>
      <c r="D144" s="18">
        <f>[1]卡牌表配置表!E144</f>
        <v>20010300</v>
      </c>
      <c r="E144" s="18" t="str">
        <f>[1]卡牌表配置表!F144</f>
        <v>无敌法术</v>
      </c>
      <c r="F144" s="18">
        <f>[1]卡牌表配置表!G144</f>
        <v>10300</v>
      </c>
      <c r="G144" s="18">
        <f>[1]卡牌表配置表!V144</f>
        <v>14</v>
      </c>
      <c r="H144" s="18">
        <f t="shared" si="6"/>
        <v>1030015</v>
      </c>
      <c r="I144" s="30">
        <v>230002</v>
      </c>
      <c r="J144" s="18">
        <v>0</v>
      </c>
      <c r="K144" s="18">
        <v>5</v>
      </c>
      <c r="L144" s="18" t="str">
        <f>[1]卡牌表配置表!I144</f>
        <v>0,0,0</v>
      </c>
      <c r="M144" s="18">
        <f t="shared" si="7"/>
        <v>10300140</v>
      </c>
      <c r="N144" s="66" t="str">
        <f>[1]卡牌表配置表!K144</f>
        <v/>
      </c>
      <c r="O144" s="31" t="s">
        <v>144</v>
      </c>
      <c r="R144" s="18" t="str">
        <f>[1]卡牌表配置表!N144</f>
        <v/>
      </c>
      <c r="T144" s="18" t="str">
        <f>[1]卡牌表配置表!P144</f>
        <v/>
      </c>
      <c r="W144" s="18">
        <f>[1]卡牌表配置表!W144</f>
        <v>160</v>
      </c>
      <c r="X144" s="18" t="str">
        <f>[1]卡牌表配置表!X144</f>
        <v>-2,358700</v>
      </c>
      <c r="Y144" s="18">
        <v>0</v>
      </c>
      <c r="Z144" s="18">
        <f>[1]卡牌表配置表!AA144</f>
        <v>40000</v>
      </c>
      <c r="AA144" s="18" t="str">
        <f>[1]卡牌表配置表!AB144</f>
        <v>1,33,22102,0;3,26,30000,1;2,21,3,1</v>
      </c>
      <c r="AB144" s="18">
        <f>[1]卡牌表配置表!AR144</f>
        <v>21010300</v>
      </c>
      <c r="AD144" s="30">
        <f>VLOOKUP(F144,t_card_group_s说明表!$B$6:$L$88,COLUMNS(t_card_group_s说明表!$B$6:$L$6),0)</f>
        <v>6</v>
      </c>
    </row>
    <row r="145" spans="1:30" ht="15.75" customHeight="1" x14ac:dyDescent="0.2">
      <c r="A145" s="18">
        <f t="shared" si="8"/>
        <v>140</v>
      </c>
      <c r="B145" s="18">
        <f>[1]卡牌表配置表!C145</f>
        <v>1030015</v>
      </c>
      <c r="C145" s="18">
        <f>[1]卡牌表配置表!D145</f>
        <v>0</v>
      </c>
      <c r="D145" s="18">
        <f>[1]卡牌表配置表!E145</f>
        <v>20010300</v>
      </c>
      <c r="E145" s="18" t="str">
        <f>[1]卡牌表配置表!F145</f>
        <v>无敌法术</v>
      </c>
      <c r="F145" s="18">
        <f>[1]卡牌表配置表!G145</f>
        <v>10300</v>
      </c>
      <c r="G145" s="18">
        <f>[1]卡牌表配置表!V145</f>
        <v>15</v>
      </c>
      <c r="H145" s="18">
        <f t="shared" si="6"/>
        <v>1030016</v>
      </c>
      <c r="I145" s="30">
        <v>230002</v>
      </c>
      <c r="J145" s="18">
        <v>0</v>
      </c>
      <c r="K145" s="18">
        <v>5</v>
      </c>
      <c r="L145" s="18" t="str">
        <f>[1]卡牌表配置表!I145</f>
        <v>0,0,0</v>
      </c>
      <c r="M145" s="18">
        <f t="shared" si="7"/>
        <v>10300150</v>
      </c>
      <c r="N145" s="66" t="str">
        <f>[1]卡牌表配置表!K145</f>
        <v/>
      </c>
      <c r="O145" s="31" t="s">
        <v>144</v>
      </c>
      <c r="R145" s="18" t="str">
        <f>[1]卡牌表配置表!N145</f>
        <v/>
      </c>
      <c r="T145" s="18" t="str">
        <f>[1]卡牌表配置表!P145</f>
        <v/>
      </c>
      <c r="W145" s="18">
        <f>[1]卡牌表配置表!W145</f>
        <v>180</v>
      </c>
      <c r="X145" s="18" t="str">
        <f>[1]卡牌表配置表!X145</f>
        <v>-2,466300</v>
      </c>
      <c r="Y145" s="18">
        <v>0</v>
      </c>
      <c r="Z145" s="18">
        <f>[1]卡牌表配置表!AA145</f>
        <v>40000</v>
      </c>
      <c r="AA145" s="18" t="str">
        <f>[1]卡牌表配置表!AB145</f>
        <v>1,33,22102,0;3,26,30000,1;2,21,3,1</v>
      </c>
      <c r="AB145" s="18">
        <f>[1]卡牌表配置表!AR145</f>
        <v>21010300</v>
      </c>
      <c r="AD145" s="30">
        <f>VLOOKUP(F145,t_card_group_s说明表!$B$6:$L$88,COLUMNS(t_card_group_s说明表!$B$6:$L$6),0)</f>
        <v>6</v>
      </c>
    </row>
    <row r="146" spans="1:30" ht="15.75" customHeight="1" x14ac:dyDescent="0.2">
      <c r="A146" s="18">
        <f t="shared" si="8"/>
        <v>141</v>
      </c>
      <c r="B146" s="18">
        <f>[1]卡牌表配置表!C146</f>
        <v>1030016</v>
      </c>
      <c r="C146" s="18">
        <f>[1]卡牌表配置表!D146</f>
        <v>0</v>
      </c>
      <c r="D146" s="18">
        <f>[1]卡牌表配置表!E146</f>
        <v>20010300</v>
      </c>
      <c r="E146" s="18" t="str">
        <f>[1]卡牌表配置表!F146</f>
        <v>无敌法术</v>
      </c>
      <c r="F146" s="18">
        <f>[1]卡牌表配置表!G146</f>
        <v>10300</v>
      </c>
      <c r="G146" s="18">
        <f>[1]卡牌表配置表!V146</f>
        <v>16</v>
      </c>
      <c r="H146" s="18">
        <f t="shared" si="6"/>
        <v>1030017</v>
      </c>
      <c r="I146" s="30">
        <v>230002</v>
      </c>
      <c r="J146" s="18">
        <v>0</v>
      </c>
      <c r="K146" s="18">
        <v>5</v>
      </c>
      <c r="L146" s="18" t="str">
        <f>[1]卡牌表配置表!I146</f>
        <v>0,0,0</v>
      </c>
      <c r="M146" s="18">
        <f t="shared" si="7"/>
        <v>10300160</v>
      </c>
      <c r="N146" s="66" t="str">
        <f>[1]卡牌表配置表!K146</f>
        <v/>
      </c>
      <c r="O146" s="31" t="s">
        <v>144</v>
      </c>
      <c r="R146" s="18" t="str">
        <f>[1]卡牌表配置表!N146</f>
        <v/>
      </c>
      <c r="T146" s="18" t="str">
        <f>[1]卡牌表配置表!P146</f>
        <v/>
      </c>
      <c r="W146" s="18">
        <f>[1]卡牌表配置表!W146</f>
        <v>180</v>
      </c>
      <c r="X146" s="18" t="str">
        <f>[1]卡牌表配置表!X146</f>
        <v>-2,606200</v>
      </c>
      <c r="Y146" s="18">
        <v>0</v>
      </c>
      <c r="Z146" s="18">
        <f>[1]卡牌表配置表!AA146</f>
        <v>40000</v>
      </c>
      <c r="AA146" s="18" t="str">
        <f>[1]卡牌表配置表!AB146</f>
        <v>1,33,22102,0;3,26,30000,1;2,21,3,1</v>
      </c>
      <c r="AB146" s="18">
        <f>[1]卡牌表配置表!AR146</f>
        <v>21010300</v>
      </c>
      <c r="AD146" s="30">
        <f>VLOOKUP(F146,t_card_group_s说明表!$B$6:$L$88,COLUMNS(t_card_group_s说明表!$B$6:$L$6),0)</f>
        <v>6</v>
      </c>
    </row>
    <row r="147" spans="1:30" ht="15.75" customHeight="1" x14ac:dyDescent="0.2">
      <c r="A147" s="18">
        <f t="shared" si="8"/>
        <v>142</v>
      </c>
      <c r="B147" s="18">
        <f>[1]卡牌表配置表!C147</f>
        <v>1030017</v>
      </c>
      <c r="C147" s="18">
        <f>[1]卡牌表配置表!D147</f>
        <v>0</v>
      </c>
      <c r="D147" s="18">
        <f>[1]卡牌表配置表!E147</f>
        <v>20010300</v>
      </c>
      <c r="E147" s="18" t="str">
        <f>[1]卡牌表配置表!F147</f>
        <v>无敌法术</v>
      </c>
      <c r="F147" s="18">
        <f>[1]卡牌表配置表!G147</f>
        <v>10300</v>
      </c>
      <c r="G147" s="18">
        <f>[1]卡牌表配置表!V147</f>
        <v>17</v>
      </c>
      <c r="H147" s="18">
        <f t="shared" si="6"/>
        <v>1030018</v>
      </c>
      <c r="I147" s="30">
        <v>230002</v>
      </c>
      <c r="J147" s="18">
        <v>0</v>
      </c>
      <c r="K147" s="18">
        <v>5</v>
      </c>
      <c r="L147" s="18" t="str">
        <f>[1]卡牌表配置表!I147</f>
        <v>0,0,0</v>
      </c>
      <c r="M147" s="18">
        <f t="shared" si="7"/>
        <v>10300170</v>
      </c>
      <c r="N147" s="66" t="str">
        <f>[1]卡牌表配置表!K147</f>
        <v/>
      </c>
      <c r="O147" s="31" t="s">
        <v>144</v>
      </c>
      <c r="R147" s="18" t="str">
        <f>[1]卡牌表配置表!N147</f>
        <v/>
      </c>
      <c r="T147" s="18" t="str">
        <f>[1]卡牌表配置表!P147</f>
        <v/>
      </c>
      <c r="W147" s="18">
        <f>[1]卡牌表配置表!W147</f>
        <v>200</v>
      </c>
      <c r="X147" s="18" t="str">
        <f>[1]卡牌表配置表!X147</f>
        <v>-2,788100</v>
      </c>
      <c r="Y147" s="18">
        <v>0</v>
      </c>
      <c r="Z147" s="18">
        <f>[1]卡牌表配置表!AA147</f>
        <v>40000</v>
      </c>
      <c r="AA147" s="18" t="str">
        <f>[1]卡牌表配置表!AB147</f>
        <v>1,33,22102,0;3,26,30000,1;2,21,3,1</v>
      </c>
      <c r="AB147" s="18">
        <f>[1]卡牌表配置表!AR147</f>
        <v>21010300</v>
      </c>
      <c r="AD147" s="30">
        <f>VLOOKUP(F147,t_card_group_s说明表!$B$6:$L$88,COLUMNS(t_card_group_s说明表!$B$6:$L$6),0)</f>
        <v>6</v>
      </c>
    </row>
    <row r="148" spans="1:30" ht="15.75" customHeight="1" x14ac:dyDescent="0.2">
      <c r="A148" s="18">
        <f t="shared" si="8"/>
        <v>143</v>
      </c>
      <c r="B148" s="18">
        <f>[1]卡牌表配置表!C148</f>
        <v>1030018</v>
      </c>
      <c r="C148" s="18">
        <f>[1]卡牌表配置表!D148</f>
        <v>0</v>
      </c>
      <c r="D148" s="18">
        <f>[1]卡牌表配置表!E148</f>
        <v>20010300</v>
      </c>
      <c r="E148" s="18" t="str">
        <f>[1]卡牌表配置表!F148</f>
        <v>无敌法术</v>
      </c>
      <c r="F148" s="18">
        <f>[1]卡牌表配置表!G148</f>
        <v>10300</v>
      </c>
      <c r="G148" s="18">
        <f>[1]卡牌表配置表!V148</f>
        <v>18</v>
      </c>
      <c r="H148" s="18">
        <f t="shared" si="6"/>
        <v>1030019</v>
      </c>
      <c r="I148" s="30">
        <v>230002</v>
      </c>
      <c r="J148" s="18">
        <v>0</v>
      </c>
      <c r="K148" s="18">
        <v>5</v>
      </c>
      <c r="L148" s="18" t="str">
        <f>[1]卡牌表配置表!I148</f>
        <v>0,0,0</v>
      </c>
      <c r="M148" s="18">
        <f t="shared" si="7"/>
        <v>10300180</v>
      </c>
      <c r="N148" s="66" t="str">
        <f>[1]卡牌表配置表!K148</f>
        <v/>
      </c>
      <c r="O148" s="31" t="s">
        <v>144</v>
      </c>
      <c r="R148" s="18" t="str">
        <f>[1]卡牌表配置表!N148</f>
        <v/>
      </c>
      <c r="T148" s="18" t="str">
        <f>[1]卡牌表配置表!P148</f>
        <v/>
      </c>
      <c r="W148" s="18">
        <f>[1]卡牌表配置表!W148</f>
        <v>200</v>
      </c>
      <c r="X148" s="18" t="str">
        <f>[1]卡牌表配置表!X148</f>
        <v>-2,1024500</v>
      </c>
      <c r="Y148" s="18">
        <v>0</v>
      </c>
      <c r="Z148" s="18">
        <f>[1]卡牌表配置表!AA148</f>
        <v>40000</v>
      </c>
      <c r="AA148" s="18" t="str">
        <f>[1]卡牌表配置表!AB148</f>
        <v>1,33,22102,0;3,26,30000,1;2,21,3,1</v>
      </c>
      <c r="AB148" s="18">
        <f>[1]卡牌表配置表!AR148</f>
        <v>21010300</v>
      </c>
      <c r="AD148" s="30">
        <f>VLOOKUP(F148,t_card_group_s说明表!$B$6:$L$88,COLUMNS(t_card_group_s说明表!$B$6:$L$6),0)</f>
        <v>6</v>
      </c>
    </row>
    <row r="149" spans="1:30" ht="15.75" customHeight="1" x14ac:dyDescent="0.2">
      <c r="A149" s="18">
        <f t="shared" si="8"/>
        <v>144</v>
      </c>
      <c r="B149" s="18">
        <f>[1]卡牌表配置表!C149</f>
        <v>1030019</v>
      </c>
      <c r="C149" s="18">
        <f>[1]卡牌表配置表!D149</f>
        <v>0</v>
      </c>
      <c r="D149" s="18">
        <f>[1]卡牌表配置表!E149</f>
        <v>20010300</v>
      </c>
      <c r="E149" s="18" t="str">
        <f>[1]卡牌表配置表!F149</f>
        <v>无敌法术</v>
      </c>
      <c r="F149" s="18">
        <f>[1]卡牌表配置表!G149</f>
        <v>10300</v>
      </c>
      <c r="G149" s="18">
        <f>[1]卡牌表配置表!V149</f>
        <v>19</v>
      </c>
      <c r="H149" s="18">
        <f t="shared" si="6"/>
        <v>1030020</v>
      </c>
      <c r="I149" s="30">
        <v>230002</v>
      </c>
      <c r="J149" s="18">
        <v>0</v>
      </c>
      <c r="K149" s="18">
        <v>5</v>
      </c>
      <c r="L149" s="18" t="str">
        <f>[1]卡牌表配置表!I149</f>
        <v>0,0,0</v>
      </c>
      <c r="M149" s="18">
        <f t="shared" si="7"/>
        <v>10300190</v>
      </c>
      <c r="N149" s="66" t="str">
        <f>[1]卡牌表配置表!K149</f>
        <v/>
      </c>
      <c r="O149" s="31" t="s">
        <v>144</v>
      </c>
      <c r="R149" s="18" t="str">
        <f>[1]卡牌表配置表!N149</f>
        <v/>
      </c>
      <c r="T149" s="18" t="str">
        <f>[1]卡牌表配置表!P149</f>
        <v/>
      </c>
      <c r="W149" s="18">
        <f>[1]卡牌表配置表!W149</f>
        <v>220</v>
      </c>
      <c r="X149" s="18" t="str">
        <f>[1]卡牌表配置表!X149</f>
        <v>-2,1331900</v>
      </c>
      <c r="Y149" s="18">
        <v>0</v>
      </c>
      <c r="Z149" s="18">
        <f>[1]卡牌表配置表!AA149</f>
        <v>40000</v>
      </c>
      <c r="AA149" s="18" t="str">
        <f>[1]卡牌表配置表!AB149</f>
        <v>1,33,22102,0;3,26,30000,1;2,21,3,1</v>
      </c>
      <c r="AB149" s="18">
        <f>[1]卡牌表配置表!AR149</f>
        <v>21010300</v>
      </c>
      <c r="AD149" s="30">
        <f>VLOOKUP(F149,t_card_group_s说明表!$B$6:$L$88,COLUMNS(t_card_group_s说明表!$B$6:$L$6),0)</f>
        <v>6</v>
      </c>
    </row>
    <row r="150" spans="1:30" ht="15.75" customHeight="1" x14ac:dyDescent="0.2">
      <c r="A150" s="18">
        <f t="shared" si="8"/>
        <v>145</v>
      </c>
      <c r="B150" s="18">
        <f>[1]卡牌表配置表!C150</f>
        <v>1030020</v>
      </c>
      <c r="C150" s="18">
        <f>[1]卡牌表配置表!D150</f>
        <v>0</v>
      </c>
      <c r="D150" s="18">
        <f>[1]卡牌表配置表!E150</f>
        <v>20010300</v>
      </c>
      <c r="E150" s="18" t="str">
        <f>[1]卡牌表配置表!F150</f>
        <v>无敌法术</v>
      </c>
      <c r="F150" s="18">
        <f>[1]卡牌表配置表!G150</f>
        <v>10300</v>
      </c>
      <c r="G150" s="18">
        <f>[1]卡牌表配置表!V150</f>
        <v>20</v>
      </c>
      <c r="H150" s="18">
        <f t="shared" si="6"/>
        <v>1030021</v>
      </c>
      <c r="I150" s="30">
        <v>230002</v>
      </c>
      <c r="J150" s="18">
        <v>0</v>
      </c>
      <c r="K150" s="18">
        <v>5</v>
      </c>
      <c r="L150" s="18" t="str">
        <f>[1]卡牌表配置表!I150</f>
        <v>0,0,0</v>
      </c>
      <c r="M150" s="18">
        <f t="shared" si="7"/>
        <v>10300200</v>
      </c>
      <c r="N150" s="66" t="str">
        <f>[1]卡牌表配置表!K150</f>
        <v/>
      </c>
      <c r="O150" s="31" t="s">
        <v>144</v>
      </c>
      <c r="R150" s="18" t="str">
        <f>[1]卡牌表配置表!N150</f>
        <v/>
      </c>
      <c r="T150" s="18" t="str">
        <f>[1]卡牌表配置表!P150</f>
        <v/>
      </c>
      <c r="W150" s="18">
        <f>[1]卡牌表配置表!W150</f>
        <v>220</v>
      </c>
      <c r="X150" s="18" t="str">
        <f>[1]卡牌表配置表!X150</f>
        <v>-2,1731500</v>
      </c>
      <c r="Y150" s="18">
        <v>0</v>
      </c>
      <c r="Z150" s="18">
        <f>[1]卡牌表配置表!AA150</f>
        <v>40000</v>
      </c>
      <c r="AA150" s="18" t="str">
        <f>[1]卡牌表配置表!AB150</f>
        <v>1,33,22102,0;3,26,30000,1;2,21,3,1</v>
      </c>
      <c r="AB150" s="18">
        <f>[1]卡牌表配置表!AR150</f>
        <v>21010300</v>
      </c>
      <c r="AD150" s="30">
        <f>VLOOKUP(F150,t_card_group_s说明表!$B$6:$L$88,COLUMNS(t_card_group_s说明表!$B$6:$L$6),0)</f>
        <v>6</v>
      </c>
    </row>
    <row r="151" spans="1:30" ht="15.75" customHeight="1" x14ac:dyDescent="0.2">
      <c r="A151" s="18">
        <f t="shared" si="8"/>
        <v>146</v>
      </c>
      <c r="B151" s="18">
        <f>[1]卡牌表配置表!C151</f>
        <v>1030021</v>
      </c>
      <c r="C151" s="18">
        <f>[1]卡牌表配置表!D151</f>
        <v>0</v>
      </c>
      <c r="D151" s="18">
        <f>[1]卡牌表配置表!E151</f>
        <v>20010300</v>
      </c>
      <c r="E151" s="18" t="str">
        <f>[1]卡牌表配置表!F151</f>
        <v>无敌法术</v>
      </c>
      <c r="F151" s="18">
        <f>[1]卡牌表配置表!G151</f>
        <v>10300</v>
      </c>
      <c r="G151" s="18">
        <f>[1]卡牌表配置表!V151</f>
        <v>21</v>
      </c>
      <c r="H151" s="18">
        <f t="shared" si="6"/>
        <v>1030022</v>
      </c>
      <c r="I151" s="30">
        <v>230002</v>
      </c>
      <c r="J151" s="18">
        <v>0</v>
      </c>
      <c r="K151" s="18">
        <v>5</v>
      </c>
      <c r="L151" s="18" t="str">
        <f>[1]卡牌表配置表!I151</f>
        <v>0,0,0</v>
      </c>
      <c r="M151" s="18">
        <f t="shared" si="7"/>
        <v>10300210</v>
      </c>
      <c r="N151" s="66" t="str">
        <f>[1]卡牌表配置表!K151</f>
        <v/>
      </c>
      <c r="O151" s="31" t="s">
        <v>144</v>
      </c>
      <c r="R151" s="18" t="str">
        <f>[1]卡牌表配置表!N151</f>
        <v/>
      </c>
      <c r="T151" s="18" t="str">
        <f>[1]卡牌表配置表!P151</f>
        <v/>
      </c>
      <c r="W151" s="18">
        <f>[1]卡牌表配置表!W151</f>
        <v>240</v>
      </c>
      <c r="X151" s="18" t="str">
        <f>[1]卡牌表配置表!X151</f>
        <v>-2,2251000</v>
      </c>
      <c r="Y151" s="18">
        <v>0</v>
      </c>
      <c r="Z151" s="18">
        <f>[1]卡牌表配置表!AA151</f>
        <v>40000</v>
      </c>
      <c r="AA151" s="18" t="str">
        <f>[1]卡牌表配置表!AB151</f>
        <v>1,33,22102,0;3,26,30000,1;2,21,3,1</v>
      </c>
      <c r="AB151" s="18">
        <f>[1]卡牌表配置表!AR151</f>
        <v>21010300</v>
      </c>
      <c r="AD151" s="30">
        <f>VLOOKUP(F151,t_card_group_s说明表!$B$6:$L$88,COLUMNS(t_card_group_s说明表!$B$6:$L$6),0)</f>
        <v>6</v>
      </c>
    </row>
    <row r="152" spans="1:30" ht="15.75" customHeight="1" x14ac:dyDescent="0.2">
      <c r="A152" s="18">
        <f t="shared" si="8"/>
        <v>147</v>
      </c>
      <c r="B152" s="18">
        <f>[1]卡牌表配置表!C152</f>
        <v>1030022</v>
      </c>
      <c r="C152" s="18">
        <f>[1]卡牌表配置表!D152</f>
        <v>0</v>
      </c>
      <c r="D152" s="18">
        <f>[1]卡牌表配置表!E152</f>
        <v>20010300</v>
      </c>
      <c r="E152" s="18" t="str">
        <f>[1]卡牌表配置表!F152</f>
        <v>无敌法术</v>
      </c>
      <c r="F152" s="18">
        <f>[1]卡牌表配置表!G152</f>
        <v>10300</v>
      </c>
      <c r="G152" s="18">
        <f>[1]卡牌表配置表!V152</f>
        <v>22</v>
      </c>
      <c r="H152" s="18">
        <f t="shared" si="6"/>
        <v>1030023</v>
      </c>
      <c r="I152" s="30">
        <v>230002</v>
      </c>
      <c r="J152" s="18">
        <v>0</v>
      </c>
      <c r="K152" s="18">
        <v>5</v>
      </c>
      <c r="L152" s="18" t="str">
        <f>[1]卡牌表配置表!I152</f>
        <v>0,0,0</v>
      </c>
      <c r="M152" s="18">
        <f t="shared" si="7"/>
        <v>10300220</v>
      </c>
      <c r="N152" s="66" t="str">
        <f>[1]卡牌表配置表!K152</f>
        <v/>
      </c>
      <c r="O152" s="31" t="s">
        <v>144</v>
      </c>
      <c r="R152" s="18" t="str">
        <f>[1]卡牌表配置表!N152</f>
        <v/>
      </c>
      <c r="T152" s="18" t="str">
        <f>[1]卡牌表配置表!P152</f>
        <v/>
      </c>
      <c r="W152" s="18">
        <f>[1]卡牌表配置表!W152</f>
        <v>240</v>
      </c>
      <c r="X152" s="18" t="str">
        <f>[1]卡牌表配置表!X152</f>
        <v>-2,2926300</v>
      </c>
      <c r="Y152" s="18">
        <v>0</v>
      </c>
      <c r="Z152" s="18">
        <f>[1]卡牌表配置表!AA152</f>
        <v>40000</v>
      </c>
      <c r="AA152" s="18" t="str">
        <f>[1]卡牌表配置表!AB152</f>
        <v>1,33,22102,0;3,26,30000,1;2,21,3,1</v>
      </c>
      <c r="AB152" s="18">
        <f>[1]卡牌表配置表!AR152</f>
        <v>21010300</v>
      </c>
      <c r="AD152" s="30">
        <f>VLOOKUP(F152,t_card_group_s说明表!$B$6:$L$88,COLUMNS(t_card_group_s说明表!$B$6:$L$6),0)</f>
        <v>6</v>
      </c>
    </row>
    <row r="153" spans="1:30" ht="15.75" customHeight="1" x14ac:dyDescent="0.2">
      <c r="A153" s="18">
        <f t="shared" si="8"/>
        <v>148</v>
      </c>
      <c r="B153" s="18">
        <f>[1]卡牌表配置表!C153</f>
        <v>1030023</v>
      </c>
      <c r="C153" s="18">
        <f>[1]卡牌表配置表!D153</f>
        <v>0</v>
      </c>
      <c r="D153" s="18">
        <f>[1]卡牌表配置表!E153</f>
        <v>20010300</v>
      </c>
      <c r="E153" s="18" t="str">
        <f>[1]卡牌表配置表!F153</f>
        <v>无敌法术</v>
      </c>
      <c r="F153" s="18">
        <f>[1]卡牌表配置表!G153</f>
        <v>10300</v>
      </c>
      <c r="G153" s="18">
        <f>[1]卡牌表配置表!V153</f>
        <v>23</v>
      </c>
      <c r="H153" s="18">
        <f t="shared" si="6"/>
        <v>1030024</v>
      </c>
      <c r="I153" s="30">
        <v>230002</v>
      </c>
      <c r="J153" s="18">
        <v>0</v>
      </c>
      <c r="K153" s="18">
        <v>5</v>
      </c>
      <c r="L153" s="18" t="str">
        <f>[1]卡牌表配置表!I153</f>
        <v>0,0,0</v>
      </c>
      <c r="M153" s="18">
        <f t="shared" si="7"/>
        <v>10300230</v>
      </c>
      <c r="N153" s="66" t="str">
        <f>[1]卡牌表配置表!K153</f>
        <v/>
      </c>
      <c r="O153" s="31" t="s">
        <v>144</v>
      </c>
      <c r="R153" s="18" t="str">
        <f>[1]卡牌表配置表!N153</f>
        <v/>
      </c>
      <c r="T153" s="18" t="str">
        <f>[1]卡牌表配置表!P153</f>
        <v/>
      </c>
      <c r="W153" s="18">
        <f>[1]卡牌表配置表!W153</f>
        <v>260</v>
      </c>
      <c r="X153" s="18" t="str">
        <f>[1]卡牌表配置表!X153</f>
        <v>-2,3804200</v>
      </c>
      <c r="Y153" s="18">
        <v>0</v>
      </c>
      <c r="Z153" s="18">
        <f>[1]卡牌表配置表!AA153</f>
        <v>40000</v>
      </c>
      <c r="AA153" s="18" t="str">
        <f>[1]卡牌表配置表!AB153</f>
        <v>1,33,22102,0;3,26,30000,1;2,21,3,1</v>
      </c>
      <c r="AB153" s="18">
        <f>[1]卡牌表配置表!AR153</f>
        <v>21010300</v>
      </c>
      <c r="AD153" s="30">
        <f>VLOOKUP(F153,t_card_group_s说明表!$B$6:$L$88,COLUMNS(t_card_group_s说明表!$B$6:$L$6),0)</f>
        <v>6</v>
      </c>
    </row>
    <row r="154" spans="1:30" ht="15.75" customHeight="1" x14ac:dyDescent="0.2">
      <c r="A154" s="18">
        <f t="shared" si="8"/>
        <v>149</v>
      </c>
      <c r="B154" s="18">
        <f>[1]卡牌表配置表!C154</f>
        <v>1030024</v>
      </c>
      <c r="C154" s="18">
        <f>[1]卡牌表配置表!D154</f>
        <v>0</v>
      </c>
      <c r="D154" s="18">
        <f>[1]卡牌表配置表!E154</f>
        <v>20010300</v>
      </c>
      <c r="E154" s="18" t="str">
        <f>[1]卡牌表配置表!F154</f>
        <v>无敌法术</v>
      </c>
      <c r="F154" s="18">
        <f>[1]卡牌表配置表!G154</f>
        <v>10300</v>
      </c>
      <c r="G154" s="18">
        <f>[1]卡牌表配置表!V154</f>
        <v>24</v>
      </c>
      <c r="H154" s="18">
        <f t="shared" si="6"/>
        <v>1030025</v>
      </c>
      <c r="I154" s="30">
        <v>230002</v>
      </c>
      <c r="J154" s="18">
        <v>0</v>
      </c>
      <c r="K154" s="18">
        <v>5</v>
      </c>
      <c r="L154" s="18" t="str">
        <f>[1]卡牌表配置表!I154</f>
        <v>0,0,0</v>
      </c>
      <c r="M154" s="18">
        <f t="shared" si="7"/>
        <v>10300240</v>
      </c>
      <c r="N154" s="66" t="str">
        <f>[1]卡牌表配置表!K154</f>
        <v/>
      </c>
      <c r="O154" s="31" t="s">
        <v>144</v>
      </c>
      <c r="R154" s="18" t="str">
        <f>[1]卡牌表配置表!N154</f>
        <v/>
      </c>
      <c r="T154" s="18" t="str">
        <f>[1]卡牌表配置表!P154</f>
        <v/>
      </c>
      <c r="W154" s="18">
        <f>[1]卡牌表配置表!W154</f>
        <v>300</v>
      </c>
      <c r="X154" s="18" t="str">
        <f>[1]卡牌表配置表!X154</f>
        <v>-2,4945500</v>
      </c>
      <c r="Y154" s="18">
        <v>0</v>
      </c>
      <c r="Z154" s="18">
        <f>[1]卡牌表配置表!AA154</f>
        <v>40000</v>
      </c>
      <c r="AA154" s="18" t="str">
        <f>[1]卡牌表配置表!AB154</f>
        <v>1,33,22102,0;3,26,30000,1;2,21,3,1</v>
      </c>
      <c r="AB154" s="18">
        <f>[1]卡牌表配置表!AR154</f>
        <v>21010300</v>
      </c>
      <c r="AD154" s="30">
        <f>VLOOKUP(F154,t_card_group_s说明表!$B$6:$L$88,COLUMNS(t_card_group_s说明表!$B$6:$L$6),0)</f>
        <v>6</v>
      </c>
    </row>
    <row r="155" spans="1:30" ht="15.75" customHeight="1" x14ac:dyDescent="0.2">
      <c r="A155" s="18">
        <f t="shared" si="8"/>
        <v>150</v>
      </c>
      <c r="B155" s="18">
        <f>[1]卡牌表配置表!C155</f>
        <v>1030025</v>
      </c>
      <c r="C155" s="18">
        <f>[1]卡牌表配置表!D155</f>
        <v>0</v>
      </c>
      <c r="D155" s="18">
        <f>[1]卡牌表配置表!E155</f>
        <v>20010300</v>
      </c>
      <c r="E155" s="18" t="str">
        <f>[1]卡牌表配置表!F155</f>
        <v>无敌法术</v>
      </c>
      <c r="F155" s="18">
        <f>[1]卡牌表配置表!G155</f>
        <v>10300</v>
      </c>
      <c r="G155" s="18">
        <f>[1]卡牌表配置表!V155</f>
        <v>25</v>
      </c>
      <c r="H155" s="18" t="str">
        <f t="shared" si="6"/>
        <v/>
      </c>
      <c r="I155" s="30">
        <v>230002</v>
      </c>
      <c r="J155" s="18">
        <v>0</v>
      </c>
      <c r="K155" s="18">
        <v>5</v>
      </c>
      <c r="L155" s="18" t="str">
        <f>[1]卡牌表配置表!I155</f>
        <v>0,0,0</v>
      </c>
      <c r="M155" s="18">
        <f t="shared" si="7"/>
        <v>10300250</v>
      </c>
      <c r="N155" s="66" t="str">
        <f>[1]卡牌表配置表!K155</f>
        <v/>
      </c>
      <c r="O155" s="31" t="s">
        <v>144</v>
      </c>
      <c r="R155" s="18" t="str">
        <f>[1]卡牌表配置表!N155</f>
        <v/>
      </c>
      <c r="T155" s="18" t="str">
        <f>[1]卡牌表配置表!P155</f>
        <v/>
      </c>
      <c r="W155" s="18">
        <f>[1]卡牌表配置表!W155</f>
        <v>-1</v>
      </c>
      <c r="X155" s="18">
        <f>[1]卡牌表配置表!X155</f>
        <v>-1</v>
      </c>
      <c r="Y155" s="18">
        <v>0</v>
      </c>
      <c r="Z155" s="18">
        <f>[1]卡牌表配置表!AA155</f>
        <v>40000</v>
      </c>
      <c r="AA155" s="18" t="str">
        <f>[1]卡牌表配置表!AB155</f>
        <v>1,33,22102,0;3,26,30000,1;2,21,3,1</v>
      </c>
      <c r="AB155" s="18">
        <f>[1]卡牌表配置表!AR155</f>
        <v>21010300</v>
      </c>
      <c r="AD155" s="30">
        <f>VLOOKUP(F155,t_card_group_s说明表!$B$6:$L$88,COLUMNS(t_card_group_s说明表!$B$6:$L$6),0)</f>
        <v>6</v>
      </c>
    </row>
    <row r="156" spans="1:30" ht="15.75" customHeight="1" x14ac:dyDescent="0.2">
      <c r="A156" s="18">
        <f t="shared" si="8"/>
        <v>151</v>
      </c>
      <c r="B156" s="18">
        <f>[1]卡牌表配置表!C156</f>
        <v>1030101</v>
      </c>
      <c r="C156" s="18">
        <f>[1]卡牌表配置表!D156</f>
        <v>0</v>
      </c>
      <c r="D156" s="18">
        <f>[1]卡牌表配置表!E156</f>
        <v>20010301</v>
      </c>
      <c r="E156" s="18" t="str">
        <f>[1]卡牌表配置表!F156</f>
        <v>狂暴法术</v>
      </c>
      <c r="F156" s="18">
        <f>[1]卡牌表配置表!G156</f>
        <v>10301</v>
      </c>
      <c r="G156" s="18">
        <f>[1]卡牌表配置表!V156</f>
        <v>1</v>
      </c>
      <c r="H156" s="18">
        <f t="shared" si="6"/>
        <v>1030102</v>
      </c>
      <c r="I156" s="30">
        <v>230002</v>
      </c>
      <c r="J156" s="18">
        <v>0</v>
      </c>
      <c r="K156" s="18">
        <v>5</v>
      </c>
      <c r="L156" s="18" t="str">
        <f>[1]卡牌表配置表!I156</f>
        <v>0,0,0</v>
      </c>
      <c r="M156" s="18">
        <f t="shared" si="7"/>
        <v>10301010</v>
      </c>
      <c r="N156" s="66" t="str">
        <f>[1]卡牌表配置表!K156</f>
        <v/>
      </c>
      <c r="O156" s="31" t="s">
        <v>145</v>
      </c>
      <c r="R156" s="18" t="str">
        <f>[1]卡牌表配置表!N156</f>
        <v/>
      </c>
      <c r="T156" s="18" t="str">
        <f>[1]卡牌表配置表!P156</f>
        <v/>
      </c>
      <c r="W156" s="18">
        <f>[1]卡牌表配置表!W156</f>
        <v>4</v>
      </c>
      <c r="X156" s="18" t="str">
        <f>[1]卡牌表配置表!X156</f>
        <v>-2,1000</v>
      </c>
      <c r="Y156" s="18">
        <v>0</v>
      </c>
      <c r="Z156" s="18">
        <f>[1]卡牌表配置表!AA156</f>
        <v>30000</v>
      </c>
      <c r="AA156" s="18" t="str">
        <f>[1]卡牌表配置表!AB156</f>
        <v>1,33,22102,0;3,26,40000,1;2,21,5,1;2,49,100,1</v>
      </c>
      <c r="AB156" s="18">
        <f>[1]卡牌表配置表!AR156</f>
        <v>21010301</v>
      </c>
      <c r="AD156" s="30">
        <f>VLOOKUP(F156,t_card_group_s说明表!$B$6:$L$88,COLUMNS(t_card_group_s说明表!$B$6:$L$6),0)</f>
        <v>6</v>
      </c>
    </row>
    <row r="157" spans="1:30" ht="15.75" customHeight="1" x14ac:dyDescent="0.2">
      <c r="A157" s="18">
        <f t="shared" si="8"/>
        <v>152</v>
      </c>
      <c r="B157" s="18">
        <f>[1]卡牌表配置表!C157</f>
        <v>1030102</v>
      </c>
      <c r="C157" s="18">
        <f>[1]卡牌表配置表!D157</f>
        <v>0</v>
      </c>
      <c r="D157" s="18">
        <f>[1]卡牌表配置表!E157</f>
        <v>20010301</v>
      </c>
      <c r="E157" s="18" t="str">
        <f>[1]卡牌表配置表!F157</f>
        <v>狂暴法术</v>
      </c>
      <c r="F157" s="18">
        <f>[1]卡牌表配置表!G157</f>
        <v>10301</v>
      </c>
      <c r="G157" s="18">
        <f>[1]卡牌表配置表!V157</f>
        <v>2</v>
      </c>
      <c r="H157" s="18">
        <f t="shared" si="6"/>
        <v>1030103</v>
      </c>
      <c r="I157" s="30">
        <v>230002</v>
      </c>
      <c r="J157" s="18">
        <v>0</v>
      </c>
      <c r="K157" s="18">
        <v>5</v>
      </c>
      <c r="L157" s="18" t="str">
        <f>[1]卡牌表配置表!I157</f>
        <v>0,0,0</v>
      </c>
      <c r="M157" s="18">
        <f t="shared" si="7"/>
        <v>10301020</v>
      </c>
      <c r="N157" s="66" t="str">
        <f>[1]卡牌表配置表!K157</f>
        <v/>
      </c>
      <c r="O157" s="31" t="s">
        <v>145</v>
      </c>
      <c r="R157" s="18" t="str">
        <f>[1]卡牌表配置表!N157</f>
        <v/>
      </c>
      <c r="T157" s="18" t="str">
        <f>[1]卡牌表配置表!P157</f>
        <v/>
      </c>
      <c r="W157" s="18">
        <f>[1]卡牌表配置表!W157</f>
        <v>20</v>
      </c>
      <c r="X157" s="18" t="str">
        <f>[1]卡牌表配置表!X157</f>
        <v>-2,5000</v>
      </c>
      <c r="Y157" s="18">
        <v>0</v>
      </c>
      <c r="Z157" s="18">
        <f>[1]卡牌表配置表!AA157</f>
        <v>30000</v>
      </c>
      <c r="AA157" s="18" t="str">
        <f>[1]卡牌表配置表!AB157</f>
        <v>1,33,22102,0;3,26,40000,1;2,21,5,1;2,49,100,1</v>
      </c>
      <c r="AB157" s="18">
        <f>[1]卡牌表配置表!AR157</f>
        <v>21010301</v>
      </c>
      <c r="AD157" s="30">
        <f>VLOOKUP(F157,t_card_group_s说明表!$B$6:$L$88,COLUMNS(t_card_group_s说明表!$B$6:$L$6),0)</f>
        <v>6</v>
      </c>
    </row>
    <row r="158" spans="1:30" ht="15.75" customHeight="1" x14ac:dyDescent="0.2">
      <c r="A158" s="18">
        <f t="shared" si="8"/>
        <v>153</v>
      </c>
      <c r="B158" s="18">
        <f>[1]卡牌表配置表!C158</f>
        <v>1030103</v>
      </c>
      <c r="C158" s="18">
        <f>[1]卡牌表配置表!D158</f>
        <v>0</v>
      </c>
      <c r="D158" s="18">
        <f>[1]卡牌表配置表!E158</f>
        <v>20010301</v>
      </c>
      <c r="E158" s="18" t="str">
        <f>[1]卡牌表配置表!F158</f>
        <v>狂暴法术</v>
      </c>
      <c r="F158" s="18">
        <f>[1]卡牌表配置表!G158</f>
        <v>10301</v>
      </c>
      <c r="G158" s="18">
        <f>[1]卡牌表配置表!V158</f>
        <v>3</v>
      </c>
      <c r="H158" s="18">
        <f t="shared" si="6"/>
        <v>1030104</v>
      </c>
      <c r="I158" s="30">
        <v>230002</v>
      </c>
      <c r="J158" s="18">
        <v>0</v>
      </c>
      <c r="K158" s="18">
        <v>5</v>
      </c>
      <c r="L158" s="18" t="str">
        <f>[1]卡牌表配置表!I158</f>
        <v>0,0,0</v>
      </c>
      <c r="M158" s="18">
        <f t="shared" si="7"/>
        <v>10301030</v>
      </c>
      <c r="N158" s="66" t="str">
        <f>[1]卡牌表配置表!K158</f>
        <v/>
      </c>
      <c r="O158" s="31" t="s">
        <v>145</v>
      </c>
      <c r="R158" s="18" t="str">
        <f>[1]卡牌表配置表!N158</f>
        <v/>
      </c>
      <c r="T158" s="18" t="str">
        <f>[1]卡牌表配置表!P158</f>
        <v/>
      </c>
      <c r="W158" s="18">
        <f>[1]卡牌表配置表!W158</f>
        <v>30</v>
      </c>
      <c r="X158" s="18" t="str">
        <f>[1]卡牌表配置表!X158</f>
        <v>-2,15000</v>
      </c>
      <c r="Y158" s="18">
        <v>0</v>
      </c>
      <c r="Z158" s="18">
        <f>[1]卡牌表配置表!AA158</f>
        <v>30000</v>
      </c>
      <c r="AA158" s="18" t="str">
        <f>[1]卡牌表配置表!AB158</f>
        <v>1,33,22102,0;3,26,40000,1;2,21,5,1;2,49,100,1</v>
      </c>
      <c r="AB158" s="18">
        <f>[1]卡牌表配置表!AR158</f>
        <v>21010301</v>
      </c>
      <c r="AD158" s="30">
        <f>VLOOKUP(F158,t_card_group_s说明表!$B$6:$L$88,COLUMNS(t_card_group_s说明表!$B$6:$L$6),0)</f>
        <v>6</v>
      </c>
    </row>
    <row r="159" spans="1:30" ht="15.75" customHeight="1" x14ac:dyDescent="0.2">
      <c r="A159" s="18">
        <f t="shared" si="8"/>
        <v>154</v>
      </c>
      <c r="B159" s="18">
        <f>[1]卡牌表配置表!C159</f>
        <v>1030104</v>
      </c>
      <c r="C159" s="18">
        <f>[1]卡牌表配置表!D159</f>
        <v>0</v>
      </c>
      <c r="D159" s="18">
        <f>[1]卡牌表配置表!E159</f>
        <v>20010301</v>
      </c>
      <c r="E159" s="18" t="str">
        <f>[1]卡牌表配置表!F159</f>
        <v>狂暴法术</v>
      </c>
      <c r="F159" s="18">
        <f>[1]卡牌表配置表!G159</f>
        <v>10301</v>
      </c>
      <c r="G159" s="18">
        <f>[1]卡牌表配置表!V159</f>
        <v>4</v>
      </c>
      <c r="H159" s="18">
        <f t="shared" si="6"/>
        <v>1030105</v>
      </c>
      <c r="I159" s="30">
        <v>230002</v>
      </c>
      <c r="J159" s="18">
        <v>0</v>
      </c>
      <c r="K159" s="18">
        <v>5</v>
      </c>
      <c r="L159" s="18" t="str">
        <f>[1]卡牌表配置表!I159</f>
        <v>0,0,0</v>
      </c>
      <c r="M159" s="18">
        <f t="shared" si="7"/>
        <v>10301040</v>
      </c>
      <c r="N159" s="66" t="str">
        <f>[1]卡牌表配置表!K159</f>
        <v/>
      </c>
      <c r="O159" s="31" t="s">
        <v>145</v>
      </c>
      <c r="R159" s="18" t="str">
        <f>[1]卡牌表配置表!N159</f>
        <v/>
      </c>
      <c r="T159" s="18" t="str">
        <f>[1]卡牌表配置表!P159</f>
        <v/>
      </c>
      <c r="W159" s="18">
        <f>[1]卡牌表配置表!W159</f>
        <v>30</v>
      </c>
      <c r="X159" s="18" t="str">
        <f>[1]卡牌表配置表!X159</f>
        <v>-2,22500</v>
      </c>
      <c r="Y159" s="18">
        <v>0</v>
      </c>
      <c r="Z159" s="18">
        <f>[1]卡牌表配置表!AA159</f>
        <v>30000</v>
      </c>
      <c r="AA159" s="18" t="str">
        <f>[1]卡牌表配置表!AB159</f>
        <v>1,33,22102,0;3,26,40000,1;2,21,5,1;2,49,100,1</v>
      </c>
      <c r="AB159" s="18">
        <f>[1]卡牌表配置表!AR159</f>
        <v>21010301</v>
      </c>
      <c r="AD159" s="30">
        <f>VLOOKUP(F159,t_card_group_s说明表!$B$6:$L$88,COLUMNS(t_card_group_s说明表!$B$6:$L$6),0)</f>
        <v>6</v>
      </c>
    </row>
    <row r="160" spans="1:30" ht="15.75" customHeight="1" x14ac:dyDescent="0.2">
      <c r="A160" s="18">
        <f t="shared" si="8"/>
        <v>155</v>
      </c>
      <c r="B160" s="18">
        <f>[1]卡牌表配置表!C160</f>
        <v>1030105</v>
      </c>
      <c r="C160" s="18">
        <f>[1]卡牌表配置表!D160</f>
        <v>0</v>
      </c>
      <c r="D160" s="18">
        <f>[1]卡牌表配置表!E160</f>
        <v>20010301</v>
      </c>
      <c r="E160" s="18" t="str">
        <f>[1]卡牌表配置表!F160</f>
        <v>狂暴法术</v>
      </c>
      <c r="F160" s="18">
        <f>[1]卡牌表配置表!G160</f>
        <v>10301</v>
      </c>
      <c r="G160" s="18">
        <f>[1]卡牌表配置表!V160</f>
        <v>5</v>
      </c>
      <c r="H160" s="18">
        <f t="shared" si="6"/>
        <v>1030106</v>
      </c>
      <c r="I160" s="30">
        <v>230002</v>
      </c>
      <c r="J160" s="18">
        <v>0</v>
      </c>
      <c r="K160" s="18">
        <v>5</v>
      </c>
      <c r="L160" s="18" t="str">
        <f>[1]卡牌表配置表!I160</f>
        <v>0,0,0</v>
      </c>
      <c r="M160" s="18">
        <f t="shared" si="7"/>
        <v>10301050</v>
      </c>
      <c r="N160" s="66" t="str">
        <f>[1]卡牌表配置表!K160</f>
        <v/>
      </c>
      <c r="O160" s="31" t="s">
        <v>145</v>
      </c>
      <c r="R160" s="18" t="str">
        <f>[1]卡牌表配置表!N160</f>
        <v/>
      </c>
      <c r="T160" s="18" t="str">
        <f>[1]卡牌表配置表!P160</f>
        <v/>
      </c>
      <c r="W160" s="18">
        <f>[1]卡牌表配置表!W160</f>
        <v>40</v>
      </c>
      <c r="X160" s="18" t="str">
        <f>[1]卡牌表配置表!X160</f>
        <v>-2,33800</v>
      </c>
      <c r="Y160" s="18">
        <v>0</v>
      </c>
      <c r="Z160" s="18">
        <f>[1]卡牌表配置表!AA160</f>
        <v>30000</v>
      </c>
      <c r="AA160" s="18" t="str">
        <f>[1]卡牌表配置表!AB160</f>
        <v>1,33,22102,0;3,26,40000,1;2,21,5,1;2,49,100,1</v>
      </c>
      <c r="AB160" s="18">
        <f>[1]卡牌表配置表!AR160</f>
        <v>21010301</v>
      </c>
      <c r="AD160" s="30">
        <f>VLOOKUP(F160,t_card_group_s说明表!$B$6:$L$88,COLUMNS(t_card_group_s说明表!$B$6:$L$6),0)</f>
        <v>6</v>
      </c>
    </row>
    <row r="161" spans="1:30" ht="15.75" customHeight="1" x14ac:dyDescent="0.2">
      <c r="A161" s="18">
        <f t="shared" si="8"/>
        <v>156</v>
      </c>
      <c r="B161" s="18">
        <f>[1]卡牌表配置表!C161</f>
        <v>1030106</v>
      </c>
      <c r="C161" s="18">
        <f>[1]卡牌表配置表!D161</f>
        <v>0</v>
      </c>
      <c r="D161" s="18">
        <f>[1]卡牌表配置表!E161</f>
        <v>20010301</v>
      </c>
      <c r="E161" s="18" t="str">
        <f>[1]卡牌表配置表!F161</f>
        <v>狂暴法术</v>
      </c>
      <c r="F161" s="18">
        <f>[1]卡牌表配置表!G161</f>
        <v>10301</v>
      </c>
      <c r="G161" s="18">
        <f>[1]卡牌表配置表!V161</f>
        <v>6</v>
      </c>
      <c r="H161" s="18">
        <f t="shared" si="6"/>
        <v>1030107</v>
      </c>
      <c r="I161" s="30">
        <v>230002</v>
      </c>
      <c r="J161" s="18">
        <v>0</v>
      </c>
      <c r="K161" s="18">
        <v>5</v>
      </c>
      <c r="L161" s="18" t="str">
        <f>[1]卡牌表配置表!I161</f>
        <v>0,0,0</v>
      </c>
      <c r="M161" s="18">
        <f t="shared" si="7"/>
        <v>10301060</v>
      </c>
      <c r="N161" s="66" t="str">
        <f>[1]卡牌表配置表!K161</f>
        <v/>
      </c>
      <c r="O161" s="31" t="s">
        <v>145</v>
      </c>
      <c r="R161" s="18" t="str">
        <f>[1]卡牌表配置表!N161</f>
        <v/>
      </c>
      <c r="T161" s="18" t="str">
        <f>[1]卡牌表配置表!P161</f>
        <v/>
      </c>
      <c r="W161" s="18">
        <f>[1]卡牌表配置表!W161</f>
        <v>40</v>
      </c>
      <c r="X161" s="18" t="str">
        <f>[1]卡牌表配置表!X161</f>
        <v>-2,43900</v>
      </c>
      <c r="Y161" s="18">
        <v>0</v>
      </c>
      <c r="Z161" s="18">
        <f>[1]卡牌表配置表!AA161</f>
        <v>30000</v>
      </c>
      <c r="AA161" s="18" t="str">
        <f>[1]卡牌表配置表!AB161</f>
        <v>1,33,22102,0;3,26,40000,1;2,21,5,1;2,49,100,1</v>
      </c>
      <c r="AB161" s="18">
        <f>[1]卡牌表配置表!AR161</f>
        <v>21010301</v>
      </c>
      <c r="AD161" s="30">
        <f>VLOOKUP(F161,t_card_group_s说明表!$B$6:$L$88,COLUMNS(t_card_group_s说明表!$B$6:$L$6),0)</f>
        <v>6</v>
      </c>
    </row>
    <row r="162" spans="1:30" ht="15.75" customHeight="1" x14ac:dyDescent="0.2">
      <c r="A162" s="18">
        <f t="shared" si="8"/>
        <v>157</v>
      </c>
      <c r="B162" s="18">
        <f>[1]卡牌表配置表!C162</f>
        <v>1030107</v>
      </c>
      <c r="C162" s="18">
        <f>[1]卡牌表配置表!D162</f>
        <v>0</v>
      </c>
      <c r="D162" s="18">
        <f>[1]卡牌表配置表!E162</f>
        <v>20010301</v>
      </c>
      <c r="E162" s="18" t="str">
        <f>[1]卡牌表配置表!F162</f>
        <v>狂暴法术</v>
      </c>
      <c r="F162" s="18">
        <f>[1]卡牌表配置表!G162</f>
        <v>10301</v>
      </c>
      <c r="G162" s="18">
        <f>[1]卡牌表配置表!V162</f>
        <v>7</v>
      </c>
      <c r="H162" s="18">
        <f t="shared" si="6"/>
        <v>1030108</v>
      </c>
      <c r="I162" s="30">
        <v>230002</v>
      </c>
      <c r="J162" s="18">
        <v>0</v>
      </c>
      <c r="K162" s="18">
        <v>5</v>
      </c>
      <c r="L162" s="18" t="str">
        <f>[1]卡牌表配置表!I162</f>
        <v>0,0,0</v>
      </c>
      <c r="M162" s="18">
        <f t="shared" si="7"/>
        <v>10301070</v>
      </c>
      <c r="N162" s="66" t="str">
        <f>[1]卡牌表配置表!K162</f>
        <v/>
      </c>
      <c r="O162" s="31" t="s">
        <v>145</v>
      </c>
      <c r="R162" s="18" t="str">
        <f>[1]卡牌表配置表!N162</f>
        <v/>
      </c>
      <c r="T162" s="18" t="str">
        <f>[1]卡牌表配置表!P162</f>
        <v/>
      </c>
      <c r="W162" s="18">
        <f>[1]卡牌表配置表!W162</f>
        <v>50</v>
      </c>
      <c r="X162" s="18" t="str">
        <f>[1]卡牌表配置表!X162</f>
        <v>-2,57100</v>
      </c>
      <c r="Y162" s="18">
        <v>0</v>
      </c>
      <c r="Z162" s="18">
        <f>[1]卡牌表配置表!AA162</f>
        <v>30000</v>
      </c>
      <c r="AA162" s="18" t="str">
        <f>[1]卡牌表配置表!AB162</f>
        <v>1,33,22102,0;3,26,40000,1;2,21,5,1;2,49,100,1</v>
      </c>
      <c r="AB162" s="18">
        <f>[1]卡牌表配置表!AR162</f>
        <v>21010301</v>
      </c>
      <c r="AD162" s="30">
        <f>VLOOKUP(F162,t_card_group_s说明表!$B$6:$L$88,COLUMNS(t_card_group_s说明表!$B$6:$L$6),0)</f>
        <v>6</v>
      </c>
    </row>
    <row r="163" spans="1:30" ht="15.75" customHeight="1" x14ac:dyDescent="0.2">
      <c r="A163" s="18">
        <f t="shared" si="8"/>
        <v>158</v>
      </c>
      <c r="B163" s="18">
        <f>[1]卡牌表配置表!C163</f>
        <v>1030108</v>
      </c>
      <c r="C163" s="18">
        <f>[1]卡牌表配置表!D163</f>
        <v>0</v>
      </c>
      <c r="D163" s="18">
        <f>[1]卡牌表配置表!E163</f>
        <v>20010301</v>
      </c>
      <c r="E163" s="18" t="str">
        <f>[1]卡牌表配置表!F163</f>
        <v>狂暴法术</v>
      </c>
      <c r="F163" s="18">
        <f>[1]卡牌表配置表!G163</f>
        <v>10301</v>
      </c>
      <c r="G163" s="18">
        <f>[1]卡牌表配置表!V163</f>
        <v>8</v>
      </c>
      <c r="H163" s="18">
        <f t="shared" si="6"/>
        <v>1030109</v>
      </c>
      <c r="I163" s="30">
        <v>230002</v>
      </c>
      <c r="J163" s="18">
        <v>0</v>
      </c>
      <c r="K163" s="18">
        <v>5</v>
      </c>
      <c r="L163" s="18" t="str">
        <f>[1]卡牌表配置表!I163</f>
        <v>0,0,0</v>
      </c>
      <c r="M163" s="18">
        <f t="shared" si="7"/>
        <v>10301080</v>
      </c>
      <c r="N163" s="66" t="str">
        <f>[1]卡牌表配置表!K163</f>
        <v/>
      </c>
      <c r="O163" s="31" t="s">
        <v>145</v>
      </c>
      <c r="R163" s="18" t="str">
        <f>[1]卡牌表配置表!N163</f>
        <v/>
      </c>
      <c r="T163" s="18" t="str">
        <f>[1]卡牌表配置表!P163</f>
        <v/>
      </c>
      <c r="W163" s="18">
        <f>[1]卡牌表配置表!W163</f>
        <v>50</v>
      </c>
      <c r="X163" s="18" t="str">
        <f>[1]卡牌表配置表!X163</f>
        <v>-2,74200</v>
      </c>
      <c r="Y163" s="18">
        <v>0</v>
      </c>
      <c r="Z163" s="18">
        <f>[1]卡牌表配置表!AA163</f>
        <v>30000</v>
      </c>
      <c r="AA163" s="18" t="str">
        <f>[1]卡牌表配置表!AB163</f>
        <v>1,33,22102,0;3,26,40000,1;2,21,5,1;2,49,100,1</v>
      </c>
      <c r="AB163" s="18">
        <f>[1]卡牌表配置表!AR163</f>
        <v>21010301</v>
      </c>
      <c r="AD163" s="30">
        <f>VLOOKUP(F163,t_card_group_s说明表!$B$6:$L$88,COLUMNS(t_card_group_s说明表!$B$6:$L$6),0)</f>
        <v>6</v>
      </c>
    </row>
    <row r="164" spans="1:30" ht="15.75" customHeight="1" x14ac:dyDescent="0.2">
      <c r="A164" s="18">
        <f t="shared" si="8"/>
        <v>159</v>
      </c>
      <c r="B164" s="18">
        <f>[1]卡牌表配置表!C164</f>
        <v>1030109</v>
      </c>
      <c r="C164" s="18">
        <f>[1]卡牌表配置表!D164</f>
        <v>0</v>
      </c>
      <c r="D164" s="18">
        <f>[1]卡牌表配置表!E164</f>
        <v>20010301</v>
      </c>
      <c r="E164" s="18" t="str">
        <f>[1]卡牌表配置表!F164</f>
        <v>狂暴法术</v>
      </c>
      <c r="F164" s="18">
        <f>[1]卡牌表配置表!G164</f>
        <v>10301</v>
      </c>
      <c r="G164" s="18">
        <f>[1]卡牌表配置表!V164</f>
        <v>9</v>
      </c>
      <c r="H164" s="18">
        <f t="shared" si="6"/>
        <v>1030110</v>
      </c>
      <c r="I164" s="30">
        <v>230002</v>
      </c>
      <c r="J164" s="18">
        <v>0</v>
      </c>
      <c r="K164" s="18">
        <v>5</v>
      </c>
      <c r="L164" s="18" t="str">
        <f>[1]卡牌表配置表!I164</f>
        <v>0,0,0</v>
      </c>
      <c r="M164" s="18">
        <f t="shared" si="7"/>
        <v>10301090</v>
      </c>
      <c r="N164" s="66" t="str">
        <f>[1]卡牌表配置表!K164</f>
        <v/>
      </c>
      <c r="O164" s="31" t="s">
        <v>145</v>
      </c>
      <c r="R164" s="18" t="str">
        <f>[1]卡牌表配置表!N164</f>
        <v/>
      </c>
      <c r="T164" s="18" t="str">
        <f>[1]卡牌表配置表!P164</f>
        <v/>
      </c>
      <c r="W164" s="18">
        <f>[1]卡牌表配置表!W164</f>
        <v>60</v>
      </c>
      <c r="X164" s="18" t="str">
        <f>[1]卡牌表配置表!X164</f>
        <v>-2,96500</v>
      </c>
      <c r="Y164" s="18">
        <v>0</v>
      </c>
      <c r="Z164" s="18">
        <f>[1]卡牌表配置表!AA164</f>
        <v>30000</v>
      </c>
      <c r="AA164" s="18" t="str">
        <f>[1]卡牌表配置表!AB164</f>
        <v>1,33,22102,0;3,26,40000,1;2,21,5,1;2,49,100,1</v>
      </c>
      <c r="AB164" s="18">
        <f>[1]卡牌表配置表!AR164</f>
        <v>21010301</v>
      </c>
      <c r="AD164" s="30">
        <f>VLOOKUP(F164,t_card_group_s说明表!$B$6:$L$88,COLUMNS(t_card_group_s说明表!$B$6:$L$6),0)</f>
        <v>6</v>
      </c>
    </row>
    <row r="165" spans="1:30" ht="15.75" customHeight="1" x14ac:dyDescent="0.2">
      <c r="A165" s="18">
        <f t="shared" si="8"/>
        <v>160</v>
      </c>
      <c r="B165" s="18">
        <f>[1]卡牌表配置表!C165</f>
        <v>1030110</v>
      </c>
      <c r="C165" s="18">
        <f>[1]卡牌表配置表!D165</f>
        <v>0</v>
      </c>
      <c r="D165" s="18">
        <f>[1]卡牌表配置表!E165</f>
        <v>20010301</v>
      </c>
      <c r="E165" s="18" t="str">
        <f>[1]卡牌表配置表!F165</f>
        <v>狂暴法术</v>
      </c>
      <c r="F165" s="18">
        <f>[1]卡牌表配置表!G165</f>
        <v>10301</v>
      </c>
      <c r="G165" s="18">
        <f>[1]卡牌表配置表!V165</f>
        <v>10</v>
      </c>
      <c r="H165" s="18">
        <f t="shared" si="6"/>
        <v>1030111</v>
      </c>
      <c r="I165" s="30">
        <v>230002</v>
      </c>
      <c r="J165" s="18">
        <v>0</v>
      </c>
      <c r="K165" s="18">
        <v>5</v>
      </c>
      <c r="L165" s="18" t="str">
        <f>[1]卡牌表配置表!I165</f>
        <v>0,0,0</v>
      </c>
      <c r="M165" s="18">
        <f t="shared" si="7"/>
        <v>10301100</v>
      </c>
      <c r="N165" s="66" t="str">
        <f>[1]卡牌表配置表!K165</f>
        <v/>
      </c>
      <c r="O165" s="31" t="s">
        <v>145</v>
      </c>
      <c r="R165" s="18" t="str">
        <f>[1]卡牌表配置表!N165</f>
        <v/>
      </c>
      <c r="T165" s="18" t="str">
        <f>[1]卡牌表配置表!P165</f>
        <v/>
      </c>
      <c r="W165" s="18">
        <f>[1]卡牌表配置表!W165</f>
        <v>60</v>
      </c>
      <c r="X165" s="18" t="str">
        <f>[1]卡牌表配置表!X165</f>
        <v>-2,125500</v>
      </c>
      <c r="Y165" s="18">
        <v>0</v>
      </c>
      <c r="Z165" s="18">
        <f>[1]卡牌表配置表!AA165</f>
        <v>30000</v>
      </c>
      <c r="AA165" s="18" t="str">
        <f>[1]卡牌表配置表!AB165</f>
        <v>1,33,22102,0;3,26,40000,1;2,21,5,1;2,49,100,1</v>
      </c>
      <c r="AB165" s="18">
        <f>[1]卡牌表配置表!AR165</f>
        <v>21010301</v>
      </c>
      <c r="AD165" s="30">
        <f>VLOOKUP(F165,t_card_group_s说明表!$B$6:$L$88,COLUMNS(t_card_group_s说明表!$B$6:$L$6),0)</f>
        <v>6</v>
      </c>
    </row>
    <row r="166" spans="1:30" ht="15.75" customHeight="1" x14ac:dyDescent="0.2">
      <c r="A166" s="18">
        <f t="shared" si="8"/>
        <v>161</v>
      </c>
      <c r="B166" s="18">
        <f>[1]卡牌表配置表!C166</f>
        <v>1030111</v>
      </c>
      <c r="C166" s="18">
        <f>[1]卡牌表配置表!D166</f>
        <v>0</v>
      </c>
      <c r="D166" s="18">
        <f>[1]卡牌表配置表!E166</f>
        <v>20010301</v>
      </c>
      <c r="E166" s="18" t="str">
        <f>[1]卡牌表配置表!F166</f>
        <v>狂暴法术</v>
      </c>
      <c r="F166" s="18">
        <f>[1]卡牌表配置表!G166</f>
        <v>10301</v>
      </c>
      <c r="G166" s="18">
        <f>[1]卡牌表配置表!V166</f>
        <v>11</v>
      </c>
      <c r="H166" s="18">
        <f t="shared" si="6"/>
        <v>1030112</v>
      </c>
      <c r="I166" s="30">
        <v>230002</v>
      </c>
      <c r="J166" s="18">
        <v>0</v>
      </c>
      <c r="K166" s="18">
        <v>5</v>
      </c>
      <c r="L166" s="18" t="str">
        <f>[1]卡牌表配置表!I166</f>
        <v>0,0,0</v>
      </c>
      <c r="M166" s="18">
        <f t="shared" si="7"/>
        <v>10301110</v>
      </c>
      <c r="N166" s="66" t="str">
        <f>[1]卡牌表配置表!K166</f>
        <v/>
      </c>
      <c r="O166" s="31" t="s">
        <v>145</v>
      </c>
      <c r="R166" s="18" t="str">
        <f>[1]卡牌表配置表!N166</f>
        <v/>
      </c>
      <c r="T166" s="18" t="str">
        <f>[1]卡牌表配置表!P166</f>
        <v/>
      </c>
      <c r="W166" s="18">
        <f>[1]卡牌表配置表!W166</f>
        <v>70</v>
      </c>
      <c r="X166" s="18" t="str">
        <f>[1]卡牌表配置表!X166</f>
        <v>-2,163200</v>
      </c>
      <c r="Y166" s="18">
        <v>0</v>
      </c>
      <c r="Z166" s="18">
        <f>[1]卡牌表配置表!AA166</f>
        <v>30000</v>
      </c>
      <c r="AA166" s="18" t="str">
        <f>[1]卡牌表配置表!AB166</f>
        <v>1,33,22102,0;3,26,40000,1;2,21,5,1;2,49,100,1</v>
      </c>
      <c r="AB166" s="18">
        <f>[1]卡牌表配置表!AR166</f>
        <v>21010301</v>
      </c>
      <c r="AD166" s="30">
        <f>VLOOKUP(F166,t_card_group_s说明表!$B$6:$L$88,COLUMNS(t_card_group_s说明表!$B$6:$L$6),0)</f>
        <v>6</v>
      </c>
    </row>
    <row r="167" spans="1:30" ht="15.75" customHeight="1" x14ac:dyDescent="0.2">
      <c r="A167" s="18">
        <f t="shared" si="8"/>
        <v>162</v>
      </c>
      <c r="B167" s="18">
        <f>[1]卡牌表配置表!C167</f>
        <v>1030112</v>
      </c>
      <c r="C167" s="18">
        <f>[1]卡牌表配置表!D167</f>
        <v>0</v>
      </c>
      <c r="D167" s="18">
        <f>[1]卡牌表配置表!E167</f>
        <v>20010301</v>
      </c>
      <c r="E167" s="18" t="str">
        <f>[1]卡牌表配置表!F167</f>
        <v>狂暴法术</v>
      </c>
      <c r="F167" s="18">
        <f>[1]卡牌表配置表!G167</f>
        <v>10301</v>
      </c>
      <c r="G167" s="18">
        <f>[1]卡牌表配置表!V167</f>
        <v>12</v>
      </c>
      <c r="H167" s="18">
        <f t="shared" si="6"/>
        <v>1030113</v>
      </c>
      <c r="I167" s="30">
        <v>230002</v>
      </c>
      <c r="J167" s="18">
        <v>0</v>
      </c>
      <c r="K167" s="18">
        <v>5</v>
      </c>
      <c r="L167" s="18" t="str">
        <f>[1]卡牌表配置表!I167</f>
        <v>0,0,0</v>
      </c>
      <c r="M167" s="18">
        <f t="shared" si="7"/>
        <v>10301120</v>
      </c>
      <c r="N167" s="66" t="str">
        <f>[1]卡牌表配置表!K167</f>
        <v/>
      </c>
      <c r="O167" s="31" t="s">
        <v>145</v>
      </c>
      <c r="R167" s="18" t="str">
        <f>[1]卡牌表配置表!N167</f>
        <v/>
      </c>
      <c r="T167" s="18" t="str">
        <f>[1]卡牌表配置表!P167</f>
        <v/>
      </c>
      <c r="W167" s="18">
        <f>[1]卡牌表配置表!W167</f>
        <v>70</v>
      </c>
      <c r="X167" s="18" t="str">
        <f>[1]卡牌表配置表!X167</f>
        <v>-2,212200</v>
      </c>
      <c r="Y167" s="18">
        <v>0</v>
      </c>
      <c r="Z167" s="18">
        <f>[1]卡牌表配置表!AA167</f>
        <v>30000</v>
      </c>
      <c r="AA167" s="18" t="str">
        <f>[1]卡牌表配置表!AB167</f>
        <v>1,33,22102,0;3,26,40000,1;2,21,5,1;2,49,100,1</v>
      </c>
      <c r="AB167" s="18">
        <f>[1]卡牌表配置表!AR167</f>
        <v>21010301</v>
      </c>
      <c r="AD167" s="30">
        <f>VLOOKUP(F167,t_card_group_s说明表!$B$6:$L$88,COLUMNS(t_card_group_s说明表!$B$6:$L$6),0)</f>
        <v>6</v>
      </c>
    </row>
    <row r="168" spans="1:30" ht="15.75" customHeight="1" x14ac:dyDescent="0.2">
      <c r="A168" s="18">
        <f t="shared" si="8"/>
        <v>163</v>
      </c>
      <c r="B168" s="18">
        <f>[1]卡牌表配置表!C168</f>
        <v>1030113</v>
      </c>
      <c r="C168" s="18">
        <f>[1]卡牌表配置表!D168</f>
        <v>0</v>
      </c>
      <c r="D168" s="18">
        <f>[1]卡牌表配置表!E168</f>
        <v>20010301</v>
      </c>
      <c r="E168" s="18" t="str">
        <f>[1]卡牌表配置表!F168</f>
        <v>狂暴法术</v>
      </c>
      <c r="F168" s="18">
        <f>[1]卡牌表配置表!G168</f>
        <v>10301</v>
      </c>
      <c r="G168" s="18">
        <f>[1]卡牌表配置表!V168</f>
        <v>13</v>
      </c>
      <c r="H168" s="18">
        <f t="shared" si="6"/>
        <v>1030114</v>
      </c>
      <c r="I168" s="30">
        <v>230002</v>
      </c>
      <c r="J168" s="18">
        <v>0</v>
      </c>
      <c r="K168" s="18">
        <v>5</v>
      </c>
      <c r="L168" s="18" t="str">
        <f>[1]卡牌表配置表!I168</f>
        <v>0,0,0</v>
      </c>
      <c r="M168" s="18">
        <f t="shared" si="7"/>
        <v>10301130</v>
      </c>
      <c r="N168" s="66" t="str">
        <f>[1]卡牌表配置表!K168</f>
        <v/>
      </c>
      <c r="O168" s="31" t="s">
        <v>145</v>
      </c>
      <c r="R168" s="18" t="str">
        <f>[1]卡牌表配置表!N168</f>
        <v/>
      </c>
      <c r="T168" s="18" t="str">
        <f>[1]卡牌表配置表!P168</f>
        <v/>
      </c>
      <c r="W168" s="18">
        <f>[1]卡牌表配置表!W168</f>
        <v>80</v>
      </c>
      <c r="X168" s="18" t="str">
        <f>[1]卡牌表配置表!X168</f>
        <v>-2,275900</v>
      </c>
      <c r="Y168" s="18">
        <v>0</v>
      </c>
      <c r="Z168" s="18">
        <f>[1]卡牌表配置表!AA168</f>
        <v>30000</v>
      </c>
      <c r="AA168" s="18" t="str">
        <f>[1]卡牌表配置表!AB168</f>
        <v>1,33,22102,0;3,26,40000,1;2,21,5,1;2,49,100,1</v>
      </c>
      <c r="AB168" s="18">
        <f>[1]卡牌表配置表!AR168</f>
        <v>21010301</v>
      </c>
      <c r="AD168" s="30">
        <f>VLOOKUP(F168,t_card_group_s说明表!$B$6:$L$88,COLUMNS(t_card_group_s说明表!$B$6:$L$6),0)</f>
        <v>6</v>
      </c>
    </row>
    <row r="169" spans="1:30" ht="15.75" customHeight="1" x14ac:dyDescent="0.2">
      <c r="A169" s="18">
        <f t="shared" si="8"/>
        <v>164</v>
      </c>
      <c r="B169" s="18">
        <f>[1]卡牌表配置表!C169</f>
        <v>1030114</v>
      </c>
      <c r="C169" s="18">
        <f>[1]卡牌表配置表!D169</f>
        <v>0</v>
      </c>
      <c r="D169" s="18">
        <f>[1]卡牌表配置表!E169</f>
        <v>20010301</v>
      </c>
      <c r="E169" s="18" t="str">
        <f>[1]卡牌表配置表!F169</f>
        <v>狂暴法术</v>
      </c>
      <c r="F169" s="18">
        <f>[1]卡牌表配置表!G169</f>
        <v>10301</v>
      </c>
      <c r="G169" s="18">
        <f>[1]卡牌表配置表!V169</f>
        <v>14</v>
      </c>
      <c r="H169" s="18">
        <f t="shared" si="6"/>
        <v>1030115</v>
      </c>
      <c r="I169" s="30">
        <v>230002</v>
      </c>
      <c r="J169" s="18">
        <v>0</v>
      </c>
      <c r="K169" s="18">
        <v>5</v>
      </c>
      <c r="L169" s="18" t="str">
        <f>[1]卡牌表配置表!I169</f>
        <v>0,0,0</v>
      </c>
      <c r="M169" s="18">
        <f t="shared" si="7"/>
        <v>10301140</v>
      </c>
      <c r="N169" s="66" t="str">
        <f>[1]卡牌表配置表!K169</f>
        <v/>
      </c>
      <c r="O169" s="31" t="s">
        <v>145</v>
      </c>
      <c r="R169" s="18" t="str">
        <f>[1]卡牌表配置表!N169</f>
        <v/>
      </c>
      <c r="T169" s="18" t="str">
        <f>[1]卡牌表配置表!P169</f>
        <v/>
      </c>
      <c r="W169" s="18">
        <f>[1]卡牌表配置表!W169</f>
        <v>80</v>
      </c>
      <c r="X169" s="18" t="str">
        <f>[1]卡牌表配置表!X169</f>
        <v>-2,358700</v>
      </c>
      <c r="Y169" s="18">
        <v>0</v>
      </c>
      <c r="Z169" s="18">
        <f>[1]卡牌表配置表!AA169</f>
        <v>30000</v>
      </c>
      <c r="AA169" s="18" t="str">
        <f>[1]卡牌表配置表!AB169</f>
        <v>1,33,22102,0;3,26,40000,1;2,21,5,1;2,49,100,1</v>
      </c>
      <c r="AB169" s="18">
        <f>[1]卡牌表配置表!AR169</f>
        <v>21010301</v>
      </c>
      <c r="AD169" s="30">
        <f>VLOOKUP(F169,t_card_group_s说明表!$B$6:$L$88,COLUMNS(t_card_group_s说明表!$B$6:$L$6),0)</f>
        <v>6</v>
      </c>
    </row>
    <row r="170" spans="1:30" ht="15.75" customHeight="1" x14ac:dyDescent="0.2">
      <c r="A170" s="18">
        <f t="shared" si="8"/>
        <v>165</v>
      </c>
      <c r="B170" s="18">
        <f>[1]卡牌表配置表!C170</f>
        <v>1030115</v>
      </c>
      <c r="C170" s="18">
        <f>[1]卡牌表配置表!D170</f>
        <v>0</v>
      </c>
      <c r="D170" s="18">
        <f>[1]卡牌表配置表!E170</f>
        <v>20010301</v>
      </c>
      <c r="E170" s="18" t="str">
        <f>[1]卡牌表配置表!F170</f>
        <v>狂暴法术</v>
      </c>
      <c r="F170" s="18">
        <f>[1]卡牌表配置表!G170</f>
        <v>10301</v>
      </c>
      <c r="G170" s="18">
        <f>[1]卡牌表配置表!V170</f>
        <v>15</v>
      </c>
      <c r="H170" s="18">
        <f t="shared" si="6"/>
        <v>1030116</v>
      </c>
      <c r="I170" s="30">
        <v>230002</v>
      </c>
      <c r="J170" s="18">
        <v>0</v>
      </c>
      <c r="K170" s="18">
        <v>5</v>
      </c>
      <c r="L170" s="18" t="str">
        <f>[1]卡牌表配置表!I170</f>
        <v>0,0,0</v>
      </c>
      <c r="M170" s="18">
        <f t="shared" si="7"/>
        <v>10301150</v>
      </c>
      <c r="N170" s="66" t="str">
        <f>[1]卡牌表配置表!K170</f>
        <v/>
      </c>
      <c r="O170" s="31" t="s">
        <v>145</v>
      </c>
      <c r="R170" s="18" t="str">
        <f>[1]卡牌表配置表!N170</f>
        <v/>
      </c>
      <c r="T170" s="18" t="str">
        <f>[1]卡牌表配置表!P170</f>
        <v/>
      </c>
      <c r="W170" s="18">
        <f>[1]卡牌表配置表!W170</f>
        <v>90</v>
      </c>
      <c r="X170" s="18" t="str">
        <f>[1]卡牌表配置表!X170</f>
        <v>-2,466300</v>
      </c>
      <c r="Y170" s="18">
        <v>0</v>
      </c>
      <c r="Z170" s="18">
        <f>[1]卡牌表配置表!AA170</f>
        <v>30000</v>
      </c>
      <c r="AA170" s="18" t="str">
        <f>[1]卡牌表配置表!AB170</f>
        <v>1,33,22102,0;3,26,40000,1;2,21,5,1;2,49,100,1</v>
      </c>
      <c r="AB170" s="18">
        <f>[1]卡牌表配置表!AR170</f>
        <v>21010301</v>
      </c>
      <c r="AD170" s="30">
        <f>VLOOKUP(F170,t_card_group_s说明表!$B$6:$L$88,COLUMNS(t_card_group_s说明表!$B$6:$L$6),0)</f>
        <v>6</v>
      </c>
    </row>
    <row r="171" spans="1:30" ht="15.75" customHeight="1" x14ac:dyDescent="0.2">
      <c r="A171" s="18">
        <f t="shared" si="8"/>
        <v>166</v>
      </c>
      <c r="B171" s="18">
        <f>[1]卡牌表配置表!C171</f>
        <v>1030116</v>
      </c>
      <c r="C171" s="18">
        <f>[1]卡牌表配置表!D171</f>
        <v>0</v>
      </c>
      <c r="D171" s="18">
        <f>[1]卡牌表配置表!E171</f>
        <v>20010301</v>
      </c>
      <c r="E171" s="18" t="str">
        <f>[1]卡牌表配置表!F171</f>
        <v>狂暴法术</v>
      </c>
      <c r="F171" s="18">
        <f>[1]卡牌表配置表!G171</f>
        <v>10301</v>
      </c>
      <c r="G171" s="18">
        <f>[1]卡牌表配置表!V171</f>
        <v>16</v>
      </c>
      <c r="H171" s="18">
        <f t="shared" si="6"/>
        <v>1030117</v>
      </c>
      <c r="I171" s="30">
        <v>230002</v>
      </c>
      <c r="J171" s="18">
        <v>0</v>
      </c>
      <c r="K171" s="18">
        <v>5</v>
      </c>
      <c r="L171" s="18" t="str">
        <f>[1]卡牌表配置表!I171</f>
        <v>0,0,0</v>
      </c>
      <c r="M171" s="18">
        <f t="shared" si="7"/>
        <v>10301160</v>
      </c>
      <c r="N171" s="66" t="str">
        <f>[1]卡牌表配置表!K171</f>
        <v/>
      </c>
      <c r="O171" s="31" t="s">
        <v>145</v>
      </c>
      <c r="R171" s="18" t="str">
        <f>[1]卡牌表配置表!N171</f>
        <v/>
      </c>
      <c r="T171" s="18" t="str">
        <f>[1]卡牌表配置表!P171</f>
        <v/>
      </c>
      <c r="W171" s="18">
        <f>[1]卡牌表配置表!W171</f>
        <v>90</v>
      </c>
      <c r="X171" s="18" t="str">
        <f>[1]卡牌表配置表!X171</f>
        <v>-2,606200</v>
      </c>
      <c r="Y171" s="18">
        <v>0</v>
      </c>
      <c r="Z171" s="18">
        <f>[1]卡牌表配置表!AA171</f>
        <v>30000</v>
      </c>
      <c r="AA171" s="18" t="str">
        <f>[1]卡牌表配置表!AB171</f>
        <v>1,33,22102,0;3,26,40000,1;2,21,5,1;2,49,100,1</v>
      </c>
      <c r="AB171" s="18">
        <f>[1]卡牌表配置表!AR171</f>
        <v>21010301</v>
      </c>
      <c r="AD171" s="30">
        <f>VLOOKUP(F171,t_card_group_s说明表!$B$6:$L$88,COLUMNS(t_card_group_s说明表!$B$6:$L$6),0)</f>
        <v>6</v>
      </c>
    </row>
    <row r="172" spans="1:30" ht="15.75" customHeight="1" x14ac:dyDescent="0.2">
      <c r="A172" s="18">
        <f t="shared" si="8"/>
        <v>167</v>
      </c>
      <c r="B172" s="18">
        <f>[1]卡牌表配置表!C172</f>
        <v>1030117</v>
      </c>
      <c r="C172" s="18">
        <f>[1]卡牌表配置表!D172</f>
        <v>0</v>
      </c>
      <c r="D172" s="18">
        <f>[1]卡牌表配置表!E172</f>
        <v>20010301</v>
      </c>
      <c r="E172" s="18" t="str">
        <f>[1]卡牌表配置表!F172</f>
        <v>狂暴法术</v>
      </c>
      <c r="F172" s="18">
        <f>[1]卡牌表配置表!G172</f>
        <v>10301</v>
      </c>
      <c r="G172" s="18">
        <f>[1]卡牌表配置表!V172</f>
        <v>17</v>
      </c>
      <c r="H172" s="18">
        <f t="shared" si="6"/>
        <v>1030118</v>
      </c>
      <c r="I172" s="30">
        <v>230002</v>
      </c>
      <c r="J172" s="18">
        <v>0</v>
      </c>
      <c r="K172" s="18">
        <v>5</v>
      </c>
      <c r="L172" s="18" t="str">
        <f>[1]卡牌表配置表!I172</f>
        <v>0,0,0</v>
      </c>
      <c r="M172" s="18">
        <f t="shared" si="7"/>
        <v>10301170</v>
      </c>
      <c r="N172" s="66" t="str">
        <f>[1]卡牌表配置表!K172</f>
        <v/>
      </c>
      <c r="O172" s="31" t="s">
        <v>145</v>
      </c>
      <c r="R172" s="18" t="str">
        <f>[1]卡牌表配置表!N172</f>
        <v/>
      </c>
      <c r="T172" s="18" t="str">
        <f>[1]卡牌表配置表!P172</f>
        <v/>
      </c>
      <c r="W172" s="18">
        <f>[1]卡牌表配置表!W172</f>
        <v>100</v>
      </c>
      <c r="X172" s="18" t="str">
        <f>[1]卡牌表配置表!X172</f>
        <v>-2,788100</v>
      </c>
      <c r="Y172" s="18">
        <v>0</v>
      </c>
      <c r="Z172" s="18">
        <f>[1]卡牌表配置表!AA172</f>
        <v>30000</v>
      </c>
      <c r="AA172" s="18" t="str">
        <f>[1]卡牌表配置表!AB172</f>
        <v>1,33,22102,0;3,26,40000,1;2,21,5,1;2,49,100,1</v>
      </c>
      <c r="AB172" s="18">
        <f>[1]卡牌表配置表!AR172</f>
        <v>21010301</v>
      </c>
      <c r="AD172" s="30">
        <f>VLOOKUP(F172,t_card_group_s说明表!$B$6:$L$88,COLUMNS(t_card_group_s说明表!$B$6:$L$6),0)</f>
        <v>6</v>
      </c>
    </row>
    <row r="173" spans="1:30" ht="15.75" customHeight="1" x14ac:dyDescent="0.2">
      <c r="A173" s="18">
        <f t="shared" si="8"/>
        <v>168</v>
      </c>
      <c r="B173" s="18">
        <f>[1]卡牌表配置表!C173</f>
        <v>1030118</v>
      </c>
      <c r="C173" s="18">
        <f>[1]卡牌表配置表!D173</f>
        <v>0</v>
      </c>
      <c r="D173" s="18">
        <f>[1]卡牌表配置表!E173</f>
        <v>20010301</v>
      </c>
      <c r="E173" s="18" t="str">
        <f>[1]卡牌表配置表!F173</f>
        <v>狂暴法术</v>
      </c>
      <c r="F173" s="18">
        <f>[1]卡牌表配置表!G173</f>
        <v>10301</v>
      </c>
      <c r="G173" s="18">
        <f>[1]卡牌表配置表!V173</f>
        <v>18</v>
      </c>
      <c r="H173" s="18">
        <f t="shared" si="6"/>
        <v>1030119</v>
      </c>
      <c r="I173" s="30">
        <v>230002</v>
      </c>
      <c r="J173" s="18">
        <v>0</v>
      </c>
      <c r="K173" s="18">
        <v>5</v>
      </c>
      <c r="L173" s="18" t="str">
        <f>[1]卡牌表配置表!I173</f>
        <v>0,0,0</v>
      </c>
      <c r="M173" s="18">
        <f t="shared" si="7"/>
        <v>10301180</v>
      </c>
      <c r="N173" s="66" t="str">
        <f>[1]卡牌表配置表!K173</f>
        <v/>
      </c>
      <c r="O173" s="31" t="s">
        <v>145</v>
      </c>
      <c r="R173" s="18" t="str">
        <f>[1]卡牌表配置表!N173</f>
        <v/>
      </c>
      <c r="T173" s="18" t="str">
        <f>[1]卡牌表配置表!P173</f>
        <v/>
      </c>
      <c r="W173" s="18">
        <f>[1]卡牌表配置表!W173</f>
        <v>100</v>
      </c>
      <c r="X173" s="18" t="str">
        <f>[1]卡牌表配置表!X173</f>
        <v>-2,1024500</v>
      </c>
      <c r="Y173" s="18">
        <v>0</v>
      </c>
      <c r="Z173" s="18">
        <f>[1]卡牌表配置表!AA173</f>
        <v>30000</v>
      </c>
      <c r="AA173" s="18" t="str">
        <f>[1]卡牌表配置表!AB173</f>
        <v>1,33,22102,0;3,26,40000,1;2,21,5,1;2,49,100,1</v>
      </c>
      <c r="AB173" s="18">
        <f>[1]卡牌表配置表!AR173</f>
        <v>21010301</v>
      </c>
      <c r="AD173" s="30">
        <f>VLOOKUP(F173,t_card_group_s说明表!$B$6:$L$88,COLUMNS(t_card_group_s说明表!$B$6:$L$6),0)</f>
        <v>6</v>
      </c>
    </row>
    <row r="174" spans="1:30" ht="15.75" customHeight="1" x14ac:dyDescent="0.2">
      <c r="A174" s="18">
        <f t="shared" si="8"/>
        <v>169</v>
      </c>
      <c r="B174" s="18">
        <f>[1]卡牌表配置表!C174</f>
        <v>1030119</v>
      </c>
      <c r="C174" s="18">
        <f>[1]卡牌表配置表!D174</f>
        <v>0</v>
      </c>
      <c r="D174" s="18">
        <f>[1]卡牌表配置表!E174</f>
        <v>20010301</v>
      </c>
      <c r="E174" s="18" t="str">
        <f>[1]卡牌表配置表!F174</f>
        <v>狂暴法术</v>
      </c>
      <c r="F174" s="18">
        <f>[1]卡牌表配置表!G174</f>
        <v>10301</v>
      </c>
      <c r="G174" s="18">
        <f>[1]卡牌表配置表!V174</f>
        <v>19</v>
      </c>
      <c r="H174" s="18">
        <f t="shared" si="6"/>
        <v>1030120</v>
      </c>
      <c r="I174" s="30">
        <v>230002</v>
      </c>
      <c r="J174" s="18">
        <v>0</v>
      </c>
      <c r="K174" s="18">
        <v>5</v>
      </c>
      <c r="L174" s="18" t="str">
        <f>[1]卡牌表配置表!I174</f>
        <v>0,0,0</v>
      </c>
      <c r="M174" s="18">
        <f t="shared" si="7"/>
        <v>10301190</v>
      </c>
      <c r="N174" s="66" t="str">
        <f>[1]卡牌表配置表!K174</f>
        <v/>
      </c>
      <c r="O174" s="31" t="s">
        <v>145</v>
      </c>
      <c r="R174" s="18" t="str">
        <f>[1]卡牌表配置表!N174</f>
        <v/>
      </c>
      <c r="T174" s="18" t="str">
        <f>[1]卡牌表配置表!P174</f>
        <v/>
      </c>
      <c r="W174" s="18">
        <f>[1]卡牌表配置表!W174</f>
        <v>110</v>
      </c>
      <c r="X174" s="18" t="str">
        <f>[1]卡牌表配置表!X174</f>
        <v>-2,1331900</v>
      </c>
      <c r="Y174" s="18">
        <v>0</v>
      </c>
      <c r="Z174" s="18">
        <f>[1]卡牌表配置表!AA174</f>
        <v>30000</v>
      </c>
      <c r="AA174" s="18" t="str">
        <f>[1]卡牌表配置表!AB174</f>
        <v>1,33,22102,0;3,26,40000,1;2,21,5,1;2,49,100,1</v>
      </c>
      <c r="AB174" s="18">
        <f>[1]卡牌表配置表!AR174</f>
        <v>21010301</v>
      </c>
      <c r="AD174" s="30">
        <f>VLOOKUP(F174,t_card_group_s说明表!$B$6:$L$88,COLUMNS(t_card_group_s说明表!$B$6:$L$6),0)</f>
        <v>6</v>
      </c>
    </row>
    <row r="175" spans="1:30" ht="15.75" customHeight="1" x14ac:dyDescent="0.2">
      <c r="A175" s="18">
        <f t="shared" si="8"/>
        <v>170</v>
      </c>
      <c r="B175" s="18">
        <f>[1]卡牌表配置表!C175</f>
        <v>1030120</v>
      </c>
      <c r="C175" s="18">
        <f>[1]卡牌表配置表!D175</f>
        <v>0</v>
      </c>
      <c r="D175" s="18">
        <f>[1]卡牌表配置表!E175</f>
        <v>20010301</v>
      </c>
      <c r="E175" s="18" t="str">
        <f>[1]卡牌表配置表!F175</f>
        <v>狂暴法术</v>
      </c>
      <c r="F175" s="18">
        <f>[1]卡牌表配置表!G175</f>
        <v>10301</v>
      </c>
      <c r="G175" s="18">
        <f>[1]卡牌表配置表!V175</f>
        <v>20</v>
      </c>
      <c r="H175" s="18">
        <f t="shared" si="6"/>
        <v>1030121</v>
      </c>
      <c r="I175" s="30">
        <v>230002</v>
      </c>
      <c r="J175" s="18">
        <v>0</v>
      </c>
      <c r="K175" s="18">
        <v>5</v>
      </c>
      <c r="L175" s="18" t="str">
        <f>[1]卡牌表配置表!I175</f>
        <v>0,0,0</v>
      </c>
      <c r="M175" s="18">
        <f t="shared" si="7"/>
        <v>10301200</v>
      </c>
      <c r="N175" s="66" t="str">
        <f>[1]卡牌表配置表!K175</f>
        <v/>
      </c>
      <c r="O175" s="31" t="s">
        <v>145</v>
      </c>
      <c r="R175" s="18" t="str">
        <f>[1]卡牌表配置表!N175</f>
        <v/>
      </c>
      <c r="T175" s="18" t="str">
        <f>[1]卡牌表配置表!P175</f>
        <v/>
      </c>
      <c r="W175" s="18">
        <f>[1]卡牌表配置表!W175</f>
        <v>110</v>
      </c>
      <c r="X175" s="18" t="str">
        <f>[1]卡牌表配置表!X175</f>
        <v>-2,1731500</v>
      </c>
      <c r="Y175" s="18">
        <v>0</v>
      </c>
      <c r="Z175" s="18">
        <f>[1]卡牌表配置表!AA175</f>
        <v>30000</v>
      </c>
      <c r="AA175" s="18" t="str">
        <f>[1]卡牌表配置表!AB175</f>
        <v>1,33,22102,0;3,26,40000,1;2,21,5,1;2,49,100,1</v>
      </c>
      <c r="AB175" s="18">
        <f>[1]卡牌表配置表!AR175</f>
        <v>21010301</v>
      </c>
      <c r="AD175" s="30">
        <f>VLOOKUP(F175,t_card_group_s说明表!$B$6:$L$88,COLUMNS(t_card_group_s说明表!$B$6:$L$6),0)</f>
        <v>6</v>
      </c>
    </row>
    <row r="176" spans="1:30" ht="15.75" customHeight="1" x14ac:dyDescent="0.2">
      <c r="A176" s="18">
        <f t="shared" si="8"/>
        <v>171</v>
      </c>
      <c r="B176" s="18">
        <f>[1]卡牌表配置表!C176</f>
        <v>1030121</v>
      </c>
      <c r="C176" s="18">
        <f>[1]卡牌表配置表!D176</f>
        <v>0</v>
      </c>
      <c r="D176" s="18">
        <f>[1]卡牌表配置表!E176</f>
        <v>20010301</v>
      </c>
      <c r="E176" s="18" t="str">
        <f>[1]卡牌表配置表!F176</f>
        <v>狂暴法术</v>
      </c>
      <c r="F176" s="18">
        <f>[1]卡牌表配置表!G176</f>
        <v>10301</v>
      </c>
      <c r="G176" s="18">
        <f>[1]卡牌表配置表!V176</f>
        <v>21</v>
      </c>
      <c r="H176" s="18">
        <f t="shared" si="6"/>
        <v>1030122</v>
      </c>
      <c r="I176" s="30">
        <v>230002</v>
      </c>
      <c r="J176" s="18">
        <v>0</v>
      </c>
      <c r="K176" s="18">
        <v>5</v>
      </c>
      <c r="L176" s="18" t="str">
        <f>[1]卡牌表配置表!I176</f>
        <v>0,0,0</v>
      </c>
      <c r="M176" s="18">
        <f t="shared" si="7"/>
        <v>10301210</v>
      </c>
      <c r="N176" s="66" t="str">
        <f>[1]卡牌表配置表!K176</f>
        <v/>
      </c>
      <c r="O176" s="31" t="s">
        <v>145</v>
      </c>
      <c r="R176" s="18" t="str">
        <f>[1]卡牌表配置表!N176</f>
        <v/>
      </c>
      <c r="T176" s="18" t="str">
        <f>[1]卡牌表配置表!P176</f>
        <v/>
      </c>
      <c r="W176" s="18">
        <f>[1]卡牌表配置表!W176</f>
        <v>120</v>
      </c>
      <c r="X176" s="18" t="str">
        <f>[1]卡牌表配置表!X176</f>
        <v>-2,2251000</v>
      </c>
      <c r="Y176" s="18">
        <v>0</v>
      </c>
      <c r="Z176" s="18">
        <f>[1]卡牌表配置表!AA176</f>
        <v>30000</v>
      </c>
      <c r="AA176" s="18" t="str">
        <f>[1]卡牌表配置表!AB176</f>
        <v>1,33,22102,0;3,26,40000,1;2,21,5,1;2,49,100,1</v>
      </c>
      <c r="AB176" s="18">
        <f>[1]卡牌表配置表!AR176</f>
        <v>21010301</v>
      </c>
      <c r="AD176" s="30">
        <f>VLOOKUP(F176,t_card_group_s说明表!$B$6:$L$88,COLUMNS(t_card_group_s说明表!$B$6:$L$6),0)</f>
        <v>6</v>
      </c>
    </row>
    <row r="177" spans="1:30" ht="15.75" customHeight="1" x14ac:dyDescent="0.2">
      <c r="A177" s="18">
        <f t="shared" si="8"/>
        <v>172</v>
      </c>
      <c r="B177" s="18">
        <f>[1]卡牌表配置表!C177</f>
        <v>1030122</v>
      </c>
      <c r="C177" s="18">
        <f>[1]卡牌表配置表!D177</f>
        <v>0</v>
      </c>
      <c r="D177" s="18">
        <f>[1]卡牌表配置表!E177</f>
        <v>20010301</v>
      </c>
      <c r="E177" s="18" t="str">
        <f>[1]卡牌表配置表!F177</f>
        <v>狂暴法术</v>
      </c>
      <c r="F177" s="18">
        <f>[1]卡牌表配置表!G177</f>
        <v>10301</v>
      </c>
      <c r="G177" s="18">
        <f>[1]卡牌表配置表!V177</f>
        <v>22</v>
      </c>
      <c r="H177" s="18">
        <f t="shared" si="6"/>
        <v>1030123</v>
      </c>
      <c r="I177" s="30">
        <v>230002</v>
      </c>
      <c r="J177" s="18">
        <v>0</v>
      </c>
      <c r="K177" s="18">
        <v>5</v>
      </c>
      <c r="L177" s="18" t="str">
        <f>[1]卡牌表配置表!I177</f>
        <v>0,0,0</v>
      </c>
      <c r="M177" s="18">
        <f t="shared" si="7"/>
        <v>10301220</v>
      </c>
      <c r="N177" s="66" t="str">
        <f>[1]卡牌表配置表!K177</f>
        <v/>
      </c>
      <c r="O177" s="31" t="s">
        <v>145</v>
      </c>
      <c r="R177" s="18" t="str">
        <f>[1]卡牌表配置表!N177</f>
        <v/>
      </c>
      <c r="T177" s="18" t="str">
        <f>[1]卡牌表配置表!P177</f>
        <v/>
      </c>
      <c r="W177" s="18">
        <f>[1]卡牌表配置表!W177</f>
        <v>120</v>
      </c>
      <c r="X177" s="18" t="str">
        <f>[1]卡牌表配置表!X177</f>
        <v>-2,2926300</v>
      </c>
      <c r="Y177" s="18">
        <v>0</v>
      </c>
      <c r="Z177" s="18">
        <f>[1]卡牌表配置表!AA177</f>
        <v>30000</v>
      </c>
      <c r="AA177" s="18" t="str">
        <f>[1]卡牌表配置表!AB177</f>
        <v>1,33,22102,0;3,26,40000,1;2,21,5,1;2,49,100,1</v>
      </c>
      <c r="AB177" s="18">
        <f>[1]卡牌表配置表!AR177</f>
        <v>21010301</v>
      </c>
      <c r="AD177" s="30">
        <f>VLOOKUP(F177,t_card_group_s说明表!$B$6:$L$88,COLUMNS(t_card_group_s说明表!$B$6:$L$6),0)</f>
        <v>6</v>
      </c>
    </row>
    <row r="178" spans="1:30" ht="15.75" customHeight="1" x14ac:dyDescent="0.2">
      <c r="A178" s="18">
        <f t="shared" si="8"/>
        <v>173</v>
      </c>
      <c r="B178" s="18">
        <f>[1]卡牌表配置表!C178</f>
        <v>1030123</v>
      </c>
      <c r="C178" s="18">
        <f>[1]卡牌表配置表!D178</f>
        <v>0</v>
      </c>
      <c r="D178" s="18">
        <f>[1]卡牌表配置表!E178</f>
        <v>20010301</v>
      </c>
      <c r="E178" s="18" t="str">
        <f>[1]卡牌表配置表!F178</f>
        <v>狂暴法术</v>
      </c>
      <c r="F178" s="18">
        <f>[1]卡牌表配置表!G178</f>
        <v>10301</v>
      </c>
      <c r="G178" s="18">
        <f>[1]卡牌表配置表!V178</f>
        <v>23</v>
      </c>
      <c r="H178" s="18">
        <f t="shared" si="6"/>
        <v>1030124</v>
      </c>
      <c r="I178" s="30">
        <v>230002</v>
      </c>
      <c r="J178" s="18">
        <v>0</v>
      </c>
      <c r="K178" s="18">
        <v>5</v>
      </c>
      <c r="L178" s="18" t="str">
        <f>[1]卡牌表配置表!I178</f>
        <v>0,0,0</v>
      </c>
      <c r="M178" s="18">
        <f t="shared" si="7"/>
        <v>10301230</v>
      </c>
      <c r="N178" s="66" t="str">
        <f>[1]卡牌表配置表!K178</f>
        <v/>
      </c>
      <c r="O178" s="31" t="s">
        <v>145</v>
      </c>
      <c r="R178" s="18" t="str">
        <f>[1]卡牌表配置表!N178</f>
        <v/>
      </c>
      <c r="T178" s="18" t="str">
        <f>[1]卡牌表配置表!P178</f>
        <v/>
      </c>
      <c r="W178" s="18">
        <f>[1]卡牌表配置表!W178</f>
        <v>130</v>
      </c>
      <c r="X178" s="18" t="str">
        <f>[1]卡牌表配置表!X178</f>
        <v>-2,3804200</v>
      </c>
      <c r="Y178" s="18">
        <v>0</v>
      </c>
      <c r="Z178" s="18">
        <f>[1]卡牌表配置表!AA178</f>
        <v>30000</v>
      </c>
      <c r="AA178" s="18" t="str">
        <f>[1]卡牌表配置表!AB178</f>
        <v>1,33,22102,0;3,26,40000,1;2,21,5,1;2,49,100,1</v>
      </c>
      <c r="AB178" s="18">
        <f>[1]卡牌表配置表!AR178</f>
        <v>21010301</v>
      </c>
      <c r="AD178" s="30">
        <f>VLOOKUP(F178,t_card_group_s说明表!$B$6:$L$88,COLUMNS(t_card_group_s说明表!$B$6:$L$6),0)</f>
        <v>6</v>
      </c>
    </row>
    <row r="179" spans="1:30" ht="15.75" customHeight="1" x14ac:dyDescent="0.2">
      <c r="A179" s="18">
        <f t="shared" si="8"/>
        <v>174</v>
      </c>
      <c r="B179" s="18">
        <f>[1]卡牌表配置表!C179</f>
        <v>1030124</v>
      </c>
      <c r="C179" s="18">
        <f>[1]卡牌表配置表!D179</f>
        <v>0</v>
      </c>
      <c r="D179" s="18">
        <f>[1]卡牌表配置表!E179</f>
        <v>20010301</v>
      </c>
      <c r="E179" s="18" t="str">
        <f>[1]卡牌表配置表!F179</f>
        <v>狂暴法术</v>
      </c>
      <c r="F179" s="18">
        <f>[1]卡牌表配置表!G179</f>
        <v>10301</v>
      </c>
      <c r="G179" s="18">
        <f>[1]卡牌表配置表!V179</f>
        <v>24</v>
      </c>
      <c r="H179" s="18">
        <f t="shared" si="6"/>
        <v>1030125</v>
      </c>
      <c r="I179" s="30">
        <v>230002</v>
      </c>
      <c r="J179" s="18">
        <v>0</v>
      </c>
      <c r="K179" s="18">
        <v>5</v>
      </c>
      <c r="L179" s="18" t="str">
        <f>[1]卡牌表配置表!I179</f>
        <v>0,0,0</v>
      </c>
      <c r="M179" s="18">
        <f t="shared" si="7"/>
        <v>10301240</v>
      </c>
      <c r="N179" s="66" t="str">
        <f>[1]卡牌表配置表!K179</f>
        <v/>
      </c>
      <c r="O179" s="31" t="s">
        <v>145</v>
      </c>
      <c r="R179" s="18" t="str">
        <f>[1]卡牌表配置表!N179</f>
        <v/>
      </c>
      <c r="T179" s="18" t="str">
        <f>[1]卡牌表配置表!P179</f>
        <v/>
      </c>
      <c r="W179" s="18">
        <f>[1]卡牌表配置表!W179</f>
        <v>150</v>
      </c>
      <c r="X179" s="18" t="str">
        <f>[1]卡牌表配置表!X179</f>
        <v>-2,4945500</v>
      </c>
      <c r="Y179" s="18">
        <v>0</v>
      </c>
      <c r="Z179" s="18">
        <f>[1]卡牌表配置表!AA179</f>
        <v>30000</v>
      </c>
      <c r="AA179" s="18" t="str">
        <f>[1]卡牌表配置表!AB179</f>
        <v>1,33,22102,0;3,26,40000,1;2,21,5,1;2,49,100,1</v>
      </c>
      <c r="AB179" s="18">
        <f>[1]卡牌表配置表!AR179</f>
        <v>21010301</v>
      </c>
      <c r="AD179" s="30">
        <f>VLOOKUP(F179,t_card_group_s说明表!$B$6:$L$88,COLUMNS(t_card_group_s说明表!$B$6:$L$6),0)</f>
        <v>6</v>
      </c>
    </row>
    <row r="180" spans="1:30" ht="15.75" customHeight="1" x14ac:dyDescent="0.2">
      <c r="A180" s="18">
        <f t="shared" si="8"/>
        <v>175</v>
      </c>
      <c r="B180" s="18">
        <f>[1]卡牌表配置表!C180</f>
        <v>1030125</v>
      </c>
      <c r="C180" s="18">
        <f>[1]卡牌表配置表!D180</f>
        <v>0</v>
      </c>
      <c r="D180" s="18">
        <f>[1]卡牌表配置表!E180</f>
        <v>20010301</v>
      </c>
      <c r="E180" s="18" t="str">
        <f>[1]卡牌表配置表!F180</f>
        <v>狂暴法术</v>
      </c>
      <c r="F180" s="18">
        <f>[1]卡牌表配置表!G180</f>
        <v>10301</v>
      </c>
      <c r="G180" s="18">
        <f>[1]卡牌表配置表!V180</f>
        <v>25</v>
      </c>
      <c r="H180" s="18" t="str">
        <f t="shared" si="6"/>
        <v/>
      </c>
      <c r="I180" s="30">
        <v>230002</v>
      </c>
      <c r="J180" s="18">
        <v>0</v>
      </c>
      <c r="K180" s="18">
        <v>5</v>
      </c>
      <c r="L180" s="18" t="str">
        <f>[1]卡牌表配置表!I180</f>
        <v>0,0,0</v>
      </c>
      <c r="M180" s="18">
        <f t="shared" si="7"/>
        <v>10301250</v>
      </c>
      <c r="N180" s="66" t="str">
        <f>[1]卡牌表配置表!K180</f>
        <v/>
      </c>
      <c r="O180" s="31" t="s">
        <v>145</v>
      </c>
      <c r="R180" s="18" t="str">
        <f>[1]卡牌表配置表!N180</f>
        <v/>
      </c>
      <c r="T180" s="18" t="str">
        <f>[1]卡牌表配置表!P180</f>
        <v/>
      </c>
      <c r="W180" s="18">
        <f>[1]卡牌表配置表!W180</f>
        <v>-1</v>
      </c>
      <c r="X180" s="18">
        <f>[1]卡牌表配置表!X180</f>
        <v>-1</v>
      </c>
      <c r="Y180" s="18">
        <v>0</v>
      </c>
      <c r="Z180" s="18">
        <f>[1]卡牌表配置表!AA180</f>
        <v>30000</v>
      </c>
      <c r="AA180" s="18" t="str">
        <f>[1]卡牌表配置表!AB180</f>
        <v>1,33,22102,0;3,26,40000,1;2,21,5,1;2,49,100,1</v>
      </c>
      <c r="AB180" s="18">
        <f>[1]卡牌表配置表!AR180</f>
        <v>21010301</v>
      </c>
      <c r="AD180" s="30">
        <f>VLOOKUP(F180,t_card_group_s说明表!$B$6:$L$88,COLUMNS(t_card_group_s说明表!$B$6:$L$6),0)</f>
        <v>6</v>
      </c>
    </row>
    <row r="181" spans="1:30" ht="15.75" customHeight="1" x14ac:dyDescent="0.2">
      <c r="A181" s="18">
        <f t="shared" si="8"/>
        <v>176</v>
      </c>
      <c r="B181" s="18">
        <f>[1]卡牌表配置表!C181</f>
        <v>1030201</v>
      </c>
      <c r="C181" s="18">
        <f>[1]卡牌表配置表!D181</f>
        <v>0</v>
      </c>
      <c r="D181" s="18">
        <f>[1]卡牌表配置表!E181</f>
        <v>20010302</v>
      </c>
      <c r="E181" s="18" t="str">
        <f>[1]卡牌表配置表!F181</f>
        <v>冰冻法术</v>
      </c>
      <c r="F181" s="18">
        <f>[1]卡牌表配置表!G181</f>
        <v>10302</v>
      </c>
      <c r="G181" s="18">
        <f>[1]卡牌表配置表!V181</f>
        <v>1</v>
      </c>
      <c r="H181" s="18">
        <f t="shared" si="6"/>
        <v>1030202</v>
      </c>
      <c r="I181" s="30">
        <v>230002</v>
      </c>
      <c r="J181" s="18">
        <v>0</v>
      </c>
      <c r="K181" s="18">
        <v>5</v>
      </c>
      <c r="L181" s="18" t="str">
        <f>[1]卡牌表配置表!I181</f>
        <v>0,0,0</v>
      </c>
      <c r="M181" s="18">
        <f t="shared" si="7"/>
        <v>10302010</v>
      </c>
      <c r="N181" s="66" t="str">
        <f>[1]卡牌表配置表!K181</f>
        <v/>
      </c>
      <c r="O181" s="31" t="s">
        <v>144</v>
      </c>
      <c r="R181" s="18" t="str">
        <f>[1]卡牌表配置表!N181</f>
        <v/>
      </c>
      <c r="T181" s="18" t="str">
        <f>[1]卡牌表配置表!P181</f>
        <v/>
      </c>
      <c r="W181" s="18">
        <f>[1]卡牌表配置表!W181</f>
        <v>2</v>
      </c>
      <c r="X181" s="18" t="str">
        <f>[1]卡牌表配置表!X181</f>
        <v>-2,1000</v>
      </c>
      <c r="Y181" s="18">
        <v>0</v>
      </c>
      <c r="Z181" s="18">
        <f>[1]卡牌表配置表!AA181</f>
        <v>30000</v>
      </c>
      <c r="AA181" s="18" t="str">
        <f>[1]卡牌表配置表!AB181</f>
        <v>2,27,0,1;2,28,0,1;1,33,22102,0;3,26,30000,1;2,21,3,1</v>
      </c>
      <c r="AB181" s="18">
        <f>[1]卡牌表配置表!AR181</f>
        <v>21010302</v>
      </c>
      <c r="AD181" s="30">
        <f>VLOOKUP(F181,t_card_group_s说明表!$B$6:$L$88,COLUMNS(t_card_group_s说明表!$B$6:$L$6),0)</f>
        <v>6</v>
      </c>
    </row>
    <row r="182" spans="1:30" ht="15.75" customHeight="1" x14ac:dyDescent="0.2">
      <c r="A182" s="18">
        <f t="shared" si="8"/>
        <v>177</v>
      </c>
      <c r="B182" s="18">
        <f>[1]卡牌表配置表!C182</f>
        <v>1030202</v>
      </c>
      <c r="C182" s="18">
        <f>[1]卡牌表配置表!D182</f>
        <v>0</v>
      </c>
      <c r="D182" s="18">
        <f>[1]卡牌表配置表!E182</f>
        <v>20010302</v>
      </c>
      <c r="E182" s="18" t="str">
        <f>[1]卡牌表配置表!F182</f>
        <v>冰冻法术</v>
      </c>
      <c r="F182" s="18">
        <f>[1]卡牌表配置表!G182</f>
        <v>10302</v>
      </c>
      <c r="G182" s="18">
        <f>[1]卡牌表配置表!V182</f>
        <v>2</v>
      </c>
      <c r="H182" s="18">
        <f t="shared" si="6"/>
        <v>1030203</v>
      </c>
      <c r="I182" s="30">
        <v>230002</v>
      </c>
      <c r="J182" s="18">
        <v>0</v>
      </c>
      <c r="K182" s="18">
        <v>5</v>
      </c>
      <c r="L182" s="18" t="str">
        <f>[1]卡牌表配置表!I182</f>
        <v>0,0,0</v>
      </c>
      <c r="M182" s="18">
        <f t="shared" si="7"/>
        <v>10302020</v>
      </c>
      <c r="N182" s="66" t="str">
        <f>[1]卡牌表配置表!K182</f>
        <v/>
      </c>
      <c r="O182" s="31" t="s">
        <v>144</v>
      </c>
      <c r="R182" s="18" t="str">
        <f>[1]卡牌表配置表!N182</f>
        <v/>
      </c>
      <c r="T182" s="18" t="str">
        <f>[1]卡牌表配置表!P182</f>
        <v/>
      </c>
      <c r="W182" s="18">
        <f>[1]卡牌表配置表!W182</f>
        <v>4</v>
      </c>
      <c r="X182" s="18" t="str">
        <f>[1]卡牌表配置表!X182</f>
        <v>-2,5000</v>
      </c>
      <c r="Y182" s="18">
        <v>0</v>
      </c>
      <c r="Z182" s="18">
        <f>[1]卡牌表配置表!AA182</f>
        <v>30000</v>
      </c>
      <c r="AA182" s="18" t="str">
        <f>[1]卡牌表配置表!AB182</f>
        <v>2,27,0,1;2,28,0,1;1,33,22102,0;3,26,30000,1;2,21,3,1</v>
      </c>
      <c r="AB182" s="18">
        <f>[1]卡牌表配置表!AR182</f>
        <v>21010302</v>
      </c>
      <c r="AD182" s="30">
        <f>VLOOKUP(F182,t_card_group_s说明表!$B$6:$L$88,COLUMNS(t_card_group_s说明表!$B$6:$L$6),0)</f>
        <v>6</v>
      </c>
    </row>
    <row r="183" spans="1:30" ht="15.75" customHeight="1" x14ac:dyDescent="0.2">
      <c r="A183" s="18">
        <f t="shared" si="8"/>
        <v>178</v>
      </c>
      <c r="B183" s="18">
        <f>[1]卡牌表配置表!C183</f>
        <v>1030203</v>
      </c>
      <c r="C183" s="18">
        <f>[1]卡牌表配置表!D183</f>
        <v>0</v>
      </c>
      <c r="D183" s="18">
        <f>[1]卡牌表配置表!E183</f>
        <v>20010302</v>
      </c>
      <c r="E183" s="18" t="str">
        <f>[1]卡牌表配置表!F183</f>
        <v>冰冻法术</v>
      </c>
      <c r="F183" s="18">
        <f>[1]卡牌表配置表!G183</f>
        <v>10302</v>
      </c>
      <c r="G183" s="18">
        <f>[1]卡牌表配置表!V183</f>
        <v>3</v>
      </c>
      <c r="H183" s="18">
        <f t="shared" si="6"/>
        <v>1030204</v>
      </c>
      <c r="I183" s="30">
        <v>230002</v>
      </c>
      <c r="J183" s="18">
        <v>0</v>
      </c>
      <c r="K183" s="18">
        <v>5</v>
      </c>
      <c r="L183" s="18" t="str">
        <f>[1]卡牌表配置表!I183</f>
        <v>0,0,0</v>
      </c>
      <c r="M183" s="18">
        <f t="shared" si="7"/>
        <v>10302030</v>
      </c>
      <c r="N183" s="66" t="str">
        <f>[1]卡牌表配置表!K183</f>
        <v/>
      </c>
      <c r="O183" s="31" t="s">
        <v>144</v>
      </c>
      <c r="R183" s="18" t="str">
        <f>[1]卡牌表配置表!N183</f>
        <v/>
      </c>
      <c r="T183" s="18" t="str">
        <f>[1]卡牌表配置表!P183</f>
        <v/>
      </c>
      <c r="W183" s="18">
        <f>[1]卡牌表配置表!W183</f>
        <v>6</v>
      </c>
      <c r="X183" s="18" t="str">
        <f>[1]卡牌表配置表!X183</f>
        <v>-2,15000</v>
      </c>
      <c r="Y183" s="18">
        <v>0</v>
      </c>
      <c r="Z183" s="18">
        <f>[1]卡牌表配置表!AA183</f>
        <v>30000</v>
      </c>
      <c r="AA183" s="18" t="str">
        <f>[1]卡牌表配置表!AB183</f>
        <v>2,27,0,1;2,28,0,1;1,33,22102,0;3,26,30000,1;2,21,3,1</v>
      </c>
      <c r="AB183" s="18">
        <f>[1]卡牌表配置表!AR183</f>
        <v>21010302</v>
      </c>
      <c r="AD183" s="30">
        <f>VLOOKUP(F183,t_card_group_s说明表!$B$6:$L$88,COLUMNS(t_card_group_s说明表!$B$6:$L$6),0)</f>
        <v>6</v>
      </c>
    </row>
    <row r="184" spans="1:30" ht="15.75" customHeight="1" x14ac:dyDescent="0.2">
      <c r="A184" s="18">
        <f t="shared" si="8"/>
        <v>179</v>
      </c>
      <c r="B184" s="18">
        <f>[1]卡牌表配置表!C184</f>
        <v>1030204</v>
      </c>
      <c r="C184" s="18">
        <f>[1]卡牌表配置表!D184</f>
        <v>0</v>
      </c>
      <c r="D184" s="18">
        <f>[1]卡牌表配置表!E184</f>
        <v>20010302</v>
      </c>
      <c r="E184" s="18" t="str">
        <f>[1]卡牌表配置表!F184</f>
        <v>冰冻法术</v>
      </c>
      <c r="F184" s="18">
        <f>[1]卡牌表配置表!G184</f>
        <v>10302</v>
      </c>
      <c r="G184" s="18">
        <f>[1]卡牌表配置表!V184</f>
        <v>4</v>
      </c>
      <c r="H184" s="18">
        <f t="shared" si="6"/>
        <v>1030205</v>
      </c>
      <c r="I184" s="30">
        <v>230002</v>
      </c>
      <c r="J184" s="18">
        <v>0</v>
      </c>
      <c r="K184" s="18">
        <v>5</v>
      </c>
      <c r="L184" s="18" t="str">
        <f>[1]卡牌表配置表!I184</f>
        <v>0,0,0</v>
      </c>
      <c r="M184" s="18">
        <f t="shared" si="7"/>
        <v>10302040</v>
      </c>
      <c r="N184" s="66" t="str">
        <f>[1]卡牌表配置表!K184</f>
        <v/>
      </c>
      <c r="O184" s="31" t="s">
        <v>144</v>
      </c>
      <c r="R184" s="18" t="str">
        <f>[1]卡牌表配置表!N184</f>
        <v/>
      </c>
      <c r="T184" s="18" t="str">
        <f>[1]卡牌表配置表!P184</f>
        <v/>
      </c>
      <c r="W184" s="18">
        <f>[1]卡牌表配置表!W184</f>
        <v>6</v>
      </c>
      <c r="X184" s="18" t="str">
        <f>[1]卡牌表配置表!X184</f>
        <v>-2,22500</v>
      </c>
      <c r="Y184" s="18">
        <v>0</v>
      </c>
      <c r="Z184" s="18">
        <f>[1]卡牌表配置表!AA184</f>
        <v>30000</v>
      </c>
      <c r="AA184" s="18" t="str">
        <f>[1]卡牌表配置表!AB184</f>
        <v>2,27,0,1;2,28,0,1;1,33,22102,0;3,26,30000,1;2,21,3,1</v>
      </c>
      <c r="AB184" s="18">
        <f>[1]卡牌表配置表!AR184</f>
        <v>21010302</v>
      </c>
      <c r="AD184" s="30">
        <f>VLOOKUP(F184,t_card_group_s说明表!$B$6:$L$88,COLUMNS(t_card_group_s说明表!$B$6:$L$6),0)</f>
        <v>6</v>
      </c>
    </row>
    <row r="185" spans="1:30" ht="15.75" customHeight="1" x14ac:dyDescent="0.2">
      <c r="A185" s="18">
        <f t="shared" si="8"/>
        <v>180</v>
      </c>
      <c r="B185" s="18">
        <f>[1]卡牌表配置表!C185</f>
        <v>1030205</v>
      </c>
      <c r="C185" s="18">
        <f>[1]卡牌表配置表!D185</f>
        <v>0</v>
      </c>
      <c r="D185" s="18">
        <f>[1]卡牌表配置表!E185</f>
        <v>20010302</v>
      </c>
      <c r="E185" s="18" t="str">
        <f>[1]卡牌表配置表!F185</f>
        <v>冰冻法术</v>
      </c>
      <c r="F185" s="18">
        <f>[1]卡牌表配置表!G185</f>
        <v>10302</v>
      </c>
      <c r="G185" s="18">
        <f>[1]卡牌表配置表!V185</f>
        <v>5</v>
      </c>
      <c r="H185" s="18">
        <f t="shared" si="6"/>
        <v>1030206</v>
      </c>
      <c r="I185" s="30">
        <v>230002</v>
      </c>
      <c r="J185" s="18">
        <v>0</v>
      </c>
      <c r="K185" s="18">
        <v>5</v>
      </c>
      <c r="L185" s="18" t="str">
        <f>[1]卡牌表配置表!I185</f>
        <v>0,0,0</v>
      </c>
      <c r="M185" s="18">
        <f t="shared" si="7"/>
        <v>10302050</v>
      </c>
      <c r="N185" s="66" t="str">
        <f>[1]卡牌表配置表!K185</f>
        <v/>
      </c>
      <c r="O185" s="31" t="s">
        <v>144</v>
      </c>
      <c r="R185" s="18" t="str">
        <f>[1]卡牌表配置表!N185</f>
        <v/>
      </c>
      <c r="T185" s="18" t="str">
        <f>[1]卡牌表配置表!P185</f>
        <v/>
      </c>
      <c r="W185" s="18">
        <f>[1]卡牌表配置表!W185</f>
        <v>8</v>
      </c>
      <c r="X185" s="18" t="str">
        <f>[1]卡牌表配置表!X185</f>
        <v>-2,33800</v>
      </c>
      <c r="Y185" s="18">
        <v>0</v>
      </c>
      <c r="Z185" s="18">
        <f>[1]卡牌表配置表!AA185</f>
        <v>30000</v>
      </c>
      <c r="AA185" s="18" t="str">
        <f>[1]卡牌表配置表!AB185</f>
        <v>2,27,0,1;2,28,0,1;1,33,22102,0;3,26,30000,1;2,21,3,1</v>
      </c>
      <c r="AB185" s="18">
        <f>[1]卡牌表配置表!AR185</f>
        <v>21010302</v>
      </c>
      <c r="AD185" s="30">
        <f>VLOOKUP(F185,t_card_group_s说明表!$B$6:$L$88,COLUMNS(t_card_group_s说明表!$B$6:$L$6),0)</f>
        <v>6</v>
      </c>
    </row>
    <row r="186" spans="1:30" ht="15.75" customHeight="1" x14ac:dyDescent="0.2">
      <c r="A186" s="18">
        <f t="shared" si="8"/>
        <v>181</v>
      </c>
      <c r="B186" s="18">
        <f>[1]卡牌表配置表!C186</f>
        <v>1030206</v>
      </c>
      <c r="C186" s="18">
        <f>[1]卡牌表配置表!D186</f>
        <v>0</v>
      </c>
      <c r="D186" s="18">
        <f>[1]卡牌表配置表!E186</f>
        <v>20010302</v>
      </c>
      <c r="E186" s="18" t="str">
        <f>[1]卡牌表配置表!F186</f>
        <v>冰冻法术</v>
      </c>
      <c r="F186" s="18">
        <f>[1]卡牌表配置表!G186</f>
        <v>10302</v>
      </c>
      <c r="G186" s="18">
        <f>[1]卡牌表配置表!V186</f>
        <v>6</v>
      </c>
      <c r="H186" s="18">
        <f t="shared" si="6"/>
        <v>1030207</v>
      </c>
      <c r="I186" s="30">
        <v>230002</v>
      </c>
      <c r="J186" s="18">
        <v>0</v>
      </c>
      <c r="K186" s="18">
        <v>5</v>
      </c>
      <c r="L186" s="18" t="str">
        <f>[1]卡牌表配置表!I186</f>
        <v>0,0,0</v>
      </c>
      <c r="M186" s="18">
        <f t="shared" si="7"/>
        <v>10302060</v>
      </c>
      <c r="N186" s="66" t="str">
        <f>[1]卡牌表配置表!K186</f>
        <v/>
      </c>
      <c r="O186" s="31" t="s">
        <v>144</v>
      </c>
      <c r="R186" s="18" t="str">
        <f>[1]卡牌表配置表!N186</f>
        <v/>
      </c>
      <c r="T186" s="18" t="str">
        <f>[1]卡牌表配置表!P186</f>
        <v/>
      </c>
      <c r="W186" s="18">
        <f>[1]卡牌表配置表!W186</f>
        <v>8</v>
      </c>
      <c r="X186" s="18" t="str">
        <f>[1]卡牌表配置表!X186</f>
        <v>-2,43900</v>
      </c>
      <c r="Y186" s="18">
        <v>0</v>
      </c>
      <c r="Z186" s="18">
        <f>[1]卡牌表配置表!AA186</f>
        <v>30000</v>
      </c>
      <c r="AA186" s="18" t="str">
        <f>[1]卡牌表配置表!AB186</f>
        <v>2,27,0,1;2,28,0,1;1,33,22102,0;3,26,30000,1;2,21,3,1</v>
      </c>
      <c r="AB186" s="18">
        <f>[1]卡牌表配置表!AR186</f>
        <v>21010302</v>
      </c>
      <c r="AD186" s="30">
        <f>VLOOKUP(F186,t_card_group_s说明表!$B$6:$L$88,COLUMNS(t_card_group_s说明表!$B$6:$L$6),0)</f>
        <v>6</v>
      </c>
    </row>
    <row r="187" spans="1:30" ht="15.75" customHeight="1" x14ac:dyDescent="0.2">
      <c r="A187" s="18">
        <f t="shared" si="8"/>
        <v>182</v>
      </c>
      <c r="B187" s="18">
        <f>[1]卡牌表配置表!C187</f>
        <v>1030207</v>
      </c>
      <c r="C187" s="18">
        <f>[1]卡牌表配置表!D187</f>
        <v>0</v>
      </c>
      <c r="D187" s="18">
        <f>[1]卡牌表配置表!E187</f>
        <v>20010302</v>
      </c>
      <c r="E187" s="18" t="str">
        <f>[1]卡牌表配置表!F187</f>
        <v>冰冻法术</v>
      </c>
      <c r="F187" s="18">
        <f>[1]卡牌表配置表!G187</f>
        <v>10302</v>
      </c>
      <c r="G187" s="18">
        <f>[1]卡牌表配置表!V187</f>
        <v>7</v>
      </c>
      <c r="H187" s="18">
        <f t="shared" si="6"/>
        <v>1030208</v>
      </c>
      <c r="I187" s="30">
        <v>230002</v>
      </c>
      <c r="J187" s="18">
        <v>0</v>
      </c>
      <c r="K187" s="18">
        <v>5</v>
      </c>
      <c r="L187" s="18" t="str">
        <f>[1]卡牌表配置表!I187</f>
        <v>0,0,0</v>
      </c>
      <c r="M187" s="18">
        <f t="shared" si="7"/>
        <v>10302070</v>
      </c>
      <c r="N187" s="66" t="str">
        <f>[1]卡牌表配置表!K187</f>
        <v/>
      </c>
      <c r="O187" s="31" t="s">
        <v>144</v>
      </c>
      <c r="R187" s="18" t="str">
        <f>[1]卡牌表配置表!N187</f>
        <v/>
      </c>
      <c r="T187" s="18" t="str">
        <f>[1]卡牌表配置表!P187</f>
        <v/>
      </c>
      <c r="W187" s="18">
        <f>[1]卡牌表配置表!W187</f>
        <v>10</v>
      </c>
      <c r="X187" s="18" t="str">
        <f>[1]卡牌表配置表!X187</f>
        <v>-2,57100</v>
      </c>
      <c r="Y187" s="18">
        <v>0</v>
      </c>
      <c r="Z187" s="18">
        <f>[1]卡牌表配置表!AA187</f>
        <v>30000</v>
      </c>
      <c r="AA187" s="18" t="str">
        <f>[1]卡牌表配置表!AB187</f>
        <v>2,27,0,1;2,28,0,1;1,33,22102,0;3,26,30000,1;2,21,3,1</v>
      </c>
      <c r="AB187" s="18">
        <f>[1]卡牌表配置表!AR187</f>
        <v>21010302</v>
      </c>
      <c r="AD187" s="30">
        <f>VLOOKUP(F187,t_card_group_s说明表!$B$6:$L$88,COLUMNS(t_card_group_s说明表!$B$6:$L$6),0)</f>
        <v>6</v>
      </c>
    </row>
    <row r="188" spans="1:30" ht="15.75" customHeight="1" x14ac:dyDescent="0.2">
      <c r="A188" s="18">
        <f t="shared" si="8"/>
        <v>183</v>
      </c>
      <c r="B188" s="18">
        <f>[1]卡牌表配置表!C188</f>
        <v>1030208</v>
      </c>
      <c r="C188" s="18">
        <f>[1]卡牌表配置表!D188</f>
        <v>0</v>
      </c>
      <c r="D188" s="18">
        <f>[1]卡牌表配置表!E188</f>
        <v>20010302</v>
      </c>
      <c r="E188" s="18" t="str">
        <f>[1]卡牌表配置表!F188</f>
        <v>冰冻法术</v>
      </c>
      <c r="F188" s="18">
        <f>[1]卡牌表配置表!G188</f>
        <v>10302</v>
      </c>
      <c r="G188" s="18">
        <f>[1]卡牌表配置表!V188</f>
        <v>8</v>
      </c>
      <c r="H188" s="18">
        <f t="shared" si="6"/>
        <v>1030209</v>
      </c>
      <c r="I188" s="30">
        <v>230002</v>
      </c>
      <c r="J188" s="18">
        <v>0</v>
      </c>
      <c r="K188" s="18">
        <v>5</v>
      </c>
      <c r="L188" s="18" t="str">
        <f>[1]卡牌表配置表!I188</f>
        <v>0,0,0</v>
      </c>
      <c r="M188" s="18">
        <f t="shared" si="7"/>
        <v>10302080</v>
      </c>
      <c r="N188" s="66" t="str">
        <f>[1]卡牌表配置表!K188</f>
        <v/>
      </c>
      <c r="O188" s="31" t="s">
        <v>144</v>
      </c>
      <c r="R188" s="18" t="str">
        <f>[1]卡牌表配置表!N188</f>
        <v/>
      </c>
      <c r="T188" s="18" t="str">
        <f>[1]卡牌表配置表!P188</f>
        <v/>
      </c>
      <c r="W188" s="18">
        <f>[1]卡牌表配置表!W188</f>
        <v>10</v>
      </c>
      <c r="X188" s="18" t="str">
        <f>[1]卡牌表配置表!X188</f>
        <v>-2,74200</v>
      </c>
      <c r="Y188" s="18">
        <v>0</v>
      </c>
      <c r="Z188" s="18">
        <f>[1]卡牌表配置表!AA188</f>
        <v>30000</v>
      </c>
      <c r="AA188" s="18" t="str">
        <f>[1]卡牌表配置表!AB188</f>
        <v>2,27,0,1;2,28,0,1;1,33,22102,0;3,26,30000,1;2,21,3,1</v>
      </c>
      <c r="AB188" s="18">
        <f>[1]卡牌表配置表!AR188</f>
        <v>21010302</v>
      </c>
      <c r="AD188" s="30">
        <f>VLOOKUP(F188,t_card_group_s说明表!$B$6:$L$88,COLUMNS(t_card_group_s说明表!$B$6:$L$6),0)</f>
        <v>6</v>
      </c>
    </row>
    <row r="189" spans="1:30" ht="15.75" customHeight="1" x14ac:dyDescent="0.2">
      <c r="A189" s="18">
        <f t="shared" si="8"/>
        <v>184</v>
      </c>
      <c r="B189" s="18">
        <f>[1]卡牌表配置表!C189</f>
        <v>1030209</v>
      </c>
      <c r="C189" s="18">
        <f>[1]卡牌表配置表!D189</f>
        <v>0</v>
      </c>
      <c r="D189" s="18">
        <f>[1]卡牌表配置表!E189</f>
        <v>20010302</v>
      </c>
      <c r="E189" s="18" t="str">
        <f>[1]卡牌表配置表!F189</f>
        <v>冰冻法术</v>
      </c>
      <c r="F189" s="18">
        <f>[1]卡牌表配置表!G189</f>
        <v>10302</v>
      </c>
      <c r="G189" s="18">
        <f>[1]卡牌表配置表!V189</f>
        <v>9</v>
      </c>
      <c r="H189" s="18">
        <f t="shared" si="6"/>
        <v>1030210</v>
      </c>
      <c r="I189" s="30">
        <v>230002</v>
      </c>
      <c r="J189" s="18">
        <v>0</v>
      </c>
      <c r="K189" s="18">
        <v>5</v>
      </c>
      <c r="L189" s="18" t="str">
        <f>[1]卡牌表配置表!I189</f>
        <v>0,0,0</v>
      </c>
      <c r="M189" s="18">
        <f t="shared" si="7"/>
        <v>10302090</v>
      </c>
      <c r="N189" s="66" t="str">
        <f>[1]卡牌表配置表!K189</f>
        <v/>
      </c>
      <c r="O189" s="31" t="s">
        <v>144</v>
      </c>
      <c r="R189" s="18" t="str">
        <f>[1]卡牌表配置表!N189</f>
        <v/>
      </c>
      <c r="T189" s="18" t="str">
        <f>[1]卡牌表配置表!P189</f>
        <v/>
      </c>
      <c r="W189" s="18">
        <f>[1]卡牌表配置表!W189</f>
        <v>12</v>
      </c>
      <c r="X189" s="18" t="str">
        <f>[1]卡牌表配置表!X189</f>
        <v>-2,96500</v>
      </c>
      <c r="Y189" s="18">
        <v>0</v>
      </c>
      <c r="Z189" s="18">
        <f>[1]卡牌表配置表!AA189</f>
        <v>30000</v>
      </c>
      <c r="AA189" s="18" t="str">
        <f>[1]卡牌表配置表!AB189</f>
        <v>2,27,0,1;2,28,0,1;1,33,22102,0;3,26,30000,1;2,21,3,1</v>
      </c>
      <c r="AB189" s="18">
        <f>[1]卡牌表配置表!AR189</f>
        <v>21010302</v>
      </c>
      <c r="AD189" s="30">
        <f>VLOOKUP(F189,t_card_group_s说明表!$B$6:$L$88,COLUMNS(t_card_group_s说明表!$B$6:$L$6),0)</f>
        <v>6</v>
      </c>
    </row>
    <row r="190" spans="1:30" ht="15.75" customHeight="1" x14ac:dyDescent="0.2">
      <c r="A190" s="18">
        <f t="shared" si="8"/>
        <v>185</v>
      </c>
      <c r="B190" s="18">
        <f>[1]卡牌表配置表!C190</f>
        <v>1030210</v>
      </c>
      <c r="C190" s="18">
        <f>[1]卡牌表配置表!D190</f>
        <v>0</v>
      </c>
      <c r="D190" s="18">
        <f>[1]卡牌表配置表!E190</f>
        <v>20010302</v>
      </c>
      <c r="E190" s="18" t="str">
        <f>[1]卡牌表配置表!F190</f>
        <v>冰冻法术</v>
      </c>
      <c r="F190" s="18">
        <f>[1]卡牌表配置表!G190</f>
        <v>10302</v>
      </c>
      <c r="G190" s="18">
        <f>[1]卡牌表配置表!V190</f>
        <v>10</v>
      </c>
      <c r="H190" s="18">
        <f t="shared" si="6"/>
        <v>1030211</v>
      </c>
      <c r="I190" s="30">
        <v>230002</v>
      </c>
      <c r="J190" s="18">
        <v>0</v>
      </c>
      <c r="K190" s="18">
        <v>5</v>
      </c>
      <c r="L190" s="18" t="str">
        <f>[1]卡牌表配置表!I190</f>
        <v>0,0,0</v>
      </c>
      <c r="M190" s="18">
        <f t="shared" si="7"/>
        <v>10302100</v>
      </c>
      <c r="N190" s="66" t="str">
        <f>[1]卡牌表配置表!K190</f>
        <v/>
      </c>
      <c r="O190" s="31" t="s">
        <v>144</v>
      </c>
      <c r="R190" s="18" t="str">
        <f>[1]卡牌表配置表!N190</f>
        <v/>
      </c>
      <c r="T190" s="18" t="str">
        <f>[1]卡牌表配置表!P190</f>
        <v/>
      </c>
      <c r="W190" s="18">
        <f>[1]卡牌表配置表!W190</f>
        <v>12</v>
      </c>
      <c r="X190" s="18" t="str">
        <f>[1]卡牌表配置表!X190</f>
        <v>-2,125500</v>
      </c>
      <c r="Y190" s="18">
        <v>0</v>
      </c>
      <c r="Z190" s="18">
        <f>[1]卡牌表配置表!AA190</f>
        <v>30000</v>
      </c>
      <c r="AA190" s="18" t="str">
        <f>[1]卡牌表配置表!AB190</f>
        <v>2,27,0,1;2,28,0,1;1,33,22102,0;3,26,30000,1;2,21,3,1</v>
      </c>
      <c r="AB190" s="18">
        <f>[1]卡牌表配置表!AR190</f>
        <v>21010302</v>
      </c>
      <c r="AD190" s="30">
        <f>VLOOKUP(F190,t_card_group_s说明表!$B$6:$L$88,COLUMNS(t_card_group_s说明表!$B$6:$L$6),0)</f>
        <v>6</v>
      </c>
    </row>
    <row r="191" spans="1:30" ht="15.75" customHeight="1" x14ac:dyDescent="0.2">
      <c r="A191" s="18">
        <f t="shared" si="8"/>
        <v>186</v>
      </c>
      <c r="B191" s="18">
        <f>[1]卡牌表配置表!C191</f>
        <v>1030211</v>
      </c>
      <c r="C191" s="18">
        <f>[1]卡牌表配置表!D191</f>
        <v>0</v>
      </c>
      <c r="D191" s="18">
        <f>[1]卡牌表配置表!E191</f>
        <v>20010302</v>
      </c>
      <c r="E191" s="18" t="str">
        <f>[1]卡牌表配置表!F191</f>
        <v>冰冻法术</v>
      </c>
      <c r="F191" s="18">
        <f>[1]卡牌表配置表!G191</f>
        <v>10302</v>
      </c>
      <c r="G191" s="18">
        <f>[1]卡牌表配置表!V191</f>
        <v>11</v>
      </c>
      <c r="H191" s="18">
        <f t="shared" si="6"/>
        <v>1030212</v>
      </c>
      <c r="I191" s="30">
        <v>230002</v>
      </c>
      <c r="J191" s="18">
        <v>0</v>
      </c>
      <c r="K191" s="18">
        <v>5</v>
      </c>
      <c r="L191" s="18" t="str">
        <f>[1]卡牌表配置表!I191</f>
        <v>0,0,0</v>
      </c>
      <c r="M191" s="18">
        <f t="shared" si="7"/>
        <v>10302110</v>
      </c>
      <c r="N191" s="66" t="str">
        <f>[1]卡牌表配置表!K191</f>
        <v/>
      </c>
      <c r="O191" s="31" t="s">
        <v>144</v>
      </c>
      <c r="R191" s="18" t="str">
        <f>[1]卡牌表配置表!N191</f>
        <v/>
      </c>
      <c r="T191" s="18" t="str">
        <f>[1]卡牌表配置表!P191</f>
        <v/>
      </c>
      <c r="W191" s="18">
        <f>[1]卡牌表配置表!W191</f>
        <v>14</v>
      </c>
      <c r="X191" s="18" t="str">
        <f>[1]卡牌表配置表!X191</f>
        <v>-2,163200</v>
      </c>
      <c r="Y191" s="18">
        <v>0</v>
      </c>
      <c r="Z191" s="18">
        <f>[1]卡牌表配置表!AA191</f>
        <v>30000</v>
      </c>
      <c r="AA191" s="18" t="str">
        <f>[1]卡牌表配置表!AB191</f>
        <v>2,27,0,1;2,28,0,1;1,33,22102,0;3,26,30000,1;2,21,3,1</v>
      </c>
      <c r="AB191" s="18">
        <f>[1]卡牌表配置表!AR191</f>
        <v>21010302</v>
      </c>
      <c r="AD191" s="30">
        <f>VLOOKUP(F191,t_card_group_s说明表!$B$6:$L$88,COLUMNS(t_card_group_s说明表!$B$6:$L$6),0)</f>
        <v>6</v>
      </c>
    </row>
    <row r="192" spans="1:30" ht="15.75" customHeight="1" x14ac:dyDescent="0.2">
      <c r="A192" s="18">
        <f t="shared" si="8"/>
        <v>187</v>
      </c>
      <c r="B192" s="18">
        <f>[1]卡牌表配置表!C192</f>
        <v>1030212</v>
      </c>
      <c r="C192" s="18">
        <f>[1]卡牌表配置表!D192</f>
        <v>0</v>
      </c>
      <c r="D192" s="18">
        <f>[1]卡牌表配置表!E192</f>
        <v>20010302</v>
      </c>
      <c r="E192" s="18" t="str">
        <f>[1]卡牌表配置表!F192</f>
        <v>冰冻法术</v>
      </c>
      <c r="F192" s="18">
        <f>[1]卡牌表配置表!G192</f>
        <v>10302</v>
      </c>
      <c r="G192" s="18">
        <f>[1]卡牌表配置表!V192</f>
        <v>12</v>
      </c>
      <c r="H192" s="18">
        <f t="shared" si="6"/>
        <v>1030213</v>
      </c>
      <c r="I192" s="30">
        <v>230002</v>
      </c>
      <c r="J192" s="18">
        <v>0</v>
      </c>
      <c r="K192" s="18">
        <v>5</v>
      </c>
      <c r="L192" s="18" t="str">
        <f>[1]卡牌表配置表!I192</f>
        <v>0,0,0</v>
      </c>
      <c r="M192" s="18">
        <f t="shared" si="7"/>
        <v>10302120</v>
      </c>
      <c r="N192" s="66" t="str">
        <f>[1]卡牌表配置表!K192</f>
        <v/>
      </c>
      <c r="O192" s="31" t="s">
        <v>144</v>
      </c>
      <c r="R192" s="18" t="str">
        <f>[1]卡牌表配置表!N192</f>
        <v/>
      </c>
      <c r="T192" s="18" t="str">
        <f>[1]卡牌表配置表!P192</f>
        <v/>
      </c>
      <c r="W192" s="18">
        <f>[1]卡牌表配置表!W192</f>
        <v>14</v>
      </c>
      <c r="X192" s="18" t="str">
        <f>[1]卡牌表配置表!X192</f>
        <v>-2,212200</v>
      </c>
      <c r="Y192" s="18">
        <v>0</v>
      </c>
      <c r="Z192" s="18">
        <f>[1]卡牌表配置表!AA192</f>
        <v>30000</v>
      </c>
      <c r="AA192" s="18" t="str">
        <f>[1]卡牌表配置表!AB192</f>
        <v>2,27,0,1;2,28,0,1;1,33,22102,0;3,26,30000,1;2,21,3,1</v>
      </c>
      <c r="AB192" s="18">
        <f>[1]卡牌表配置表!AR192</f>
        <v>21010302</v>
      </c>
      <c r="AD192" s="30">
        <f>VLOOKUP(F192,t_card_group_s说明表!$B$6:$L$88,COLUMNS(t_card_group_s说明表!$B$6:$L$6),0)</f>
        <v>6</v>
      </c>
    </row>
    <row r="193" spans="1:30" ht="15.75" customHeight="1" x14ac:dyDescent="0.2">
      <c r="A193" s="18">
        <f t="shared" si="8"/>
        <v>188</v>
      </c>
      <c r="B193" s="18">
        <f>[1]卡牌表配置表!C193</f>
        <v>1030213</v>
      </c>
      <c r="C193" s="18">
        <f>[1]卡牌表配置表!D193</f>
        <v>0</v>
      </c>
      <c r="D193" s="18">
        <f>[1]卡牌表配置表!E193</f>
        <v>20010302</v>
      </c>
      <c r="E193" s="18" t="str">
        <f>[1]卡牌表配置表!F193</f>
        <v>冰冻法术</v>
      </c>
      <c r="F193" s="18">
        <f>[1]卡牌表配置表!G193</f>
        <v>10302</v>
      </c>
      <c r="G193" s="18">
        <f>[1]卡牌表配置表!V193</f>
        <v>13</v>
      </c>
      <c r="H193" s="18">
        <f t="shared" si="6"/>
        <v>1030214</v>
      </c>
      <c r="I193" s="30">
        <v>230002</v>
      </c>
      <c r="J193" s="18">
        <v>0</v>
      </c>
      <c r="K193" s="18">
        <v>5</v>
      </c>
      <c r="L193" s="18" t="str">
        <f>[1]卡牌表配置表!I193</f>
        <v>0,0,0</v>
      </c>
      <c r="M193" s="18">
        <f t="shared" si="7"/>
        <v>10302130</v>
      </c>
      <c r="N193" s="66" t="str">
        <f>[1]卡牌表配置表!K193</f>
        <v/>
      </c>
      <c r="O193" s="31" t="s">
        <v>144</v>
      </c>
      <c r="R193" s="18" t="str">
        <f>[1]卡牌表配置表!N193</f>
        <v/>
      </c>
      <c r="T193" s="18" t="str">
        <f>[1]卡牌表配置表!P193</f>
        <v/>
      </c>
      <c r="W193" s="18">
        <f>[1]卡牌表配置表!W193</f>
        <v>16</v>
      </c>
      <c r="X193" s="18" t="str">
        <f>[1]卡牌表配置表!X193</f>
        <v>-2,275900</v>
      </c>
      <c r="Y193" s="18">
        <v>0</v>
      </c>
      <c r="Z193" s="18">
        <f>[1]卡牌表配置表!AA193</f>
        <v>30000</v>
      </c>
      <c r="AA193" s="18" t="str">
        <f>[1]卡牌表配置表!AB193</f>
        <v>2,27,0,1;2,28,0,1;1,33,22102,0;3,26,30000,1;2,21,3,1</v>
      </c>
      <c r="AB193" s="18">
        <f>[1]卡牌表配置表!AR193</f>
        <v>21010302</v>
      </c>
      <c r="AD193" s="30">
        <f>VLOOKUP(F193,t_card_group_s说明表!$B$6:$L$88,COLUMNS(t_card_group_s说明表!$B$6:$L$6),0)</f>
        <v>6</v>
      </c>
    </row>
    <row r="194" spans="1:30" ht="15.75" customHeight="1" x14ac:dyDescent="0.2">
      <c r="A194" s="18">
        <f t="shared" si="8"/>
        <v>189</v>
      </c>
      <c r="B194" s="18">
        <f>[1]卡牌表配置表!C194</f>
        <v>1030214</v>
      </c>
      <c r="C194" s="18">
        <f>[1]卡牌表配置表!D194</f>
        <v>0</v>
      </c>
      <c r="D194" s="18">
        <f>[1]卡牌表配置表!E194</f>
        <v>20010302</v>
      </c>
      <c r="E194" s="18" t="str">
        <f>[1]卡牌表配置表!F194</f>
        <v>冰冻法术</v>
      </c>
      <c r="F194" s="18">
        <f>[1]卡牌表配置表!G194</f>
        <v>10302</v>
      </c>
      <c r="G194" s="18">
        <f>[1]卡牌表配置表!V194</f>
        <v>14</v>
      </c>
      <c r="H194" s="18">
        <f t="shared" si="6"/>
        <v>1030215</v>
      </c>
      <c r="I194" s="30">
        <v>230002</v>
      </c>
      <c r="J194" s="18">
        <v>0</v>
      </c>
      <c r="K194" s="18">
        <v>5</v>
      </c>
      <c r="L194" s="18" t="str">
        <f>[1]卡牌表配置表!I194</f>
        <v>0,0,0</v>
      </c>
      <c r="M194" s="18">
        <f t="shared" si="7"/>
        <v>10302140</v>
      </c>
      <c r="N194" s="66" t="str">
        <f>[1]卡牌表配置表!K194</f>
        <v/>
      </c>
      <c r="O194" s="31" t="s">
        <v>144</v>
      </c>
      <c r="R194" s="18" t="str">
        <f>[1]卡牌表配置表!N194</f>
        <v/>
      </c>
      <c r="T194" s="18" t="str">
        <f>[1]卡牌表配置表!P194</f>
        <v/>
      </c>
      <c r="W194" s="18">
        <f>[1]卡牌表配置表!W194</f>
        <v>16</v>
      </c>
      <c r="X194" s="18" t="str">
        <f>[1]卡牌表配置表!X194</f>
        <v>-2,358700</v>
      </c>
      <c r="Y194" s="18">
        <v>0</v>
      </c>
      <c r="Z194" s="18">
        <f>[1]卡牌表配置表!AA194</f>
        <v>30000</v>
      </c>
      <c r="AA194" s="18" t="str">
        <f>[1]卡牌表配置表!AB194</f>
        <v>2,27,0,1;2,28,0,1;1,33,22102,0;3,26,30000,1;2,21,3,1</v>
      </c>
      <c r="AB194" s="18">
        <f>[1]卡牌表配置表!AR194</f>
        <v>21010302</v>
      </c>
      <c r="AD194" s="30">
        <f>VLOOKUP(F194,t_card_group_s说明表!$B$6:$L$88,COLUMNS(t_card_group_s说明表!$B$6:$L$6),0)</f>
        <v>6</v>
      </c>
    </row>
    <row r="195" spans="1:30" ht="15.75" customHeight="1" x14ac:dyDescent="0.2">
      <c r="A195" s="18">
        <f t="shared" si="8"/>
        <v>190</v>
      </c>
      <c r="B195" s="18">
        <f>[1]卡牌表配置表!C195</f>
        <v>1030215</v>
      </c>
      <c r="C195" s="18">
        <f>[1]卡牌表配置表!D195</f>
        <v>0</v>
      </c>
      <c r="D195" s="18">
        <f>[1]卡牌表配置表!E195</f>
        <v>20010302</v>
      </c>
      <c r="E195" s="18" t="str">
        <f>[1]卡牌表配置表!F195</f>
        <v>冰冻法术</v>
      </c>
      <c r="F195" s="18">
        <f>[1]卡牌表配置表!G195</f>
        <v>10302</v>
      </c>
      <c r="G195" s="18">
        <f>[1]卡牌表配置表!V195</f>
        <v>15</v>
      </c>
      <c r="H195" s="18">
        <f t="shared" si="6"/>
        <v>1030216</v>
      </c>
      <c r="I195" s="30">
        <v>230002</v>
      </c>
      <c r="J195" s="18">
        <v>0</v>
      </c>
      <c r="K195" s="18">
        <v>5</v>
      </c>
      <c r="L195" s="18" t="str">
        <f>[1]卡牌表配置表!I195</f>
        <v>0,0,0</v>
      </c>
      <c r="M195" s="18">
        <f t="shared" si="7"/>
        <v>10302150</v>
      </c>
      <c r="N195" s="66" t="str">
        <f>[1]卡牌表配置表!K195</f>
        <v/>
      </c>
      <c r="O195" s="31" t="s">
        <v>144</v>
      </c>
      <c r="R195" s="18" t="str">
        <f>[1]卡牌表配置表!N195</f>
        <v/>
      </c>
      <c r="T195" s="18" t="str">
        <f>[1]卡牌表配置表!P195</f>
        <v/>
      </c>
      <c r="W195" s="18">
        <f>[1]卡牌表配置表!W195</f>
        <v>18</v>
      </c>
      <c r="X195" s="18" t="str">
        <f>[1]卡牌表配置表!X195</f>
        <v>-2,466300</v>
      </c>
      <c r="Y195" s="18">
        <v>0</v>
      </c>
      <c r="Z195" s="18">
        <f>[1]卡牌表配置表!AA195</f>
        <v>30000</v>
      </c>
      <c r="AA195" s="18" t="str">
        <f>[1]卡牌表配置表!AB195</f>
        <v>2,27,0,1;2,28,0,1;1,33,22102,0;3,26,30000,1;2,21,3,1</v>
      </c>
      <c r="AB195" s="18">
        <f>[1]卡牌表配置表!AR195</f>
        <v>21010302</v>
      </c>
      <c r="AD195" s="30">
        <f>VLOOKUP(F195,t_card_group_s说明表!$B$6:$L$88,COLUMNS(t_card_group_s说明表!$B$6:$L$6),0)</f>
        <v>6</v>
      </c>
    </row>
    <row r="196" spans="1:30" ht="15.75" customHeight="1" x14ac:dyDescent="0.2">
      <c r="A196" s="18">
        <f t="shared" si="8"/>
        <v>191</v>
      </c>
      <c r="B196" s="18">
        <f>[1]卡牌表配置表!C196</f>
        <v>1030216</v>
      </c>
      <c r="C196" s="18">
        <f>[1]卡牌表配置表!D196</f>
        <v>0</v>
      </c>
      <c r="D196" s="18">
        <f>[1]卡牌表配置表!E196</f>
        <v>20010302</v>
      </c>
      <c r="E196" s="18" t="str">
        <f>[1]卡牌表配置表!F196</f>
        <v>冰冻法术</v>
      </c>
      <c r="F196" s="18">
        <f>[1]卡牌表配置表!G196</f>
        <v>10302</v>
      </c>
      <c r="G196" s="18">
        <f>[1]卡牌表配置表!V196</f>
        <v>16</v>
      </c>
      <c r="H196" s="18">
        <f t="shared" si="6"/>
        <v>1030217</v>
      </c>
      <c r="I196" s="30">
        <v>230002</v>
      </c>
      <c r="J196" s="18">
        <v>0</v>
      </c>
      <c r="K196" s="18">
        <v>5</v>
      </c>
      <c r="L196" s="18" t="str">
        <f>[1]卡牌表配置表!I196</f>
        <v>0,0,0</v>
      </c>
      <c r="M196" s="18">
        <f t="shared" si="7"/>
        <v>10302160</v>
      </c>
      <c r="N196" s="66" t="str">
        <f>[1]卡牌表配置表!K196</f>
        <v/>
      </c>
      <c r="O196" s="31" t="s">
        <v>144</v>
      </c>
      <c r="R196" s="18" t="str">
        <f>[1]卡牌表配置表!N196</f>
        <v/>
      </c>
      <c r="T196" s="18" t="str">
        <f>[1]卡牌表配置表!P196</f>
        <v/>
      </c>
      <c r="W196" s="18">
        <f>[1]卡牌表配置表!W196</f>
        <v>18</v>
      </c>
      <c r="X196" s="18" t="str">
        <f>[1]卡牌表配置表!X196</f>
        <v>-2,606200</v>
      </c>
      <c r="Y196" s="18">
        <v>0</v>
      </c>
      <c r="Z196" s="18">
        <f>[1]卡牌表配置表!AA196</f>
        <v>30000</v>
      </c>
      <c r="AA196" s="18" t="str">
        <f>[1]卡牌表配置表!AB196</f>
        <v>2,27,0,1;2,28,0,1;1,33,22102,0;3,26,30000,1;2,21,3,1</v>
      </c>
      <c r="AB196" s="18">
        <f>[1]卡牌表配置表!AR196</f>
        <v>21010302</v>
      </c>
      <c r="AD196" s="30">
        <f>VLOOKUP(F196,t_card_group_s说明表!$B$6:$L$88,COLUMNS(t_card_group_s说明表!$B$6:$L$6),0)</f>
        <v>6</v>
      </c>
    </row>
    <row r="197" spans="1:30" ht="15.75" customHeight="1" x14ac:dyDescent="0.2">
      <c r="A197" s="18">
        <f t="shared" si="8"/>
        <v>192</v>
      </c>
      <c r="B197" s="18">
        <f>[1]卡牌表配置表!C197</f>
        <v>1030217</v>
      </c>
      <c r="C197" s="18">
        <f>[1]卡牌表配置表!D197</f>
        <v>0</v>
      </c>
      <c r="D197" s="18">
        <f>[1]卡牌表配置表!E197</f>
        <v>20010302</v>
      </c>
      <c r="E197" s="18" t="str">
        <f>[1]卡牌表配置表!F197</f>
        <v>冰冻法术</v>
      </c>
      <c r="F197" s="18">
        <f>[1]卡牌表配置表!G197</f>
        <v>10302</v>
      </c>
      <c r="G197" s="18">
        <f>[1]卡牌表配置表!V197</f>
        <v>17</v>
      </c>
      <c r="H197" s="18">
        <f t="shared" si="6"/>
        <v>1030218</v>
      </c>
      <c r="I197" s="30">
        <v>230002</v>
      </c>
      <c r="J197" s="18">
        <v>0</v>
      </c>
      <c r="K197" s="18">
        <v>5</v>
      </c>
      <c r="L197" s="18" t="str">
        <f>[1]卡牌表配置表!I197</f>
        <v>0,0,0</v>
      </c>
      <c r="M197" s="18">
        <f t="shared" si="7"/>
        <v>10302170</v>
      </c>
      <c r="N197" s="66" t="str">
        <f>[1]卡牌表配置表!K197</f>
        <v/>
      </c>
      <c r="O197" s="31" t="s">
        <v>144</v>
      </c>
      <c r="R197" s="18" t="str">
        <f>[1]卡牌表配置表!N197</f>
        <v/>
      </c>
      <c r="T197" s="18" t="str">
        <f>[1]卡牌表配置表!P197</f>
        <v/>
      </c>
      <c r="W197" s="18">
        <f>[1]卡牌表配置表!W197</f>
        <v>20</v>
      </c>
      <c r="X197" s="18" t="str">
        <f>[1]卡牌表配置表!X197</f>
        <v>-2,788100</v>
      </c>
      <c r="Y197" s="18">
        <v>0</v>
      </c>
      <c r="Z197" s="18">
        <f>[1]卡牌表配置表!AA197</f>
        <v>30000</v>
      </c>
      <c r="AA197" s="18" t="str">
        <f>[1]卡牌表配置表!AB197</f>
        <v>2,27,0,1;2,28,0,1;1,33,22102,0;3,26,30000,1;2,21,3,1</v>
      </c>
      <c r="AB197" s="18">
        <f>[1]卡牌表配置表!AR197</f>
        <v>21010302</v>
      </c>
      <c r="AD197" s="30">
        <f>VLOOKUP(F197,t_card_group_s说明表!$B$6:$L$88,COLUMNS(t_card_group_s说明表!$B$6:$L$6),0)</f>
        <v>6</v>
      </c>
    </row>
    <row r="198" spans="1:30" ht="15.75" customHeight="1" x14ac:dyDescent="0.2">
      <c r="A198" s="18">
        <f t="shared" si="8"/>
        <v>193</v>
      </c>
      <c r="B198" s="18">
        <f>[1]卡牌表配置表!C198</f>
        <v>1030218</v>
      </c>
      <c r="C198" s="18">
        <f>[1]卡牌表配置表!D198</f>
        <v>0</v>
      </c>
      <c r="D198" s="18">
        <f>[1]卡牌表配置表!E198</f>
        <v>20010302</v>
      </c>
      <c r="E198" s="18" t="str">
        <f>[1]卡牌表配置表!F198</f>
        <v>冰冻法术</v>
      </c>
      <c r="F198" s="18">
        <f>[1]卡牌表配置表!G198</f>
        <v>10302</v>
      </c>
      <c r="G198" s="18">
        <f>[1]卡牌表配置表!V198</f>
        <v>18</v>
      </c>
      <c r="H198" s="18">
        <f t="shared" ref="H198:H261" si="9">IF(F198=F199,B199,"")</f>
        <v>1030219</v>
      </c>
      <c r="I198" s="30">
        <v>230002</v>
      </c>
      <c r="J198" s="18">
        <v>0</v>
      </c>
      <c r="K198" s="18">
        <v>5</v>
      </c>
      <c r="L198" s="18" t="str">
        <f>[1]卡牌表配置表!I198</f>
        <v>0,0,0</v>
      </c>
      <c r="M198" s="18">
        <f t="shared" ref="M198:M261" si="10">B198*10</f>
        <v>10302180</v>
      </c>
      <c r="N198" s="66" t="str">
        <f>[1]卡牌表配置表!K198</f>
        <v/>
      </c>
      <c r="O198" s="31" t="s">
        <v>144</v>
      </c>
      <c r="R198" s="18" t="str">
        <f>[1]卡牌表配置表!N198</f>
        <v/>
      </c>
      <c r="T198" s="18" t="str">
        <f>[1]卡牌表配置表!P198</f>
        <v/>
      </c>
      <c r="W198" s="18">
        <f>[1]卡牌表配置表!W198</f>
        <v>20</v>
      </c>
      <c r="X198" s="18" t="str">
        <f>[1]卡牌表配置表!X198</f>
        <v>-2,1024500</v>
      </c>
      <c r="Y198" s="18">
        <v>0</v>
      </c>
      <c r="Z198" s="18">
        <f>[1]卡牌表配置表!AA198</f>
        <v>30000</v>
      </c>
      <c r="AA198" s="18" t="str">
        <f>[1]卡牌表配置表!AB198</f>
        <v>2,27,0,1;2,28,0,1;1,33,22102,0;3,26,30000,1;2,21,3,1</v>
      </c>
      <c r="AB198" s="18">
        <f>[1]卡牌表配置表!AR198</f>
        <v>21010302</v>
      </c>
      <c r="AD198" s="30">
        <f>VLOOKUP(F198,t_card_group_s说明表!$B$6:$L$88,COLUMNS(t_card_group_s说明表!$B$6:$L$6),0)</f>
        <v>6</v>
      </c>
    </row>
    <row r="199" spans="1:30" ht="15.75" customHeight="1" x14ac:dyDescent="0.2">
      <c r="A199" s="18">
        <f t="shared" ref="A199:A262" si="11">ROW(B199)-5</f>
        <v>194</v>
      </c>
      <c r="B199" s="18">
        <f>[1]卡牌表配置表!C199</f>
        <v>1030219</v>
      </c>
      <c r="C199" s="18">
        <f>[1]卡牌表配置表!D199</f>
        <v>0</v>
      </c>
      <c r="D199" s="18">
        <f>[1]卡牌表配置表!E199</f>
        <v>20010302</v>
      </c>
      <c r="E199" s="18" t="str">
        <f>[1]卡牌表配置表!F199</f>
        <v>冰冻法术</v>
      </c>
      <c r="F199" s="18">
        <f>[1]卡牌表配置表!G199</f>
        <v>10302</v>
      </c>
      <c r="G199" s="18">
        <f>[1]卡牌表配置表!V199</f>
        <v>19</v>
      </c>
      <c r="H199" s="18">
        <f t="shared" si="9"/>
        <v>1030220</v>
      </c>
      <c r="I199" s="30">
        <v>230002</v>
      </c>
      <c r="J199" s="18">
        <v>0</v>
      </c>
      <c r="K199" s="18">
        <v>5</v>
      </c>
      <c r="L199" s="18" t="str">
        <f>[1]卡牌表配置表!I199</f>
        <v>0,0,0</v>
      </c>
      <c r="M199" s="18">
        <f t="shared" si="10"/>
        <v>10302190</v>
      </c>
      <c r="N199" s="66" t="str">
        <f>[1]卡牌表配置表!K199</f>
        <v/>
      </c>
      <c r="O199" s="31" t="s">
        <v>144</v>
      </c>
      <c r="R199" s="18" t="str">
        <f>[1]卡牌表配置表!N199</f>
        <v/>
      </c>
      <c r="T199" s="18" t="str">
        <f>[1]卡牌表配置表!P199</f>
        <v/>
      </c>
      <c r="W199" s="18">
        <f>[1]卡牌表配置表!W199</f>
        <v>22</v>
      </c>
      <c r="X199" s="18" t="str">
        <f>[1]卡牌表配置表!X199</f>
        <v>-2,1331900</v>
      </c>
      <c r="Y199" s="18">
        <v>0</v>
      </c>
      <c r="Z199" s="18">
        <f>[1]卡牌表配置表!AA199</f>
        <v>30000</v>
      </c>
      <c r="AA199" s="18" t="str">
        <f>[1]卡牌表配置表!AB199</f>
        <v>2,27,0,1;2,28,0,1;1,33,22102,0;3,26,30000,1;2,21,3,1</v>
      </c>
      <c r="AB199" s="18">
        <f>[1]卡牌表配置表!AR199</f>
        <v>21010302</v>
      </c>
      <c r="AD199" s="30">
        <f>VLOOKUP(F199,t_card_group_s说明表!$B$6:$L$88,COLUMNS(t_card_group_s说明表!$B$6:$L$6),0)</f>
        <v>6</v>
      </c>
    </row>
    <row r="200" spans="1:30" ht="15.75" customHeight="1" x14ac:dyDescent="0.2">
      <c r="A200" s="18">
        <f t="shared" si="11"/>
        <v>195</v>
      </c>
      <c r="B200" s="18">
        <f>[1]卡牌表配置表!C200</f>
        <v>1030220</v>
      </c>
      <c r="C200" s="18">
        <f>[1]卡牌表配置表!D200</f>
        <v>0</v>
      </c>
      <c r="D200" s="18">
        <f>[1]卡牌表配置表!E200</f>
        <v>20010302</v>
      </c>
      <c r="E200" s="18" t="str">
        <f>[1]卡牌表配置表!F200</f>
        <v>冰冻法术</v>
      </c>
      <c r="F200" s="18">
        <f>[1]卡牌表配置表!G200</f>
        <v>10302</v>
      </c>
      <c r="G200" s="18">
        <f>[1]卡牌表配置表!V200</f>
        <v>20</v>
      </c>
      <c r="H200" s="18">
        <f t="shared" si="9"/>
        <v>1030221</v>
      </c>
      <c r="I200" s="30">
        <v>230002</v>
      </c>
      <c r="J200" s="18">
        <v>0</v>
      </c>
      <c r="K200" s="18">
        <v>5</v>
      </c>
      <c r="L200" s="18" t="str">
        <f>[1]卡牌表配置表!I200</f>
        <v>0,0,0</v>
      </c>
      <c r="M200" s="18">
        <f t="shared" si="10"/>
        <v>10302200</v>
      </c>
      <c r="N200" s="66" t="str">
        <f>[1]卡牌表配置表!K200</f>
        <v/>
      </c>
      <c r="O200" s="31" t="s">
        <v>144</v>
      </c>
      <c r="R200" s="18" t="str">
        <f>[1]卡牌表配置表!N200</f>
        <v/>
      </c>
      <c r="T200" s="18" t="str">
        <f>[1]卡牌表配置表!P200</f>
        <v/>
      </c>
      <c r="W200" s="18">
        <f>[1]卡牌表配置表!W200</f>
        <v>22</v>
      </c>
      <c r="X200" s="18" t="str">
        <f>[1]卡牌表配置表!X200</f>
        <v>-2,1731500</v>
      </c>
      <c r="Y200" s="18">
        <v>0</v>
      </c>
      <c r="Z200" s="18">
        <f>[1]卡牌表配置表!AA200</f>
        <v>30000</v>
      </c>
      <c r="AA200" s="18" t="str">
        <f>[1]卡牌表配置表!AB200</f>
        <v>2,27,0,1;2,28,0,1;1,33,22102,0;3,26,30000,1;2,21,3,1</v>
      </c>
      <c r="AB200" s="18">
        <f>[1]卡牌表配置表!AR200</f>
        <v>21010302</v>
      </c>
      <c r="AD200" s="30">
        <f>VLOOKUP(F200,t_card_group_s说明表!$B$6:$L$88,COLUMNS(t_card_group_s说明表!$B$6:$L$6),0)</f>
        <v>6</v>
      </c>
    </row>
    <row r="201" spans="1:30" ht="15.75" customHeight="1" x14ac:dyDescent="0.2">
      <c r="A201" s="18">
        <f t="shared" si="11"/>
        <v>196</v>
      </c>
      <c r="B201" s="18">
        <f>[1]卡牌表配置表!C201</f>
        <v>1030221</v>
      </c>
      <c r="C201" s="18">
        <f>[1]卡牌表配置表!D201</f>
        <v>0</v>
      </c>
      <c r="D201" s="18">
        <f>[1]卡牌表配置表!E201</f>
        <v>20010302</v>
      </c>
      <c r="E201" s="18" t="str">
        <f>[1]卡牌表配置表!F201</f>
        <v>冰冻法术</v>
      </c>
      <c r="F201" s="18">
        <f>[1]卡牌表配置表!G201</f>
        <v>10302</v>
      </c>
      <c r="G201" s="18">
        <f>[1]卡牌表配置表!V201</f>
        <v>21</v>
      </c>
      <c r="H201" s="18">
        <f t="shared" si="9"/>
        <v>1030222</v>
      </c>
      <c r="I201" s="30">
        <v>230002</v>
      </c>
      <c r="J201" s="18">
        <v>0</v>
      </c>
      <c r="K201" s="18">
        <v>5</v>
      </c>
      <c r="L201" s="18" t="str">
        <f>[1]卡牌表配置表!I201</f>
        <v>0,0,0</v>
      </c>
      <c r="M201" s="18">
        <f t="shared" si="10"/>
        <v>10302210</v>
      </c>
      <c r="N201" s="66" t="str">
        <f>[1]卡牌表配置表!K201</f>
        <v/>
      </c>
      <c r="O201" s="31" t="s">
        <v>144</v>
      </c>
      <c r="R201" s="18" t="str">
        <f>[1]卡牌表配置表!N201</f>
        <v/>
      </c>
      <c r="T201" s="18" t="str">
        <f>[1]卡牌表配置表!P201</f>
        <v/>
      </c>
      <c r="W201" s="18">
        <f>[1]卡牌表配置表!W201</f>
        <v>24</v>
      </c>
      <c r="X201" s="18" t="str">
        <f>[1]卡牌表配置表!X201</f>
        <v>-2,2251000</v>
      </c>
      <c r="Y201" s="18">
        <v>0</v>
      </c>
      <c r="Z201" s="18">
        <f>[1]卡牌表配置表!AA201</f>
        <v>30000</v>
      </c>
      <c r="AA201" s="18" t="str">
        <f>[1]卡牌表配置表!AB201</f>
        <v>2,27,0,1;2,28,0,1;1,33,22102,0;3,26,30000,1;2,21,3,1</v>
      </c>
      <c r="AB201" s="18">
        <f>[1]卡牌表配置表!AR201</f>
        <v>21010302</v>
      </c>
      <c r="AD201" s="30">
        <f>VLOOKUP(F201,t_card_group_s说明表!$B$6:$L$88,COLUMNS(t_card_group_s说明表!$B$6:$L$6),0)</f>
        <v>6</v>
      </c>
    </row>
    <row r="202" spans="1:30" ht="15.75" customHeight="1" x14ac:dyDescent="0.2">
      <c r="A202" s="18">
        <f t="shared" si="11"/>
        <v>197</v>
      </c>
      <c r="B202" s="18">
        <f>[1]卡牌表配置表!C202</f>
        <v>1030222</v>
      </c>
      <c r="C202" s="18">
        <f>[1]卡牌表配置表!D202</f>
        <v>0</v>
      </c>
      <c r="D202" s="18">
        <f>[1]卡牌表配置表!E202</f>
        <v>20010302</v>
      </c>
      <c r="E202" s="18" t="str">
        <f>[1]卡牌表配置表!F202</f>
        <v>冰冻法术</v>
      </c>
      <c r="F202" s="18">
        <f>[1]卡牌表配置表!G202</f>
        <v>10302</v>
      </c>
      <c r="G202" s="18">
        <f>[1]卡牌表配置表!V202</f>
        <v>22</v>
      </c>
      <c r="H202" s="18">
        <f t="shared" si="9"/>
        <v>1030223</v>
      </c>
      <c r="I202" s="30">
        <v>230002</v>
      </c>
      <c r="J202" s="18">
        <v>0</v>
      </c>
      <c r="K202" s="18">
        <v>5</v>
      </c>
      <c r="L202" s="18" t="str">
        <f>[1]卡牌表配置表!I202</f>
        <v>0,0,0</v>
      </c>
      <c r="M202" s="18">
        <f t="shared" si="10"/>
        <v>10302220</v>
      </c>
      <c r="N202" s="66" t="str">
        <f>[1]卡牌表配置表!K202</f>
        <v/>
      </c>
      <c r="O202" s="31" t="s">
        <v>144</v>
      </c>
      <c r="R202" s="18" t="str">
        <f>[1]卡牌表配置表!N202</f>
        <v/>
      </c>
      <c r="T202" s="18" t="str">
        <f>[1]卡牌表配置表!P202</f>
        <v/>
      </c>
      <c r="W202" s="18">
        <f>[1]卡牌表配置表!W202</f>
        <v>24</v>
      </c>
      <c r="X202" s="18" t="str">
        <f>[1]卡牌表配置表!X202</f>
        <v>-2,2926300</v>
      </c>
      <c r="Y202" s="18">
        <v>0</v>
      </c>
      <c r="Z202" s="18">
        <f>[1]卡牌表配置表!AA202</f>
        <v>30000</v>
      </c>
      <c r="AA202" s="18" t="str">
        <f>[1]卡牌表配置表!AB202</f>
        <v>2,27,0,1;2,28,0,1;1,33,22102,0;3,26,30000,1;2,21,3,1</v>
      </c>
      <c r="AB202" s="18">
        <f>[1]卡牌表配置表!AR202</f>
        <v>21010302</v>
      </c>
      <c r="AD202" s="30">
        <f>VLOOKUP(F202,t_card_group_s说明表!$B$6:$L$88,COLUMNS(t_card_group_s说明表!$B$6:$L$6),0)</f>
        <v>6</v>
      </c>
    </row>
    <row r="203" spans="1:30" ht="15.75" customHeight="1" x14ac:dyDescent="0.2">
      <c r="A203" s="18">
        <f t="shared" si="11"/>
        <v>198</v>
      </c>
      <c r="B203" s="18">
        <f>[1]卡牌表配置表!C203</f>
        <v>1030223</v>
      </c>
      <c r="C203" s="18">
        <f>[1]卡牌表配置表!D203</f>
        <v>0</v>
      </c>
      <c r="D203" s="18">
        <f>[1]卡牌表配置表!E203</f>
        <v>20010302</v>
      </c>
      <c r="E203" s="18" t="str">
        <f>[1]卡牌表配置表!F203</f>
        <v>冰冻法术</v>
      </c>
      <c r="F203" s="18">
        <f>[1]卡牌表配置表!G203</f>
        <v>10302</v>
      </c>
      <c r="G203" s="18">
        <f>[1]卡牌表配置表!V203</f>
        <v>23</v>
      </c>
      <c r="H203" s="18">
        <f t="shared" si="9"/>
        <v>1030224</v>
      </c>
      <c r="I203" s="30">
        <v>230002</v>
      </c>
      <c r="J203" s="18">
        <v>0</v>
      </c>
      <c r="K203" s="18">
        <v>5</v>
      </c>
      <c r="L203" s="18" t="str">
        <f>[1]卡牌表配置表!I203</f>
        <v>0,0,0</v>
      </c>
      <c r="M203" s="18">
        <f t="shared" si="10"/>
        <v>10302230</v>
      </c>
      <c r="N203" s="66" t="str">
        <f>[1]卡牌表配置表!K203</f>
        <v/>
      </c>
      <c r="O203" s="31" t="s">
        <v>144</v>
      </c>
      <c r="R203" s="18" t="str">
        <f>[1]卡牌表配置表!N203</f>
        <v/>
      </c>
      <c r="T203" s="18" t="str">
        <f>[1]卡牌表配置表!P203</f>
        <v/>
      </c>
      <c r="W203" s="18">
        <f>[1]卡牌表配置表!W203</f>
        <v>26</v>
      </c>
      <c r="X203" s="18" t="str">
        <f>[1]卡牌表配置表!X203</f>
        <v>-2,3804200</v>
      </c>
      <c r="Y203" s="18">
        <v>0</v>
      </c>
      <c r="Z203" s="18">
        <f>[1]卡牌表配置表!AA203</f>
        <v>30000</v>
      </c>
      <c r="AA203" s="18" t="str">
        <f>[1]卡牌表配置表!AB203</f>
        <v>2,27,0,1;2,28,0,1;1,33,22102,0;3,26,30000,1;2,21,3,1</v>
      </c>
      <c r="AB203" s="18">
        <f>[1]卡牌表配置表!AR203</f>
        <v>21010302</v>
      </c>
      <c r="AD203" s="30">
        <f>VLOOKUP(F203,t_card_group_s说明表!$B$6:$L$88,COLUMNS(t_card_group_s说明表!$B$6:$L$6),0)</f>
        <v>6</v>
      </c>
    </row>
    <row r="204" spans="1:30" ht="15.75" customHeight="1" x14ac:dyDescent="0.2">
      <c r="A204" s="18">
        <f t="shared" si="11"/>
        <v>199</v>
      </c>
      <c r="B204" s="18">
        <f>[1]卡牌表配置表!C204</f>
        <v>1030224</v>
      </c>
      <c r="C204" s="18">
        <f>[1]卡牌表配置表!D204</f>
        <v>0</v>
      </c>
      <c r="D204" s="18">
        <f>[1]卡牌表配置表!E204</f>
        <v>20010302</v>
      </c>
      <c r="E204" s="18" t="str">
        <f>[1]卡牌表配置表!F204</f>
        <v>冰冻法术</v>
      </c>
      <c r="F204" s="18">
        <f>[1]卡牌表配置表!G204</f>
        <v>10302</v>
      </c>
      <c r="G204" s="18">
        <f>[1]卡牌表配置表!V204</f>
        <v>24</v>
      </c>
      <c r="H204" s="18">
        <f t="shared" si="9"/>
        <v>1030225</v>
      </c>
      <c r="I204" s="30">
        <v>230002</v>
      </c>
      <c r="J204" s="18">
        <v>0</v>
      </c>
      <c r="K204" s="18">
        <v>5</v>
      </c>
      <c r="L204" s="18" t="str">
        <f>[1]卡牌表配置表!I204</f>
        <v>0,0,0</v>
      </c>
      <c r="M204" s="18">
        <f t="shared" si="10"/>
        <v>10302240</v>
      </c>
      <c r="N204" s="66" t="str">
        <f>[1]卡牌表配置表!K204</f>
        <v/>
      </c>
      <c r="O204" s="31" t="s">
        <v>144</v>
      </c>
      <c r="R204" s="18" t="str">
        <f>[1]卡牌表配置表!N204</f>
        <v/>
      </c>
      <c r="T204" s="18" t="str">
        <f>[1]卡牌表配置表!P204</f>
        <v/>
      </c>
      <c r="W204" s="18">
        <f>[1]卡牌表配置表!W204</f>
        <v>30</v>
      </c>
      <c r="X204" s="18" t="str">
        <f>[1]卡牌表配置表!X204</f>
        <v>-2,4945500</v>
      </c>
      <c r="Y204" s="18">
        <v>0</v>
      </c>
      <c r="Z204" s="18">
        <f>[1]卡牌表配置表!AA204</f>
        <v>30000</v>
      </c>
      <c r="AA204" s="18" t="str">
        <f>[1]卡牌表配置表!AB204</f>
        <v>2,27,0,1;2,28,0,1;1,33,22102,0;3,26,30000,1;2,21,3,1</v>
      </c>
      <c r="AB204" s="18">
        <f>[1]卡牌表配置表!AR204</f>
        <v>21010302</v>
      </c>
      <c r="AD204" s="30">
        <f>VLOOKUP(F204,t_card_group_s说明表!$B$6:$L$88,COLUMNS(t_card_group_s说明表!$B$6:$L$6),0)</f>
        <v>6</v>
      </c>
    </row>
    <row r="205" spans="1:30" ht="15.75" customHeight="1" x14ac:dyDescent="0.2">
      <c r="A205" s="18">
        <f t="shared" si="11"/>
        <v>200</v>
      </c>
      <c r="B205" s="18">
        <f>[1]卡牌表配置表!C205</f>
        <v>1030225</v>
      </c>
      <c r="C205" s="18">
        <f>[1]卡牌表配置表!D205</f>
        <v>0</v>
      </c>
      <c r="D205" s="18">
        <f>[1]卡牌表配置表!E205</f>
        <v>20010302</v>
      </c>
      <c r="E205" s="18" t="str">
        <f>[1]卡牌表配置表!F205</f>
        <v>冰冻法术</v>
      </c>
      <c r="F205" s="18">
        <f>[1]卡牌表配置表!G205</f>
        <v>10302</v>
      </c>
      <c r="G205" s="18">
        <f>[1]卡牌表配置表!V205</f>
        <v>25</v>
      </c>
      <c r="H205" s="18" t="str">
        <f t="shared" si="9"/>
        <v/>
      </c>
      <c r="I205" s="30">
        <v>230002</v>
      </c>
      <c r="J205" s="18">
        <v>0</v>
      </c>
      <c r="K205" s="18">
        <v>5</v>
      </c>
      <c r="L205" s="18" t="str">
        <f>[1]卡牌表配置表!I205</f>
        <v>0,0,0</v>
      </c>
      <c r="M205" s="18">
        <f t="shared" si="10"/>
        <v>10302250</v>
      </c>
      <c r="N205" s="66" t="str">
        <f>[1]卡牌表配置表!K205</f>
        <v/>
      </c>
      <c r="O205" s="31" t="s">
        <v>144</v>
      </c>
      <c r="R205" s="18" t="str">
        <f>[1]卡牌表配置表!N205</f>
        <v/>
      </c>
      <c r="T205" s="18" t="str">
        <f>[1]卡牌表配置表!P205</f>
        <v/>
      </c>
      <c r="W205" s="18">
        <f>[1]卡牌表配置表!W205</f>
        <v>-1</v>
      </c>
      <c r="X205" s="18">
        <f>[1]卡牌表配置表!X205</f>
        <v>-1</v>
      </c>
      <c r="Y205" s="18">
        <v>0</v>
      </c>
      <c r="Z205" s="18">
        <f>[1]卡牌表配置表!AA205</f>
        <v>30000</v>
      </c>
      <c r="AA205" s="18" t="str">
        <f>[1]卡牌表配置表!AB205</f>
        <v>2,27,0,1;2,28,0,1;1,33,22102,0;3,26,30000,1;2,21,3,1</v>
      </c>
      <c r="AB205" s="18">
        <f>[1]卡牌表配置表!AR205</f>
        <v>21010302</v>
      </c>
      <c r="AD205" s="30">
        <f>VLOOKUP(F205,t_card_group_s说明表!$B$6:$L$88,COLUMNS(t_card_group_s说明表!$B$6:$L$6),0)</f>
        <v>6</v>
      </c>
    </row>
    <row r="206" spans="1:30" ht="15.75" customHeight="1" x14ac:dyDescent="0.2">
      <c r="A206" s="18">
        <f t="shared" si="11"/>
        <v>201</v>
      </c>
      <c r="B206" s="18">
        <f>[1]卡牌表配置表!C206</f>
        <v>1040001</v>
      </c>
      <c r="C206" s="18">
        <f>[1]卡牌表配置表!D206</f>
        <v>0</v>
      </c>
      <c r="D206" s="18">
        <f>[1]卡牌表配置表!E206</f>
        <v>20010400</v>
      </c>
      <c r="E206" s="18" t="str">
        <f>[1]卡牌表配置表!F206</f>
        <v>雷电法术</v>
      </c>
      <c r="F206" s="18">
        <f>[1]卡牌表配置表!G206</f>
        <v>10400</v>
      </c>
      <c r="G206" s="18">
        <f>[1]卡牌表配置表!V206</f>
        <v>1</v>
      </c>
      <c r="H206" s="18">
        <f t="shared" si="9"/>
        <v>1040002</v>
      </c>
      <c r="I206" s="30">
        <v>230002</v>
      </c>
      <c r="J206" s="18">
        <v>0</v>
      </c>
      <c r="K206" s="18">
        <v>5</v>
      </c>
      <c r="L206" s="18" t="str">
        <f>[1]卡牌表配置表!I206</f>
        <v>0,0,0</v>
      </c>
      <c r="M206" s="18">
        <f t="shared" si="10"/>
        <v>10400010</v>
      </c>
      <c r="N206" s="66" t="str">
        <f>[1]卡牌表配置表!K206</f>
        <v/>
      </c>
      <c r="O206" s="31" t="s">
        <v>144</v>
      </c>
      <c r="R206" s="18" t="str">
        <f>[1]卡牌表配置表!N206</f>
        <v/>
      </c>
      <c r="T206" s="18" t="str">
        <f>[1]卡牌表配置表!P206</f>
        <v/>
      </c>
      <c r="W206" s="18">
        <f>[1]卡牌表配置表!W206</f>
        <v>4</v>
      </c>
      <c r="X206" s="18" t="str">
        <f>[1]卡牌表配置表!X206</f>
        <v>-2,1000</v>
      </c>
      <c r="Y206" s="18">
        <v>0</v>
      </c>
      <c r="Z206" s="18">
        <f>[1]卡牌表配置表!AA206</f>
        <v>60000</v>
      </c>
      <c r="AA206" s="18" t="str">
        <f>[1]卡牌表配置表!AB206</f>
        <v>2,22,1200,1;2,28,360,1;1,33,22102,0;3,26,30000,1;2,25,3,1</v>
      </c>
      <c r="AB206" s="18">
        <f>[1]卡牌表配置表!AR206</f>
        <v>21010400</v>
      </c>
      <c r="AD206" s="30">
        <f>VLOOKUP(F206,t_card_group_s说明表!$B$6:$L$88,COLUMNS(t_card_group_s说明表!$B$6:$L$6),0)</f>
        <v>6</v>
      </c>
    </row>
    <row r="207" spans="1:30" ht="15.75" customHeight="1" x14ac:dyDescent="0.2">
      <c r="A207" s="18">
        <f t="shared" si="11"/>
        <v>202</v>
      </c>
      <c r="B207" s="18">
        <f>[1]卡牌表配置表!C207</f>
        <v>1040002</v>
      </c>
      <c r="C207" s="18">
        <f>[1]卡牌表配置表!D207</f>
        <v>0</v>
      </c>
      <c r="D207" s="18">
        <f>[1]卡牌表配置表!E207</f>
        <v>20010400</v>
      </c>
      <c r="E207" s="18" t="str">
        <f>[1]卡牌表配置表!F207</f>
        <v>雷电法术</v>
      </c>
      <c r="F207" s="18">
        <f>[1]卡牌表配置表!G207</f>
        <v>10400</v>
      </c>
      <c r="G207" s="18">
        <f>[1]卡牌表配置表!V207</f>
        <v>2</v>
      </c>
      <c r="H207" s="18">
        <f t="shared" si="9"/>
        <v>1040003</v>
      </c>
      <c r="I207" s="30">
        <v>230002</v>
      </c>
      <c r="J207" s="18">
        <v>0</v>
      </c>
      <c r="K207" s="18">
        <v>5</v>
      </c>
      <c r="L207" s="18" t="str">
        <f>[1]卡牌表配置表!I207</f>
        <v>0,0,0</v>
      </c>
      <c r="M207" s="18">
        <f t="shared" si="10"/>
        <v>10400020</v>
      </c>
      <c r="N207" s="66" t="str">
        <f>[1]卡牌表配置表!K207</f>
        <v/>
      </c>
      <c r="O207" s="31" t="s">
        <v>144</v>
      </c>
      <c r="R207" s="18" t="str">
        <f>[1]卡牌表配置表!N207</f>
        <v/>
      </c>
      <c r="T207" s="18" t="str">
        <f>[1]卡牌表配置表!P207</f>
        <v/>
      </c>
      <c r="W207" s="18">
        <f>[1]卡牌表配置表!W207</f>
        <v>20</v>
      </c>
      <c r="X207" s="18" t="str">
        <f>[1]卡牌表配置表!X207</f>
        <v>-2,5000</v>
      </c>
      <c r="Y207" s="18">
        <v>0</v>
      </c>
      <c r="Z207" s="18">
        <f>[1]卡牌表配置表!AA207</f>
        <v>60000</v>
      </c>
      <c r="AA207" s="18" t="str">
        <f>[1]卡牌表配置表!AB207</f>
        <v>2,22,1440,1;2,28,432,1;1,33,22102,0;3,26,30000,1;2,25,3,1</v>
      </c>
      <c r="AB207" s="18">
        <f>[1]卡牌表配置表!AR207</f>
        <v>21010400</v>
      </c>
      <c r="AD207" s="30">
        <f>VLOOKUP(F207,t_card_group_s说明表!$B$6:$L$88,COLUMNS(t_card_group_s说明表!$B$6:$L$6),0)</f>
        <v>6</v>
      </c>
    </row>
    <row r="208" spans="1:30" ht="15.75" customHeight="1" x14ac:dyDescent="0.2">
      <c r="A208" s="18">
        <f t="shared" si="11"/>
        <v>203</v>
      </c>
      <c r="B208" s="18">
        <f>[1]卡牌表配置表!C208</f>
        <v>1040003</v>
      </c>
      <c r="C208" s="18">
        <f>[1]卡牌表配置表!D208</f>
        <v>0</v>
      </c>
      <c r="D208" s="18">
        <f>[1]卡牌表配置表!E208</f>
        <v>20010400</v>
      </c>
      <c r="E208" s="18" t="str">
        <f>[1]卡牌表配置表!F208</f>
        <v>雷电法术</v>
      </c>
      <c r="F208" s="18">
        <f>[1]卡牌表配置表!G208</f>
        <v>10400</v>
      </c>
      <c r="G208" s="18">
        <f>[1]卡牌表配置表!V208</f>
        <v>3</v>
      </c>
      <c r="H208" s="18">
        <f t="shared" si="9"/>
        <v>1040004</v>
      </c>
      <c r="I208" s="30">
        <v>230002</v>
      </c>
      <c r="J208" s="18">
        <v>0</v>
      </c>
      <c r="K208" s="18">
        <v>5</v>
      </c>
      <c r="L208" s="18" t="str">
        <f>[1]卡牌表配置表!I208</f>
        <v>0,0,0</v>
      </c>
      <c r="M208" s="18">
        <f t="shared" si="10"/>
        <v>10400030</v>
      </c>
      <c r="N208" s="66" t="str">
        <f>[1]卡牌表配置表!K208</f>
        <v/>
      </c>
      <c r="O208" s="31" t="s">
        <v>144</v>
      </c>
      <c r="R208" s="18" t="str">
        <f>[1]卡牌表配置表!N208</f>
        <v/>
      </c>
      <c r="T208" s="18" t="str">
        <f>[1]卡牌表配置表!P208</f>
        <v/>
      </c>
      <c r="W208" s="18">
        <f>[1]卡牌表配置表!W208</f>
        <v>30</v>
      </c>
      <c r="X208" s="18" t="str">
        <f>[1]卡牌表配置表!X208</f>
        <v>-2,15000</v>
      </c>
      <c r="Y208" s="18">
        <v>0</v>
      </c>
      <c r="Z208" s="18">
        <f>[1]卡牌表配置表!AA208</f>
        <v>60000</v>
      </c>
      <c r="AA208" s="18" t="str">
        <f>[1]卡牌表配置表!AB208</f>
        <v>2,22,1728,1;2,28,519,1;1,33,22102,0;3,26,30000,1;2,25,3,1</v>
      </c>
      <c r="AB208" s="18">
        <f>[1]卡牌表配置表!AR208</f>
        <v>21010400</v>
      </c>
      <c r="AD208" s="30">
        <f>VLOOKUP(F208,t_card_group_s说明表!$B$6:$L$88,COLUMNS(t_card_group_s说明表!$B$6:$L$6),0)</f>
        <v>6</v>
      </c>
    </row>
    <row r="209" spans="1:30" ht="15.75" customHeight="1" x14ac:dyDescent="0.2">
      <c r="A209" s="18">
        <f t="shared" si="11"/>
        <v>204</v>
      </c>
      <c r="B209" s="18">
        <f>[1]卡牌表配置表!C209</f>
        <v>1040004</v>
      </c>
      <c r="C209" s="18">
        <f>[1]卡牌表配置表!D209</f>
        <v>0</v>
      </c>
      <c r="D209" s="18">
        <f>[1]卡牌表配置表!E209</f>
        <v>20010400</v>
      </c>
      <c r="E209" s="18" t="str">
        <f>[1]卡牌表配置表!F209</f>
        <v>雷电法术</v>
      </c>
      <c r="F209" s="18">
        <f>[1]卡牌表配置表!G209</f>
        <v>10400</v>
      </c>
      <c r="G209" s="18">
        <f>[1]卡牌表配置表!V209</f>
        <v>4</v>
      </c>
      <c r="H209" s="18">
        <f t="shared" si="9"/>
        <v>1040005</v>
      </c>
      <c r="I209" s="30">
        <v>230002</v>
      </c>
      <c r="J209" s="18">
        <v>0</v>
      </c>
      <c r="K209" s="18">
        <v>5</v>
      </c>
      <c r="L209" s="18" t="str">
        <f>[1]卡牌表配置表!I209</f>
        <v>0,0,0</v>
      </c>
      <c r="M209" s="18">
        <f t="shared" si="10"/>
        <v>10400040</v>
      </c>
      <c r="N209" s="66" t="str">
        <f>[1]卡牌表配置表!K209</f>
        <v/>
      </c>
      <c r="O209" s="31" t="s">
        <v>144</v>
      </c>
      <c r="R209" s="18" t="str">
        <f>[1]卡牌表配置表!N209</f>
        <v/>
      </c>
      <c r="T209" s="18" t="str">
        <f>[1]卡牌表配置表!P209</f>
        <v/>
      </c>
      <c r="W209" s="18">
        <f>[1]卡牌表配置表!W209</f>
        <v>30</v>
      </c>
      <c r="X209" s="18" t="str">
        <f>[1]卡牌表配置表!X209</f>
        <v>-2,22500</v>
      </c>
      <c r="Y209" s="18">
        <v>0</v>
      </c>
      <c r="Z209" s="18">
        <f>[1]卡牌表配置表!AA209</f>
        <v>60000</v>
      </c>
      <c r="AA209" s="18" t="str">
        <f>[1]卡牌表配置表!AB209</f>
        <v>2,22,2074,1;2,28,623,1;1,33,22102,0;3,26,30000,1;2,25,3,1</v>
      </c>
      <c r="AB209" s="18">
        <f>[1]卡牌表配置表!AR209</f>
        <v>21010400</v>
      </c>
      <c r="AD209" s="30">
        <f>VLOOKUP(F209,t_card_group_s说明表!$B$6:$L$88,COLUMNS(t_card_group_s说明表!$B$6:$L$6),0)</f>
        <v>6</v>
      </c>
    </row>
    <row r="210" spans="1:30" ht="15.75" customHeight="1" x14ac:dyDescent="0.2">
      <c r="A210" s="18">
        <f t="shared" si="11"/>
        <v>205</v>
      </c>
      <c r="B210" s="18">
        <f>[1]卡牌表配置表!C210</f>
        <v>1040005</v>
      </c>
      <c r="C210" s="18">
        <f>[1]卡牌表配置表!D210</f>
        <v>0</v>
      </c>
      <c r="D210" s="18">
        <f>[1]卡牌表配置表!E210</f>
        <v>20010400</v>
      </c>
      <c r="E210" s="18" t="str">
        <f>[1]卡牌表配置表!F210</f>
        <v>雷电法术</v>
      </c>
      <c r="F210" s="18">
        <f>[1]卡牌表配置表!G210</f>
        <v>10400</v>
      </c>
      <c r="G210" s="18">
        <f>[1]卡牌表配置表!V210</f>
        <v>5</v>
      </c>
      <c r="H210" s="18">
        <f t="shared" si="9"/>
        <v>1040006</v>
      </c>
      <c r="I210" s="30">
        <v>230002</v>
      </c>
      <c r="J210" s="18">
        <v>0</v>
      </c>
      <c r="K210" s="18">
        <v>5</v>
      </c>
      <c r="L210" s="18" t="str">
        <f>[1]卡牌表配置表!I210</f>
        <v>0,0,0</v>
      </c>
      <c r="M210" s="18">
        <f t="shared" si="10"/>
        <v>10400050</v>
      </c>
      <c r="N210" s="66" t="str">
        <f>[1]卡牌表配置表!K210</f>
        <v/>
      </c>
      <c r="O210" s="31" t="s">
        <v>144</v>
      </c>
      <c r="R210" s="18" t="str">
        <f>[1]卡牌表配置表!N210</f>
        <v/>
      </c>
      <c r="T210" s="18" t="str">
        <f>[1]卡牌表配置表!P210</f>
        <v/>
      </c>
      <c r="W210" s="18">
        <f>[1]卡牌表配置表!W210</f>
        <v>40</v>
      </c>
      <c r="X210" s="18" t="str">
        <f>[1]卡牌表配置表!X210</f>
        <v>-2,33800</v>
      </c>
      <c r="Y210" s="18">
        <v>0</v>
      </c>
      <c r="Z210" s="18">
        <f>[1]卡牌表配置表!AA210</f>
        <v>60000</v>
      </c>
      <c r="AA210" s="18" t="str">
        <f>[1]卡牌表配置表!AB210</f>
        <v>2,22,2489,1;2,28,747,1;1,33,22102,0;3,26,30000,1;2,25,3,1</v>
      </c>
      <c r="AB210" s="18">
        <f>[1]卡牌表配置表!AR210</f>
        <v>21010400</v>
      </c>
      <c r="AD210" s="30">
        <f>VLOOKUP(F210,t_card_group_s说明表!$B$6:$L$88,COLUMNS(t_card_group_s说明表!$B$6:$L$6),0)</f>
        <v>6</v>
      </c>
    </row>
    <row r="211" spans="1:30" ht="15.75" customHeight="1" x14ac:dyDescent="0.2">
      <c r="A211" s="18">
        <f t="shared" si="11"/>
        <v>206</v>
      </c>
      <c r="B211" s="18">
        <f>[1]卡牌表配置表!C211</f>
        <v>1040006</v>
      </c>
      <c r="C211" s="18">
        <f>[1]卡牌表配置表!D211</f>
        <v>0</v>
      </c>
      <c r="D211" s="18">
        <f>[1]卡牌表配置表!E211</f>
        <v>20010400</v>
      </c>
      <c r="E211" s="18" t="str">
        <f>[1]卡牌表配置表!F211</f>
        <v>雷电法术</v>
      </c>
      <c r="F211" s="18">
        <f>[1]卡牌表配置表!G211</f>
        <v>10400</v>
      </c>
      <c r="G211" s="18">
        <f>[1]卡牌表配置表!V211</f>
        <v>6</v>
      </c>
      <c r="H211" s="18">
        <f t="shared" si="9"/>
        <v>1040007</v>
      </c>
      <c r="I211" s="30">
        <v>230002</v>
      </c>
      <c r="J211" s="18">
        <v>0</v>
      </c>
      <c r="K211" s="18">
        <v>5</v>
      </c>
      <c r="L211" s="18" t="str">
        <f>[1]卡牌表配置表!I211</f>
        <v>0,0,0</v>
      </c>
      <c r="M211" s="18">
        <f t="shared" si="10"/>
        <v>10400060</v>
      </c>
      <c r="N211" s="66" t="str">
        <f>[1]卡牌表配置表!K211</f>
        <v/>
      </c>
      <c r="O211" s="31" t="s">
        <v>144</v>
      </c>
      <c r="R211" s="18" t="str">
        <f>[1]卡牌表配置表!N211</f>
        <v/>
      </c>
      <c r="T211" s="18" t="str">
        <f>[1]卡牌表配置表!P211</f>
        <v/>
      </c>
      <c r="W211" s="18">
        <f>[1]卡牌表配置表!W211</f>
        <v>40</v>
      </c>
      <c r="X211" s="18" t="str">
        <f>[1]卡牌表配置表!X211</f>
        <v>-2,43900</v>
      </c>
      <c r="Y211" s="18">
        <v>0</v>
      </c>
      <c r="Z211" s="18">
        <f>[1]卡牌表配置表!AA211</f>
        <v>60000</v>
      </c>
      <c r="AA211" s="18" t="str">
        <f>[1]卡牌表配置表!AB211</f>
        <v>2,22,2986,1;2,28,896,1;1,33,22102,0;3,26,30000,1;2,25,3,1</v>
      </c>
      <c r="AB211" s="18">
        <f>[1]卡牌表配置表!AR211</f>
        <v>21010400</v>
      </c>
      <c r="AD211" s="30">
        <f>VLOOKUP(F211,t_card_group_s说明表!$B$6:$L$88,COLUMNS(t_card_group_s说明表!$B$6:$L$6),0)</f>
        <v>6</v>
      </c>
    </row>
    <row r="212" spans="1:30" ht="15.75" customHeight="1" x14ac:dyDescent="0.2">
      <c r="A212" s="18">
        <f t="shared" si="11"/>
        <v>207</v>
      </c>
      <c r="B212" s="18">
        <f>[1]卡牌表配置表!C212</f>
        <v>1040007</v>
      </c>
      <c r="C212" s="18">
        <f>[1]卡牌表配置表!D212</f>
        <v>0</v>
      </c>
      <c r="D212" s="18">
        <f>[1]卡牌表配置表!E212</f>
        <v>20010400</v>
      </c>
      <c r="E212" s="18" t="str">
        <f>[1]卡牌表配置表!F212</f>
        <v>雷电法术</v>
      </c>
      <c r="F212" s="18">
        <f>[1]卡牌表配置表!G212</f>
        <v>10400</v>
      </c>
      <c r="G212" s="18">
        <f>[1]卡牌表配置表!V212</f>
        <v>7</v>
      </c>
      <c r="H212" s="18">
        <f t="shared" si="9"/>
        <v>1040008</v>
      </c>
      <c r="I212" s="30">
        <v>230002</v>
      </c>
      <c r="J212" s="18">
        <v>0</v>
      </c>
      <c r="K212" s="18">
        <v>5</v>
      </c>
      <c r="L212" s="18" t="str">
        <f>[1]卡牌表配置表!I212</f>
        <v>0,0,0</v>
      </c>
      <c r="M212" s="18">
        <f t="shared" si="10"/>
        <v>10400070</v>
      </c>
      <c r="N212" s="66" t="str">
        <f>[1]卡牌表配置表!K212</f>
        <v/>
      </c>
      <c r="O212" s="31" t="s">
        <v>144</v>
      </c>
      <c r="R212" s="18" t="str">
        <f>[1]卡牌表配置表!N212</f>
        <v/>
      </c>
      <c r="T212" s="18" t="str">
        <f>[1]卡牌表配置表!P212</f>
        <v/>
      </c>
      <c r="W212" s="18">
        <f>[1]卡牌表配置表!W212</f>
        <v>50</v>
      </c>
      <c r="X212" s="18" t="str">
        <f>[1]卡牌表配置表!X212</f>
        <v>-2,57100</v>
      </c>
      <c r="Y212" s="18">
        <v>0</v>
      </c>
      <c r="Z212" s="18">
        <f>[1]卡牌表配置表!AA212</f>
        <v>60000</v>
      </c>
      <c r="AA212" s="18" t="str">
        <f>[1]卡牌表配置表!AB212</f>
        <v>2,22,3584,1;2,28,1076,1;1,33,22102,0;3,26,30000,1;2,25,3,1</v>
      </c>
      <c r="AB212" s="18">
        <f>[1]卡牌表配置表!AR212</f>
        <v>21010400</v>
      </c>
      <c r="AD212" s="30">
        <f>VLOOKUP(F212,t_card_group_s说明表!$B$6:$L$88,COLUMNS(t_card_group_s说明表!$B$6:$L$6),0)</f>
        <v>6</v>
      </c>
    </row>
    <row r="213" spans="1:30" ht="15.75" customHeight="1" x14ac:dyDescent="0.2">
      <c r="A213" s="18">
        <f t="shared" si="11"/>
        <v>208</v>
      </c>
      <c r="B213" s="18">
        <f>[1]卡牌表配置表!C213</f>
        <v>1040008</v>
      </c>
      <c r="C213" s="18">
        <f>[1]卡牌表配置表!D213</f>
        <v>0</v>
      </c>
      <c r="D213" s="18">
        <f>[1]卡牌表配置表!E213</f>
        <v>20010400</v>
      </c>
      <c r="E213" s="18" t="str">
        <f>[1]卡牌表配置表!F213</f>
        <v>雷电法术</v>
      </c>
      <c r="F213" s="18">
        <f>[1]卡牌表配置表!G213</f>
        <v>10400</v>
      </c>
      <c r="G213" s="18">
        <f>[1]卡牌表配置表!V213</f>
        <v>8</v>
      </c>
      <c r="H213" s="18">
        <f t="shared" si="9"/>
        <v>1040009</v>
      </c>
      <c r="I213" s="30">
        <v>230002</v>
      </c>
      <c r="J213" s="18">
        <v>0</v>
      </c>
      <c r="K213" s="18">
        <v>5</v>
      </c>
      <c r="L213" s="18" t="str">
        <f>[1]卡牌表配置表!I213</f>
        <v>0,0,0</v>
      </c>
      <c r="M213" s="18">
        <f t="shared" si="10"/>
        <v>10400080</v>
      </c>
      <c r="N213" s="66" t="str">
        <f>[1]卡牌表配置表!K213</f>
        <v/>
      </c>
      <c r="O213" s="31" t="s">
        <v>144</v>
      </c>
      <c r="R213" s="18" t="str">
        <f>[1]卡牌表配置表!N213</f>
        <v/>
      </c>
      <c r="T213" s="18" t="str">
        <f>[1]卡牌表配置表!P213</f>
        <v/>
      </c>
      <c r="W213" s="18">
        <f>[1]卡牌表配置表!W213</f>
        <v>50</v>
      </c>
      <c r="X213" s="18" t="str">
        <f>[1]卡牌表配置表!X213</f>
        <v>-2,74200</v>
      </c>
      <c r="Y213" s="18">
        <v>0</v>
      </c>
      <c r="Z213" s="18">
        <f>[1]卡牌表配置表!AA213</f>
        <v>60000</v>
      </c>
      <c r="AA213" s="18" t="str">
        <f>[1]卡牌表配置表!AB213</f>
        <v>2,22,4300,1;2,28,1290,1;1,33,22102,0;3,26,30000,1;2,25,3,1</v>
      </c>
      <c r="AB213" s="18">
        <f>[1]卡牌表配置表!AR213</f>
        <v>21010400</v>
      </c>
      <c r="AD213" s="30">
        <f>VLOOKUP(F213,t_card_group_s说明表!$B$6:$L$88,COLUMNS(t_card_group_s说明表!$B$6:$L$6),0)</f>
        <v>6</v>
      </c>
    </row>
    <row r="214" spans="1:30" ht="15.75" customHeight="1" x14ac:dyDescent="0.2">
      <c r="A214" s="18">
        <f t="shared" si="11"/>
        <v>209</v>
      </c>
      <c r="B214" s="18">
        <f>[1]卡牌表配置表!C214</f>
        <v>1040009</v>
      </c>
      <c r="C214" s="18">
        <f>[1]卡牌表配置表!D214</f>
        <v>0</v>
      </c>
      <c r="D214" s="18">
        <f>[1]卡牌表配置表!E214</f>
        <v>20010400</v>
      </c>
      <c r="E214" s="18" t="str">
        <f>[1]卡牌表配置表!F214</f>
        <v>雷电法术</v>
      </c>
      <c r="F214" s="18">
        <f>[1]卡牌表配置表!G214</f>
        <v>10400</v>
      </c>
      <c r="G214" s="18">
        <f>[1]卡牌表配置表!V214</f>
        <v>9</v>
      </c>
      <c r="H214" s="18">
        <f t="shared" si="9"/>
        <v>1040010</v>
      </c>
      <c r="I214" s="30">
        <v>230002</v>
      </c>
      <c r="J214" s="18">
        <v>0</v>
      </c>
      <c r="K214" s="18">
        <v>5</v>
      </c>
      <c r="L214" s="18" t="str">
        <f>[1]卡牌表配置表!I214</f>
        <v>0,0,0</v>
      </c>
      <c r="M214" s="18">
        <f t="shared" si="10"/>
        <v>10400090</v>
      </c>
      <c r="N214" s="66" t="str">
        <f>[1]卡牌表配置表!K214</f>
        <v/>
      </c>
      <c r="O214" s="31" t="s">
        <v>144</v>
      </c>
      <c r="R214" s="18" t="str">
        <f>[1]卡牌表配置表!N214</f>
        <v/>
      </c>
      <c r="T214" s="18" t="str">
        <f>[1]卡牌表配置表!P214</f>
        <v/>
      </c>
      <c r="W214" s="18">
        <f>[1]卡牌表配置表!W214</f>
        <v>60</v>
      </c>
      <c r="X214" s="18" t="str">
        <f>[1]卡牌表配置表!X214</f>
        <v>-2,96500</v>
      </c>
      <c r="Y214" s="18">
        <v>0</v>
      </c>
      <c r="Z214" s="18">
        <f>[1]卡牌表配置表!AA214</f>
        <v>60000</v>
      </c>
      <c r="AA214" s="18" t="str">
        <f>[1]卡牌表配置表!AB214</f>
        <v>2,22,5160,1;2,28,1548,1;1,33,22102,0;3,26,30000,1;2,25,3,1</v>
      </c>
      <c r="AB214" s="18">
        <f>[1]卡牌表配置表!AR214</f>
        <v>21010400</v>
      </c>
      <c r="AD214" s="30">
        <f>VLOOKUP(F214,t_card_group_s说明表!$B$6:$L$88,COLUMNS(t_card_group_s说明表!$B$6:$L$6),0)</f>
        <v>6</v>
      </c>
    </row>
    <row r="215" spans="1:30" ht="15.75" customHeight="1" x14ac:dyDescent="0.2">
      <c r="A215" s="18">
        <f t="shared" si="11"/>
        <v>210</v>
      </c>
      <c r="B215" s="18">
        <f>[1]卡牌表配置表!C215</f>
        <v>1040010</v>
      </c>
      <c r="C215" s="18">
        <f>[1]卡牌表配置表!D215</f>
        <v>0</v>
      </c>
      <c r="D215" s="18">
        <f>[1]卡牌表配置表!E215</f>
        <v>20010400</v>
      </c>
      <c r="E215" s="18" t="str">
        <f>[1]卡牌表配置表!F215</f>
        <v>雷电法术</v>
      </c>
      <c r="F215" s="18">
        <f>[1]卡牌表配置表!G215</f>
        <v>10400</v>
      </c>
      <c r="G215" s="18">
        <f>[1]卡牌表配置表!V215</f>
        <v>10</v>
      </c>
      <c r="H215" s="18">
        <f t="shared" si="9"/>
        <v>1040011</v>
      </c>
      <c r="I215" s="30">
        <v>230002</v>
      </c>
      <c r="J215" s="18">
        <v>0</v>
      </c>
      <c r="K215" s="18">
        <v>5</v>
      </c>
      <c r="L215" s="18" t="str">
        <f>[1]卡牌表配置表!I215</f>
        <v>0,0,0</v>
      </c>
      <c r="M215" s="18">
        <f t="shared" si="10"/>
        <v>10400100</v>
      </c>
      <c r="N215" s="66" t="str">
        <f>[1]卡牌表配置表!K215</f>
        <v/>
      </c>
      <c r="O215" s="31" t="s">
        <v>144</v>
      </c>
      <c r="R215" s="18" t="str">
        <f>[1]卡牌表配置表!N215</f>
        <v/>
      </c>
      <c r="T215" s="18" t="str">
        <f>[1]卡牌表配置表!P215</f>
        <v/>
      </c>
      <c r="W215" s="18">
        <f>[1]卡牌表配置表!W215</f>
        <v>60</v>
      </c>
      <c r="X215" s="18" t="str">
        <f>[1]卡牌表配置表!X215</f>
        <v>-2,125500</v>
      </c>
      <c r="Y215" s="18">
        <v>0</v>
      </c>
      <c r="Z215" s="18">
        <f>[1]卡牌表配置表!AA215</f>
        <v>60000</v>
      </c>
      <c r="AA215" s="18" t="str">
        <f>[1]卡牌表配置表!AB215</f>
        <v>2,22,6192,1;2,28,1858,1;1,33,22102,0;3,26,30000,1;2,25,3,1</v>
      </c>
      <c r="AB215" s="18">
        <f>[1]卡牌表配置表!AR215</f>
        <v>21010400</v>
      </c>
      <c r="AD215" s="30">
        <f>VLOOKUP(F215,t_card_group_s说明表!$B$6:$L$88,COLUMNS(t_card_group_s说明表!$B$6:$L$6),0)</f>
        <v>6</v>
      </c>
    </row>
    <row r="216" spans="1:30" ht="15.75" customHeight="1" x14ac:dyDescent="0.2">
      <c r="A216" s="18">
        <f t="shared" si="11"/>
        <v>211</v>
      </c>
      <c r="B216" s="18">
        <f>[1]卡牌表配置表!C216</f>
        <v>1040011</v>
      </c>
      <c r="C216" s="18">
        <f>[1]卡牌表配置表!D216</f>
        <v>0</v>
      </c>
      <c r="D216" s="18">
        <f>[1]卡牌表配置表!E216</f>
        <v>20010400</v>
      </c>
      <c r="E216" s="18" t="str">
        <f>[1]卡牌表配置表!F216</f>
        <v>雷电法术</v>
      </c>
      <c r="F216" s="18">
        <f>[1]卡牌表配置表!G216</f>
        <v>10400</v>
      </c>
      <c r="G216" s="18">
        <f>[1]卡牌表配置表!V216</f>
        <v>11</v>
      </c>
      <c r="H216" s="18">
        <f t="shared" si="9"/>
        <v>1040012</v>
      </c>
      <c r="I216" s="30">
        <v>230002</v>
      </c>
      <c r="J216" s="18">
        <v>0</v>
      </c>
      <c r="K216" s="18">
        <v>5</v>
      </c>
      <c r="L216" s="18" t="str">
        <f>[1]卡牌表配置表!I216</f>
        <v>0,0,0</v>
      </c>
      <c r="M216" s="18">
        <f t="shared" si="10"/>
        <v>10400110</v>
      </c>
      <c r="N216" s="66" t="str">
        <f>[1]卡牌表配置表!K216</f>
        <v/>
      </c>
      <c r="O216" s="31" t="s">
        <v>144</v>
      </c>
      <c r="R216" s="18" t="str">
        <f>[1]卡牌表配置表!N216</f>
        <v/>
      </c>
      <c r="T216" s="18" t="str">
        <f>[1]卡牌表配置表!P216</f>
        <v/>
      </c>
      <c r="W216" s="18">
        <f>[1]卡牌表配置表!W216</f>
        <v>70</v>
      </c>
      <c r="X216" s="18" t="str">
        <f>[1]卡牌表配置表!X216</f>
        <v>-2,163200</v>
      </c>
      <c r="Y216" s="18">
        <v>0</v>
      </c>
      <c r="Z216" s="18">
        <f>[1]卡牌表配置表!AA216</f>
        <v>60000</v>
      </c>
      <c r="AA216" s="18" t="str">
        <f>[1]卡牌表配置表!AB216</f>
        <v>2,22,7431,1;2,28,2230,1;1,33,22102,0;3,26,30000,1;2,25,3,1</v>
      </c>
      <c r="AB216" s="18">
        <f>[1]卡牌表配置表!AR216</f>
        <v>21010400</v>
      </c>
      <c r="AD216" s="30">
        <f>VLOOKUP(F216,t_card_group_s说明表!$B$6:$L$88,COLUMNS(t_card_group_s说明表!$B$6:$L$6),0)</f>
        <v>6</v>
      </c>
    </row>
    <row r="217" spans="1:30" ht="15.75" customHeight="1" x14ac:dyDescent="0.2">
      <c r="A217" s="18">
        <f t="shared" si="11"/>
        <v>212</v>
      </c>
      <c r="B217" s="18">
        <f>[1]卡牌表配置表!C217</f>
        <v>1040012</v>
      </c>
      <c r="C217" s="18">
        <f>[1]卡牌表配置表!D217</f>
        <v>0</v>
      </c>
      <c r="D217" s="18">
        <f>[1]卡牌表配置表!E217</f>
        <v>20010400</v>
      </c>
      <c r="E217" s="18" t="str">
        <f>[1]卡牌表配置表!F217</f>
        <v>雷电法术</v>
      </c>
      <c r="F217" s="18">
        <f>[1]卡牌表配置表!G217</f>
        <v>10400</v>
      </c>
      <c r="G217" s="18">
        <f>[1]卡牌表配置表!V217</f>
        <v>12</v>
      </c>
      <c r="H217" s="18">
        <f t="shared" si="9"/>
        <v>1040013</v>
      </c>
      <c r="I217" s="30">
        <v>230002</v>
      </c>
      <c r="J217" s="18">
        <v>0</v>
      </c>
      <c r="K217" s="18">
        <v>5</v>
      </c>
      <c r="L217" s="18" t="str">
        <f>[1]卡牌表配置表!I217</f>
        <v>0,0,0</v>
      </c>
      <c r="M217" s="18">
        <f t="shared" si="10"/>
        <v>10400120</v>
      </c>
      <c r="N217" s="66" t="str">
        <f>[1]卡牌表配置表!K217</f>
        <v/>
      </c>
      <c r="O217" s="31" t="s">
        <v>144</v>
      </c>
      <c r="R217" s="18" t="str">
        <f>[1]卡牌表配置表!N217</f>
        <v/>
      </c>
      <c r="T217" s="18" t="str">
        <f>[1]卡牌表配置表!P217</f>
        <v/>
      </c>
      <c r="W217" s="18">
        <f>[1]卡牌表配置表!W217</f>
        <v>70</v>
      </c>
      <c r="X217" s="18" t="str">
        <f>[1]卡牌表配置表!X217</f>
        <v>-2,212200</v>
      </c>
      <c r="Y217" s="18">
        <v>0</v>
      </c>
      <c r="Z217" s="18">
        <f>[1]卡牌表配置表!AA217</f>
        <v>60000</v>
      </c>
      <c r="AA217" s="18" t="str">
        <f>[1]卡牌表配置表!AB217</f>
        <v>2,22,8917,1;2,28,2676,1;1,33,22102,0;3,26,30000,1;2,25,3,1</v>
      </c>
      <c r="AB217" s="18">
        <f>[1]卡牌表配置表!AR217</f>
        <v>21010400</v>
      </c>
      <c r="AD217" s="30">
        <f>VLOOKUP(F217,t_card_group_s说明表!$B$6:$L$88,COLUMNS(t_card_group_s说明表!$B$6:$L$6),0)</f>
        <v>6</v>
      </c>
    </row>
    <row r="218" spans="1:30" ht="15.75" customHeight="1" x14ac:dyDescent="0.2">
      <c r="A218" s="18">
        <f t="shared" si="11"/>
        <v>213</v>
      </c>
      <c r="B218" s="18">
        <f>[1]卡牌表配置表!C218</f>
        <v>1040013</v>
      </c>
      <c r="C218" s="18">
        <f>[1]卡牌表配置表!D218</f>
        <v>0</v>
      </c>
      <c r="D218" s="18">
        <f>[1]卡牌表配置表!E218</f>
        <v>20010400</v>
      </c>
      <c r="E218" s="18" t="str">
        <f>[1]卡牌表配置表!F218</f>
        <v>雷电法术</v>
      </c>
      <c r="F218" s="18">
        <f>[1]卡牌表配置表!G218</f>
        <v>10400</v>
      </c>
      <c r="G218" s="18">
        <f>[1]卡牌表配置表!V218</f>
        <v>13</v>
      </c>
      <c r="H218" s="18">
        <f t="shared" si="9"/>
        <v>1040014</v>
      </c>
      <c r="I218" s="30">
        <v>230002</v>
      </c>
      <c r="J218" s="18">
        <v>0</v>
      </c>
      <c r="K218" s="18">
        <v>5</v>
      </c>
      <c r="L218" s="18" t="str">
        <f>[1]卡牌表配置表!I218</f>
        <v>0,0,0</v>
      </c>
      <c r="M218" s="18">
        <f t="shared" si="10"/>
        <v>10400130</v>
      </c>
      <c r="N218" s="66" t="str">
        <f>[1]卡牌表配置表!K218</f>
        <v/>
      </c>
      <c r="O218" s="31" t="s">
        <v>144</v>
      </c>
      <c r="R218" s="18" t="str">
        <f>[1]卡牌表配置表!N218</f>
        <v/>
      </c>
      <c r="T218" s="18" t="str">
        <f>[1]卡牌表配置表!P218</f>
        <v/>
      </c>
      <c r="W218" s="18">
        <f>[1]卡牌表配置表!W218</f>
        <v>80</v>
      </c>
      <c r="X218" s="18" t="str">
        <f>[1]卡牌表配置表!X218</f>
        <v>-2,275900</v>
      </c>
      <c r="Y218" s="18">
        <v>0</v>
      </c>
      <c r="Z218" s="18">
        <f>[1]卡牌表配置表!AA218</f>
        <v>60000</v>
      </c>
      <c r="AA218" s="18" t="str">
        <f>[1]卡牌表配置表!AB218</f>
        <v>2,22,10700,1;2,28,3210,1;1,33,22102,0;3,26,30000,1;2,25,3,1</v>
      </c>
      <c r="AB218" s="18">
        <f>[1]卡牌表配置表!AR218</f>
        <v>21010400</v>
      </c>
      <c r="AD218" s="30">
        <f>VLOOKUP(F218,t_card_group_s说明表!$B$6:$L$88,COLUMNS(t_card_group_s说明表!$B$6:$L$6),0)</f>
        <v>6</v>
      </c>
    </row>
    <row r="219" spans="1:30" ht="15.75" customHeight="1" x14ac:dyDescent="0.2">
      <c r="A219" s="18">
        <f t="shared" si="11"/>
        <v>214</v>
      </c>
      <c r="B219" s="18">
        <f>[1]卡牌表配置表!C219</f>
        <v>1040014</v>
      </c>
      <c r="C219" s="18">
        <f>[1]卡牌表配置表!D219</f>
        <v>0</v>
      </c>
      <c r="D219" s="18">
        <f>[1]卡牌表配置表!E219</f>
        <v>20010400</v>
      </c>
      <c r="E219" s="18" t="str">
        <f>[1]卡牌表配置表!F219</f>
        <v>雷电法术</v>
      </c>
      <c r="F219" s="18">
        <f>[1]卡牌表配置表!G219</f>
        <v>10400</v>
      </c>
      <c r="G219" s="18">
        <f>[1]卡牌表配置表!V219</f>
        <v>14</v>
      </c>
      <c r="H219" s="18">
        <f t="shared" si="9"/>
        <v>1040015</v>
      </c>
      <c r="I219" s="30">
        <v>230002</v>
      </c>
      <c r="J219" s="18">
        <v>0</v>
      </c>
      <c r="K219" s="18">
        <v>5</v>
      </c>
      <c r="L219" s="18" t="str">
        <f>[1]卡牌表配置表!I219</f>
        <v>0,0,0</v>
      </c>
      <c r="M219" s="18">
        <f t="shared" si="10"/>
        <v>10400140</v>
      </c>
      <c r="N219" s="66" t="str">
        <f>[1]卡牌表配置表!K219</f>
        <v/>
      </c>
      <c r="O219" s="31" t="s">
        <v>144</v>
      </c>
      <c r="R219" s="18" t="str">
        <f>[1]卡牌表配置表!N219</f>
        <v/>
      </c>
      <c r="T219" s="18" t="str">
        <f>[1]卡牌表配置表!P219</f>
        <v/>
      </c>
      <c r="W219" s="18">
        <f>[1]卡牌表配置表!W219</f>
        <v>80</v>
      </c>
      <c r="X219" s="18" t="str">
        <f>[1]卡牌表配置表!X219</f>
        <v>-2,358700</v>
      </c>
      <c r="Y219" s="18">
        <v>0</v>
      </c>
      <c r="Z219" s="18">
        <f>[1]卡牌表配置表!AA219</f>
        <v>60000</v>
      </c>
      <c r="AA219" s="18" t="str">
        <f>[1]卡牌表配置表!AB219</f>
        <v>2,22,12840,1;2,28,3852,1;1,33,22102,0;3,26,30000,1;2,25,3,1</v>
      </c>
      <c r="AB219" s="18">
        <f>[1]卡牌表配置表!AR219</f>
        <v>21010400</v>
      </c>
      <c r="AD219" s="30">
        <f>VLOOKUP(F219,t_card_group_s说明表!$B$6:$L$88,COLUMNS(t_card_group_s说明表!$B$6:$L$6),0)</f>
        <v>6</v>
      </c>
    </row>
    <row r="220" spans="1:30" ht="15.75" customHeight="1" x14ac:dyDescent="0.2">
      <c r="A220" s="18">
        <f t="shared" si="11"/>
        <v>215</v>
      </c>
      <c r="B220" s="18">
        <f>[1]卡牌表配置表!C220</f>
        <v>1040015</v>
      </c>
      <c r="C220" s="18">
        <f>[1]卡牌表配置表!D220</f>
        <v>0</v>
      </c>
      <c r="D220" s="18">
        <f>[1]卡牌表配置表!E220</f>
        <v>20010400</v>
      </c>
      <c r="E220" s="18" t="str">
        <f>[1]卡牌表配置表!F220</f>
        <v>雷电法术</v>
      </c>
      <c r="F220" s="18">
        <f>[1]卡牌表配置表!G220</f>
        <v>10400</v>
      </c>
      <c r="G220" s="18">
        <f>[1]卡牌表配置表!V220</f>
        <v>15</v>
      </c>
      <c r="H220" s="18">
        <f t="shared" si="9"/>
        <v>1040016</v>
      </c>
      <c r="I220" s="30">
        <v>230002</v>
      </c>
      <c r="J220" s="18">
        <v>0</v>
      </c>
      <c r="K220" s="18">
        <v>5</v>
      </c>
      <c r="L220" s="18" t="str">
        <f>[1]卡牌表配置表!I220</f>
        <v>0,0,0</v>
      </c>
      <c r="M220" s="18">
        <f t="shared" si="10"/>
        <v>10400150</v>
      </c>
      <c r="N220" s="66" t="str">
        <f>[1]卡牌表配置表!K220</f>
        <v/>
      </c>
      <c r="O220" s="31" t="s">
        <v>144</v>
      </c>
      <c r="R220" s="18" t="str">
        <f>[1]卡牌表配置表!N220</f>
        <v/>
      </c>
      <c r="T220" s="18" t="str">
        <f>[1]卡牌表配置表!P220</f>
        <v/>
      </c>
      <c r="W220" s="18">
        <f>[1]卡牌表配置表!W220</f>
        <v>90</v>
      </c>
      <c r="X220" s="18" t="str">
        <f>[1]卡牌表配置表!X220</f>
        <v>-2,466300</v>
      </c>
      <c r="Y220" s="18">
        <v>0</v>
      </c>
      <c r="Z220" s="18">
        <f>[1]卡牌表配置表!AA220</f>
        <v>60000</v>
      </c>
      <c r="AA220" s="18" t="str">
        <f>[1]卡牌表配置表!AB220</f>
        <v>2,22,15408,1;2,28,4623,1;1,33,22102,0;3,26,30000,1;2,25,3,1</v>
      </c>
      <c r="AB220" s="18">
        <f>[1]卡牌表配置表!AR220</f>
        <v>21010400</v>
      </c>
      <c r="AD220" s="30">
        <f>VLOOKUP(F220,t_card_group_s说明表!$B$6:$L$88,COLUMNS(t_card_group_s说明表!$B$6:$L$6),0)</f>
        <v>6</v>
      </c>
    </row>
    <row r="221" spans="1:30" ht="15.75" customHeight="1" x14ac:dyDescent="0.2">
      <c r="A221" s="18">
        <f t="shared" si="11"/>
        <v>216</v>
      </c>
      <c r="B221" s="18">
        <f>[1]卡牌表配置表!C221</f>
        <v>1040016</v>
      </c>
      <c r="C221" s="18">
        <f>[1]卡牌表配置表!D221</f>
        <v>0</v>
      </c>
      <c r="D221" s="18">
        <f>[1]卡牌表配置表!E221</f>
        <v>20010400</v>
      </c>
      <c r="E221" s="18" t="str">
        <f>[1]卡牌表配置表!F221</f>
        <v>雷电法术</v>
      </c>
      <c r="F221" s="18">
        <f>[1]卡牌表配置表!G221</f>
        <v>10400</v>
      </c>
      <c r="G221" s="18">
        <f>[1]卡牌表配置表!V221</f>
        <v>16</v>
      </c>
      <c r="H221" s="18">
        <f t="shared" si="9"/>
        <v>1040017</v>
      </c>
      <c r="I221" s="30">
        <v>230002</v>
      </c>
      <c r="J221" s="18">
        <v>0</v>
      </c>
      <c r="K221" s="18">
        <v>5</v>
      </c>
      <c r="L221" s="18" t="str">
        <f>[1]卡牌表配置表!I221</f>
        <v>0,0,0</v>
      </c>
      <c r="M221" s="18">
        <f t="shared" si="10"/>
        <v>10400160</v>
      </c>
      <c r="N221" s="66" t="str">
        <f>[1]卡牌表配置表!K221</f>
        <v/>
      </c>
      <c r="O221" s="31" t="s">
        <v>144</v>
      </c>
      <c r="R221" s="18" t="str">
        <f>[1]卡牌表配置表!N221</f>
        <v/>
      </c>
      <c r="T221" s="18" t="str">
        <f>[1]卡牌表配置表!P221</f>
        <v/>
      </c>
      <c r="W221" s="18">
        <f>[1]卡牌表配置表!W221</f>
        <v>90</v>
      </c>
      <c r="X221" s="18" t="str">
        <f>[1]卡牌表配置表!X221</f>
        <v>-2,606200</v>
      </c>
      <c r="Y221" s="18">
        <v>0</v>
      </c>
      <c r="Z221" s="18">
        <f>[1]卡牌表配置表!AA221</f>
        <v>60000</v>
      </c>
      <c r="AA221" s="18" t="str">
        <f>[1]卡牌表配置表!AB221</f>
        <v>2,22,18489,1;2,28,5547,1;1,33,22102,0;3,26,30000,1;2,25,3,1</v>
      </c>
      <c r="AB221" s="18">
        <f>[1]卡牌表配置表!AR221</f>
        <v>21010400</v>
      </c>
      <c r="AD221" s="30">
        <f>VLOOKUP(F221,t_card_group_s说明表!$B$6:$L$88,COLUMNS(t_card_group_s说明表!$B$6:$L$6),0)</f>
        <v>6</v>
      </c>
    </row>
    <row r="222" spans="1:30" ht="15.75" customHeight="1" x14ac:dyDescent="0.2">
      <c r="A222" s="18">
        <f t="shared" si="11"/>
        <v>217</v>
      </c>
      <c r="B222" s="18">
        <f>[1]卡牌表配置表!C222</f>
        <v>1040017</v>
      </c>
      <c r="C222" s="18">
        <f>[1]卡牌表配置表!D222</f>
        <v>0</v>
      </c>
      <c r="D222" s="18">
        <f>[1]卡牌表配置表!E222</f>
        <v>20010400</v>
      </c>
      <c r="E222" s="18" t="str">
        <f>[1]卡牌表配置表!F222</f>
        <v>雷电法术</v>
      </c>
      <c r="F222" s="18">
        <f>[1]卡牌表配置表!G222</f>
        <v>10400</v>
      </c>
      <c r="G222" s="18">
        <f>[1]卡牌表配置表!V222</f>
        <v>17</v>
      </c>
      <c r="H222" s="18">
        <f t="shared" si="9"/>
        <v>1040018</v>
      </c>
      <c r="I222" s="30">
        <v>230002</v>
      </c>
      <c r="J222" s="18">
        <v>0</v>
      </c>
      <c r="K222" s="18">
        <v>5</v>
      </c>
      <c r="L222" s="18" t="str">
        <f>[1]卡牌表配置表!I222</f>
        <v>0,0,0</v>
      </c>
      <c r="M222" s="18">
        <f t="shared" si="10"/>
        <v>10400170</v>
      </c>
      <c r="N222" s="66" t="str">
        <f>[1]卡牌表配置表!K222</f>
        <v/>
      </c>
      <c r="O222" s="31" t="s">
        <v>144</v>
      </c>
      <c r="R222" s="18" t="str">
        <f>[1]卡牌表配置表!N222</f>
        <v/>
      </c>
      <c r="T222" s="18" t="str">
        <f>[1]卡牌表配置表!P222</f>
        <v/>
      </c>
      <c r="W222" s="18">
        <f>[1]卡牌表配置表!W222</f>
        <v>100</v>
      </c>
      <c r="X222" s="18" t="str">
        <f>[1]卡牌表配置表!X222</f>
        <v>-2,788100</v>
      </c>
      <c r="Y222" s="18">
        <v>0</v>
      </c>
      <c r="Z222" s="18">
        <f>[1]卡牌表配置表!AA222</f>
        <v>60000</v>
      </c>
      <c r="AA222" s="18" t="str">
        <f>[1]卡牌表配置表!AB222</f>
        <v>2,22,22187,1;2,28,6657,1;1,33,22102,0;3,26,30000,1;2,25,3,1</v>
      </c>
      <c r="AB222" s="18">
        <f>[1]卡牌表配置表!AR222</f>
        <v>21010400</v>
      </c>
      <c r="AD222" s="30">
        <f>VLOOKUP(F222,t_card_group_s说明表!$B$6:$L$88,COLUMNS(t_card_group_s说明表!$B$6:$L$6),0)</f>
        <v>6</v>
      </c>
    </row>
    <row r="223" spans="1:30" ht="15.75" customHeight="1" x14ac:dyDescent="0.2">
      <c r="A223" s="18">
        <f t="shared" si="11"/>
        <v>218</v>
      </c>
      <c r="B223" s="18">
        <f>[1]卡牌表配置表!C223</f>
        <v>1040018</v>
      </c>
      <c r="C223" s="18">
        <f>[1]卡牌表配置表!D223</f>
        <v>0</v>
      </c>
      <c r="D223" s="18">
        <f>[1]卡牌表配置表!E223</f>
        <v>20010400</v>
      </c>
      <c r="E223" s="18" t="str">
        <f>[1]卡牌表配置表!F223</f>
        <v>雷电法术</v>
      </c>
      <c r="F223" s="18">
        <f>[1]卡牌表配置表!G223</f>
        <v>10400</v>
      </c>
      <c r="G223" s="18">
        <f>[1]卡牌表配置表!V223</f>
        <v>18</v>
      </c>
      <c r="H223" s="18">
        <f t="shared" si="9"/>
        <v>1040019</v>
      </c>
      <c r="I223" s="30">
        <v>230002</v>
      </c>
      <c r="J223" s="18">
        <v>0</v>
      </c>
      <c r="K223" s="18">
        <v>5</v>
      </c>
      <c r="L223" s="18" t="str">
        <f>[1]卡牌表配置表!I223</f>
        <v>0,0,0</v>
      </c>
      <c r="M223" s="18">
        <f t="shared" si="10"/>
        <v>10400180</v>
      </c>
      <c r="N223" s="66" t="str">
        <f>[1]卡牌表配置表!K223</f>
        <v/>
      </c>
      <c r="O223" s="31" t="s">
        <v>144</v>
      </c>
      <c r="R223" s="18" t="str">
        <f>[1]卡牌表配置表!N223</f>
        <v/>
      </c>
      <c r="T223" s="18" t="str">
        <f>[1]卡牌表配置表!P223</f>
        <v/>
      </c>
      <c r="W223" s="18">
        <f>[1]卡牌表配置表!W223</f>
        <v>100</v>
      </c>
      <c r="X223" s="18" t="str">
        <f>[1]卡牌表配置表!X223</f>
        <v>-2,1024500</v>
      </c>
      <c r="Y223" s="18">
        <v>0</v>
      </c>
      <c r="Z223" s="18">
        <f>[1]卡牌表配置表!AA223</f>
        <v>60000</v>
      </c>
      <c r="AA223" s="18" t="str">
        <f>[1]卡牌表配置表!AB223</f>
        <v>2,22,26624,1;2,28,7988,1;1,33,22102,0;3,26,30000,1;2,25,3,1</v>
      </c>
      <c r="AB223" s="18">
        <f>[1]卡牌表配置表!AR223</f>
        <v>21010400</v>
      </c>
      <c r="AD223" s="30">
        <f>VLOOKUP(F223,t_card_group_s说明表!$B$6:$L$88,COLUMNS(t_card_group_s说明表!$B$6:$L$6),0)</f>
        <v>6</v>
      </c>
    </row>
    <row r="224" spans="1:30" ht="15.75" customHeight="1" x14ac:dyDescent="0.2">
      <c r="A224" s="18">
        <f t="shared" si="11"/>
        <v>219</v>
      </c>
      <c r="B224" s="18">
        <f>[1]卡牌表配置表!C224</f>
        <v>1040019</v>
      </c>
      <c r="C224" s="18">
        <f>[1]卡牌表配置表!D224</f>
        <v>0</v>
      </c>
      <c r="D224" s="18">
        <f>[1]卡牌表配置表!E224</f>
        <v>20010400</v>
      </c>
      <c r="E224" s="18" t="str">
        <f>[1]卡牌表配置表!F224</f>
        <v>雷电法术</v>
      </c>
      <c r="F224" s="18">
        <f>[1]卡牌表配置表!G224</f>
        <v>10400</v>
      </c>
      <c r="G224" s="18">
        <f>[1]卡牌表配置表!V224</f>
        <v>19</v>
      </c>
      <c r="H224" s="18">
        <f t="shared" si="9"/>
        <v>1040020</v>
      </c>
      <c r="I224" s="30">
        <v>230002</v>
      </c>
      <c r="J224" s="18">
        <v>0</v>
      </c>
      <c r="K224" s="18">
        <v>5</v>
      </c>
      <c r="L224" s="18" t="str">
        <f>[1]卡牌表配置表!I224</f>
        <v>0,0,0</v>
      </c>
      <c r="M224" s="18">
        <f t="shared" si="10"/>
        <v>10400190</v>
      </c>
      <c r="N224" s="66" t="str">
        <f>[1]卡牌表配置表!K224</f>
        <v/>
      </c>
      <c r="O224" s="31" t="s">
        <v>144</v>
      </c>
      <c r="R224" s="18" t="str">
        <f>[1]卡牌表配置表!N224</f>
        <v/>
      </c>
      <c r="T224" s="18" t="str">
        <f>[1]卡牌表配置表!P224</f>
        <v/>
      </c>
      <c r="W224" s="18">
        <f>[1]卡牌表配置表!W224</f>
        <v>110</v>
      </c>
      <c r="X224" s="18" t="str">
        <f>[1]卡牌表配置表!X224</f>
        <v>-2,1331900</v>
      </c>
      <c r="Y224" s="18">
        <v>0</v>
      </c>
      <c r="Z224" s="18">
        <f>[1]卡牌表配置表!AA224</f>
        <v>60000</v>
      </c>
      <c r="AA224" s="18" t="str">
        <f>[1]卡牌表配置表!AB224</f>
        <v>2,22,31948,1;2,28,9585,1;1,33,22102,0;3,26,30000,1;2,25,3,1</v>
      </c>
      <c r="AB224" s="18">
        <f>[1]卡牌表配置表!AR224</f>
        <v>21010400</v>
      </c>
      <c r="AD224" s="30">
        <f>VLOOKUP(F224,t_card_group_s说明表!$B$6:$L$88,COLUMNS(t_card_group_s说明表!$B$6:$L$6),0)</f>
        <v>6</v>
      </c>
    </row>
    <row r="225" spans="1:30" ht="15.75" customHeight="1" x14ac:dyDescent="0.2">
      <c r="A225" s="18">
        <f t="shared" si="11"/>
        <v>220</v>
      </c>
      <c r="B225" s="18">
        <f>[1]卡牌表配置表!C225</f>
        <v>1040020</v>
      </c>
      <c r="C225" s="18">
        <f>[1]卡牌表配置表!D225</f>
        <v>0</v>
      </c>
      <c r="D225" s="18">
        <f>[1]卡牌表配置表!E225</f>
        <v>20010400</v>
      </c>
      <c r="E225" s="18" t="str">
        <f>[1]卡牌表配置表!F225</f>
        <v>雷电法术</v>
      </c>
      <c r="F225" s="18">
        <f>[1]卡牌表配置表!G225</f>
        <v>10400</v>
      </c>
      <c r="G225" s="18">
        <f>[1]卡牌表配置表!V225</f>
        <v>20</v>
      </c>
      <c r="H225" s="18">
        <f t="shared" si="9"/>
        <v>1040021</v>
      </c>
      <c r="I225" s="30">
        <v>230002</v>
      </c>
      <c r="J225" s="18">
        <v>0</v>
      </c>
      <c r="K225" s="18">
        <v>5</v>
      </c>
      <c r="L225" s="18" t="str">
        <f>[1]卡牌表配置表!I225</f>
        <v>0,0,0</v>
      </c>
      <c r="M225" s="18">
        <f t="shared" si="10"/>
        <v>10400200</v>
      </c>
      <c r="N225" s="66" t="str">
        <f>[1]卡牌表配置表!K225</f>
        <v/>
      </c>
      <c r="O225" s="31" t="s">
        <v>144</v>
      </c>
      <c r="R225" s="18" t="str">
        <f>[1]卡牌表配置表!N225</f>
        <v/>
      </c>
      <c r="T225" s="18" t="str">
        <f>[1]卡牌表配置表!P225</f>
        <v/>
      </c>
      <c r="W225" s="18">
        <f>[1]卡牌表配置表!W225</f>
        <v>110</v>
      </c>
      <c r="X225" s="18" t="str">
        <f>[1]卡牌表配置表!X225</f>
        <v>-2,1731500</v>
      </c>
      <c r="Y225" s="18">
        <v>0</v>
      </c>
      <c r="Z225" s="18">
        <f>[1]卡牌表配置表!AA225</f>
        <v>60000</v>
      </c>
      <c r="AA225" s="18" t="str">
        <f>[1]卡牌表配置表!AB225</f>
        <v>2,22,38338,1;2,28,11502,1;1,33,22102,0;3,26,30000,1;2,25,3,1</v>
      </c>
      <c r="AB225" s="18">
        <f>[1]卡牌表配置表!AR225</f>
        <v>21010400</v>
      </c>
      <c r="AD225" s="30">
        <f>VLOOKUP(F225,t_card_group_s说明表!$B$6:$L$88,COLUMNS(t_card_group_s说明表!$B$6:$L$6),0)</f>
        <v>6</v>
      </c>
    </row>
    <row r="226" spans="1:30" ht="15.75" customHeight="1" x14ac:dyDescent="0.2">
      <c r="A226" s="18">
        <f t="shared" si="11"/>
        <v>221</v>
      </c>
      <c r="B226" s="18">
        <f>[1]卡牌表配置表!C226</f>
        <v>1040021</v>
      </c>
      <c r="C226" s="18">
        <f>[1]卡牌表配置表!D226</f>
        <v>0</v>
      </c>
      <c r="D226" s="18">
        <f>[1]卡牌表配置表!E226</f>
        <v>20010400</v>
      </c>
      <c r="E226" s="18" t="str">
        <f>[1]卡牌表配置表!F226</f>
        <v>雷电法术</v>
      </c>
      <c r="F226" s="18">
        <f>[1]卡牌表配置表!G226</f>
        <v>10400</v>
      </c>
      <c r="G226" s="18">
        <f>[1]卡牌表配置表!V226</f>
        <v>21</v>
      </c>
      <c r="H226" s="18">
        <f t="shared" si="9"/>
        <v>1040022</v>
      </c>
      <c r="I226" s="30">
        <v>230002</v>
      </c>
      <c r="J226" s="18">
        <v>0</v>
      </c>
      <c r="K226" s="18">
        <v>5</v>
      </c>
      <c r="L226" s="18" t="str">
        <f>[1]卡牌表配置表!I226</f>
        <v>0,0,0</v>
      </c>
      <c r="M226" s="18">
        <f t="shared" si="10"/>
        <v>10400210</v>
      </c>
      <c r="N226" s="66" t="str">
        <f>[1]卡牌表配置表!K226</f>
        <v/>
      </c>
      <c r="O226" s="31" t="s">
        <v>144</v>
      </c>
      <c r="R226" s="18" t="str">
        <f>[1]卡牌表配置表!N226</f>
        <v/>
      </c>
      <c r="T226" s="18" t="str">
        <f>[1]卡牌表配置表!P226</f>
        <v/>
      </c>
      <c r="W226" s="18">
        <f>[1]卡牌表配置表!W226</f>
        <v>120</v>
      </c>
      <c r="X226" s="18" t="str">
        <f>[1]卡牌表配置表!X226</f>
        <v>-2,2251000</v>
      </c>
      <c r="Y226" s="18">
        <v>0</v>
      </c>
      <c r="Z226" s="18">
        <f>[1]卡牌表配置表!AA226</f>
        <v>60000</v>
      </c>
      <c r="AA226" s="18" t="str">
        <f>[1]卡牌表配置表!AB226</f>
        <v>2,22,46006,1;2,28,13802,1;1,33,22102,0;3,26,30000,1;2,25,3,1</v>
      </c>
      <c r="AB226" s="18">
        <f>[1]卡牌表配置表!AR226</f>
        <v>21010400</v>
      </c>
      <c r="AD226" s="30">
        <f>VLOOKUP(F226,t_card_group_s说明表!$B$6:$L$88,COLUMNS(t_card_group_s说明表!$B$6:$L$6),0)</f>
        <v>6</v>
      </c>
    </row>
    <row r="227" spans="1:30" ht="15.75" customHeight="1" x14ac:dyDescent="0.2">
      <c r="A227" s="18">
        <f t="shared" si="11"/>
        <v>222</v>
      </c>
      <c r="B227" s="18">
        <f>[1]卡牌表配置表!C227</f>
        <v>1040022</v>
      </c>
      <c r="C227" s="18">
        <f>[1]卡牌表配置表!D227</f>
        <v>0</v>
      </c>
      <c r="D227" s="18">
        <f>[1]卡牌表配置表!E227</f>
        <v>20010400</v>
      </c>
      <c r="E227" s="18" t="str">
        <f>[1]卡牌表配置表!F227</f>
        <v>雷电法术</v>
      </c>
      <c r="F227" s="18">
        <f>[1]卡牌表配置表!G227</f>
        <v>10400</v>
      </c>
      <c r="G227" s="18">
        <f>[1]卡牌表配置表!V227</f>
        <v>22</v>
      </c>
      <c r="H227" s="18">
        <f t="shared" si="9"/>
        <v>1040023</v>
      </c>
      <c r="I227" s="30">
        <v>230002</v>
      </c>
      <c r="J227" s="18">
        <v>0</v>
      </c>
      <c r="K227" s="18">
        <v>5</v>
      </c>
      <c r="L227" s="18" t="str">
        <f>[1]卡牌表配置表!I227</f>
        <v>0,0,0</v>
      </c>
      <c r="M227" s="18">
        <f t="shared" si="10"/>
        <v>10400220</v>
      </c>
      <c r="N227" s="66" t="str">
        <f>[1]卡牌表配置表!K227</f>
        <v/>
      </c>
      <c r="O227" s="31" t="s">
        <v>144</v>
      </c>
      <c r="R227" s="18" t="str">
        <f>[1]卡牌表配置表!N227</f>
        <v/>
      </c>
      <c r="T227" s="18" t="str">
        <f>[1]卡牌表配置表!P227</f>
        <v/>
      </c>
      <c r="W227" s="18">
        <f>[1]卡牌表配置表!W227</f>
        <v>120</v>
      </c>
      <c r="X227" s="18" t="str">
        <f>[1]卡牌表配置表!X227</f>
        <v>-2,2926300</v>
      </c>
      <c r="Y227" s="18">
        <v>0</v>
      </c>
      <c r="Z227" s="18">
        <f>[1]卡牌表配置表!AA227</f>
        <v>60000</v>
      </c>
      <c r="AA227" s="18" t="str">
        <f>[1]卡牌表配置表!AB227</f>
        <v>2,22,55207,1;2,28,16563,1;1,33,22102,0;3,26,30000,1;2,25,3,1</v>
      </c>
      <c r="AB227" s="18">
        <f>[1]卡牌表配置表!AR227</f>
        <v>21010400</v>
      </c>
      <c r="AD227" s="30">
        <f>VLOOKUP(F227,t_card_group_s说明表!$B$6:$L$88,COLUMNS(t_card_group_s说明表!$B$6:$L$6),0)</f>
        <v>6</v>
      </c>
    </row>
    <row r="228" spans="1:30" ht="15.75" customHeight="1" x14ac:dyDescent="0.2">
      <c r="A228" s="18">
        <f t="shared" si="11"/>
        <v>223</v>
      </c>
      <c r="B228" s="18">
        <f>[1]卡牌表配置表!C228</f>
        <v>1040023</v>
      </c>
      <c r="C228" s="18">
        <f>[1]卡牌表配置表!D228</f>
        <v>0</v>
      </c>
      <c r="D228" s="18">
        <f>[1]卡牌表配置表!E228</f>
        <v>20010400</v>
      </c>
      <c r="E228" s="18" t="str">
        <f>[1]卡牌表配置表!F228</f>
        <v>雷电法术</v>
      </c>
      <c r="F228" s="18">
        <f>[1]卡牌表配置表!G228</f>
        <v>10400</v>
      </c>
      <c r="G228" s="18">
        <f>[1]卡牌表配置表!V228</f>
        <v>23</v>
      </c>
      <c r="H228" s="18">
        <f t="shared" si="9"/>
        <v>1040024</v>
      </c>
      <c r="I228" s="30">
        <v>230002</v>
      </c>
      <c r="J228" s="18">
        <v>0</v>
      </c>
      <c r="K228" s="18">
        <v>5</v>
      </c>
      <c r="L228" s="18" t="str">
        <f>[1]卡牌表配置表!I228</f>
        <v>0,0,0</v>
      </c>
      <c r="M228" s="18">
        <f t="shared" si="10"/>
        <v>10400230</v>
      </c>
      <c r="N228" s="66" t="str">
        <f>[1]卡牌表配置表!K228</f>
        <v/>
      </c>
      <c r="O228" s="31" t="s">
        <v>144</v>
      </c>
      <c r="R228" s="18" t="str">
        <f>[1]卡牌表配置表!N228</f>
        <v/>
      </c>
      <c r="T228" s="18" t="str">
        <f>[1]卡牌表配置表!P228</f>
        <v/>
      </c>
      <c r="W228" s="18">
        <f>[1]卡牌表配置表!W228</f>
        <v>130</v>
      </c>
      <c r="X228" s="18" t="str">
        <f>[1]卡牌表配置表!X228</f>
        <v>-2,3804200</v>
      </c>
      <c r="Y228" s="18">
        <v>0</v>
      </c>
      <c r="Z228" s="18">
        <f>[1]卡牌表配置表!AA228</f>
        <v>60000</v>
      </c>
      <c r="AA228" s="18" t="str">
        <f>[1]卡牌表配置表!AB228</f>
        <v>2,22,66248,1;2,28,19875,1;1,33,22102,0;3,26,30000,1;2,25,3,1</v>
      </c>
      <c r="AB228" s="18">
        <f>[1]卡牌表配置表!AR228</f>
        <v>21010400</v>
      </c>
      <c r="AD228" s="30">
        <f>VLOOKUP(F228,t_card_group_s说明表!$B$6:$L$88,COLUMNS(t_card_group_s说明表!$B$6:$L$6),0)</f>
        <v>6</v>
      </c>
    </row>
    <row r="229" spans="1:30" ht="15.75" customHeight="1" x14ac:dyDescent="0.2">
      <c r="A229" s="18">
        <f t="shared" si="11"/>
        <v>224</v>
      </c>
      <c r="B229" s="18">
        <f>[1]卡牌表配置表!C229</f>
        <v>1040024</v>
      </c>
      <c r="C229" s="18">
        <f>[1]卡牌表配置表!D229</f>
        <v>0</v>
      </c>
      <c r="D229" s="18">
        <f>[1]卡牌表配置表!E229</f>
        <v>20010400</v>
      </c>
      <c r="E229" s="18" t="str">
        <f>[1]卡牌表配置表!F229</f>
        <v>雷电法术</v>
      </c>
      <c r="F229" s="18">
        <f>[1]卡牌表配置表!G229</f>
        <v>10400</v>
      </c>
      <c r="G229" s="18">
        <f>[1]卡牌表配置表!V229</f>
        <v>24</v>
      </c>
      <c r="H229" s="18">
        <f t="shared" si="9"/>
        <v>1040025</v>
      </c>
      <c r="I229" s="30">
        <v>230002</v>
      </c>
      <c r="J229" s="18">
        <v>0</v>
      </c>
      <c r="K229" s="18">
        <v>5</v>
      </c>
      <c r="L229" s="18" t="str">
        <f>[1]卡牌表配置表!I229</f>
        <v>0,0,0</v>
      </c>
      <c r="M229" s="18">
        <f t="shared" si="10"/>
        <v>10400240</v>
      </c>
      <c r="N229" s="66" t="str">
        <f>[1]卡牌表配置表!K229</f>
        <v/>
      </c>
      <c r="O229" s="31" t="s">
        <v>144</v>
      </c>
      <c r="R229" s="18" t="str">
        <f>[1]卡牌表配置表!N229</f>
        <v/>
      </c>
      <c r="T229" s="18" t="str">
        <f>[1]卡牌表配置表!P229</f>
        <v/>
      </c>
      <c r="W229" s="18">
        <f>[1]卡牌表配置表!W229</f>
        <v>150</v>
      </c>
      <c r="X229" s="18" t="str">
        <f>[1]卡牌表配置表!X229</f>
        <v>-2,4945500</v>
      </c>
      <c r="Y229" s="18">
        <v>0</v>
      </c>
      <c r="Z229" s="18">
        <f>[1]卡牌表配置表!AA229</f>
        <v>60000</v>
      </c>
      <c r="AA229" s="18" t="str">
        <f>[1]卡牌表配置表!AB229</f>
        <v>2,22,79497,1;2,28,23850,1;1,33,22102,0;3,26,30000,1;2,25,3,1</v>
      </c>
      <c r="AB229" s="18">
        <f>[1]卡牌表配置表!AR229</f>
        <v>21010400</v>
      </c>
      <c r="AD229" s="30">
        <f>VLOOKUP(F229,t_card_group_s说明表!$B$6:$L$88,COLUMNS(t_card_group_s说明表!$B$6:$L$6),0)</f>
        <v>6</v>
      </c>
    </row>
    <row r="230" spans="1:30" ht="15.75" customHeight="1" x14ac:dyDescent="0.2">
      <c r="A230" s="18">
        <f t="shared" si="11"/>
        <v>225</v>
      </c>
      <c r="B230" s="18">
        <f>[1]卡牌表配置表!C230</f>
        <v>1040025</v>
      </c>
      <c r="C230" s="18">
        <f>[1]卡牌表配置表!D230</f>
        <v>0</v>
      </c>
      <c r="D230" s="18">
        <f>[1]卡牌表配置表!E230</f>
        <v>20010400</v>
      </c>
      <c r="E230" s="18" t="str">
        <f>[1]卡牌表配置表!F230</f>
        <v>雷电法术</v>
      </c>
      <c r="F230" s="18">
        <f>[1]卡牌表配置表!G230</f>
        <v>10400</v>
      </c>
      <c r="G230" s="18">
        <f>[1]卡牌表配置表!V230</f>
        <v>25</v>
      </c>
      <c r="H230" s="18" t="str">
        <f t="shared" si="9"/>
        <v/>
      </c>
      <c r="I230" s="30">
        <v>230002</v>
      </c>
      <c r="J230" s="18">
        <v>0</v>
      </c>
      <c r="K230" s="18">
        <v>5</v>
      </c>
      <c r="L230" s="18" t="str">
        <f>[1]卡牌表配置表!I230</f>
        <v>0,0,0</v>
      </c>
      <c r="M230" s="18">
        <f t="shared" si="10"/>
        <v>10400250</v>
      </c>
      <c r="N230" s="66" t="str">
        <f>[1]卡牌表配置表!K230</f>
        <v/>
      </c>
      <c r="O230" s="31" t="s">
        <v>144</v>
      </c>
      <c r="R230" s="18" t="str">
        <f>[1]卡牌表配置表!N230</f>
        <v/>
      </c>
      <c r="T230" s="18" t="str">
        <f>[1]卡牌表配置表!P230</f>
        <v/>
      </c>
      <c r="W230" s="18">
        <f>[1]卡牌表配置表!W230</f>
        <v>-1</v>
      </c>
      <c r="X230" s="18">
        <f>[1]卡牌表配置表!X230</f>
        <v>-1</v>
      </c>
      <c r="Y230" s="18">
        <v>0</v>
      </c>
      <c r="Z230" s="18">
        <f>[1]卡牌表配置表!AA230</f>
        <v>60000</v>
      </c>
      <c r="AA230" s="18" t="str">
        <f>[1]卡牌表配置表!AB230</f>
        <v>2,22,95397,1;2,28,28620,1;1,33,22102,0;3,26,30000,1;2,25,3,1</v>
      </c>
      <c r="AB230" s="18">
        <f>[1]卡牌表配置表!AR230</f>
        <v>21010400</v>
      </c>
      <c r="AD230" s="30">
        <f>VLOOKUP(F230,t_card_group_s说明表!$B$6:$L$88,COLUMNS(t_card_group_s说明表!$B$6:$L$6),0)</f>
        <v>6</v>
      </c>
    </row>
    <row r="231" spans="1:30" ht="15.75" customHeight="1" x14ac:dyDescent="0.2">
      <c r="A231" s="18">
        <f t="shared" si="11"/>
        <v>226</v>
      </c>
      <c r="B231" s="18">
        <f>[1]卡牌表配置表!C231</f>
        <v>1040101</v>
      </c>
      <c r="C231" s="18">
        <f>[1]卡牌表配置表!D231</f>
        <v>0</v>
      </c>
      <c r="D231" s="18">
        <f>[1]卡牌表配置表!E231</f>
        <v>20010401</v>
      </c>
      <c r="E231" s="18" t="str">
        <f>[1]卡牌表配置表!F231</f>
        <v>禁疗法术</v>
      </c>
      <c r="F231" s="18">
        <f>[1]卡牌表配置表!G231</f>
        <v>10401</v>
      </c>
      <c r="G231" s="18">
        <f>[1]卡牌表配置表!V231</f>
        <v>1</v>
      </c>
      <c r="H231" s="18">
        <f t="shared" si="9"/>
        <v>1040102</v>
      </c>
      <c r="I231" s="30">
        <v>230002</v>
      </c>
      <c r="J231" s="18">
        <v>0</v>
      </c>
      <c r="K231" s="18">
        <v>1</v>
      </c>
      <c r="L231" s="18" t="str">
        <f>[1]卡牌表配置表!I231</f>
        <v>0,0,0</v>
      </c>
      <c r="M231" s="18">
        <f t="shared" si="10"/>
        <v>10401010</v>
      </c>
      <c r="N231" s="66" t="str">
        <f>[1]卡牌表配置表!K231</f>
        <v/>
      </c>
      <c r="O231" s="31" t="s">
        <v>143</v>
      </c>
      <c r="R231" s="18" t="str">
        <f>[1]卡牌表配置表!N231</f>
        <v/>
      </c>
      <c r="T231" s="18" t="str">
        <f>[1]卡牌表配置表!P231</f>
        <v/>
      </c>
      <c r="W231" s="18">
        <f>[1]卡牌表配置表!W231</f>
        <v>4</v>
      </c>
      <c r="X231" s="18" t="str">
        <f>[1]卡牌表配置表!X231</f>
        <v>-2,1000</v>
      </c>
      <c r="Y231" s="18">
        <v>0</v>
      </c>
      <c r="Z231" s="18">
        <f>[1]卡牌表配置表!AA231</f>
        <v>40000</v>
      </c>
      <c r="AA231" s="18" t="str">
        <f>[1]卡牌表配置表!AB231</f>
        <v>1,33,22102,0;3,26,60000,1;2,21,10,1;2,50,20,1</v>
      </c>
      <c r="AB231" s="18">
        <f>[1]卡牌表配置表!AR231</f>
        <v>21010401</v>
      </c>
      <c r="AD231" s="30">
        <f>VLOOKUP(F231,t_card_group_s说明表!$B$6:$L$88,COLUMNS(t_card_group_s说明表!$B$6:$L$6),0)</f>
        <v>6</v>
      </c>
    </row>
    <row r="232" spans="1:30" ht="15.75" customHeight="1" x14ac:dyDescent="0.2">
      <c r="A232" s="18">
        <f t="shared" si="11"/>
        <v>227</v>
      </c>
      <c r="B232" s="18">
        <f>[1]卡牌表配置表!C232</f>
        <v>1040102</v>
      </c>
      <c r="C232" s="18">
        <f>[1]卡牌表配置表!D232</f>
        <v>0</v>
      </c>
      <c r="D232" s="18">
        <f>[1]卡牌表配置表!E232</f>
        <v>20010401</v>
      </c>
      <c r="E232" s="18" t="str">
        <f>[1]卡牌表配置表!F232</f>
        <v>禁疗法术</v>
      </c>
      <c r="F232" s="18">
        <f>[1]卡牌表配置表!G232</f>
        <v>10401</v>
      </c>
      <c r="G232" s="18">
        <f>[1]卡牌表配置表!V232</f>
        <v>2</v>
      </c>
      <c r="H232" s="18">
        <f t="shared" si="9"/>
        <v>1040103</v>
      </c>
      <c r="I232" s="30">
        <v>230002</v>
      </c>
      <c r="J232" s="18">
        <v>0</v>
      </c>
      <c r="K232" s="18">
        <v>1</v>
      </c>
      <c r="L232" s="18" t="str">
        <f>[1]卡牌表配置表!I232</f>
        <v>0,0,0</v>
      </c>
      <c r="M232" s="18">
        <f t="shared" si="10"/>
        <v>10401020</v>
      </c>
      <c r="N232" s="66" t="str">
        <f>[1]卡牌表配置表!K232</f>
        <v/>
      </c>
      <c r="O232" s="31" t="s">
        <v>143</v>
      </c>
      <c r="R232" s="18" t="str">
        <f>[1]卡牌表配置表!N232</f>
        <v/>
      </c>
      <c r="T232" s="18" t="str">
        <f>[1]卡牌表配置表!P232</f>
        <v/>
      </c>
      <c r="W232" s="18">
        <f>[1]卡牌表配置表!W232</f>
        <v>20</v>
      </c>
      <c r="X232" s="18" t="str">
        <f>[1]卡牌表配置表!X232</f>
        <v>-2,5000</v>
      </c>
      <c r="Y232" s="18">
        <v>0</v>
      </c>
      <c r="Z232" s="18">
        <f>[1]卡牌表配置表!AA232</f>
        <v>40000</v>
      </c>
      <c r="AA232" s="18" t="str">
        <f>[1]卡牌表配置表!AB232</f>
        <v>1,33,22102,0;3,26,60000,1;2,21,10,1;2,50,20,1</v>
      </c>
      <c r="AB232" s="18">
        <f>[1]卡牌表配置表!AR232</f>
        <v>21010401</v>
      </c>
      <c r="AD232" s="30">
        <f>VLOOKUP(F232,t_card_group_s说明表!$B$6:$L$88,COLUMNS(t_card_group_s说明表!$B$6:$L$6),0)</f>
        <v>6</v>
      </c>
    </row>
    <row r="233" spans="1:30" ht="15.75" customHeight="1" x14ac:dyDescent="0.2">
      <c r="A233" s="18">
        <f t="shared" si="11"/>
        <v>228</v>
      </c>
      <c r="B233" s="18">
        <f>[1]卡牌表配置表!C233</f>
        <v>1040103</v>
      </c>
      <c r="C233" s="18">
        <f>[1]卡牌表配置表!D233</f>
        <v>0</v>
      </c>
      <c r="D233" s="18">
        <f>[1]卡牌表配置表!E233</f>
        <v>20010401</v>
      </c>
      <c r="E233" s="18" t="str">
        <f>[1]卡牌表配置表!F233</f>
        <v>禁疗法术</v>
      </c>
      <c r="F233" s="18">
        <f>[1]卡牌表配置表!G233</f>
        <v>10401</v>
      </c>
      <c r="G233" s="18">
        <f>[1]卡牌表配置表!V233</f>
        <v>3</v>
      </c>
      <c r="H233" s="18">
        <f t="shared" si="9"/>
        <v>1040104</v>
      </c>
      <c r="I233" s="30">
        <v>230002</v>
      </c>
      <c r="J233" s="18">
        <v>0</v>
      </c>
      <c r="K233" s="18">
        <v>1</v>
      </c>
      <c r="L233" s="18" t="str">
        <f>[1]卡牌表配置表!I233</f>
        <v>0,0,0</v>
      </c>
      <c r="M233" s="18">
        <f t="shared" si="10"/>
        <v>10401030</v>
      </c>
      <c r="N233" s="66" t="str">
        <f>[1]卡牌表配置表!K233</f>
        <v/>
      </c>
      <c r="O233" s="31" t="s">
        <v>143</v>
      </c>
      <c r="R233" s="18" t="str">
        <f>[1]卡牌表配置表!N233</f>
        <v/>
      </c>
      <c r="T233" s="18" t="str">
        <f>[1]卡牌表配置表!P233</f>
        <v/>
      </c>
      <c r="W233" s="18">
        <f>[1]卡牌表配置表!W233</f>
        <v>30</v>
      </c>
      <c r="X233" s="18" t="str">
        <f>[1]卡牌表配置表!X233</f>
        <v>-2,15000</v>
      </c>
      <c r="Y233" s="18">
        <v>0</v>
      </c>
      <c r="Z233" s="18">
        <f>[1]卡牌表配置表!AA233</f>
        <v>40000</v>
      </c>
      <c r="AA233" s="18" t="str">
        <f>[1]卡牌表配置表!AB233</f>
        <v>1,33,22102,0;3,26,60000,1;2,21,10,1;2,50,20,1</v>
      </c>
      <c r="AB233" s="18">
        <f>[1]卡牌表配置表!AR233</f>
        <v>21010401</v>
      </c>
      <c r="AD233" s="30">
        <f>VLOOKUP(F233,t_card_group_s说明表!$B$6:$L$88,COLUMNS(t_card_group_s说明表!$B$6:$L$6),0)</f>
        <v>6</v>
      </c>
    </row>
    <row r="234" spans="1:30" ht="15.75" customHeight="1" x14ac:dyDescent="0.2">
      <c r="A234" s="18">
        <f t="shared" si="11"/>
        <v>229</v>
      </c>
      <c r="B234" s="18">
        <f>[1]卡牌表配置表!C234</f>
        <v>1040104</v>
      </c>
      <c r="C234" s="18">
        <f>[1]卡牌表配置表!D234</f>
        <v>0</v>
      </c>
      <c r="D234" s="18">
        <f>[1]卡牌表配置表!E234</f>
        <v>20010401</v>
      </c>
      <c r="E234" s="18" t="str">
        <f>[1]卡牌表配置表!F234</f>
        <v>禁疗法术</v>
      </c>
      <c r="F234" s="18">
        <f>[1]卡牌表配置表!G234</f>
        <v>10401</v>
      </c>
      <c r="G234" s="18">
        <f>[1]卡牌表配置表!V234</f>
        <v>4</v>
      </c>
      <c r="H234" s="18">
        <f t="shared" si="9"/>
        <v>1040105</v>
      </c>
      <c r="I234" s="30">
        <v>230002</v>
      </c>
      <c r="J234" s="18">
        <v>0</v>
      </c>
      <c r="K234" s="18">
        <v>1</v>
      </c>
      <c r="L234" s="18" t="str">
        <f>[1]卡牌表配置表!I234</f>
        <v>0,0,0</v>
      </c>
      <c r="M234" s="18">
        <f t="shared" si="10"/>
        <v>10401040</v>
      </c>
      <c r="N234" s="66" t="str">
        <f>[1]卡牌表配置表!K234</f>
        <v/>
      </c>
      <c r="O234" s="31" t="s">
        <v>143</v>
      </c>
      <c r="R234" s="18" t="str">
        <f>[1]卡牌表配置表!N234</f>
        <v/>
      </c>
      <c r="T234" s="18" t="str">
        <f>[1]卡牌表配置表!P234</f>
        <v/>
      </c>
      <c r="W234" s="18">
        <f>[1]卡牌表配置表!W234</f>
        <v>30</v>
      </c>
      <c r="X234" s="18" t="str">
        <f>[1]卡牌表配置表!X234</f>
        <v>-2,22500</v>
      </c>
      <c r="Y234" s="18">
        <v>0</v>
      </c>
      <c r="Z234" s="18">
        <f>[1]卡牌表配置表!AA234</f>
        <v>40000</v>
      </c>
      <c r="AA234" s="18" t="str">
        <f>[1]卡牌表配置表!AB234</f>
        <v>1,33,22102,0;3,26,60000,1;2,21,10,1;2,50,20,1</v>
      </c>
      <c r="AB234" s="18">
        <f>[1]卡牌表配置表!AR234</f>
        <v>21010401</v>
      </c>
      <c r="AD234" s="30">
        <f>VLOOKUP(F234,t_card_group_s说明表!$B$6:$L$88,COLUMNS(t_card_group_s说明表!$B$6:$L$6),0)</f>
        <v>6</v>
      </c>
    </row>
    <row r="235" spans="1:30" ht="15.75" customHeight="1" x14ac:dyDescent="0.2">
      <c r="A235" s="18">
        <f t="shared" si="11"/>
        <v>230</v>
      </c>
      <c r="B235" s="18">
        <f>[1]卡牌表配置表!C235</f>
        <v>1040105</v>
      </c>
      <c r="C235" s="18">
        <f>[1]卡牌表配置表!D235</f>
        <v>0</v>
      </c>
      <c r="D235" s="18">
        <f>[1]卡牌表配置表!E235</f>
        <v>20010401</v>
      </c>
      <c r="E235" s="18" t="str">
        <f>[1]卡牌表配置表!F235</f>
        <v>禁疗法术</v>
      </c>
      <c r="F235" s="18">
        <f>[1]卡牌表配置表!G235</f>
        <v>10401</v>
      </c>
      <c r="G235" s="18">
        <f>[1]卡牌表配置表!V235</f>
        <v>5</v>
      </c>
      <c r="H235" s="18">
        <f t="shared" si="9"/>
        <v>1040106</v>
      </c>
      <c r="I235" s="30">
        <v>230002</v>
      </c>
      <c r="J235" s="18">
        <v>0</v>
      </c>
      <c r="K235" s="18">
        <v>1</v>
      </c>
      <c r="L235" s="18" t="str">
        <f>[1]卡牌表配置表!I235</f>
        <v>0,0,0</v>
      </c>
      <c r="M235" s="18">
        <f t="shared" si="10"/>
        <v>10401050</v>
      </c>
      <c r="N235" s="66" t="str">
        <f>[1]卡牌表配置表!K235</f>
        <v/>
      </c>
      <c r="O235" s="31" t="s">
        <v>143</v>
      </c>
      <c r="R235" s="18" t="str">
        <f>[1]卡牌表配置表!N235</f>
        <v/>
      </c>
      <c r="T235" s="18" t="str">
        <f>[1]卡牌表配置表!P235</f>
        <v/>
      </c>
      <c r="W235" s="18">
        <f>[1]卡牌表配置表!W235</f>
        <v>40</v>
      </c>
      <c r="X235" s="18" t="str">
        <f>[1]卡牌表配置表!X235</f>
        <v>-2,33800</v>
      </c>
      <c r="Y235" s="18">
        <v>0</v>
      </c>
      <c r="Z235" s="18">
        <f>[1]卡牌表配置表!AA235</f>
        <v>40000</v>
      </c>
      <c r="AA235" s="18" t="str">
        <f>[1]卡牌表配置表!AB235</f>
        <v>1,33,22102,0;3,26,60000,1;2,21,10,1;2,50,20,1</v>
      </c>
      <c r="AB235" s="18">
        <f>[1]卡牌表配置表!AR235</f>
        <v>21010401</v>
      </c>
      <c r="AD235" s="30">
        <f>VLOOKUP(F235,t_card_group_s说明表!$B$6:$L$88,COLUMNS(t_card_group_s说明表!$B$6:$L$6),0)</f>
        <v>6</v>
      </c>
    </row>
    <row r="236" spans="1:30" ht="15.75" customHeight="1" x14ac:dyDescent="0.2">
      <c r="A236" s="18">
        <f t="shared" si="11"/>
        <v>231</v>
      </c>
      <c r="B236" s="18">
        <f>[1]卡牌表配置表!C236</f>
        <v>1040106</v>
      </c>
      <c r="C236" s="18">
        <f>[1]卡牌表配置表!D236</f>
        <v>0</v>
      </c>
      <c r="D236" s="18">
        <f>[1]卡牌表配置表!E236</f>
        <v>20010401</v>
      </c>
      <c r="E236" s="18" t="str">
        <f>[1]卡牌表配置表!F236</f>
        <v>禁疗法术</v>
      </c>
      <c r="F236" s="18">
        <f>[1]卡牌表配置表!G236</f>
        <v>10401</v>
      </c>
      <c r="G236" s="18">
        <f>[1]卡牌表配置表!V236</f>
        <v>6</v>
      </c>
      <c r="H236" s="18">
        <f t="shared" si="9"/>
        <v>1040107</v>
      </c>
      <c r="I236" s="30">
        <v>230002</v>
      </c>
      <c r="J236" s="18">
        <v>0</v>
      </c>
      <c r="K236" s="18">
        <v>1</v>
      </c>
      <c r="L236" s="18" t="str">
        <f>[1]卡牌表配置表!I236</f>
        <v>0,0,0</v>
      </c>
      <c r="M236" s="18">
        <f t="shared" si="10"/>
        <v>10401060</v>
      </c>
      <c r="N236" s="66" t="str">
        <f>[1]卡牌表配置表!K236</f>
        <v/>
      </c>
      <c r="O236" s="31" t="s">
        <v>143</v>
      </c>
      <c r="R236" s="18" t="str">
        <f>[1]卡牌表配置表!N236</f>
        <v/>
      </c>
      <c r="T236" s="18" t="str">
        <f>[1]卡牌表配置表!P236</f>
        <v/>
      </c>
      <c r="W236" s="18">
        <f>[1]卡牌表配置表!W236</f>
        <v>40</v>
      </c>
      <c r="X236" s="18" t="str">
        <f>[1]卡牌表配置表!X236</f>
        <v>-2,43900</v>
      </c>
      <c r="Y236" s="18">
        <v>0</v>
      </c>
      <c r="Z236" s="18">
        <f>[1]卡牌表配置表!AA236</f>
        <v>40000</v>
      </c>
      <c r="AA236" s="18" t="str">
        <f>[1]卡牌表配置表!AB236</f>
        <v>1,33,22102,0;3,26,60000,1;2,21,10,1;2,50,20,1</v>
      </c>
      <c r="AB236" s="18">
        <f>[1]卡牌表配置表!AR236</f>
        <v>21010401</v>
      </c>
      <c r="AD236" s="30">
        <f>VLOOKUP(F236,t_card_group_s说明表!$B$6:$L$88,COLUMNS(t_card_group_s说明表!$B$6:$L$6),0)</f>
        <v>6</v>
      </c>
    </row>
    <row r="237" spans="1:30" ht="15.75" customHeight="1" x14ac:dyDescent="0.2">
      <c r="A237" s="18">
        <f t="shared" si="11"/>
        <v>232</v>
      </c>
      <c r="B237" s="18">
        <f>[1]卡牌表配置表!C237</f>
        <v>1040107</v>
      </c>
      <c r="C237" s="18">
        <f>[1]卡牌表配置表!D237</f>
        <v>0</v>
      </c>
      <c r="D237" s="18">
        <f>[1]卡牌表配置表!E237</f>
        <v>20010401</v>
      </c>
      <c r="E237" s="18" t="str">
        <f>[1]卡牌表配置表!F237</f>
        <v>禁疗法术</v>
      </c>
      <c r="F237" s="18">
        <f>[1]卡牌表配置表!G237</f>
        <v>10401</v>
      </c>
      <c r="G237" s="18">
        <f>[1]卡牌表配置表!V237</f>
        <v>7</v>
      </c>
      <c r="H237" s="18">
        <f t="shared" si="9"/>
        <v>1040108</v>
      </c>
      <c r="I237" s="30">
        <v>230002</v>
      </c>
      <c r="J237" s="18">
        <v>0</v>
      </c>
      <c r="K237" s="18">
        <v>1</v>
      </c>
      <c r="L237" s="18" t="str">
        <f>[1]卡牌表配置表!I237</f>
        <v>0,0,0</v>
      </c>
      <c r="M237" s="18">
        <f t="shared" si="10"/>
        <v>10401070</v>
      </c>
      <c r="N237" s="66" t="str">
        <f>[1]卡牌表配置表!K237</f>
        <v/>
      </c>
      <c r="O237" s="31" t="s">
        <v>143</v>
      </c>
      <c r="R237" s="18" t="str">
        <f>[1]卡牌表配置表!N237</f>
        <v/>
      </c>
      <c r="T237" s="18" t="str">
        <f>[1]卡牌表配置表!P237</f>
        <v/>
      </c>
      <c r="W237" s="18">
        <f>[1]卡牌表配置表!W237</f>
        <v>50</v>
      </c>
      <c r="X237" s="18" t="str">
        <f>[1]卡牌表配置表!X237</f>
        <v>-2,57100</v>
      </c>
      <c r="Y237" s="18">
        <v>0</v>
      </c>
      <c r="Z237" s="18">
        <f>[1]卡牌表配置表!AA237</f>
        <v>40000</v>
      </c>
      <c r="AA237" s="18" t="str">
        <f>[1]卡牌表配置表!AB237</f>
        <v>1,33,22102,0;3,26,60000,1;2,21,10,1;2,50,20,1</v>
      </c>
      <c r="AB237" s="18">
        <f>[1]卡牌表配置表!AR237</f>
        <v>21010401</v>
      </c>
      <c r="AD237" s="30">
        <f>VLOOKUP(F237,t_card_group_s说明表!$B$6:$L$88,COLUMNS(t_card_group_s说明表!$B$6:$L$6),0)</f>
        <v>6</v>
      </c>
    </row>
    <row r="238" spans="1:30" ht="15.75" customHeight="1" x14ac:dyDescent="0.2">
      <c r="A238" s="18">
        <f t="shared" si="11"/>
        <v>233</v>
      </c>
      <c r="B238" s="18">
        <f>[1]卡牌表配置表!C238</f>
        <v>1040108</v>
      </c>
      <c r="C238" s="18">
        <f>[1]卡牌表配置表!D238</f>
        <v>0</v>
      </c>
      <c r="D238" s="18">
        <f>[1]卡牌表配置表!E238</f>
        <v>20010401</v>
      </c>
      <c r="E238" s="18" t="str">
        <f>[1]卡牌表配置表!F238</f>
        <v>禁疗法术</v>
      </c>
      <c r="F238" s="18">
        <f>[1]卡牌表配置表!G238</f>
        <v>10401</v>
      </c>
      <c r="G238" s="18">
        <f>[1]卡牌表配置表!V238</f>
        <v>8</v>
      </c>
      <c r="H238" s="18">
        <f t="shared" si="9"/>
        <v>1040109</v>
      </c>
      <c r="I238" s="30">
        <v>230002</v>
      </c>
      <c r="J238" s="18">
        <v>0</v>
      </c>
      <c r="K238" s="18">
        <v>1</v>
      </c>
      <c r="L238" s="18" t="str">
        <f>[1]卡牌表配置表!I238</f>
        <v>0,0,0</v>
      </c>
      <c r="M238" s="18">
        <f t="shared" si="10"/>
        <v>10401080</v>
      </c>
      <c r="N238" s="66" t="str">
        <f>[1]卡牌表配置表!K238</f>
        <v/>
      </c>
      <c r="O238" s="31" t="s">
        <v>143</v>
      </c>
      <c r="R238" s="18" t="str">
        <f>[1]卡牌表配置表!N238</f>
        <v/>
      </c>
      <c r="T238" s="18" t="str">
        <f>[1]卡牌表配置表!P238</f>
        <v/>
      </c>
      <c r="W238" s="18">
        <f>[1]卡牌表配置表!W238</f>
        <v>50</v>
      </c>
      <c r="X238" s="18" t="str">
        <f>[1]卡牌表配置表!X238</f>
        <v>-2,74200</v>
      </c>
      <c r="Y238" s="18">
        <v>0</v>
      </c>
      <c r="Z238" s="18">
        <f>[1]卡牌表配置表!AA238</f>
        <v>40000</v>
      </c>
      <c r="AA238" s="18" t="str">
        <f>[1]卡牌表配置表!AB238</f>
        <v>1,33,22102,0;3,26,60000,1;2,21,10,1;2,50,20,1</v>
      </c>
      <c r="AB238" s="18">
        <f>[1]卡牌表配置表!AR238</f>
        <v>21010401</v>
      </c>
      <c r="AD238" s="30">
        <f>VLOOKUP(F238,t_card_group_s说明表!$B$6:$L$88,COLUMNS(t_card_group_s说明表!$B$6:$L$6),0)</f>
        <v>6</v>
      </c>
    </row>
    <row r="239" spans="1:30" ht="15.75" customHeight="1" x14ac:dyDescent="0.2">
      <c r="A239" s="18">
        <f t="shared" si="11"/>
        <v>234</v>
      </c>
      <c r="B239" s="18">
        <f>[1]卡牌表配置表!C239</f>
        <v>1040109</v>
      </c>
      <c r="C239" s="18">
        <f>[1]卡牌表配置表!D239</f>
        <v>0</v>
      </c>
      <c r="D239" s="18">
        <f>[1]卡牌表配置表!E239</f>
        <v>20010401</v>
      </c>
      <c r="E239" s="18" t="str">
        <f>[1]卡牌表配置表!F239</f>
        <v>禁疗法术</v>
      </c>
      <c r="F239" s="18">
        <f>[1]卡牌表配置表!G239</f>
        <v>10401</v>
      </c>
      <c r="G239" s="18">
        <f>[1]卡牌表配置表!V239</f>
        <v>9</v>
      </c>
      <c r="H239" s="18">
        <f t="shared" si="9"/>
        <v>1040110</v>
      </c>
      <c r="I239" s="30">
        <v>230002</v>
      </c>
      <c r="J239" s="18">
        <v>0</v>
      </c>
      <c r="K239" s="18">
        <v>1</v>
      </c>
      <c r="L239" s="18" t="str">
        <f>[1]卡牌表配置表!I239</f>
        <v>0,0,0</v>
      </c>
      <c r="M239" s="18">
        <f t="shared" si="10"/>
        <v>10401090</v>
      </c>
      <c r="N239" s="66" t="str">
        <f>[1]卡牌表配置表!K239</f>
        <v/>
      </c>
      <c r="O239" s="31" t="s">
        <v>143</v>
      </c>
      <c r="R239" s="18" t="str">
        <f>[1]卡牌表配置表!N239</f>
        <v/>
      </c>
      <c r="T239" s="18" t="str">
        <f>[1]卡牌表配置表!P239</f>
        <v/>
      </c>
      <c r="W239" s="18">
        <f>[1]卡牌表配置表!W239</f>
        <v>60</v>
      </c>
      <c r="X239" s="18" t="str">
        <f>[1]卡牌表配置表!X239</f>
        <v>-2,96500</v>
      </c>
      <c r="Y239" s="18">
        <v>0</v>
      </c>
      <c r="Z239" s="18">
        <f>[1]卡牌表配置表!AA239</f>
        <v>40000</v>
      </c>
      <c r="AA239" s="18" t="str">
        <f>[1]卡牌表配置表!AB239</f>
        <v>1,33,22102,0;3,26,60000,1;2,21,10,1;2,50,20,1</v>
      </c>
      <c r="AB239" s="18">
        <f>[1]卡牌表配置表!AR239</f>
        <v>21010401</v>
      </c>
      <c r="AD239" s="30">
        <f>VLOOKUP(F239,t_card_group_s说明表!$B$6:$L$88,COLUMNS(t_card_group_s说明表!$B$6:$L$6),0)</f>
        <v>6</v>
      </c>
    </row>
    <row r="240" spans="1:30" ht="15.75" customHeight="1" x14ac:dyDescent="0.2">
      <c r="A240" s="18">
        <f t="shared" si="11"/>
        <v>235</v>
      </c>
      <c r="B240" s="18">
        <f>[1]卡牌表配置表!C240</f>
        <v>1040110</v>
      </c>
      <c r="C240" s="18">
        <f>[1]卡牌表配置表!D240</f>
        <v>0</v>
      </c>
      <c r="D240" s="18">
        <f>[1]卡牌表配置表!E240</f>
        <v>20010401</v>
      </c>
      <c r="E240" s="18" t="str">
        <f>[1]卡牌表配置表!F240</f>
        <v>禁疗法术</v>
      </c>
      <c r="F240" s="18">
        <f>[1]卡牌表配置表!G240</f>
        <v>10401</v>
      </c>
      <c r="G240" s="18">
        <f>[1]卡牌表配置表!V240</f>
        <v>10</v>
      </c>
      <c r="H240" s="18">
        <f t="shared" si="9"/>
        <v>1040111</v>
      </c>
      <c r="I240" s="30">
        <v>230002</v>
      </c>
      <c r="J240" s="18">
        <v>0</v>
      </c>
      <c r="K240" s="18">
        <v>1</v>
      </c>
      <c r="L240" s="18" t="str">
        <f>[1]卡牌表配置表!I240</f>
        <v>0,0,0</v>
      </c>
      <c r="M240" s="18">
        <f t="shared" si="10"/>
        <v>10401100</v>
      </c>
      <c r="N240" s="66" t="str">
        <f>[1]卡牌表配置表!K240</f>
        <v/>
      </c>
      <c r="O240" s="31" t="s">
        <v>143</v>
      </c>
      <c r="R240" s="18" t="str">
        <f>[1]卡牌表配置表!N240</f>
        <v/>
      </c>
      <c r="T240" s="18" t="str">
        <f>[1]卡牌表配置表!P240</f>
        <v/>
      </c>
      <c r="W240" s="18">
        <f>[1]卡牌表配置表!W240</f>
        <v>60</v>
      </c>
      <c r="X240" s="18" t="str">
        <f>[1]卡牌表配置表!X240</f>
        <v>-2,125500</v>
      </c>
      <c r="Y240" s="18">
        <v>0</v>
      </c>
      <c r="Z240" s="18">
        <f>[1]卡牌表配置表!AA240</f>
        <v>40000</v>
      </c>
      <c r="AA240" s="18" t="str">
        <f>[1]卡牌表配置表!AB240</f>
        <v>1,33,22102,0;3,26,60000,1;2,21,10,1;2,50,20,1</v>
      </c>
      <c r="AB240" s="18">
        <f>[1]卡牌表配置表!AR240</f>
        <v>21010401</v>
      </c>
      <c r="AD240" s="30">
        <f>VLOOKUP(F240,t_card_group_s说明表!$B$6:$L$88,COLUMNS(t_card_group_s说明表!$B$6:$L$6),0)</f>
        <v>6</v>
      </c>
    </row>
    <row r="241" spans="1:30" ht="15.75" customHeight="1" x14ac:dyDescent="0.2">
      <c r="A241" s="18">
        <f t="shared" si="11"/>
        <v>236</v>
      </c>
      <c r="B241" s="18">
        <f>[1]卡牌表配置表!C241</f>
        <v>1040111</v>
      </c>
      <c r="C241" s="18">
        <f>[1]卡牌表配置表!D241</f>
        <v>0</v>
      </c>
      <c r="D241" s="18">
        <f>[1]卡牌表配置表!E241</f>
        <v>20010401</v>
      </c>
      <c r="E241" s="18" t="str">
        <f>[1]卡牌表配置表!F241</f>
        <v>禁疗法术</v>
      </c>
      <c r="F241" s="18">
        <f>[1]卡牌表配置表!G241</f>
        <v>10401</v>
      </c>
      <c r="G241" s="18">
        <f>[1]卡牌表配置表!V241</f>
        <v>11</v>
      </c>
      <c r="H241" s="18">
        <f t="shared" si="9"/>
        <v>1040112</v>
      </c>
      <c r="I241" s="30">
        <v>230002</v>
      </c>
      <c r="J241" s="18">
        <v>0</v>
      </c>
      <c r="K241" s="18">
        <v>1</v>
      </c>
      <c r="L241" s="18" t="str">
        <f>[1]卡牌表配置表!I241</f>
        <v>0,0,0</v>
      </c>
      <c r="M241" s="18">
        <f t="shared" si="10"/>
        <v>10401110</v>
      </c>
      <c r="N241" s="66" t="str">
        <f>[1]卡牌表配置表!K241</f>
        <v/>
      </c>
      <c r="O241" s="31" t="s">
        <v>143</v>
      </c>
      <c r="R241" s="18" t="str">
        <f>[1]卡牌表配置表!N241</f>
        <v/>
      </c>
      <c r="T241" s="18" t="str">
        <f>[1]卡牌表配置表!P241</f>
        <v/>
      </c>
      <c r="W241" s="18">
        <f>[1]卡牌表配置表!W241</f>
        <v>70</v>
      </c>
      <c r="X241" s="18" t="str">
        <f>[1]卡牌表配置表!X241</f>
        <v>-2,163200</v>
      </c>
      <c r="Y241" s="18">
        <v>0</v>
      </c>
      <c r="Z241" s="18">
        <f>[1]卡牌表配置表!AA241</f>
        <v>40000</v>
      </c>
      <c r="AA241" s="18" t="str">
        <f>[1]卡牌表配置表!AB241</f>
        <v>1,33,22102,0;3,26,60000,1;2,21,10,1;2,50,20,1</v>
      </c>
      <c r="AB241" s="18">
        <f>[1]卡牌表配置表!AR241</f>
        <v>21010401</v>
      </c>
      <c r="AD241" s="30">
        <f>VLOOKUP(F241,t_card_group_s说明表!$B$6:$L$88,COLUMNS(t_card_group_s说明表!$B$6:$L$6),0)</f>
        <v>6</v>
      </c>
    </row>
    <row r="242" spans="1:30" ht="15.75" customHeight="1" x14ac:dyDescent="0.2">
      <c r="A242" s="18">
        <f t="shared" si="11"/>
        <v>237</v>
      </c>
      <c r="B242" s="18">
        <f>[1]卡牌表配置表!C242</f>
        <v>1040112</v>
      </c>
      <c r="C242" s="18">
        <f>[1]卡牌表配置表!D242</f>
        <v>0</v>
      </c>
      <c r="D242" s="18">
        <f>[1]卡牌表配置表!E242</f>
        <v>20010401</v>
      </c>
      <c r="E242" s="18" t="str">
        <f>[1]卡牌表配置表!F242</f>
        <v>禁疗法术</v>
      </c>
      <c r="F242" s="18">
        <f>[1]卡牌表配置表!G242</f>
        <v>10401</v>
      </c>
      <c r="G242" s="18">
        <f>[1]卡牌表配置表!V242</f>
        <v>12</v>
      </c>
      <c r="H242" s="18">
        <f t="shared" si="9"/>
        <v>1040113</v>
      </c>
      <c r="I242" s="30">
        <v>230002</v>
      </c>
      <c r="J242" s="18">
        <v>0</v>
      </c>
      <c r="K242" s="18">
        <v>1</v>
      </c>
      <c r="L242" s="18" t="str">
        <f>[1]卡牌表配置表!I242</f>
        <v>0,0,0</v>
      </c>
      <c r="M242" s="18">
        <f t="shared" si="10"/>
        <v>10401120</v>
      </c>
      <c r="N242" s="66" t="str">
        <f>[1]卡牌表配置表!K242</f>
        <v/>
      </c>
      <c r="O242" s="31" t="s">
        <v>143</v>
      </c>
      <c r="R242" s="18" t="str">
        <f>[1]卡牌表配置表!N242</f>
        <v/>
      </c>
      <c r="T242" s="18" t="str">
        <f>[1]卡牌表配置表!P242</f>
        <v/>
      </c>
      <c r="W242" s="18">
        <f>[1]卡牌表配置表!W242</f>
        <v>70</v>
      </c>
      <c r="X242" s="18" t="str">
        <f>[1]卡牌表配置表!X242</f>
        <v>-2,212200</v>
      </c>
      <c r="Y242" s="18">
        <v>0</v>
      </c>
      <c r="Z242" s="18">
        <f>[1]卡牌表配置表!AA242</f>
        <v>40000</v>
      </c>
      <c r="AA242" s="18" t="str">
        <f>[1]卡牌表配置表!AB242</f>
        <v>1,33,22102,0;3,26,60000,1;2,21,10,1;2,50,20,1</v>
      </c>
      <c r="AB242" s="18">
        <f>[1]卡牌表配置表!AR242</f>
        <v>21010401</v>
      </c>
      <c r="AD242" s="30">
        <f>VLOOKUP(F242,t_card_group_s说明表!$B$6:$L$88,COLUMNS(t_card_group_s说明表!$B$6:$L$6),0)</f>
        <v>6</v>
      </c>
    </row>
    <row r="243" spans="1:30" ht="15.75" customHeight="1" x14ac:dyDescent="0.2">
      <c r="A243" s="18">
        <f t="shared" si="11"/>
        <v>238</v>
      </c>
      <c r="B243" s="18">
        <f>[1]卡牌表配置表!C243</f>
        <v>1040113</v>
      </c>
      <c r="C243" s="18">
        <f>[1]卡牌表配置表!D243</f>
        <v>0</v>
      </c>
      <c r="D243" s="18">
        <f>[1]卡牌表配置表!E243</f>
        <v>20010401</v>
      </c>
      <c r="E243" s="18" t="str">
        <f>[1]卡牌表配置表!F243</f>
        <v>禁疗法术</v>
      </c>
      <c r="F243" s="18">
        <f>[1]卡牌表配置表!G243</f>
        <v>10401</v>
      </c>
      <c r="G243" s="18">
        <f>[1]卡牌表配置表!V243</f>
        <v>13</v>
      </c>
      <c r="H243" s="18">
        <f t="shared" si="9"/>
        <v>1040114</v>
      </c>
      <c r="I243" s="30">
        <v>230002</v>
      </c>
      <c r="J243" s="18">
        <v>0</v>
      </c>
      <c r="K243" s="18">
        <v>1</v>
      </c>
      <c r="L243" s="18" t="str">
        <f>[1]卡牌表配置表!I243</f>
        <v>0,0,0</v>
      </c>
      <c r="M243" s="18">
        <f t="shared" si="10"/>
        <v>10401130</v>
      </c>
      <c r="N243" s="66" t="str">
        <f>[1]卡牌表配置表!K243</f>
        <v/>
      </c>
      <c r="O243" s="31" t="s">
        <v>143</v>
      </c>
      <c r="R243" s="18" t="str">
        <f>[1]卡牌表配置表!N243</f>
        <v/>
      </c>
      <c r="T243" s="18" t="str">
        <f>[1]卡牌表配置表!P243</f>
        <v/>
      </c>
      <c r="W243" s="18">
        <f>[1]卡牌表配置表!W243</f>
        <v>80</v>
      </c>
      <c r="X243" s="18" t="str">
        <f>[1]卡牌表配置表!X243</f>
        <v>-2,275900</v>
      </c>
      <c r="Y243" s="18">
        <v>0</v>
      </c>
      <c r="Z243" s="18">
        <f>[1]卡牌表配置表!AA243</f>
        <v>40000</v>
      </c>
      <c r="AA243" s="18" t="str">
        <f>[1]卡牌表配置表!AB243</f>
        <v>1,33,22102,0;3,26,60000,1;2,21,10,1;2,50,20,1</v>
      </c>
      <c r="AB243" s="18">
        <f>[1]卡牌表配置表!AR243</f>
        <v>21010401</v>
      </c>
      <c r="AD243" s="30">
        <f>VLOOKUP(F243,t_card_group_s说明表!$B$6:$L$88,COLUMNS(t_card_group_s说明表!$B$6:$L$6),0)</f>
        <v>6</v>
      </c>
    </row>
    <row r="244" spans="1:30" ht="15.75" customHeight="1" x14ac:dyDescent="0.2">
      <c r="A244" s="18">
        <f t="shared" si="11"/>
        <v>239</v>
      </c>
      <c r="B244" s="18">
        <f>[1]卡牌表配置表!C244</f>
        <v>1040114</v>
      </c>
      <c r="C244" s="18">
        <f>[1]卡牌表配置表!D244</f>
        <v>0</v>
      </c>
      <c r="D244" s="18">
        <f>[1]卡牌表配置表!E244</f>
        <v>20010401</v>
      </c>
      <c r="E244" s="18" t="str">
        <f>[1]卡牌表配置表!F244</f>
        <v>禁疗法术</v>
      </c>
      <c r="F244" s="18">
        <f>[1]卡牌表配置表!G244</f>
        <v>10401</v>
      </c>
      <c r="G244" s="18">
        <f>[1]卡牌表配置表!V244</f>
        <v>14</v>
      </c>
      <c r="H244" s="18">
        <f t="shared" si="9"/>
        <v>1040115</v>
      </c>
      <c r="I244" s="30">
        <v>230002</v>
      </c>
      <c r="J244" s="18">
        <v>0</v>
      </c>
      <c r="K244" s="18">
        <v>1</v>
      </c>
      <c r="L244" s="18" t="str">
        <f>[1]卡牌表配置表!I244</f>
        <v>0,0,0</v>
      </c>
      <c r="M244" s="18">
        <f t="shared" si="10"/>
        <v>10401140</v>
      </c>
      <c r="N244" s="66" t="str">
        <f>[1]卡牌表配置表!K244</f>
        <v/>
      </c>
      <c r="O244" s="31" t="s">
        <v>143</v>
      </c>
      <c r="R244" s="18" t="str">
        <f>[1]卡牌表配置表!N244</f>
        <v/>
      </c>
      <c r="T244" s="18" t="str">
        <f>[1]卡牌表配置表!P244</f>
        <v/>
      </c>
      <c r="W244" s="18">
        <f>[1]卡牌表配置表!W244</f>
        <v>80</v>
      </c>
      <c r="X244" s="18" t="str">
        <f>[1]卡牌表配置表!X244</f>
        <v>-2,358700</v>
      </c>
      <c r="Y244" s="18">
        <v>0</v>
      </c>
      <c r="Z244" s="18">
        <f>[1]卡牌表配置表!AA244</f>
        <v>40000</v>
      </c>
      <c r="AA244" s="18" t="str">
        <f>[1]卡牌表配置表!AB244</f>
        <v>1,33,22102,0;3,26,60000,1;2,21,10,1;2,50,20,1</v>
      </c>
      <c r="AB244" s="18">
        <f>[1]卡牌表配置表!AR244</f>
        <v>21010401</v>
      </c>
      <c r="AD244" s="30">
        <f>VLOOKUP(F244,t_card_group_s说明表!$B$6:$L$88,COLUMNS(t_card_group_s说明表!$B$6:$L$6),0)</f>
        <v>6</v>
      </c>
    </row>
    <row r="245" spans="1:30" ht="15.75" customHeight="1" x14ac:dyDescent="0.2">
      <c r="A245" s="18">
        <f t="shared" si="11"/>
        <v>240</v>
      </c>
      <c r="B245" s="18">
        <f>[1]卡牌表配置表!C245</f>
        <v>1040115</v>
      </c>
      <c r="C245" s="18">
        <f>[1]卡牌表配置表!D245</f>
        <v>0</v>
      </c>
      <c r="D245" s="18">
        <f>[1]卡牌表配置表!E245</f>
        <v>20010401</v>
      </c>
      <c r="E245" s="18" t="str">
        <f>[1]卡牌表配置表!F245</f>
        <v>禁疗法术</v>
      </c>
      <c r="F245" s="18">
        <f>[1]卡牌表配置表!G245</f>
        <v>10401</v>
      </c>
      <c r="G245" s="18">
        <f>[1]卡牌表配置表!V245</f>
        <v>15</v>
      </c>
      <c r="H245" s="18">
        <f t="shared" si="9"/>
        <v>1040116</v>
      </c>
      <c r="I245" s="30">
        <v>230002</v>
      </c>
      <c r="J245" s="18">
        <v>0</v>
      </c>
      <c r="K245" s="18">
        <v>1</v>
      </c>
      <c r="L245" s="18" t="str">
        <f>[1]卡牌表配置表!I245</f>
        <v>0,0,0</v>
      </c>
      <c r="M245" s="18">
        <f t="shared" si="10"/>
        <v>10401150</v>
      </c>
      <c r="N245" s="66" t="str">
        <f>[1]卡牌表配置表!K245</f>
        <v/>
      </c>
      <c r="O245" s="31" t="s">
        <v>143</v>
      </c>
      <c r="R245" s="18" t="str">
        <f>[1]卡牌表配置表!N245</f>
        <v/>
      </c>
      <c r="T245" s="18" t="str">
        <f>[1]卡牌表配置表!P245</f>
        <v/>
      </c>
      <c r="W245" s="18">
        <f>[1]卡牌表配置表!W245</f>
        <v>90</v>
      </c>
      <c r="X245" s="18" t="str">
        <f>[1]卡牌表配置表!X245</f>
        <v>-2,466300</v>
      </c>
      <c r="Y245" s="18">
        <v>0</v>
      </c>
      <c r="Z245" s="18">
        <f>[1]卡牌表配置表!AA245</f>
        <v>40000</v>
      </c>
      <c r="AA245" s="18" t="str">
        <f>[1]卡牌表配置表!AB245</f>
        <v>1,33,22102,0;3,26,60000,1;2,21,10,1;2,50,20,1</v>
      </c>
      <c r="AB245" s="18">
        <f>[1]卡牌表配置表!AR245</f>
        <v>21010401</v>
      </c>
      <c r="AD245" s="30">
        <f>VLOOKUP(F245,t_card_group_s说明表!$B$6:$L$88,COLUMNS(t_card_group_s说明表!$B$6:$L$6),0)</f>
        <v>6</v>
      </c>
    </row>
    <row r="246" spans="1:30" ht="15.75" customHeight="1" x14ac:dyDescent="0.2">
      <c r="A246" s="18">
        <f t="shared" si="11"/>
        <v>241</v>
      </c>
      <c r="B246" s="18">
        <f>[1]卡牌表配置表!C246</f>
        <v>1040116</v>
      </c>
      <c r="C246" s="18">
        <f>[1]卡牌表配置表!D246</f>
        <v>0</v>
      </c>
      <c r="D246" s="18">
        <f>[1]卡牌表配置表!E246</f>
        <v>20010401</v>
      </c>
      <c r="E246" s="18" t="str">
        <f>[1]卡牌表配置表!F246</f>
        <v>禁疗法术</v>
      </c>
      <c r="F246" s="18">
        <f>[1]卡牌表配置表!G246</f>
        <v>10401</v>
      </c>
      <c r="G246" s="18">
        <f>[1]卡牌表配置表!V246</f>
        <v>16</v>
      </c>
      <c r="H246" s="18">
        <f t="shared" si="9"/>
        <v>1040117</v>
      </c>
      <c r="I246" s="30">
        <v>230002</v>
      </c>
      <c r="J246" s="18">
        <v>0</v>
      </c>
      <c r="K246" s="18">
        <v>1</v>
      </c>
      <c r="L246" s="18" t="str">
        <f>[1]卡牌表配置表!I246</f>
        <v>0,0,0</v>
      </c>
      <c r="M246" s="18">
        <f t="shared" si="10"/>
        <v>10401160</v>
      </c>
      <c r="N246" s="66" t="str">
        <f>[1]卡牌表配置表!K246</f>
        <v/>
      </c>
      <c r="O246" s="31" t="s">
        <v>143</v>
      </c>
      <c r="R246" s="18" t="str">
        <f>[1]卡牌表配置表!N246</f>
        <v/>
      </c>
      <c r="T246" s="18" t="str">
        <f>[1]卡牌表配置表!P246</f>
        <v/>
      </c>
      <c r="W246" s="18">
        <f>[1]卡牌表配置表!W246</f>
        <v>90</v>
      </c>
      <c r="X246" s="18" t="str">
        <f>[1]卡牌表配置表!X246</f>
        <v>-2,606200</v>
      </c>
      <c r="Y246" s="18">
        <v>0</v>
      </c>
      <c r="Z246" s="18">
        <f>[1]卡牌表配置表!AA246</f>
        <v>40000</v>
      </c>
      <c r="AA246" s="18" t="str">
        <f>[1]卡牌表配置表!AB246</f>
        <v>1,33,22102,0;3,26,60000,1;2,21,10,1;2,50,20,1</v>
      </c>
      <c r="AB246" s="18">
        <f>[1]卡牌表配置表!AR246</f>
        <v>21010401</v>
      </c>
      <c r="AD246" s="30">
        <f>VLOOKUP(F246,t_card_group_s说明表!$B$6:$L$88,COLUMNS(t_card_group_s说明表!$B$6:$L$6),0)</f>
        <v>6</v>
      </c>
    </row>
    <row r="247" spans="1:30" ht="15.75" customHeight="1" x14ac:dyDescent="0.2">
      <c r="A247" s="18">
        <f t="shared" si="11"/>
        <v>242</v>
      </c>
      <c r="B247" s="18">
        <f>[1]卡牌表配置表!C247</f>
        <v>1040117</v>
      </c>
      <c r="C247" s="18">
        <f>[1]卡牌表配置表!D247</f>
        <v>0</v>
      </c>
      <c r="D247" s="18">
        <f>[1]卡牌表配置表!E247</f>
        <v>20010401</v>
      </c>
      <c r="E247" s="18" t="str">
        <f>[1]卡牌表配置表!F247</f>
        <v>禁疗法术</v>
      </c>
      <c r="F247" s="18">
        <f>[1]卡牌表配置表!G247</f>
        <v>10401</v>
      </c>
      <c r="G247" s="18">
        <f>[1]卡牌表配置表!V247</f>
        <v>17</v>
      </c>
      <c r="H247" s="18">
        <f t="shared" si="9"/>
        <v>1040118</v>
      </c>
      <c r="I247" s="30">
        <v>230002</v>
      </c>
      <c r="J247" s="18">
        <v>0</v>
      </c>
      <c r="K247" s="18">
        <v>1</v>
      </c>
      <c r="L247" s="18" t="str">
        <f>[1]卡牌表配置表!I247</f>
        <v>0,0,0</v>
      </c>
      <c r="M247" s="18">
        <f t="shared" si="10"/>
        <v>10401170</v>
      </c>
      <c r="N247" s="66" t="str">
        <f>[1]卡牌表配置表!K247</f>
        <v/>
      </c>
      <c r="O247" s="31" t="s">
        <v>143</v>
      </c>
      <c r="R247" s="18" t="str">
        <f>[1]卡牌表配置表!N247</f>
        <v/>
      </c>
      <c r="T247" s="18" t="str">
        <f>[1]卡牌表配置表!P247</f>
        <v/>
      </c>
      <c r="W247" s="18">
        <f>[1]卡牌表配置表!W247</f>
        <v>100</v>
      </c>
      <c r="X247" s="18" t="str">
        <f>[1]卡牌表配置表!X247</f>
        <v>-2,788100</v>
      </c>
      <c r="Y247" s="18">
        <v>0</v>
      </c>
      <c r="Z247" s="18">
        <f>[1]卡牌表配置表!AA247</f>
        <v>40000</v>
      </c>
      <c r="AA247" s="18" t="str">
        <f>[1]卡牌表配置表!AB247</f>
        <v>1,33,22102,0;3,26,60000,1;2,21,10,1;2,50,20,1</v>
      </c>
      <c r="AB247" s="18">
        <f>[1]卡牌表配置表!AR247</f>
        <v>21010401</v>
      </c>
      <c r="AD247" s="30">
        <f>VLOOKUP(F247,t_card_group_s说明表!$B$6:$L$88,COLUMNS(t_card_group_s说明表!$B$6:$L$6),0)</f>
        <v>6</v>
      </c>
    </row>
    <row r="248" spans="1:30" ht="15.75" customHeight="1" x14ac:dyDescent="0.2">
      <c r="A248" s="18">
        <f t="shared" si="11"/>
        <v>243</v>
      </c>
      <c r="B248" s="18">
        <f>[1]卡牌表配置表!C248</f>
        <v>1040118</v>
      </c>
      <c r="C248" s="18">
        <f>[1]卡牌表配置表!D248</f>
        <v>0</v>
      </c>
      <c r="D248" s="18">
        <f>[1]卡牌表配置表!E248</f>
        <v>20010401</v>
      </c>
      <c r="E248" s="18" t="str">
        <f>[1]卡牌表配置表!F248</f>
        <v>禁疗法术</v>
      </c>
      <c r="F248" s="18">
        <f>[1]卡牌表配置表!G248</f>
        <v>10401</v>
      </c>
      <c r="G248" s="18">
        <f>[1]卡牌表配置表!V248</f>
        <v>18</v>
      </c>
      <c r="H248" s="18">
        <f t="shared" si="9"/>
        <v>1040119</v>
      </c>
      <c r="I248" s="30">
        <v>230002</v>
      </c>
      <c r="J248" s="18">
        <v>0</v>
      </c>
      <c r="K248" s="18">
        <v>1</v>
      </c>
      <c r="L248" s="18" t="str">
        <f>[1]卡牌表配置表!I248</f>
        <v>0,0,0</v>
      </c>
      <c r="M248" s="18">
        <f t="shared" si="10"/>
        <v>10401180</v>
      </c>
      <c r="N248" s="66" t="str">
        <f>[1]卡牌表配置表!K248</f>
        <v/>
      </c>
      <c r="O248" s="31" t="s">
        <v>143</v>
      </c>
      <c r="R248" s="18" t="str">
        <f>[1]卡牌表配置表!N248</f>
        <v/>
      </c>
      <c r="T248" s="18" t="str">
        <f>[1]卡牌表配置表!P248</f>
        <v/>
      </c>
      <c r="W248" s="18">
        <f>[1]卡牌表配置表!W248</f>
        <v>100</v>
      </c>
      <c r="X248" s="18" t="str">
        <f>[1]卡牌表配置表!X248</f>
        <v>-2,1024500</v>
      </c>
      <c r="Y248" s="18">
        <v>0</v>
      </c>
      <c r="Z248" s="18">
        <f>[1]卡牌表配置表!AA248</f>
        <v>40000</v>
      </c>
      <c r="AA248" s="18" t="str">
        <f>[1]卡牌表配置表!AB248</f>
        <v>1,33,22102,0;3,26,60000,1;2,21,10,1;2,50,20,1</v>
      </c>
      <c r="AB248" s="18">
        <f>[1]卡牌表配置表!AR248</f>
        <v>21010401</v>
      </c>
      <c r="AD248" s="30">
        <f>VLOOKUP(F248,t_card_group_s说明表!$B$6:$L$88,COLUMNS(t_card_group_s说明表!$B$6:$L$6),0)</f>
        <v>6</v>
      </c>
    </row>
    <row r="249" spans="1:30" ht="15.75" customHeight="1" x14ac:dyDescent="0.2">
      <c r="A249" s="18">
        <f t="shared" si="11"/>
        <v>244</v>
      </c>
      <c r="B249" s="18">
        <f>[1]卡牌表配置表!C249</f>
        <v>1040119</v>
      </c>
      <c r="C249" s="18">
        <f>[1]卡牌表配置表!D249</f>
        <v>0</v>
      </c>
      <c r="D249" s="18">
        <f>[1]卡牌表配置表!E249</f>
        <v>20010401</v>
      </c>
      <c r="E249" s="18" t="str">
        <f>[1]卡牌表配置表!F249</f>
        <v>禁疗法术</v>
      </c>
      <c r="F249" s="18">
        <f>[1]卡牌表配置表!G249</f>
        <v>10401</v>
      </c>
      <c r="G249" s="18">
        <f>[1]卡牌表配置表!V249</f>
        <v>19</v>
      </c>
      <c r="H249" s="18">
        <f t="shared" si="9"/>
        <v>1040120</v>
      </c>
      <c r="I249" s="30">
        <v>230002</v>
      </c>
      <c r="J249" s="18">
        <v>0</v>
      </c>
      <c r="K249" s="18">
        <v>1</v>
      </c>
      <c r="L249" s="18" t="str">
        <f>[1]卡牌表配置表!I249</f>
        <v>0,0,0</v>
      </c>
      <c r="M249" s="18">
        <f t="shared" si="10"/>
        <v>10401190</v>
      </c>
      <c r="N249" s="66" t="str">
        <f>[1]卡牌表配置表!K249</f>
        <v/>
      </c>
      <c r="O249" s="31" t="s">
        <v>143</v>
      </c>
      <c r="R249" s="18" t="str">
        <f>[1]卡牌表配置表!N249</f>
        <v/>
      </c>
      <c r="T249" s="18" t="str">
        <f>[1]卡牌表配置表!P249</f>
        <v/>
      </c>
      <c r="W249" s="18">
        <f>[1]卡牌表配置表!W249</f>
        <v>110</v>
      </c>
      <c r="X249" s="18" t="str">
        <f>[1]卡牌表配置表!X249</f>
        <v>-2,1331900</v>
      </c>
      <c r="Y249" s="18">
        <v>0</v>
      </c>
      <c r="Z249" s="18">
        <f>[1]卡牌表配置表!AA249</f>
        <v>40000</v>
      </c>
      <c r="AA249" s="18" t="str">
        <f>[1]卡牌表配置表!AB249</f>
        <v>1,33,22102,0;3,26,60000,1;2,21,10,1;2,50,20,1</v>
      </c>
      <c r="AB249" s="18">
        <f>[1]卡牌表配置表!AR249</f>
        <v>21010401</v>
      </c>
      <c r="AD249" s="30">
        <f>VLOOKUP(F249,t_card_group_s说明表!$B$6:$L$88,COLUMNS(t_card_group_s说明表!$B$6:$L$6),0)</f>
        <v>6</v>
      </c>
    </row>
    <row r="250" spans="1:30" ht="15.75" customHeight="1" x14ac:dyDescent="0.2">
      <c r="A250" s="18">
        <f t="shared" si="11"/>
        <v>245</v>
      </c>
      <c r="B250" s="18">
        <f>[1]卡牌表配置表!C250</f>
        <v>1040120</v>
      </c>
      <c r="C250" s="18">
        <f>[1]卡牌表配置表!D250</f>
        <v>0</v>
      </c>
      <c r="D250" s="18">
        <f>[1]卡牌表配置表!E250</f>
        <v>20010401</v>
      </c>
      <c r="E250" s="18" t="str">
        <f>[1]卡牌表配置表!F250</f>
        <v>禁疗法术</v>
      </c>
      <c r="F250" s="18">
        <f>[1]卡牌表配置表!G250</f>
        <v>10401</v>
      </c>
      <c r="G250" s="18">
        <f>[1]卡牌表配置表!V250</f>
        <v>20</v>
      </c>
      <c r="H250" s="18">
        <f t="shared" si="9"/>
        <v>1040121</v>
      </c>
      <c r="I250" s="30">
        <v>230002</v>
      </c>
      <c r="J250" s="18">
        <v>0</v>
      </c>
      <c r="K250" s="18">
        <v>1</v>
      </c>
      <c r="L250" s="18" t="str">
        <f>[1]卡牌表配置表!I250</f>
        <v>0,0,0</v>
      </c>
      <c r="M250" s="18">
        <f t="shared" si="10"/>
        <v>10401200</v>
      </c>
      <c r="N250" s="66" t="str">
        <f>[1]卡牌表配置表!K250</f>
        <v/>
      </c>
      <c r="O250" s="31" t="s">
        <v>143</v>
      </c>
      <c r="R250" s="18" t="str">
        <f>[1]卡牌表配置表!N250</f>
        <v/>
      </c>
      <c r="T250" s="18" t="str">
        <f>[1]卡牌表配置表!P250</f>
        <v/>
      </c>
      <c r="W250" s="18">
        <f>[1]卡牌表配置表!W250</f>
        <v>110</v>
      </c>
      <c r="X250" s="18" t="str">
        <f>[1]卡牌表配置表!X250</f>
        <v>-2,1731500</v>
      </c>
      <c r="Y250" s="18">
        <v>0</v>
      </c>
      <c r="Z250" s="18">
        <f>[1]卡牌表配置表!AA250</f>
        <v>40000</v>
      </c>
      <c r="AA250" s="18" t="str">
        <f>[1]卡牌表配置表!AB250</f>
        <v>1,33,22102,0;3,26,60000,1;2,21,10,1;2,50,20,1</v>
      </c>
      <c r="AB250" s="18">
        <f>[1]卡牌表配置表!AR250</f>
        <v>21010401</v>
      </c>
      <c r="AD250" s="30">
        <f>VLOOKUP(F250,t_card_group_s说明表!$B$6:$L$88,COLUMNS(t_card_group_s说明表!$B$6:$L$6),0)</f>
        <v>6</v>
      </c>
    </row>
    <row r="251" spans="1:30" ht="15.75" customHeight="1" x14ac:dyDescent="0.2">
      <c r="A251" s="18">
        <f t="shared" si="11"/>
        <v>246</v>
      </c>
      <c r="B251" s="18">
        <f>[1]卡牌表配置表!C251</f>
        <v>1040121</v>
      </c>
      <c r="C251" s="18">
        <f>[1]卡牌表配置表!D251</f>
        <v>0</v>
      </c>
      <c r="D251" s="18">
        <f>[1]卡牌表配置表!E251</f>
        <v>20010401</v>
      </c>
      <c r="E251" s="18" t="str">
        <f>[1]卡牌表配置表!F251</f>
        <v>禁疗法术</v>
      </c>
      <c r="F251" s="18">
        <f>[1]卡牌表配置表!G251</f>
        <v>10401</v>
      </c>
      <c r="G251" s="18">
        <f>[1]卡牌表配置表!V251</f>
        <v>21</v>
      </c>
      <c r="H251" s="18">
        <f t="shared" si="9"/>
        <v>1040122</v>
      </c>
      <c r="I251" s="30">
        <v>230002</v>
      </c>
      <c r="J251" s="18">
        <v>0</v>
      </c>
      <c r="K251" s="18">
        <v>1</v>
      </c>
      <c r="L251" s="18" t="str">
        <f>[1]卡牌表配置表!I251</f>
        <v>0,0,0</v>
      </c>
      <c r="M251" s="18">
        <f t="shared" si="10"/>
        <v>10401210</v>
      </c>
      <c r="N251" s="66" t="str">
        <f>[1]卡牌表配置表!K251</f>
        <v/>
      </c>
      <c r="O251" s="31" t="s">
        <v>143</v>
      </c>
      <c r="R251" s="18" t="str">
        <f>[1]卡牌表配置表!N251</f>
        <v/>
      </c>
      <c r="T251" s="18" t="str">
        <f>[1]卡牌表配置表!P251</f>
        <v/>
      </c>
      <c r="W251" s="18">
        <f>[1]卡牌表配置表!W251</f>
        <v>120</v>
      </c>
      <c r="X251" s="18" t="str">
        <f>[1]卡牌表配置表!X251</f>
        <v>-2,2251000</v>
      </c>
      <c r="Y251" s="18">
        <v>0</v>
      </c>
      <c r="Z251" s="18">
        <f>[1]卡牌表配置表!AA251</f>
        <v>40000</v>
      </c>
      <c r="AA251" s="18" t="str">
        <f>[1]卡牌表配置表!AB251</f>
        <v>1,33,22102,0;3,26,60000,1;2,21,10,1;2,50,20,1</v>
      </c>
      <c r="AB251" s="18">
        <f>[1]卡牌表配置表!AR251</f>
        <v>21010401</v>
      </c>
      <c r="AD251" s="30">
        <f>VLOOKUP(F251,t_card_group_s说明表!$B$6:$L$88,COLUMNS(t_card_group_s说明表!$B$6:$L$6),0)</f>
        <v>6</v>
      </c>
    </row>
    <row r="252" spans="1:30" ht="15.75" customHeight="1" x14ac:dyDescent="0.2">
      <c r="A252" s="18">
        <f t="shared" si="11"/>
        <v>247</v>
      </c>
      <c r="B252" s="18">
        <f>[1]卡牌表配置表!C252</f>
        <v>1040122</v>
      </c>
      <c r="C252" s="18">
        <f>[1]卡牌表配置表!D252</f>
        <v>0</v>
      </c>
      <c r="D252" s="18">
        <f>[1]卡牌表配置表!E252</f>
        <v>20010401</v>
      </c>
      <c r="E252" s="18" t="str">
        <f>[1]卡牌表配置表!F252</f>
        <v>禁疗法术</v>
      </c>
      <c r="F252" s="18">
        <f>[1]卡牌表配置表!G252</f>
        <v>10401</v>
      </c>
      <c r="G252" s="18">
        <f>[1]卡牌表配置表!V252</f>
        <v>22</v>
      </c>
      <c r="H252" s="18">
        <f t="shared" si="9"/>
        <v>1040123</v>
      </c>
      <c r="I252" s="30">
        <v>230002</v>
      </c>
      <c r="J252" s="18">
        <v>0</v>
      </c>
      <c r="K252" s="18">
        <v>1</v>
      </c>
      <c r="L252" s="18" t="str">
        <f>[1]卡牌表配置表!I252</f>
        <v>0,0,0</v>
      </c>
      <c r="M252" s="18">
        <f t="shared" si="10"/>
        <v>10401220</v>
      </c>
      <c r="N252" s="66" t="str">
        <f>[1]卡牌表配置表!K252</f>
        <v/>
      </c>
      <c r="O252" s="31" t="s">
        <v>143</v>
      </c>
      <c r="R252" s="18" t="str">
        <f>[1]卡牌表配置表!N252</f>
        <v/>
      </c>
      <c r="T252" s="18" t="str">
        <f>[1]卡牌表配置表!P252</f>
        <v/>
      </c>
      <c r="W252" s="18">
        <f>[1]卡牌表配置表!W252</f>
        <v>120</v>
      </c>
      <c r="X252" s="18" t="str">
        <f>[1]卡牌表配置表!X252</f>
        <v>-2,2926300</v>
      </c>
      <c r="Y252" s="18">
        <v>0</v>
      </c>
      <c r="Z252" s="18">
        <f>[1]卡牌表配置表!AA252</f>
        <v>40000</v>
      </c>
      <c r="AA252" s="18" t="str">
        <f>[1]卡牌表配置表!AB252</f>
        <v>1,33,22102,0;3,26,60000,1;2,21,10,1;2,50,20,1</v>
      </c>
      <c r="AB252" s="18">
        <f>[1]卡牌表配置表!AR252</f>
        <v>21010401</v>
      </c>
      <c r="AD252" s="30">
        <f>VLOOKUP(F252,t_card_group_s说明表!$B$6:$L$88,COLUMNS(t_card_group_s说明表!$B$6:$L$6),0)</f>
        <v>6</v>
      </c>
    </row>
    <row r="253" spans="1:30" ht="15.75" customHeight="1" x14ac:dyDescent="0.2">
      <c r="A253" s="18">
        <f t="shared" si="11"/>
        <v>248</v>
      </c>
      <c r="B253" s="18">
        <f>[1]卡牌表配置表!C253</f>
        <v>1040123</v>
      </c>
      <c r="C253" s="18">
        <f>[1]卡牌表配置表!D253</f>
        <v>0</v>
      </c>
      <c r="D253" s="18">
        <f>[1]卡牌表配置表!E253</f>
        <v>20010401</v>
      </c>
      <c r="E253" s="18" t="str">
        <f>[1]卡牌表配置表!F253</f>
        <v>禁疗法术</v>
      </c>
      <c r="F253" s="18">
        <f>[1]卡牌表配置表!G253</f>
        <v>10401</v>
      </c>
      <c r="G253" s="18">
        <f>[1]卡牌表配置表!V253</f>
        <v>23</v>
      </c>
      <c r="H253" s="18">
        <f t="shared" si="9"/>
        <v>1040124</v>
      </c>
      <c r="I253" s="30">
        <v>230002</v>
      </c>
      <c r="J253" s="18">
        <v>0</v>
      </c>
      <c r="K253" s="18">
        <v>1</v>
      </c>
      <c r="L253" s="18" t="str">
        <f>[1]卡牌表配置表!I253</f>
        <v>0,0,0</v>
      </c>
      <c r="M253" s="18">
        <f t="shared" si="10"/>
        <v>10401230</v>
      </c>
      <c r="N253" s="66" t="str">
        <f>[1]卡牌表配置表!K253</f>
        <v/>
      </c>
      <c r="O253" s="31" t="s">
        <v>143</v>
      </c>
      <c r="R253" s="18" t="str">
        <f>[1]卡牌表配置表!N253</f>
        <v/>
      </c>
      <c r="T253" s="18" t="str">
        <f>[1]卡牌表配置表!P253</f>
        <v/>
      </c>
      <c r="W253" s="18">
        <f>[1]卡牌表配置表!W253</f>
        <v>130</v>
      </c>
      <c r="X253" s="18" t="str">
        <f>[1]卡牌表配置表!X253</f>
        <v>-2,3804200</v>
      </c>
      <c r="Y253" s="18">
        <v>0</v>
      </c>
      <c r="Z253" s="18">
        <f>[1]卡牌表配置表!AA253</f>
        <v>40000</v>
      </c>
      <c r="AA253" s="18" t="str">
        <f>[1]卡牌表配置表!AB253</f>
        <v>1,33,22102,0;3,26,60000,1;2,21,10,1;2,50,20,1</v>
      </c>
      <c r="AB253" s="18">
        <f>[1]卡牌表配置表!AR253</f>
        <v>21010401</v>
      </c>
      <c r="AD253" s="30">
        <f>VLOOKUP(F253,t_card_group_s说明表!$B$6:$L$88,COLUMNS(t_card_group_s说明表!$B$6:$L$6),0)</f>
        <v>6</v>
      </c>
    </row>
    <row r="254" spans="1:30" ht="15.75" customHeight="1" x14ac:dyDescent="0.2">
      <c r="A254" s="18">
        <f t="shared" si="11"/>
        <v>249</v>
      </c>
      <c r="B254" s="18">
        <f>[1]卡牌表配置表!C254</f>
        <v>1040124</v>
      </c>
      <c r="C254" s="18">
        <f>[1]卡牌表配置表!D254</f>
        <v>0</v>
      </c>
      <c r="D254" s="18">
        <f>[1]卡牌表配置表!E254</f>
        <v>20010401</v>
      </c>
      <c r="E254" s="18" t="str">
        <f>[1]卡牌表配置表!F254</f>
        <v>禁疗法术</v>
      </c>
      <c r="F254" s="18">
        <f>[1]卡牌表配置表!G254</f>
        <v>10401</v>
      </c>
      <c r="G254" s="18">
        <f>[1]卡牌表配置表!V254</f>
        <v>24</v>
      </c>
      <c r="H254" s="18">
        <f t="shared" si="9"/>
        <v>1040125</v>
      </c>
      <c r="I254" s="30">
        <v>230002</v>
      </c>
      <c r="J254" s="18">
        <v>0</v>
      </c>
      <c r="K254" s="18">
        <v>1</v>
      </c>
      <c r="L254" s="18" t="str">
        <f>[1]卡牌表配置表!I254</f>
        <v>0,0,0</v>
      </c>
      <c r="M254" s="18">
        <f t="shared" si="10"/>
        <v>10401240</v>
      </c>
      <c r="N254" s="66" t="str">
        <f>[1]卡牌表配置表!K254</f>
        <v/>
      </c>
      <c r="O254" s="31" t="s">
        <v>143</v>
      </c>
      <c r="R254" s="18" t="str">
        <f>[1]卡牌表配置表!N254</f>
        <v/>
      </c>
      <c r="T254" s="18" t="str">
        <f>[1]卡牌表配置表!P254</f>
        <v/>
      </c>
      <c r="W254" s="18">
        <f>[1]卡牌表配置表!W254</f>
        <v>150</v>
      </c>
      <c r="X254" s="18" t="str">
        <f>[1]卡牌表配置表!X254</f>
        <v>-2,4945500</v>
      </c>
      <c r="Y254" s="18">
        <v>0</v>
      </c>
      <c r="Z254" s="18">
        <f>[1]卡牌表配置表!AA254</f>
        <v>40000</v>
      </c>
      <c r="AA254" s="18" t="str">
        <f>[1]卡牌表配置表!AB254</f>
        <v>1,33,22102,0;3,26,60000,1;2,21,10,1;2,50,20,1</v>
      </c>
      <c r="AB254" s="18">
        <f>[1]卡牌表配置表!AR254</f>
        <v>21010401</v>
      </c>
      <c r="AD254" s="30">
        <f>VLOOKUP(F254,t_card_group_s说明表!$B$6:$L$88,COLUMNS(t_card_group_s说明表!$B$6:$L$6),0)</f>
        <v>6</v>
      </c>
    </row>
    <row r="255" spans="1:30" ht="15.75" customHeight="1" x14ac:dyDescent="0.2">
      <c r="A255" s="18">
        <f t="shared" si="11"/>
        <v>250</v>
      </c>
      <c r="B255" s="18">
        <f>[1]卡牌表配置表!C255</f>
        <v>1040125</v>
      </c>
      <c r="C255" s="18">
        <f>[1]卡牌表配置表!D255</f>
        <v>0</v>
      </c>
      <c r="D255" s="18">
        <f>[1]卡牌表配置表!E255</f>
        <v>20010401</v>
      </c>
      <c r="E255" s="18" t="str">
        <f>[1]卡牌表配置表!F255</f>
        <v>禁疗法术</v>
      </c>
      <c r="F255" s="18">
        <f>[1]卡牌表配置表!G255</f>
        <v>10401</v>
      </c>
      <c r="G255" s="18">
        <f>[1]卡牌表配置表!V255</f>
        <v>25</v>
      </c>
      <c r="H255" s="18" t="str">
        <f t="shared" si="9"/>
        <v/>
      </c>
      <c r="I255" s="30">
        <v>230002</v>
      </c>
      <c r="J255" s="18">
        <v>0</v>
      </c>
      <c r="K255" s="18">
        <v>1</v>
      </c>
      <c r="L255" s="18" t="str">
        <f>[1]卡牌表配置表!I255</f>
        <v>0,0,0</v>
      </c>
      <c r="M255" s="18">
        <f t="shared" si="10"/>
        <v>10401250</v>
      </c>
      <c r="N255" s="66" t="str">
        <f>[1]卡牌表配置表!K255</f>
        <v/>
      </c>
      <c r="O255" s="31" t="s">
        <v>143</v>
      </c>
      <c r="R255" s="18" t="str">
        <f>[1]卡牌表配置表!N255</f>
        <v/>
      </c>
      <c r="T255" s="18" t="str">
        <f>[1]卡牌表配置表!P255</f>
        <v/>
      </c>
      <c r="W255" s="18">
        <f>[1]卡牌表配置表!W255</f>
        <v>-1</v>
      </c>
      <c r="X255" s="18">
        <f>[1]卡牌表配置表!X255</f>
        <v>-1</v>
      </c>
      <c r="Y255" s="18">
        <v>0</v>
      </c>
      <c r="Z255" s="18">
        <f>[1]卡牌表配置表!AA255</f>
        <v>40000</v>
      </c>
      <c r="AA255" s="18" t="str">
        <f>[1]卡牌表配置表!AB255</f>
        <v>1,33,22102,0;3,26,60000,1;2,21,10,1;2,50,20,1</v>
      </c>
      <c r="AB255" s="18">
        <f>[1]卡牌表配置表!AR255</f>
        <v>21010401</v>
      </c>
      <c r="AD255" s="30">
        <f>VLOOKUP(F255,t_card_group_s说明表!$B$6:$L$88,COLUMNS(t_card_group_s说明表!$B$6:$L$6),0)</f>
        <v>6</v>
      </c>
    </row>
    <row r="256" spans="1:30" ht="15.75" customHeight="1" x14ac:dyDescent="0.2">
      <c r="A256" s="18">
        <f t="shared" si="11"/>
        <v>251</v>
      </c>
      <c r="B256" s="18">
        <f>[1]卡牌表配置表!C256</f>
        <v>1040201</v>
      </c>
      <c r="C256" s="18">
        <f>[1]卡牌表配置表!D256</f>
        <v>0</v>
      </c>
      <c r="D256" s="18">
        <f>[1]卡牌表配置表!E256</f>
        <v>20010402</v>
      </c>
      <c r="E256" s="18" t="str">
        <f>[1]卡牌表配置表!F256</f>
        <v>治疗法术</v>
      </c>
      <c r="F256" s="18">
        <f>[1]卡牌表配置表!G256</f>
        <v>10402</v>
      </c>
      <c r="G256" s="18">
        <f>[1]卡牌表配置表!V256</f>
        <v>1</v>
      </c>
      <c r="H256" s="18">
        <f t="shared" si="9"/>
        <v>1040202</v>
      </c>
      <c r="I256" s="30">
        <v>230002</v>
      </c>
      <c r="J256" s="18">
        <v>0</v>
      </c>
      <c r="K256" s="18">
        <v>1</v>
      </c>
      <c r="L256" s="18" t="str">
        <f>[1]卡牌表配置表!I256</f>
        <v>0,0,0</v>
      </c>
      <c r="M256" s="18">
        <f t="shared" si="10"/>
        <v>10402010</v>
      </c>
      <c r="N256" s="66" t="str">
        <f>[1]卡牌表配置表!K256</f>
        <v/>
      </c>
      <c r="O256" s="31" t="s">
        <v>146</v>
      </c>
      <c r="R256" s="18" t="str">
        <f>[1]卡牌表配置表!N256</f>
        <v/>
      </c>
      <c r="T256" s="18" t="str">
        <f>[1]卡牌表配置表!P256</f>
        <v/>
      </c>
      <c r="W256" s="18">
        <f>[1]卡牌表配置表!W256</f>
        <v>10</v>
      </c>
      <c r="X256" s="18" t="str">
        <f>[1]卡牌表配置表!X256</f>
        <v>-2,1000</v>
      </c>
      <c r="Y256" s="18">
        <v>0</v>
      </c>
      <c r="Z256" s="18">
        <f>[1]卡牌表配置表!AA256</f>
        <v>30000</v>
      </c>
      <c r="AA256" s="18" t="str">
        <f>[1]卡牌表配置表!AB256</f>
        <v>1,33,22102,0;3,26,50000,1;2,21,8,1;2,46,30,1</v>
      </c>
      <c r="AB256" s="18">
        <f>[1]卡牌表配置表!AR256</f>
        <v>21010402</v>
      </c>
      <c r="AD256" s="30">
        <f>VLOOKUP(F256,t_card_group_s说明表!$B$6:$L$88,COLUMNS(t_card_group_s说明表!$B$6:$L$6),0)</f>
        <v>6</v>
      </c>
    </row>
    <row r="257" spans="1:30" ht="15.75" customHeight="1" x14ac:dyDescent="0.2">
      <c r="A257" s="18">
        <f t="shared" si="11"/>
        <v>252</v>
      </c>
      <c r="B257" s="18">
        <f>[1]卡牌表配置表!C257</f>
        <v>1040202</v>
      </c>
      <c r="C257" s="18">
        <f>[1]卡牌表配置表!D257</f>
        <v>0</v>
      </c>
      <c r="D257" s="18">
        <f>[1]卡牌表配置表!E257</f>
        <v>20010402</v>
      </c>
      <c r="E257" s="18" t="str">
        <f>[1]卡牌表配置表!F257</f>
        <v>治疗法术</v>
      </c>
      <c r="F257" s="18">
        <f>[1]卡牌表配置表!G257</f>
        <v>10402</v>
      </c>
      <c r="G257" s="18">
        <f>[1]卡牌表配置表!V257</f>
        <v>2</v>
      </c>
      <c r="H257" s="18">
        <f t="shared" si="9"/>
        <v>1040203</v>
      </c>
      <c r="I257" s="30">
        <v>230002</v>
      </c>
      <c r="J257" s="18">
        <v>0</v>
      </c>
      <c r="K257" s="18">
        <v>1</v>
      </c>
      <c r="L257" s="18" t="str">
        <f>[1]卡牌表配置表!I257</f>
        <v>0,0,0</v>
      </c>
      <c r="M257" s="18">
        <f t="shared" si="10"/>
        <v>10402020</v>
      </c>
      <c r="N257" s="66" t="str">
        <f>[1]卡牌表配置表!K257</f>
        <v/>
      </c>
      <c r="O257" s="31" t="s">
        <v>146</v>
      </c>
      <c r="R257" s="18" t="str">
        <f>[1]卡牌表配置表!N257</f>
        <v/>
      </c>
      <c r="T257" s="18" t="str">
        <f>[1]卡牌表配置表!P257</f>
        <v/>
      </c>
      <c r="W257" s="18">
        <f>[1]卡牌表配置表!W257</f>
        <v>40</v>
      </c>
      <c r="X257" s="18" t="str">
        <f>[1]卡牌表配置表!X257</f>
        <v>-2,5000</v>
      </c>
      <c r="Y257" s="18">
        <v>0</v>
      </c>
      <c r="Z257" s="18">
        <f>[1]卡牌表配置表!AA257</f>
        <v>30000</v>
      </c>
      <c r="AA257" s="18" t="str">
        <f>[1]卡牌表配置表!AB257</f>
        <v>1,33,22102,0;3,26,50000,1;2,21,8,1;2,46,30,1</v>
      </c>
      <c r="AB257" s="18">
        <f>[1]卡牌表配置表!AR257</f>
        <v>21010402</v>
      </c>
      <c r="AD257" s="30">
        <f>VLOOKUP(F257,t_card_group_s说明表!$B$6:$L$88,COLUMNS(t_card_group_s说明表!$B$6:$L$6),0)</f>
        <v>6</v>
      </c>
    </row>
    <row r="258" spans="1:30" ht="15.75" customHeight="1" x14ac:dyDescent="0.2">
      <c r="A258" s="18">
        <f t="shared" si="11"/>
        <v>253</v>
      </c>
      <c r="B258" s="18">
        <f>[1]卡牌表配置表!C258</f>
        <v>1040203</v>
      </c>
      <c r="C258" s="18">
        <f>[1]卡牌表配置表!D258</f>
        <v>0</v>
      </c>
      <c r="D258" s="18">
        <f>[1]卡牌表配置表!E258</f>
        <v>20010402</v>
      </c>
      <c r="E258" s="18" t="str">
        <f>[1]卡牌表配置表!F258</f>
        <v>治疗法术</v>
      </c>
      <c r="F258" s="18">
        <f>[1]卡牌表配置表!G258</f>
        <v>10402</v>
      </c>
      <c r="G258" s="18">
        <f>[1]卡牌表配置表!V258</f>
        <v>3</v>
      </c>
      <c r="H258" s="18">
        <f t="shared" si="9"/>
        <v>1040204</v>
      </c>
      <c r="I258" s="30">
        <v>230002</v>
      </c>
      <c r="J258" s="18">
        <v>0</v>
      </c>
      <c r="K258" s="18">
        <v>1</v>
      </c>
      <c r="L258" s="18" t="str">
        <f>[1]卡牌表配置表!I258</f>
        <v>0,0,0</v>
      </c>
      <c r="M258" s="18">
        <f t="shared" si="10"/>
        <v>10402030</v>
      </c>
      <c r="N258" s="66" t="str">
        <f>[1]卡牌表配置表!K258</f>
        <v/>
      </c>
      <c r="O258" s="31" t="s">
        <v>146</v>
      </c>
      <c r="R258" s="18" t="str">
        <f>[1]卡牌表配置表!N258</f>
        <v/>
      </c>
      <c r="T258" s="18" t="str">
        <f>[1]卡牌表配置表!P258</f>
        <v/>
      </c>
      <c r="W258" s="18">
        <f>[1]卡牌表配置表!W258</f>
        <v>60</v>
      </c>
      <c r="X258" s="18" t="str">
        <f>[1]卡牌表配置表!X258</f>
        <v>-2,15000</v>
      </c>
      <c r="Y258" s="18">
        <v>0</v>
      </c>
      <c r="Z258" s="18">
        <f>[1]卡牌表配置表!AA258</f>
        <v>30000</v>
      </c>
      <c r="AA258" s="18" t="str">
        <f>[1]卡牌表配置表!AB258</f>
        <v>1,33,22102,0;3,26,50000,1;2,21,8,1;2,46,30,1</v>
      </c>
      <c r="AB258" s="18">
        <f>[1]卡牌表配置表!AR258</f>
        <v>21010402</v>
      </c>
      <c r="AD258" s="30">
        <f>VLOOKUP(F258,t_card_group_s说明表!$B$6:$L$88,COLUMNS(t_card_group_s说明表!$B$6:$L$6),0)</f>
        <v>6</v>
      </c>
    </row>
    <row r="259" spans="1:30" ht="15.75" customHeight="1" x14ac:dyDescent="0.2">
      <c r="A259" s="18">
        <f t="shared" si="11"/>
        <v>254</v>
      </c>
      <c r="B259" s="18">
        <f>[1]卡牌表配置表!C259</f>
        <v>1040204</v>
      </c>
      <c r="C259" s="18">
        <f>[1]卡牌表配置表!D259</f>
        <v>0</v>
      </c>
      <c r="D259" s="18">
        <f>[1]卡牌表配置表!E259</f>
        <v>20010402</v>
      </c>
      <c r="E259" s="18" t="str">
        <f>[1]卡牌表配置表!F259</f>
        <v>治疗法术</v>
      </c>
      <c r="F259" s="18">
        <f>[1]卡牌表配置表!G259</f>
        <v>10402</v>
      </c>
      <c r="G259" s="18">
        <f>[1]卡牌表配置表!V259</f>
        <v>4</v>
      </c>
      <c r="H259" s="18">
        <f t="shared" si="9"/>
        <v>1040205</v>
      </c>
      <c r="I259" s="30">
        <v>230002</v>
      </c>
      <c r="J259" s="18">
        <v>0</v>
      </c>
      <c r="K259" s="18">
        <v>1</v>
      </c>
      <c r="L259" s="18" t="str">
        <f>[1]卡牌表配置表!I259</f>
        <v>0,0,0</v>
      </c>
      <c r="M259" s="18">
        <f t="shared" si="10"/>
        <v>10402040</v>
      </c>
      <c r="N259" s="66" t="str">
        <f>[1]卡牌表配置表!K259</f>
        <v/>
      </c>
      <c r="O259" s="31" t="s">
        <v>146</v>
      </c>
      <c r="R259" s="18" t="str">
        <f>[1]卡牌表配置表!N259</f>
        <v/>
      </c>
      <c r="T259" s="18" t="str">
        <f>[1]卡牌表配置表!P259</f>
        <v/>
      </c>
      <c r="W259" s="18">
        <f>[1]卡牌表配置表!W259</f>
        <v>60</v>
      </c>
      <c r="X259" s="18" t="str">
        <f>[1]卡牌表配置表!X259</f>
        <v>-2,22500</v>
      </c>
      <c r="Y259" s="18">
        <v>0</v>
      </c>
      <c r="Z259" s="18">
        <f>[1]卡牌表配置表!AA259</f>
        <v>30000</v>
      </c>
      <c r="AA259" s="18" t="str">
        <f>[1]卡牌表配置表!AB259</f>
        <v>1,33,22102,0;3,26,50000,1;2,21,8,1;2,46,30,1</v>
      </c>
      <c r="AB259" s="18">
        <f>[1]卡牌表配置表!AR259</f>
        <v>21010402</v>
      </c>
      <c r="AD259" s="30">
        <f>VLOOKUP(F259,t_card_group_s说明表!$B$6:$L$88,COLUMNS(t_card_group_s说明表!$B$6:$L$6),0)</f>
        <v>6</v>
      </c>
    </row>
    <row r="260" spans="1:30" ht="15.75" customHeight="1" x14ac:dyDescent="0.2">
      <c r="A260" s="18">
        <f t="shared" si="11"/>
        <v>255</v>
      </c>
      <c r="B260" s="18">
        <f>[1]卡牌表配置表!C260</f>
        <v>1040205</v>
      </c>
      <c r="C260" s="18">
        <f>[1]卡牌表配置表!D260</f>
        <v>0</v>
      </c>
      <c r="D260" s="18">
        <f>[1]卡牌表配置表!E260</f>
        <v>20010402</v>
      </c>
      <c r="E260" s="18" t="str">
        <f>[1]卡牌表配置表!F260</f>
        <v>治疗法术</v>
      </c>
      <c r="F260" s="18">
        <f>[1]卡牌表配置表!G260</f>
        <v>10402</v>
      </c>
      <c r="G260" s="18">
        <f>[1]卡牌表配置表!V260</f>
        <v>5</v>
      </c>
      <c r="H260" s="18">
        <f t="shared" si="9"/>
        <v>1040206</v>
      </c>
      <c r="I260" s="30">
        <v>230002</v>
      </c>
      <c r="J260" s="18">
        <v>0</v>
      </c>
      <c r="K260" s="18">
        <v>1</v>
      </c>
      <c r="L260" s="18" t="str">
        <f>[1]卡牌表配置表!I260</f>
        <v>0,0,0</v>
      </c>
      <c r="M260" s="18">
        <f t="shared" si="10"/>
        <v>10402050</v>
      </c>
      <c r="N260" s="66" t="str">
        <f>[1]卡牌表配置表!K260</f>
        <v/>
      </c>
      <c r="O260" s="31" t="s">
        <v>146</v>
      </c>
      <c r="R260" s="18" t="str">
        <f>[1]卡牌表配置表!N260</f>
        <v/>
      </c>
      <c r="T260" s="18" t="str">
        <f>[1]卡牌表配置表!P260</f>
        <v/>
      </c>
      <c r="W260" s="18">
        <f>[1]卡牌表配置表!W260</f>
        <v>80</v>
      </c>
      <c r="X260" s="18" t="str">
        <f>[1]卡牌表配置表!X260</f>
        <v>-2,33800</v>
      </c>
      <c r="Y260" s="18">
        <v>0</v>
      </c>
      <c r="Z260" s="18">
        <f>[1]卡牌表配置表!AA260</f>
        <v>30000</v>
      </c>
      <c r="AA260" s="18" t="str">
        <f>[1]卡牌表配置表!AB260</f>
        <v>1,33,22102,0;3,26,50000,1;2,21,8,1;2,46,30,1</v>
      </c>
      <c r="AB260" s="18">
        <f>[1]卡牌表配置表!AR260</f>
        <v>21010402</v>
      </c>
      <c r="AD260" s="30">
        <f>VLOOKUP(F260,t_card_group_s说明表!$B$6:$L$88,COLUMNS(t_card_group_s说明表!$B$6:$L$6),0)</f>
        <v>6</v>
      </c>
    </row>
    <row r="261" spans="1:30" ht="15.75" customHeight="1" x14ac:dyDescent="0.2">
      <c r="A261" s="18">
        <f t="shared" si="11"/>
        <v>256</v>
      </c>
      <c r="B261" s="18">
        <f>[1]卡牌表配置表!C261</f>
        <v>1040206</v>
      </c>
      <c r="C261" s="18">
        <f>[1]卡牌表配置表!D261</f>
        <v>0</v>
      </c>
      <c r="D261" s="18">
        <f>[1]卡牌表配置表!E261</f>
        <v>20010402</v>
      </c>
      <c r="E261" s="18" t="str">
        <f>[1]卡牌表配置表!F261</f>
        <v>治疗法术</v>
      </c>
      <c r="F261" s="18">
        <f>[1]卡牌表配置表!G261</f>
        <v>10402</v>
      </c>
      <c r="G261" s="18">
        <f>[1]卡牌表配置表!V261</f>
        <v>6</v>
      </c>
      <c r="H261" s="18">
        <f t="shared" si="9"/>
        <v>1040207</v>
      </c>
      <c r="I261" s="30">
        <v>230002</v>
      </c>
      <c r="J261" s="18">
        <v>0</v>
      </c>
      <c r="K261" s="18">
        <v>1</v>
      </c>
      <c r="L261" s="18" t="str">
        <f>[1]卡牌表配置表!I261</f>
        <v>0,0,0</v>
      </c>
      <c r="M261" s="18">
        <f t="shared" si="10"/>
        <v>10402060</v>
      </c>
      <c r="N261" s="66" t="str">
        <f>[1]卡牌表配置表!K261</f>
        <v/>
      </c>
      <c r="O261" s="31" t="s">
        <v>146</v>
      </c>
      <c r="R261" s="18" t="str">
        <f>[1]卡牌表配置表!N261</f>
        <v/>
      </c>
      <c r="T261" s="18" t="str">
        <f>[1]卡牌表配置表!P261</f>
        <v/>
      </c>
      <c r="W261" s="18">
        <f>[1]卡牌表配置表!W261</f>
        <v>80</v>
      </c>
      <c r="X261" s="18" t="str">
        <f>[1]卡牌表配置表!X261</f>
        <v>-2,43900</v>
      </c>
      <c r="Y261" s="18">
        <v>0</v>
      </c>
      <c r="Z261" s="18">
        <f>[1]卡牌表配置表!AA261</f>
        <v>30000</v>
      </c>
      <c r="AA261" s="18" t="str">
        <f>[1]卡牌表配置表!AB261</f>
        <v>1,33,22102,0;3,26,50000,1;2,21,8,1;2,46,30,1</v>
      </c>
      <c r="AB261" s="18">
        <f>[1]卡牌表配置表!AR261</f>
        <v>21010402</v>
      </c>
      <c r="AD261" s="30">
        <f>VLOOKUP(F261,t_card_group_s说明表!$B$6:$L$88,COLUMNS(t_card_group_s说明表!$B$6:$L$6),0)</f>
        <v>6</v>
      </c>
    </row>
    <row r="262" spans="1:30" ht="15.75" customHeight="1" x14ac:dyDescent="0.2">
      <c r="A262" s="18">
        <f t="shared" si="11"/>
        <v>257</v>
      </c>
      <c r="B262" s="18">
        <f>[1]卡牌表配置表!C262</f>
        <v>1040207</v>
      </c>
      <c r="C262" s="18">
        <f>[1]卡牌表配置表!D262</f>
        <v>0</v>
      </c>
      <c r="D262" s="18">
        <f>[1]卡牌表配置表!E262</f>
        <v>20010402</v>
      </c>
      <c r="E262" s="18" t="str">
        <f>[1]卡牌表配置表!F262</f>
        <v>治疗法术</v>
      </c>
      <c r="F262" s="18">
        <f>[1]卡牌表配置表!G262</f>
        <v>10402</v>
      </c>
      <c r="G262" s="18">
        <f>[1]卡牌表配置表!V262</f>
        <v>7</v>
      </c>
      <c r="H262" s="18">
        <f t="shared" ref="H262:H325" si="12">IF(F262=F263,B263,"")</f>
        <v>1040208</v>
      </c>
      <c r="I262" s="30">
        <v>230002</v>
      </c>
      <c r="J262" s="18">
        <v>0</v>
      </c>
      <c r="K262" s="18">
        <v>1</v>
      </c>
      <c r="L262" s="18" t="str">
        <f>[1]卡牌表配置表!I262</f>
        <v>0,0,0</v>
      </c>
      <c r="M262" s="18">
        <f t="shared" ref="M262:M325" si="13">B262*10</f>
        <v>10402070</v>
      </c>
      <c r="N262" s="66" t="str">
        <f>[1]卡牌表配置表!K262</f>
        <v/>
      </c>
      <c r="O262" s="31" t="s">
        <v>146</v>
      </c>
      <c r="R262" s="18" t="str">
        <f>[1]卡牌表配置表!N262</f>
        <v/>
      </c>
      <c r="T262" s="18" t="str">
        <f>[1]卡牌表配置表!P262</f>
        <v/>
      </c>
      <c r="W262" s="18">
        <f>[1]卡牌表配置表!W262</f>
        <v>100</v>
      </c>
      <c r="X262" s="18" t="str">
        <f>[1]卡牌表配置表!X262</f>
        <v>-2,57100</v>
      </c>
      <c r="Y262" s="18">
        <v>0</v>
      </c>
      <c r="Z262" s="18">
        <f>[1]卡牌表配置表!AA262</f>
        <v>30000</v>
      </c>
      <c r="AA262" s="18" t="str">
        <f>[1]卡牌表配置表!AB262</f>
        <v>1,33,22102,0;3,26,50000,1;2,21,8,1;2,46,30,1</v>
      </c>
      <c r="AB262" s="18">
        <f>[1]卡牌表配置表!AR262</f>
        <v>21010402</v>
      </c>
      <c r="AD262" s="30">
        <f>VLOOKUP(F262,t_card_group_s说明表!$B$6:$L$88,COLUMNS(t_card_group_s说明表!$B$6:$L$6),0)</f>
        <v>6</v>
      </c>
    </row>
    <row r="263" spans="1:30" ht="15.75" customHeight="1" x14ac:dyDescent="0.2">
      <c r="A263" s="18">
        <f t="shared" ref="A263:A326" si="14">ROW(B263)-5</f>
        <v>258</v>
      </c>
      <c r="B263" s="18">
        <f>[1]卡牌表配置表!C263</f>
        <v>1040208</v>
      </c>
      <c r="C263" s="18">
        <f>[1]卡牌表配置表!D263</f>
        <v>0</v>
      </c>
      <c r="D263" s="18">
        <f>[1]卡牌表配置表!E263</f>
        <v>20010402</v>
      </c>
      <c r="E263" s="18" t="str">
        <f>[1]卡牌表配置表!F263</f>
        <v>治疗法术</v>
      </c>
      <c r="F263" s="18">
        <f>[1]卡牌表配置表!G263</f>
        <v>10402</v>
      </c>
      <c r="G263" s="18">
        <f>[1]卡牌表配置表!V263</f>
        <v>8</v>
      </c>
      <c r="H263" s="18">
        <f t="shared" si="12"/>
        <v>1040209</v>
      </c>
      <c r="I263" s="30">
        <v>230002</v>
      </c>
      <c r="J263" s="18">
        <v>0</v>
      </c>
      <c r="K263" s="18">
        <v>1</v>
      </c>
      <c r="L263" s="18" t="str">
        <f>[1]卡牌表配置表!I263</f>
        <v>0,0,0</v>
      </c>
      <c r="M263" s="18">
        <f t="shared" si="13"/>
        <v>10402080</v>
      </c>
      <c r="N263" s="66" t="str">
        <f>[1]卡牌表配置表!K263</f>
        <v/>
      </c>
      <c r="O263" s="31" t="s">
        <v>146</v>
      </c>
      <c r="R263" s="18" t="str">
        <f>[1]卡牌表配置表!N263</f>
        <v/>
      </c>
      <c r="T263" s="18" t="str">
        <f>[1]卡牌表配置表!P263</f>
        <v/>
      </c>
      <c r="W263" s="18">
        <f>[1]卡牌表配置表!W263</f>
        <v>100</v>
      </c>
      <c r="X263" s="18" t="str">
        <f>[1]卡牌表配置表!X263</f>
        <v>-2,74200</v>
      </c>
      <c r="Y263" s="18">
        <v>0</v>
      </c>
      <c r="Z263" s="18">
        <f>[1]卡牌表配置表!AA263</f>
        <v>30000</v>
      </c>
      <c r="AA263" s="18" t="str">
        <f>[1]卡牌表配置表!AB263</f>
        <v>1,33,22102,0;3,26,50000,1;2,21,8,1;2,46,30,1</v>
      </c>
      <c r="AB263" s="18">
        <f>[1]卡牌表配置表!AR263</f>
        <v>21010402</v>
      </c>
      <c r="AD263" s="30">
        <f>VLOOKUP(F263,t_card_group_s说明表!$B$6:$L$88,COLUMNS(t_card_group_s说明表!$B$6:$L$6),0)</f>
        <v>6</v>
      </c>
    </row>
    <row r="264" spans="1:30" ht="15.75" customHeight="1" x14ac:dyDescent="0.2">
      <c r="A264" s="18">
        <f t="shared" si="14"/>
        <v>259</v>
      </c>
      <c r="B264" s="18">
        <f>[1]卡牌表配置表!C264</f>
        <v>1040209</v>
      </c>
      <c r="C264" s="18">
        <f>[1]卡牌表配置表!D264</f>
        <v>0</v>
      </c>
      <c r="D264" s="18">
        <f>[1]卡牌表配置表!E264</f>
        <v>20010402</v>
      </c>
      <c r="E264" s="18" t="str">
        <f>[1]卡牌表配置表!F264</f>
        <v>治疗法术</v>
      </c>
      <c r="F264" s="18">
        <f>[1]卡牌表配置表!G264</f>
        <v>10402</v>
      </c>
      <c r="G264" s="18">
        <f>[1]卡牌表配置表!V264</f>
        <v>9</v>
      </c>
      <c r="H264" s="18">
        <f t="shared" si="12"/>
        <v>1040210</v>
      </c>
      <c r="I264" s="30">
        <v>230002</v>
      </c>
      <c r="J264" s="18">
        <v>0</v>
      </c>
      <c r="K264" s="18">
        <v>1</v>
      </c>
      <c r="L264" s="18" t="str">
        <f>[1]卡牌表配置表!I264</f>
        <v>0,0,0</v>
      </c>
      <c r="M264" s="18">
        <f t="shared" si="13"/>
        <v>10402090</v>
      </c>
      <c r="N264" s="66" t="str">
        <f>[1]卡牌表配置表!K264</f>
        <v/>
      </c>
      <c r="O264" s="31" t="s">
        <v>146</v>
      </c>
      <c r="R264" s="18" t="str">
        <f>[1]卡牌表配置表!N264</f>
        <v/>
      </c>
      <c r="T264" s="18" t="str">
        <f>[1]卡牌表配置表!P264</f>
        <v/>
      </c>
      <c r="W264" s="18">
        <f>[1]卡牌表配置表!W264</f>
        <v>120</v>
      </c>
      <c r="X264" s="18" t="str">
        <f>[1]卡牌表配置表!X264</f>
        <v>-2,96500</v>
      </c>
      <c r="Y264" s="18">
        <v>0</v>
      </c>
      <c r="Z264" s="18">
        <f>[1]卡牌表配置表!AA264</f>
        <v>30000</v>
      </c>
      <c r="AA264" s="18" t="str">
        <f>[1]卡牌表配置表!AB264</f>
        <v>1,33,22102,0;3,26,50000,1;2,21,8,1;2,46,30,1</v>
      </c>
      <c r="AB264" s="18">
        <f>[1]卡牌表配置表!AR264</f>
        <v>21010402</v>
      </c>
      <c r="AD264" s="30">
        <f>VLOOKUP(F264,t_card_group_s说明表!$B$6:$L$88,COLUMNS(t_card_group_s说明表!$B$6:$L$6),0)</f>
        <v>6</v>
      </c>
    </row>
    <row r="265" spans="1:30" ht="15.75" customHeight="1" x14ac:dyDescent="0.2">
      <c r="A265" s="18">
        <f t="shared" si="14"/>
        <v>260</v>
      </c>
      <c r="B265" s="18">
        <f>[1]卡牌表配置表!C265</f>
        <v>1040210</v>
      </c>
      <c r="C265" s="18">
        <f>[1]卡牌表配置表!D265</f>
        <v>0</v>
      </c>
      <c r="D265" s="18">
        <f>[1]卡牌表配置表!E265</f>
        <v>20010402</v>
      </c>
      <c r="E265" s="18" t="str">
        <f>[1]卡牌表配置表!F265</f>
        <v>治疗法术</v>
      </c>
      <c r="F265" s="18">
        <f>[1]卡牌表配置表!G265</f>
        <v>10402</v>
      </c>
      <c r="G265" s="18">
        <f>[1]卡牌表配置表!V265</f>
        <v>10</v>
      </c>
      <c r="H265" s="18">
        <f t="shared" si="12"/>
        <v>1040211</v>
      </c>
      <c r="I265" s="30">
        <v>230002</v>
      </c>
      <c r="J265" s="18">
        <v>0</v>
      </c>
      <c r="K265" s="18">
        <v>1</v>
      </c>
      <c r="L265" s="18" t="str">
        <f>[1]卡牌表配置表!I265</f>
        <v>0,0,0</v>
      </c>
      <c r="M265" s="18">
        <f t="shared" si="13"/>
        <v>10402100</v>
      </c>
      <c r="N265" s="66" t="str">
        <f>[1]卡牌表配置表!K265</f>
        <v/>
      </c>
      <c r="O265" s="31" t="s">
        <v>146</v>
      </c>
      <c r="R265" s="18" t="str">
        <f>[1]卡牌表配置表!N265</f>
        <v/>
      </c>
      <c r="T265" s="18" t="str">
        <f>[1]卡牌表配置表!P265</f>
        <v/>
      </c>
      <c r="W265" s="18">
        <f>[1]卡牌表配置表!W265</f>
        <v>120</v>
      </c>
      <c r="X265" s="18" t="str">
        <f>[1]卡牌表配置表!X265</f>
        <v>-2,125500</v>
      </c>
      <c r="Y265" s="18">
        <v>0</v>
      </c>
      <c r="Z265" s="18">
        <f>[1]卡牌表配置表!AA265</f>
        <v>30000</v>
      </c>
      <c r="AA265" s="18" t="str">
        <f>[1]卡牌表配置表!AB265</f>
        <v>1,33,22102,0;3,26,50000,1;2,21,8,1;2,46,30,1</v>
      </c>
      <c r="AB265" s="18">
        <f>[1]卡牌表配置表!AR265</f>
        <v>21010402</v>
      </c>
      <c r="AD265" s="30">
        <f>VLOOKUP(F265,t_card_group_s说明表!$B$6:$L$88,COLUMNS(t_card_group_s说明表!$B$6:$L$6),0)</f>
        <v>6</v>
      </c>
    </row>
    <row r="266" spans="1:30" ht="15.75" customHeight="1" x14ac:dyDescent="0.2">
      <c r="A266" s="18">
        <f t="shared" si="14"/>
        <v>261</v>
      </c>
      <c r="B266" s="18">
        <f>[1]卡牌表配置表!C266</f>
        <v>1040211</v>
      </c>
      <c r="C266" s="18">
        <f>[1]卡牌表配置表!D266</f>
        <v>0</v>
      </c>
      <c r="D266" s="18">
        <f>[1]卡牌表配置表!E266</f>
        <v>20010402</v>
      </c>
      <c r="E266" s="18" t="str">
        <f>[1]卡牌表配置表!F266</f>
        <v>治疗法术</v>
      </c>
      <c r="F266" s="18">
        <f>[1]卡牌表配置表!G266</f>
        <v>10402</v>
      </c>
      <c r="G266" s="18">
        <f>[1]卡牌表配置表!V266</f>
        <v>11</v>
      </c>
      <c r="H266" s="18">
        <f t="shared" si="12"/>
        <v>1040212</v>
      </c>
      <c r="I266" s="30">
        <v>230002</v>
      </c>
      <c r="J266" s="18">
        <v>0</v>
      </c>
      <c r="K266" s="18">
        <v>1</v>
      </c>
      <c r="L266" s="18" t="str">
        <f>[1]卡牌表配置表!I266</f>
        <v>0,0,0</v>
      </c>
      <c r="M266" s="18">
        <f t="shared" si="13"/>
        <v>10402110</v>
      </c>
      <c r="N266" s="66" t="str">
        <f>[1]卡牌表配置表!K266</f>
        <v/>
      </c>
      <c r="O266" s="31" t="s">
        <v>146</v>
      </c>
      <c r="R266" s="18" t="str">
        <f>[1]卡牌表配置表!N266</f>
        <v/>
      </c>
      <c r="T266" s="18" t="str">
        <f>[1]卡牌表配置表!P266</f>
        <v/>
      </c>
      <c r="W266" s="18">
        <f>[1]卡牌表配置表!W266</f>
        <v>140</v>
      </c>
      <c r="X266" s="18" t="str">
        <f>[1]卡牌表配置表!X266</f>
        <v>-2,163200</v>
      </c>
      <c r="Y266" s="18">
        <v>0</v>
      </c>
      <c r="Z266" s="18">
        <f>[1]卡牌表配置表!AA266</f>
        <v>30000</v>
      </c>
      <c r="AA266" s="18" t="str">
        <f>[1]卡牌表配置表!AB266</f>
        <v>1,33,22102,0;3,26,50000,1;2,21,8,1;2,46,30,1</v>
      </c>
      <c r="AB266" s="18">
        <f>[1]卡牌表配置表!AR266</f>
        <v>21010402</v>
      </c>
      <c r="AD266" s="30">
        <f>VLOOKUP(F266,t_card_group_s说明表!$B$6:$L$88,COLUMNS(t_card_group_s说明表!$B$6:$L$6),0)</f>
        <v>6</v>
      </c>
    </row>
    <row r="267" spans="1:30" ht="15.75" customHeight="1" x14ac:dyDescent="0.2">
      <c r="A267" s="18">
        <f t="shared" si="14"/>
        <v>262</v>
      </c>
      <c r="B267" s="18">
        <f>[1]卡牌表配置表!C267</f>
        <v>1040212</v>
      </c>
      <c r="C267" s="18">
        <f>[1]卡牌表配置表!D267</f>
        <v>0</v>
      </c>
      <c r="D267" s="18">
        <f>[1]卡牌表配置表!E267</f>
        <v>20010402</v>
      </c>
      <c r="E267" s="18" t="str">
        <f>[1]卡牌表配置表!F267</f>
        <v>治疗法术</v>
      </c>
      <c r="F267" s="18">
        <f>[1]卡牌表配置表!G267</f>
        <v>10402</v>
      </c>
      <c r="G267" s="18">
        <f>[1]卡牌表配置表!V267</f>
        <v>12</v>
      </c>
      <c r="H267" s="18">
        <f t="shared" si="12"/>
        <v>1040213</v>
      </c>
      <c r="I267" s="30">
        <v>230002</v>
      </c>
      <c r="J267" s="18">
        <v>0</v>
      </c>
      <c r="K267" s="18">
        <v>1</v>
      </c>
      <c r="L267" s="18" t="str">
        <f>[1]卡牌表配置表!I267</f>
        <v>0,0,0</v>
      </c>
      <c r="M267" s="18">
        <f t="shared" si="13"/>
        <v>10402120</v>
      </c>
      <c r="N267" s="66" t="str">
        <f>[1]卡牌表配置表!K267</f>
        <v/>
      </c>
      <c r="O267" s="31" t="s">
        <v>146</v>
      </c>
      <c r="R267" s="18" t="str">
        <f>[1]卡牌表配置表!N267</f>
        <v/>
      </c>
      <c r="T267" s="18" t="str">
        <f>[1]卡牌表配置表!P267</f>
        <v/>
      </c>
      <c r="W267" s="18">
        <f>[1]卡牌表配置表!W267</f>
        <v>140</v>
      </c>
      <c r="X267" s="18" t="str">
        <f>[1]卡牌表配置表!X267</f>
        <v>-2,212200</v>
      </c>
      <c r="Y267" s="18">
        <v>0</v>
      </c>
      <c r="Z267" s="18">
        <f>[1]卡牌表配置表!AA267</f>
        <v>30000</v>
      </c>
      <c r="AA267" s="18" t="str">
        <f>[1]卡牌表配置表!AB267</f>
        <v>1,33,22102,0;3,26,50000,1;2,21,8,1;2,46,30,1</v>
      </c>
      <c r="AB267" s="18">
        <f>[1]卡牌表配置表!AR267</f>
        <v>21010402</v>
      </c>
      <c r="AD267" s="30">
        <f>VLOOKUP(F267,t_card_group_s说明表!$B$6:$L$88,COLUMNS(t_card_group_s说明表!$B$6:$L$6),0)</f>
        <v>6</v>
      </c>
    </row>
    <row r="268" spans="1:30" ht="15.75" customHeight="1" x14ac:dyDescent="0.2">
      <c r="A268" s="18">
        <f t="shared" si="14"/>
        <v>263</v>
      </c>
      <c r="B268" s="18">
        <f>[1]卡牌表配置表!C268</f>
        <v>1040213</v>
      </c>
      <c r="C268" s="18">
        <f>[1]卡牌表配置表!D268</f>
        <v>0</v>
      </c>
      <c r="D268" s="18">
        <f>[1]卡牌表配置表!E268</f>
        <v>20010402</v>
      </c>
      <c r="E268" s="18" t="str">
        <f>[1]卡牌表配置表!F268</f>
        <v>治疗法术</v>
      </c>
      <c r="F268" s="18">
        <f>[1]卡牌表配置表!G268</f>
        <v>10402</v>
      </c>
      <c r="G268" s="18">
        <f>[1]卡牌表配置表!V268</f>
        <v>13</v>
      </c>
      <c r="H268" s="18">
        <f t="shared" si="12"/>
        <v>1040214</v>
      </c>
      <c r="I268" s="30">
        <v>230002</v>
      </c>
      <c r="J268" s="18">
        <v>0</v>
      </c>
      <c r="K268" s="18">
        <v>1</v>
      </c>
      <c r="L268" s="18" t="str">
        <f>[1]卡牌表配置表!I268</f>
        <v>0,0,0</v>
      </c>
      <c r="M268" s="18">
        <f t="shared" si="13"/>
        <v>10402130</v>
      </c>
      <c r="N268" s="66" t="str">
        <f>[1]卡牌表配置表!K268</f>
        <v/>
      </c>
      <c r="O268" s="31" t="s">
        <v>146</v>
      </c>
      <c r="R268" s="18" t="str">
        <f>[1]卡牌表配置表!N268</f>
        <v/>
      </c>
      <c r="T268" s="18" t="str">
        <f>[1]卡牌表配置表!P268</f>
        <v/>
      </c>
      <c r="W268" s="18">
        <f>[1]卡牌表配置表!W268</f>
        <v>160</v>
      </c>
      <c r="X268" s="18" t="str">
        <f>[1]卡牌表配置表!X268</f>
        <v>-2,275900</v>
      </c>
      <c r="Y268" s="18">
        <v>0</v>
      </c>
      <c r="Z268" s="18">
        <f>[1]卡牌表配置表!AA268</f>
        <v>30000</v>
      </c>
      <c r="AA268" s="18" t="str">
        <f>[1]卡牌表配置表!AB268</f>
        <v>1,33,22102,0;3,26,50000,1;2,21,8,1;2,46,30,1</v>
      </c>
      <c r="AB268" s="18">
        <f>[1]卡牌表配置表!AR268</f>
        <v>21010402</v>
      </c>
      <c r="AD268" s="30">
        <f>VLOOKUP(F268,t_card_group_s说明表!$B$6:$L$88,COLUMNS(t_card_group_s说明表!$B$6:$L$6),0)</f>
        <v>6</v>
      </c>
    </row>
    <row r="269" spans="1:30" ht="15.75" customHeight="1" x14ac:dyDescent="0.2">
      <c r="A269" s="18">
        <f t="shared" si="14"/>
        <v>264</v>
      </c>
      <c r="B269" s="18">
        <f>[1]卡牌表配置表!C269</f>
        <v>1040214</v>
      </c>
      <c r="C269" s="18">
        <f>[1]卡牌表配置表!D269</f>
        <v>0</v>
      </c>
      <c r="D269" s="18">
        <f>[1]卡牌表配置表!E269</f>
        <v>20010402</v>
      </c>
      <c r="E269" s="18" t="str">
        <f>[1]卡牌表配置表!F269</f>
        <v>治疗法术</v>
      </c>
      <c r="F269" s="18">
        <f>[1]卡牌表配置表!G269</f>
        <v>10402</v>
      </c>
      <c r="G269" s="18">
        <f>[1]卡牌表配置表!V269</f>
        <v>14</v>
      </c>
      <c r="H269" s="18">
        <f t="shared" si="12"/>
        <v>1040215</v>
      </c>
      <c r="I269" s="30">
        <v>230002</v>
      </c>
      <c r="J269" s="18">
        <v>0</v>
      </c>
      <c r="K269" s="18">
        <v>1</v>
      </c>
      <c r="L269" s="18" t="str">
        <f>[1]卡牌表配置表!I269</f>
        <v>0,0,0</v>
      </c>
      <c r="M269" s="18">
        <f t="shared" si="13"/>
        <v>10402140</v>
      </c>
      <c r="N269" s="66" t="str">
        <f>[1]卡牌表配置表!K269</f>
        <v/>
      </c>
      <c r="O269" s="31" t="s">
        <v>146</v>
      </c>
      <c r="R269" s="18" t="str">
        <f>[1]卡牌表配置表!N269</f>
        <v/>
      </c>
      <c r="T269" s="18" t="str">
        <f>[1]卡牌表配置表!P269</f>
        <v/>
      </c>
      <c r="W269" s="18">
        <f>[1]卡牌表配置表!W269</f>
        <v>160</v>
      </c>
      <c r="X269" s="18" t="str">
        <f>[1]卡牌表配置表!X269</f>
        <v>-2,358700</v>
      </c>
      <c r="Y269" s="18">
        <v>0</v>
      </c>
      <c r="Z269" s="18">
        <f>[1]卡牌表配置表!AA269</f>
        <v>30000</v>
      </c>
      <c r="AA269" s="18" t="str">
        <f>[1]卡牌表配置表!AB269</f>
        <v>1,33,22102,0;3,26,50000,1;2,21,8,1;2,46,30,1</v>
      </c>
      <c r="AB269" s="18">
        <f>[1]卡牌表配置表!AR269</f>
        <v>21010402</v>
      </c>
      <c r="AD269" s="30">
        <f>VLOOKUP(F269,t_card_group_s说明表!$B$6:$L$88,COLUMNS(t_card_group_s说明表!$B$6:$L$6),0)</f>
        <v>6</v>
      </c>
    </row>
    <row r="270" spans="1:30" ht="15.75" customHeight="1" x14ac:dyDescent="0.2">
      <c r="A270" s="18">
        <f t="shared" si="14"/>
        <v>265</v>
      </c>
      <c r="B270" s="18">
        <f>[1]卡牌表配置表!C270</f>
        <v>1040215</v>
      </c>
      <c r="C270" s="18">
        <f>[1]卡牌表配置表!D270</f>
        <v>0</v>
      </c>
      <c r="D270" s="18">
        <f>[1]卡牌表配置表!E270</f>
        <v>20010402</v>
      </c>
      <c r="E270" s="18" t="str">
        <f>[1]卡牌表配置表!F270</f>
        <v>治疗法术</v>
      </c>
      <c r="F270" s="18">
        <f>[1]卡牌表配置表!G270</f>
        <v>10402</v>
      </c>
      <c r="G270" s="18">
        <f>[1]卡牌表配置表!V270</f>
        <v>15</v>
      </c>
      <c r="H270" s="18">
        <f t="shared" si="12"/>
        <v>1040216</v>
      </c>
      <c r="I270" s="30">
        <v>230002</v>
      </c>
      <c r="J270" s="18">
        <v>0</v>
      </c>
      <c r="K270" s="18">
        <v>1</v>
      </c>
      <c r="L270" s="18" t="str">
        <f>[1]卡牌表配置表!I270</f>
        <v>0,0,0</v>
      </c>
      <c r="M270" s="18">
        <f t="shared" si="13"/>
        <v>10402150</v>
      </c>
      <c r="N270" s="66" t="str">
        <f>[1]卡牌表配置表!K270</f>
        <v/>
      </c>
      <c r="O270" s="31" t="s">
        <v>146</v>
      </c>
      <c r="R270" s="18" t="str">
        <f>[1]卡牌表配置表!N270</f>
        <v/>
      </c>
      <c r="T270" s="18" t="str">
        <f>[1]卡牌表配置表!P270</f>
        <v/>
      </c>
      <c r="W270" s="18">
        <f>[1]卡牌表配置表!W270</f>
        <v>180</v>
      </c>
      <c r="X270" s="18" t="str">
        <f>[1]卡牌表配置表!X270</f>
        <v>-2,466300</v>
      </c>
      <c r="Y270" s="18">
        <v>0</v>
      </c>
      <c r="Z270" s="18">
        <f>[1]卡牌表配置表!AA270</f>
        <v>30000</v>
      </c>
      <c r="AA270" s="18" t="str">
        <f>[1]卡牌表配置表!AB270</f>
        <v>1,33,22102,0;3,26,50000,1;2,21,8,1;2,46,30,1</v>
      </c>
      <c r="AB270" s="18">
        <f>[1]卡牌表配置表!AR270</f>
        <v>21010402</v>
      </c>
      <c r="AD270" s="30">
        <f>VLOOKUP(F270,t_card_group_s说明表!$B$6:$L$88,COLUMNS(t_card_group_s说明表!$B$6:$L$6),0)</f>
        <v>6</v>
      </c>
    </row>
    <row r="271" spans="1:30" ht="15.75" customHeight="1" x14ac:dyDescent="0.2">
      <c r="A271" s="18">
        <f t="shared" si="14"/>
        <v>266</v>
      </c>
      <c r="B271" s="18">
        <f>[1]卡牌表配置表!C271</f>
        <v>1040216</v>
      </c>
      <c r="C271" s="18">
        <f>[1]卡牌表配置表!D271</f>
        <v>0</v>
      </c>
      <c r="D271" s="18">
        <f>[1]卡牌表配置表!E271</f>
        <v>20010402</v>
      </c>
      <c r="E271" s="18" t="str">
        <f>[1]卡牌表配置表!F271</f>
        <v>治疗法术</v>
      </c>
      <c r="F271" s="18">
        <f>[1]卡牌表配置表!G271</f>
        <v>10402</v>
      </c>
      <c r="G271" s="18">
        <f>[1]卡牌表配置表!V271</f>
        <v>16</v>
      </c>
      <c r="H271" s="18">
        <f t="shared" si="12"/>
        <v>1040217</v>
      </c>
      <c r="I271" s="30">
        <v>230002</v>
      </c>
      <c r="J271" s="18">
        <v>0</v>
      </c>
      <c r="K271" s="18">
        <v>1</v>
      </c>
      <c r="L271" s="18" t="str">
        <f>[1]卡牌表配置表!I271</f>
        <v>0,0,0</v>
      </c>
      <c r="M271" s="18">
        <f t="shared" si="13"/>
        <v>10402160</v>
      </c>
      <c r="N271" s="66" t="str">
        <f>[1]卡牌表配置表!K271</f>
        <v/>
      </c>
      <c r="O271" s="31" t="s">
        <v>146</v>
      </c>
      <c r="R271" s="18" t="str">
        <f>[1]卡牌表配置表!N271</f>
        <v/>
      </c>
      <c r="T271" s="18" t="str">
        <f>[1]卡牌表配置表!P271</f>
        <v/>
      </c>
      <c r="W271" s="18">
        <f>[1]卡牌表配置表!W271</f>
        <v>180</v>
      </c>
      <c r="X271" s="18" t="str">
        <f>[1]卡牌表配置表!X271</f>
        <v>-2,606200</v>
      </c>
      <c r="Y271" s="18">
        <v>0</v>
      </c>
      <c r="Z271" s="18">
        <f>[1]卡牌表配置表!AA271</f>
        <v>30000</v>
      </c>
      <c r="AA271" s="18" t="str">
        <f>[1]卡牌表配置表!AB271</f>
        <v>1,33,22102,0;3,26,50000,1;2,21,8,1;2,46,30,1</v>
      </c>
      <c r="AB271" s="18">
        <f>[1]卡牌表配置表!AR271</f>
        <v>21010402</v>
      </c>
      <c r="AD271" s="30">
        <f>VLOOKUP(F271,t_card_group_s说明表!$B$6:$L$88,COLUMNS(t_card_group_s说明表!$B$6:$L$6),0)</f>
        <v>6</v>
      </c>
    </row>
    <row r="272" spans="1:30" ht="15.75" customHeight="1" x14ac:dyDescent="0.2">
      <c r="A272" s="18">
        <f t="shared" si="14"/>
        <v>267</v>
      </c>
      <c r="B272" s="18">
        <f>[1]卡牌表配置表!C272</f>
        <v>1040217</v>
      </c>
      <c r="C272" s="18">
        <f>[1]卡牌表配置表!D272</f>
        <v>0</v>
      </c>
      <c r="D272" s="18">
        <f>[1]卡牌表配置表!E272</f>
        <v>20010402</v>
      </c>
      <c r="E272" s="18" t="str">
        <f>[1]卡牌表配置表!F272</f>
        <v>治疗法术</v>
      </c>
      <c r="F272" s="18">
        <f>[1]卡牌表配置表!G272</f>
        <v>10402</v>
      </c>
      <c r="G272" s="18">
        <f>[1]卡牌表配置表!V272</f>
        <v>17</v>
      </c>
      <c r="H272" s="18">
        <f t="shared" si="12"/>
        <v>1040218</v>
      </c>
      <c r="I272" s="30">
        <v>230002</v>
      </c>
      <c r="J272" s="18">
        <v>0</v>
      </c>
      <c r="K272" s="18">
        <v>1</v>
      </c>
      <c r="L272" s="18" t="str">
        <f>[1]卡牌表配置表!I272</f>
        <v>0,0,0</v>
      </c>
      <c r="M272" s="18">
        <f t="shared" si="13"/>
        <v>10402170</v>
      </c>
      <c r="N272" s="66" t="str">
        <f>[1]卡牌表配置表!K272</f>
        <v/>
      </c>
      <c r="O272" s="31" t="s">
        <v>146</v>
      </c>
      <c r="R272" s="18" t="str">
        <f>[1]卡牌表配置表!N272</f>
        <v/>
      </c>
      <c r="T272" s="18" t="str">
        <f>[1]卡牌表配置表!P272</f>
        <v/>
      </c>
      <c r="W272" s="18">
        <f>[1]卡牌表配置表!W272</f>
        <v>200</v>
      </c>
      <c r="X272" s="18" t="str">
        <f>[1]卡牌表配置表!X272</f>
        <v>-2,788100</v>
      </c>
      <c r="Y272" s="18">
        <v>0</v>
      </c>
      <c r="Z272" s="18">
        <f>[1]卡牌表配置表!AA272</f>
        <v>30000</v>
      </c>
      <c r="AA272" s="18" t="str">
        <f>[1]卡牌表配置表!AB272</f>
        <v>1,33,22102,0;3,26,50000,1;2,21,8,1;2,46,30,1</v>
      </c>
      <c r="AB272" s="18">
        <f>[1]卡牌表配置表!AR272</f>
        <v>21010402</v>
      </c>
      <c r="AD272" s="30">
        <f>VLOOKUP(F272,t_card_group_s说明表!$B$6:$L$88,COLUMNS(t_card_group_s说明表!$B$6:$L$6),0)</f>
        <v>6</v>
      </c>
    </row>
    <row r="273" spans="1:30" ht="15.75" customHeight="1" x14ac:dyDescent="0.2">
      <c r="A273" s="18">
        <f t="shared" si="14"/>
        <v>268</v>
      </c>
      <c r="B273" s="18">
        <f>[1]卡牌表配置表!C273</f>
        <v>1040218</v>
      </c>
      <c r="C273" s="18">
        <f>[1]卡牌表配置表!D273</f>
        <v>0</v>
      </c>
      <c r="D273" s="18">
        <f>[1]卡牌表配置表!E273</f>
        <v>20010402</v>
      </c>
      <c r="E273" s="18" t="str">
        <f>[1]卡牌表配置表!F273</f>
        <v>治疗法术</v>
      </c>
      <c r="F273" s="18">
        <f>[1]卡牌表配置表!G273</f>
        <v>10402</v>
      </c>
      <c r="G273" s="18">
        <f>[1]卡牌表配置表!V273</f>
        <v>18</v>
      </c>
      <c r="H273" s="18">
        <f t="shared" si="12"/>
        <v>1040219</v>
      </c>
      <c r="I273" s="30">
        <v>230002</v>
      </c>
      <c r="J273" s="18">
        <v>0</v>
      </c>
      <c r="K273" s="18">
        <v>1</v>
      </c>
      <c r="L273" s="18" t="str">
        <f>[1]卡牌表配置表!I273</f>
        <v>0,0,0</v>
      </c>
      <c r="M273" s="18">
        <f t="shared" si="13"/>
        <v>10402180</v>
      </c>
      <c r="N273" s="66" t="str">
        <f>[1]卡牌表配置表!K273</f>
        <v/>
      </c>
      <c r="O273" s="31" t="s">
        <v>146</v>
      </c>
      <c r="R273" s="18" t="str">
        <f>[1]卡牌表配置表!N273</f>
        <v/>
      </c>
      <c r="T273" s="18" t="str">
        <f>[1]卡牌表配置表!P273</f>
        <v/>
      </c>
      <c r="W273" s="18">
        <f>[1]卡牌表配置表!W273</f>
        <v>200</v>
      </c>
      <c r="X273" s="18" t="str">
        <f>[1]卡牌表配置表!X273</f>
        <v>-2,1024500</v>
      </c>
      <c r="Y273" s="18">
        <v>0</v>
      </c>
      <c r="Z273" s="18">
        <f>[1]卡牌表配置表!AA273</f>
        <v>30000</v>
      </c>
      <c r="AA273" s="18" t="str">
        <f>[1]卡牌表配置表!AB273</f>
        <v>1,33,22102,0;3,26,50000,1;2,21,8,1;2,46,30,1</v>
      </c>
      <c r="AB273" s="18">
        <f>[1]卡牌表配置表!AR273</f>
        <v>21010402</v>
      </c>
      <c r="AD273" s="30">
        <f>VLOOKUP(F273,t_card_group_s说明表!$B$6:$L$88,COLUMNS(t_card_group_s说明表!$B$6:$L$6),0)</f>
        <v>6</v>
      </c>
    </row>
    <row r="274" spans="1:30" ht="15.75" customHeight="1" x14ac:dyDescent="0.2">
      <c r="A274" s="18">
        <f t="shared" si="14"/>
        <v>269</v>
      </c>
      <c r="B274" s="18">
        <f>[1]卡牌表配置表!C274</f>
        <v>1040219</v>
      </c>
      <c r="C274" s="18">
        <f>[1]卡牌表配置表!D274</f>
        <v>0</v>
      </c>
      <c r="D274" s="18">
        <f>[1]卡牌表配置表!E274</f>
        <v>20010402</v>
      </c>
      <c r="E274" s="18" t="str">
        <f>[1]卡牌表配置表!F274</f>
        <v>治疗法术</v>
      </c>
      <c r="F274" s="18">
        <f>[1]卡牌表配置表!G274</f>
        <v>10402</v>
      </c>
      <c r="G274" s="18">
        <f>[1]卡牌表配置表!V274</f>
        <v>19</v>
      </c>
      <c r="H274" s="18">
        <f t="shared" si="12"/>
        <v>1040220</v>
      </c>
      <c r="I274" s="30">
        <v>230002</v>
      </c>
      <c r="J274" s="18">
        <v>0</v>
      </c>
      <c r="K274" s="18">
        <v>1</v>
      </c>
      <c r="L274" s="18" t="str">
        <f>[1]卡牌表配置表!I274</f>
        <v>0,0,0</v>
      </c>
      <c r="M274" s="18">
        <f t="shared" si="13"/>
        <v>10402190</v>
      </c>
      <c r="N274" s="66" t="str">
        <f>[1]卡牌表配置表!K274</f>
        <v/>
      </c>
      <c r="O274" s="31" t="s">
        <v>146</v>
      </c>
      <c r="R274" s="18" t="str">
        <f>[1]卡牌表配置表!N274</f>
        <v/>
      </c>
      <c r="T274" s="18" t="str">
        <f>[1]卡牌表配置表!P274</f>
        <v/>
      </c>
      <c r="W274" s="18">
        <f>[1]卡牌表配置表!W274</f>
        <v>220</v>
      </c>
      <c r="X274" s="18" t="str">
        <f>[1]卡牌表配置表!X274</f>
        <v>-2,1331900</v>
      </c>
      <c r="Y274" s="18">
        <v>0</v>
      </c>
      <c r="Z274" s="18">
        <f>[1]卡牌表配置表!AA274</f>
        <v>30000</v>
      </c>
      <c r="AA274" s="18" t="str">
        <f>[1]卡牌表配置表!AB274</f>
        <v>1,33,22102,0;3,26,50000,1;2,21,8,1;2,46,30,1</v>
      </c>
      <c r="AB274" s="18">
        <f>[1]卡牌表配置表!AR274</f>
        <v>21010402</v>
      </c>
      <c r="AD274" s="30">
        <f>VLOOKUP(F274,t_card_group_s说明表!$B$6:$L$88,COLUMNS(t_card_group_s说明表!$B$6:$L$6),0)</f>
        <v>6</v>
      </c>
    </row>
    <row r="275" spans="1:30" ht="15.75" customHeight="1" x14ac:dyDescent="0.2">
      <c r="A275" s="18">
        <f t="shared" si="14"/>
        <v>270</v>
      </c>
      <c r="B275" s="18">
        <f>[1]卡牌表配置表!C275</f>
        <v>1040220</v>
      </c>
      <c r="C275" s="18">
        <f>[1]卡牌表配置表!D275</f>
        <v>0</v>
      </c>
      <c r="D275" s="18">
        <f>[1]卡牌表配置表!E275</f>
        <v>20010402</v>
      </c>
      <c r="E275" s="18" t="str">
        <f>[1]卡牌表配置表!F275</f>
        <v>治疗法术</v>
      </c>
      <c r="F275" s="18">
        <f>[1]卡牌表配置表!G275</f>
        <v>10402</v>
      </c>
      <c r="G275" s="18">
        <f>[1]卡牌表配置表!V275</f>
        <v>20</v>
      </c>
      <c r="H275" s="18">
        <f t="shared" si="12"/>
        <v>1040221</v>
      </c>
      <c r="I275" s="30">
        <v>230002</v>
      </c>
      <c r="J275" s="18">
        <v>0</v>
      </c>
      <c r="K275" s="18">
        <v>1</v>
      </c>
      <c r="L275" s="18" t="str">
        <f>[1]卡牌表配置表!I275</f>
        <v>0,0,0</v>
      </c>
      <c r="M275" s="18">
        <f t="shared" si="13"/>
        <v>10402200</v>
      </c>
      <c r="N275" s="66" t="str">
        <f>[1]卡牌表配置表!K275</f>
        <v/>
      </c>
      <c r="O275" s="31" t="s">
        <v>146</v>
      </c>
      <c r="R275" s="18" t="str">
        <f>[1]卡牌表配置表!N275</f>
        <v/>
      </c>
      <c r="T275" s="18" t="str">
        <f>[1]卡牌表配置表!P275</f>
        <v/>
      </c>
      <c r="W275" s="18">
        <f>[1]卡牌表配置表!W275</f>
        <v>220</v>
      </c>
      <c r="X275" s="18" t="str">
        <f>[1]卡牌表配置表!X275</f>
        <v>-2,1731500</v>
      </c>
      <c r="Y275" s="18">
        <v>0</v>
      </c>
      <c r="Z275" s="18">
        <f>[1]卡牌表配置表!AA275</f>
        <v>30000</v>
      </c>
      <c r="AA275" s="18" t="str">
        <f>[1]卡牌表配置表!AB275</f>
        <v>1,33,22102,0;3,26,50000,1;2,21,8,1;2,46,30,1</v>
      </c>
      <c r="AB275" s="18">
        <f>[1]卡牌表配置表!AR275</f>
        <v>21010402</v>
      </c>
      <c r="AD275" s="30">
        <f>VLOOKUP(F275,t_card_group_s说明表!$B$6:$L$88,COLUMNS(t_card_group_s说明表!$B$6:$L$6),0)</f>
        <v>6</v>
      </c>
    </row>
    <row r="276" spans="1:30" ht="15.75" customHeight="1" x14ac:dyDescent="0.2">
      <c r="A276" s="18">
        <f t="shared" si="14"/>
        <v>271</v>
      </c>
      <c r="B276" s="18">
        <f>[1]卡牌表配置表!C276</f>
        <v>1040221</v>
      </c>
      <c r="C276" s="18">
        <f>[1]卡牌表配置表!D276</f>
        <v>0</v>
      </c>
      <c r="D276" s="18">
        <f>[1]卡牌表配置表!E276</f>
        <v>20010402</v>
      </c>
      <c r="E276" s="18" t="str">
        <f>[1]卡牌表配置表!F276</f>
        <v>治疗法术</v>
      </c>
      <c r="F276" s="18">
        <f>[1]卡牌表配置表!G276</f>
        <v>10402</v>
      </c>
      <c r="G276" s="18">
        <f>[1]卡牌表配置表!V276</f>
        <v>21</v>
      </c>
      <c r="H276" s="18">
        <f t="shared" si="12"/>
        <v>1040222</v>
      </c>
      <c r="I276" s="30">
        <v>230002</v>
      </c>
      <c r="J276" s="18">
        <v>0</v>
      </c>
      <c r="K276" s="18">
        <v>1</v>
      </c>
      <c r="L276" s="18" t="str">
        <f>[1]卡牌表配置表!I276</f>
        <v>0,0,0</v>
      </c>
      <c r="M276" s="18">
        <f t="shared" si="13"/>
        <v>10402210</v>
      </c>
      <c r="N276" s="66" t="str">
        <f>[1]卡牌表配置表!K276</f>
        <v/>
      </c>
      <c r="O276" s="31" t="s">
        <v>146</v>
      </c>
      <c r="R276" s="18" t="str">
        <f>[1]卡牌表配置表!N276</f>
        <v/>
      </c>
      <c r="T276" s="18" t="str">
        <f>[1]卡牌表配置表!P276</f>
        <v/>
      </c>
      <c r="W276" s="18">
        <f>[1]卡牌表配置表!W276</f>
        <v>240</v>
      </c>
      <c r="X276" s="18" t="str">
        <f>[1]卡牌表配置表!X276</f>
        <v>-2,2251000</v>
      </c>
      <c r="Y276" s="18">
        <v>0</v>
      </c>
      <c r="Z276" s="18">
        <f>[1]卡牌表配置表!AA276</f>
        <v>30000</v>
      </c>
      <c r="AA276" s="18" t="str">
        <f>[1]卡牌表配置表!AB276</f>
        <v>1,33,22102,0;3,26,50000,1;2,21,8,1;2,46,30,1</v>
      </c>
      <c r="AB276" s="18">
        <f>[1]卡牌表配置表!AR276</f>
        <v>21010402</v>
      </c>
      <c r="AD276" s="30">
        <f>VLOOKUP(F276,t_card_group_s说明表!$B$6:$L$88,COLUMNS(t_card_group_s说明表!$B$6:$L$6),0)</f>
        <v>6</v>
      </c>
    </row>
    <row r="277" spans="1:30" ht="15.75" customHeight="1" x14ac:dyDescent="0.2">
      <c r="A277" s="18">
        <f t="shared" si="14"/>
        <v>272</v>
      </c>
      <c r="B277" s="18">
        <f>[1]卡牌表配置表!C277</f>
        <v>1040222</v>
      </c>
      <c r="C277" s="18">
        <f>[1]卡牌表配置表!D277</f>
        <v>0</v>
      </c>
      <c r="D277" s="18">
        <f>[1]卡牌表配置表!E277</f>
        <v>20010402</v>
      </c>
      <c r="E277" s="18" t="str">
        <f>[1]卡牌表配置表!F277</f>
        <v>治疗法术</v>
      </c>
      <c r="F277" s="18">
        <f>[1]卡牌表配置表!G277</f>
        <v>10402</v>
      </c>
      <c r="G277" s="18">
        <f>[1]卡牌表配置表!V277</f>
        <v>22</v>
      </c>
      <c r="H277" s="18">
        <f t="shared" si="12"/>
        <v>1040223</v>
      </c>
      <c r="I277" s="30">
        <v>230002</v>
      </c>
      <c r="J277" s="18">
        <v>0</v>
      </c>
      <c r="K277" s="18">
        <v>1</v>
      </c>
      <c r="L277" s="18" t="str">
        <f>[1]卡牌表配置表!I277</f>
        <v>0,0,0</v>
      </c>
      <c r="M277" s="18">
        <f t="shared" si="13"/>
        <v>10402220</v>
      </c>
      <c r="N277" s="66" t="str">
        <f>[1]卡牌表配置表!K277</f>
        <v/>
      </c>
      <c r="O277" s="31" t="s">
        <v>146</v>
      </c>
      <c r="R277" s="18" t="str">
        <f>[1]卡牌表配置表!N277</f>
        <v/>
      </c>
      <c r="T277" s="18" t="str">
        <f>[1]卡牌表配置表!P277</f>
        <v/>
      </c>
      <c r="W277" s="18">
        <f>[1]卡牌表配置表!W277</f>
        <v>240</v>
      </c>
      <c r="X277" s="18" t="str">
        <f>[1]卡牌表配置表!X277</f>
        <v>-2,2926300</v>
      </c>
      <c r="Y277" s="18">
        <v>0</v>
      </c>
      <c r="Z277" s="18">
        <f>[1]卡牌表配置表!AA277</f>
        <v>30000</v>
      </c>
      <c r="AA277" s="18" t="str">
        <f>[1]卡牌表配置表!AB277</f>
        <v>1,33,22102,0;3,26,50000,1;2,21,8,1;2,46,30,1</v>
      </c>
      <c r="AB277" s="18">
        <f>[1]卡牌表配置表!AR277</f>
        <v>21010402</v>
      </c>
      <c r="AD277" s="30">
        <f>VLOOKUP(F277,t_card_group_s说明表!$B$6:$L$88,COLUMNS(t_card_group_s说明表!$B$6:$L$6),0)</f>
        <v>6</v>
      </c>
    </row>
    <row r="278" spans="1:30" ht="15.75" customHeight="1" x14ac:dyDescent="0.2">
      <c r="A278" s="18">
        <f t="shared" si="14"/>
        <v>273</v>
      </c>
      <c r="B278" s="18">
        <f>[1]卡牌表配置表!C278</f>
        <v>1040223</v>
      </c>
      <c r="C278" s="18">
        <f>[1]卡牌表配置表!D278</f>
        <v>0</v>
      </c>
      <c r="D278" s="18">
        <f>[1]卡牌表配置表!E278</f>
        <v>20010402</v>
      </c>
      <c r="E278" s="18" t="str">
        <f>[1]卡牌表配置表!F278</f>
        <v>治疗法术</v>
      </c>
      <c r="F278" s="18">
        <f>[1]卡牌表配置表!G278</f>
        <v>10402</v>
      </c>
      <c r="G278" s="18">
        <f>[1]卡牌表配置表!V278</f>
        <v>23</v>
      </c>
      <c r="H278" s="18">
        <f t="shared" si="12"/>
        <v>1040224</v>
      </c>
      <c r="I278" s="30">
        <v>230002</v>
      </c>
      <c r="J278" s="18">
        <v>0</v>
      </c>
      <c r="K278" s="18">
        <v>1</v>
      </c>
      <c r="L278" s="18" t="str">
        <f>[1]卡牌表配置表!I278</f>
        <v>0,0,0</v>
      </c>
      <c r="M278" s="18">
        <f t="shared" si="13"/>
        <v>10402230</v>
      </c>
      <c r="N278" s="66" t="str">
        <f>[1]卡牌表配置表!K278</f>
        <v/>
      </c>
      <c r="O278" s="31" t="s">
        <v>146</v>
      </c>
      <c r="R278" s="18" t="str">
        <f>[1]卡牌表配置表!N278</f>
        <v/>
      </c>
      <c r="T278" s="18" t="str">
        <f>[1]卡牌表配置表!P278</f>
        <v/>
      </c>
      <c r="W278" s="18">
        <f>[1]卡牌表配置表!W278</f>
        <v>260</v>
      </c>
      <c r="X278" s="18" t="str">
        <f>[1]卡牌表配置表!X278</f>
        <v>-2,3804200</v>
      </c>
      <c r="Y278" s="18">
        <v>0</v>
      </c>
      <c r="Z278" s="18">
        <f>[1]卡牌表配置表!AA278</f>
        <v>30000</v>
      </c>
      <c r="AA278" s="18" t="str">
        <f>[1]卡牌表配置表!AB278</f>
        <v>1,33,22102,0;3,26,50000,1;2,21,8,1;2,46,30,1</v>
      </c>
      <c r="AB278" s="18">
        <f>[1]卡牌表配置表!AR278</f>
        <v>21010402</v>
      </c>
      <c r="AD278" s="30">
        <f>VLOOKUP(F278,t_card_group_s说明表!$B$6:$L$88,COLUMNS(t_card_group_s说明表!$B$6:$L$6),0)</f>
        <v>6</v>
      </c>
    </row>
    <row r="279" spans="1:30" ht="15.75" customHeight="1" x14ac:dyDescent="0.2">
      <c r="A279" s="18">
        <f t="shared" si="14"/>
        <v>274</v>
      </c>
      <c r="B279" s="18">
        <f>[1]卡牌表配置表!C279</f>
        <v>1040224</v>
      </c>
      <c r="C279" s="18">
        <f>[1]卡牌表配置表!D279</f>
        <v>0</v>
      </c>
      <c r="D279" s="18">
        <f>[1]卡牌表配置表!E279</f>
        <v>20010402</v>
      </c>
      <c r="E279" s="18" t="str">
        <f>[1]卡牌表配置表!F279</f>
        <v>治疗法术</v>
      </c>
      <c r="F279" s="18">
        <f>[1]卡牌表配置表!G279</f>
        <v>10402</v>
      </c>
      <c r="G279" s="18">
        <f>[1]卡牌表配置表!V279</f>
        <v>24</v>
      </c>
      <c r="H279" s="18">
        <f t="shared" si="12"/>
        <v>1040225</v>
      </c>
      <c r="I279" s="30">
        <v>230002</v>
      </c>
      <c r="J279" s="18">
        <v>0</v>
      </c>
      <c r="K279" s="18">
        <v>1</v>
      </c>
      <c r="L279" s="18" t="str">
        <f>[1]卡牌表配置表!I279</f>
        <v>0,0,0</v>
      </c>
      <c r="M279" s="18">
        <f t="shared" si="13"/>
        <v>10402240</v>
      </c>
      <c r="N279" s="66" t="str">
        <f>[1]卡牌表配置表!K279</f>
        <v/>
      </c>
      <c r="O279" s="31" t="s">
        <v>146</v>
      </c>
      <c r="R279" s="18" t="str">
        <f>[1]卡牌表配置表!N279</f>
        <v/>
      </c>
      <c r="T279" s="18" t="str">
        <f>[1]卡牌表配置表!P279</f>
        <v/>
      </c>
      <c r="W279" s="18">
        <f>[1]卡牌表配置表!W279</f>
        <v>300</v>
      </c>
      <c r="X279" s="18" t="str">
        <f>[1]卡牌表配置表!X279</f>
        <v>-2,4945500</v>
      </c>
      <c r="Y279" s="18">
        <v>0</v>
      </c>
      <c r="Z279" s="18">
        <f>[1]卡牌表配置表!AA279</f>
        <v>30000</v>
      </c>
      <c r="AA279" s="18" t="str">
        <f>[1]卡牌表配置表!AB279</f>
        <v>1,33,22102,0;3,26,50000,1;2,21,8,1;2,46,30,1</v>
      </c>
      <c r="AB279" s="18">
        <f>[1]卡牌表配置表!AR279</f>
        <v>21010402</v>
      </c>
      <c r="AD279" s="30">
        <f>VLOOKUP(F279,t_card_group_s说明表!$B$6:$L$88,COLUMNS(t_card_group_s说明表!$B$6:$L$6),0)</f>
        <v>6</v>
      </c>
    </row>
    <row r="280" spans="1:30" ht="15.75" customHeight="1" x14ac:dyDescent="0.2">
      <c r="A280" s="18">
        <f t="shared" si="14"/>
        <v>275</v>
      </c>
      <c r="B280" s="18">
        <f>[1]卡牌表配置表!C280</f>
        <v>1040225</v>
      </c>
      <c r="C280" s="18">
        <f>[1]卡牌表配置表!D280</f>
        <v>0</v>
      </c>
      <c r="D280" s="18">
        <f>[1]卡牌表配置表!E280</f>
        <v>20010402</v>
      </c>
      <c r="E280" s="18" t="str">
        <f>[1]卡牌表配置表!F280</f>
        <v>治疗法术</v>
      </c>
      <c r="F280" s="18">
        <f>[1]卡牌表配置表!G280</f>
        <v>10402</v>
      </c>
      <c r="G280" s="18">
        <f>[1]卡牌表配置表!V280</f>
        <v>25</v>
      </c>
      <c r="H280" s="18" t="str">
        <f t="shared" si="12"/>
        <v/>
      </c>
      <c r="I280" s="30">
        <v>230002</v>
      </c>
      <c r="J280" s="18">
        <v>0</v>
      </c>
      <c r="K280" s="18">
        <v>1</v>
      </c>
      <c r="L280" s="18" t="str">
        <f>[1]卡牌表配置表!I280</f>
        <v>0,0,0</v>
      </c>
      <c r="M280" s="18">
        <f t="shared" si="13"/>
        <v>10402250</v>
      </c>
      <c r="N280" s="66" t="str">
        <f>[1]卡牌表配置表!K280</f>
        <v/>
      </c>
      <c r="O280" s="31" t="s">
        <v>146</v>
      </c>
      <c r="R280" s="18" t="str">
        <f>[1]卡牌表配置表!N280</f>
        <v/>
      </c>
      <c r="T280" s="18" t="str">
        <f>[1]卡牌表配置表!P280</f>
        <v/>
      </c>
      <c r="W280" s="18">
        <f>[1]卡牌表配置表!W280</f>
        <v>-1</v>
      </c>
      <c r="X280" s="18">
        <f>[1]卡牌表配置表!X280</f>
        <v>-1</v>
      </c>
      <c r="Y280" s="18">
        <v>0</v>
      </c>
      <c r="Z280" s="18">
        <f>[1]卡牌表配置表!AA280</f>
        <v>30000</v>
      </c>
      <c r="AA280" s="18" t="str">
        <f>[1]卡牌表配置表!AB280</f>
        <v>1,33,22102,0;3,26,50000,1;2,21,8,1;2,46,30,1</v>
      </c>
      <c r="AB280" s="18">
        <f>[1]卡牌表配置表!AR280</f>
        <v>21010402</v>
      </c>
      <c r="AD280" s="30">
        <f>VLOOKUP(F280,t_card_group_s说明表!$B$6:$L$88,COLUMNS(t_card_group_s说明表!$B$6:$L$6),0)</f>
        <v>6</v>
      </c>
    </row>
    <row r="281" spans="1:30" ht="15.75" customHeight="1" x14ac:dyDescent="0.2">
      <c r="A281" s="18">
        <f t="shared" si="14"/>
        <v>276</v>
      </c>
      <c r="B281" s="18">
        <f>[1]卡牌表配置表!C281</f>
        <v>1050001</v>
      </c>
      <c r="C281" s="18">
        <f>[1]卡牌表配置表!D281</f>
        <v>0</v>
      </c>
      <c r="D281" s="18">
        <f>[1]卡牌表配置表!E281</f>
        <v>20010500</v>
      </c>
      <c r="E281" s="18" t="str">
        <f>[1]卡牌表配置表!F281</f>
        <v>炮火支援</v>
      </c>
      <c r="F281" s="18">
        <f>[1]卡牌表配置表!G281</f>
        <v>10500</v>
      </c>
      <c r="G281" s="18">
        <f>[1]卡牌表配置表!V281</f>
        <v>1</v>
      </c>
      <c r="H281" s="18">
        <f t="shared" si="12"/>
        <v>1050002</v>
      </c>
      <c r="I281" s="30">
        <v>230002</v>
      </c>
      <c r="J281" s="18">
        <v>0</v>
      </c>
      <c r="K281" s="18">
        <v>1</v>
      </c>
      <c r="L281" s="18" t="str">
        <f>[1]卡牌表配置表!I281</f>
        <v>0,0,0</v>
      </c>
      <c r="M281" s="18">
        <f t="shared" si="13"/>
        <v>10500010</v>
      </c>
      <c r="N281" s="66" t="str">
        <f>[1]卡牌表配置表!K281</f>
        <v/>
      </c>
      <c r="O281" s="31" t="s">
        <v>147</v>
      </c>
      <c r="R281" s="18" t="str">
        <f>[1]卡牌表配置表!N281</f>
        <v/>
      </c>
      <c r="T281" s="18" t="str">
        <f>[1]卡牌表配置表!P281</f>
        <v/>
      </c>
      <c r="W281" s="18">
        <f>[1]卡牌表配置表!W281</f>
        <v>2</v>
      </c>
      <c r="X281" s="18" t="str">
        <f>[1]卡牌表配置表!X281</f>
        <v>-2,1000</v>
      </c>
      <c r="Y281" s="18">
        <v>0</v>
      </c>
      <c r="Z281" s="18">
        <f>[1]卡牌表配置表!AA281</f>
        <v>70000</v>
      </c>
      <c r="AA281" s="18" t="str">
        <f>[1]卡牌表配置表!AB281</f>
        <v>2,27,300,1;2,28,90,1;1,33,22101,0;3,26,70000,1;2,21,10,1;2,25,30,1</v>
      </c>
      <c r="AB281" s="18">
        <f>[1]卡牌表配置表!AR281</f>
        <v>21010500</v>
      </c>
      <c r="AD281" s="30">
        <f>VLOOKUP(F281,t_card_group_s说明表!$B$6:$L$88,COLUMNS(t_card_group_s说明表!$B$6:$L$6),0)</f>
        <v>6</v>
      </c>
    </row>
    <row r="282" spans="1:30" ht="15.75" customHeight="1" x14ac:dyDescent="0.2">
      <c r="A282" s="18">
        <f t="shared" si="14"/>
        <v>277</v>
      </c>
      <c r="B282" s="18">
        <f>[1]卡牌表配置表!C282</f>
        <v>1050002</v>
      </c>
      <c r="C282" s="18">
        <f>[1]卡牌表配置表!D282</f>
        <v>0</v>
      </c>
      <c r="D282" s="18">
        <f>[1]卡牌表配置表!E282</f>
        <v>20010500</v>
      </c>
      <c r="E282" s="18" t="str">
        <f>[1]卡牌表配置表!F282</f>
        <v>炮火支援</v>
      </c>
      <c r="F282" s="18">
        <f>[1]卡牌表配置表!G282</f>
        <v>10500</v>
      </c>
      <c r="G282" s="18">
        <f>[1]卡牌表配置表!V282</f>
        <v>2</v>
      </c>
      <c r="H282" s="18">
        <f t="shared" si="12"/>
        <v>1050003</v>
      </c>
      <c r="I282" s="30">
        <v>230002</v>
      </c>
      <c r="J282" s="18">
        <v>0</v>
      </c>
      <c r="K282" s="18">
        <v>1</v>
      </c>
      <c r="L282" s="18" t="str">
        <f>[1]卡牌表配置表!I282</f>
        <v>0,0,0</v>
      </c>
      <c r="M282" s="18">
        <f t="shared" si="13"/>
        <v>10500020</v>
      </c>
      <c r="N282" s="66" t="str">
        <f>[1]卡牌表配置表!K282</f>
        <v/>
      </c>
      <c r="O282" s="31" t="s">
        <v>147</v>
      </c>
      <c r="R282" s="18" t="str">
        <f>[1]卡牌表配置表!N282</f>
        <v/>
      </c>
      <c r="T282" s="18" t="str">
        <f>[1]卡牌表配置表!P282</f>
        <v/>
      </c>
      <c r="W282" s="18">
        <f>[1]卡牌表配置表!W282</f>
        <v>4</v>
      </c>
      <c r="X282" s="18" t="str">
        <f>[1]卡牌表配置表!X282</f>
        <v>-2,5000</v>
      </c>
      <c r="Y282" s="18">
        <v>0</v>
      </c>
      <c r="Z282" s="18">
        <f>[1]卡牌表配置表!AA282</f>
        <v>70000</v>
      </c>
      <c r="AA282" s="18" t="str">
        <f>[1]卡牌表配置表!AB282</f>
        <v>2,27,360,1;2,28,108,1;1,33,22101,0;3,26,70000,1;2,21,10,1;2,25,30,1</v>
      </c>
      <c r="AB282" s="18">
        <f>[1]卡牌表配置表!AR282</f>
        <v>21010500</v>
      </c>
      <c r="AD282" s="30">
        <f>VLOOKUP(F282,t_card_group_s说明表!$B$6:$L$88,COLUMNS(t_card_group_s说明表!$B$6:$L$6),0)</f>
        <v>6</v>
      </c>
    </row>
    <row r="283" spans="1:30" ht="15.75" customHeight="1" x14ac:dyDescent="0.2">
      <c r="A283" s="18">
        <f t="shared" si="14"/>
        <v>278</v>
      </c>
      <c r="B283" s="18">
        <f>[1]卡牌表配置表!C283</f>
        <v>1050003</v>
      </c>
      <c r="C283" s="18">
        <f>[1]卡牌表配置表!D283</f>
        <v>0</v>
      </c>
      <c r="D283" s="18">
        <f>[1]卡牌表配置表!E283</f>
        <v>20010500</v>
      </c>
      <c r="E283" s="18" t="str">
        <f>[1]卡牌表配置表!F283</f>
        <v>炮火支援</v>
      </c>
      <c r="F283" s="18">
        <f>[1]卡牌表配置表!G283</f>
        <v>10500</v>
      </c>
      <c r="G283" s="18">
        <f>[1]卡牌表配置表!V283</f>
        <v>3</v>
      </c>
      <c r="H283" s="18">
        <f t="shared" si="12"/>
        <v>1050004</v>
      </c>
      <c r="I283" s="30">
        <v>230002</v>
      </c>
      <c r="J283" s="18">
        <v>0</v>
      </c>
      <c r="K283" s="18">
        <v>1</v>
      </c>
      <c r="L283" s="18" t="str">
        <f>[1]卡牌表配置表!I283</f>
        <v>0,0,0</v>
      </c>
      <c r="M283" s="18">
        <f t="shared" si="13"/>
        <v>10500030</v>
      </c>
      <c r="N283" s="66" t="str">
        <f>[1]卡牌表配置表!K283</f>
        <v/>
      </c>
      <c r="O283" s="31" t="s">
        <v>147</v>
      </c>
      <c r="R283" s="18" t="str">
        <f>[1]卡牌表配置表!N283</f>
        <v/>
      </c>
      <c r="T283" s="18" t="str">
        <f>[1]卡牌表配置表!P283</f>
        <v/>
      </c>
      <c r="W283" s="18">
        <f>[1]卡牌表配置表!W283</f>
        <v>6</v>
      </c>
      <c r="X283" s="18" t="str">
        <f>[1]卡牌表配置表!X283</f>
        <v>-2,15000</v>
      </c>
      <c r="Y283" s="18">
        <v>0</v>
      </c>
      <c r="Z283" s="18">
        <f>[1]卡牌表配置表!AA283</f>
        <v>70000</v>
      </c>
      <c r="AA283" s="18" t="str">
        <f>[1]卡牌表配置表!AB283</f>
        <v>2,27,432,1;2,28,130,1;1,33,22101,0;3,26,70000,1;2,21,10,1;2,25,30,1</v>
      </c>
      <c r="AB283" s="18">
        <f>[1]卡牌表配置表!AR283</f>
        <v>21010500</v>
      </c>
      <c r="AD283" s="30">
        <f>VLOOKUP(F283,t_card_group_s说明表!$B$6:$L$88,COLUMNS(t_card_group_s说明表!$B$6:$L$6),0)</f>
        <v>6</v>
      </c>
    </row>
    <row r="284" spans="1:30" ht="15.75" customHeight="1" x14ac:dyDescent="0.2">
      <c r="A284" s="18">
        <f t="shared" si="14"/>
        <v>279</v>
      </c>
      <c r="B284" s="18">
        <f>[1]卡牌表配置表!C284</f>
        <v>1050004</v>
      </c>
      <c r="C284" s="18">
        <f>[1]卡牌表配置表!D284</f>
        <v>0</v>
      </c>
      <c r="D284" s="18">
        <f>[1]卡牌表配置表!E284</f>
        <v>20010500</v>
      </c>
      <c r="E284" s="18" t="str">
        <f>[1]卡牌表配置表!F284</f>
        <v>炮火支援</v>
      </c>
      <c r="F284" s="18">
        <f>[1]卡牌表配置表!G284</f>
        <v>10500</v>
      </c>
      <c r="G284" s="18">
        <f>[1]卡牌表配置表!V284</f>
        <v>4</v>
      </c>
      <c r="H284" s="18">
        <f t="shared" si="12"/>
        <v>1050005</v>
      </c>
      <c r="I284" s="30">
        <v>230002</v>
      </c>
      <c r="J284" s="18">
        <v>0</v>
      </c>
      <c r="K284" s="18">
        <v>1</v>
      </c>
      <c r="L284" s="18" t="str">
        <f>[1]卡牌表配置表!I284</f>
        <v>0,0,0</v>
      </c>
      <c r="M284" s="18">
        <f t="shared" si="13"/>
        <v>10500040</v>
      </c>
      <c r="N284" s="66" t="str">
        <f>[1]卡牌表配置表!K284</f>
        <v/>
      </c>
      <c r="O284" s="31" t="s">
        <v>147</v>
      </c>
      <c r="R284" s="18" t="str">
        <f>[1]卡牌表配置表!N284</f>
        <v/>
      </c>
      <c r="T284" s="18" t="str">
        <f>[1]卡牌表配置表!P284</f>
        <v/>
      </c>
      <c r="W284" s="18">
        <f>[1]卡牌表配置表!W284</f>
        <v>6</v>
      </c>
      <c r="X284" s="18" t="str">
        <f>[1]卡牌表配置表!X284</f>
        <v>-2,22500</v>
      </c>
      <c r="Y284" s="18">
        <v>0</v>
      </c>
      <c r="Z284" s="18">
        <f>[1]卡牌表配置表!AA284</f>
        <v>70000</v>
      </c>
      <c r="AA284" s="18" t="str">
        <f>[1]卡牌表配置表!AB284</f>
        <v>2,27,519,1;2,28,156,1;1,33,22101,0;3,26,70000,1;2,21,10,1;2,25,30,1</v>
      </c>
      <c r="AB284" s="18">
        <f>[1]卡牌表配置表!AR284</f>
        <v>21010500</v>
      </c>
      <c r="AD284" s="30">
        <f>VLOOKUP(F284,t_card_group_s说明表!$B$6:$L$88,COLUMNS(t_card_group_s说明表!$B$6:$L$6),0)</f>
        <v>6</v>
      </c>
    </row>
    <row r="285" spans="1:30" ht="15.75" customHeight="1" x14ac:dyDescent="0.2">
      <c r="A285" s="18">
        <f t="shared" si="14"/>
        <v>280</v>
      </c>
      <c r="B285" s="18">
        <f>[1]卡牌表配置表!C285</f>
        <v>1050005</v>
      </c>
      <c r="C285" s="18">
        <f>[1]卡牌表配置表!D285</f>
        <v>0</v>
      </c>
      <c r="D285" s="18">
        <f>[1]卡牌表配置表!E285</f>
        <v>20010500</v>
      </c>
      <c r="E285" s="18" t="str">
        <f>[1]卡牌表配置表!F285</f>
        <v>炮火支援</v>
      </c>
      <c r="F285" s="18">
        <f>[1]卡牌表配置表!G285</f>
        <v>10500</v>
      </c>
      <c r="G285" s="18">
        <f>[1]卡牌表配置表!V285</f>
        <v>5</v>
      </c>
      <c r="H285" s="18">
        <f t="shared" si="12"/>
        <v>1050006</v>
      </c>
      <c r="I285" s="30">
        <v>230002</v>
      </c>
      <c r="J285" s="18">
        <v>0</v>
      </c>
      <c r="K285" s="18">
        <v>1</v>
      </c>
      <c r="L285" s="18" t="str">
        <f>[1]卡牌表配置表!I285</f>
        <v>0,0,0</v>
      </c>
      <c r="M285" s="18">
        <f t="shared" si="13"/>
        <v>10500050</v>
      </c>
      <c r="N285" s="66" t="str">
        <f>[1]卡牌表配置表!K285</f>
        <v/>
      </c>
      <c r="O285" s="31" t="s">
        <v>147</v>
      </c>
      <c r="R285" s="18" t="str">
        <f>[1]卡牌表配置表!N285</f>
        <v/>
      </c>
      <c r="T285" s="18" t="str">
        <f>[1]卡牌表配置表!P285</f>
        <v/>
      </c>
      <c r="W285" s="18">
        <f>[1]卡牌表配置表!W285</f>
        <v>8</v>
      </c>
      <c r="X285" s="18" t="str">
        <f>[1]卡牌表配置表!X285</f>
        <v>-2,33800</v>
      </c>
      <c r="Y285" s="18">
        <v>0</v>
      </c>
      <c r="Z285" s="18">
        <f>[1]卡牌表配置表!AA285</f>
        <v>70000</v>
      </c>
      <c r="AA285" s="18" t="str">
        <f>[1]卡牌表配置表!AB285</f>
        <v>2,27,623,1;2,28,187,1;1,33,22101,0;3,26,70000,1;2,21,10,1;2,25,30,1</v>
      </c>
      <c r="AB285" s="18">
        <f>[1]卡牌表配置表!AR285</f>
        <v>21010500</v>
      </c>
      <c r="AD285" s="30">
        <f>VLOOKUP(F285,t_card_group_s说明表!$B$6:$L$88,COLUMNS(t_card_group_s说明表!$B$6:$L$6),0)</f>
        <v>6</v>
      </c>
    </row>
    <row r="286" spans="1:30" ht="15.75" customHeight="1" x14ac:dyDescent="0.2">
      <c r="A286" s="18">
        <f t="shared" si="14"/>
        <v>281</v>
      </c>
      <c r="B286" s="18">
        <f>[1]卡牌表配置表!C286</f>
        <v>1050006</v>
      </c>
      <c r="C286" s="18">
        <f>[1]卡牌表配置表!D286</f>
        <v>0</v>
      </c>
      <c r="D286" s="18">
        <f>[1]卡牌表配置表!E286</f>
        <v>20010500</v>
      </c>
      <c r="E286" s="18" t="str">
        <f>[1]卡牌表配置表!F286</f>
        <v>炮火支援</v>
      </c>
      <c r="F286" s="18">
        <f>[1]卡牌表配置表!G286</f>
        <v>10500</v>
      </c>
      <c r="G286" s="18">
        <f>[1]卡牌表配置表!V286</f>
        <v>6</v>
      </c>
      <c r="H286" s="18">
        <f t="shared" si="12"/>
        <v>1050007</v>
      </c>
      <c r="I286" s="30">
        <v>230002</v>
      </c>
      <c r="J286" s="18">
        <v>0</v>
      </c>
      <c r="K286" s="18">
        <v>1</v>
      </c>
      <c r="L286" s="18" t="str">
        <f>[1]卡牌表配置表!I286</f>
        <v>0,0,0</v>
      </c>
      <c r="M286" s="18">
        <f t="shared" si="13"/>
        <v>10500060</v>
      </c>
      <c r="N286" s="66" t="str">
        <f>[1]卡牌表配置表!K286</f>
        <v/>
      </c>
      <c r="O286" s="31" t="s">
        <v>147</v>
      </c>
      <c r="R286" s="18" t="str">
        <f>[1]卡牌表配置表!N286</f>
        <v/>
      </c>
      <c r="T286" s="18" t="str">
        <f>[1]卡牌表配置表!P286</f>
        <v/>
      </c>
      <c r="W286" s="18">
        <f>[1]卡牌表配置表!W286</f>
        <v>8</v>
      </c>
      <c r="X286" s="18" t="str">
        <f>[1]卡牌表配置表!X286</f>
        <v>-2,43900</v>
      </c>
      <c r="Y286" s="18">
        <v>0</v>
      </c>
      <c r="Z286" s="18">
        <f>[1]卡牌表配置表!AA286</f>
        <v>70000</v>
      </c>
      <c r="AA286" s="18" t="str">
        <f>[1]卡牌表配置表!AB286</f>
        <v>2,27,747,1;2,28,225,1;1,33,22101,0;3,26,70000,1;2,21,10,1;2,25,30,1</v>
      </c>
      <c r="AB286" s="18">
        <f>[1]卡牌表配置表!AR286</f>
        <v>21010500</v>
      </c>
      <c r="AD286" s="30">
        <f>VLOOKUP(F286,t_card_group_s说明表!$B$6:$L$88,COLUMNS(t_card_group_s说明表!$B$6:$L$6),0)</f>
        <v>6</v>
      </c>
    </row>
    <row r="287" spans="1:30" ht="15.75" customHeight="1" x14ac:dyDescent="0.2">
      <c r="A287" s="18">
        <f t="shared" si="14"/>
        <v>282</v>
      </c>
      <c r="B287" s="18">
        <f>[1]卡牌表配置表!C287</f>
        <v>1050007</v>
      </c>
      <c r="C287" s="18">
        <f>[1]卡牌表配置表!D287</f>
        <v>0</v>
      </c>
      <c r="D287" s="18">
        <f>[1]卡牌表配置表!E287</f>
        <v>20010500</v>
      </c>
      <c r="E287" s="18" t="str">
        <f>[1]卡牌表配置表!F287</f>
        <v>炮火支援</v>
      </c>
      <c r="F287" s="18">
        <f>[1]卡牌表配置表!G287</f>
        <v>10500</v>
      </c>
      <c r="G287" s="18">
        <f>[1]卡牌表配置表!V287</f>
        <v>7</v>
      </c>
      <c r="H287" s="18">
        <f t="shared" si="12"/>
        <v>1050008</v>
      </c>
      <c r="I287" s="30">
        <v>230002</v>
      </c>
      <c r="J287" s="18">
        <v>0</v>
      </c>
      <c r="K287" s="18">
        <v>1</v>
      </c>
      <c r="L287" s="18" t="str">
        <f>[1]卡牌表配置表!I287</f>
        <v>0,0,0</v>
      </c>
      <c r="M287" s="18">
        <f t="shared" si="13"/>
        <v>10500070</v>
      </c>
      <c r="N287" s="66" t="str">
        <f>[1]卡牌表配置表!K287</f>
        <v/>
      </c>
      <c r="O287" s="31" t="s">
        <v>147</v>
      </c>
      <c r="R287" s="18" t="str">
        <f>[1]卡牌表配置表!N287</f>
        <v/>
      </c>
      <c r="T287" s="18" t="str">
        <f>[1]卡牌表配置表!P287</f>
        <v/>
      </c>
      <c r="W287" s="18">
        <f>[1]卡牌表配置表!W287</f>
        <v>10</v>
      </c>
      <c r="X287" s="18" t="str">
        <f>[1]卡牌表配置表!X287</f>
        <v>-2,57100</v>
      </c>
      <c r="Y287" s="18">
        <v>0</v>
      </c>
      <c r="Z287" s="18">
        <f>[1]卡牌表配置表!AA287</f>
        <v>70000</v>
      </c>
      <c r="AA287" s="18" t="str">
        <f>[1]卡牌表配置表!AB287</f>
        <v>2,27,896,1;2,28,269,1;1,33,22101,0;3,26,70000,1;2,21,10,1;2,25,30,1</v>
      </c>
      <c r="AB287" s="18">
        <f>[1]卡牌表配置表!AR287</f>
        <v>21010500</v>
      </c>
      <c r="AD287" s="30">
        <f>VLOOKUP(F287,t_card_group_s说明表!$B$6:$L$88,COLUMNS(t_card_group_s说明表!$B$6:$L$6),0)</f>
        <v>6</v>
      </c>
    </row>
    <row r="288" spans="1:30" ht="15.75" customHeight="1" x14ac:dyDescent="0.2">
      <c r="A288" s="18">
        <f t="shared" si="14"/>
        <v>283</v>
      </c>
      <c r="B288" s="18">
        <f>[1]卡牌表配置表!C288</f>
        <v>1050008</v>
      </c>
      <c r="C288" s="18">
        <f>[1]卡牌表配置表!D288</f>
        <v>0</v>
      </c>
      <c r="D288" s="18">
        <f>[1]卡牌表配置表!E288</f>
        <v>20010500</v>
      </c>
      <c r="E288" s="18" t="str">
        <f>[1]卡牌表配置表!F288</f>
        <v>炮火支援</v>
      </c>
      <c r="F288" s="18">
        <f>[1]卡牌表配置表!G288</f>
        <v>10500</v>
      </c>
      <c r="G288" s="18">
        <f>[1]卡牌表配置表!V288</f>
        <v>8</v>
      </c>
      <c r="H288" s="18">
        <f t="shared" si="12"/>
        <v>1050009</v>
      </c>
      <c r="I288" s="30">
        <v>230002</v>
      </c>
      <c r="J288" s="18">
        <v>0</v>
      </c>
      <c r="K288" s="18">
        <v>1</v>
      </c>
      <c r="L288" s="18" t="str">
        <f>[1]卡牌表配置表!I288</f>
        <v>0,0,0</v>
      </c>
      <c r="M288" s="18">
        <f t="shared" si="13"/>
        <v>10500080</v>
      </c>
      <c r="N288" s="66" t="str">
        <f>[1]卡牌表配置表!K288</f>
        <v/>
      </c>
      <c r="O288" s="31" t="s">
        <v>147</v>
      </c>
      <c r="R288" s="18" t="str">
        <f>[1]卡牌表配置表!N288</f>
        <v/>
      </c>
      <c r="T288" s="18" t="str">
        <f>[1]卡牌表配置表!P288</f>
        <v/>
      </c>
      <c r="W288" s="18">
        <f>[1]卡牌表配置表!W288</f>
        <v>10</v>
      </c>
      <c r="X288" s="18" t="str">
        <f>[1]卡牌表配置表!X288</f>
        <v>-2,74200</v>
      </c>
      <c r="Y288" s="18">
        <v>0</v>
      </c>
      <c r="Z288" s="18">
        <f>[1]卡牌表配置表!AA288</f>
        <v>70000</v>
      </c>
      <c r="AA288" s="18" t="str">
        <f>[1]卡牌表配置表!AB288</f>
        <v>2,27,1075,1;2,28,323,1;1,33,22101,0;3,26,70000,1;2,21,10,1;2,25,30,1</v>
      </c>
      <c r="AB288" s="18">
        <f>[1]卡牌表配置表!AR288</f>
        <v>21010500</v>
      </c>
      <c r="AD288" s="30">
        <f>VLOOKUP(F288,t_card_group_s说明表!$B$6:$L$88,COLUMNS(t_card_group_s说明表!$B$6:$L$6),0)</f>
        <v>6</v>
      </c>
    </row>
    <row r="289" spans="1:30" ht="15.75" customHeight="1" x14ac:dyDescent="0.2">
      <c r="A289" s="18">
        <f t="shared" si="14"/>
        <v>284</v>
      </c>
      <c r="B289" s="18">
        <f>[1]卡牌表配置表!C289</f>
        <v>1050009</v>
      </c>
      <c r="C289" s="18">
        <f>[1]卡牌表配置表!D289</f>
        <v>0</v>
      </c>
      <c r="D289" s="18">
        <f>[1]卡牌表配置表!E289</f>
        <v>20010500</v>
      </c>
      <c r="E289" s="18" t="str">
        <f>[1]卡牌表配置表!F289</f>
        <v>炮火支援</v>
      </c>
      <c r="F289" s="18">
        <f>[1]卡牌表配置表!G289</f>
        <v>10500</v>
      </c>
      <c r="G289" s="18">
        <f>[1]卡牌表配置表!V289</f>
        <v>9</v>
      </c>
      <c r="H289" s="18">
        <f t="shared" si="12"/>
        <v>1050010</v>
      </c>
      <c r="I289" s="30">
        <v>230002</v>
      </c>
      <c r="J289" s="18">
        <v>0</v>
      </c>
      <c r="K289" s="18">
        <v>1</v>
      </c>
      <c r="L289" s="18" t="str">
        <f>[1]卡牌表配置表!I289</f>
        <v>0,0,0</v>
      </c>
      <c r="M289" s="18">
        <f t="shared" si="13"/>
        <v>10500090</v>
      </c>
      <c r="N289" s="66" t="str">
        <f>[1]卡牌表配置表!K289</f>
        <v/>
      </c>
      <c r="O289" s="31" t="s">
        <v>147</v>
      </c>
      <c r="R289" s="18" t="str">
        <f>[1]卡牌表配置表!N289</f>
        <v/>
      </c>
      <c r="T289" s="18" t="str">
        <f>[1]卡牌表配置表!P289</f>
        <v/>
      </c>
      <c r="W289" s="18">
        <f>[1]卡牌表配置表!W289</f>
        <v>12</v>
      </c>
      <c r="X289" s="18" t="str">
        <f>[1]卡牌表配置表!X289</f>
        <v>-2,96500</v>
      </c>
      <c r="Y289" s="18">
        <v>0</v>
      </c>
      <c r="Z289" s="18">
        <f>[1]卡牌表配置表!AA289</f>
        <v>70000</v>
      </c>
      <c r="AA289" s="18" t="str">
        <f>[1]卡牌表配置表!AB289</f>
        <v>2,27,1290,1;2,28,387,1;1,33,22101,0;3,26,70000,1;2,21,10,1;2,25,30,1</v>
      </c>
      <c r="AB289" s="18">
        <f>[1]卡牌表配置表!AR289</f>
        <v>21010500</v>
      </c>
      <c r="AD289" s="30">
        <f>VLOOKUP(F289,t_card_group_s说明表!$B$6:$L$88,COLUMNS(t_card_group_s说明表!$B$6:$L$6),0)</f>
        <v>6</v>
      </c>
    </row>
    <row r="290" spans="1:30" ht="15.75" customHeight="1" x14ac:dyDescent="0.2">
      <c r="A290" s="18">
        <f t="shared" si="14"/>
        <v>285</v>
      </c>
      <c r="B290" s="18">
        <f>[1]卡牌表配置表!C290</f>
        <v>1050010</v>
      </c>
      <c r="C290" s="18">
        <f>[1]卡牌表配置表!D290</f>
        <v>0</v>
      </c>
      <c r="D290" s="18">
        <f>[1]卡牌表配置表!E290</f>
        <v>20010500</v>
      </c>
      <c r="E290" s="18" t="str">
        <f>[1]卡牌表配置表!F290</f>
        <v>炮火支援</v>
      </c>
      <c r="F290" s="18">
        <f>[1]卡牌表配置表!G290</f>
        <v>10500</v>
      </c>
      <c r="G290" s="18">
        <f>[1]卡牌表配置表!V290</f>
        <v>10</v>
      </c>
      <c r="H290" s="18">
        <f t="shared" si="12"/>
        <v>1050011</v>
      </c>
      <c r="I290" s="30">
        <v>230002</v>
      </c>
      <c r="J290" s="18">
        <v>0</v>
      </c>
      <c r="K290" s="18">
        <v>1</v>
      </c>
      <c r="L290" s="18" t="str">
        <f>[1]卡牌表配置表!I290</f>
        <v>0,0,0</v>
      </c>
      <c r="M290" s="18">
        <f t="shared" si="13"/>
        <v>10500100</v>
      </c>
      <c r="N290" s="66" t="str">
        <f>[1]卡牌表配置表!K290</f>
        <v/>
      </c>
      <c r="O290" s="31" t="s">
        <v>147</v>
      </c>
      <c r="R290" s="18" t="str">
        <f>[1]卡牌表配置表!N290</f>
        <v/>
      </c>
      <c r="T290" s="18" t="str">
        <f>[1]卡牌表配置表!P290</f>
        <v/>
      </c>
      <c r="W290" s="18">
        <f>[1]卡牌表配置表!W290</f>
        <v>12</v>
      </c>
      <c r="X290" s="18" t="str">
        <f>[1]卡牌表配置表!X290</f>
        <v>-2,125500</v>
      </c>
      <c r="Y290" s="18">
        <v>0</v>
      </c>
      <c r="Z290" s="18">
        <f>[1]卡牌表配置表!AA290</f>
        <v>70000</v>
      </c>
      <c r="AA290" s="18" t="str">
        <f>[1]卡牌表配置表!AB290</f>
        <v>2,27,1548,1;2,28,465,1;1,33,22101,0;3,26,70000,1;2,21,10,1;2,25,30,1</v>
      </c>
      <c r="AB290" s="18">
        <f>[1]卡牌表配置表!AR290</f>
        <v>21010500</v>
      </c>
      <c r="AD290" s="30">
        <f>VLOOKUP(F290,t_card_group_s说明表!$B$6:$L$88,COLUMNS(t_card_group_s说明表!$B$6:$L$6),0)</f>
        <v>6</v>
      </c>
    </row>
    <row r="291" spans="1:30" ht="15.75" customHeight="1" x14ac:dyDescent="0.2">
      <c r="A291" s="18">
        <f t="shared" si="14"/>
        <v>286</v>
      </c>
      <c r="B291" s="18">
        <f>[1]卡牌表配置表!C291</f>
        <v>1050011</v>
      </c>
      <c r="C291" s="18">
        <f>[1]卡牌表配置表!D291</f>
        <v>0</v>
      </c>
      <c r="D291" s="18">
        <f>[1]卡牌表配置表!E291</f>
        <v>20010500</v>
      </c>
      <c r="E291" s="18" t="str">
        <f>[1]卡牌表配置表!F291</f>
        <v>炮火支援</v>
      </c>
      <c r="F291" s="18">
        <f>[1]卡牌表配置表!G291</f>
        <v>10500</v>
      </c>
      <c r="G291" s="18">
        <f>[1]卡牌表配置表!V291</f>
        <v>11</v>
      </c>
      <c r="H291" s="18">
        <f t="shared" si="12"/>
        <v>1050012</v>
      </c>
      <c r="I291" s="30">
        <v>230002</v>
      </c>
      <c r="J291" s="18">
        <v>0</v>
      </c>
      <c r="K291" s="18">
        <v>1</v>
      </c>
      <c r="L291" s="18" t="str">
        <f>[1]卡牌表配置表!I291</f>
        <v>0,0,0</v>
      </c>
      <c r="M291" s="18">
        <f t="shared" si="13"/>
        <v>10500110</v>
      </c>
      <c r="N291" s="66" t="str">
        <f>[1]卡牌表配置表!K291</f>
        <v/>
      </c>
      <c r="O291" s="31" t="s">
        <v>147</v>
      </c>
      <c r="R291" s="18" t="str">
        <f>[1]卡牌表配置表!N291</f>
        <v/>
      </c>
      <c r="T291" s="18" t="str">
        <f>[1]卡牌表配置表!P291</f>
        <v/>
      </c>
      <c r="W291" s="18">
        <f>[1]卡牌表配置表!W291</f>
        <v>14</v>
      </c>
      <c r="X291" s="18" t="str">
        <f>[1]卡牌表配置表!X291</f>
        <v>-2,163200</v>
      </c>
      <c r="Y291" s="18">
        <v>0</v>
      </c>
      <c r="Z291" s="18">
        <f>[1]卡牌表配置表!AA291</f>
        <v>70000</v>
      </c>
      <c r="AA291" s="18" t="str">
        <f>[1]卡牌表配置表!AB291</f>
        <v>2,27,1858,1;2,28,558,1;1,33,22101,0;3,26,70000,1;2,21,10,1;2,25,30,1</v>
      </c>
      <c r="AB291" s="18">
        <f>[1]卡牌表配置表!AR291</f>
        <v>21010500</v>
      </c>
      <c r="AD291" s="30">
        <f>VLOOKUP(F291,t_card_group_s说明表!$B$6:$L$88,COLUMNS(t_card_group_s说明表!$B$6:$L$6),0)</f>
        <v>6</v>
      </c>
    </row>
    <row r="292" spans="1:30" ht="15.75" customHeight="1" x14ac:dyDescent="0.2">
      <c r="A292" s="18">
        <f t="shared" si="14"/>
        <v>287</v>
      </c>
      <c r="B292" s="18">
        <f>[1]卡牌表配置表!C292</f>
        <v>1050012</v>
      </c>
      <c r="C292" s="18">
        <f>[1]卡牌表配置表!D292</f>
        <v>0</v>
      </c>
      <c r="D292" s="18">
        <f>[1]卡牌表配置表!E292</f>
        <v>20010500</v>
      </c>
      <c r="E292" s="18" t="str">
        <f>[1]卡牌表配置表!F292</f>
        <v>炮火支援</v>
      </c>
      <c r="F292" s="18">
        <f>[1]卡牌表配置表!G292</f>
        <v>10500</v>
      </c>
      <c r="G292" s="18">
        <f>[1]卡牌表配置表!V292</f>
        <v>12</v>
      </c>
      <c r="H292" s="18">
        <f t="shared" si="12"/>
        <v>1050013</v>
      </c>
      <c r="I292" s="30">
        <v>230002</v>
      </c>
      <c r="J292" s="18">
        <v>0</v>
      </c>
      <c r="K292" s="18">
        <v>1</v>
      </c>
      <c r="L292" s="18" t="str">
        <f>[1]卡牌表配置表!I292</f>
        <v>0,0,0</v>
      </c>
      <c r="M292" s="18">
        <f t="shared" si="13"/>
        <v>10500120</v>
      </c>
      <c r="N292" s="66" t="str">
        <f>[1]卡牌表配置表!K292</f>
        <v/>
      </c>
      <c r="O292" s="31" t="s">
        <v>147</v>
      </c>
      <c r="R292" s="18" t="str">
        <f>[1]卡牌表配置表!N292</f>
        <v/>
      </c>
      <c r="T292" s="18" t="str">
        <f>[1]卡牌表配置表!P292</f>
        <v/>
      </c>
      <c r="W292" s="18">
        <f>[1]卡牌表配置表!W292</f>
        <v>14</v>
      </c>
      <c r="X292" s="18" t="str">
        <f>[1]卡牌表配置表!X292</f>
        <v>-2,212200</v>
      </c>
      <c r="Y292" s="18">
        <v>0</v>
      </c>
      <c r="Z292" s="18">
        <f>[1]卡牌表配置表!AA292</f>
        <v>70000</v>
      </c>
      <c r="AA292" s="18" t="str">
        <f>[1]卡牌表配置表!AB292</f>
        <v>2,27,2230,1;2,28,669,1;1,33,22101,0;3,26,70000,1;2,21,10,1;2,25,30,1</v>
      </c>
      <c r="AB292" s="18">
        <f>[1]卡牌表配置表!AR292</f>
        <v>21010500</v>
      </c>
      <c r="AD292" s="30">
        <f>VLOOKUP(F292,t_card_group_s说明表!$B$6:$L$88,COLUMNS(t_card_group_s说明表!$B$6:$L$6),0)</f>
        <v>6</v>
      </c>
    </row>
    <row r="293" spans="1:30" ht="15.75" customHeight="1" x14ac:dyDescent="0.2">
      <c r="A293" s="18">
        <f t="shared" si="14"/>
        <v>288</v>
      </c>
      <c r="B293" s="18">
        <f>[1]卡牌表配置表!C293</f>
        <v>1050013</v>
      </c>
      <c r="C293" s="18">
        <f>[1]卡牌表配置表!D293</f>
        <v>0</v>
      </c>
      <c r="D293" s="18">
        <f>[1]卡牌表配置表!E293</f>
        <v>20010500</v>
      </c>
      <c r="E293" s="18" t="str">
        <f>[1]卡牌表配置表!F293</f>
        <v>炮火支援</v>
      </c>
      <c r="F293" s="18">
        <f>[1]卡牌表配置表!G293</f>
        <v>10500</v>
      </c>
      <c r="G293" s="18">
        <f>[1]卡牌表配置表!V293</f>
        <v>13</v>
      </c>
      <c r="H293" s="18">
        <f t="shared" si="12"/>
        <v>1050014</v>
      </c>
      <c r="I293" s="30">
        <v>230002</v>
      </c>
      <c r="J293" s="18">
        <v>0</v>
      </c>
      <c r="K293" s="18">
        <v>1</v>
      </c>
      <c r="L293" s="18" t="str">
        <f>[1]卡牌表配置表!I293</f>
        <v>0,0,0</v>
      </c>
      <c r="M293" s="18">
        <f t="shared" si="13"/>
        <v>10500130</v>
      </c>
      <c r="N293" s="66" t="str">
        <f>[1]卡牌表配置表!K293</f>
        <v/>
      </c>
      <c r="O293" s="31" t="s">
        <v>147</v>
      </c>
      <c r="R293" s="18" t="str">
        <f>[1]卡牌表配置表!N293</f>
        <v/>
      </c>
      <c r="T293" s="18" t="str">
        <f>[1]卡牌表配置表!P293</f>
        <v/>
      </c>
      <c r="W293" s="18">
        <f>[1]卡牌表配置表!W293</f>
        <v>16</v>
      </c>
      <c r="X293" s="18" t="str">
        <f>[1]卡牌表配置表!X293</f>
        <v>-2,275900</v>
      </c>
      <c r="Y293" s="18">
        <v>0</v>
      </c>
      <c r="Z293" s="18">
        <f>[1]卡牌表配置表!AA293</f>
        <v>70000</v>
      </c>
      <c r="AA293" s="18" t="str">
        <f>[1]卡牌表配置表!AB293</f>
        <v>2,27,2675,1;2,28,803,1;1,33,22101,0;3,26,70000,1;2,21,10,1;2,25,30,1</v>
      </c>
      <c r="AB293" s="18">
        <f>[1]卡牌表配置表!AR293</f>
        <v>21010500</v>
      </c>
      <c r="AD293" s="30">
        <f>VLOOKUP(F293,t_card_group_s说明表!$B$6:$L$88,COLUMNS(t_card_group_s说明表!$B$6:$L$6),0)</f>
        <v>6</v>
      </c>
    </row>
    <row r="294" spans="1:30" ht="15.75" customHeight="1" x14ac:dyDescent="0.2">
      <c r="A294" s="18">
        <f t="shared" si="14"/>
        <v>289</v>
      </c>
      <c r="B294" s="18">
        <f>[1]卡牌表配置表!C294</f>
        <v>1050014</v>
      </c>
      <c r="C294" s="18">
        <f>[1]卡牌表配置表!D294</f>
        <v>0</v>
      </c>
      <c r="D294" s="18">
        <f>[1]卡牌表配置表!E294</f>
        <v>20010500</v>
      </c>
      <c r="E294" s="18" t="str">
        <f>[1]卡牌表配置表!F294</f>
        <v>炮火支援</v>
      </c>
      <c r="F294" s="18">
        <f>[1]卡牌表配置表!G294</f>
        <v>10500</v>
      </c>
      <c r="G294" s="18">
        <f>[1]卡牌表配置表!V294</f>
        <v>14</v>
      </c>
      <c r="H294" s="18">
        <f t="shared" si="12"/>
        <v>1050015</v>
      </c>
      <c r="I294" s="30">
        <v>230002</v>
      </c>
      <c r="J294" s="18">
        <v>0</v>
      </c>
      <c r="K294" s="18">
        <v>1</v>
      </c>
      <c r="L294" s="18" t="str">
        <f>[1]卡牌表配置表!I294</f>
        <v>0,0,0</v>
      </c>
      <c r="M294" s="18">
        <f t="shared" si="13"/>
        <v>10500140</v>
      </c>
      <c r="N294" s="66" t="str">
        <f>[1]卡牌表配置表!K294</f>
        <v/>
      </c>
      <c r="O294" s="31" t="s">
        <v>147</v>
      </c>
      <c r="R294" s="18" t="str">
        <f>[1]卡牌表配置表!N294</f>
        <v/>
      </c>
      <c r="T294" s="18" t="str">
        <f>[1]卡牌表配置表!P294</f>
        <v/>
      </c>
      <c r="W294" s="18">
        <f>[1]卡牌表配置表!W294</f>
        <v>16</v>
      </c>
      <c r="X294" s="18" t="str">
        <f>[1]卡牌表配置表!X294</f>
        <v>-2,358700</v>
      </c>
      <c r="Y294" s="18">
        <v>0</v>
      </c>
      <c r="Z294" s="18">
        <f>[1]卡牌表配置表!AA294</f>
        <v>70000</v>
      </c>
      <c r="AA294" s="18" t="str">
        <f>[1]卡牌表配置表!AB294</f>
        <v>2,27,3210,1;2,28,963,1;1,33,22101,0;3,26,70000,1;2,21,10,1;2,25,30,1</v>
      </c>
      <c r="AB294" s="18">
        <f>[1]卡牌表配置表!AR294</f>
        <v>21010500</v>
      </c>
      <c r="AD294" s="30">
        <f>VLOOKUP(F294,t_card_group_s说明表!$B$6:$L$88,COLUMNS(t_card_group_s说明表!$B$6:$L$6),0)</f>
        <v>6</v>
      </c>
    </row>
    <row r="295" spans="1:30" ht="15.75" customHeight="1" x14ac:dyDescent="0.2">
      <c r="A295" s="18">
        <f t="shared" si="14"/>
        <v>290</v>
      </c>
      <c r="B295" s="18">
        <f>[1]卡牌表配置表!C295</f>
        <v>1050015</v>
      </c>
      <c r="C295" s="18">
        <f>[1]卡牌表配置表!D295</f>
        <v>0</v>
      </c>
      <c r="D295" s="18">
        <f>[1]卡牌表配置表!E295</f>
        <v>20010500</v>
      </c>
      <c r="E295" s="18" t="str">
        <f>[1]卡牌表配置表!F295</f>
        <v>炮火支援</v>
      </c>
      <c r="F295" s="18">
        <f>[1]卡牌表配置表!G295</f>
        <v>10500</v>
      </c>
      <c r="G295" s="18">
        <f>[1]卡牌表配置表!V295</f>
        <v>15</v>
      </c>
      <c r="H295" s="18">
        <f t="shared" si="12"/>
        <v>1050016</v>
      </c>
      <c r="I295" s="30">
        <v>230002</v>
      </c>
      <c r="J295" s="18">
        <v>0</v>
      </c>
      <c r="K295" s="18">
        <v>1</v>
      </c>
      <c r="L295" s="18" t="str">
        <f>[1]卡牌表配置表!I295</f>
        <v>0,0,0</v>
      </c>
      <c r="M295" s="18">
        <f t="shared" si="13"/>
        <v>10500150</v>
      </c>
      <c r="N295" s="66" t="str">
        <f>[1]卡牌表配置表!K295</f>
        <v/>
      </c>
      <c r="O295" s="31" t="s">
        <v>147</v>
      </c>
      <c r="R295" s="18" t="str">
        <f>[1]卡牌表配置表!N295</f>
        <v/>
      </c>
      <c r="T295" s="18" t="str">
        <f>[1]卡牌表配置表!P295</f>
        <v/>
      </c>
      <c r="W295" s="18">
        <f>[1]卡牌表配置表!W295</f>
        <v>18</v>
      </c>
      <c r="X295" s="18" t="str">
        <f>[1]卡牌表配置表!X295</f>
        <v>-2,466300</v>
      </c>
      <c r="Y295" s="18">
        <v>0</v>
      </c>
      <c r="Z295" s="18">
        <f>[1]卡牌表配置表!AA295</f>
        <v>70000</v>
      </c>
      <c r="AA295" s="18" t="str">
        <f>[1]卡牌表配置表!AB295</f>
        <v>2,27,3852,1;2,28,1156,1;1,33,22101,0;3,26,70000,1;2,21,10,1;2,25,30,1</v>
      </c>
      <c r="AB295" s="18">
        <f>[1]卡牌表配置表!AR295</f>
        <v>21010500</v>
      </c>
      <c r="AD295" s="30">
        <f>VLOOKUP(F295,t_card_group_s说明表!$B$6:$L$88,COLUMNS(t_card_group_s说明表!$B$6:$L$6),0)</f>
        <v>6</v>
      </c>
    </row>
    <row r="296" spans="1:30" ht="15.75" customHeight="1" x14ac:dyDescent="0.2">
      <c r="A296" s="18">
        <f t="shared" si="14"/>
        <v>291</v>
      </c>
      <c r="B296" s="18">
        <f>[1]卡牌表配置表!C296</f>
        <v>1050016</v>
      </c>
      <c r="C296" s="18">
        <f>[1]卡牌表配置表!D296</f>
        <v>0</v>
      </c>
      <c r="D296" s="18">
        <f>[1]卡牌表配置表!E296</f>
        <v>20010500</v>
      </c>
      <c r="E296" s="18" t="str">
        <f>[1]卡牌表配置表!F296</f>
        <v>炮火支援</v>
      </c>
      <c r="F296" s="18">
        <f>[1]卡牌表配置表!G296</f>
        <v>10500</v>
      </c>
      <c r="G296" s="18">
        <f>[1]卡牌表配置表!V296</f>
        <v>16</v>
      </c>
      <c r="H296" s="18">
        <f t="shared" si="12"/>
        <v>1050017</v>
      </c>
      <c r="I296" s="30">
        <v>230002</v>
      </c>
      <c r="J296" s="18">
        <v>0</v>
      </c>
      <c r="K296" s="18">
        <v>1</v>
      </c>
      <c r="L296" s="18" t="str">
        <f>[1]卡牌表配置表!I296</f>
        <v>0,0,0</v>
      </c>
      <c r="M296" s="18">
        <f t="shared" si="13"/>
        <v>10500160</v>
      </c>
      <c r="N296" s="66" t="str">
        <f>[1]卡牌表配置表!K296</f>
        <v/>
      </c>
      <c r="O296" s="31" t="s">
        <v>147</v>
      </c>
      <c r="R296" s="18" t="str">
        <f>[1]卡牌表配置表!N296</f>
        <v/>
      </c>
      <c r="T296" s="18" t="str">
        <f>[1]卡牌表配置表!P296</f>
        <v/>
      </c>
      <c r="W296" s="18">
        <f>[1]卡牌表配置表!W296</f>
        <v>18</v>
      </c>
      <c r="X296" s="18" t="str">
        <f>[1]卡牌表配置表!X296</f>
        <v>-2,606200</v>
      </c>
      <c r="Y296" s="18">
        <v>0</v>
      </c>
      <c r="Z296" s="18">
        <f>[1]卡牌表配置表!AA296</f>
        <v>70000</v>
      </c>
      <c r="AA296" s="18" t="str">
        <f>[1]卡牌表配置表!AB296</f>
        <v>2,27,4623,1;2,28,1387,1;1,33,22101,0;3,26,70000,1;2,21,10,1;2,25,30,1</v>
      </c>
      <c r="AB296" s="18">
        <f>[1]卡牌表配置表!AR296</f>
        <v>21010500</v>
      </c>
      <c r="AD296" s="30">
        <f>VLOOKUP(F296,t_card_group_s说明表!$B$6:$L$88,COLUMNS(t_card_group_s说明表!$B$6:$L$6),0)</f>
        <v>6</v>
      </c>
    </row>
    <row r="297" spans="1:30" ht="15.75" customHeight="1" x14ac:dyDescent="0.2">
      <c r="A297" s="18">
        <f t="shared" si="14"/>
        <v>292</v>
      </c>
      <c r="B297" s="18">
        <f>[1]卡牌表配置表!C297</f>
        <v>1050017</v>
      </c>
      <c r="C297" s="18">
        <f>[1]卡牌表配置表!D297</f>
        <v>0</v>
      </c>
      <c r="D297" s="18">
        <f>[1]卡牌表配置表!E297</f>
        <v>20010500</v>
      </c>
      <c r="E297" s="18" t="str">
        <f>[1]卡牌表配置表!F297</f>
        <v>炮火支援</v>
      </c>
      <c r="F297" s="18">
        <f>[1]卡牌表配置表!G297</f>
        <v>10500</v>
      </c>
      <c r="G297" s="18">
        <f>[1]卡牌表配置表!V297</f>
        <v>17</v>
      </c>
      <c r="H297" s="18">
        <f t="shared" si="12"/>
        <v>1050018</v>
      </c>
      <c r="I297" s="30">
        <v>230002</v>
      </c>
      <c r="J297" s="18">
        <v>0</v>
      </c>
      <c r="K297" s="18">
        <v>1</v>
      </c>
      <c r="L297" s="18" t="str">
        <f>[1]卡牌表配置表!I297</f>
        <v>0,0,0</v>
      </c>
      <c r="M297" s="18">
        <f t="shared" si="13"/>
        <v>10500170</v>
      </c>
      <c r="N297" s="66" t="str">
        <f>[1]卡牌表配置表!K297</f>
        <v/>
      </c>
      <c r="O297" s="31" t="s">
        <v>147</v>
      </c>
      <c r="R297" s="18" t="str">
        <f>[1]卡牌表配置表!N297</f>
        <v/>
      </c>
      <c r="T297" s="18" t="str">
        <f>[1]卡牌表配置表!P297</f>
        <v/>
      </c>
      <c r="W297" s="18">
        <f>[1]卡牌表配置表!W297</f>
        <v>20</v>
      </c>
      <c r="X297" s="18" t="str">
        <f>[1]卡牌表配置表!X297</f>
        <v>-2,788100</v>
      </c>
      <c r="Y297" s="18">
        <v>0</v>
      </c>
      <c r="Z297" s="18">
        <f>[1]卡牌表配置表!AA297</f>
        <v>70000</v>
      </c>
      <c r="AA297" s="18" t="str">
        <f>[1]卡牌表配置表!AB297</f>
        <v>2,27,5547,1;2,28,1665,1;1,33,22101,0;3,26,70000,1;2,21,10,1;2,25,30,1</v>
      </c>
      <c r="AB297" s="18">
        <f>[1]卡牌表配置表!AR297</f>
        <v>21010500</v>
      </c>
      <c r="AD297" s="30">
        <f>VLOOKUP(F297,t_card_group_s说明表!$B$6:$L$88,COLUMNS(t_card_group_s说明表!$B$6:$L$6),0)</f>
        <v>6</v>
      </c>
    </row>
    <row r="298" spans="1:30" ht="15.75" customHeight="1" x14ac:dyDescent="0.2">
      <c r="A298" s="18">
        <f t="shared" si="14"/>
        <v>293</v>
      </c>
      <c r="B298" s="18">
        <f>[1]卡牌表配置表!C298</f>
        <v>1050018</v>
      </c>
      <c r="C298" s="18">
        <f>[1]卡牌表配置表!D298</f>
        <v>0</v>
      </c>
      <c r="D298" s="18">
        <f>[1]卡牌表配置表!E298</f>
        <v>20010500</v>
      </c>
      <c r="E298" s="18" t="str">
        <f>[1]卡牌表配置表!F298</f>
        <v>炮火支援</v>
      </c>
      <c r="F298" s="18">
        <f>[1]卡牌表配置表!G298</f>
        <v>10500</v>
      </c>
      <c r="G298" s="18">
        <f>[1]卡牌表配置表!V298</f>
        <v>18</v>
      </c>
      <c r="H298" s="18">
        <f t="shared" si="12"/>
        <v>1050019</v>
      </c>
      <c r="I298" s="30">
        <v>230002</v>
      </c>
      <c r="J298" s="18">
        <v>0</v>
      </c>
      <c r="K298" s="18">
        <v>1</v>
      </c>
      <c r="L298" s="18" t="str">
        <f>[1]卡牌表配置表!I298</f>
        <v>0,0,0</v>
      </c>
      <c r="M298" s="18">
        <f t="shared" si="13"/>
        <v>10500180</v>
      </c>
      <c r="N298" s="66" t="str">
        <f>[1]卡牌表配置表!K298</f>
        <v/>
      </c>
      <c r="O298" s="31" t="s">
        <v>147</v>
      </c>
      <c r="R298" s="18" t="str">
        <f>[1]卡牌表配置表!N298</f>
        <v/>
      </c>
      <c r="T298" s="18" t="str">
        <f>[1]卡牌表配置表!P298</f>
        <v/>
      </c>
      <c r="W298" s="18">
        <f>[1]卡牌表配置表!W298</f>
        <v>20</v>
      </c>
      <c r="X298" s="18" t="str">
        <f>[1]卡牌表配置表!X298</f>
        <v>-2,1024500</v>
      </c>
      <c r="Y298" s="18">
        <v>0</v>
      </c>
      <c r="Z298" s="18">
        <f>[1]卡牌表配置表!AA298</f>
        <v>70000</v>
      </c>
      <c r="AA298" s="18" t="str">
        <f>[1]卡牌表配置表!AB298</f>
        <v>2,27,6656,1;2,28,1997,1;1,33,22101,0;3,26,70000,1;2,21,10,1;2,25,30,1</v>
      </c>
      <c r="AB298" s="18">
        <f>[1]卡牌表配置表!AR298</f>
        <v>21010500</v>
      </c>
      <c r="AD298" s="30">
        <f>VLOOKUP(F298,t_card_group_s说明表!$B$6:$L$88,COLUMNS(t_card_group_s说明表!$B$6:$L$6),0)</f>
        <v>6</v>
      </c>
    </row>
    <row r="299" spans="1:30" ht="15.75" customHeight="1" x14ac:dyDescent="0.2">
      <c r="A299" s="18">
        <f t="shared" si="14"/>
        <v>294</v>
      </c>
      <c r="B299" s="18">
        <f>[1]卡牌表配置表!C299</f>
        <v>1050019</v>
      </c>
      <c r="C299" s="18">
        <f>[1]卡牌表配置表!D299</f>
        <v>0</v>
      </c>
      <c r="D299" s="18">
        <f>[1]卡牌表配置表!E299</f>
        <v>20010500</v>
      </c>
      <c r="E299" s="18" t="str">
        <f>[1]卡牌表配置表!F299</f>
        <v>炮火支援</v>
      </c>
      <c r="F299" s="18">
        <f>[1]卡牌表配置表!G299</f>
        <v>10500</v>
      </c>
      <c r="G299" s="18">
        <f>[1]卡牌表配置表!V299</f>
        <v>19</v>
      </c>
      <c r="H299" s="18">
        <f t="shared" si="12"/>
        <v>1050020</v>
      </c>
      <c r="I299" s="30">
        <v>230002</v>
      </c>
      <c r="J299" s="18">
        <v>0</v>
      </c>
      <c r="K299" s="18">
        <v>1</v>
      </c>
      <c r="L299" s="18" t="str">
        <f>[1]卡牌表配置表!I299</f>
        <v>0,0,0</v>
      </c>
      <c r="M299" s="18">
        <f t="shared" si="13"/>
        <v>10500190</v>
      </c>
      <c r="N299" s="66" t="str">
        <f>[1]卡牌表配置表!K299</f>
        <v/>
      </c>
      <c r="O299" s="31" t="s">
        <v>147</v>
      </c>
      <c r="R299" s="18" t="str">
        <f>[1]卡牌表配置表!N299</f>
        <v/>
      </c>
      <c r="T299" s="18" t="str">
        <f>[1]卡牌表配置表!P299</f>
        <v/>
      </c>
      <c r="W299" s="18">
        <f>[1]卡牌表配置表!W299</f>
        <v>22</v>
      </c>
      <c r="X299" s="18" t="str">
        <f>[1]卡牌表配置表!X299</f>
        <v>-2,1331900</v>
      </c>
      <c r="Y299" s="18">
        <v>0</v>
      </c>
      <c r="Z299" s="18">
        <f>[1]卡牌表配置表!AA299</f>
        <v>70000</v>
      </c>
      <c r="AA299" s="18" t="str">
        <f>[1]卡牌表配置表!AB299</f>
        <v>2,27,7987,1;2,28,2397,1;1,33,22101,0;3,26,70000,1;2,21,10,1;2,25,30,1</v>
      </c>
      <c r="AB299" s="18">
        <f>[1]卡牌表配置表!AR299</f>
        <v>21010500</v>
      </c>
      <c r="AD299" s="30">
        <f>VLOOKUP(F299,t_card_group_s说明表!$B$6:$L$88,COLUMNS(t_card_group_s说明表!$B$6:$L$6),0)</f>
        <v>6</v>
      </c>
    </row>
    <row r="300" spans="1:30" ht="15.75" customHeight="1" x14ac:dyDescent="0.2">
      <c r="A300" s="18">
        <f t="shared" si="14"/>
        <v>295</v>
      </c>
      <c r="B300" s="18">
        <f>[1]卡牌表配置表!C300</f>
        <v>1050020</v>
      </c>
      <c r="C300" s="18">
        <f>[1]卡牌表配置表!D300</f>
        <v>0</v>
      </c>
      <c r="D300" s="18">
        <f>[1]卡牌表配置表!E300</f>
        <v>20010500</v>
      </c>
      <c r="E300" s="18" t="str">
        <f>[1]卡牌表配置表!F300</f>
        <v>炮火支援</v>
      </c>
      <c r="F300" s="18">
        <f>[1]卡牌表配置表!G300</f>
        <v>10500</v>
      </c>
      <c r="G300" s="18">
        <f>[1]卡牌表配置表!V300</f>
        <v>20</v>
      </c>
      <c r="H300" s="18">
        <f t="shared" si="12"/>
        <v>1050021</v>
      </c>
      <c r="I300" s="30">
        <v>230002</v>
      </c>
      <c r="J300" s="18">
        <v>0</v>
      </c>
      <c r="K300" s="18">
        <v>1</v>
      </c>
      <c r="L300" s="18" t="str">
        <f>[1]卡牌表配置表!I300</f>
        <v>0,0,0</v>
      </c>
      <c r="M300" s="18">
        <f t="shared" si="13"/>
        <v>10500200</v>
      </c>
      <c r="N300" s="66" t="str">
        <f>[1]卡牌表配置表!K300</f>
        <v/>
      </c>
      <c r="O300" s="31" t="s">
        <v>147</v>
      </c>
      <c r="R300" s="18" t="str">
        <f>[1]卡牌表配置表!N300</f>
        <v/>
      </c>
      <c r="T300" s="18" t="str">
        <f>[1]卡牌表配置表!P300</f>
        <v/>
      </c>
      <c r="W300" s="18">
        <f>[1]卡牌表配置表!W300</f>
        <v>22</v>
      </c>
      <c r="X300" s="18" t="str">
        <f>[1]卡牌表配置表!X300</f>
        <v>-2,1731500</v>
      </c>
      <c r="Y300" s="18">
        <v>0</v>
      </c>
      <c r="Z300" s="18">
        <f>[1]卡牌表配置表!AA300</f>
        <v>70000</v>
      </c>
      <c r="AA300" s="18" t="str">
        <f>[1]卡牌表配置表!AB300</f>
        <v>2,27,9585,1;2,28,2876,1;1,33,22101,0;3,26,70000,1;2,21,10,1;2,25,30,1</v>
      </c>
      <c r="AB300" s="18">
        <f>[1]卡牌表配置表!AR300</f>
        <v>21010500</v>
      </c>
      <c r="AD300" s="30">
        <f>VLOOKUP(F300,t_card_group_s说明表!$B$6:$L$88,COLUMNS(t_card_group_s说明表!$B$6:$L$6),0)</f>
        <v>6</v>
      </c>
    </row>
    <row r="301" spans="1:30" ht="15.75" customHeight="1" x14ac:dyDescent="0.2">
      <c r="A301" s="18">
        <f t="shared" si="14"/>
        <v>296</v>
      </c>
      <c r="B301" s="18">
        <f>[1]卡牌表配置表!C301</f>
        <v>1050021</v>
      </c>
      <c r="C301" s="18">
        <f>[1]卡牌表配置表!D301</f>
        <v>0</v>
      </c>
      <c r="D301" s="18">
        <f>[1]卡牌表配置表!E301</f>
        <v>20010500</v>
      </c>
      <c r="E301" s="18" t="str">
        <f>[1]卡牌表配置表!F301</f>
        <v>炮火支援</v>
      </c>
      <c r="F301" s="18">
        <f>[1]卡牌表配置表!G301</f>
        <v>10500</v>
      </c>
      <c r="G301" s="18">
        <f>[1]卡牌表配置表!V301</f>
        <v>21</v>
      </c>
      <c r="H301" s="18">
        <f t="shared" si="12"/>
        <v>1050022</v>
      </c>
      <c r="I301" s="30">
        <v>230002</v>
      </c>
      <c r="J301" s="18">
        <v>0</v>
      </c>
      <c r="K301" s="18">
        <v>1</v>
      </c>
      <c r="L301" s="18" t="str">
        <f>[1]卡牌表配置表!I301</f>
        <v>0,0,0</v>
      </c>
      <c r="M301" s="18">
        <f t="shared" si="13"/>
        <v>10500210</v>
      </c>
      <c r="N301" s="66" t="str">
        <f>[1]卡牌表配置表!K301</f>
        <v/>
      </c>
      <c r="O301" s="31" t="s">
        <v>147</v>
      </c>
      <c r="R301" s="18" t="str">
        <f>[1]卡牌表配置表!N301</f>
        <v/>
      </c>
      <c r="T301" s="18" t="str">
        <f>[1]卡牌表配置表!P301</f>
        <v/>
      </c>
      <c r="W301" s="18">
        <f>[1]卡牌表配置表!W301</f>
        <v>24</v>
      </c>
      <c r="X301" s="18" t="str">
        <f>[1]卡牌表配置表!X301</f>
        <v>-2,2251000</v>
      </c>
      <c r="Y301" s="18">
        <v>0</v>
      </c>
      <c r="Z301" s="18">
        <f>[1]卡牌表配置表!AA301</f>
        <v>70000</v>
      </c>
      <c r="AA301" s="18" t="str">
        <f>[1]卡牌表配置表!AB301</f>
        <v>2,27,11502,1;2,28,3451,1;1,33,22101,0;3,26,70000,1;2,21,10,1;2,25,30,1</v>
      </c>
      <c r="AB301" s="18">
        <f>[1]卡牌表配置表!AR301</f>
        <v>21010500</v>
      </c>
      <c r="AD301" s="30">
        <f>VLOOKUP(F301,t_card_group_s说明表!$B$6:$L$88,COLUMNS(t_card_group_s说明表!$B$6:$L$6),0)</f>
        <v>6</v>
      </c>
    </row>
    <row r="302" spans="1:30" ht="15.75" customHeight="1" x14ac:dyDescent="0.2">
      <c r="A302" s="18">
        <f t="shared" si="14"/>
        <v>297</v>
      </c>
      <c r="B302" s="18">
        <f>[1]卡牌表配置表!C302</f>
        <v>1050022</v>
      </c>
      <c r="C302" s="18">
        <f>[1]卡牌表配置表!D302</f>
        <v>0</v>
      </c>
      <c r="D302" s="18">
        <f>[1]卡牌表配置表!E302</f>
        <v>20010500</v>
      </c>
      <c r="E302" s="18" t="str">
        <f>[1]卡牌表配置表!F302</f>
        <v>炮火支援</v>
      </c>
      <c r="F302" s="18">
        <f>[1]卡牌表配置表!G302</f>
        <v>10500</v>
      </c>
      <c r="G302" s="18">
        <f>[1]卡牌表配置表!V302</f>
        <v>22</v>
      </c>
      <c r="H302" s="18">
        <f t="shared" si="12"/>
        <v>1050023</v>
      </c>
      <c r="I302" s="30">
        <v>230002</v>
      </c>
      <c r="J302" s="18">
        <v>0</v>
      </c>
      <c r="K302" s="18">
        <v>1</v>
      </c>
      <c r="L302" s="18" t="str">
        <f>[1]卡牌表配置表!I302</f>
        <v>0,0,0</v>
      </c>
      <c r="M302" s="18">
        <f t="shared" si="13"/>
        <v>10500220</v>
      </c>
      <c r="N302" s="66" t="str">
        <f>[1]卡牌表配置表!K302</f>
        <v/>
      </c>
      <c r="O302" s="31" t="s">
        <v>147</v>
      </c>
      <c r="R302" s="18" t="str">
        <f>[1]卡牌表配置表!N302</f>
        <v/>
      </c>
      <c r="T302" s="18" t="str">
        <f>[1]卡牌表配置表!P302</f>
        <v/>
      </c>
      <c r="W302" s="18">
        <f>[1]卡牌表配置表!W302</f>
        <v>24</v>
      </c>
      <c r="X302" s="18" t="str">
        <f>[1]卡牌表配置表!X302</f>
        <v>-2,2926300</v>
      </c>
      <c r="Y302" s="18">
        <v>0</v>
      </c>
      <c r="Z302" s="18">
        <f>[1]卡牌表配置表!AA302</f>
        <v>70000</v>
      </c>
      <c r="AA302" s="18" t="str">
        <f>[1]卡牌表配置表!AB302</f>
        <v>2,27,13802,1;2,28,4141,1;1,33,22101,0;3,26,70000,1;2,21,10,1;2,25,30,1</v>
      </c>
      <c r="AB302" s="18">
        <f>[1]卡牌表配置表!AR302</f>
        <v>21010500</v>
      </c>
      <c r="AD302" s="30">
        <f>VLOOKUP(F302,t_card_group_s说明表!$B$6:$L$88,COLUMNS(t_card_group_s说明表!$B$6:$L$6),0)</f>
        <v>6</v>
      </c>
    </row>
    <row r="303" spans="1:30" ht="15.75" customHeight="1" x14ac:dyDescent="0.2">
      <c r="A303" s="18">
        <f t="shared" si="14"/>
        <v>298</v>
      </c>
      <c r="B303" s="18">
        <f>[1]卡牌表配置表!C303</f>
        <v>1050023</v>
      </c>
      <c r="C303" s="18">
        <f>[1]卡牌表配置表!D303</f>
        <v>0</v>
      </c>
      <c r="D303" s="18">
        <f>[1]卡牌表配置表!E303</f>
        <v>20010500</v>
      </c>
      <c r="E303" s="18" t="str">
        <f>[1]卡牌表配置表!F303</f>
        <v>炮火支援</v>
      </c>
      <c r="F303" s="18">
        <f>[1]卡牌表配置表!G303</f>
        <v>10500</v>
      </c>
      <c r="G303" s="18">
        <f>[1]卡牌表配置表!V303</f>
        <v>23</v>
      </c>
      <c r="H303" s="18">
        <f t="shared" si="12"/>
        <v>1050024</v>
      </c>
      <c r="I303" s="30">
        <v>230002</v>
      </c>
      <c r="J303" s="18">
        <v>0</v>
      </c>
      <c r="K303" s="18">
        <v>1</v>
      </c>
      <c r="L303" s="18" t="str">
        <f>[1]卡牌表配置表!I303</f>
        <v>0,0,0</v>
      </c>
      <c r="M303" s="18">
        <f t="shared" si="13"/>
        <v>10500230</v>
      </c>
      <c r="N303" s="66" t="str">
        <f>[1]卡牌表配置表!K303</f>
        <v/>
      </c>
      <c r="O303" s="31" t="s">
        <v>147</v>
      </c>
      <c r="R303" s="18" t="str">
        <f>[1]卡牌表配置表!N303</f>
        <v/>
      </c>
      <c r="T303" s="18" t="str">
        <f>[1]卡牌表配置表!P303</f>
        <v/>
      </c>
      <c r="W303" s="18">
        <f>[1]卡牌表配置表!W303</f>
        <v>26</v>
      </c>
      <c r="X303" s="18" t="str">
        <f>[1]卡牌表配置表!X303</f>
        <v>-2,3804200</v>
      </c>
      <c r="Y303" s="18">
        <v>0</v>
      </c>
      <c r="Z303" s="18">
        <f>[1]卡牌表配置表!AA303</f>
        <v>70000</v>
      </c>
      <c r="AA303" s="18" t="str">
        <f>[1]卡牌表配置表!AB303</f>
        <v>2,27,16562,1;2,28,4969,1;1,33,22101,0;3,26,70000,1;2,21,10,1;2,25,30,1</v>
      </c>
      <c r="AB303" s="18">
        <f>[1]卡牌表配置表!AR303</f>
        <v>21010500</v>
      </c>
      <c r="AD303" s="30">
        <f>VLOOKUP(F303,t_card_group_s说明表!$B$6:$L$88,COLUMNS(t_card_group_s说明表!$B$6:$L$6),0)</f>
        <v>6</v>
      </c>
    </row>
    <row r="304" spans="1:30" ht="15.75" customHeight="1" x14ac:dyDescent="0.2">
      <c r="A304" s="18">
        <f t="shared" si="14"/>
        <v>299</v>
      </c>
      <c r="B304" s="18">
        <f>[1]卡牌表配置表!C304</f>
        <v>1050024</v>
      </c>
      <c r="C304" s="18">
        <f>[1]卡牌表配置表!D304</f>
        <v>0</v>
      </c>
      <c r="D304" s="18">
        <f>[1]卡牌表配置表!E304</f>
        <v>20010500</v>
      </c>
      <c r="E304" s="18" t="str">
        <f>[1]卡牌表配置表!F304</f>
        <v>炮火支援</v>
      </c>
      <c r="F304" s="18">
        <f>[1]卡牌表配置表!G304</f>
        <v>10500</v>
      </c>
      <c r="G304" s="18">
        <f>[1]卡牌表配置表!V304</f>
        <v>24</v>
      </c>
      <c r="H304" s="18">
        <f t="shared" si="12"/>
        <v>1050025</v>
      </c>
      <c r="I304" s="30">
        <v>230002</v>
      </c>
      <c r="J304" s="18">
        <v>0</v>
      </c>
      <c r="K304" s="18">
        <v>1</v>
      </c>
      <c r="L304" s="18" t="str">
        <f>[1]卡牌表配置表!I304</f>
        <v>0,0,0</v>
      </c>
      <c r="M304" s="18">
        <f t="shared" si="13"/>
        <v>10500240</v>
      </c>
      <c r="N304" s="66" t="str">
        <f>[1]卡牌表配置表!K304</f>
        <v/>
      </c>
      <c r="O304" s="31" t="s">
        <v>147</v>
      </c>
      <c r="R304" s="18" t="str">
        <f>[1]卡牌表配置表!N304</f>
        <v/>
      </c>
      <c r="T304" s="18" t="str">
        <f>[1]卡牌表配置表!P304</f>
        <v/>
      </c>
      <c r="W304" s="18">
        <f>[1]卡牌表配置表!W304</f>
        <v>30</v>
      </c>
      <c r="X304" s="18" t="str">
        <f>[1]卡牌表配置表!X304</f>
        <v>-2,4945500</v>
      </c>
      <c r="Y304" s="18">
        <v>0</v>
      </c>
      <c r="Z304" s="18">
        <f>[1]卡牌表配置表!AA304</f>
        <v>70000</v>
      </c>
      <c r="AA304" s="18" t="str">
        <f>[1]卡牌表配置表!AB304</f>
        <v>2,27,19875,1;2,28,5963,1;1,33,22101,0;3,26,70000,1;2,21,10,1;2,25,30,1</v>
      </c>
      <c r="AB304" s="18">
        <f>[1]卡牌表配置表!AR304</f>
        <v>21010500</v>
      </c>
      <c r="AD304" s="30">
        <f>VLOOKUP(F304,t_card_group_s说明表!$B$6:$L$88,COLUMNS(t_card_group_s说明表!$B$6:$L$6),0)</f>
        <v>6</v>
      </c>
    </row>
    <row r="305" spans="1:30" ht="15.75" customHeight="1" x14ac:dyDescent="0.2">
      <c r="A305" s="18">
        <f t="shared" si="14"/>
        <v>300</v>
      </c>
      <c r="B305" s="18">
        <f>[1]卡牌表配置表!C305</f>
        <v>1050025</v>
      </c>
      <c r="C305" s="18">
        <f>[1]卡牌表配置表!D305</f>
        <v>0</v>
      </c>
      <c r="D305" s="18">
        <f>[1]卡牌表配置表!E305</f>
        <v>20010500</v>
      </c>
      <c r="E305" s="18" t="str">
        <f>[1]卡牌表配置表!F305</f>
        <v>炮火支援</v>
      </c>
      <c r="F305" s="18">
        <f>[1]卡牌表配置表!G305</f>
        <v>10500</v>
      </c>
      <c r="G305" s="18">
        <f>[1]卡牌表配置表!V305</f>
        <v>25</v>
      </c>
      <c r="H305" s="18" t="str">
        <f t="shared" si="12"/>
        <v/>
      </c>
      <c r="I305" s="30">
        <v>230002</v>
      </c>
      <c r="J305" s="18">
        <v>0</v>
      </c>
      <c r="K305" s="18">
        <v>1</v>
      </c>
      <c r="L305" s="18" t="str">
        <f>[1]卡牌表配置表!I305</f>
        <v>0,0,0</v>
      </c>
      <c r="M305" s="18">
        <f t="shared" si="13"/>
        <v>10500250</v>
      </c>
      <c r="N305" s="66" t="str">
        <f>[1]卡牌表配置表!K305</f>
        <v/>
      </c>
      <c r="O305" s="31" t="s">
        <v>147</v>
      </c>
      <c r="R305" s="18" t="str">
        <f>[1]卡牌表配置表!N305</f>
        <v/>
      </c>
      <c r="T305" s="18" t="str">
        <f>[1]卡牌表配置表!P305</f>
        <v/>
      </c>
      <c r="W305" s="18">
        <f>[1]卡牌表配置表!W305</f>
        <v>-1</v>
      </c>
      <c r="X305" s="18">
        <f>[1]卡牌表配置表!X305</f>
        <v>-1</v>
      </c>
      <c r="Y305" s="18">
        <v>0</v>
      </c>
      <c r="Z305" s="18">
        <f>[1]卡牌表配置表!AA305</f>
        <v>70000</v>
      </c>
      <c r="AA305" s="18" t="str">
        <f>[1]卡牌表配置表!AB305</f>
        <v>2,27,23850,1;2,28,7155,1;1,33,22101,0;3,26,70000,1;2,21,10,1;2,25,30,1</v>
      </c>
      <c r="AB305" s="18">
        <f>[1]卡牌表配置表!AR305</f>
        <v>21010500</v>
      </c>
      <c r="AD305" s="30">
        <f>VLOOKUP(F305,t_card_group_s说明表!$B$6:$L$88,COLUMNS(t_card_group_s说明表!$B$6:$L$6),0)</f>
        <v>6</v>
      </c>
    </row>
    <row r="306" spans="1:30" ht="15.75" customHeight="1" x14ac:dyDescent="0.2">
      <c r="A306" s="18">
        <f t="shared" si="14"/>
        <v>301</v>
      </c>
      <c r="B306" s="18">
        <f>[1]卡牌表配置表!C306</f>
        <v>1050101</v>
      </c>
      <c r="C306" s="18">
        <f>[1]卡牌表配置表!D306</f>
        <v>0</v>
      </c>
      <c r="D306" s="18">
        <f>[1]卡牌表配置表!E306</f>
        <v>20010501</v>
      </c>
      <c r="E306" s="18" t="str">
        <f>[1]卡牌表配置表!F306</f>
        <v>导弹</v>
      </c>
      <c r="F306" s="18">
        <f>[1]卡牌表配置表!G306</f>
        <v>10501</v>
      </c>
      <c r="G306" s="18">
        <f>[1]卡牌表配置表!V306</f>
        <v>1</v>
      </c>
      <c r="H306" s="18">
        <f t="shared" si="12"/>
        <v>1050102</v>
      </c>
      <c r="I306" s="30">
        <v>230002</v>
      </c>
      <c r="J306" s="18">
        <v>0</v>
      </c>
      <c r="K306" s="18">
        <v>9</v>
      </c>
      <c r="L306" s="18" t="str">
        <f>[1]卡牌表配置表!I306</f>
        <v>0,0,0</v>
      </c>
      <c r="M306" s="18">
        <f t="shared" si="13"/>
        <v>10501010</v>
      </c>
      <c r="N306" s="66" t="str">
        <f>[1]卡牌表配置表!K306</f>
        <v/>
      </c>
      <c r="O306" s="31" t="s">
        <v>144</v>
      </c>
      <c r="R306" s="18" t="str">
        <f>[1]卡牌表配置表!N306</f>
        <v/>
      </c>
      <c r="T306" s="18" t="str">
        <f>[1]卡牌表配置表!P306</f>
        <v/>
      </c>
      <c r="W306" s="18">
        <f>[1]卡牌表配置表!W306</f>
        <v>4</v>
      </c>
      <c r="X306" s="18" t="str">
        <f>[1]卡牌表配置表!X306</f>
        <v>-2,1000</v>
      </c>
      <c r="Y306" s="18">
        <v>0</v>
      </c>
      <c r="Z306" s="18">
        <f>[1]卡牌表配置表!AA306</f>
        <v>60000</v>
      </c>
      <c r="AA306" s="18" t="str">
        <f>[1]卡牌表配置表!AB306</f>
        <v>2,27,2600,1;2,28,780,1;1,33,22102,0;3,26,30000,1</v>
      </c>
      <c r="AB306" s="18">
        <f>[1]卡牌表配置表!AR306</f>
        <v>21010501</v>
      </c>
      <c r="AD306" s="30">
        <f>VLOOKUP(F306,t_card_group_s说明表!$B$6:$L$88,COLUMNS(t_card_group_s说明表!$B$6:$L$6),0)</f>
        <v>6</v>
      </c>
    </row>
    <row r="307" spans="1:30" ht="15.75" customHeight="1" x14ac:dyDescent="0.2">
      <c r="A307" s="18">
        <f t="shared" si="14"/>
        <v>302</v>
      </c>
      <c r="B307" s="18">
        <f>[1]卡牌表配置表!C307</f>
        <v>1050102</v>
      </c>
      <c r="C307" s="18">
        <f>[1]卡牌表配置表!D307</f>
        <v>0</v>
      </c>
      <c r="D307" s="18">
        <f>[1]卡牌表配置表!E307</f>
        <v>20010501</v>
      </c>
      <c r="E307" s="18" t="str">
        <f>[1]卡牌表配置表!F307</f>
        <v>导弹</v>
      </c>
      <c r="F307" s="18">
        <f>[1]卡牌表配置表!G307</f>
        <v>10501</v>
      </c>
      <c r="G307" s="18">
        <f>[1]卡牌表配置表!V307</f>
        <v>2</v>
      </c>
      <c r="H307" s="18">
        <f t="shared" si="12"/>
        <v>1050103</v>
      </c>
      <c r="I307" s="30">
        <v>230002</v>
      </c>
      <c r="J307" s="18">
        <v>0</v>
      </c>
      <c r="K307" s="18">
        <v>9</v>
      </c>
      <c r="L307" s="18" t="str">
        <f>[1]卡牌表配置表!I307</f>
        <v>0,0,0</v>
      </c>
      <c r="M307" s="18">
        <f t="shared" si="13"/>
        <v>10501020</v>
      </c>
      <c r="N307" s="66" t="str">
        <f>[1]卡牌表配置表!K307</f>
        <v/>
      </c>
      <c r="O307" s="31" t="s">
        <v>144</v>
      </c>
      <c r="R307" s="18" t="str">
        <f>[1]卡牌表配置表!N307</f>
        <v/>
      </c>
      <c r="T307" s="18" t="str">
        <f>[1]卡牌表配置表!P307</f>
        <v/>
      </c>
      <c r="W307" s="18">
        <f>[1]卡牌表配置表!W307</f>
        <v>20</v>
      </c>
      <c r="X307" s="18" t="str">
        <f>[1]卡牌表配置表!X307</f>
        <v>-2,5000</v>
      </c>
      <c r="Y307" s="18">
        <v>0</v>
      </c>
      <c r="Z307" s="18">
        <f>[1]卡牌表配置表!AA307</f>
        <v>60000</v>
      </c>
      <c r="AA307" s="18" t="str">
        <f>[1]卡牌表配置表!AB307</f>
        <v>2,27,3120,1;2,28,936,1;1,33,22102,0;3,26,30000,1</v>
      </c>
      <c r="AB307" s="18">
        <f>[1]卡牌表配置表!AR307</f>
        <v>21010501</v>
      </c>
      <c r="AD307" s="30">
        <f>VLOOKUP(F307,t_card_group_s说明表!$B$6:$L$88,COLUMNS(t_card_group_s说明表!$B$6:$L$6),0)</f>
        <v>6</v>
      </c>
    </row>
    <row r="308" spans="1:30" ht="15.75" customHeight="1" x14ac:dyDescent="0.2">
      <c r="A308" s="18">
        <f t="shared" si="14"/>
        <v>303</v>
      </c>
      <c r="B308" s="18">
        <f>[1]卡牌表配置表!C308</f>
        <v>1050103</v>
      </c>
      <c r="C308" s="18">
        <f>[1]卡牌表配置表!D308</f>
        <v>0</v>
      </c>
      <c r="D308" s="18">
        <f>[1]卡牌表配置表!E308</f>
        <v>20010501</v>
      </c>
      <c r="E308" s="18" t="str">
        <f>[1]卡牌表配置表!F308</f>
        <v>导弹</v>
      </c>
      <c r="F308" s="18">
        <f>[1]卡牌表配置表!G308</f>
        <v>10501</v>
      </c>
      <c r="G308" s="18">
        <f>[1]卡牌表配置表!V308</f>
        <v>3</v>
      </c>
      <c r="H308" s="18">
        <f t="shared" si="12"/>
        <v>1050104</v>
      </c>
      <c r="I308" s="30">
        <v>230002</v>
      </c>
      <c r="J308" s="18">
        <v>0</v>
      </c>
      <c r="K308" s="18">
        <v>9</v>
      </c>
      <c r="L308" s="18" t="str">
        <f>[1]卡牌表配置表!I308</f>
        <v>0,0,0</v>
      </c>
      <c r="M308" s="18">
        <f t="shared" si="13"/>
        <v>10501030</v>
      </c>
      <c r="N308" s="66" t="str">
        <f>[1]卡牌表配置表!K308</f>
        <v/>
      </c>
      <c r="O308" s="31" t="s">
        <v>144</v>
      </c>
      <c r="R308" s="18" t="str">
        <f>[1]卡牌表配置表!N308</f>
        <v/>
      </c>
      <c r="T308" s="18" t="str">
        <f>[1]卡牌表配置表!P308</f>
        <v/>
      </c>
      <c r="W308" s="18">
        <f>[1]卡牌表配置表!W308</f>
        <v>30</v>
      </c>
      <c r="X308" s="18" t="str">
        <f>[1]卡牌表配置表!X308</f>
        <v>-2,15000</v>
      </c>
      <c r="Y308" s="18">
        <v>0</v>
      </c>
      <c r="Z308" s="18">
        <f>[1]卡牌表配置表!AA308</f>
        <v>60000</v>
      </c>
      <c r="AA308" s="18" t="str">
        <f>[1]卡牌表配置表!AB308</f>
        <v>2,27,3744,1;2,28,1124,1;1,33,22102,0;3,26,30000,1</v>
      </c>
      <c r="AB308" s="18">
        <f>[1]卡牌表配置表!AR308</f>
        <v>21010501</v>
      </c>
      <c r="AD308" s="30">
        <f>VLOOKUP(F308,t_card_group_s说明表!$B$6:$L$88,COLUMNS(t_card_group_s说明表!$B$6:$L$6),0)</f>
        <v>6</v>
      </c>
    </row>
    <row r="309" spans="1:30" ht="15.75" customHeight="1" x14ac:dyDescent="0.2">
      <c r="A309" s="18">
        <f t="shared" si="14"/>
        <v>304</v>
      </c>
      <c r="B309" s="18">
        <f>[1]卡牌表配置表!C309</f>
        <v>1050104</v>
      </c>
      <c r="C309" s="18">
        <f>[1]卡牌表配置表!D309</f>
        <v>0</v>
      </c>
      <c r="D309" s="18">
        <f>[1]卡牌表配置表!E309</f>
        <v>20010501</v>
      </c>
      <c r="E309" s="18" t="str">
        <f>[1]卡牌表配置表!F309</f>
        <v>导弹</v>
      </c>
      <c r="F309" s="18">
        <f>[1]卡牌表配置表!G309</f>
        <v>10501</v>
      </c>
      <c r="G309" s="18">
        <f>[1]卡牌表配置表!V309</f>
        <v>4</v>
      </c>
      <c r="H309" s="18">
        <f t="shared" si="12"/>
        <v>1050105</v>
      </c>
      <c r="I309" s="30">
        <v>230002</v>
      </c>
      <c r="J309" s="18">
        <v>0</v>
      </c>
      <c r="K309" s="18">
        <v>9</v>
      </c>
      <c r="L309" s="18" t="str">
        <f>[1]卡牌表配置表!I309</f>
        <v>0,0,0</v>
      </c>
      <c r="M309" s="18">
        <f t="shared" si="13"/>
        <v>10501040</v>
      </c>
      <c r="N309" s="66" t="str">
        <f>[1]卡牌表配置表!K309</f>
        <v/>
      </c>
      <c r="O309" s="31" t="s">
        <v>144</v>
      </c>
      <c r="R309" s="18" t="str">
        <f>[1]卡牌表配置表!N309</f>
        <v/>
      </c>
      <c r="T309" s="18" t="str">
        <f>[1]卡牌表配置表!P309</f>
        <v/>
      </c>
      <c r="W309" s="18">
        <f>[1]卡牌表配置表!W309</f>
        <v>30</v>
      </c>
      <c r="X309" s="18" t="str">
        <f>[1]卡牌表配置表!X309</f>
        <v>-2,22500</v>
      </c>
      <c r="Y309" s="18">
        <v>0</v>
      </c>
      <c r="Z309" s="18">
        <f>[1]卡牌表配置表!AA309</f>
        <v>60000</v>
      </c>
      <c r="AA309" s="18" t="str">
        <f>[1]卡牌表配置表!AB309</f>
        <v>2,27,4493,1;2,28,1348,1;1,33,22102,0;3,26,30000,1</v>
      </c>
      <c r="AB309" s="18">
        <f>[1]卡牌表配置表!AR309</f>
        <v>21010501</v>
      </c>
      <c r="AD309" s="30">
        <f>VLOOKUP(F309,t_card_group_s说明表!$B$6:$L$88,COLUMNS(t_card_group_s说明表!$B$6:$L$6),0)</f>
        <v>6</v>
      </c>
    </row>
    <row r="310" spans="1:30" ht="15.75" customHeight="1" x14ac:dyDescent="0.2">
      <c r="A310" s="18">
        <f t="shared" si="14"/>
        <v>305</v>
      </c>
      <c r="B310" s="18">
        <f>[1]卡牌表配置表!C310</f>
        <v>1050105</v>
      </c>
      <c r="C310" s="18">
        <f>[1]卡牌表配置表!D310</f>
        <v>0</v>
      </c>
      <c r="D310" s="18">
        <f>[1]卡牌表配置表!E310</f>
        <v>20010501</v>
      </c>
      <c r="E310" s="18" t="str">
        <f>[1]卡牌表配置表!F310</f>
        <v>导弹</v>
      </c>
      <c r="F310" s="18">
        <f>[1]卡牌表配置表!G310</f>
        <v>10501</v>
      </c>
      <c r="G310" s="18">
        <f>[1]卡牌表配置表!V310</f>
        <v>5</v>
      </c>
      <c r="H310" s="18">
        <f t="shared" si="12"/>
        <v>1050106</v>
      </c>
      <c r="I310" s="30">
        <v>230002</v>
      </c>
      <c r="J310" s="18">
        <v>0</v>
      </c>
      <c r="K310" s="18">
        <v>9</v>
      </c>
      <c r="L310" s="18" t="str">
        <f>[1]卡牌表配置表!I310</f>
        <v>0,0,0</v>
      </c>
      <c r="M310" s="18">
        <f t="shared" si="13"/>
        <v>10501050</v>
      </c>
      <c r="N310" s="66" t="str">
        <f>[1]卡牌表配置表!K310</f>
        <v/>
      </c>
      <c r="O310" s="31" t="s">
        <v>144</v>
      </c>
      <c r="R310" s="18" t="str">
        <f>[1]卡牌表配置表!N310</f>
        <v/>
      </c>
      <c r="T310" s="18" t="str">
        <f>[1]卡牌表配置表!P310</f>
        <v/>
      </c>
      <c r="W310" s="18">
        <f>[1]卡牌表配置表!W310</f>
        <v>40</v>
      </c>
      <c r="X310" s="18" t="str">
        <f>[1]卡牌表配置表!X310</f>
        <v>-2,33800</v>
      </c>
      <c r="Y310" s="18">
        <v>0</v>
      </c>
      <c r="Z310" s="18">
        <f>[1]卡牌表配置表!AA310</f>
        <v>60000</v>
      </c>
      <c r="AA310" s="18" t="str">
        <f>[1]卡牌表配置表!AB310</f>
        <v>2,27,5392,1;2,28,1618,1;1,33,22102,0;3,26,30000,1</v>
      </c>
      <c r="AB310" s="18">
        <f>[1]卡牌表配置表!AR310</f>
        <v>21010501</v>
      </c>
      <c r="AD310" s="30">
        <f>VLOOKUP(F310,t_card_group_s说明表!$B$6:$L$88,COLUMNS(t_card_group_s说明表!$B$6:$L$6),0)</f>
        <v>6</v>
      </c>
    </row>
    <row r="311" spans="1:30" ht="15.75" customHeight="1" x14ac:dyDescent="0.2">
      <c r="A311" s="18">
        <f t="shared" si="14"/>
        <v>306</v>
      </c>
      <c r="B311" s="18">
        <f>[1]卡牌表配置表!C311</f>
        <v>1050106</v>
      </c>
      <c r="C311" s="18">
        <f>[1]卡牌表配置表!D311</f>
        <v>0</v>
      </c>
      <c r="D311" s="18">
        <f>[1]卡牌表配置表!E311</f>
        <v>20010501</v>
      </c>
      <c r="E311" s="18" t="str">
        <f>[1]卡牌表配置表!F311</f>
        <v>导弹</v>
      </c>
      <c r="F311" s="18">
        <f>[1]卡牌表配置表!G311</f>
        <v>10501</v>
      </c>
      <c r="G311" s="18">
        <f>[1]卡牌表配置表!V311</f>
        <v>6</v>
      </c>
      <c r="H311" s="18">
        <f t="shared" si="12"/>
        <v>1050107</v>
      </c>
      <c r="I311" s="30">
        <v>230002</v>
      </c>
      <c r="J311" s="18">
        <v>0</v>
      </c>
      <c r="K311" s="18">
        <v>9</v>
      </c>
      <c r="L311" s="18" t="str">
        <f>[1]卡牌表配置表!I311</f>
        <v>0,0,0</v>
      </c>
      <c r="M311" s="18">
        <f t="shared" si="13"/>
        <v>10501060</v>
      </c>
      <c r="N311" s="66" t="str">
        <f>[1]卡牌表配置表!K311</f>
        <v/>
      </c>
      <c r="O311" s="31" t="s">
        <v>144</v>
      </c>
      <c r="R311" s="18" t="str">
        <f>[1]卡牌表配置表!N311</f>
        <v/>
      </c>
      <c r="T311" s="18" t="str">
        <f>[1]卡牌表配置表!P311</f>
        <v/>
      </c>
      <c r="W311" s="18">
        <f>[1]卡牌表配置表!W311</f>
        <v>40</v>
      </c>
      <c r="X311" s="18" t="str">
        <f>[1]卡牌表配置表!X311</f>
        <v>-2,43900</v>
      </c>
      <c r="Y311" s="18">
        <v>0</v>
      </c>
      <c r="Z311" s="18">
        <f>[1]卡牌表配置表!AA311</f>
        <v>60000</v>
      </c>
      <c r="AA311" s="18" t="str">
        <f>[1]卡牌表配置表!AB311</f>
        <v>2,27,6470,1;2,28,1941,1;1,33,22102,0;3,26,30000,1</v>
      </c>
      <c r="AB311" s="18">
        <f>[1]卡牌表配置表!AR311</f>
        <v>21010501</v>
      </c>
      <c r="AD311" s="30">
        <f>VLOOKUP(F311,t_card_group_s说明表!$B$6:$L$88,COLUMNS(t_card_group_s说明表!$B$6:$L$6),0)</f>
        <v>6</v>
      </c>
    </row>
    <row r="312" spans="1:30" ht="15.75" customHeight="1" x14ac:dyDescent="0.2">
      <c r="A312" s="18">
        <f t="shared" si="14"/>
        <v>307</v>
      </c>
      <c r="B312" s="18">
        <f>[1]卡牌表配置表!C312</f>
        <v>1050107</v>
      </c>
      <c r="C312" s="18">
        <f>[1]卡牌表配置表!D312</f>
        <v>0</v>
      </c>
      <c r="D312" s="18">
        <f>[1]卡牌表配置表!E312</f>
        <v>20010501</v>
      </c>
      <c r="E312" s="18" t="str">
        <f>[1]卡牌表配置表!F312</f>
        <v>导弹</v>
      </c>
      <c r="F312" s="18">
        <f>[1]卡牌表配置表!G312</f>
        <v>10501</v>
      </c>
      <c r="G312" s="18">
        <f>[1]卡牌表配置表!V312</f>
        <v>7</v>
      </c>
      <c r="H312" s="18">
        <f t="shared" si="12"/>
        <v>1050108</v>
      </c>
      <c r="I312" s="30">
        <v>230002</v>
      </c>
      <c r="J312" s="18">
        <v>0</v>
      </c>
      <c r="K312" s="18">
        <v>9</v>
      </c>
      <c r="L312" s="18" t="str">
        <f>[1]卡牌表配置表!I312</f>
        <v>0,0,0</v>
      </c>
      <c r="M312" s="18">
        <f t="shared" si="13"/>
        <v>10501070</v>
      </c>
      <c r="N312" s="66" t="str">
        <f>[1]卡牌表配置表!K312</f>
        <v/>
      </c>
      <c r="O312" s="31" t="s">
        <v>144</v>
      </c>
      <c r="R312" s="18" t="str">
        <f>[1]卡牌表配置表!N312</f>
        <v/>
      </c>
      <c r="T312" s="18" t="str">
        <f>[1]卡牌表配置表!P312</f>
        <v/>
      </c>
      <c r="W312" s="18">
        <f>[1]卡牌表配置表!W312</f>
        <v>50</v>
      </c>
      <c r="X312" s="18" t="str">
        <f>[1]卡牌表配置表!X312</f>
        <v>-2,57100</v>
      </c>
      <c r="Y312" s="18">
        <v>0</v>
      </c>
      <c r="Z312" s="18">
        <f>[1]卡牌表配置表!AA312</f>
        <v>60000</v>
      </c>
      <c r="AA312" s="18" t="str">
        <f>[1]卡牌表配置表!AB312</f>
        <v>2,27,7764,1;2,28,2330,1;1,33,22102,0;3,26,30000,1</v>
      </c>
      <c r="AB312" s="18">
        <f>[1]卡牌表配置表!AR312</f>
        <v>21010501</v>
      </c>
      <c r="AD312" s="30">
        <f>VLOOKUP(F312,t_card_group_s说明表!$B$6:$L$88,COLUMNS(t_card_group_s说明表!$B$6:$L$6),0)</f>
        <v>6</v>
      </c>
    </row>
    <row r="313" spans="1:30" ht="15.75" customHeight="1" x14ac:dyDescent="0.2">
      <c r="A313" s="18">
        <f t="shared" si="14"/>
        <v>308</v>
      </c>
      <c r="B313" s="18">
        <f>[1]卡牌表配置表!C313</f>
        <v>1050108</v>
      </c>
      <c r="C313" s="18">
        <f>[1]卡牌表配置表!D313</f>
        <v>0</v>
      </c>
      <c r="D313" s="18">
        <f>[1]卡牌表配置表!E313</f>
        <v>20010501</v>
      </c>
      <c r="E313" s="18" t="str">
        <f>[1]卡牌表配置表!F313</f>
        <v>导弹</v>
      </c>
      <c r="F313" s="18">
        <f>[1]卡牌表配置表!G313</f>
        <v>10501</v>
      </c>
      <c r="G313" s="18">
        <f>[1]卡牌表配置表!V313</f>
        <v>8</v>
      </c>
      <c r="H313" s="18">
        <f t="shared" si="12"/>
        <v>1050109</v>
      </c>
      <c r="I313" s="30">
        <v>230002</v>
      </c>
      <c r="J313" s="18">
        <v>0</v>
      </c>
      <c r="K313" s="18">
        <v>9</v>
      </c>
      <c r="L313" s="18" t="str">
        <f>[1]卡牌表配置表!I313</f>
        <v>0,0,0</v>
      </c>
      <c r="M313" s="18">
        <f t="shared" si="13"/>
        <v>10501080</v>
      </c>
      <c r="N313" s="66" t="str">
        <f>[1]卡牌表配置表!K313</f>
        <v/>
      </c>
      <c r="O313" s="31" t="s">
        <v>144</v>
      </c>
      <c r="R313" s="18" t="str">
        <f>[1]卡牌表配置表!N313</f>
        <v/>
      </c>
      <c r="T313" s="18" t="str">
        <f>[1]卡牌表配置表!P313</f>
        <v/>
      </c>
      <c r="W313" s="18">
        <f>[1]卡牌表配置表!W313</f>
        <v>50</v>
      </c>
      <c r="X313" s="18" t="str">
        <f>[1]卡牌表配置表!X313</f>
        <v>-2,74200</v>
      </c>
      <c r="Y313" s="18">
        <v>0</v>
      </c>
      <c r="Z313" s="18">
        <f>[1]卡牌表配置表!AA313</f>
        <v>60000</v>
      </c>
      <c r="AA313" s="18" t="str">
        <f>[1]卡牌表配置表!AB313</f>
        <v>2,27,9317,1;2,28,2796,1;1,33,22102,0;3,26,30000,1</v>
      </c>
      <c r="AB313" s="18">
        <f>[1]卡牌表配置表!AR313</f>
        <v>21010501</v>
      </c>
      <c r="AD313" s="30">
        <f>VLOOKUP(F313,t_card_group_s说明表!$B$6:$L$88,COLUMNS(t_card_group_s说明表!$B$6:$L$6),0)</f>
        <v>6</v>
      </c>
    </row>
    <row r="314" spans="1:30" ht="15.75" customHeight="1" x14ac:dyDescent="0.2">
      <c r="A314" s="18">
        <f t="shared" si="14"/>
        <v>309</v>
      </c>
      <c r="B314" s="18">
        <f>[1]卡牌表配置表!C314</f>
        <v>1050109</v>
      </c>
      <c r="C314" s="18">
        <f>[1]卡牌表配置表!D314</f>
        <v>0</v>
      </c>
      <c r="D314" s="18">
        <f>[1]卡牌表配置表!E314</f>
        <v>20010501</v>
      </c>
      <c r="E314" s="18" t="str">
        <f>[1]卡牌表配置表!F314</f>
        <v>导弹</v>
      </c>
      <c r="F314" s="18">
        <f>[1]卡牌表配置表!G314</f>
        <v>10501</v>
      </c>
      <c r="G314" s="18">
        <f>[1]卡牌表配置表!V314</f>
        <v>9</v>
      </c>
      <c r="H314" s="18">
        <f t="shared" si="12"/>
        <v>1050110</v>
      </c>
      <c r="I314" s="30">
        <v>230002</v>
      </c>
      <c r="J314" s="18">
        <v>0</v>
      </c>
      <c r="K314" s="18">
        <v>9</v>
      </c>
      <c r="L314" s="18" t="str">
        <f>[1]卡牌表配置表!I314</f>
        <v>0,0,0</v>
      </c>
      <c r="M314" s="18">
        <f t="shared" si="13"/>
        <v>10501090</v>
      </c>
      <c r="N314" s="66" t="str">
        <f>[1]卡牌表配置表!K314</f>
        <v/>
      </c>
      <c r="O314" s="31" t="s">
        <v>144</v>
      </c>
      <c r="R314" s="18" t="str">
        <f>[1]卡牌表配置表!N314</f>
        <v/>
      </c>
      <c r="T314" s="18" t="str">
        <f>[1]卡牌表配置表!P314</f>
        <v/>
      </c>
      <c r="W314" s="18">
        <f>[1]卡牌表配置表!W314</f>
        <v>60</v>
      </c>
      <c r="X314" s="18" t="str">
        <f>[1]卡牌表配置表!X314</f>
        <v>-2,96500</v>
      </c>
      <c r="Y314" s="18">
        <v>0</v>
      </c>
      <c r="Z314" s="18">
        <f>[1]卡牌表配置表!AA314</f>
        <v>60000</v>
      </c>
      <c r="AA314" s="18" t="str">
        <f>[1]卡牌表配置表!AB314</f>
        <v>2,27,11180,1;2,28,3354,1;1,33,22102,0;3,26,30000,1</v>
      </c>
      <c r="AB314" s="18">
        <f>[1]卡牌表配置表!AR314</f>
        <v>21010501</v>
      </c>
      <c r="AD314" s="30">
        <f>VLOOKUP(F314,t_card_group_s说明表!$B$6:$L$88,COLUMNS(t_card_group_s说明表!$B$6:$L$6),0)</f>
        <v>6</v>
      </c>
    </row>
    <row r="315" spans="1:30" ht="15.75" customHeight="1" x14ac:dyDescent="0.2">
      <c r="A315" s="18">
        <f t="shared" si="14"/>
        <v>310</v>
      </c>
      <c r="B315" s="18">
        <f>[1]卡牌表配置表!C315</f>
        <v>1050110</v>
      </c>
      <c r="C315" s="18">
        <f>[1]卡牌表配置表!D315</f>
        <v>0</v>
      </c>
      <c r="D315" s="18">
        <f>[1]卡牌表配置表!E315</f>
        <v>20010501</v>
      </c>
      <c r="E315" s="18" t="str">
        <f>[1]卡牌表配置表!F315</f>
        <v>导弹</v>
      </c>
      <c r="F315" s="18">
        <f>[1]卡牌表配置表!G315</f>
        <v>10501</v>
      </c>
      <c r="G315" s="18">
        <f>[1]卡牌表配置表!V315</f>
        <v>10</v>
      </c>
      <c r="H315" s="18">
        <f t="shared" si="12"/>
        <v>1050111</v>
      </c>
      <c r="I315" s="30">
        <v>230002</v>
      </c>
      <c r="J315" s="18">
        <v>0</v>
      </c>
      <c r="K315" s="18">
        <v>9</v>
      </c>
      <c r="L315" s="18" t="str">
        <f>[1]卡牌表配置表!I315</f>
        <v>0,0,0</v>
      </c>
      <c r="M315" s="18">
        <f t="shared" si="13"/>
        <v>10501100</v>
      </c>
      <c r="N315" s="66" t="str">
        <f>[1]卡牌表配置表!K315</f>
        <v/>
      </c>
      <c r="O315" s="31" t="s">
        <v>144</v>
      </c>
      <c r="R315" s="18" t="str">
        <f>[1]卡牌表配置表!N315</f>
        <v/>
      </c>
      <c r="T315" s="18" t="str">
        <f>[1]卡牌表配置表!P315</f>
        <v/>
      </c>
      <c r="W315" s="18">
        <f>[1]卡牌表配置表!W315</f>
        <v>60</v>
      </c>
      <c r="X315" s="18" t="str">
        <f>[1]卡牌表配置表!X315</f>
        <v>-2,125500</v>
      </c>
      <c r="Y315" s="18">
        <v>0</v>
      </c>
      <c r="Z315" s="18">
        <f>[1]卡牌表配置表!AA315</f>
        <v>60000</v>
      </c>
      <c r="AA315" s="18" t="str">
        <f>[1]卡牌表配置表!AB315</f>
        <v>2,27,13416,1;2,28,4025,1;1,33,22102,0;3,26,30000,1</v>
      </c>
      <c r="AB315" s="18">
        <f>[1]卡牌表配置表!AR315</f>
        <v>21010501</v>
      </c>
      <c r="AD315" s="30">
        <f>VLOOKUP(F315,t_card_group_s说明表!$B$6:$L$88,COLUMNS(t_card_group_s说明表!$B$6:$L$6),0)</f>
        <v>6</v>
      </c>
    </row>
    <row r="316" spans="1:30" ht="15.75" customHeight="1" x14ac:dyDescent="0.2">
      <c r="A316" s="18">
        <f t="shared" si="14"/>
        <v>311</v>
      </c>
      <c r="B316" s="18">
        <f>[1]卡牌表配置表!C316</f>
        <v>1050111</v>
      </c>
      <c r="C316" s="18">
        <f>[1]卡牌表配置表!D316</f>
        <v>0</v>
      </c>
      <c r="D316" s="18">
        <f>[1]卡牌表配置表!E316</f>
        <v>20010501</v>
      </c>
      <c r="E316" s="18" t="str">
        <f>[1]卡牌表配置表!F316</f>
        <v>导弹</v>
      </c>
      <c r="F316" s="18">
        <f>[1]卡牌表配置表!G316</f>
        <v>10501</v>
      </c>
      <c r="G316" s="18">
        <f>[1]卡牌表配置表!V316</f>
        <v>11</v>
      </c>
      <c r="H316" s="18">
        <f t="shared" si="12"/>
        <v>1050112</v>
      </c>
      <c r="I316" s="30">
        <v>230002</v>
      </c>
      <c r="J316" s="18">
        <v>0</v>
      </c>
      <c r="K316" s="18">
        <v>9</v>
      </c>
      <c r="L316" s="18" t="str">
        <f>[1]卡牌表配置表!I316</f>
        <v>0,0,0</v>
      </c>
      <c r="M316" s="18">
        <f t="shared" si="13"/>
        <v>10501110</v>
      </c>
      <c r="N316" s="66" t="str">
        <f>[1]卡牌表配置表!K316</f>
        <v/>
      </c>
      <c r="O316" s="31" t="s">
        <v>144</v>
      </c>
      <c r="R316" s="18" t="str">
        <f>[1]卡牌表配置表!N316</f>
        <v/>
      </c>
      <c r="T316" s="18" t="str">
        <f>[1]卡牌表配置表!P316</f>
        <v/>
      </c>
      <c r="W316" s="18">
        <f>[1]卡牌表配置表!W316</f>
        <v>70</v>
      </c>
      <c r="X316" s="18" t="str">
        <f>[1]卡牌表配置表!X316</f>
        <v>-2,163200</v>
      </c>
      <c r="Y316" s="18">
        <v>0</v>
      </c>
      <c r="Z316" s="18">
        <f>[1]卡牌表配置表!AA316</f>
        <v>60000</v>
      </c>
      <c r="AA316" s="18" t="str">
        <f>[1]卡牌表配置表!AB316</f>
        <v>2,27,16099,1;2,28,4830,1;1,33,22102,0;3,26,30000,1</v>
      </c>
      <c r="AB316" s="18">
        <f>[1]卡牌表配置表!AR316</f>
        <v>21010501</v>
      </c>
      <c r="AD316" s="30">
        <f>VLOOKUP(F316,t_card_group_s说明表!$B$6:$L$88,COLUMNS(t_card_group_s说明表!$B$6:$L$6),0)</f>
        <v>6</v>
      </c>
    </row>
    <row r="317" spans="1:30" ht="15.75" customHeight="1" x14ac:dyDescent="0.2">
      <c r="A317" s="18">
        <f t="shared" si="14"/>
        <v>312</v>
      </c>
      <c r="B317" s="18">
        <f>[1]卡牌表配置表!C317</f>
        <v>1050112</v>
      </c>
      <c r="C317" s="18">
        <f>[1]卡牌表配置表!D317</f>
        <v>0</v>
      </c>
      <c r="D317" s="18">
        <f>[1]卡牌表配置表!E317</f>
        <v>20010501</v>
      </c>
      <c r="E317" s="18" t="str">
        <f>[1]卡牌表配置表!F317</f>
        <v>导弹</v>
      </c>
      <c r="F317" s="18">
        <f>[1]卡牌表配置表!G317</f>
        <v>10501</v>
      </c>
      <c r="G317" s="18">
        <f>[1]卡牌表配置表!V317</f>
        <v>12</v>
      </c>
      <c r="H317" s="18">
        <f t="shared" si="12"/>
        <v>1050113</v>
      </c>
      <c r="I317" s="30">
        <v>230002</v>
      </c>
      <c r="J317" s="18">
        <v>0</v>
      </c>
      <c r="K317" s="18">
        <v>9</v>
      </c>
      <c r="L317" s="18" t="str">
        <f>[1]卡牌表配置表!I317</f>
        <v>0,0,0</v>
      </c>
      <c r="M317" s="18">
        <f t="shared" si="13"/>
        <v>10501120</v>
      </c>
      <c r="N317" s="66" t="str">
        <f>[1]卡牌表配置表!K317</f>
        <v/>
      </c>
      <c r="O317" s="31" t="s">
        <v>144</v>
      </c>
      <c r="R317" s="18" t="str">
        <f>[1]卡牌表配置表!N317</f>
        <v/>
      </c>
      <c r="T317" s="18" t="str">
        <f>[1]卡牌表配置表!P317</f>
        <v/>
      </c>
      <c r="W317" s="18">
        <f>[1]卡牌表配置表!W317</f>
        <v>70</v>
      </c>
      <c r="X317" s="18" t="str">
        <f>[1]卡牌表配置表!X317</f>
        <v>-2,212200</v>
      </c>
      <c r="Y317" s="18">
        <v>0</v>
      </c>
      <c r="Z317" s="18">
        <f>[1]卡牌表配置表!AA317</f>
        <v>60000</v>
      </c>
      <c r="AA317" s="18" t="str">
        <f>[1]卡牌表配置表!AB317</f>
        <v>2,27,19319,1;2,28,5796,1;1,33,22102,0;3,26,30000,1</v>
      </c>
      <c r="AB317" s="18">
        <f>[1]卡牌表配置表!AR317</f>
        <v>21010501</v>
      </c>
      <c r="AD317" s="30">
        <f>VLOOKUP(F317,t_card_group_s说明表!$B$6:$L$88,COLUMNS(t_card_group_s说明表!$B$6:$L$6),0)</f>
        <v>6</v>
      </c>
    </row>
    <row r="318" spans="1:30" ht="15.75" customHeight="1" x14ac:dyDescent="0.2">
      <c r="A318" s="18">
        <f t="shared" si="14"/>
        <v>313</v>
      </c>
      <c r="B318" s="18">
        <f>[1]卡牌表配置表!C318</f>
        <v>1050113</v>
      </c>
      <c r="C318" s="18">
        <f>[1]卡牌表配置表!D318</f>
        <v>0</v>
      </c>
      <c r="D318" s="18">
        <f>[1]卡牌表配置表!E318</f>
        <v>20010501</v>
      </c>
      <c r="E318" s="18" t="str">
        <f>[1]卡牌表配置表!F318</f>
        <v>导弹</v>
      </c>
      <c r="F318" s="18">
        <f>[1]卡牌表配置表!G318</f>
        <v>10501</v>
      </c>
      <c r="G318" s="18">
        <f>[1]卡牌表配置表!V318</f>
        <v>13</v>
      </c>
      <c r="H318" s="18">
        <f t="shared" si="12"/>
        <v>1050114</v>
      </c>
      <c r="I318" s="30">
        <v>230002</v>
      </c>
      <c r="J318" s="18">
        <v>0</v>
      </c>
      <c r="K318" s="18">
        <v>9</v>
      </c>
      <c r="L318" s="18" t="str">
        <f>[1]卡牌表配置表!I318</f>
        <v>0,0,0</v>
      </c>
      <c r="M318" s="18">
        <f t="shared" si="13"/>
        <v>10501130</v>
      </c>
      <c r="N318" s="66" t="str">
        <f>[1]卡牌表配置表!K318</f>
        <v/>
      </c>
      <c r="O318" s="31" t="s">
        <v>144</v>
      </c>
      <c r="R318" s="18" t="str">
        <f>[1]卡牌表配置表!N318</f>
        <v/>
      </c>
      <c r="T318" s="18" t="str">
        <f>[1]卡牌表配置表!P318</f>
        <v/>
      </c>
      <c r="W318" s="18">
        <f>[1]卡牌表配置表!W318</f>
        <v>80</v>
      </c>
      <c r="X318" s="18" t="str">
        <f>[1]卡牌表配置表!X318</f>
        <v>-2,275900</v>
      </c>
      <c r="Y318" s="18">
        <v>0</v>
      </c>
      <c r="Z318" s="18">
        <f>[1]卡牌表配置表!AA318</f>
        <v>60000</v>
      </c>
      <c r="AA318" s="18" t="str">
        <f>[1]卡牌表配置表!AB318</f>
        <v>2,27,23182,1;2,28,6955,1;1,33,22102,0;3,26,30000,1</v>
      </c>
      <c r="AB318" s="18">
        <f>[1]卡牌表配置表!AR318</f>
        <v>21010501</v>
      </c>
      <c r="AD318" s="30">
        <f>VLOOKUP(F318,t_card_group_s说明表!$B$6:$L$88,COLUMNS(t_card_group_s说明表!$B$6:$L$6),0)</f>
        <v>6</v>
      </c>
    </row>
    <row r="319" spans="1:30" ht="15.75" customHeight="1" x14ac:dyDescent="0.2">
      <c r="A319" s="18">
        <f t="shared" si="14"/>
        <v>314</v>
      </c>
      <c r="B319" s="18">
        <f>[1]卡牌表配置表!C319</f>
        <v>1050114</v>
      </c>
      <c r="C319" s="18">
        <f>[1]卡牌表配置表!D319</f>
        <v>0</v>
      </c>
      <c r="D319" s="18">
        <f>[1]卡牌表配置表!E319</f>
        <v>20010501</v>
      </c>
      <c r="E319" s="18" t="str">
        <f>[1]卡牌表配置表!F319</f>
        <v>导弹</v>
      </c>
      <c r="F319" s="18">
        <f>[1]卡牌表配置表!G319</f>
        <v>10501</v>
      </c>
      <c r="G319" s="18">
        <f>[1]卡牌表配置表!V319</f>
        <v>14</v>
      </c>
      <c r="H319" s="18">
        <f t="shared" si="12"/>
        <v>1050115</v>
      </c>
      <c r="I319" s="30">
        <v>230002</v>
      </c>
      <c r="J319" s="18">
        <v>0</v>
      </c>
      <c r="K319" s="18">
        <v>9</v>
      </c>
      <c r="L319" s="18" t="str">
        <f>[1]卡牌表配置表!I319</f>
        <v>0,0,0</v>
      </c>
      <c r="M319" s="18">
        <f t="shared" si="13"/>
        <v>10501140</v>
      </c>
      <c r="N319" s="66" t="str">
        <f>[1]卡牌表配置表!K319</f>
        <v/>
      </c>
      <c r="O319" s="31" t="s">
        <v>144</v>
      </c>
      <c r="R319" s="18" t="str">
        <f>[1]卡牌表配置表!N319</f>
        <v/>
      </c>
      <c r="T319" s="18" t="str">
        <f>[1]卡牌表配置表!P319</f>
        <v/>
      </c>
      <c r="W319" s="18">
        <f>[1]卡牌表配置表!W319</f>
        <v>80</v>
      </c>
      <c r="X319" s="18" t="str">
        <f>[1]卡牌表配置表!X319</f>
        <v>-2,358700</v>
      </c>
      <c r="Y319" s="18">
        <v>0</v>
      </c>
      <c r="Z319" s="18">
        <f>[1]卡牌表配置表!AA319</f>
        <v>60000</v>
      </c>
      <c r="AA319" s="18" t="str">
        <f>[1]卡牌表配置表!AB319</f>
        <v>2,27,27819,1;2,28,8346,1;1,33,22102,0;3,26,30000,1</v>
      </c>
      <c r="AB319" s="18">
        <f>[1]卡牌表配置表!AR319</f>
        <v>21010501</v>
      </c>
      <c r="AD319" s="30">
        <f>VLOOKUP(F319,t_card_group_s说明表!$B$6:$L$88,COLUMNS(t_card_group_s说明表!$B$6:$L$6),0)</f>
        <v>6</v>
      </c>
    </row>
    <row r="320" spans="1:30" ht="15.75" customHeight="1" x14ac:dyDescent="0.2">
      <c r="A320" s="18">
        <f t="shared" si="14"/>
        <v>315</v>
      </c>
      <c r="B320" s="18">
        <f>[1]卡牌表配置表!C320</f>
        <v>1050115</v>
      </c>
      <c r="C320" s="18">
        <f>[1]卡牌表配置表!D320</f>
        <v>0</v>
      </c>
      <c r="D320" s="18">
        <f>[1]卡牌表配置表!E320</f>
        <v>20010501</v>
      </c>
      <c r="E320" s="18" t="str">
        <f>[1]卡牌表配置表!F320</f>
        <v>导弹</v>
      </c>
      <c r="F320" s="18">
        <f>[1]卡牌表配置表!G320</f>
        <v>10501</v>
      </c>
      <c r="G320" s="18">
        <f>[1]卡牌表配置表!V320</f>
        <v>15</v>
      </c>
      <c r="H320" s="18">
        <f t="shared" si="12"/>
        <v>1050116</v>
      </c>
      <c r="I320" s="30">
        <v>230002</v>
      </c>
      <c r="J320" s="18">
        <v>0</v>
      </c>
      <c r="K320" s="18">
        <v>9</v>
      </c>
      <c r="L320" s="18" t="str">
        <f>[1]卡牌表配置表!I320</f>
        <v>0,0,0</v>
      </c>
      <c r="M320" s="18">
        <f t="shared" si="13"/>
        <v>10501150</v>
      </c>
      <c r="N320" s="66" t="str">
        <f>[1]卡牌表配置表!K320</f>
        <v/>
      </c>
      <c r="O320" s="31" t="s">
        <v>144</v>
      </c>
      <c r="R320" s="18" t="str">
        <f>[1]卡牌表配置表!N320</f>
        <v/>
      </c>
      <c r="T320" s="18" t="str">
        <f>[1]卡牌表配置表!P320</f>
        <v/>
      </c>
      <c r="W320" s="18">
        <f>[1]卡牌表配置表!W320</f>
        <v>90</v>
      </c>
      <c r="X320" s="18" t="str">
        <f>[1]卡牌表配置表!X320</f>
        <v>-2,466300</v>
      </c>
      <c r="Y320" s="18">
        <v>0</v>
      </c>
      <c r="Z320" s="18">
        <f>[1]卡牌表配置表!AA320</f>
        <v>60000</v>
      </c>
      <c r="AA320" s="18" t="str">
        <f>[1]卡牌表配置表!AB320</f>
        <v>2,27,33382,1;2,28,10015,1;1,33,22102,0;3,26,30000,1</v>
      </c>
      <c r="AB320" s="18">
        <f>[1]卡牌表配置表!AR320</f>
        <v>21010501</v>
      </c>
      <c r="AD320" s="30">
        <f>VLOOKUP(F320,t_card_group_s说明表!$B$6:$L$88,COLUMNS(t_card_group_s说明表!$B$6:$L$6),0)</f>
        <v>6</v>
      </c>
    </row>
    <row r="321" spans="1:30" ht="15.75" customHeight="1" x14ac:dyDescent="0.2">
      <c r="A321" s="18">
        <f t="shared" si="14"/>
        <v>316</v>
      </c>
      <c r="B321" s="18">
        <f>[1]卡牌表配置表!C321</f>
        <v>1050116</v>
      </c>
      <c r="C321" s="18">
        <f>[1]卡牌表配置表!D321</f>
        <v>0</v>
      </c>
      <c r="D321" s="18">
        <f>[1]卡牌表配置表!E321</f>
        <v>20010501</v>
      </c>
      <c r="E321" s="18" t="str">
        <f>[1]卡牌表配置表!F321</f>
        <v>导弹</v>
      </c>
      <c r="F321" s="18">
        <f>[1]卡牌表配置表!G321</f>
        <v>10501</v>
      </c>
      <c r="G321" s="18">
        <f>[1]卡牌表配置表!V321</f>
        <v>16</v>
      </c>
      <c r="H321" s="18">
        <f t="shared" si="12"/>
        <v>1050117</v>
      </c>
      <c r="I321" s="30">
        <v>230002</v>
      </c>
      <c r="J321" s="18">
        <v>0</v>
      </c>
      <c r="K321" s="18">
        <v>9</v>
      </c>
      <c r="L321" s="18" t="str">
        <f>[1]卡牌表配置表!I321</f>
        <v>0,0,0</v>
      </c>
      <c r="M321" s="18">
        <f t="shared" si="13"/>
        <v>10501160</v>
      </c>
      <c r="N321" s="66" t="str">
        <f>[1]卡牌表配置表!K321</f>
        <v/>
      </c>
      <c r="O321" s="31" t="s">
        <v>144</v>
      </c>
      <c r="R321" s="18" t="str">
        <f>[1]卡牌表配置表!N321</f>
        <v/>
      </c>
      <c r="T321" s="18" t="str">
        <f>[1]卡牌表配置表!P321</f>
        <v/>
      </c>
      <c r="W321" s="18">
        <f>[1]卡牌表配置表!W321</f>
        <v>90</v>
      </c>
      <c r="X321" s="18" t="str">
        <f>[1]卡牌表配置表!X321</f>
        <v>-2,606200</v>
      </c>
      <c r="Y321" s="18">
        <v>0</v>
      </c>
      <c r="Z321" s="18">
        <f>[1]卡牌表配置表!AA321</f>
        <v>60000</v>
      </c>
      <c r="AA321" s="18" t="str">
        <f>[1]卡牌表配置表!AB321</f>
        <v>2,27,40059,1;2,28,12018,1;1,33,22102,0;3,26,30000,1</v>
      </c>
      <c r="AB321" s="18">
        <f>[1]卡牌表配置表!AR321</f>
        <v>21010501</v>
      </c>
      <c r="AD321" s="30">
        <f>VLOOKUP(F321,t_card_group_s说明表!$B$6:$L$88,COLUMNS(t_card_group_s说明表!$B$6:$L$6),0)</f>
        <v>6</v>
      </c>
    </row>
    <row r="322" spans="1:30" ht="15.75" customHeight="1" x14ac:dyDescent="0.2">
      <c r="A322" s="18">
        <f t="shared" si="14"/>
        <v>317</v>
      </c>
      <c r="B322" s="18">
        <f>[1]卡牌表配置表!C322</f>
        <v>1050117</v>
      </c>
      <c r="C322" s="18">
        <f>[1]卡牌表配置表!D322</f>
        <v>0</v>
      </c>
      <c r="D322" s="18">
        <f>[1]卡牌表配置表!E322</f>
        <v>20010501</v>
      </c>
      <c r="E322" s="18" t="str">
        <f>[1]卡牌表配置表!F322</f>
        <v>导弹</v>
      </c>
      <c r="F322" s="18">
        <f>[1]卡牌表配置表!G322</f>
        <v>10501</v>
      </c>
      <c r="G322" s="18">
        <f>[1]卡牌表配置表!V322</f>
        <v>17</v>
      </c>
      <c r="H322" s="18">
        <f t="shared" si="12"/>
        <v>1050118</v>
      </c>
      <c r="I322" s="30">
        <v>230002</v>
      </c>
      <c r="J322" s="18">
        <v>0</v>
      </c>
      <c r="K322" s="18">
        <v>9</v>
      </c>
      <c r="L322" s="18" t="str">
        <f>[1]卡牌表配置表!I322</f>
        <v>0,0,0</v>
      </c>
      <c r="M322" s="18">
        <f t="shared" si="13"/>
        <v>10501170</v>
      </c>
      <c r="N322" s="66" t="str">
        <f>[1]卡牌表配置表!K322</f>
        <v/>
      </c>
      <c r="O322" s="31" t="s">
        <v>144</v>
      </c>
      <c r="R322" s="18" t="str">
        <f>[1]卡牌表配置表!N322</f>
        <v/>
      </c>
      <c r="T322" s="18" t="str">
        <f>[1]卡牌表配置表!P322</f>
        <v/>
      </c>
      <c r="W322" s="18">
        <f>[1]卡牌表配置表!W322</f>
        <v>100</v>
      </c>
      <c r="X322" s="18" t="str">
        <f>[1]卡牌表配置表!X322</f>
        <v>-2,788100</v>
      </c>
      <c r="Y322" s="18">
        <v>0</v>
      </c>
      <c r="Z322" s="18">
        <f>[1]卡牌表配置表!AA322</f>
        <v>60000</v>
      </c>
      <c r="AA322" s="18" t="str">
        <f>[1]卡牌表配置表!AB322</f>
        <v>2,27,48070,1;2,28,14421,1;1,33,22102,0;3,26,30000,1</v>
      </c>
      <c r="AB322" s="18">
        <f>[1]卡牌表配置表!AR322</f>
        <v>21010501</v>
      </c>
      <c r="AD322" s="30">
        <f>VLOOKUP(F322,t_card_group_s说明表!$B$6:$L$88,COLUMNS(t_card_group_s说明表!$B$6:$L$6),0)</f>
        <v>6</v>
      </c>
    </row>
    <row r="323" spans="1:30" ht="15.75" customHeight="1" x14ac:dyDescent="0.2">
      <c r="A323" s="18">
        <f t="shared" si="14"/>
        <v>318</v>
      </c>
      <c r="B323" s="18">
        <f>[1]卡牌表配置表!C323</f>
        <v>1050118</v>
      </c>
      <c r="C323" s="18">
        <f>[1]卡牌表配置表!D323</f>
        <v>0</v>
      </c>
      <c r="D323" s="18">
        <f>[1]卡牌表配置表!E323</f>
        <v>20010501</v>
      </c>
      <c r="E323" s="18" t="str">
        <f>[1]卡牌表配置表!F323</f>
        <v>导弹</v>
      </c>
      <c r="F323" s="18">
        <f>[1]卡牌表配置表!G323</f>
        <v>10501</v>
      </c>
      <c r="G323" s="18">
        <f>[1]卡牌表配置表!V323</f>
        <v>18</v>
      </c>
      <c r="H323" s="18">
        <f t="shared" si="12"/>
        <v>1050119</v>
      </c>
      <c r="I323" s="30">
        <v>230002</v>
      </c>
      <c r="J323" s="18">
        <v>0</v>
      </c>
      <c r="K323" s="18">
        <v>9</v>
      </c>
      <c r="L323" s="18" t="str">
        <f>[1]卡牌表配置表!I323</f>
        <v>0,0,0</v>
      </c>
      <c r="M323" s="18">
        <f t="shared" si="13"/>
        <v>10501180</v>
      </c>
      <c r="N323" s="66" t="str">
        <f>[1]卡牌表配置表!K323</f>
        <v/>
      </c>
      <c r="O323" s="31" t="s">
        <v>144</v>
      </c>
      <c r="R323" s="18" t="str">
        <f>[1]卡牌表配置表!N323</f>
        <v/>
      </c>
      <c r="T323" s="18" t="str">
        <f>[1]卡牌表配置表!P323</f>
        <v/>
      </c>
      <c r="W323" s="18">
        <f>[1]卡牌表配置表!W323</f>
        <v>100</v>
      </c>
      <c r="X323" s="18" t="str">
        <f>[1]卡牌表配置表!X323</f>
        <v>-2,1024500</v>
      </c>
      <c r="Y323" s="18">
        <v>0</v>
      </c>
      <c r="Z323" s="18">
        <f>[1]卡牌表配置表!AA323</f>
        <v>60000</v>
      </c>
      <c r="AA323" s="18" t="str">
        <f>[1]卡牌表配置表!AB323</f>
        <v>2,27,57684,1;2,28,17306,1;1,33,22102,0;3,26,30000,1</v>
      </c>
      <c r="AB323" s="18">
        <f>[1]卡牌表配置表!AR323</f>
        <v>21010501</v>
      </c>
      <c r="AD323" s="30">
        <f>VLOOKUP(F323,t_card_group_s说明表!$B$6:$L$88,COLUMNS(t_card_group_s说明表!$B$6:$L$6),0)</f>
        <v>6</v>
      </c>
    </row>
    <row r="324" spans="1:30" ht="15.75" customHeight="1" x14ac:dyDescent="0.2">
      <c r="A324" s="18">
        <f t="shared" si="14"/>
        <v>319</v>
      </c>
      <c r="B324" s="18">
        <f>[1]卡牌表配置表!C324</f>
        <v>1050119</v>
      </c>
      <c r="C324" s="18">
        <f>[1]卡牌表配置表!D324</f>
        <v>0</v>
      </c>
      <c r="D324" s="18">
        <f>[1]卡牌表配置表!E324</f>
        <v>20010501</v>
      </c>
      <c r="E324" s="18" t="str">
        <f>[1]卡牌表配置表!F324</f>
        <v>导弹</v>
      </c>
      <c r="F324" s="18">
        <f>[1]卡牌表配置表!G324</f>
        <v>10501</v>
      </c>
      <c r="G324" s="18">
        <f>[1]卡牌表配置表!V324</f>
        <v>19</v>
      </c>
      <c r="H324" s="18">
        <f t="shared" si="12"/>
        <v>1050120</v>
      </c>
      <c r="I324" s="30">
        <v>230002</v>
      </c>
      <c r="J324" s="18">
        <v>0</v>
      </c>
      <c r="K324" s="18">
        <v>9</v>
      </c>
      <c r="L324" s="18" t="str">
        <f>[1]卡牌表配置表!I324</f>
        <v>0,0,0</v>
      </c>
      <c r="M324" s="18">
        <f t="shared" si="13"/>
        <v>10501190</v>
      </c>
      <c r="N324" s="66" t="str">
        <f>[1]卡牌表配置表!K324</f>
        <v/>
      </c>
      <c r="O324" s="31" t="s">
        <v>144</v>
      </c>
      <c r="R324" s="18" t="str">
        <f>[1]卡牌表配置表!N324</f>
        <v/>
      </c>
      <c r="T324" s="18" t="str">
        <f>[1]卡牌表配置表!P324</f>
        <v/>
      </c>
      <c r="W324" s="18">
        <f>[1]卡牌表配置表!W324</f>
        <v>110</v>
      </c>
      <c r="X324" s="18" t="str">
        <f>[1]卡牌表配置表!X324</f>
        <v>-2,1331900</v>
      </c>
      <c r="Y324" s="18">
        <v>0</v>
      </c>
      <c r="Z324" s="18">
        <f>[1]卡牌表配置表!AA324</f>
        <v>60000</v>
      </c>
      <c r="AA324" s="18" t="str">
        <f>[1]卡牌表配置表!AB324</f>
        <v>2,27,69221,1;2,28,20767,1;1,33,22102,0;3,26,30000,1</v>
      </c>
      <c r="AB324" s="18">
        <f>[1]卡牌表配置表!AR324</f>
        <v>21010501</v>
      </c>
      <c r="AD324" s="30">
        <f>VLOOKUP(F324,t_card_group_s说明表!$B$6:$L$88,COLUMNS(t_card_group_s说明表!$B$6:$L$6),0)</f>
        <v>6</v>
      </c>
    </row>
    <row r="325" spans="1:30" ht="15.75" customHeight="1" x14ac:dyDescent="0.2">
      <c r="A325" s="18">
        <f t="shared" si="14"/>
        <v>320</v>
      </c>
      <c r="B325" s="18">
        <f>[1]卡牌表配置表!C325</f>
        <v>1050120</v>
      </c>
      <c r="C325" s="18">
        <f>[1]卡牌表配置表!D325</f>
        <v>0</v>
      </c>
      <c r="D325" s="18">
        <f>[1]卡牌表配置表!E325</f>
        <v>20010501</v>
      </c>
      <c r="E325" s="18" t="str">
        <f>[1]卡牌表配置表!F325</f>
        <v>导弹</v>
      </c>
      <c r="F325" s="18">
        <f>[1]卡牌表配置表!G325</f>
        <v>10501</v>
      </c>
      <c r="G325" s="18">
        <f>[1]卡牌表配置表!V325</f>
        <v>20</v>
      </c>
      <c r="H325" s="18">
        <f t="shared" si="12"/>
        <v>1050121</v>
      </c>
      <c r="I325" s="30">
        <v>230002</v>
      </c>
      <c r="J325" s="18">
        <v>0</v>
      </c>
      <c r="K325" s="18">
        <v>9</v>
      </c>
      <c r="L325" s="18" t="str">
        <f>[1]卡牌表配置表!I325</f>
        <v>0,0,0</v>
      </c>
      <c r="M325" s="18">
        <f t="shared" si="13"/>
        <v>10501200</v>
      </c>
      <c r="N325" s="66" t="str">
        <f>[1]卡牌表配置表!K325</f>
        <v/>
      </c>
      <c r="O325" s="31" t="s">
        <v>144</v>
      </c>
      <c r="R325" s="18" t="str">
        <f>[1]卡牌表配置表!N325</f>
        <v/>
      </c>
      <c r="T325" s="18" t="str">
        <f>[1]卡牌表配置表!P325</f>
        <v/>
      </c>
      <c r="W325" s="18">
        <f>[1]卡牌表配置表!W325</f>
        <v>110</v>
      </c>
      <c r="X325" s="18" t="str">
        <f>[1]卡牌表配置表!X325</f>
        <v>-2,1731500</v>
      </c>
      <c r="Y325" s="18">
        <v>0</v>
      </c>
      <c r="Z325" s="18">
        <f>[1]卡牌表配置表!AA325</f>
        <v>60000</v>
      </c>
      <c r="AA325" s="18" t="str">
        <f>[1]卡牌表配置表!AB325</f>
        <v>2,27,83065,1;2,28,24920,1;1,33,22102,0;3,26,30000,1</v>
      </c>
      <c r="AB325" s="18">
        <f>[1]卡牌表配置表!AR325</f>
        <v>21010501</v>
      </c>
      <c r="AD325" s="30">
        <f>VLOOKUP(F325,t_card_group_s说明表!$B$6:$L$88,COLUMNS(t_card_group_s说明表!$B$6:$L$6),0)</f>
        <v>6</v>
      </c>
    </row>
    <row r="326" spans="1:30" ht="15.75" customHeight="1" x14ac:dyDescent="0.2">
      <c r="A326" s="18">
        <f t="shared" si="14"/>
        <v>321</v>
      </c>
      <c r="B326" s="18">
        <f>[1]卡牌表配置表!C326</f>
        <v>1050121</v>
      </c>
      <c r="C326" s="18">
        <f>[1]卡牌表配置表!D326</f>
        <v>0</v>
      </c>
      <c r="D326" s="18">
        <f>[1]卡牌表配置表!E326</f>
        <v>20010501</v>
      </c>
      <c r="E326" s="18" t="str">
        <f>[1]卡牌表配置表!F326</f>
        <v>导弹</v>
      </c>
      <c r="F326" s="18">
        <f>[1]卡牌表配置表!G326</f>
        <v>10501</v>
      </c>
      <c r="G326" s="18">
        <f>[1]卡牌表配置表!V326</f>
        <v>21</v>
      </c>
      <c r="H326" s="18">
        <f t="shared" ref="H326:H389" si="15">IF(F326=F327,B327,"")</f>
        <v>1050122</v>
      </c>
      <c r="I326" s="30">
        <v>230002</v>
      </c>
      <c r="J326" s="18">
        <v>0</v>
      </c>
      <c r="K326" s="18">
        <v>9</v>
      </c>
      <c r="L326" s="18" t="str">
        <f>[1]卡牌表配置表!I326</f>
        <v>0,0,0</v>
      </c>
      <c r="M326" s="18">
        <f t="shared" ref="M326:M389" si="16">B326*10</f>
        <v>10501210</v>
      </c>
      <c r="N326" s="66" t="str">
        <f>[1]卡牌表配置表!K326</f>
        <v/>
      </c>
      <c r="O326" s="31" t="s">
        <v>144</v>
      </c>
      <c r="R326" s="18" t="str">
        <f>[1]卡牌表配置表!N326</f>
        <v/>
      </c>
      <c r="T326" s="18" t="str">
        <f>[1]卡牌表配置表!P326</f>
        <v/>
      </c>
      <c r="W326" s="18">
        <f>[1]卡牌表配置表!W326</f>
        <v>120</v>
      </c>
      <c r="X326" s="18" t="str">
        <f>[1]卡牌表配置表!X326</f>
        <v>-2,2251000</v>
      </c>
      <c r="Y326" s="18">
        <v>0</v>
      </c>
      <c r="Z326" s="18">
        <f>[1]卡牌表配置表!AA326</f>
        <v>60000</v>
      </c>
      <c r="AA326" s="18" t="str">
        <f>[1]卡牌表配置表!AB326</f>
        <v>2,27,99678,1;2,28,29904,1;1,33,22102,0;3,26,30000,1</v>
      </c>
      <c r="AB326" s="18">
        <f>[1]卡牌表配置表!AR326</f>
        <v>21010501</v>
      </c>
      <c r="AD326" s="30">
        <f>VLOOKUP(F326,t_card_group_s说明表!$B$6:$L$88,COLUMNS(t_card_group_s说明表!$B$6:$L$6),0)</f>
        <v>6</v>
      </c>
    </row>
    <row r="327" spans="1:30" ht="15.75" customHeight="1" x14ac:dyDescent="0.2">
      <c r="A327" s="18">
        <f t="shared" ref="A327:A390" si="17">ROW(B327)-5</f>
        <v>322</v>
      </c>
      <c r="B327" s="18">
        <f>[1]卡牌表配置表!C327</f>
        <v>1050122</v>
      </c>
      <c r="C327" s="18">
        <f>[1]卡牌表配置表!D327</f>
        <v>0</v>
      </c>
      <c r="D327" s="18">
        <f>[1]卡牌表配置表!E327</f>
        <v>20010501</v>
      </c>
      <c r="E327" s="18" t="str">
        <f>[1]卡牌表配置表!F327</f>
        <v>导弹</v>
      </c>
      <c r="F327" s="18">
        <f>[1]卡牌表配置表!G327</f>
        <v>10501</v>
      </c>
      <c r="G327" s="18">
        <f>[1]卡牌表配置表!V327</f>
        <v>22</v>
      </c>
      <c r="H327" s="18">
        <f t="shared" si="15"/>
        <v>1050123</v>
      </c>
      <c r="I327" s="30">
        <v>230002</v>
      </c>
      <c r="J327" s="18">
        <v>0</v>
      </c>
      <c r="K327" s="18">
        <v>9</v>
      </c>
      <c r="L327" s="18" t="str">
        <f>[1]卡牌表配置表!I327</f>
        <v>0,0,0</v>
      </c>
      <c r="M327" s="18">
        <f t="shared" si="16"/>
        <v>10501220</v>
      </c>
      <c r="N327" s="66" t="str">
        <f>[1]卡牌表配置表!K327</f>
        <v/>
      </c>
      <c r="O327" s="31" t="s">
        <v>475</v>
      </c>
      <c r="R327" s="18" t="str">
        <f>[1]卡牌表配置表!N327</f>
        <v/>
      </c>
      <c r="T327" s="18" t="str">
        <f>[1]卡牌表配置表!P327</f>
        <v/>
      </c>
      <c r="W327" s="18">
        <f>[1]卡牌表配置表!W327</f>
        <v>120</v>
      </c>
      <c r="X327" s="18" t="str">
        <f>[1]卡牌表配置表!X327</f>
        <v>-2,2926300</v>
      </c>
      <c r="Y327" s="18">
        <v>0</v>
      </c>
      <c r="Z327" s="18">
        <f>[1]卡牌表配置表!AA327</f>
        <v>60000</v>
      </c>
      <c r="AA327" s="18" t="str">
        <f>[1]卡牌表配置表!AB327</f>
        <v>2,27,119614,1;2,28,35885,1;1,33,22102,0;3,26,30000,1</v>
      </c>
      <c r="AB327" s="18">
        <f>[1]卡牌表配置表!AR327</f>
        <v>21010501</v>
      </c>
      <c r="AD327" s="30">
        <f>VLOOKUP(F327,t_card_group_s说明表!$B$6:$L$88,COLUMNS(t_card_group_s说明表!$B$6:$L$6),0)</f>
        <v>6</v>
      </c>
    </row>
    <row r="328" spans="1:30" ht="15.75" customHeight="1" x14ac:dyDescent="0.2">
      <c r="A328" s="18">
        <f t="shared" si="17"/>
        <v>323</v>
      </c>
      <c r="B328" s="18">
        <f>[1]卡牌表配置表!C328</f>
        <v>1050123</v>
      </c>
      <c r="C328" s="18">
        <f>[1]卡牌表配置表!D328</f>
        <v>0</v>
      </c>
      <c r="D328" s="18">
        <f>[1]卡牌表配置表!E328</f>
        <v>20010501</v>
      </c>
      <c r="E328" s="18" t="str">
        <f>[1]卡牌表配置表!F328</f>
        <v>导弹</v>
      </c>
      <c r="F328" s="18">
        <f>[1]卡牌表配置表!G328</f>
        <v>10501</v>
      </c>
      <c r="G328" s="18">
        <f>[1]卡牌表配置表!V328</f>
        <v>23</v>
      </c>
      <c r="H328" s="18">
        <f t="shared" si="15"/>
        <v>1050124</v>
      </c>
      <c r="I328" s="30">
        <v>230002</v>
      </c>
      <c r="J328" s="18">
        <v>0</v>
      </c>
      <c r="K328" s="18">
        <v>9</v>
      </c>
      <c r="L328" s="18" t="str">
        <f>[1]卡牌表配置表!I328</f>
        <v>0,0,0</v>
      </c>
      <c r="M328" s="18">
        <f t="shared" si="16"/>
        <v>10501230</v>
      </c>
      <c r="N328" s="66" t="str">
        <f>[1]卡牌表配置表!K328</f>
        <v/>
      </c>
      <c r="O328" s="31" t="s">
        <v>144</v>
      </c>
      <c r="R328" s="18" t="str">
        <f>[1]卡牌表配置表!N328</f>
        <v/>
      </c>
      <c r="T328" s="18" t="str">
        <f>[1]卡牌表配置表!P328</f>
        <v/>
      </c>
      <c r="W328" s="18">
        <f>[1]卡牌表配置表!W328</f>
        <v>130</v>
      </c>
      <c r="X328" s="18" t="str">
        <f>[1]卡牌表配置表!X328</f>
        <v>-2,3804200</v>
      </c>
      <c r="Y328" s="18">
        <v>0</v>
      </c>
      <c r="Z328" s="18">
        <f>[1]卡牌表配置表!AA328</f>
        <v>60000</v>
      </c>
      <c r="AA328" s="18" t="str">
        <f>[1]卡牌表配置表!AB328</f>
        <v>2,27,143536,1;2,28,43061,1;1,33,22102,0;3,26,30000,1</v>
      </c>
      <c r="AB328" s="18">
        <f>[1]卡牌表配置表!AR328</f>
        <v>21010501</v>
      </c>
      <c r="AD328" s="30">
        <f>VLOOKUP(F328,t_card_group_s说明表!$B$6:$L$88,COLUMNS(t_card_group_s说明表!$B$6:$L$6),0)</f>
        <v>6</v>
      </c>
    </row>
    <row r="329" spans="1:30" ht="15.75" customHeight="1" x14ac:dyDescent="0.2">
      <c r="A329" s="18">
        <f t="shared" si="17"/>
        <v>324</v>
      </c>
      <c r="B329" s="18">
        <f>[1]卡牌表配置表!C329</f>
        <v>1050124</v>
      </c>
      <c r="C329" s="18">
        <f>[1]卡牌表配置表!D329</f>
        <v>0</v>
      </c>
      <c r="D329" s="18">
        <f>[1]卡牌表配置表!E329</f>
        <v>20010501</v>
      </c>
      <c r="E329" s="18" t="str">
        <f>[1]卡牌表配置表!F329</f>
        <v>导弹</v>
      </c>
      <c r="F329" s="18">
        <f>[1]卡牌表配置表!G329</f>
        <v>10501</v>
      </c>
      <c r="G329" s="18">
        <f>[1]卡牌表配置表!V329</f>
        <v>24</v>
      </c>
      <c r="H329" s="18">
        <f t="shared" si="15"/>
        <v>1050125</v>
      </c>
      <c r="I329" s="30">
        <v>230002</v>
      </c>
      <c r="J329" s="18">
        <v>0</v>
      </c>
      <c r="K329" s="18">
        <v>9</v>
      </c>
      <c r="L329" s="18" t="str">
        <f>[1]卡牌表配置表!I329</f>
        <v>0,0,0</v>
      </c>
      <c r="M329" s="18">
        <f t="shared" si="16"/>
        <v>10501240</v>
      </c>
      <c r="N329" s="66" t="str">
        <f>[1]卡牌表配置表!K329</f>
        <v/>
      </c>
      <c r="O329" s="31" t="s">
        <v>144</v>
      </c>
      <c r="R329" s="18" t="str">
        <f>[1]卡牌表配置表!N329</f>
        <v/>
      </c>
      <c r="T329" s="18" t="str">
        <f>[1]卡牌表配置表!P329</f>
        <v/>
      </c>
      <c r="W329" s="18">
        <f>[1]卡牌表配置表!W329</f>
        <v>150</v>
      </c>
      <c r="X329" s="18" t="str">
        <f>[1]卡牌表配置表!X329</f>
        <v>-2,4945500</v>
      </c>
      <c r="Y329" s="18">
        <v>0</v>
      </c>
      <c r="Z329" s="18">
        <f>[1]卡牌表配置表!AA329</f>
        <v>60000</v>
      </c>
      <c r="AA329" s="18" t="str">
        <f>[1]卡牌表配置表!AB329</f>
        <v>2,27,172244,1;2,28,51674,1;1,33,22102,0;3,26,30000,1</v>
      </c>
      <c r="AB329" s="18">
        <f>[1]卡牌表配置表!AR329</f>
        <v>21010501</v>
      </c>
      <c r="AD329" s="30">
        <f>VLOOKUP(F329,t_card_group_s说明表!$B$6:$L$88,COLUMNS(t_card_group_s说明表!$B$6:$L$6),0)</f>
        <v>6</v>
      </c>
    </row>
    <row r="330" spans="1:30" ht="15.75" customHeight="1" x14ac:dyDescent="0.2">
      <c r="A330" s="18">
        <f t="shared" si="17"/>
        <v>325</v>
      </c>
      <c r="B330" s="18">
        <f>[1]卡牌表配置表!C330</f>
        <v>1050125</v>
      </c>
      <c r="C330" s="18">
        <f>[1]卡牌表配置表!D330</f>
        <v>0</v>
      </c>
      <c r="D330" s="18">
        <f>[1]卡牌表配置表!E330</f>
        <v>20010501</v>
      </c>
      <c r="E330" s="18" t="str">
        <f>[1]卡牌表配置表!F330</f>
        <v>导弹</v>
      </c>
      <c r="F330" s="18">
        <f>[1]卡牌表配置表!G330</f>
        <v>10501</v>
      </c>
      <c r="G330" s="18">
        <f>[1]卡牌表配置表!V330</f>
        <v>25</v>
      </c>
      <c r="H330" s="18" t="str">
        <f t="shared" si="15"/>
        <v/>
      </c>
      <c r="I330" s="30">
        <v>230002</v>
      </c>
      <c r="J330" s="18">
        <v>0</v>
      </c>
      <c r="K330" s="18">
        <v>9</v>
      </c>
      <c r="L330" s="18" t="str">
        <f>[1]卡牌表配置表!I330</f>
        <v>0,0,0</v>
      </c>
      <c r="M330" s="18">
        <f t="shared" si="16"/>
        <v>10501250</v>
      </c>
      <c r="N330" s="66" t="str">
        <f>[1]卡牌表配置表!K330</f>
        <v/>
      </c>
      <c r="O330" s="31" t="s">
        <v>144</v>
      </c>
      <c r="R330" s="18" t="str">
        <f>[1]卡牌表配置表!N330</f>
        <v/>
      </c>
      <c r="T330" s="18" t="str">
        <f>[1]卡牌表配置表!P330</f>
        <v/>
      </c>
      <c r="W330" s="18">
        <f>[1]卡牌表配置表!W330</f>
        <v>-1</v>
      </c>
      <c r="X330" s="18">
        <f>[1]卡牌表配置表!X330</f>
        <v>-1</v>
      </c>
      <c r="Y330" s="18">
        <v>0</v>
      </c>
      <c r="Z330" s="18">
        <f>[1]卡牌表配置表!AA330</f>
        <v>60000</v>
      </c>
      <c r="AA330" s="18" t="str">
        <f>[1]卡牌表配置表!AB330</f>
        <v>2,27,206692,1;2,28,62008,1;1,33,22102,0;3,26,30000,1</v>
      </c>
      <c r="AB330" s="18">
        <f>[1]卡牌表配置表!AR330</f>
        <v>21010501</v>
      </c>
      <c r="AD330" s="30">
        <f>VLOOKUP(F330,t_card_group_s说明表!$B$6:$L$88,COLUMNS(t_card_group_s说明表!$B$6:$L$6),0)</f>
        <v>6</v>
      </c>
    </row>
    <row r="331" spans="1:30" ht="15.75" customHeight="1" x14ac:dyDescent="0.2">
      <c r="A331" s="18">
        <f t="shared" si="17"/>
        <v>326</v>
      </c>
      <c r="B331" s="18">
        <f>[1]卡牌表配置表!C331</f>
        <v>2111001</v>
      </c>
      <c r="C331" s="18">
        <f>[1]卡牌表配置表!D331</f>
        <v>0</v>
      </c>
      <c r="D331" s="18">
        <f>[1]卡牌表配置表!E331</f>
        <v>20021110</v>
      </c>
      <c r="E331" s="18" t="str">
        <f>[1]卡牌表配置表!F331</f>
        <v>野牛勇士小队</v>
      </c>
      <c r="F331" s="18">
        <f>[1]卡牌表配置表!G331</f>
        <v>21110</v>
      </c>
      <c r="G331" s="18">
        <f>[1]卡牌表配置表!V331</f>
        <v>1</v>
      </c>
      <c r="H331" s="18">
        <f t="shared" si="15"/>
        <v>2111002</v>
      </c>
      <c r="I331" s="30">
        <v>230002</v>
      </c>
      <c r="J331" s="18">
        <v>1</v>
      </c>
      <c r="K331" s="18">
        <v>4</v>
      </c>
      <c r="L331" s="18" t="str">
        <f>[1]卡牌表配置表!I331</f>
        <v>0,0,10000;-10000,0,0;10000,0,0</v>
      </c>
      <c r="M331" s="18">
        <f t="shared" si="16"/>
        <v>21110010</v>
      </c>
      <c r="N331" s="66" t="str">
        <f>[1]卡牌表配置表!K331</f>
        <v>20000012,20000012,20000012</v>
      </c>
      <c r="O331" s="31" t="s">
        <v>170</v>
      </c>
      <c r="R331" s="18" t="str">
        <f>[1]卡牌表配置表!N331</f>
        <v/>
      </c>
      <c r="T331" s="18" t="str">
        <f>[1]卡牌表配置表!P331</f>
        <v/>
      </c>
      <c r="W331" s="18">
        <f>[1]卡牌表配置表!W331</f>
        <v>20</v>
      </c>
      <c r="X331" s="18" t="str">
        <f>[1]卡牌表配置表!X331</f>
        <v>-2,1000</v>
      </c>
      <c r="Y331" s="18">
        <v>0</v>
      </c>
      <c r="Z331" s="18">
        <f>[1]卡牌表配置表!AA331</f>
        <v>30000</v>
      </c>
      <c r="AA331" s="18" t="str">
        <f>[1]卡牌表配置表!AB331</f>
        <v>2,20,260,1;2,3,59,1;2,23,27,1;4,29,2223,1;3,4,15000,1;3,24,15000,1;1,33,22101,0;2,25,3,1</v>
      </c>
      <c r="AB331" s="18">
        <f>[1]卡牌表配置表!AR331</f>
        <v>21021110</v>
      </c>
      <c r="AD331" s="30">
        <f>VLOOKUP(F331,t_card_group_s说明表!$B$6:$L$88,COLUMNS(t_card_group_s说明表!$B$6:$L$6),0)</f>
        <v>1</v>
      </c>
    </row>
    <row r="332" spans="1:30" ht="15.75" customHeight="1" x14ac:dyDescent="0.2">
      <c r="A332" s="18">
        <f t="shared" si="17"/>
        <v>327</v>
      </c>
      <c r="B332" s="18">
        <f>[1]卡牌表配置表!C332</f>
        <v>2111002</v>
      </c>
      <c r="C332" s="18">
        <f>[1]卡牌表配置表!D332</f>
        <v>0</v>
      </c>
      <c r="D332" s="18">
        <f>[1]卡牌表配置表!E332</f>
        <v>20021110</v>
      </c>
      <c r="E332" s="18" t="str">
        <f>[1]卡牌表配置表!F332</f>
        <v>野牛勇士小队</v>
      </c>
      <c r="F332" s="18">
        <f>[1]卡牌表配置表!G332</f>
        <v>21110</v>
      </c>
      <c r="G332" s="18">
        <f>[1]卡牌表配置表!V332</f>
        <v>2</v>
      </c>
      <c r="H332" s="18">
        <f t="shared" si="15"/>
        <v>2111003</v>
      </c>
      <c r="I332" s="30">
        <v>230002</v>
      </c>
      <c r="J332" s="18">
        <v>1</v>
      </c>
      <c r="K332" s="18">
        <v>4</v>
      </c>
      <c r="L332" s="18" t="str">
        <f>[1]卡牌表配置表!I332</f>
        <v>0,0,10000;-10000,0,0;10000,0,0</v>
      </c>
      <c r="M332" s="18">
        <f t="shared" si="16"/>
        <v>21110020</v>
      </c>
      <c r="N332" s="66" t="str">
        <f>[1]卡牌表配置表!K332</f>
        <v>20000012,20000012,20000012</v>
      </c>
      <c r="O332" s="31" t="s">
        <v>170</v>
      </c>
      <c r="R332" s="18" t="str">
        <f>[1]卡牌表配置表!N332</f>
        <v/>
      </c>
      <c r="T332" s="18" t="str">
        <f>[1]卡牌表配置表!P332</f>
        <v/>
      </c>
      <c r="W332" s="18">
        <f>[1]卡牌表配置表!W332</f>
        <v>80</v>
      </c>
      <c r="X332" s="18" t="str">
        <f>[1]卡牌表配置表!X332</f>
        <v>-2,5000</v>
      </c>
      <c r="Y332" s="18">
        <v>0</v>
      </c>
      <c r="Z332" s="18">
        <f>[1]卡牌表配置表!AA332</f>
        <v>30000</v>
      </c>
      <c r="AA332" s="18" t="str">
        <f>[1]卡牌表配置表!AB332</f>
        <v>2,20,312,1;2,3,71,1;2,23,32,1;4,29,2223,1;3,4,15000,1;3,24,15000,1;1,33,22101,0;2,25,3,1</v>
      </c>
      <c r="AB332" s="18">
        <f>[1]卡牌表配置表!AR332</f>
        <v>21021110</v>
      </c>
      <c r="AD332" s="30">
        <f>VLOOKUP(F332,t_card_group_s说明表!$B$6:$L$88,COLUMNS(t_card_group_s说明表!$B$6:$L$6),0)</f>
        <v>1</v>
      </c>
    </row>
    <row r="333" spans="1:30" ht="15.75" customHeight="1" x14ac:dyDescent="0.2">
      <c r="A333" s="18">
        <f t="shared" si="17"/>
        <v>328</v>
      </c>
      <c r="B333" s="18">
        <f>[1]卡牌表配置表!C333</f>
        <v>2111003</v>
      </c>
      <c r="C333" s="18">
        <f>[1]卡牌表配置表!D333</f>
        <v>0</v>
      </c>
      <c r="D333" s="18">
        <f>[1]卡牌表配置表!E333</f>
        <v>20021110</v>
      </c>
      <c r="E333" s="18" t="str">
        <f>[1]卡牌表配置表!F333</f>
        <v>野牛勇士小队</v>
      </c>
      <c r="F333" s="18">
        <f>[1]卡牌表配置表!G333</f>
        <v>21110</v>
      </c>
      <c r="G333" s="18">
        <f>[1]卡牌表配置表!V333</f>
        <v>3</v>
      </c>
      <c r="H333" s="18">
        <f t="shared" si="15"/>
        <v>2111004</v>
      </c>
      <c r="I333" s="30">
        <v>230002</v>
      </c>
      <c r="J333" s="18">
        <v>1</v>
      </c>
      <c r="K333" s="18">
        <v>4</v>
      </c>
      <c r="L333" s="18" t="str">
        <f>[1]卡牌表配置表!I333</f>
        <v>0,0,10000;-10000,0,0;10000,0,0</v>
      </c>
      <c r="M333" s="18">
        <f t="shared" si="16"/>
        <v>21110030</v>
      </c>
      <c r="N333" s="66" t="str">
        <f>[1]卡牌表配置表!K333</f>
        <v>20000012,20000012,20000012</v>
      </c>
      <c r="O333" s="31" t="s">
        <v>170</v>
      </c>
      <c r="R333" s="18" t="str">
        <f>[1]卡牌表配置表!N333</f>
        <v/>
      </c>
      <c r="T333" s="18" t="str">
        <f>[1]卡牌表配置表!P333</f>
        <v/>
      </c>
      <c r="W333" s="18">
        <f>[1]卡牌表配置表!W333</f>
        <v>120</v>
      </c>
      <c r="X333" s="18" t="str">
        <f>[1]卡牌表配置表!X333</f>
        <v>-2,15000</v>
      </c>
      <c r="Y333" s="18">
        <v>0</v>
      </c>
      <c r="Z333" s="18">
        <f>[1]卡牌表配置表!AA333</f>
        <v>30000</v>
      </c>
      <c r="AA333" s="18" t="str">
        <f>[1]卡牌表配置表!AB333</f>
        <v>2,20,375,1;2,3,85,1;2,23,39,1;4,29,2223,1;3,4,15000,1;3,24,15000,1;1,33,22101,0;2,25,3,1</v>
      </c>
      <c r="AB333" s="18">
        <f>[1]卡牌表配置表!AR333</f>
        <v>21021110</v>
      </c>
      <c r="AD333" s="30">
        <f>VLOOKUP(F333,t_card_group_s说明表!$B$6:$L$88,COLUMNS(t_card_group_s说明表!$B$6:$L$6),0)</f>
        <v>1</v>
      </c>
    </row>
    <row r="334" spans="1:30" ht="15.75" customHeight="1" x14ac:dyDescent="0.2">
      <c r="A334" s="18">
        <f t="shared" si="17"/>
        <v>329</v>
      </c>
      <c r="B334" s="18">
        <f>[1]卡牌表配置表!C334</f>
        <v>2111004</v>
      </c>
      <c r="C334" s="18">
        <f>[1]卡牌表配置表!D334</f>
        <v>0</v>
      </c>
      <c r="D334" s="18">
        <f>[1]卡牌表配置表!E334</f>
        <v>20021110</v>
      </c>
      <c r="E334" s="18" t="str">
        <f>[1]卡牌表配置表!F334</f>
        <v>野牛勇士小队</v>
      </c>
      <c r="F334" s="18">
        <f>[1]卡牌表配置表!G334</f>
        <v>21110</v>
      </c>
      <c r="G334" s="18">
        <f>[1]卡牌表配置表!V334</f>
        <v>4</v>
      </c>
      <c r="H334" s="18">
        <f t="shared" si="15"/>
        <v>2111005</v>
      </c>
      <c r="I334" s="30">
        <v>230002</v>
      </c>
      <c r="J334" s="18">
        <v>1</v>
      </c>
      <c r="K334" s="18">
        <v>4</v>
      </c>
      <c r="L334" s="18" t="str">
        <f>[1]卡牌表配置表!I334</f>
        <v>0,0,10000;-10000,0,0;10000,0,0</v>
      </c>
      <c r="M334" s="18">
        <f t="shared" si="16"/>
        <v>21110040</v>
      </c>
      <c r="N334" s="66" t="str">
        <f>[1]卡牌表配置表!K334</f>
        <v>20000012,20000012,20000012</v>
      </c>
      <c r="O334" s="31" t="s">
        <v>170</v>
      </c>
      <c r="R334" s="18" t="str">
        <f>[1]卡牌表配置表!N334</f>
        <v/>
      </c>
      <c r="T334" s="18" t="str">
        <f>[1]卡牌表配置表!P334</f>
        <v/>
      </c>
      <c r="W334" s="18">
        <f>[1]卡牌表配置表!W334</f>
        <v>120</v>
      </c>
      <c r="X334" s="18" t="str">
        <f>[1]卡牌表配置表!X334</f>
        <v>-2,22500</v>
      </c>
      <c r="Y334" s="18">
        <v>0</v>
      </c>
      <c r="Z334" s="18">
        <f>[1]卡牌表配置表!AA334</f>
        <v>30000</v>
      </c>
      <c r="AA334" s="18" t="str">
        <f>[1]卡牌表配置表!AB334</f>
        <v>2,20,450,1;2,3,102,1;2,23,46,1;4,29,2223,1;3,4,15000,1;3,24,15000,1;1,33,22101,0;2,25,3,1</v>
      </c>
      <c r="AB334" s="18">
        <f>[1]卡牌表配置表!AR334</f>
        <v>21021110</v>
      </c>
      <c r="AD334" s="30">
        <f>VLOOKUP(F334,t_card_group_s说明表!$B$6:$L$88,COLUMNS(t_card_group_s说明表!$B$6:$L$6),0)</f>
        <v>1</v>
      </c>
    </row>
    <row r="335" spans="1:30" ht="15.75" customHeight="1" x14ac:dyDescent="0.2">
      <c r="A335" s="18">
        <f t="shared" si="17"/>
        <v>330</v>
      </c>
      <c r="B335" s="18">
        <f>[1]卡牌表配置表!C335</f>
        <v>2111005</v>
      </c>
      <c r="C335" s="18">
        <f>[1]卡牌表配置表!D335</f>
        <v>0</v>
      </c>
      <c r="D335" s="18">
        <f>[1]卡牌表配置表!E335</f>
        <v>20021110</v>
      </c>
      <c r="E335" s="18" t="str">
        <f>[1]卡牌表配置表!F335</f>
        <v>野牛勇士小队</v>
      </c>
      <c r="F335" s="18">
        <f>[1]卡牌表配置表!G335</f>
        <v>21110</v>
      </c>
      <c r="G335" s="18">
        <f>[1]卡牌表配置表!V335</f>
        <v>5</v>
      </c>
      <c r="H335" s="18">
        <f t="shared" si="15"/>
        <v>2111006</v>
      </c>
      <c r="I335" s="30">
        <v>230002</v>
      </c>
      <c r="J335" s="18">
        <v>1</v>
      </c>
      <c r="K335" s="18">
        <v>4</v>
      </c>
      <c r="L335" s="18" t="str">
        <f>[1]卡牌表配置表!I335</f>
        <v>0,0,10000;-10000,0,0;10000,0,0</v>
      </c>
      <c r="M335" s="18">
        <f t="shared" si="16"/>
        <v>21110050</v>
      </c>
      <c r="N335" s="66" t="str">
        <f>[1]卡牌表配置表!K335</f>
        <v>20000012,20000012,20000012</v>
      </c>
      <c r="O335" s="31" t="s">
        <v>170</v>
      </c>
      <c r="R335" s="18" t="str">
        <f>[1]卡牌表配置表!N335</f>
        <v/>
      </c>
      <c r="T335" s="18" t="str">
        <f>[1]卡牌表配置表!P335</f>
        <v/>
      </c>
      <c r="W335" s="18">
        <f>[1]卡牌表配置表!W335</f>
        <v>160</v>
      </c>
      <c r="X335" s="18" t="str">
        <f>[1]卡牌表配置表!X335</f>
        <v>-2,33800</v>
      </c>
      <c r="Y335" s="18">
        <v>0</v>
      </c>
      <c r="Z335" s="18">
        <f>[1]卡牌表配置表!AA335</f>
        <v>30000</v>
      </c>
      <c r="AA335" s="18" t="str">
        <f>[1]卡牌表配置表!AB335</f>
        <v>2,20,540,1;2,3,123,1;2,23,56,1;4,29,2223,1;3,4,15000,1;3,24,15000,1;1,33,22101,0;2,25,3,1</v>
      </c>
      <c r="AB335" s="18">
        <f>[1]卡牌表配置表!AR335</f>
        <v>21021110</v>
      </c>
      <c r="AD335" s="30">
        <f>VLOOKUP(F335,t_card_group_s说明表!$B$6:$L$88,COLUMNS(t_card_group_s说明表!$B$6:$L$6),0)</f>
        <v>1</v>
      </c>
    </row>
    <row r="336" spans="1:30" ht="15.75" customHeight="1" x14ac:dyDescent="0.2">
      <c r="A336" s="18">
        <f t="shared" si="17"/>
        <v>331</v>
      </c>
      <c r="B336" s="18">
        <f>[1]卡牌表配置表!C336</f>
        <v>2111006</v>
      </c>
      <c r="C336" s="18">
        <f>[1]卡牌表配置表!D336</f>
        <v>0</v>
      </c>
      <c r="D336" s="18">
        <f>[1]卡牌表配置表!E336</f>
        <v>20021110</v>
      </c>
      <c r="E336" s="18" t="str">
        <f>[1]卡牌表配置表!F336</f>
        <v>野牛勇士小队</v>
      </c>
      <c r="F336" s="18">
        <f>[1]卡牌表配置表!G336</f>
        <v>21110</v>
      </c>
      <c r="G336" s="18">
        <f>[1]卡牌表配置表!V336</f>
        <v>6</v>
      </c>
      <c r="H336" s="18">
        <f t="shared" si="15"/>
        <v>2111007</v>
      </c>
      <c r="I336" s="30">
        <v>230002</v>
      </c>
      <c r="J336" s="18">
        <v>1</v>
      </c>
      <c r="K336" s="18">
        <v>4</v>
      </c>
      <c r="L336" s="18" t="str">
        <f>[1]卡牌表配置表!I336</f>
        <v>0,0,10000;-10000,0,0;10000,0,0</v>
      </c>
      <c r="M336" s="18">
        <f t="shared" si="16"/>
        <v>21110060</v>
      </c>
      <c r="N336" s="66" t="str">
        <f>[1]卡牌表配置表!K336</f>
        <v>20000012,20000012,20000012</v>
      </c>
      <c r="O336" s="31" t="s">
        <v>170</v>
      </c>
      <c r="R336" s="18" t="str">
        <f>[1]卡牌表配置表!N336</f>
        <v/>
      </c>
      <c r="T336" s="18" t="str">
        <f>[1]卡牌表配置表!P336</f>
        <v/>
      </c>
      <c r="W336" s="18">
        <f>[1]卡牌表配置表!W336</f>
        <v>160</v>
      </c>
      <c r="X336" s="18" t="str">
        <f>[1]卡牌表配置表!X336</f>
        <v>-2,43900</v>
      </c>
      <c r="Y336" s="18">
        <v>0</v>
      </c>
      <c r="Z336" s="18">
        <f>[1]卡牌表配置表!AA336</f>
        <v>30000</v>
      </c>
      <c r="AA336" s="18" t="str">
        <f>[1]卡牌表配置表!AB336</f>
        <v>2,20,647,1;2,3,147,1;2,23,67,1;4,29,2223,1;3,4,15000,1;3,24,15000,1;1,33,22101,0;2,25,3,1</v>
      </c>
      <c r="AB336" s="18">
        <f>[1]卡牌表配置表!AR336</f>
        <v>21021110</v>
      </c>
      <c r="AD336" s="30">
        <f>VLOOKUP(F336,t_card_group_s说明表!$B$6:$L$88,COLUMNS(t_card_group_s说明表!$B$6:$L$6),0)</f>
        <v>1</v>
      </c>
    </row>
    <row r="337" spans="1:30" ht="15.75" customHeight="1" x14ac:dyDescent="0.2">
      <c r="A337" s="18">
        <f t="shared" si="17"/>
        <v>332</v>
      </c>
      <c r="B337" s="18">
        <f>[1]卡牌表配置表!C337</f>
        <v>2111007</v>
      </c>
      <c r="C337" s="18">
        <f>[1]卡牌表配置表!D337</f>
        <v>0</v>
      </c>
      <c r="D337" s="18">
        <f>[1]卡牌表配置表!E337</f>
        <v>20021110</v>
      </c>
      <c r="E337" s="18" t="str">
        <f>[1]卡牌表配置表!F337</f>
        <v>野牛勇士小队</v>
      </c>
      <c r="F337" s="18">
        <f>[1]卡牌表配置表!G337</f>
        <v>21110</v>
      </c>
      <c r="G337" s="18">
        <f>[1]卡牌表配置表!V337</f>
        <v>7</v>
      </c>
      <c r="H337" s="18">
        <f t="shared" si="15"/>
        <v>2111008</v>
      </c>
      <c r="I337" s="30">
        <v>230002</v>
      </c>
      <c r="J337" s="18">
        <v>1</v>
      </c>
      <c r="K337" s="18">
        <v>4</v>
      </c>
      <c r="L337" s="18" t="str">
        <f>[1]卡牌表配置表!I337</f>
        <v>0,0,10000;-10000,0,0;10000,0,0</v>
      </c>
      <c r="M337" s="18">
        <f t="shared" si="16"/>
        <v>21110070</v>
      </c>
      <c r="N337" s="66" t="str">
        <f>[1]卡牌表配置表!K337</f>
        <v>20000012,20000012,20000012</v>
      </c>
      <c r="O337" s="31" t="s">
        <v>170</v>
      </c>
      <c r="R337" s="18" t="str">
        <f>[1]卡牌表配置表!N337</f>
        <v/>
      </c>
      <c r="T337" s="18" t="str">
        <f>[1]卡牌表配置表!P337</f>
        <v/>
      </c>
      <c r="W337" s="18">
        <f>[1]卡牌表配置表!W337</f>
        <v>200</v>
      </c>
      <c r="X337" s="18" t="str">
        <f>[1]卡牌表配置表!X337</f>
        <v>-2,57100</v>
      </c>
      <c r="Y337" s="18">
        <v>0</v>
      </c>
      <c r="Z337" s="18">
        <f>[1]卡牌表配置表!AA337</f>
        <v>30000</v>
      </c>
      <c r="AA337" s="18" t="str">
        <f>[1]卡牌表配置表!AB337</f>
        <v>2,20,777,1;2,3,177,1;2,23,80,1;4,29,2223,1;3,4,15000,1;3,24,15000,1;1,33,22101,0;2,25,3,1</v>
      </c>
      <c r="AB337" s="18">
        <f>[1]卡牌表配置表!AR337</f>
        <v>21021110</v>
      </c>
      <c r="AD337" s="30">
        <f>VLOOKUP(F337,t_card_group_s说明表!$B$6:$L$88,COLUMNS(t_card_group_s说明表!$B$6:$L$6),0)</f>
        <v>1</v>
      </c>
    </row>
    <row r="338" spans="1:30" ht="15.75" customHeight="1" x14ac:dyDescent="0.2">
      <c r="A338" s="18">
        <f t="shared" si="17"/>
        <v>333</v>
      </c>
      <c r="B338" s="18">
        <f>[1]卡牌表配置表!C338</f>
        <v>2111008</v>
      </c>
      <c r="C338" s="18">
        <f>[1]卡牌表配置表!D338</f>
        <v>0</v>
      </c>
      <c r="D338" s="18">
        <f>[1]卡牌表配置表!E338</f>
        <v>20021110</v>
      </c>
      <c r="E338" s="18" t="str">
        <f>[1]卡牌表配置表!F338</f>
        <v>野牛勇士小队</v>
      </c>
      <c r="F338" s="18">
        <f>[1]卡牌表配置表!G338</f>
        <v>21110</v>
      </c>
      <c r="G338" s="18">
        <f>[1]卡牌表配置表!V338</f>
        <v>8</v>
      </c>
      <c r="H338" s="18">
        <f t="shared" si="15"/>
        <v>2111009</v>
      </c>
      <c r="I338" s="30">
        <v>230002</v>
      </c>
      <c r="J338" s="18">
        <v>1</v>
      </c>
      <c r="K338" s="18">
        <v>4</v>
      </c>
      <c r="L338" s="18" t="str">
        <f>[1]卡牌表配置表!I338</f>
        <v>0,0,10000;-10000,0,0;10000,0,0</v>
      </c>
      <c r="M338" s="18">
        <f t="shared" si="16"/>
        <v>21110080</v>
      </c>
      <c r="N338" s="66" t="str">
        <f>[1]卡牌表配置表!K338</f>
        <v>20000012,20000012,20000012</v>
      </c>
      <c r="O338" s="31" t="s">
        <v>170</v>
      </c>
      <c r="R338" s="18" t="str">
        <f>[1]卡牌表配置表!N338</f>
        <v/>
      </c>
      <c r="T338" s="18" t="str">
        <f>[1]卡牌表配置表!P338</f>
        <v/>
      </c>
      <c r="W338" s="18">
        <f>[1]卡牌表配置表!W338</f>
        <v>200</v>
      </c>
      <c r="X338" s="18" t="str">
        <f>[1]卡牌表配置表!X338</f>
        <v>-2,74200</v>
      </c>
      <c r="Y338" s="18">
        <v>0</v>
      </c>
      <c r="Z338" s="18">
        <f>[1]卡牌表配置表!AA338</f>
        <v>30000</v>
      </c>
      <c r="AA338" s="18" t="str">
        <f>[1]卡牌表配置表!AB338</f>
        <v>2,20,932,1;2,3,212,1;2,23,96,1;4,29,2223,1;3,4,15000,1;3,24,15000,1;1,33,22101,0;2,25,3,1</v>
      </c>
      <c r="AB338" s="18">
        <f>[1]卡牌表配置表!AR338</f>
        <v>21021110</v>
      </c>
      <c r="AD338" s="30">
        <f>VLOOKUP(F338,t_card_group_s说明表!$B$6:$L$88,COLUMNS(t_card_group_s说明表!$B$6:$L$6),0)</f>
        <v>1</v>
      </c>
    </row>
    <row r="339" spans="1:30" ht="15.75" customHeight="1" x14ac:dyDescent="0.2">
      <c r="A339" s="18">
        <f t="shared" si="17"/>
        <v>334</v>
      </c>
      <c r="B339" s="18">
        <f>[1]卡牌表配置表!C339</f>
        <v>2111009</v>
      </c>
      <c r="C339" s="18">
        <f>[1]卡牌表配置表!D339</f>
        <v>0</v>
      </c>
      <c r="D339" s="18">
        <f>[1]卡牌表配置表!E339</f>
        <v>20021110</v>
      </c>
      <c r="E339" s="18" t="str">
        <f>[1]卡牌表配置表!F339</f>
        <v>野牛勇士小队</v>
      </c>
      <c r="F339" s="18">
        <f>[1]卡牌表配置表!G339</f>
        <v>21110</v>
      </c>
      <c r="G339" s="18">
        <f>[1]卡牌表配置表!V339</f>
        <v>9</v>
      </c>
      <c r="H339" s="18">
        <f t="shared" si="15"/>
        <v>2111010</v>
      </c>
      <c r="I339" s="30">
        <v>230002</v>
      </c>
      <c r="J339" s="18">
        <v>1</v>
      </c>
      <c r="K339" s="18">
        <v>4</v>
      </c>
      <c r="L339" s="18" t="str">
        <f>[1]卡牌表配置表!I339</f>
        <v>0,0,10000;-10000,0,0;10000,0,0</v>
      </c>
      <c r="M339" s="18">
        <f t="shared" si="16"/>
        <v>21110090</v>
      </c>
      <c r="N339" s="66" t="str">
        <f>[1]卡牌表配置表!K339</f>
        <v>20000012,20000012,20000012</v>
      </c>
      <c r="O339" s="31" t="s">
        <v>170</v>
      </c>
      <c r="R339" s="18" t="str">
        <f>[1]卡牌表配置表!N339</f>
        <v/>
      </c>
      <c r="T339" s="18" t="str">
        <f>[1]卡牌表配置表!P339</f>
        <v/>
      </c>
      <c r="W339" s="18">
        <f>[1]卡牌表配置表!W339</f>
        <v>240</v>
      </c>
      <c r="X339" s="18" t="str">
        <f>[1]卡牌表配置表!X339</f>
        <v>-2,96500</v>
      </c>
      <c r="Y339" s="18">
        <v>0</v>
      </c>
      <c r="Z339" s="18">
        <f>[1]卡牌表配置表!AA339</f>
        <v>30000</v>
      </c>
      <c r="AA339" s="18" t="str">
        <f>[1]卡牌表配置表!AB339</f>
        <v>2,20,1118,1;2,3,254,1;2,23,115,1;4,29,2223,1;3,4,15000,1;3,24,15000,1;1,33,22101,0;2,25,3,1</v>
      </c>
      <c r="AB339" s="18">
        <f>[1]卡牌表配置表!AR339</f>
        <v>21021110</v>
      </c>
      <c r="AD339" s="30">
        <f>VLOOKUP(F339,t_card_group_s说明表!$B$6:$L$88,COLUMNS(t_card_group_s说明表!$B$6:$L$6),0)</f>
        <v>1</v>
      </c>
    </row>
    <row r="340" spans="1:30" ht="15.75" customHeight="1" x14ac:dyDescent="0.2">
      <c r="A340" s="18">
        <f t="shared" si="17"/>
        <v>335</v>
      </c>
      <c r="B340" s="18">
        <f>[1]卡牌表配置表!C340</f>
        <v>2111010</v>
      </c>
      <c r="C340" s="18">
        <f>[1]卡牌表配置表!D340</f>
        <v>0</v>
      </c>
      <c r="D340" s="18">
        <f>[1]卡牌表配置表!E340</f>
        <v>20021110</v>
      </c>
      <c r="E340" s="18" t="str">
        <f>[1]卡牌表配置表!F340</f>
        <v>野牛勇士小队</v>
      </c>
      <c r="F340" s="18">
        <f>[1]卡牌表配置表!G340</f>
        <v>21110</v>
      </c>
      <c r="G340" s="18">
        <f>[1]卡牌表配置表!V340</f>
        <v>10</v>
      </c>
      <c r="H340" s="18">
        <f t="shared" si="15"/>
        <v>2111011</v>
      </c>
      <c r="I340" s="30">
        <v>230002</v>
      </c>
      <c r="J340" s="18">
        <v>1</v>
      </c>
      <c r="K340" s="18">
        <v>4</v>
      </c>
      <c r="L340" s="18" t="str">
        <f>[1]卡牌表配置表!I340</f>
        <v>0,0,10000;-10000,0,0;10000,0,0</v>
      </c>
      <c r="M340" s="18">
        <f t="shared" si="16"/>
        <v>21110100</v>
      </c>
      <c r="N340" s="66" t="str">
        <f>[1]卡牌表配置表!K340</f>
        <v>20000012,20000012,20000012</v>
      </c>
      <c r="O340" s="31" t="s">
        <v>170</v>
      </c>
      <c r="R340" s="18" t="str">
        <f>[1]卡牌表配置表!N340</f>
        <v/>
      </c>
      <c r="T340" s="18" t="str">
        <f>[1]卡牌表配置表!P340</f>
        <v/>
      </c>
      <c r="W340" s="18">
        <f>[1]卡牌表配置表!W340</f>
        <v>240</v>
      </c>
      <c r="X340" s="18" t="str">
        <f>[1]卡牌表配置表!X340</f>
        <v>-2,125500</v>
      </c>
      <c r="Y340" s="18">
        <v>0</v>
      </c>
      <c r="Z340" s="18">
        <f>[1]卡牌表配置表!AA340</f>
        <v>30000</v>
      </c>
      <c r="AA340" s="18" t="str">
        <f>[1]卡牌表配置表!AB340</f>
        <v>2,20,1342,1;2,3,305,1;2,23,138,1;4,29,2223,1;3,4,15000,1;3,24,15000,1;1,33,22101,0;2,25,3,1</v>
      </c>
      <c r="AB340" s="18">
        <f>[1]卡牌表配置表!AR340</f>
        <v>21021110</v>
      </c>
      <c r="AD340" s="30">
        <f>VLOOKUP(F340,t_card_group_s说明表!$B$6:$L$88,COLUMNS(t_card_group_s说明表!$B$6:$L$6),0)</f>
        <v>1</v>
      </c>
    </row>
    <row r="341" spans="1:30" ht="15.75" customHeight="1" x14ac:dyDescent="0.2">
      <c r="A341" s="18">
        <f t="shared" si="17"/>
        <v>336</v>
      </c>
      <c r="B341" s="18">
        <f>[1]卡牌表配置表!C341</f>
        <v>2111011</v>
      </c>
      <c r="C341" s="18">
        <f>[1]卡牌表配置表!D341</f>
        <v>0</v>
      </c>
      <c r="D341" s="18">
        <f>[1]卡牌表配置表!E341</f>
        <v>20021110</v>
      </c>
      <c r="E341" s="18" t="str">
        <f>[1]卡牌表配置表!F341</f>
        <v>野牛勇士小队</v>
      </c>
      <c r="F341" s="18">
        <f>[1]卡牌表配置表!G341</f>
        <v>21110</v>
      </c>
      <c r="G341" s="18">
        <f>[1]卡牌表配置表!V341</f>
        <v>11</v>
      </c>
      <c r="H341" s="18">
        <f t="shared" si="15"/>
        <v>2111012</v>
      </c>
      <c r="I341" s="30">
        <v>230002</v>
      </c>
      <c r="J341" s="18">
        <v>1</v>
      </c>
      <c r="K341" s="18">
        <v>4</v>
      </c>
      <c r="L341" s="18" t="str">
        <f>[1]卡牌表配置表!I341</f>
        <v>0,0,10000;-10000,0,0;10000,0,0</v>
      </c>
      <c r="M341" s="18">
        <f t="shared" si="16"/>
        <v>21110110</v>
      </c>
      <c r="N341" s="66" t="str">
        <f>[1]卡牌表配置表!K341</f>
        <v>20000012,20000012,20000012</v>
      </c>
      <c r="O341" s="31" t="s">
        <v>170</v>
      </c>
      <c r="R341" s="18" t="str">
        <f>[1]卡牌表配置表!N341</f>
        <v/>
      </c>
      <c r="T341" s="18" t="str">
        <f>[1]卡牌表配置表!P341</f>
        <v/>
      </c>
      <c r="W341" s="18">
        <f>[1]卡牌表配置表!W341</f>
        <v>280</v>
      </c>
      <c r="X341" s="18" t="str">
        <f>[1]卡牌表配置表!X341</f>
        <v>-2,163200</v>
      </c>
      <c r="Y341" s="18">
        <v>0</v>
      </c>
      <c r="Z341" s="18">
        <f>[1]卡牌表配置表!AA341</f>
        <v>30000</v>
      </c>
      <c r="AA341" s="18" t="str">
        <f>[1]卡牌表配置表!AB341</f>
        <v>2,20,1610,1;2,3,366,1;2,23,165,1;4,29,2223,1;3,4,15000,1;3,24,15000,1;1,33,22101,0;2,25,3,1</v>
      </c>
      <c r="AB341" s="18">
        <f>[1]卡牌表配置表!AR341</f>
        <v>21021110</v>
      </c>
      <c r="AD341" s="30">
        <f>VLOOKUP(F341,t_card_group_s说明表!$B$6:$L$88,COLUMNS(t_card_group_s说明表!$B$6:$L$6),0)</f>
        <v>1</v>
      </c>
    </row>
    <row r="342" spans="1:30" ht="15.75" customHeight="1" x14ac:dyDescent="0.2">
      <c r="A342" s="18">
        <f t="shared" si="17"/>
        <v>337</v>
      </c>
      <c r="B342" s="18">
        <f>[1]卡牌表配置表!C342</f>
        <v>2111012</v>
      </c>
      <c r="C342" s="18">
        <f>[1]卡牌表配置表!D342</f>
        <v>0</v>
      </c>
      <c r="D342" s="18">
        <f>[1]卡牌表配置表!E342</f>
        <v>20021110</v>
      </c>
      <c r="E342" s="18" t="str">
        <f>[1]卡牌表配置表!F342</f>
        <v>野牛勇士小队</v>
      </c>
      <c r="F342" s="18">
        <f>[1]卡牌表配置表!G342</f>
        <v>21110</v>
      </c>
      <c r="G342" s="18">
        <f>[1]卡牌表配置表!V342</f>
        <v>12</v>
      </c>
      <c r="H342" s="18">
        <f t="shared" si="15"/>
        <v>2111013</v>
      </c>
      <c r="I342" s="30">
        <v>230002</v>
      </c>
      <c r="J342" s="18">
        <v>1</v>
      </c>
      <c r="K342" s="18">
        <v>4</v>
      </c>
      <c r="L342" s="18" t="str">
        <f>[1]卡牌表配置表!I342</f>
        <v>0,0,10000;-10000,0,0;10000,0,0</v>
      </c>
      <c r="M342" s="18">
        <f t="shared" si="16"/>
        <v>21110120</v>
      </c>
      <c r="N342" s="66" t="str">
        <f>[1]卡牌表配置表!K342</f>
        <v>20000012,20000012,20000012</v>
      </c>
      <c r="O342" s="31" t="s">
        <v>170</v>
      </c>
      <c r="R342" s="18" t="str">
        <f>[1]卡牌表配置表!N342</f>
        <v/>
      </c>
      <c r="T342" s="18" t="str">
        <f>[1]卡牌表配置表!P342</f>
        <v/>
      </c>
      <c r="W342" s="18">
        <f>[1]卡牌表配置表!W342</f>
        <v>280</v>
      </c>
      <c r="X342" s="18" t="str">
        <f>[1]卡牌表配置表!X342</f>
        <v>-2,212200</v>
      </c>
      <c r="Y342" s="18">
        <v>0</v>
      </c>
      <c r="Z342" s="18">
        <f>[1]卡牌表配置表!AA342</f>
        <v>30000</v>
      </c>
      <c r="AA342" s="18" t="str">
        <f>[1]卡牌表配置表!AB342</f>
        <v>2,20,1932,1;2,3,439,1;2,23,198,1;4,29,2223,1;3,4,15000,1;3,24,15000,1;1,33,22101,0;2,25,3,1</v>
      </c>
      <c r="AB342" s="18">
        <f>[1]卡牌表配置表!AR342</f>
        <v>21021110</v>
      </c>
      <c r="AD342" s="30">
        <f>VLOOKUP(F342,t_card_group_s说明表!$B$6:$L$88,COLUMNS(t_card_group_s说明表!$B$6:$L$6),0)</f>
        <v>1</v>
      </c>
    </row>
    <row r="343" spans="1:30" ht="15.75" customHeight="1" x14ac:dyDescent="0.2">
      <c r="A343" s="18">
        <f t="shared" si="17"/>
        <v>338</v>
      </c>
      <c r="B343" s="18">
        <f>[1]卡牌表配置表!C343</f>
        <v>2111013</v>
      </c>
      <c r="C343" s="18">
        <f>[1]卡牌表配置表!D343</f>
        <v>0</v>
      </c>
      <c r="D343" s="18">
        <f>[1]卡牌表配置表!E343</f>
        <v>20021110</v>
      </c>
      <c r="E343" s="18" t="str">
        <f>[1]卡牌表配置表!F343</f>
        <v>野牛勇士小队</v>
      </c>
      <c r="F343" s="18">
        <f>[1]卡牌表配置表!G343</f>
        <v>21110</v>
      </c>
      <c r="G343" s="18">
        <f>[1]卡牌表配置表!V343</f>
        <v>13</v>
      </c>
      <c r="H343" s="18">
        <f t="shared" si="15"/>
        <v>2111014</v>
      </c>
      <c r="I343" s="30">
        <v>230002</v>
      </c>
      <c r="J343" s="18">
        <v>1</v>
      </c>
      <c r="K343" s="18">
        <v>4</v>
      </c>
      <c r="L343" s="18" t="str">
        <f>[1]卡牌表配置表!I343</f>
        <v>0,0,10000;-10000,0,0;10000,0,0</v>
      </c>
      <c r="M343" s="18">
        <f t="shared" si="16"/>
        <v>21110130</v>
      </c>
      <c r="N343" s="66" t="str">
        <f>[1]卡牌表配置表!K343</f>
        <v>20000012,20000012,20000012</v>
      </c>
      <c r="O343" s="31" t="s">
        <v>170</v>
      </c>
      <c r="R343" s="18" t="str">
        <f>[1]卡牌表配置表!N343</f>
        <v/>
      </c>
      <c r="T343" s="18" t="str">
        <f>[1]卡牌表配置表!P343</f>
        <v/>
      </c>
      <c r="W343" s="18">
        <f>[1]卡牌表配置表!W343</f>
        <v>320</v>
      </c>
      <c r="X343" s="18" t="str">
        <f>[1]卡牌表配置表!X343</f>
        <v>-2,275900</v>
      </c>
      <c r="Y343" s="18">
        <v>0</v>
      </c>
      <c r="Z343" s="18">
        <f>[1]卡牌表配置表!AA343</f>
        <v>30000</v>
      </c>
      <c r="AA343" s="18" t="str">
        <f>[1]卡牌表配置表!AB343</f>
        <v>2,20,2319,1;2,3,527,1;2,23,238,1;4,29,2223,1;3,4,15000,1;3,24,15000,1;1,33,22101,0;2,25,3,1</v>
      </c>
      <c r="AB343" s="18">
        <f>[1]卡牌表配置表!AR343</f>
        <v>21021110</v>
      </c>
      <c r="AD343" s="30">
        <f>VLOOKUP(F343,t_card_group_s说明表!$B$6:$L$88,COLUMNS(t_card_group_s说明表!$B$6:$L$6),0)</f>
        <v>1</v>
      </c>
    </row>
    <row r="344" spans="1:30" ht="15.75" customHeight="1" x14ac:dyDescent="0.2">
      <c r="A344" s="18">
        <f t="shared" si="17"/>
        <v>339</v>
      </c>
      <c r="B344" s="18">
        <f>[1]卡牌表配置表!C344</f>
        <v>2111014</v>
      </c>
      <c r="C344" s="18">
        <f>[1]卡牌表配置表!D344</f>
        <v>0</v>
      </c>
      <c r="D344" s="18">
        <f>[1]卡牌表配置表!E344</f>
        <v>20021110</v>
      </c>
      <c r="E344" s="18" t="str">
        <f>[1]卡牌表配置表!F344</f>
        <v>野牛勇士小队</v>
      </c>
      <c r="F344" s="18">
        <f>[1]卡牌表配置表!G344</f>
        <v>21110</v>
      </c>
      <c r="G344" s="18">
        <f>[1]卡牌表配置表!V344</f>
        <v>14</v>
      </c>
      <c r="H344" s="18">
        <f t="shared" si="15"/>
        <v>2111015</v>
      </c>
      <c r="I344" s="30">
        <v>230002</v>
      </c>
      <c r="J344" s="18">
        <v>1</v>
      </c>
      <c r="K344" s="18">
        <v>4</v>
      </c>
      <c r="L344" s="18" t="str">
        <f>[1]卡牌表配置表!I344</f>
        <v>0,0,10000;-10000,0,0;10000,0,0</v>
      </c>
      <c r="M344" s="18">
        <f t="shared" si="16"/>
        <v>21110140</v>
      </c>
      <c r="N344" s="66" t="str">
        <f>[1]卡牌表配置表!K344</f>
        <v>20000012,20000012,20000012</v>
      </c>
      <c r="O344" s="31" t="s">
        <v>170</v>
      </c>
      <c r="R344" s="18" t="str">
        <f>[1]卡牌表配置表!N344</f>
        <v/>
      </c>
      <c r="T344" s="18" t="str">
        <f>[1]卡牌表配置表!P344</f>
        <v/>
      </c>
      <c r="W344" s="18">
        <f>[1]卡牌表配置表!W344</f>
        <v>320</v>
      </c>
      <c r="X344" s="18" t="str">
        <f>[1]卡牌表配置表!X344</f>
        <v>-2,358700</v>
      </c>
      <c r="Y344" s="18">
        <v>0</v>
      </c>
      <c r="Z344" s="18">
        <f>[1]卡牌表配置表!AA344</f>
        <v>30000</v>
      </c>
      <c r="AA344" s="18" t="str">
        <f>[1]卡牌表配置表!AB344</f>
        <v>2,20,2782,1;2,3,632,1;2,23,285,1;4,29,2223,1;3,4,15000,1;3,24,15000,1;1,33,22101,0;2,25,3,1</v>
      </c>
      <c r="AB344" s="18">
        <f>[1]卡牌表配置表!AR344</f>
        <v>21021110</v>
      </c>
      <c r="AD344" s="30">
        <f>VLOOKUP(F344,t_card_group_s说明表!$B$6:$L$88,COLUMNS(t_card_group_s说明表!$B$6:$L$6),0)</f>
        <v>1</v>
      </c>
    </row>
    <row r="345" spans="1:30" ht="15.75" customHeight="1" x14ac:dyDescent="0.2">
      <c r="A345" s="18">
        <f t="shared" si="17"/>
        <v>340</v>
      </c>
      <c r="B345" s="18">
        <f>[1]卡牌表配置表!C345</f>
        <v>2111015</v>
      </c>
      <c r="C345" s="18">
        <f>[1]卡牌表配置表!D345</f>
        <v>0</v>
      </c>
      <c r="D345" s="18">
        <f>[1]卡牌表配置表!E345</f>
        <v>20021110</v>
      </c>
      <c r="E345" s="18" t="str">
        <f>[1]卡牌表配置表!F345</f>
        <v>野牛勇士小队</v>
      </c>
      <c r="F345" s="18">
        <f>[1]卡牌表配置表!G345</f>
        <v>21110</v>
      </c>
      <c r="G345" s="18">
        <f>[1]卡牌表配置表!V345</f>
        <v>15</v>
      </c>
      <c r="H345" s="18">
        <f t="shared" si="15"/>
        <v>2111016</v>
      </c>
      <c r="I345" s="30">
        <v>230002</v>
      </c>
      <c r="J345" s="18">
        <v>1</v>
      </c>
      <c r="K345" s="18">
        <v>4</v>
      </c>
      <c r="L345" s="18" t="str">
        <f>[1]卡牌表配置表!I345</f>
        <v>0,0,10000;-10000,0,0;10000,0,0</v>
      </c>
      <c r="M345" s="18">
        <f t="shared" si="16"/>
        <v>21110150</v>
      </c>
      <c r="N345" s="66" t="str">
        <f>[1]卡牌表配置表!K345</f>
        <v>20000012,20000012,20000012</v>
      </c>
      <c r="O345" s="31" t="s">
        <v>170</v>
      </c>
      <c r="R345" s="18" t="str">
        <f>[1]卡牌表配置表!N345</f>
        <v/>
      </c>
      <c r="T345" s="18" t="str">
        <f>[1]卡牌表配置表!P345</f>
        <v/>
      </c>
      <c r="W345" s="18">
        <f>[1]卡牌表配置表!W345</f>
        <v>360</v>
      </c>
      <c r="X345" s="18" t="str">
        <f>[1]卡牌表配置表!X345</f>
        <v>-2,466300</v>
      </c>
      <c r="Y345" s="18">
        <v>0</v>
      </c>
      <c r="Z345" s="18">
        <f>[1]卡牌表配置表!AA345</f>
        <v>30000</v>
      </c>
      <c r="AA345" s="18" t="str">
        <f>[1]卡牌表配置表!AB345</f>
        <v>2,20,3339,1;2,3,758,1;2,23,341,1;4,29,2223,1;3,4,15000,1;3,24,15000,1;1,33,22101,0;2,25,3,1</v>
      </c>
      <c r="AB345" s="18">
        <f>[1]卡牌表配置表!AR345</f>
        <v>21021110</v>
      </c>
      <c r="AD345" s="30">
        <f>VLOOKUP(F345,t_card_group_s说明表!$B$6:$L$88,COLUMNS(t_card_group_s说明表!$B$6:$L$6),0)</f>
        <v>1</v>
      </c>
    </row>
    <row r="346" spans="1:30" ht="15.75" customHeight="1" x14ac:dyDescent="0.2">
      <c r="A346" s="18">
        <f t="shared" si="17"/>
        <v>341</v>
      </c>
      <c r="B346" s="18">
        <f>[1]卡牌表配置表!C346</f>
        <v>2111016</v>
      </c>
      <c r="C346" s="18">
        <f>[1]卡牌表配置表!D346</f>
        <v>0</v>
      </c>
      <c r="D346" s="18">
        <f>[1]卡牌表配置表!E346</f>
        <v>20021110</v>
      </c>
      <c r="E346" s="18" t="str">
        <f>[1]卡牌表配置表!F346</f>
        <v>野牛勇士小队</v>
      </c>
      <c r="F346" s="18">
        <f>[1]卡牌表配置表!G346</f>
        <v>21110</v>
      </c>
      <c r="G346" s="18">
        <f>[1]卡牌表配置表!V346</f>
        <v>16</v>
      </c>
      <c r="H346" s="18">
        <f t="shared" si="15"/>
        <v>2111017</v>
      </c>
      <c r="I346" s="30">
        <v>230002</v>
      </c>
      <c r="J346" s="18">
        <v>1</v>
      </c>
      <c r="K346" s="18">
        <v>4</v>
      </c>
      <c r="L346" s="18" t="str">
        <f>[1]卡牌表配置表!I346</f>
        <v>0,0,10000;-10000,0,0;10000,0,0</v>
      </c>
      <c r="M346" s="18">
        <f t="shared" si="16"/>
        <v>21110160</v>
      </c>
      <c r="N346" s="66" t="str">
        <f>[1]卡牌表配置表!K346</f>
        <v>20000012,20000012,20000012</v>
      </c>
      <c r="O346" s="31" t="s">
        <v>170</v>
      </c>
      <c r="R346" s="18" t="str">
        <f>[1]卡牌表配置表!N346</f>
        <v/>
      </c>
      <c r="T346" s="18" t="str">
        <f>[1]卡牌表配置表!P346</f>
        <v/>
      </c>
      <c r="W346" s="18">
        <f>[1]卡牌表配置表!W346</f>
        <v>360</v>
      </c>
      <c r="X346" s="18" t="str">
        <f>[1]卡牌表配置表!X346</f>
        <v>-2,606200</v>
      </c>
      <c r="Y346" s="18">
        <v>0</v>
      </c>
      <c r="Z346" s="18">
        <f>[1]卡牌表配置表!AA346</f>
        <v>30000</v>
      </c>
      <c r="AA346" s="18" t="str">
        <f>[1]卡牌表配置表!AB346</f>
        <v>2,20,4006,1;2,3,910,1;2,23,410,1;4,29,2223,1;3,4,15000,1;3,24,15000,1;1,33,22101,0;2,25,3,1</v>
      </c>
      <c r="AB346" s="18">
        <f>[1]卡牌表配置表!AR346</f>
        <v>21021110</v>
      </c>
      <c r="AD346" s="30">
        <f>VLOOKUP(F346,t_card_group_s说明表!$B$6:$L$88,COLUMNS(t_card_group_s说明表!$B$6:$L$6),0)</f>
        <v>1</v>
      </c>
    </row>
    <row r="347" spans="1:30" ht="15.75" customHeight="1" x14ac:dyDescent="0.2">
      <c r="A347" s="18">
        <f t="shared" si="17"/>
        <v>342</v>
      </c>
      <c r="B347" s="18">
        <f>[1]卡牌表配置表!C347</f>
        <v>2111017</v>
      </c>
      <c r="C347" s="18">
        <f>[1]卡牌表配置表!D347</f>
        <v>0</v>
      </c>
      <c r="D347" s="18">
        <f>[1]卡牌表配置表!E347</f>
        <v>20021110</v>
      </c>
      <c r="E347" s="18" t="str">
        <f>[1]卡牌表配置表!F347</f>
        <v>野牛勇士小队</v>
      </c>
      <c r="F347" s="18">
        <f>[1]卡牌表配置表!G347</f>
        <v>21110</v>
      </c>
      <c r="G347" s="18">
        <f>[1]卡牌表配置表!V347</f>
        <v>17</v>
      </c>
      <c r="H347" s="18">
        <f t="shared" si="15"/>
        <v>2111018</v>
      </c>
      <c r="I347" s="30">
        <v>230002</v>
      </c>
      <c r="J347" s="18">
        <v>1</v>
      </c>
      <c r="K347" s="18">
        <v>4</v>
      </c>
      <c r="L347" s="18" t="str">
        <f>[1]卡牌表配置表!I347</f>
        <v>0,0,10000;-10000,0,0;10000,0,0</v>
      </c>
      <c r="M347" s="18">
        <f t="shared" si="16"/>
        <v>21110170</v>
      </c>
      <c r="N347" s="66" t="str">
        <f>[1]卡牌表配置表!K347</f>
        <v>20000012,20000012,20000012</v>
      </c>
      <c r="O347" s="31" t="s">
        <v>170</v>
      </c>
      <c r="R347" s="18" t="str">
        <f>[1]卡牌表配置表!N347</f>
        <v/>
      </c>
      <c r="T347" s="18" t="str">
        <f>[1]卡牌表配置表!P347</f>
        <v/>
      </c>
      <c r="W347" s="18">
        <f>[1]卡牌表配置表!W347</f>
        <v>400</v>
      </c>
      <c r="X347" s="18" t="str">
        <f>[1]卡牌表配置表!X347</f>
        <v>-2,788100</v>
      </c>
      <c r="Y347" s="18">
        <v>0</v>
      </c>
      <c r="Z347" s="18">
        <f>[1]卡牌表配置表!AA347</f>
        <v>30000</v>
      </c>
      <c r="AA347" s="18" t="str">
        <f>[1]卡牌表配置表!AB347</f>
        <v>2,20,4807,1;2,3,1091,1;2,23,491,1;4,29,2223,1;3,4,15000,1;3,24,15000,1;1,33,22101,0;2,25,3,1</v>
      </c>
      <c r="AB347" s="18">
        <f>[1]卡牌表配置表!AR347</f>
        <v>21021110</v>
      </c>
      <c r="AD347" s="30">
        <f>VLOOKUP(F347,t_card_group_s说明表!$B$6:$L$88,COLUMNS(t_card_group_s说明表!$B$6:$L$6),0)</f>
        <v>1</v>
      </c>
    </row>
    <row r="348" spans="1:30" ht="15.75" customHeight="1" x14ac:dyDescent="0.2">
      <c r="A348" s="18">
        <f t="shared" si="17"/>
        <v>343</v>
      </c>
      <c r="B348" s="18">
        <f>[1]卡牌表配置表!C348</f>
        <v>2111018</v>
      </c>
      <c r="C348" s="18">
        <f>[1]卡牌表配置表!D348</f>
        <v>0</v>
      </c>
      <c r="D348" s="18">
        <f>[1]卡牌表配置表!E348</f>
        <v>20021110</v>
      </c>
      <c r="E348" s="18" t="str">
        <f>[1]卡牌表配置表!F348</f>
        <v>野牛勇士小队</v>
      </c>
      <c r="F348" s="18">
        <f>[1]卡牌表配置表!G348</f>
        <v>21110</v>
      </c>
      <c r="G348" s="18">
        <f>[1]卡牌表配置表!V348</f>
        <v>18</v>
      </c>
      <c r="H348" s="18">
        <f t="shared" si="15"/>
        <v>2111019</v>
      </c>
      <c r="I348" s="30">
        <v>230002</v>
      </c>
      <c r="J348" s="18">
        <v>1</v>
      </c>
      <c r="K348" s="18">
        <v>4</v>
      </c>
      <c r="L348" s="18" t="str">
        <f>[1]卡牌表配置表!I348</f>
        <v>0,0,10000;-10000,0,0;10000,0,0</v>
      </c>
      <c r="M348" s="18">
        <f t="shared" si="16"/>
        <v>21110180</v>
      </c>
      <c r="N348" s="66" t="str">
        <f>[1]卡牌表配置表!K348</f>
        <v>20000012,20000012,20000012</v>
      </c>
      <c r="O348" s="31" t="s">
        <v>170</v>
      </c>
      <c r="R348" s="18" t="str">
        <f>[1]卡牌表配置表!N348</f>
        <v/>
      </c>
      <c r="T348" s="18" t="str">
        <f>[1]卡牌表配置表!P348</f>
        <v/>
      </c>
      <c r="W348" s="18">
        <f>[1]卡牌表配置表!W348</f>
        <v>400</v>
      </c>
      <c r="X348" s="18" t="str">
        <f>[1]卡牌表配置表!X348</f>
        <v>-2,1024500</v>
      </c>
      <c r="Y348" s="18">
        <v>0</v>
      </c>
      <c r="Z348" s="18">
        <f>[1]卡牌表配置表!AA348</f>
        <v>30000</v>
      </c>
      <c r="AA348" s="18" t="str">
        <f>[1]卡牌表配置表!AB348</f>
        <v>2,20,5769,1;2,3,1309,1;2,23,589,1;4,29,2223,1;3,4,15000,1;3,24,15000,1;1,33,22101,0;2,25,3,1</v>
      </c>
      <c r="AB348" s="18">
        <f>[1]卡牌表配置表!AR348</f>
        <v>21021110</v>
      </c>
      <c r="AD348" s="30">
        <f>VLOOKUP(F348,t_card_group_s说明表!$B$6:$L$88,COLUMNS(t_card_group_s说明表!$B$6:$L$6),0)</f>
        <v>1</v>
      </c>
    </row>
    <row r="349" spans="1:30" ht="15.75" customHeight="1" x14ac:dyDescent="0.2">
      <c r="A349" s="18">
        <f t="shared" si="17"/>
        <v>344</v>
      </c>
      <c r="B349" s="18">
        <f>[1]卡牌表配置表!C349</f>
        <v>2111019</v>
      </c>
      <c r="C349" s="18">
        <f>[1]卡牌表配置表!D349</f>
        <v>0</v>
      </c>
      <c r="D349" s="18">
        <f>[1]卡牌表配置表!E349</f>
        <v>20021110</v>
      </c>
      <c r="E349" s="18" t="str">
        <f>[1]卡牌表配置表!F349</f>
        <v>野牛勇士小队</v>
      </c>
      <c r="F349" s="18">
        <f>[1]卡牌表配置表!G349</f>
        <v>21110</v>
      </c>
      <c r="G349" s="18">
        <f>[1]卡牌表配置表!V349</f>
        <v>19</v>
      </c>
      <c r="H349" s="18">
        <f t="shared" si="15"/>
        <v>2111020</v>
      </c>
      <c r="I349" s="30">
        <v>230002</v>
      </c>
      <c r="J349" s="18">
        <v>1</v>
      </c>
      <c r="K349" s="18">
        <v>4</v>
      </c>
      <c r="L349" s="18" t="str">
        <f>[1]卡牌表配置表!I349</f>
        <v>0,0,10000;-10000,0,0;10000,0,0</v>
      </c>
      <c r="M349" s="18">
        <f t="shared" si="16"/>
        <v>21110190</v>
      </c>
      <c r="N349" s="66" t="str">
        <f>[1]卡牌表配置表!K349</f>
        <v>20000012,20000012,20000012</v>
      </c>
      <c r="O349" s="31" t="s">
        <v>170</v>
      </c>
      <c r="R349" s="18" t="str">
        <f>[1]卡牌表配置表!N349</f>
        <v/>
      </c>
      <c r="T349" s="18" t="str">
        <f>[1]卡牌表配置表!P349</f>
        <v/>
      </c>
      <c r="W349" s="18">
        <f>[1]卡牌表配置表!W349</f>
        <v>440</v>
      </c>
      <c r="X349" s="18" t="str">
        <f>[1]卡牌表配置表!X349</f>
        <v>-2,1331900</v>
      </c>
      <c r="Y349" s="18">
        <v>0</v>
      </c>
      <c r="Z349" s="18">
        <f>[1]卡牌表配置表!AA349</f>
        <v>30000</v>
      </c>
      <c r="AA349" s="18" t="str">
        <f>[1]卡牌表配置表!AB349</f>
        <v>2,20,6923,1;2,3,1571,1;2,23,707,1;4,29,2223,1;3,4,15000,1;3,24,15000,1;1,33,22101,0;2,25,3,1</v>
      </c>
      <c r="AB349" s="18">
        <f>[1]卡牌表配置表!AR349</f>
        <v>21021110</v>
      </c>
      <c r="AD349" s="30">
        <f>VLOOKUP(F349,t_card_group_s说明表!$B$6:$L$88,COLUMNS(t_card_group_s说明表!$B$6:$L$6),0)</f>
        <v>1</v>
      </c>
    </row>
    <row r="350" spans="1:30" ht="15.75" customHeight="1" x14ac:dyDescent="0.2">
      <c r="A350" s="18">
        <f t="shared" si="17"/>
        <v>345</v>
      </c>
      <c r="B350" s="18">
        <f>[1]卡牌表配置表!C350</f>
        <v>2111020</v>
      </c>
      <c r="C350" s="18">
        <f>[1]卡牌表配置表!D350</f>
        <v>0</v>
      </c>
      <c r="D350" s="18">
        <f>[1]卡牌表配置表!E350</f>
        <v>20021110</v>
      </c>
      <c r="E350" s="18" t="str">
        <f>[1]卡牌表配置表!F350</f>
        <v>野牛勇士小队</v>
      </c>
      <c r="F350" s="18">
        <f>[1]卡牌表配置表!G350</f>
        <v>21110</v>
      </c>
      <c r="G350" s="18">
        <f>[1]卡牌表配置表!V350</f>
        <v>20</v>
      </c>
      <c r="H350" s="18">
        <f t="shared" si="15"/>
        <v>2111021</v>
      </c>
      <c r="I350" s="30">
        <v>230002</v>
      </c>
      <c r="J350" s="18">
        <v>1</v>
      </c>
      <c r="K350" s="18">
        <v>4</v>
      </c>
      <c r="L350" s="18" t="str">
        <f>[1]卡牌表配置表!I350</f>
        <v>0,0,10000;-10000,0,0;10000,0,0</v>
      </c>
      <c r="M350" s="18">
        <f t="shared" si="16"/>
        <v>21110200</v>
      </c>
      <c r="N350" s="66" t="str">
        <f>[1]卡牌表配置表!K350</f>
        <v>20000012,20000012,20000012</v>
      </c>
      <c r="O350" s="31" t="s">
        <v>170</v>
      </c>
      <c r="R350" s="18" t="str">
        <f>[1]卡牌表配置表!N350</f>
        <v/>
      </c>
      <c r="T350" s="18" t="str">
        <f>[1]卡牌表配置表!P350</f>
        <v/>
      </c>
      <c r="W350" s="18">
        <f>[1]卡牌表配置表!W350</f>
        <v>440</v>
      </c>
      <c r="X350" s="18" t="str">
        <f>[1]卡牌表配置表!X350</f>
        <v>-2,1731500</v>
      </c>
      <c r="Y350" s="18">
        <v>0</v>
      </c>
      <c r="Z350" s="18">
        <f>[1]卡牌表配置表!AA350</f>
        <v>30000</v>
      </c>
      <c r="AA350" s="18" t="str">
        <f>[1]卡牌表配置表!AB350</f>
        <v>2,20,8307,1;2,3,1885,1;2,23,848,1;4,29,2223,1;3,4,15000,1;3,24,15000,1;1,33,22101,0;2,25,3,1</v>
      </c>
      <c r="AB350" s="18">
        <f>[1]卡牌表配置表!AR350</f>
        <v>21021110</v>
      </c>
      <c r="AD350" s="30">
        <f>VLOOKUP(F350,t_card_group_s说明表!$B$6:$L$88,COLUMNS(t_card_group_s说明表!$B$6:$L$6),0)</f>
        <v>1</v>
      </c>
    </row>
    <row r="351" spans="1:30" ht="15.75" customHeight="1" x14ac:dyDescent="0.2">
      <c r="A351" s="18">
        <f t="shared" si="17"/>
        <v>346</v>
      </c>
      <c r="B351" s="18">
        <f>[1]卡牌表配置表!C351</f>
        <v>2111021</v>
      </c>
      <c r="C351" s="18">
        <f>[1]卡牌表配置表!D351</f>
        <v>0</v>
      </c>
      <c r="D351" s="18">
        <f>[1]卡牌表配置表!E351</f>
        <v>20021110</v>
      </c>
      <c r="E351" s="18" t="str">
        <f>[1]卡牌表配置表!F351</f>
        <v>野牛勇士小队</v>
      </c>
      <c r="F351" s="18">
        <f>[1]卡牌表配置表!G351</f>
        <v>21110</v>
      </c>
      <c r="G351" s="18">
        <f>[1]卡牌表配置表!V351</f>
        <v>21</v>
      </c>
      <c r="H351" s="18">
        <f t="shared" si="15"/>
        <v>2111022</v>
      </c>
      <c r="I351" s="30">
        <v>230002</v>
      </c>
      <c r="J351" s="18">
        <v>1</v>
      </c>
      <c r="K351" s="18">
        <v>4</v>
      </c>
      <c r="L351" s="18" t="str">
        <f>[1]卡牌表配置表!I351</f>
        <v>0,0,10000;-10000,0,0;10000,0,0</v>
      </c>
      <c r="M351" s="18">
        <f t="shared" si="16"/>
        <v>21110210</v>
      </c>
      <c r="N351" s="66" t="str">
        <f>[1]卡牌表配置表!K351</f>
        <v>20000012,20000012,20000012</v>
      </c>
      <c r="O351" s="31" t="s">
        <v>170</v>
      </c>
      <c r="R351" s="18" t="str">
        <f>[1]卡牌表配置表!N351</f>
        <v/>
      </c>
      <c r="T351" s="18" t="str">
        <f>[1]卡牌表配置表!P351</f>
        <v/>
      </c>
      <c r="W351" s="18">
        <f>[1]卡牌表配置表!W351</f>
        <v>480</v>
      </c>
      <c r="X351" s="18" t="str">
        <f>[1]卡牌表配置表!X351</f>
        <v>-2,2251000</v>
      </c>
      <c r="Y351" s="18">
        <v>0</v>
      </c>
      <c r="Z351" s="18">
        <f>[1]卡牌表配置表!AA351</f>
        <v>30000</v>
      </c>
      <c r="AA351" s="18" t="str">
        <f>[1]卡牌表配置表!AB351</f>
        <v>2,20,9968,1;2,3,2262,1;2,23,1018,1;4,29,2223,1;3,4,15000,1;3,24,15000,1;1,33,22101,0;2,25,3,1</v>
      </c>
      <c r="AB351" s="18">
        <f>[1]卡牌表配置表!AR351</f>
        <v>21021110</v>
      </c>
      <c r="AD351" s="30">
        <f>VLOOKUP(F351,t_card_group_s说明表!$B$6:$L$88,COLUMNS(t_card_group_s说明表!$B$6:$L$6),0)</f>
        <v>1</v>
      </c>
    </row>
    <row r="352" spans="1:30" ht="15.75" customHeight="1" x14ac:dyDescent="0.2">
      <c r="A352" s="18">
        <f t="shared" si="17"/>
        <v>347</v>
      </c>
      <c r="B352" s="18">
        <f>[1]卡牌表配置表!C352</f>
        <v>2111022</v>
      </c>
      <c r="C352" s="18">
        <f>[1]卡牌表配置表!D352</f>
        <v>0</v>
      </c>
      <c r="D352" s="18">
        <f>[1]卡牌表配置表!E352</f>
        <v>20021110</v>
      </c>
      <c r="E352" s="18" t="str">
        <f>[1]卡牌表配置表!F352</f>
        <v>野牛勇士小队</v>
      </c>
      <c r="F352" s="18">
        <f>[1]卡牌表配置表!G352</f>
        <v>21110</v>
      </c>
      <c r="G352" s="18">
        <f>[1]卡牌表配置表!V352</f>
        <v>22</v>
      </c>
      <c r="H352" s="18">
        <f t="shared" si="15"/>
        <v>2111023</v>
      </c>
      <c r="I352" s="30">
        <v>230002</v>
      </c>
      <c r="J352" s="18">
        <v>1</v>
      </c>
      <c r="K352" s="18">
        <v>4</v>
      </c>
      <c r="L352" s="18" t="str">
        <f>[1]卡牌表配置表!I352</f>
        <v>0,0,10000;-10000,0,0;10000,0,0</v>
      </c>
      <c r="M352" s="18">
        <f t="shared" si="16"/>
        <v>21110220</v>
      </c>
      <c r="N352" s="66" t="str">
        <f>[1]卡牌表配置表!K352</f>
        <v>20000012,20000012,20000012</v>
      </c>
      <c r="O352" s="31" t="s">
        <v>170</v>
      </c>
      <c r="R352" s="18" t="str">
        <f>[1]卡牌表配置表!N352</f>
        <v/>
      </c>
      <c r="T352" s="18" t="str">
        <f>[1]卡牌表配置表!P352</f>
        <v/>
      </c>
      <c r="W352" s="18">
        <f>[1]卡牌表配置表!W352</f>
        <v>480</v>
      </c>
      <c r="X352" s="18" t="str">
        <f>[1]卡牌表配置表!X352</f>
        <v>-2,2926300</v>
      </c>
      <c r="Y352" s="18">
        <v>0</v>
      </c>
      <c r="Z352" s="18">
        <f>[1]卡牌表配置表!AA352</f>
        <v>30000</v>
      </c>
      <c r="AA352" s="18" t="str">
        <f>[1]卡牌表配置表!AB352</f>
        <v>2,20,11962,1;2,3,2715,1;2,23,1222,1;4,29,2223,1;3,4,15000,1;3,24,15000,1;1,33,22101,0;2,25,3,1</v>
      </c>
      <c r="AB352" s="18">
        <f>[1]卡牌表配置表!AR352</f>
        <v>21021110</v>
      </c>
      <c r="AD352" s="30">
        <f>VLOOKUP(F352,t_card_group_s说明表!$B$6:$L$88,COLUMNS(t_card_group_s说明表!$B$6:$L$6),0)</f>
        <v>1</v>
      </c>
    </row>
    <row r="353" spans="1:30" ht="15.75" customHeight="1" x14ac:dyDescent="0.2">
      <c r="A353" s="18">
        <f t="shared" si="17"/>
        <v>348</v>
      </c>
      <c r="B353" s="18">
        <f>[1]卡牌表配置表!C353</f>
        <v>2111023</v>
      </c>
      <c r="C353" s="18">
        <f>[1]卡牌表配置表!D353</f>
        <v>0</v>
      </c>
      <c r="D353" s="18">
        <f>[1]卡牌表配置表!E353</f>
        <v>20021110</v>
      </c>
      <c r="E353" s="18" t="str">
        <f>[1]卡牌表配置表!F353</f>
        <v>野牛勇士小队</v>
      </c>
      <c r="F353" s="18">
        <f>[1]卡牌表配置表!G353</f>
        <v>21110</v>
      </c>
      <c r="G353" s="18">
        <f>[1]卡牌表配置表!V353</f>
        <v>23</v>
      </c>
      <c r="H353" s="18">
        <f t="shared" si="15"/>
        <v>2111024</v>
      </c>
      <c r="I353" s="30">
        <v>230002</v>
      </c>
      <c r="J353" s="18">
        <v>1</v>
      </c>
      <c r="K353" s="18">
        <v>4</v>
      </c>
      <c r="L353" s="18" t="str">
        <f>[1]卡牌表配置表!I353</f>
        <v>0,0,10000;-10000,0,0;10000,0,0</v>
      </c>
      <c r="M353" s="18">
        <f t="shared" si="16"/>
        <v>21110230</v>
      </c>
      <c r="N353" s="66" t="str">
        <f>[1]卡牌表配置表!K353</f>
        <v>20000012,20000012,20000012</v>
      </c>
      <c r="O353" s="31" t="s">
        <v>170</v>
      </c>
      <c r="R353" s="18" t="str">
        <f>[1]卡牌表配置表!N353</f>
        <v/>
      </c>
      <c r="T353" s="18" t="str">
        <f>[1]卡牌表配置表!P353</f>
        <v/>
      </c>
      <c r="W353" s="18">
        <f>[1]卡牌表配置表!W353</f>
        <v>520</v>
      </c>
      <c r="X353" s="18" t="str">
        <f>[1]卡牌表配置表!X353</f>
        <v>-2,3804200</v>
      </c>
      <c r="Y353" s="18">
        <v>0</v>
      </c>
      <c r="Z353" s="18">
        <f>[1]卡牌表配置表!AA353</f>
        <v>30000</v>
      </c>
      <c r="AA353" s="18" t="str">
        <f>[1]卡牌表配置表!AB353</f>
        <v>2,20,14354,1;2,3,3258,1;2,23,1466,1;4,29,2223,1;3,4,15000,1;3,24,15000,1;1,33,22101,0;2,25,3,1</v>
      </c>
      <c r="AB353" s="18">
        <f>[1]卡牌表配置表!AR353</f>
        <v>21021110</v>
      </c>
      <c r="AD353" s="30">
        <f>VLOOKUP(F353,t_card_group_s说明表!$B$6:$L$88,COLUMNS(t_card_group_s说明表!$B$6:$L$6),0)</f>
        <v>1</v>
      </c>
    </row>
    <row r="354" spans="1:30" ht="15.75" customHeight="1" x14ac:dyDescent="0.2">
      <c r="A354" s="18">
        <f t="shared" si="17"/>
        <v>349</v>
      </c>
      <c r="B354" s="18">
        <f>[1]卡牌表配置表!C354</f>
        <v>2111024</v>
      </c>
      <c r="C354" s="18">
        <f>[1]卡牌表配置表!D354</f>
        <v>0</v>
      </c>
      <c r="D354" s="18">
        <f>[1]卡牌表配置表!E354</f>
        <v>20021110</v>
      </c>
      <c r="E354" s="18" t="str">
        <f>[1]卡牌表配置表!F354</f>
        <v>野牛勇士小队</v>
      </c>
      <c r="F354" s="18">
        <f>[1]卡牌表配置表!G354</f>
        <v>21110</v>
      </c>
      <c r="G354" s="18">
        <f>[1]卡牌表配置表!V354</f>
        <v>24</v>
      </c>
      <c r="H354" s="18">
        <f t="shared" si="15"/>
        <v>2111025</v>
      </c>
      <c r="I354" s="30">
        <v>230002</v>
      </c>
      <c r="J354" s="18">
        <v>1</v>
      </c>
      <c r="K354" s="18">
        <v>4</v>
      </c>
      <c r="L354" s="18" t="str">
        <f>[1]卡牌表配置表!I354</f>
        <v>0,0,10000;-10000,0,0;10000,0,0</v>
      </c>
      <c r="M354" s="18">
        <f t="shared" si="16"/>
        <v>21110240</v>
      </c>
      <c r="N354" s="66" t="str">
        <f>[1]卡牌表配置表!K354</f>
        <v>20000012,20000012,20000012</v>
      </c>
      <c r="O354" s="31" t="s">
        <v>170</v>
      </c>
      <c r="R354" s="18" t="str">
        <f>[1]卡牌表配置表!N354</f>
        <v/>
      </c>
      <c r="T354" s="18" t="str">
        <f>[1]卡牌表配置表!P354</f>
        <v/>
      </c>
      <c r="W354" s="18">
        <f>[1]卡牌表配置表!W354</f>
        <v>600</v>
      </c>
      <c r="X354" s="18" t="str">
        <f>[1]卡牌表配置表!X354</f>
        <v>-2,4945500</v>
      </c>
      <c r="Y354" s="18">
        <v>0</v>
      </c>
      <c r="Z354" s="18">
        <f>[1]卡牌表配置表!AA354</f>
        <v>30000</v>
      </c>
      <c r="AA354" s="18" t="str">
        <f>[1]卡牌表配置表!AB354</f>
        <v>2,20,17225,1;2,3,3909,1;2,23,1759,1;4,29,2223,1;3,4,15000,1;3,24,15000,1;1,33,22101,0;2,25,3,1</v>
      </c>
      <c r="AB354" s="18">
        <f>[1]卡牌表配置表!AR354</f>
        <v>21021110</v>
      </c>
      <c r="AD354" s="30">
        <f>VLOOKUP(F354,t_card_group_s说明表!$B$6:$L$88,COLUMNS(t_card_group_s说明表!$B$6:$L$6),0)</f>
        <v>1</v>
      </c>
    </row>
    <row r="355" spans="1:30" ht="15.75" customHeight="1" x14ac:dyDescent="0.2">
      <c r="A355" s="18">
        <f t="shared" si="17"/>
        <v>350</v>
      </c>
      <c r="B355" s="18">
        <f>[1]卡牌表配置表!C355</f>
        <v>2111025</v>
      </c>
      <c r="C355" s="18">
        <f>[1]卡牌表配置表!D355</f>
        <v>0</v>
      </c>
      <c r="D355" s="18">
        <f>[1]卡牌表配置表!E355</f>
        <v>20021110</v>
      </c>
      <c r="E355" s="18" t="str">
        <f>[1]卡牌表配置表!F355</f>
        <v>野牛勇士小队</v>
      </c>
      <c r="F355" s="18">
        <f>[1]卡牌表配置表!G355</f>
        <v>21110</v>
      </c>
      <c r="G355" s="18">
        <f>[1]卡牌表配置表!V355</f>
        <v>25</v>
      </c>
      <c r="H355" s="18" t="str">
        <f t="shared" si="15"/>
        <v/>
      </c>
      <c r="I355" s="30">
        <v>230002</v>
      </c>
      <c r="J355" s="18">
        <v>1</v>
      </c>
      <c r="K355" s="18">
        <v>4</v>
      </c>
      <c r="L355" s="18" t="str">
        <f>[1]卡牌表配置表!I355</f>
        <v>0,0,10000;-10000,0,0;10000,0,0</v>
      </c>
      <c r="M355" s="18">
        <f t="shared" si="16"/>
        <v>21110250</v>
      </c>
      <c r="N355" s="66" t="str">
        <f>[1]卡牌表配置表!K355</f>
        <v>20000012,20000012,20000012</v>
      </c>
      <c r="O355" s="31" t="s">
        <v>170</v>
      </c>
      <c r="R355" s="18" t="str">
        <f>[1]卡牌表配置表!N355</f>
        <v/>
      </c>
      <c r="T355" s="18" t="str">
        <f>[1]卡牌表配置表!P355</f>
        <v/>
      </c>
      <c r="W355" s="18">
        <f>[1]卡牌表配置表!W355</f>
        <v>-1</v>
      </c>
      <c r="X355" s="18">
        <f>[1]卡牌表配置表!X355</f>
        <v>-1</v>
      </c>
      <c r="Y355" s="18">
        <v>0</v>
      </c>
      <c r="Z355" s="18">
        <f>[1]卡牌表配置表!AA355</f>
        <v>30000</v>
      </c>
      <c r="AA355" s="18" t="str">
        <f>[1]卡牌表配置表!AB355</f>
        <v>2,20,20670,1;2,3,4691,1;2,23,2111,1;4,29,2223,1;3,4,15000,1;3,24,15000,1;1,33,22101,0;2,25,3,1</v>
      </c>
      <c r="AB355" s="18">
        <f>[1]卡牌表配置表!AR355</f>
        <v>21021110</v>
      </c>
      <c r="AD355" s="30">
        <f>VLOOKUP(F355,t_card_group_s说明表!$B$6:$L$88,COLUMNS(t_card_group_s说明表!$B$6:$L$6),0)</f>
        <v>1</v>
      </c>
    </row>
    <row r="356" spans="1:30" ht="15.75" customHeight="1" x14ac:dyDescent="0.2">
      <c r="A356" s="18">
        <f t="shared" si="17"/>
        <v>351</v>
      </c>
      <c r="B356" s="18">
        <f>[1]卡牌表配置表!C356</f>
        <v>2112001</v>
      </c>
      <c r="C356" s="18">
        <f>[1]卡牌表配置表!D356</f>
        <v>0</v>
      </c>
      <c r="D356" s="18">
        <f>[1]卡牌表配置表!E356</f>
        <v>20021120</v>
      </c>
      <c r="E356" s="18" t="str">
        <f>[1]卡牌表配置表!F356</f>
        <v>松鼠投手小组</v>
      </c>
      <c r="F356" s="18">
        <f>[1]卡牌表配置表!G356</f>
        <v>21120</v>
      </c>
      <c r="G356" s="18">
        <f>[1]卡牌表配置表!V356</f>
        <v>1</v>
      </c>
      <c r="H356" s="18">
        <f t="shared" si="15"/>
        <v>2112002</v>
      </c>
      <c r="I356" s="30">
        <v>230002</v>
      </c>
      <c r="J356" s="18">
        <v>1</v>
      </c>
      <c r="K356" s="18">
        <v>4</v>
      </c>
      <c r="L356" s="18" t="str">
        <f>[1]卡牌表配置表!I356</f>
        <v>-10000,0,0;10000,0,0</v>
      </c>
      <c r="M356" s="18">
        <f t="shared" si="16"/>
        <v>21120010</v>
      </c>
      <c r="N356" s="66" t="str">
        <f>[1]卡牌表配置表!K356</f>
        <v>20000008,20000008</v>
      </c>
      <c r="O356" s="31" t="s">
        <v>170</v>
      </c>
      <c r="R356" s="18" t="str">
        <f>[1]卡牌表配置表!N356</f>
        <v/>
      </c>
      <c r="T356" s="18" t="str">
        <f>[1]卡牌表配置表!P356</f>
        <v/>
      </c>
      <c r="W356" s="18">
        <f>[1]卡牌表配置表!W356</f>
        <v>4</v>
      </c>
      <c r="X356" s="18" t="str">
        <f>[1]卡牌表配置表!X356</f>
        <v>-2,1000</v>
      </c>
      <c r="Y356" s="18">
        <v>0</v>
      </c>
      <c r="Z356" s="18">
        <f>[1]卡牌表配置表!AA356</f>
        <v>10000</v>
      </c>
      <c r="AA356" s="18" t="str">
        <f>[1]卡牌表配置表!AB356</f>
        <v>2,20,98,1;2,3,43,1;2,23,20,1;4,29,2200,1;3,4,18000,1;3,24,70000,1;1,33,22102,0;2,25,2,1;2,50,30,1</v>
      </c>
      <c r="AB356" s="18">
        <f>[1]卡牌表配置表!AR356</f>
        <v>21021120</v>
      </c>
      <c r="AD356" s="30">
        <f>VLOOKUP(F356,t_card_group_s说明表!$B$6:$L$88,COLUMNS(t_card_group_s说明表!$B$6:$L$6),0)</f>
        <v>2</v>
      </c>
    </row>
    <row r="357" spans="1:30" ht="15.75" customHeight="1" x14ac:dyDescent="0.2">
      <c r="A357" s="18">
        <f t="shared" si="17"/>
        <v>352</v>
      </c>
      <c r="B357" s="18">
        <f>[1]卡牌表配置表!C357</f>
        <v>2112002</v>
      </c>
      <c r="C357" s="18">
        <f>[1]卡牌表配置表!D357</f>
        <v>0</v>
      </c>
      <c r="D357" s="18">
        <f>[1]卡牌表配置表!E357</f>
        <v>20021120</v>
      </c>
      <c r="E357" s="18" t="str">
        <f>[1]卡牌表配置表!F357</f>
        <v>松鼠投手小组</v>
      </c>
      <c r="F357" s="18">
        <f>[1]卡牌表配置表!G357</f>
        <v>21120</v>
      </c>
      <c r="G357" s="18">
        <f>[1]卡牌表配置表!V357</f>
        <v>2</v>
      </c>
      <c r="H357" s="18">
        <f t="shared" si="15"/>
        <v>2112003</v>
      </c>
      <c r="I357" s="30">
        <v>230002</v>
      </c>
      <c r="J357" s="18">
        <v>1</v>
      </c>
      <c r="K357" s="18">
        <v>4</v>
      </c>
      <c r="L357" s="18" t="str">
        <f>[1]卡牌表配置表!I357</f>
        <v>-10000,0,0;10000,0,0</v>
      </c>
      <c r="M357" s="18">
        <f t="shared" si="16"/>
        <v>21120020</v>
      </c>
      <c r="N357" s="66" t="str">
        <f>[1]卡牌表配置表!K357</f>
        <v>20000008,20000008</v>
      </c>
      <c r="O357" s="31" t="s">
        <v>170</v>
      </c>
      <c r="R357" s="18" t="str">
        <f>[1]卡牌表配置表!N357</f>
        <v/>
      </c>
      <c r="T357" s="18" t="str">
        <f>[1]卡牌表配置表!P357</f>
        <v/>
      </c>
      <c r="W357" s="18">
        <f>[1]卡牌表配置表!W357</f>
        <v>20</v>
      </c>
      <c r="X357" s="18" t="str">
        <f>[1]卡牌表配置表!X357</f>
        <v>-2,5000</v>
      </c>
      <c r="Y357" s="18">
        <v>0</v>
      </c>
      <c r="Z357" s="18">
        <f>[1]卡牌表配置表!AA357</f>
        <v>10000</v>
      </c>
      <c r="AA357" s="18" t="str">
        <f>[1]卡牌表配置表!AB357</f>
        <v>2,20,118,1;2,3,52,1;2,23,24,1;4,29,2200,1;3,4,18000,1;3,24,70000,1;1,33,22102,0;2,25,2,1;2,50,30,1</v>
      </c>
      <c r="AB357" s="18">
        <f>[1]卡牌表配置表!AR357</f>
        <v>21021120</v>
      </c>
      <c r="AD357" s="30">
        <f>VLOOKUP(F357,t_card_group_s说明表!$B$6:$L$88,COLUMNS(t_card_group_s说明表!$B$6:$L$6),0)</f>
        <v>2</v>
      </c>
    </row>
    <row r="358" spans="1:30" ht="15.75" customHeight="1" x14ac:dyDescent="0.2">
      <c r="A358" s="18">
        <f t="shared" si="17"/>
        <v>353</v>
      </c>
      <c r="B358" s="18">
        <f>[1]卡牌表配置表!C358</f>
        <v>2112003</v>
      </c>
      <c r="C358" s="18">
        <f>[1]卡牌表配置表!D358</f>
        <v>0</v>
      </c>
      <c r="D358" s="18">
        <f>[1]卡牌表配置表!E358</f>
        <v>20021120</v>
      </c>
      <c r="E358" s="18" t="str">
        <f>[1]卡牌表配置表!F358</f>
        <v>松鼠投手小组</v>
      </c>
      <c r="F358" s="18">
        <f>[1]卡牌表配置表!G358</f>
        <v>21120</v>
      </c>
      <c r="G358" s="18">
        <f>[1]卡牌表配置表!V358</f>
        <v>3</v>
      </c>
      <c r="H358" s="18">
        <f t="shared" si="15"/>
        <v>2112004</v>
      </c>
      <c r="I358" s="30">
        <v>230002</v>
      </c>
      <c r="J358" s="18">
        <v>1</v>
      </c>
      <c r="K358" s="18">
        <v>4</v>
      </c>
      <c r="L358" s="18" t="str">
        <f>[1]卡牌表配置表!I358</f>
        <v>-10000,0,0;10000,0,0</v>
      </c>
      <c r="M358" s="18">
        <f t="shared" si="16"/>
        <v>21120030</v>
      </c>
      <c r="N358" s="66" t="str">
        <f>[1]卡牌表配置表!K358</f>
        <v>20000008,20000008</v>
      </c>
      <c r="O358" s="31" t="s">
        <v>170</v>
      </c>
      <c r="P358" s="18">
        <f>[1]卡牌表配置表!L358</f>
        <v>0</v>
      </c>
      <c r="R358" s="18" t="str">
        <f>[1]卡牌表配置表!N358</f>
        <v/>
      </c>
      <c r="T358" s="18" t="str">
        <f>[1]卡牌表配置表!P358</f>
        <v/>
      </c>
      <c r="W358" s="18">
        <f>[1]卡牌表配置表!W358</f>
        <v>30</v>
      </c>
      <c r="X358" s="18" t="str">
        <f>[1]卡牌表配置表!X358</f>
        <v>-2,15000</v>
      </c>
      <c r="Y358" s="18">
        <v>0</v>
      </c>
      <c r="Z358" s="18">
        <f>[1]卡牌表配置表!AA358</f>
        <v>10000</v>
      </c>
      <c r="AA358" s="18" t="str">
        <f>[1]卡牌表配置表!AB358</f>
        <v>2,20,142,1;2,3,62,1;2,23,29,1;4,29,2200,1;3,4,18000,1;3,24,70000,1;1,33,22102,0;2,25,2,1;2,50,30,1</v>
      </c>
      <c r="AB358" s="18">
        <f>[1]卡牌表配置表!AR358</f>
        <v>21021120</v>
      </c>
      <c r="AD358" s="30">
        <f>VLOOKUP(F358,t_card_group_s说明表!$B$6:$L$88,COLUMNS(t_card_group_s说明表!$B$6:$L$6),0)</f>
        <v>2</v>
      </c>
    </row>
    <row r="359" spans="1:30" ht="15.75" customHeight="1" x14ac:dyDescent="0.2">
      <c r="A359" s="18">
        <f t="shared" si="17"/>
        <v>354</v>
      </c>
      <c r="B359" s="18">
        <f>[1]卡牌表配置表!C359</f>
        <v>2112004</v>
      </c>
      <c r="C359" s="18">
        <f>[1]卡牌表配置表!D359</f>
        <v>0</v>
      </c>
      <c r="D359" s="18">
        <f>[1]卡牌表配置表!E359</f>
        <v>20021120</v>
      </c>
      <c r="E359" s="18" t="str">
        <f>[1]卡牌表配置表!F359</f>
        <v>松鼠投手小组</v>
      </c>
      <c r="F359" s="18">
        <f>[1]卡牌表配置表!G359</f>
        <v>21120</v>
      </c>
      <c r="G359" s="18">
        <f>[1]卡牌表配置表!V359</f>
        <v>4</v>
      </c>
      <c r="H359" s="18">
        <f t="shared" si="15"/>
        <v>2112005</v>
      </c>
      <c r="I359" s="30">
        <v>230002</v>
      </c>
      <c r="J359" s="18">
        <v>1</v>
      </c>
      <c r="K359" s="18">
        <v>4</v>
      </c>
      <c r="L359" s="18" t="str">
        <f>[1]卡牌表配置表!I359</f>
        <v>-10000,0,0;10000,0,0</v>
      </c>
      <c r="M359" s="18">
        <f t="shared" si="16"/>
        <v>21120040</v>
      </c>
      <c r="N359" s="66" t="str">
        <f>[1]卡牌表配置表!K359</f>
        <v>20000008,20000008</v>
      </c>
      <c r="O359" s="31" t="s">
        <v>170</v>
      </c>
      <c r="P359" s="18">
        <f>[1]卡牌表配置表!L359</f>
        <v>0</v>
      </c>
      <c r="R359" s="18" t="str">
        <f>[1]卡牌表配置表!N359</f>
        <v/>
      </c>
      <c r="T359" s="18" t="str">
        <f>[1]卡牌表配置表!P359</f>
        <v/>
      </c>
      <c r="W359" s="18">
        <f>[1]卡牌表配置表!W359</f>
        <v>30</v>
      </c>
      <c r="X359" s="18" t="str">
        <f>[1]卡牌表配置表!X359</f>
        <v>-2,22500</v>
      </c>
      <c r="Y359" s="18">
        <v>0</v>
      </c>
      <c r="Z359" s="18">
        <f>[1]卡牌表配置表!AA359</f>
        <v>10000</v>
      </c>
      <c r="AA359" s="18" t="str">
        <f>[1]卡牌表配置表!AB359</f>
        <v>2,20,170,1;2,3,75,1;2,23,35,1;4,29,2200,1;3,4,18000,1;3,24,70000,1;1,33,22102,0;2,25,2,1;2,50,30,1</v>
      </c>
      <c r="AB359" s="18">
        <f>[1]卡牌表配置表!AR359</f>
        <v>21021120</v>
      </c>
      <c r="AD359" s="30">
        <f>VLOOKUP(F359,t_card_group_s说明表!$B$6:$L$88,COLUMNS(t_card_group_s说明表!$B$6:$L$6),0)</f>
        <v>2</v>
      </c>
    </row>
    <row r="360" spans="1:30" ht="15.75" customHeight="1" x14ac:dyDescent="0.2">
      <c r="A360" s="18">
        <f t="shared" si="17"/>
        <v>355</v>
      </c>
      <c r="B360" s="18">
        <f>[1]卡牌表配置表!C360</f>
        <v>2112005</v>
      </c>
      <c r="C360" s="18">
        <f>[1]卡牌表配置表!D360</f>
        <v>0</v>
      </c>
      <c r="D360" s="18">
        <f>[1]卡牌表配置表!E360</f>
        <v>20021120</v>
      </c>
      <c r="E360" s="18" t="str">
        <f>[1]卡牌表配置表!F360</f>
        <v>松鼠投手小组</v>
      </c>
      <c r="F360" s="18">
        <f>[1]卡牌表配置表!G360</f>
        <v>21120</v>
      </c>
      <c r="G360" s="18">
        <f>[1]卡牌表配置表!V360</f>
        <v>5</v>
      </c>
      <c r="H360" s="18">
        <f t="shared" si="15"/>
        <v>2112006</v>
      </c>
      <c r="I360" s="30">
        <v>230002</v>
      </c>
      <c r="J360" s="18">
        <v>1</v>
      </c>
      <c r="K360" s="18">
        <v>4</v>
      </c>
      <c r="L360" s="18" t="str">
        <f>[1]卡牌表配置表!I360</f>
        <v>-10000,0,0;10000,0,0</v>
      </c>
      <c r="M360" s="18">
        <f t="shared" si="16"/>
        <v>21120050</v>
      </c>
      <c r="N360" s="66" t="str">
        <f>[1]卡牌表配置表!K360</f>
        <v>20000008,20000008</v>
      </c>
      <c r="O360" s="31" t="s">
        <v>170</v>
      </c>
      <c r="P360" s="18">
        <f>[1]卡牌表配置表!L360</f>
        <v>0</v>
      </c>
      <c r="R360" s="18" t="str">
        <f>[1]卡牌表配置表!N360</f>
        <v/>
      </c>
      <c r="T360" s="18" t="str">
        <f>[1]卡牌表配置表!P360</f>
        <v/>
      </c>
      <c r="W360" s="18">
        <f>[1]卡牌表配置表!W360</f>
        <v>40</v>
      </c>
      <c r="X360" s="18" t="str">
        <f>[1]卡牌表配置表!X360</f>
        <v>-2,33800</v>
      </c>
      <c r="Y360" s="18">
        <v>0</v>
      </c>
      <c r="Z360" s="18">
        <f>[1]卡牌表配置表!AA360</f>
        <v>10000</v>
      </c>
      <c r="AA360" s="18" t="str">
        <f>[1]卡牌表配置表!AB360</f>
        <v>2,20,204,1;2,3,90,1;2,23,41,1;4,29,2200,1;3,4,18000,1;3,24,70000,1;1,33,22102,0;2,25,2,1;2,50,30,1</v>
      </c>
      <c r="AB360" s="18">
        <f>[1]卡牌表配置表!AR360</f>
        <v>21021120</v>
      </c>
      <c r="AD360" s="30">
        <f>VLOOKUP(F360,t_card_group_s说明表!$B$6:$L$88,COLUMNS(t_card_group_s说明表!$B$6:$L$6),0)</f>
        <v>2</v>
      </c>
    </row>
    <row r="361" spans="1:30" ht="15.75" customHeight="1" x14ac:dyDescent="0.2">
      <c r="A361" s="18">
        <f t="shared" si="17"/>
        <v>356</v>
      </c>
      <c r="B361" s="18">
        <f>[1]卡牌表配置表!C361</f>
        <v>2112006</v>
      </c>
      <c r="C361" s="18">
        <f>[1]卡牌表配置表!D361</f>
        <v>0</v>
      </c>
      <c r="D361" s="18">
        <f>[1]卡牌表配置表!E361</f>
        <v>20021120</v>
      </c>
      <c r="E361" s="18" t="str">
        <f>[1]卡牌表配置表!F361</f>
        <v>松鼠投手小组</v>
      </c>
      <c r="F361" s="18">
        <f>[1]卡牌表配置表!G361</f>
        <v>21120</v>
      </c>
      <c r="G361" s="18">
        <f>[1]卡牌表配置表!V361</f>
        <v>6</v>
      </c>
      <c r="H361" s="18">
        <f t="shared" si="15"/>
        <v>2112007</v>
      </c>
      <c r="I361" s="30">
        <v>230002</v>
      </c>
      <c r="J361" s="18">
        <v>1</v>
      </c>
      <c r="K361" s="18">
        <v>4</v>
      </c>
      <c r="L361" s="18" t="str">
        <f>[1]卡牌表配置表!I361</f>
        <v>-10000,0,0;10000,0,0</v>
      </c>
      <c r="M361" s="18">
        <f t="shared" si="16"/>
        <v>21120060</v>
      </c>
      <c r="N361" s="66" t="str">
        <f>[1]卡牌表配置表!K361</f>
        <v>20000008,20000008</v>
      </c>
      <c r="O361" s="31" t="s">
        <v>170</v>
      </c>
      <c r="P361" s="18">
        <f>[1]卡牌表配置表!L361</f>
        <v>0</v>
      </c>
      <c r="R361" s="18" t="str">
        <f>[1]卡牌表配置表!N361</f>
        <v/>
      </c>
      <c r="T361" s="18" t="str">
        <f>[1]卡牌表配置表!P361</f>
        <v/>
      </c>
      <c r="W361" s="18">
        <f>[1]卡牌表配置表!W361</f>
        <v>40</v>
      </c>
      <c r="X361" s="18" t="str">
        <f>[1]卡牌表配置表!X361</f>
        <v>-2,43900</v>
      </c>
      <c r="Y361" s="18">
        <v>0</v>
      </c>
      <c r="Z361" s="18">
        <f>[1]卡牌表配置表!AA361</f>
        <v>10000</v>
      </c>
      <c r="AA361" s="18" t="str">
        <f>[1]卡牌表配置表!AB361</f>
        <v>2,20,244,1;2,3,107,1;2,23,49,1;4,29,2200,1;3,4,18000,1;3,24,70000,1;1,33,22102,0;2,25,2,1;2,50,30,1</v>
      </c>
      <c r="AB361" s="18">
        <f>[1]卡牌表配置表!AR361</f>
        <v>21021120</v>
      </c>
      <c r="AD361" s="30">
        <f>VLOOKUP(F361,t_card_group_s说明表!$B$6:$L$88,COLUMNS(t_card_group_s说明表!$B$6:$L$6),0)</f>
        <v>2</v>
      </c>
    </row>
    <row r="362" spans="1:30" ht="15.75" customHeight="1" x14ac:dyDescent="0.2">
      <c r="A362" s="18">
        <f t="shared" si="17"/>
        <v>357</v>
      </c>
      <c r="B362" s="18">
        <f>[1]卡牌表配置表!C362</f>
        <v>2112007</v>
      </c>
      <c r="C362" s="18">
        <f>[1]卡牌表配置表!D362</f>
        <v>0</v>
      </c>
      <c r="D362" s="18">
        <f>[1]卡牌表配置表!E362</f>
        <v>20021120</v>
      </c>
      <c r="E362" s="18" t="str">
        <f>[1]卡牌表配置表!F362</f>
        <v>松鼠投手小组</v>
      </c>
      <c r="F362" s="18">
        <f>[1]卡牌表配置表!G362</f>
        <v>21120</v>
      </c>
      <c r="G362" s="18">
        <f>[1]卡牌表配置表!V362</f>
        <v>7</v>
      </c>
      <c r="H362" s="18">
        <f t="shared" si="15"/>
        <v>2112008</v>
      </c>
      <c r="I362" s="30">
        <v>230002</v>
      </c>
      <c r="J362" s="18">
        <v>1</v>
      </c>
      <c r="K362" s="18">
        <v>4</v>
      </c>
      <c r="L362" s="18" t="str">
        <f>[1]卡牌表配置表!I362</f>
        <v>-10000,0,0;10000,0,0</v>
      </c>
      <c r="M362" s="18">
        <f t="shared" si="16"/>
        <v>21120070</v>
      </c>
      <c r="N362" s="66" t="str">
        <f>[1]卡牌表配置表!K362</f>
        <v>20000008,20000008</v>
      </c>
      <c r="O362" s="31" t="s">
        <v>170</v>
      </c>
      <c r="P362" s="18">
        <f>[1]卡牌表配置表!L362</f>
        <v>0</v>
      </c>
      <c r="R362" s="18" t="str">
        <f>[1]卡牌表配置表!N362</f>
        <v/>
      </c>
      <c r="T362" s="18" t="str">
        <f>[1]卡牌表配置表!P362</f>
        <v/>
      </c>
      <c r="W362" s="18">
        <f>[1]卡牌表配置表!W362</f>
        <v>50</v>
      </c>
      <c r="X362" s="18" t="str">
        <f>[1]卡牌表配置表!X362</f>
        <v>-2,57100</v>
      </c>
      <c r="Y362" s="18">
        <v>0</v>
      </c>
      <c r="Z362" s="18">
        <f>[1]卡牌表配置表!AA362</f>
        <v>10000</v>
      </c>
      <c r="AA362" s="18" t="str">
        <f>[1]卡牌表配置表!AB362</f>
        <v>2,20,293,1;2,3,129,1;2,23,59,1;4,29,2200,1;3,4,18000,1;3,24,70000,1;1,33,22102,0;2,25,2,1;2,50,30,1</v>
      </c>
      <c r="AB362" s="18">
        <f>[1]卡牌表配置表!AR362</f>
        <v>21021120</v>
      </c>
      <c r="AD362" s="30">
        <f>VLOOKUP(F362,t_card_group_s说明表!$B$6:$L$88,COLUMNS(t_card_group_s说明表!$B$6:$L$6),0)</f>
        <v>2</v>
      </c>
    </row>
    <row r="363" spans="1:30" ht="15.75" customHeight="1" x14ac:dyDescent="0.2">
      <c r="A363" s="18">
        <f t="shared" si="17"/>
        <v>358</v>
      </c>
      <c r="B363" s="18">
        <f>[1]卡牌表配置表!C363</f>
        <v>2112008</v>
      </c>
      <c r="C363" s="18">
        <f>[1]卡牌表配置表!D363</f>
        <v>0</v>
      </c>
      <c r="D363" s="18">
        <f>[1]卡牌表配置表!E363</f>
        <v>20021120</v>
      </c>
      <c r="E363" s="18" t="str">
        <f>[1]卡牌表配置表!F363</f>
        <v>松鼠投手小组</v>
      </c>
      <c r="F363" s="18">
        <f>[1]卡牌表配置表!G363</f>
        <v>21120</v>
      </c>
      <c r="G363" s="18">
        <f>[1]卡牌表配置表!V363</f>
        <v>8</v>
      </c>
      <c r="H363" s="18">
        <f t="shared" si="15"/>
        <v>2112009</v>
      </c>
      <c r="I363" s="30">
        <v>230002</v>
      </c>
      <c r="J363" s="18">
        <v>1</v>
      </c>
      <c r="K363" s="18">
        <v>4</v>
      </c>
      <c r="L363" s="18" t="str">
        <f>[1]卡牌表配置表!I363</f>
        <v>-10000,0,0;10000,0,0</v>
      </c>
      <c r="M363" s="18">
        <f t="shared" si="16"/>
        <v>21120080</v>
      </c>
      <c r="N363" s="66" t="str">
        <f>[1]卡牌表配置表!K363</f>
        <v>20000008,20000008</v>
      </c>
      <c r="O363" s="31" t="s">
        <v>170</v>
      </c>
      <c r="P363" s="18">
        <f>[1]卡牌表配置表!L363</f>
        <v>0</v>
      </c>
      <c r="R363" s="18" t="str">
        <f>[1]卡牌表配置表!N363</f>
        <v/>
      </c>
      <c r="T363" s="18" t="str">
        <f>[1]卡牌表配置表!P363</f>
        <v/>
      </c>
      <c r="W363" s="18">
        <f>[1]卡牌表配置表!W363</f>
        <v>50</v>
      </c>
      <c r="X363" s="18" t="str">
        <f>[1]卡牌表配置表!X363</f>
        <v>-2,74200</v>
      </c>
      <c r="Y363" s="18">
        <v>0</v>
      </c>
      <c r="Z363" s="18">
        <f>[1]卡牌表配置表!AA363</f>
        <v>10000</v>
      </c>
      <c r="AA363" s="18" t="str">
        <f>[1]卡牌表配置表!AB363</f>
        <v>2,20,352,1;2,3,155,1;2,23,71,1;4,29,2200,1;3,4,18000,1;3,24,70000,1;1,33,22102,0;2,25,2,1;2,50,30,1</v>
      </c>
      <c r="AB363" s="18">
        <f>[1]卡牌表配置表!AR363</f>
        <v>21021120</v>
      </c>
      <c r="AD363" s="30">
        <f>VLOOKUP(F363,t_card_group_s说明表!$B$6:$L$88,COLUMNS(t_card_group_s说明表!$B$6:$L$6),0)</f>
        <v>2</v>
      </c>
    </row>
    <row r="364" spans="1:30" ht="15.75" customHeight="1" x14ac:dyDescent="0.2">
      <c r="A364" s="18">
        <f t="shared" si="17"/>
        <v>359</v>
      </c>
      <c r="B364" s="18">
        <f>[1]卡牌表配置表!C364</f>
        <v>2112009</v>
      </c>
      <c r="C364" s="18">
        <f>[1]卡牌表配置表!D364</f>
        <v>0</v>
      </c>
      <c r="D364" s="18">
        <f>[1]卡牌表配置表!E364</f>
        <v>20021120</v>
      </c>
      <c r="E364" s="18" t="str">
        <f>[1]卡牌表配置表!F364</f>
        <v>松鼠投手小组</v>
      </c>
      <c r="F364" s="18">
        <f>[1]卡牌表配置表!G364</f>
        <v>21120</v>
      </c>
      <c r="G364" s="18">
        <f>[1]卡牌表配置表!V364</f>
        <v>9</v>
      </c>
      <c r="H364" s="18">
        <f t="shared" si="15"/>
        <v>2112010</v>
      </c>
      <c r="I364" s="30">
        <v>230002</v>
      </c>
      <c r="J364" s="18">
        <v>1</v>
      </c>
      <c r="K364" s="18">
        <v>4</v>
      </c>
      <c r="L364" s="18" t="str">
        <f>[1]卡牌表配置表!I364</f>
        <v>-10000,0,0;10000,0,0</v>
      </c>
      <c r="M364" s="18">
        <f t="shared" si="16"/>
        <v>21120090</v>
      </c>
      <c r="N364" s="66" t="str">
        <f>[1]卡牌表配置表!K364</f>
        <v>20000008,20000008</v>
      </c>
      <c r="O364" s="31" t="s">
        <v>170</v>
      </c>
      <c r="P364" s="18">
        <f>[1]卡牌表配置表!L364</f>
        <v>0</v>
      </c>
      <c r="R364" s="18" t="str">
        <f>[1]卡牌表配置表!N364</f>
        <v/>
      </c>
      <c r="T364" s="18" t="str">
        <f>[1]卡牌表配置表!P364</f>
        <v/>
      </c>
      <c r="W364" s="18">
        <f>[1]卡牌表配置表!W364</f>
        <v>60</v>
      </c>
      <c r="X364" s="18" t="str">
        <f>[1]卡牌表配置表!X364</f>
        <v>-2,96500</v>
      </c>
      <c r="Y364" s="18">
        <v>0</v>
      </c>
      <c r="Z364" s="18">
        <f>[1]卡牌表配置表!AA364</f>
        <v>10000</v>
      </c>
      <c r="AA364" s="18" t="str">
        <f>[1]卡牌表配置表!AB364</f>
        <v>2,20,422,1;2,3,185,1;2,23,85,1;4,29,2200,1;3,4,18000,1;3,24,70000,1;1,33,22102,0;2,25,2,1;2,50,30,1</v>
      </c>
      <c r="AB364" s="18">
        <f>[1]卡牌表配置表!AR364</f>
        <v>21021120</v>
      </c>
      <c r="AD364" s="30">
        <f>VLOOKUP(F364,t_card_group_s说明表!$B$6:$L$88,COLUMNS(t_card_group_s说明表!$B$6:$L$6),0)</f>
        <v>2</v>
      </c>
    </row>
    <row r="365" spans="1:30" ht="15.75" customHeight="1" x14ac:dyDescent="0.2">
      <c r="A365" s="18">
        <f t="shared" si="17"/>
        <v>360</v>
      </c>
      <c r="B365" s="18">
        <f>[1]卡牌表配置表!C365</f>
        <v>2112010</v>
      </c>
      <c r="C365" s="18">
        <f>[1]卡牌表配置表!D365</f>
        <v>0</v>
      </c>
      <c r="D365" s="18">
        <f>[1]卡牌表配置表!E365</f>
        <v>20021120</v>
      </c>
      <c r="E365" s="18" t="str">
        <f>[1]卡牌表配置表!F365</f>
        <v>松鼠投手小组</v>
      </c>
      <c r="F365" s="18">
        <f>[1]卡牌表配置表!G365</f>
        <v>21120</v>
      </c>
      <c r="G365" s="18">
        <f>[1]卡牌表配置表!V365</f>
        <v>10</v>
      </c>
      <c r="H365" s="18">
        <f t="shared" si="15"/>
        <v>2112011</v>
      </c>
      <c r="I365" s="30">
        <v>230002</v>
      </c>
      <c r="J365" s="18">
        <v>1</v>
      </c>
      <c r="K365" s="18">
        <v>4</v>
      </c>
      <c r="L365" s="18" t="str">
        <f>[1]卡牌表配置表!I365</f>
        <v>-10000,0,0;10000,0,0</v>
      </c>
      <c r="M365" s="18">
        <f t="shared" si="16"/>
        <v>21120100</v>
      </c>
      <c r="N365" s="66" t="str">
        <f>[1]卡牌表配置表!K365</f>
        <v>20000008,20000008</v>
      </c>
      <c r="O365" s="31" t="s">
        <v>170</v>
      </c>
      <c r="P365" s="18">
        <f>[1]卡牌表配置表!L365</f>
        <v>0</v>
      </c>
      <c r="R365" s="18" t="str">
        <f>[1]卡牌表配置表!N365</f>
        <v/>
      </c>
      <c r="T365" s="18" t="str">
        <f>[1]卡牌表配置表!P365</f>
        <v/>
      </c>
      <c r="W365" s="18">
        <f>[1]卡牌表配置表!W365</f>
        <v>60</v>
      </c>
      <c r="X365" s="18" t="str">
        <f>[1]卡牌表配置表!X365</f>
        <v>-2,125500</v>
      </c>
      <c r="Y365" s="18">
        <v>0</v>
      </c>
      <c r="Z365" s="18">
        <f>[1]卡牌表配置表!AA365</f>
        <v>10000</v>
      </c>
      <c r="AA365" s="18" t="str">
        <f>[1]卡牌表配置表!AB365</f>
        <v>2,20,506,1;2,3,222,1;2,23,101,1;4,29,2200,1;3,4,18000,1;3,24,70000,1;1,33,22102,0;2,25,2,1;2,50,30,1</v>
      </c>
      <c r="AB365" s="18">
        <f>[1]卡牌表配置表!AR365</f>
        <v>21021120</v>
      </c>
      <c r="AD365" s="30">
        <f>VLOOKUP(F365,t_card_group_s说明表!$B$6:$L$88,COLUMNS(t_card_group_s说明表!$B$6:$L$6),0)</f>
        <v>2</v>
      </c>
    </row>
    <row r="366" spans="1:30" ht="15.75" customHeight="1" x14ac:dyDescent="0.2">
      <c r="A366" s="18">
        <f t="shared" si="17"/>
        <v>361</v>
      </c>
      <c r="B366" s="18">
        <f>[1]卡牌表配置表!C366</f>
        <v>2112011</v>
      </c>
      <c r="C366" s="18">
        <f>[1]卡牌表配置表!D366</f>
        <v>0</v>
      </c>
      <c r="D366" s="18">
        <f>[1]卡牌表配置表!E366</f>
        <v>20021120</v>
      </c>
      <c r="E366" s="18" t="str">
        <f>[1]卡牌表配置表!F366</f>
        <v>松鼠投手小组</v>
      </c>
      <c r="F366" s="18">
        <f>[1]卡牌表配置表!G366</f>
        <v>21120</v>
      </c>
      <c r="G366" s="18">
        <f>[1]卡牌表配置表!V366</f>
        <v>11</v>
      </c>
      <c r="H366" s="18">
        <f t="shared" si="15"/>
        <v>2112012</v>
      </c>
      <c r="I366" s="30">
        <v>230002</v>
      </c>
      <c r="J366" s="18">
        <v>1</v>
      </c>
      <c r="K366" s="18">
        <v>4</v>
      </c>
      <c r="L366" s="18" t="str">
        <f>[1]卡牌表配置表!I366</f>
        <v>-10000,0,0;10000,0,0</v>
      </c>
      <c r="M366" s="18">
        <f t="shared" si="16"/>
        <v>21120110</v>
      </c>
      <c r="N366" s="66" t="str">
        <f>[1]卡牌表配置表!K366</f>
        <v>20000008,20000008</v>
      </c>
      <c r="O366" s="31" t="s">
        <v>170</v>
      </c>
      <c r="P366" s="18">
        <f>[1]卡牌表配置表!L366</f>
        <v>0</v>
      </c>
      <c r="R366" s="18" t="str">
        <f>[1]卡牌表配置表!N366</f>
        <v/>
      </c>
      <c r="T366" s="18" t="str">
        <f>[1]卡牌表配置表!P366</f>
        <v/>
      </c>
      <c r="W366" s="18">
        <f>[1]卡牌表配置表!W366</f>
        <v>70</v>
      </c>
      <c r="X366" s="18" t="str">
        <f>[1]卡牌表配置表!X366</f>
        <v>-2,163200</v>
      </c>
      <c r="Y366" s="18">
        <v>0</v>
      </c>
      <c r="Z366" s="18">
        <f>[1]卡牌表配置表!AA366</f>
        <v>10000</v>
      </c>
      <c r="AA366" s="18" t="str">
        <f>[1]卡牌表配置表!AB366</f>
        <v>2,20,607,1;2,3,267,1;2,23,122,1;4,29,2200,1;3,4,18000,1;3,24,70000,1;1,33,22102,0;2,25,2,1;2,50,30,1</v>
      </c>
      <c r="AB366" s="18">
        <f>[1]卡牌表配置表!AR366</f>
        <v>21021120</v>
      </c>
      <c r="AD366" s="30">
        <f>VLOOKUP(F366,t_card_group_s说明表!$B$6:$L$88,COLUMNS(t_card_group_s说明表!$B$6:$L$6),0)</f>
        <v>2</v>
      </c>
    </row>
    <row r="367" spans="1:30" ht="15.75" customHeight="1" x14ac:dyDescent="0.2">
      <c r="A367" s="18">
        <f t="shared" si="17"/>
        <v>362</v>
      </c>
      <c r="B367" s="18">
        <f>[1]卡牌表配置表!C367</f>
        <v>2112012</v>
      </c>
      <c r="C367" s="18">
        <f>[1]卡牌表配置表!D367</f>
        <v>0</v>
      </c>
      <c r="D367" s="18">
        <f>[1]卡牌表配置表!E367</f>
        <v>20021120</v>
      </c>
      <c r="E367" s="18" t="str">
        <f>[1]卡牌表配置表!F367</f>
        <v>松鼠投手小组</v>
      </c>
      <c r="F367" s="18">
        <f>[1]卡牌表配置表!G367</f>
        <v>21120</v>
      </c>
      <c r="G367" s="18">
        <f>[1]卡牌表配置表!V367</f>
        <v>12</v>
      </c>
      <c r="H367" s="18">
        <f t="shared" si="15"/>
        <v>2112013</v>
      </c>
      <c r="I367" s="30">
        <v>230002</v>
      </c>
      <c r="J367" s="18">
        <v>1</v>
      </c>
      <c r="K367" s="18">
        <v>4</v>
      </c>
      <c r="L367" s="18" t="str">
        <f>[1]卡牌表配置表!I367</f>
        <v>-10000,0,0;10000,0,0</v>
      </c>
      <c r="M367" s="18">
        <f t="shared" si="16"/>
        <v>21120120</v>
      </c>
      <c r="N367" s="66" t="str">
        <f>[1]卡牌表配置表!K367</f>
        <v>20000008,20000008</v>
      </c>
      <c r="O367" s="31" t="s">
        <v>170</v>
      </c>
      <c r="P367" s="18">
        <f>[1]卡牌表配置表!L367</f>
        <v>0</v>
      </c>
      <c r="R367" s="18" t="str">
        <f>[1]卡牌表配置表!N367</f>
        <v/>
      </c>
      <c r="T367" s="18" t="str">
        <f>[1]卡牌表配置表!P367</f>
        <v/>
      </c>
      <c r="W367" s="18">
        <f>[1]卡牌表配置表!W367</f>
        <v>70</v>
      </c>
      <c r="X367" s="18" t="str">
        <f>[1]卡牌表配置表!X367</f>
        <v>-2,212200</v>
      </c>
      <c r="Y367" s="18">
        <v>0</v>
      </c>
      <c r="Z367" s="18">
        <f>[1]卡牌表配置表!AA367</f>
        <v>10000</v>
      </c>
      <c r="AA367" s="18" t="str">
        <f>[1]卡牌表配置表!AB367</f>
        <v>2,20,729,1;2,3,320,1;2,23,146,1;4,29,2200,1;3,4,18000,1;3,24,70000,1;1,33,22102,0;2,25,2,1;2,50,30,1</v>
      </c>
      <c r="AB367" s="18">
        <f>[1]卡牌表配置表!AR367</f>
        <v>21021120</v>
      </c>
      <c r="AD367" s="30">
        <f>VLOOKUP(F367,t_card_group_s说明表!$B$6:$L$88,COLUMNS(t_card_group_s说明表!$B$6:$L$6),0)</f>
        <v>2</v>
      </c>
    </row>
    <row r="368" spans="1:30" ht="15.75" customHeight="1" x14ac:dyDescent="0.2">
      <c r="A368" s="18">
        <f t="shared" si="17"/>
        <v>363</v>
      </c>
      <c r="B368" s="18">
        <f>[1]卡牌表配置表!C368</f>
        <v>2112013</v>
      </c>
      <c r="C368" s="18">
        <f>[1]卡牌表配置表!D368</f>
        <v>0</v>
      </c>
      <c r="D368" s="18">
        <f>[1]卡牌表配置表!E368</f>
        <v>20021120</v>
      </c>
      <c r="E368" s="18" t="str">
        <f>[1]卡牌表配置表!F368</f>
        <v>松鼠投手小组</v>
      </c>
      <c r="F368" s="18">
        <f>[1]卡牌表配置表!G368</f>
        <v>21120</v>
      </c>
      <c r="G368" s="18">
        <f>[1]卡牌表配置表!V368</f>
        <v>13</v>
      </c>
      <c r="H368" s="18">
        <f t="shared" si="15"/>
        <v>2112014</v>
      </c>
      <c r="I368" s="30">
        <v>230002</v>
      </c>
      <c r="J368" s="18">
        <v>1</v>
      </c>
      <c r="K368" s="18">
        <v>4</v>
      </c>
      <c r="L368" s="18" t="str">
        <f>[1]卡牌表配置表!I368</f>
        <v>-10000,0,0;10000,0,0</v>
      </c>
      <c r="M368" s="18">
        <f t="shared" si="16"/>
        <v>21120130</v>
      </c>
      <c r="N368" s="66" t="str">
        <f>[1]卡牌表配置表!K368</f>
        <v>20000008,20000008</v>
      </c>
      <c r="O368" s="31" t="s">
        <v>170</v>
      </c>
      <c r="P368" s="18">
        <f>[1]卡牌表配置表!L368</f>
        <v>0</v>
      </c>
      <c r="R368" s="18" t="str">
        <f>[1]卡牌表配置表!N368</f>
        <v/>
      </c>
      <c r="T368" s="18" t="str">
        <f>[1]卡牌表配置表!P368</f>
        <v/>
      </c>
      <c r="W368" s="18">
        <f>[1]卡牌表配置表!W368</f>
        <v>80</v>
      </c>
      <c r="X368" s="18" t="str">
        <f>[1]卡牌表配置表!X368</f>
        <v>-2,275900</v>
      </c>
      <c r="Y368" s="18">
        <v>0</v>
      </c>
      <c r="Z368" s="18">
        <f>[1]卡牌表配置表!AA368</f>
        <v>10000</v>
      </c>
      <c r="AA368" s="18" t="str">
        <f>[1]卡牌表配置表!AB368</f>
        <v>2,20,874,1;2,3,384,1;2,23,175,1;4,29,2200,1;3,4,18000,1;3,24,70000,1;1,33,22102,0;2,25,2,1;2,50,30,1</v>
      </c>
      <c r="AB368" s="18">
        <f>[1]卡牌表配置表!AR368</f>
        <v>21021120</v>
      </c>
      <c r="AD368" s="30">
        <f>VLOOKUP(F368,t_card_group_s说明表!$B$6:$L$88,COLUMNS(t_card_group_s说明表!$B$6:$L$6),0)</f>
        <v>2</v>
      </c>
    </row>
    <row r="369" spans="1:30" ht="15.75" customHeight="1" x14ac:dyDescent="0.2">
      <c r="A369" s="18">
        <f t="shared" si="17"/>
        <v>364</v>
      </c>
      <c r="B369" s="18">
        <f>[1]卡牌表配置表!C369</f>
        <v>2112014</v>
      </c>
      <c r="C369" s="18">
        <f>[1]卡牌表配置表!D369</f>
        <v>0</v>
      </c>
      <c r="D369" s="18">
        <f>[1]卡牌表配置表!E369</f>
        <v>20021120</v>
      </c>
      <c r="E369" s="18" t="str">
        <f>[1]卡牌表配置表!F369</f>
        <v>松鼠投手小组</v>
      </c>
      <c r="F369" s="18">
        <f>[1]卡牌表配置表!G369</f>
        <v>21120</v>
      </c>
      <c r="G369" s="18">
        <f>[1]卡牌表配置表!V369</f>
        <v>14</v>
      </c>
      <c r="H369" s="18">
        <f t="shared" si="15"/>
        <v>2112015</v>
      </c>
      <c r="I369" s="30">
        <v>230002</v>
      </c>
      <c r="J369" s="18">
        <v>1</v>
      </c>
      <c r="K369" s="18">
        <v>4</v>
      </c>
      <c r="L369" s="18" t="str">
        <f>[1]卡牌表配置表!I369</f>
        <v>-10000,0,0;10000,0,0</v>
      </c>
      <c r="M369" s="18">
        <f t="shared" si="16"/>
        <v>21120140</v>
      </c>
      <c r="N369" s="66" t="str">
        <f>[1]卡牌表配置表!K369</f>
        <v>20000008,20000008</v>
      </c>
      <c r="O369" s="31" t="s">
        <v>170</v>
      </c>
      <c r="P369" s="18">
        <f>[1]卡牌表配置表!L369</f>
        <v>0</v>
      </c>
      <c r="R369" s="18" t="str">
        <f>[1]卡牌表配置表!N369</f>
        <v/>
      </c>
      <c r="T369" s="18" t="str">
        <f>[1]卡牌表配置表!P369</f>
        <v/>
      </c>
      <c r="W369" s="18">
        <f>[1]卡牌表配置表!W369</f>
        <v>80</v>
      </c>
      <c r="X369" s="18" t="str">
        <f>[1]卡牌表配置表!X369</f>
        <v>-2,358700</v>
      </c>
      <c r="Y369" s="18">
        <v>0</v>
      </c>
      <c r="Z369" s="18">
        <f>[1]卡牌表配置表!AA369</f>
        <v>10000</v>
      </c>
      <c r="AA369" s="18" t="str">
        <f>[1]卡牌表配置表!AB369</f>
        <v>2,20,1049,1;2,3,461,1;2,23,210,1;4,29,2200,1;3,4,18000,1;3,24,70000,1;1,33,22102,0;2,25,2,1;2,50,30,1</v>
      </c>
      <c r="AB369" s="18">
        <f>[1]卡牌表配置表!AR369</f>
        <v>21021120</v>
      </c>
      <c r="AD369" s="30">
        <f>VLOOKUP(F369,t_card_group_s说明表!$B$6:$L$88,COLUMNS(t_card_group_s说明表!$B$6:$L$6),0)</f>
        <v>2</v>
      </c>
    </row>
    <row r="370" spans="1:30" ht="15.75" customHeight="1" x14ac:dyDescent="0.2">
      <c r="A370" s="18">
        <f t="shared" si="17"/>
        <v>365</v>
      </c>
      <c r="B370" s="18">
        <f>[1]卡牌表配置表!C370</f>
        <v>2112015</v>
      </c>
      <c r="C370" s="18">
        <f>[1]卡牌表配置表!D370</f>
        <v>0</v>
      </c>
      <c r="D370" s="18">
        <f>[1]卡牌表配置表!E370</f>
        <v>20021120</v>
      </c>
      <c r="E370" s="18" t="str">
        <f>[1]卡牌表配置表!F370</f>
        <v>松鼠投手小组</v>
      </c>
      <c r="F370" s="18">
        <f>[1]卡牌表配置表!G370</f>
        <v>21120</v>
      </c>
      <c r="G370" s="18">
        <f>[1]卡牌表配置表!V370</f>
        <v>15</v>
      </c>
      <c r="H370" s="18">
        <f t="shared" si="15"/>
        <v>2112016</v>
      </c>
      <c r="I370" s="30">
        <v>230002</v>
      </c>
      <c r="J370" s="18">
        <v>1</v>
      </c>
      <c r="K370" s="18">
        <v>4</v>
      </c>
      <c r="L370" s="18" t="str">
        <f>[1]卡牌表配置表!I370</f>
        <v>-10000,0,0;10000,0,0</v>
      </c>
      <c r="M370" s="18">
        <f t="shared" si="16"/>
        <v>21120150</v>
      </c>
      <c r="N370" s="66" t="str">
        <f>[1]卡牌表配置表!K370</f>
        <v>20000008,20000008</v>
      </c>
      <c r="O370" s="31" t="s">
        <v>170</v>
      </c>
      <c r="P370" s="18">
        <f>[1]卡牌表配置表!L370</f>
        <v>0</v>
      </c>
      <c r="R370" s="18" t="str">
        <f>[1]卡牌表配置表!N370</f>
        <v/>
      </c>
      <c r="T370" s="18" t="str">
        <f>[1]卡牌表配置表!P370</f>
        <v/>
      </c>
      <c r="W370" s="18">
        <f>[1]卡牌表配置表!W370</f>
        <v>90</v>
      </c>
      <c r="X370" s="18" t="str">
        <f>[1]卡牌表配置表!X370</f>
        <v>-2,466300</v>
      </c>
      <c r="Y370" s="18">
        <v>0</v>
      </c>
      <c r="Z370" s="18">
        <f>[1]卡牌表配置表!AA370</f>
        <v>10000</v>
      </c>
      <c r="AA370" s="18" t="str">
        <f>[1]卡牌表配置表!AB370</f>
        <v>2,20,1259,1;2,3,553,1;2,23,252,1;4,29,2200,1;3,4,18000,1;3,24,70000,1;1,33,22102,0;2,25,2,1;2,50,30,1</v>
      </c>
      <c r="AB370" s="18">
        <f>[1]卡牌表配置表!AR370</f>
        <v>21021120</v>
      </c>
      <c r="AD370" s="30">
        <f>VLOOKUP(F370,t_card_group_s说明表!$B$6:$L$88,COLUMNS(t_card_group_s说明表!$B$6:$L$6),0)</f>
        <v>2</v>
      </c>
    </row>
    <row r="371" spans="1:30" ht="15.75" customHeight="1" x14ac:dyDescent="0.2">
      <c r="A371" s="18">
        <f t="shared" si="17"/>
        <v>366</v>
      </c>
      <c r="B371" s="18">
        <f>[1]卡牌表配置表!C371</f>
        <v>2112016</v>
      </c>
      <c r="C371" s="18">
        <f>[1]卡牌表配置表!D371</f>
        <v>0</v>
      </c>
      <c r="D371" s="18">
        <f>[1]卡牌表配置表!E371</f>
        <v>20021120</v>
      </c>
      <c r="E371" s="18" t="str">
        <f>[1]卡牌表配置表!F371</f>
        <v>松鼠投手小组</v>
      </c>
      <c r="F371" s="18">
        <f>[1]卡牌表配置表!G371</f>
        <v>21120</v>
      </c>
      <c r="G371" s="18">
        <f>[1]卡牌表配置表!V371</f>
        <v>16</v>
      </c>
      <c r="H371" s="18">
        <f t="shared" si="15"/>
        <v>2112017</v>
      </c>
      <c r="I371" s="30">
        <v>230002</v>
      </c>
      <c r="J371" s="18">
        <v>1</v>
      </c>
      <c r="K371" s="18">
        <v>4</v>
      </c>
      <c r="L371" s="18" t="str">
        <f>[1]卡牌表配置表!I371</f>
        <v>-10000,0,0;10000,0,0</v>
      </c>
      <c r="M371" s="18">
        <f t="shared" si="16"/>
        <v>21120160</v>
      </c>
      <c r="N371" s="66" t="str">
        <f>[1]卡牌表配置表!K371</f>
        <v>20000008,20000008</v>
      </c>
      <c r="O371" s="31" t="s">
        <v>170</v>
      </c>
      <c r="P371" s="18">
        <f>[1]卡牌表配置表!L371</f>
        <v>0</v>
      </c>
      <c r="R371" s="18" t="str">
        <f>[1]卡牌表配置表!N371</f>
        <v/>
      </c>
      <c r="T371" s="18" t="str">
        <f>[1]卡牌表配置表!P371</f>
        <v/>
      </c>
      <c r="W371" s="18">
        <f>[1]卡牌表配置表!W371</f>
        <v>90</v>
      </c>
      <c r="X371" s="18" t="str">
        <f>[1]卡牌表配置表!X371</f>
        <v>-2,606200</v>
      </c>
      <c r="Y371" s="18">
        <v>0</v>
      </c>
      <c r="Z371" s="18">
        <f>[1]卡牌表配置表!AA371</f>
        <v>10000</v>
      </c>
      <c r="AA371" s="18" t="str">
        <f>[1]卡牌表配置表!AB371</f>
        <v>2,20,1510,1;2,3,663,1;2,23,302,1;4,29,2200,1;3,4,18000,1;3,24,70000,1;1,33,22102,0;2,25,2,1;2,50,30,1</v>
      </c>
      <c r="AB371" s="18">
        <f>[1]卡牌表配置表!AR371</f>
        <v>21021120</v>
      </c>
      <c r="AD371" s="30">
        <f>VLOOKUP(F371,t_card_group_s说明表!$B$6:$L$88,COLUMNS(t_card_group_s说明表!$B$6:$L$6),0)</f>
        <v>2</v>
      </c>
    </row>
    <row r="372" spans="1:30" ht="15.75" customHeight="1" x14ac:dyDescent="0.2">
      <c r="A372" s="18">
        <f t="shared" si="17"/>
        <v>367</v>
      </c>
      <c r="B372" s="18">
        <f>[1]卡牌表配置表!C372</f>
        <v>2112017</v>
      </c>
      <c r="C372" s="18">
        <f>[1]卡牌表配置表!D372</f>
        <v>0</v>
      </c>
      <c r="D372" s="18">
        <f>[1]卡牌表配置表!E372</f>
        <v>20021120</v>
      </c>
      <c r="E372" s="18" t="str">
        <f>[1]卡牌表配置表!F372</f>
        <v>松鼠投手小组</v>
      </c>
      <c r="F372" s="18">
        <f>[1]卡牌表配置表!G372</f>
        <v>21120</v>
      </c>
      <c r="G372" s="18">
        <f>[1]卡牌表配置表!V372</f>
        <v>17</v>
      </c>
      <c r="H372" s="18">
        <f t="shared" si="15"/>
        <v>2112018</v>
      </c>
      <c r="I372" s="30">
        <v>230002</v>
      </c>
      <c r="J372" s="18">
        <v>1</v>
      </c>
      <c r="K372" s="18">
        <v>4</v>
      </c>
      <c r="L372" s="18" t="str">
        <f>[1]卡牌表配置表!I372</f>
        <v>-10000,0,0;10000,0,0</v>
      </c>
      <c r="M372" s="18">
        <f t="shared" si="16"/>
        <v>21120170</v>
      </c>
      <c r="N372" s="66" t="str">
        <f>[1]卡牌表配置表!K372</f>
        <v>20000008,20000008</v>
      </c>
      <c r="O372" s="31" t="s">
        <v>170</v>
      </c>
      <c r="P372" s="18">
        <f>[1]卡牌表配置表!L372</f>
        <v>0</v>
      </c>
      <c r="R372" s="18" t="str">
        <f>[1]卡牌表配置表!N372</f>
        <v/>
      </c>
      <c r="T372" s="18" t="str">
        <f>[1]卡牌表配置表!P372</f>
        <v/>
      </c>
      <c r="W372" s="18">
        <f>[1]卡牌表配置表!W372</f>
        <v>100</v>
      </c>
      <c r="X372" s="18" t="str">
        <f>[1]卡牌表配置表!X372</f>
        <v>-2,788100</v>
      </c>
      <c r="Y372" s="18">
        <v>0</v>
      </c>
      <c r="Z372" s="18">
        <f>[1]卡牌表配置表!AA372</f>
        <v>10000</v>
      </c>
      <c r="AA372" s="18" t="str">
        <f>[1]卡牌表配置表!AB372</f>
        <v>2,20,1812,1;2,3,796,1;2,23,362,1;4,29,2200,1;3,4,18000,1;3,24,70000,1;1,33,22102,0;2,25,2,1;2,50,30,1</v>
      </c>
      <c r="AB372" s="18">
        <f>[1]卡牌表配置表!AR372</f>
        <v>21021120</v>
      </c>
      <c r="AD372" s="30">
        <f>VLOOKUP(F372,t_card_group_s说明表!$B$6:$L$88,COLUMNS(t_card_group_s说明表!$B$6:$L$6),0)</f>
        <v>2</v>
      </c>
    </row>
    <row r="373" spans="1:30" ht="15.75" customHeight="1" x14ac:dyDescent="0.2">
      <c r="A373" s="18">
        <f t="shared" si="17"/>
        <v>368</v>
      </c>
      <c r="B373" s="18">
        <f>[1]卡牌表配置表!C373</f>
        <v>2112018</v>
      </c>
      <c r="C373" s="18">
        <f>[1]卡牌表配置表!D373</f>
        <v>0</v>
      </c>
      <c r="D373" s="18">
        <f>[1]卡牌表配置表!E373</f>
        <v>20021120</v>
      </c>
      <c r="E373" s="18" t="str">
        <f>[1]卡牌表配置表!F373</f>
        <v>松鼠投手小组</v>
      </c>
      <c r="F373" s="18">
        <f>[1]卡牌表配置表!G373</f>
        <v>21120</v>
      </c>
      <c r="G373" s="18">
        <f>[1]卡牌表配置表!V373</f>
        <v>18</v>
      </c>
      <c r="H373" s="18">
        <f t="shared" si="15"/>
        <v>2112019</v>
      </c>
      <c r="I373" s="30">
        <v>230002</v>
      </c>
      <c r="J373" s="18">
        <v>1</v>
      </c>
      <c r="K373" s="18">
        <v>4</v>
      </c>
      <c r="L373" s="18" t="str">
        <f>[1]卡牌表配置表!I373</f>
        <v>-10000,0,0;10000,0,0</v>
      </c>
      <c r="M373" s="18">
        <f t="shared" si="16"/>
        <v>21120180</v>
      </c>
      <c r="N373" s="66" t="str">
        <f>[1]卡牌表配置表!K373</f>
        <v>20000008,20000008</v>
      </c>
      <c r="O373" s="31" t="s">
        <v>170</v>
      </c>
      <c r="P373" s="18">
        <f>[1]卡牌表配置表!L373</f>
        <v>0</v>
      </c>
      <c r="R373" s="18" t="str">
        <f>[1]卡牌表配置表!N373</f>
        <v/>
      </c>
      <c r="T373" s="18" t="str">
        <f>[1]卡牌表配置表!P373</f>
        <v/>
      </c>
      <c r="W373" s="18">
        <f>[1]卡牌表配置表!W373</f>
        <v>100</v>
      </c>
      <c r="X373" s="18" t="str">
        <f>[1]卡牌表配置表!X373</f>
        <v>-2,1024500</v>
      </c>
      <c r="Y373" s="18">
        <v>0</v>
      </c>
      <c r="Z373" s="18">
        <f>[1]卡牌表配置表!AA373</f>
        <v>10000</v>
      </c>
      <c r="AA373" s="18" t="str">
        <f>[1]卡牌表配置表!AB373</f>
        <v>2,20,2175,1;2,3,955,1;2,23,435,1;4,29,2200,1;3,4,18000,1;3,24,70000,1;1,33,22102,0;2,25,2,1;2,50,30,1</v>
      </c>
      <c r="AB373" s="18">
        <f>[1]卡牌表配置表!AR373</f>
        <v>21021120</v>
      </c>
      <c r="AD373" s="30">
        <f>VLOOKUP(F373,t_card_group_s说明表!$B$6:$L$88,COLUMNS(t_card_group_s说明表!$B$6:$L$6),0)</f>
        <v>2</v>
      </c>
    </row>
    <row r="374" spans="1:30" ht="15.75" customHeight="1" x14ac:dyDescent="0.2">
      <c r="A374" s="18">
        <f t="shared" si="17"/>
        <v>369</v>
      </c>
      <c r="B374" s="18">
        <f>[1]卡牌表配置表!C374</f>
        <v>2112019</v>
      </c>
      <c r="C374" s="18">
        <f>[1]卡牌表配置表!D374</f>
        <v>0</v>
      </c>
      <c r="D374" s="18">
        <f>[1]卡牌表配置表!E374</f>
        <v>20021120</v>
      </c>
      <c r="E374" s="18" t="str">
        <f>[1]卡牌表配置表!F374</f>
        <v>松鼠投手小组</v>
      </c>
      <c r="F374" s="18">
        <f>[1]卡牌表配置表!G374</f>
        <v>21120</v>
      </c>
      <c r="G374" s="18">
        <f>[1]卡牌表配置表!V374</f>
        <v>19</v>
      </c>
      <c r="H374" s="18">
        <f t="shared" si="15"/>
        <v>2112020</v>
      </c>
      <c r="I374" s="30">
        <v>230002</v>
      </c>
      <c r="J374" s="18">
        <v>1</v>
      </c>
      <c r="K374" s="18">
        <v>4</v>
      </c>
      <c r="L374" s="18" t="str">
        <f>[1]卡牌表配置表!I374</f>
        <v>-10000,0,0;10000,0,0</v>
      </c>
      <c r="M374" s="18">
        <f t="shared" si="16"/>
        <v>21120190</v>
      </c>
      <c r="N374" s="66" t="str">
        <f>[1]卡牌表配置表!K374</f>
        <v>20000008,20000008</v>
      </c>
      <c r="O374" s="31" t="s">
        <v>170</v>
      </c>
      <c r="P374" s="18">
        <f>[1]卡牌表配置表!L374</f>
        <v>0</v>
      </c>
      <c r="R374" s="18" t="str">
        <f>[1]卡牌表配置表!N374</f>
        <v/>
      </c>
      <c r="T374" s="18" t="str">
        <f>[1]卡牌表配置表!P374</f>
        <v/>
      </c>
      <c r="W374" s="18">
        <f>[1]卡牌表配置表!W374</f>
        <v>110</v>
      </c>
      <c r="X374" s="18" t="str">
        <f>[1]卡牌表配置表!X374</f>
        <v>-2,1331900</v>
      </c>
      <c r="Y374" s="18">
        <v>0</v>
      </c>
      <c r="Z374" s="18">
        <f>[1]卡牌表配置表!AA374</f>
        <v>10000</v>
      </c>
      <c r="AA374" s="18" t="str">
        <f>[1]卡牌表配置表!AB374</f>
        <v>2,20,2610,1;2,3,1145,1;2,23,521,1;4,29,2200,1;3,4,18000,1;3,24,70000,1;1,33,22102,0;2,25,2,1;2,50,30,1</v>
      </c>
      <c r="AB374" s="18">
        <f>[1]卡牌表配置表!AR374</f>
        <v>21021120</v>
      </c>
      <c r="AD374" s="30">
        <f>VLOOKUP(F374,t_card_group_s说明表!$B$6:$L$88,COLUMNS(t_card_group_s说明表!$B$6:$L$6),0)</f>
        <v>2</v>
      </c>
    </row>
    <row r="375" spans="1:30" ht="15.75" customHeight="1" x14ac:dyDescent="0.2">
      <c r="A375" s="18">
        <f t="shared" si="17"/>
        <v>370</v>
      </c>
      <c r="B375" s="18">
        <f>[1]卡牌表配置表!C375</f>
        <v>2112020</v>
      </c>
      <c r="C375" s="18">
        <f>[1]卡牌表配置表!D375</f>
        <v>0</v>
      </c>
      <c r="D375" s="18">
        <f>[1]卡牌表配置表!E375</f>
        <v>20021120</v>
      </c>
      <c r="E375" s="18" t="str">
        <f>[1]卡牌表配置表!F375</f>
        <v>松鼠投手小组</v>
      </c>
      <c r="F375" s="18">
        <f>[1]卡牌表配置表!G375</f>
        <v>21120</v>
      </c>
      <c r="G375" s="18">
        <f>[1]卡牌表配置表!V375</f>
        <v>20</v>
      </c>
      <c r="H375" s="18">
        <f t="shared" si="15"/>
        <v>2112021</v>
      </c>
      <c r="I375" s="30">
        <v>230002</v>
      </c>
      <c r="J375" s="18">
        <v>1</v>
      </c>
      <c r="K375" s="18">
        <v>4</v>
      </c>
      <c r="L375" s="18" t="str">
        <f>[1]卡牌表配置表!I375</f>
        <v>-10000,0,0;10000,0,0</v>
      </c>
      <c r="M375" s="18">
        <f t="shared" si="16"/>
        <v>21120200</v>
      </c>
      <c r="N375" s="66" t="str">
        <f>[1]卡牌表配置表!K375</f>
        <v>20000008,20000008</v>
      </c>
      <c r="O375" s="31" t="s">
        <v>170</v>
      </c>
      <c r="P375" s="18">
        <f>[1]卡牌表配置表!L375</f>
        <v>0</v>
      </c>
      <c r="R375" s="18" t="str">
        <f>[1]卡牌表配置表!N375</f>
        <v/>
      </c>
      <c r="T375" s="18" t="str">
        <f>[1]卡牌表配置表!P375</f>
        <v/>
      </c>
      <c r="W375" s="18">
        <f>[1]卡牌表配置表!W375</f>
        <v>110</v>
      </c>
      <c r="X375" s="18" t="str">
        <f>[1]卡牌表配置表!X375</f>
        <v>-2,1731500</v>
      </c>
      <c r="Y375" s="18">
        <v>0</v>
      </c>
      <c r="Z375" s="18">
        <f>[1]卡牌表配置表!AA375</f>
        <v>10000</v>
      </c>
      <c r="AA375" s="18" t="str">
        <f>[1]卡牌表配置表!AB375</f>
        <v>2,20,3131,1;2,3,1374,1;2,23,625,1;4,29,2200,1;3,4,18000,1;3,24,70000,1;1,33,22102,0;2,25,2,1;2,50,30,1</v>
      </c>
      <c r="AB375" s="18">
        <f>[1]卡牌表配置表!AR375</f>
        <v>21021120</v>
      </c>
      <c r="AD375" s="30">
        <f>VLOOKUP(F375,t_card_group_s说明表!$B$6:$L$88,COLUMNS(t_card_group_s说明表!$B$6:$L$6),0)</f>
        <v>2</v>
      </c>
    </row>
    <row r="376" spans="1:30" ht="15.75" customHeight="1" x14ac:dyDescent="0.2">
      <c r="A376" s="18">
        <f t="shared" si="17"/>
        <v>371</v>
      </c>
      <c r="B376" s="18">
        <f>[1]卡牌表配置表!C376</f>
        <v>2112021</v>
      </c>
      <c r="C376" s="18">
        <f>[1]卡牌表配置表!D376</f>
        <v>0</v>
      </c>
      <c r="D376" s="18">
        <f>[1]卡牌表配置表!E376</f>
        <v>20021120</v>
      </c>
      <c r="E376" s="18" t="str">
        <f>[1]卡牌表配置表!F376</f>
        <v>松鼠投手小组</v>
      </c>
      <c r="F376" s="18">
        <f>[1]卡牌表配置表!G376</f>
        <v>21120</v>
      </c>
      <c r="G376" s="18">
        <f>[1]卡牌表配置表!V376</f>
        <v>21</v>
      </c>
      <c r="H376" s="18">
        <f t="shared" si="15"/>
        <v>2112022</v>
      </c>
      <c r="I376" s="30">
        <v>230002</v>
      </c>
      <c r="J376" s="18">
        <v>1</v>
      </c>
      <c r="K376" s="18">
        <v>4</v>
      </c>
      <c r="L376" s="18" t="str">
        <f>[1]卡牌表配置表!I376</f>
        <v>-10000,0,0;10000,0,0</v>
      </c>
      <c r="M376" s="18">
        <f t="shared" si="16"/>
        <v>21120210</v>
      </c>
      <c r="N376" s="66" t="str">
        <f>[1]卡牌表配置表!K376</f>
        <v>20000008,20000008</v>
      </c>
      <c r="O376" s="31" t="s">
        <v>170</v>
      </c>
      <c r="P376" s="18">
        <f>[1]卡牌表配置表!L376</f>
        <v>0</v>
      </c>
      <c r="R376" s="18" t="str">
        <f>[1]卡牌表配置表!N376</f>
        <v/>
      </c>
      <c r="T376" s="18" t="str">
        <f>[1]卡牌表配置表!P376</f>
        <v/>
      </c>
      <c r="W376" s="18">
        <f>[1]卡牌表配置表!W376</f>
        <v>120</v>
      </c>
      <c r="X376" s="18" t="str">
        <f>[1]卡牌表配置表!X376</f>
        <v>-2,2251000</v>
      </c>
      <c r="Y376" s="18">
        <v>0</v>
      </c>
      <c r="Z376" s="18">
        <f>[1]卡牌表配置表!AA376</f>
        <v>10000</v>
      </c>
      <c r="AA376" s="18" t="str">
        <f>[1]卡牌表配置表!AB376</f>
        <v>2,20,3758,1;2,3,1649,1;2,23,750,1;4,29,2200,1;3,4,18000,1;3,24,70000,1;1,33,22102,0;2,25,2,1;2,50,30,1</v>
      </c>
      <c r="AB376" s="18">
        <f>[1]卡牌表配置表!AR376</f>
        <v>21021120</v>
      </c>
      <c r="AD376" s="30">
        <f>VLOOKUP(F376,t_card_group_s说明表!$B$6:$L$88,COLUMNS(t_card_group_s说明表!$B$6:$L$6),0)</f>
        <v>2</v>
      </c>
    </row>
    <row r="377" spans="1:30" ht="15.75" customHeight="1" x14ac:dyDescent="0.2">
      <c r="A377" s="18">
        <f t="shared" si="17"/>
        <v>372</v>
      </c>
      <c r="B377" s="18">
        <f>[1]卡牌表配置表!C377</f>
        <v>2112022</v>
      </c>
      <c r="C377" s="18">
        <f>[1]卡牌表配置表!D377</f>
        <v>0</v>
      </c>
      <c r="D377" s="18">
        <f>[1]卡牌表配置表!E377</f>
        <v>20021120</v>
      </c>
      <c r="E377" s="18" t="str">
        <f>[1]卡牌表配置表!F377</f>
        <v>松鼠投手小组</v>
      </c>
      <c r="F377" s="18">
        <f>[1]卡牌表配置表!G377</f>
        <v>21120</v>
      </c>
      <c r="G377" s="18">
        <f>[1]卡牌表配置表!V377</f>
        <v>22</v>
      </c>
      <c r="H377" s="18">
        <f t="shared" si="15"/>
        <v>2112023</v>
      </c>
      <c r="I377" s="30">
        <v>230002</v>
      </c>
      <c r="J377" s="18">
        <v>1</v>
      </c>
      <c r="K377" s="18">
        <v>4</v>
      </c>
      <c r="L377" s="18" t="str">
        <f>[1]卡牌表配置表!I377</f>
        <v>-10000,0,0;10000,0,0</v>
      </c>
      <c r="M377" s="18">
        <f t="shared" si="16"/>
        <v>21120220</v>
      </c>
      <c r="N377" s="66" t="str">
        <f>[1]卡牌表配置表!K377</f>
        <v>20000008,20000008</v>
      </c>
      <c r="O377" s="31" t="s">
        <v>170</v>
      </c>
      <c r="P377" s="18">
        <f>[1]卡牌表配置表!L377</f>
        <v>0</v>
      </c>
      <c r="R377" s="18" t="str">
        <f>[1]卡牌表配置表!N377</f>
        <v/>
      </c>
      <c r="T377" s="18" t="str">
        <f>[1]卡牌表配置表!P377</f>
        <v/>
      </c>
      <c r="W377" s="18">
        <f>[1]卡牌表配置表!W377</f>
        <v>120</v>
      </c>
      <c r="X377" s="18" t="str">
        <f>[1]卡牌表配置表!X377</f>
        <v>-2,2926300</v>
      </c>
      <c r="Y377" s="18">
        <v>0</v>
      </c>
      <c r="Z377" s="18">
        <f>[1]卡牌表配置表!AA377</f>
        <v>10000</v>
      </c>
      <c r="AA377" s="18" t="str">
        <f>[1]卡牌表配置表!AB377</f>
        <v>2,20,4509,1;2,3,1979,1;2,23,900,1;4,29,2200,1;3,4,18000,1;3,24,70000,1;1,33,22102,0;2,25,2,1;2,50,30,1</v>
      </c>
      <c r="AB377" s="18">
        <f>[1]卡牌表配置表!AR377</f>
        <v>21021120</v>
      </c>
      <c r="AD377" s="30">
        <f>VLOOKUP(F377,t_card_group_s说明表!$B$6:$L$88,COLUMNS(t_card_group_s说明表!$B$6:$L$6),0)</f>
        <v>2</v>
      </c>
    </row>
    <row r="378" spans="1:30" ht="15.75" customHeight="1" x14ac:dyDescent="0.2">
      <c r="A378" s="18">
        <f t="shared" si="17"/>
        <v>373</v>
      </c>
      <c r="B378" s="18">
        <f>[1]卡牌表配置表!C378</f>
        <v>2112023</v>
      </c>
      <c r="C378" s="18">
        <f>[1]卡牌表配置表!D378</f>
        <v>0</v>
      </c>
      <c r="D378" s="18">
        <f>[1]卡牌表配置表!E378</f>
        <v>20021120</v>
      </c>
      <c r="E378" s="18" t="str">
        <f>[1]卡牌表配置表!F378</f>
        <v>松鼠投手小组</v>
      </c>
      <c r="F378" s="18">
        <f>[1]卡牌表配置表!G378</f>
        <v>21120</v>
      </c>
      <c r="G378" s="18">
        <f>[1]卡牌表配置表!V378</f>
        <v>23</v>
      </c>
      <c r="H378" s="18">
        <f t="shared" si="15"/>
        <v>2112024</v>
      </c>
      <c r="I378" s="30">
        <v>230002</v>
      </c>
      <c r="J378" s="18">
        <v>1</v>
      </c>
      <c r="K378" s="18">
        <v>4</v>
      </c>
      <c r="L378" s="18" t="str">
        <f>[1]卡牌表配置表!I378</f>
        <v>-10000,0,0;10000,0,0</v>
      </c>
      <c r="M378" s="18">
        <f t="shared" si="16"/>
        <v>21120230</v>
      </c>
      <c r="N378" s="66" t="str">
        <f>[1]卡牌表配置表!K378</f>
        <v>20000008,20000008</v>
      </c>
      <c r="O378" s="31" t="s">
        <v>170</v>
      </c>
      <c r="P378" s="18">
        <f>[1]卡牌表配置表!L378</f>
        <v>0</v>
      </c>
      <c r="R378" s="18" t="str">
        <f>[1]卡牌表配置表!N378</f>
        <v/>
      </c>
      <c r="T378" s="18" t="str">
        <f>[1]卡牌表配置表!P378</f>
        <v/>
      </c>
      <c r="W378" s="18">
        <f>[1]卡牌表配置表!W378</f>
        <v>130</v>
      </c>
      <c r="X378" s="18" t="str">
        <f>[1]卡牌表配置表!X378</f>
        <v>-2,3804200</v>
      </c>
      <c r="Y378" s="18">
        <v>0</v>
      </c>
      <c r="Z378" s="18">
        <f>[1]卡牌表配置表!AA378</f>
        <v>10000</v>
      </c>
      <c r="AA378" s="18" t="str">
        <f>[1]卡牌表配置表!AB378</f>
        <v>2,20,5411,1;2,3,2374,1;2,23,1080,1;4,29,2200,1;3,4,18000,1;3,24,70000,1;1,33,22102,0;2,25,2,1;2,50,30,1</v>
      </c>
      <c r="AB378" s="18">
        <f>[1]卡牌表配置表!AR378</f>
        <v>21021120</v>
      </c>
      <c r="AD378" s="30">
        <f>VLOOKUP(F378,t_card_group_s说明表!$B$6:$L$88,COLUMNS(t_card_group_s说明表!$B$6:$L$6),0)</f>
        <v>2</v>
      </c>
    </row>
    <row r="379" spans="1:30" ht="15.75" customHeight="1" x14ac:dyDescent="0.2">
      <c r="A379" s="18">
        <f t="shared" si="17"/>
        <v>374</v>
      </c>
      <c r="B379" s="18">
        <f>[1]卡牌表配置表!C379</f>
        <v>2112024</v>
      </c>
      <c r="C379" s="18">
        <f>[1]卡牌表配置表!D379</f>
        <v>0</v>
      </c>
      <c r="D379" s="18">
        <f>[1]卡牌表配置表!E379</f>
        <v>20021120</v>
      </c>
      <c r="E379" s="18" t="str">
        <f>[1]卡牌表配置表!F379</f>
        <v>松鼠投手小组</v>
      </c>
      <c r="F379" s="18">
        <f>[1]卡牌表配置表!G379</f>
        <v>21120</v>
      </c>
      <c r="G379" s="18">
        <f>[1]卡牌表配置表!V379</f>
        <v>24</v>
      </c>
      <c r="H379" s="18">
        <f t="shared" si="15"/>
        <v>2112025</v>
      </c>
      <c r="I379" s="30">
        <v>230002</v>
      </c>
      <c r="J379" s="18">
        <v>1</v>
      </c>
      <c r="K379" s="18">
        <v>4</v>
      </c>
      <c r="L379" s="18" t="str">
        <f>[1]卡牌表配置表!I379</f>
        <v>-10000,0,0;10000,0,0</v>
      </c>
      <c r="M379" s="18">
        <f t="shared" si="16"/>
        <v>21120240</v>
      </c>
      <c r="N379" s="66" t="str">
        <f>[1]卡牌表配置表!K379</f>
        <v>20000008,20000008</v>
      </c>
      <c r="O379" s="31" t="s">
        <v>170</v>
      </c>
      <c r="P379" s="18">
        <f>[1]卡牌表配置表!L379</f>
        <v>0</v>
      </c>
      <c r="R379" s="18" t="str">
        <f>[1]卡牌表配置表!N379</f>
        <v/>
      </c>
      <c r="T379" s="18" t="str">
        <f>[1]卡牌表配置表!P379</f>
        <v/>
      </c>
      <c r="W379" s="18">
        <f>[1]卡牌表配置表!W379</f>
        <v>150</v>
      </c>
      <c r="X379" s="18" t="str">
        <f>[1]卡牌表配置表!X379</f>
        <v>-2,4945500</v>
      </c>
      <c r="Y379" s="18">
        <v>0</v>
      </c>
      <c r="Z379" s="18">
        <f>[1]卡牌表配置表!AA379</f>
        <v>10000</v>
      </c>
      <c r="AA379" s="18" t="str">
        <f>[1]卡牌表配置表!AB379</f>
        <v>2,20,6493,1;2,3,2849,1;2,23,1295,1;4,29,2200,1;3,4,18000,1;3,24,70000,1;1,33,22102,0;2,25,2,1;2,50,30,1</v>
      </c>
      <c r="AB379" s="18">
        <f>[1]卡牌表配置表!AR379</f>
        <v>21021120</v>
      </c>
      <c r="AD379" s="30">
        <f>VLOOKUP(F379,t_card_group_s说明表!$B$6:$L$88,COLUMNS(t_card_group_s说明表!$B$6:$L$6),0)</f>
        <v>2</v>
      </c>
    </row>
    <row r="380" spans="1:30" ht="15.75" customHeight="1" x14ac:dyDescent="0.2">
      <c r="A380" s="18">
        <f t="shared" si="17"/>
        <v>375</v>
      </c>
      <c r="B380" s="18">
        <f>[1]卡牌表配置表!C380</f>
        <v>2112025</v>
      </c>
      <c r="C380" s="18">
        <f>[1]卡牌表配置表!D380</f>
        <v>0</v>
      </c>
      <c r="D380" s="18">
        <f>[1]卡牌表配置表!E380</f>
        <v>20021120</v>
      </c>
      <c r="E380" s="18" t="str">
        <f>[1]卡牌表配置表!F380</f>
        <v>松鼠投手小组</v>
      </c>
      <c r="F380" s="18">
        <f>[1]卡牌表配置表!G380</f>
        <v>21120</v>
      </c>
      <c r="G380" s="18">
        <f>[1]卡牌表配置表!V380</f>
        <v>25</v>
      </c>
      <c r="H380" s="18" t="str">
        <f t="shared" si="15"/>
        <v/>
      </c>
      <c r="I380" s="30">
        <v>230002</v>
      </c>
      <c r="J380" s="18">
        <v>1</v>
      </c>
      <c r="K380" s="18">
        <v>4</v>
      </c>
      <c r="L380" s="18" t="str">
        <f>[1]卡牌表配置表!I380</f>
        <v>-10000,0,0;10000,0,0</v>
      </c>
      <c r="M380" s="18">
        <f t="shared" si="16"/>
        <v>21120250</v>
      </c>
      <c r="N380" s="66" t="str">
        <f>[1]卡牌表配置表!K380</f>
        <v>20000008,20000008</v>
      </c>
      <c r="O380" s="31" t="s">
        <v>170</v>
      </c>
      <c r="P380" s="18">
        <f>[1]卡牌表配置表!L380</f>
        <v>0</v>
      </c>
      <c r="R380" s="18" t="str">
        <f>[1]卡牌表配置表!N380</f>
        <v/>
      </c>
      <c r="T380" s="18" t="str">
        <f>[1]卡牌表配置表!P380</f>
        <v/>
      </c>
      <c r="W380" s="18">
        <f>[1]卡牌表配置表!W380</f>
        <v>-1</v>
      </c>
      <c r="X380" s="18">
        <f>[1]卡牌表配置表!X380</f>
        <v>-1</v>
      </c>
      <c r="Y380" s="18">
        <v>0</v>
      </c>
      <c r="Z380" s="18">
        <f>[1]卡牌表配置表!AA380</f>
        <v>10000</v>
      </c>
      <c r="AA380" s="18" t="str">
        <f>[1]卡牌表配置表!AB380</f>
        <v>2,20,7791,1;2,3,3419,1;2,23,1555,1;4,29,2200,1;3,4,18000,1;3,24,70000,1;1,33,22102,0;2,25,2,1;2,50,30,1</v>
      </c>
      <c r="AB380" s="18">
        <f>[1]卡牌表配置表!AR380</f>
        <v>21021120</v>
      </c>
      <c r="AD380" s="30">
        <f>VLOOKUP(F380,t_card_group_s说明表!$B$6:$L$88,COLUMNS(t_card_group_s说明表!$B$6:$L$6),0)</f>
        <v>2</v>
      </c>
    </row>
    <row r="381" spans="1:30" ht="15.75" customHeight="1" x14ac:dyDescent="0.2">
      <c r="A381" s="18">
        <f t="shared" si="17"/>
        <v>376</v>
      </c>
      <c r="B381" s="18">
        <f>[1]卡牌表配置表!C381</f>
        <v>2113001</v>
      </c>
      <c r="C381" s="18">
        <f>[1]卡牌表配置表!D381</f>
        <v>0</v>
      </c>
      <c r="D381" s="18">
        <f>[1]卡牌表配置表!E381</f>
        <v>20021130</v>
      </c>
      <c r="E381" s="18" t="str">
        <f>[1]卡牌表配置表!F381</f>
        <v>狼骑兵小队</v>
      </c>
      <c r="F381" s="18">
        <f>[1]卡牌表配置表!G381</f>
        <v>21130</v>
      </c>
      <c r="G381" s="18">
        <f>[1]卡牌表配置表!V381</f>
        <v>1</v>
      </c>
      <c r="H381" s="18">
        <f t="shared" si="15"/>
        <v>2113002</v>
      </c>
      <c r="I381" s="30">
        <v>230002</v>
      </c>
      <c r="J381" s="18">
        <v>1</v>
      </c>
      <c r="K381" s="18">
        <v>4</v>
      </c>
      <c r="L381" s="18" t="str">
        <f>[1]卡牌表配置表!I381</f>
        <v>0,0,10000;-10000,0,0;10000,0,0</v>
      </c>
      <c r="M381" s="18">
        <f t="shared" si="16"/>
        <v>21130010</v>
      </c>
      <c r="N381" s="66" t="str">
        <f>[1]卡牌表配置表!K381</f>
        <v>20000005,20000005,20000005</v>
      </c>
      <c r="O381" s="31" t="s">
        <v>170</v>
      </c>
      <c r="P381" s="18">
        <f>[1]卡牌表配置表!L381</f>
        <v>0</v>
      </c>
      <c r="R381" s="18" t="str">
        <f>[1]卡牌表配置表!N381</f>
        <v/>
      </c>
      <c r="T381" s="18" t="str">
        <f>[1]卡牌表配置表!P381</f>
        <v/>
      </c>
      <c r="W381" s="18">
        <f>[1]卡牌表配置表!W381</f>
        <v>20</v>
      </c>
      <c r="X381" s="18" t="str">
        <f>[1]卡牌表配置表!X381</f>
        <v>-2,1000</v>
      </c>
      <c r="Y381" s="18">
        <v>0</v>
      </c>
      <c r="Z381" s="18">
        <f>[1]卡牌表配置表!AA381</f>
        <v>30000</v>
      </c>
      <c r="AA381" s="18" t="str">
        <f>[1]卡牌表配置表!AB381</f>
        <v>2,20,208,1;2,3,46,1;2,23,26,1;4,29,1786,1;3,4,30000,1;3,24,15000,1;1,33,22101,0;2,25,3,1;2,34,138,1</v>
      </c>
      <c r="AB381" s="18">
        <f>[1]卡牌表配置表!AR381</f>
        <v>21021130</v>
      </c>
      <c r="AD381" s="30">
        <f>VLOOKUP(F381,t_card_group_s说明表!$B$6:$L$88,COLUMNS(t_card_group_s说明表!$B$6:$L$6),0)</f>
        <v>3</v>
      </c>
    </row>
    <row r="382" spans="1:30" ht="15.75" customHeight="1" x14ac:dyDescent="0.2">
      <c r="A382" s="18">
        <f t="shared" si="17"/>
        <v>377</v>
      </c>
      <c r="B382" s="18">
        <f>[1]卡牌表配置表!C382</f>
        <v>2113002</v>
      </c>
      <c r="C382" s="18">
        <f>[1]卡牌表配置表!D382</f>
        <v>0</v>
      </c>
      <c r="D382" s="18">
        <f>[1]卡牌表配置表!E382</f>
        <v>20021130</v>
      </c>
      <c r="E382" s="18" t="str">
        <f>[1]卡牌表配置表!F382</f>
        <v>狼骑兵小队</v>
      </c>
      <c r="F382" s="18">
        <f>[1]卡牌表配置表!G382</f>
        <v>21130</v>
      </c>
      <c r="G382" s="18">
        <f>[1]卡牌表配置表!V382</f>
        <v>2</v>
      </c>
      <c r="H382" s="18">
        <f t="shared" si="15"/>
        <v>2113003</v>
      </c>
      <c r="I382" s="30">
        <v>230002</v>
      </c>
      <c r="J382" s="18">
        <v>1</v>
      </c>
      <c r="K382" s="18">
        <v>4</v>
      </c>
      <c r="L382" s="18" t="str">
        <f>[1]卡牌表配置表!I382</f>
        <v>0,0,10000;-10000,0,0;10000,0,0</v>
      </c>
      <c r="M382" s="18">
        <f t="shared" si="16"/>
        <v>21130020</v>
      </c>
      <c r="N382" s="66" t="str">
        <f>[1]卡牌表配置表!K382</f>
        <v>20000005,20000005,20000005</v>
      </c>
      <c r="O382" s="31" t="s">
        <v>170</v>
      </c>
      <c r="P382" s="18">
        <f>[1]卡牌表配置表!L382</f>
        <v>0</v>
      </c>
      <c r="R382" s="18" t="str">
        <f>[1]卡牌表配置表!N382</f>
        <v/>
      </c>
      <c r="T382" s="18" t="str">
        <f>[1]卡牌表配置表!P382</f>
        <v/>
      </c>
      <c r="W382" s="18">
        <f>[1]卡牌表配置表!W382</f>
        <v>80</v>
      </c>
      <c r="X382" s="18" t="str">
        <f>[1]卡牌表配置表!X382</f>
        <v>-2,5000</v>
      </c>
      <c r="Y382" s="18">
        <v>0</v>
      </c>
      <c r="Z382" s="18">
        <f>[1]卡牌表配置表!AA382</f>
        <v>30000</v>
      </c>
      <c r="AA382" s="18" t="str">
        <f>[1]卡牌表配置表!AB382</f>
        <v>2,20,250,1;2,3,56,1;2,23,32,1;4,29,1786,1;3,4,30000,1;3,24,15000,1;1,33,22101,0;2,25,3,1;2,34,168,1</v>
      </c>
      <c r="AB382" s="18">
        <f>[1]卡牌表配置表!AR382</f>
        <v>21021130</v>
      </c>
      <c r="AD382" s="30">
        <f>VLOOKUP(F382,t_card_group_s说明表!$B$6:$L$88,COLUMNS(t_card_group_s说明表!$B$6:$L$6),0)</f>
        <v>3</v>
      </c>
    </row>
    <row r="383" spans="1:30" ht="15.75" customHeight="1" x14ac:dyDescent="0.2">
      <c r="A383" s="18">
        <f t="shared" si="17"/>
        <v>378</v>
      </c>
      <c r="B383" s="18">
        <f>[1]卡牌表配置表!C383</f>
        <v>2113003</v>
      </c>
      <c r="C383" s="18">
        <f>[1]卡牌表配置表!D383</f>
        <v>0</v>
      </c>
      <c r="D383" s="18">
        <f>[1]卡牌表配置表!E383</f>
        <v>20021130</v>
      </c>
      <c r="E383" s="18" t="str">
        <f>[1]卡牌表配置表!F383</f>
        <v>狼骑兵小队</v>
      </c>
      <c r="F383" s="18">
        <f>[1]卡牌表配置表!G383</f>
        <v>21130</v>
      </c>
      <c r="G383" s="18">
        <f>[1]卡牌表配置表!V383</f>
        <v>3</v>
      </c>
      <c r="H383" s="18">
        <f t="shared" si="15"/>
        <v>2113004</v>
      </c>
      <c r="I383" s="30">
        <v>230002</v>
      </c>
      <c r="J383" s="18">
        <v>1</v>
      </c>
      <c r="K383" s="18">
        <v>4</v>
      </c>
      <c r="L383" s="18" t="str">
        <f>[1]卡牌表配置表!I383</f>
        <v>0,0,10000;-10000,0,0;10000,0,0</v>
      </c>
      <c r="M383" s="18">
        <f t="shared" si="16"/>
        <v>21130030</v>
      </c>
      <c r="N383" s="66" t="str">
        <f>[1]卡牌表配置表!K383</f>
        <v>20000005,20000005,20000005</v>
      </c>
      <c r="O383" s="31" t="s">
        <v>170</v>
      </c>
      <c r="P383" s="18">
        <f>[1]卡牌表配置表!L383</f>
        <v>0</v>
      </c>
      <c r="R383" s="18" t="str">
        <f>[1]卡牌表配置表!N383</f>
        <v/>
      </c>
      <c r="T383" s="18" t="str">
        <f>[1]卡牌表配置表!P383</f>
        <v/>
      </c>
      <c r="W383" s="18">
        <f>[1]卡牌表配置表!W383</f>
        <v>120</v>
      </c>
      <c r="X383" s="18" t="str">
        <f>[1]卡牌表配置表!X383</f>
        <v>-2,15000</v>
      </c>
      <c r="Y383" s="18">
        <v>0</v>
      </c>
      <c r="Z383" s="18">
        <f>[1]卡牌表配置表!AA383</f>
        <v>30000</v>
      </c>
      <c r="AA383" s="18" t="str">
        <f>[1]卡牌表配置表!AB383</f>
        <v>2,20,300,1;2,3,67,1;2,23,38,1;4,29,1786,1;3,4,30000,1;3,24,15000,1;1,33,22101,0;2,25,3,1;2,34,201,1</v>
      </c>
      <c r="AB383" s="18">
        <f>[1]卡牌表配置表!AR383</f>
        <v>21021130</v>
      </c>
      <c r="AD383" s="30">
        <f>VLOOKUP(F383,t_card_group_s说明表!$B$6:$L$88,COLUMNS(t_card_group_s说明表!$B$6:$L$6),0)</f>
        <v>3</v>
      </c>
    </row>
    <row r="384" spans="1:30" ht="15.75" customHeight="1" x14ac:dyDescent="0.2">
      <c r="A384" s="18">
        <f t="shared" si="17"/>
        <v>379</v>
      </c>
      <c r="B384" s="18">
        <f>[1]卡牌表配置表!C384</f>
        <v>2113004</v>
      </c>
      <c r="C384" s="18">
        <f>[1]卡牌表配置表!D384</f>
        <v>0</v>
      </c>
      <c r="D384" s="18">
        <f>[1]卡牌表配置表!E384</f>
        <v>20021130</v>
      </c>
      <c r="E384" s="18" t="str">
        <f>[1]卡牌表配置表!F384</f>
        <v>狼骑兵小队</v>
      </c>
      <c r="F384" s="18">
        <f>[1]卡牌表配置表!G384</f>
        <v>21130</v>
      </c>
      <c r="G384" s="18">
        <f>[1]卡牌表配置表!V384</f>
        <v>4</v>
      </c>
      <c r="H384" s="18">
        <f t="shared" si="15"/>
        <v>2113005</v>
      </c>
      <c r="I384" s="30">
        <v>230002</v>
      </c>
      <c r="J384" s="18">
        <v>1</v>
      </c>
      <c r="K384" s="18">
        <v>4</v>
      </c>
      <c r="L384" s="18" t="str">
        <f>[1]卡牌表配置表!I384</f>
        <v>0,0,10000;-10000,0,0;10000,0,0</v>
      </c>
      <c r="M384" s="18">
        <f t="shared" si="16"/>
        <v>21130040</v>
      </c>
      <c r="N384" s="66" t="str">
        <f>[1]卡牌表配置表!K384</f>
        <v>20000005,20000005,20000005</v>
      </c>
      <c r="O384" s="31" t="s">
        <v>170</v>
      </c>
      <c r="P384" s="18">
        <f>[1]卡牌表配置表!L384</f>
        <v>0</v>
      </c>
      <c r="R384" s="18" t="str">
        <f>[1]卡牌表配置表!N384</f>
        <v/>
      </c>
      <c r="T384" s="18" t="str">
        <f>[1]卡牌表配置表!P384</f>
        <v/>
      </c>
      <c r="W384" s="18">
        <f>[1]卡牌表配置表!W384</f>
        <v>120</v>
      </c>
      <c r="X384" s="18" t="str">
        <f>[1]卡牌表配置表!X384</f>
        <v>-2,22500</v>
      </c>
      <c r="Y384" s="18">
        <v>0</v>
      </c>
      <c r="Z384" s="18">
        <f>[1]卡牌表配置表!AA384</f>
        <v>30000</v>
      </c>
      <c r="AA384" s="18" t="str">
        <f>[1]卡牌表配置表!AB384</f>
        <v>2,20,360,1;2,3,80,1;2,23,45,1;4,29,1786,1;3,4,30000,1;3,24,15000,1;1,33,22101,0;2,25,3,1;2,34,240,1</v>
      </c>
      <c r="AB384" s="18">
        <f>[1]卡牌表配置表!AR384</f>
        <v>21021130</v>
      </c>
      <c r="AD384" s="30">
        <f>VLOOKUP(F384,t_card_group_s说明表!$B$6:$L$88,COLUMNS(t_card_group_s说明表!$B$6:$L$6),0)</f>
        <v>3</v>
      </c>
    </row>
    <row r="385" spans="1:30" ht="15.75" customHeight="1" x14ac:dyDescent="0.2">
      <c r="A385" s="18">
        <f t="shared" si="17"/>
        <v>380</v>
      </c>
      <c r="B385" s="18">
        <f>[1]卡牌表配置表!C385</f>
        <v>2113005</v>
      </c>
      <c r="C385" s="18">
        <f>[1]卡牌表配置表!D385</f>
        <v>0</v>
      </c>
      <c r="D385" s="18">
        <f>[1]卡牌表配置表!E385</f>
        <v>20021130</v>
      </c>
      <c r="E385" s="18" t="str">
        <f>[1]卡牌表配置表!F385</f>
        <v>狼骑兵小队</v>
      </c>
      <c r="F385" s="18">
        <f>[1]卡牌表配置表!G385</f>
        <v>21130</v>
      </c>
      <c r="G385" s="18">
        <f>[1]卡牌表配置表!V385</f>
        <v>5</v>
      </c>
      <c r="H385" s="18">
        <f t="shared" si="15"/>
        <v>2113006</v>
      </c>
      <c r="I385" s="30">
        <v>230002</v>
      </c>
      <c r="J385" s="18">
        <v>1</v>
      </c>
      <c r="K385" s="18">
        <v>4</v>
      </c>
      <c r="L385" s="18" t="str">
        <f>[1]卡牌表配置表!I385</f>
        <v>0,0,10000;-10000,0,0;10000,0,0</v>
      </c>
      <c r="M385" s="18">
        <f t="shared" si="16"/>
        <v>21130050</v>
      </c>
      <c r="N385" s="66" t="str">
        <f>[1]卡牌表配置表!K385</f>
        <v>20000005,20000005,20000005</v>
      </c>
      <c r="O385" s="31" t="s">
        <v>170</v>
      </c>
      <c r="P385" s="18">
        <f>[1]卡牌表配置表!L385</f>
        <v>0</v>
      </c>
      <c r="R385" s="18" t="str">
        <f>[1]卡牌表配置表!N385</f>
        <v/>
      </c>
      <c r="T385" s="18" t="str">
        <f>[1]卡牌表配置表!P385</f>
        <v/>
      </c>
      <c r="W385" s="18">
        <f>[1]卡牌表配置表!W385</f>
        <v>160</v>
      </c>
      <c r="X385" s="18" t="str">
        <f>[1]卡牌表配置表!X385</f>
        <v>-2,33800</v>
      </c>
      <c r="Y385" s="18">
        <v>0</v>
      </c>
      <c r="Z385" s="18">
        <f>[1]卡牌表配置表!AA385</f>
        <v>30000</v>
      </c>
      <c r="AA385" s="18" t="str">
        <f>[1]卡牌表配置表!AB385</f>
        <v>2,20,432,1;2,3,96,1;2,23,54,1;4,29,1786,1;3,4,30000,1;3,24,15000,1;1,33,22101,0;2,25,3,1;2,34,288,1</v>
      </c>
      <c r="AB385" s="18">
        <f>[1]卡牌表配置表!AR385</f>
        <v>21021130</v>
      </c>
      <c r="AD385" s="30">
        <f>VLOOKUP(F385,t_card_group_s说明表!$B$6:$L$88,COLUMNS(t_card_group_s说明表!$B$6:$L$6),0)</f>
        <v>3</v>
      </c>
    </row>
    <row r="386" spans="1:30" ht="15.75" customHeight="1" x14ac:dyDescent="0.2">
      <c r="A386" s="18">
        <f t="shared" si="17"/>
        <v>381</v>
      </c>
      <c r="B386" s="18">
        <f>[1]卡牌表配置表!C386</f>
        <v>2113006</v>
      </c>
      <c r="C386" s="18">
        <f>[1]卡牌表配置表!D386</f>
        <v>0</v>
      </c>
      <c r="D386" s="18">
        <f>[1]卡牌表配置表!E386</f>
        <v>20021130</v>
      </c>
      <c r="E386" s="18" t="str">
        <f>[1]卡牌表配置表!F386</f>
        <v>狼骑兵小队</v>
      </c>
      <c r="F386" s="18">
        <f>[1]卡牌表配置表!G386</f>
        <v>21130</v>
      </c>
      <c r="G386" s="18">
        <f>[1]卡牌表配置表!V386</f>
        <v>6</v>
      </c>
      <c r="H386" s="18">
        <f t="shared" si="15"/>
        <v>2113007</v>
      </c>
      <c r="I386" s="30">
        <v>230002</v>
      </c>
      <c r="J386" s="18">
        <v>1</v>
      </c>
      <c r="K386" s="18">
        <v>4</v>
      </c>
      <c r="L386" s="18" t="str">
        <f>[1]卡牌表配置表!I386</f>
        <v>0,0,10000;-10000,0,0;10000,0,0</v>
      </c>
      <c r="M386" s="18">
        <f t="shared" si="16"/>
        <v>21130060</v>
      </c>
      <c r="N386" s="66" t="str">
        <f>[1]卡牌表配置表!K386</f>
        <v>20000005,20000005,20000005</v>
      </c>
      <c r="O386" s="31" t="s">
        <v>170</v>
      </c>
      <c r="P386" s="18">
        <f>[1]卡牌表配置表!L386</f>
        <v>0</v>
      </c>
      <c r="R386" s="18" t="str">
        <f>[1]卡牌表配置表!N386</f>
        <v/>
      </c>
      <c r="T386" s="18" t="str">
        <f>[1]卡牌表配置表!P386</f>
        <v/>
      </c>
      <c r="W386" s="18">
        <f>[1]卡牌表配置表!W386</f>
        <v>160</v>
      </c>
      <c r="X386" s="18" t="str">
        <f>[1]卡牌表配置表!X386</f>
        <v>-2,43900</v>
      </c>
      <c r="Y386" s="18">
        <v>0</v>
      </c>
      <c r="Z386" s="18">
        <f>[1]卡牌表配置表!AA386</f>
        <v>30000</v>
      </c>
      <c r="AA386" s="18" t="str">
        <f>[1]卡牌表配置表!AB386</f>
        <v>2,20,518,1;2,3,115,1;2,23,65,1;4,29,1786,1;3,4,30000,1;3,24,15000,1;1,33,22101,0;2,25,3,1;2,34,345,1</v>
      </c>
      <c r="AB386" s="18">
        <f>[1]卡牌表配置表!AR386</f>
        <v>21021130</v>
      </c>
      <c r="AD386" s="30">
        <f>VLOOKUP(F386,t_card_group_s说明表!$B$6:$L$88,COLUMNS(t_card_group_s说明表!$B$6:$L$6),0)</f>
        <v>3</v>
      </c>
    </row>
    <row r="387" spans="1:30" ht="15.75" customHeight="1" x14ac:dyDescent="0.2">
      <c r="A387" s="18">
        <f t="shared" si="17"/>
        <v>382</v>
      </c>
      <c r="B387" s="18">
        <f>[1]卡牌表配置表!C387</f>
        <v>2113007</v>
      </c>
      <c r="C387" s="18">
        <f>[1]卡牌表配置表!D387</f>
        <v>0</v>
      </c>
      <c r="D387" s="18">
        <f>[1]卡牌表配置表!E387</f>
        <v>20021130</v>
      </c>
      <c r="E387" s="18" t="str">
        <f>[1]卡牌表配置表!F387</f>
        <v>狼骑兵小队</v>
      </c>
      <c r="F387" s="18">
        <f>[1]卡牌表配置表!G387</f>
        <v>21130</v>
      </c>
      <c r="G387" s="18">
        <f>[1]卡牌表配置表!V387</f>
        <v>7</v>
      </c>
      <c r="H387" s="18">
        <f t="shared" si="15"/>
        <v>2113008</v>
      </c>
      <c r="I387" s="30">
        <v>230002</v>
      </c>
      <c r="J387" s="18">
        <v>1</v>
      </c>
      <c r="K387" s="18">
        <v>4</v>
      </c>
      <c r="L387" s="18" t="str">
        <f>[1]卡牌表配置表!I387</f>
        <v>0,0,10000;-10000,0,0;10000,0,0</v>
      </c>
      <c r="M387" s="18">
        <f t="shared" si="16"/>
        <v>21130070</v>
      </c>
      <c r="N387" s="66" t="str">
        <f>[1]卡牌表配置表!K387</f>
        <v>20000005,20000005,20000005</v>
      </c>
      <c r="O387" s="31" t="s">
        <v>170</v>
      </c>
      <c r="P387" s="18">
        <f>[1]卡牌表配置表!L387</f>
        <v>0</v>
      </c>
      <c r="R387" s="18" t="str">
        <f>[1]卡牌表配置表!N387</f>
        <v/>
      </c>
      <c r="T387" s="18" t="str">
        <f>[1]卡牌表配置表!P387</f>
        <v/>
      </c>
      <c r="W387" s="18">
        <f>[1]卡牌表配置表!W387</f>
        <v>200</v>
      </c>
      <c r="X387" s="18" t="str">
        <f>[1]卡牌表配置表!X387</f>
        <v>-2,57100</v>
      </c>
      <c r="Y387" s="18">
        <v>0</v>
      </c>
      <c r="Z387" s="18">
        <f>[1]卡牌表配置表!AA387</f>
        <v>30000</v>
      </c>
      <c r="AA387" s="18" t="str">
        <f>[1]卡牌表配置表!AB387</f>
        <v>2,20,622,1;2,3,138,1;2,23,78,1;4,29,1786,1;3,4,30000,1;3,24,15000,1;1,33,22101,0;2,25,3,1;2,34,414,1</v>
      </c>
      <c r="AB387" s="18">
        <f>[1]卡牌表配置表!AR387</f>
        <v>21021130</v>
      </c>
      <c r="AD387" s="30">
        <f>VLOOKUP(F387,t_card_group_s说明表!$B$6:$L$88,COLUMNS(t_card_group_s说明表!$B$6:$L$6),0)</f>
        <v>3</v>
      </c>
    </row>
    <row r="388" spans="1:30" ht="15.75" customHeight="1" x14ac:dyDescent="0.2">
      <c r="A388" s="18">
        <f t="shared" si="17"/>
        <v>383</v>
      </c>
      <c r="B388" s="18">
        <f>[1]卡牌表配置表!C388</f>
        <v>2113008</v>
      </c>
      <c r="C388" s="18">
        <f>[1]卡牌表配置表!D388</f>
        <v>0</v>
      </c>
      <c r="D388" s="18">
        <f>[1]卡牌表配置表!E388</f>
        <v>20021130</v>
      </c>
      <c r="E388" s="18" t="str">
        <f>[1]卡牌表配置表!F388</f>
        <v>狼骑兵小队</v>
      </c>
      <c r="F388" s="18">
        <f>[1]卡牌表配置表!G388</f>
        <v>21130</v>
      </c>
      <c r="G388" s="18">
        <f>[1]卡牌表配置表!V388</f>
        <v>8</v>
      </c>
      <c r="H388" s="18">
        <f t="shared" si="15"/>
        <v>2113009</v>
      </c>
      <c r="I388" s="30">
        <v>230002</v>
      </c>
      <c r="J388" s="18">
        <v>1</v>
      </c>
      <c r="K388" s="18">
        <v>4</v>
      </c>
      <c r="L388" s="18" t="str">
        <f>[1]卡牌表配置表!I388</f>
        <v>0,0,10000;-10000,0,0;10000,0,0</v>
      </c>
      <c r="M388" s="18">
        <f t="shared" si="16"/>
        <v>21130080</v>
      </c>
      <c r="N388" s="66" t="str">
        <f>[1]卡牌表配置表!K388</f>
        <v>20000005,20000005,20000005</v>
      </c>
      <c r="O388" s="31" t="s">
        <v>170</v>
      </c>
      <c r="P388" s="18">
        <f>[1]卡牌表配置表!L388</f>
        <v>0</v>
      </c>
      <c r="R388" s="18" t="str">
        <f>[1]卡牌表配置表!N388</f>
        <v/>
      </c>
      <c r="T388" s="18" t="str">
        <f>[1]卡牌表配置表!P388</f>
        <v/>
      </c>
      <c r="W388" s="18">
        <f>[1]卡牌表配置表!W388</f>
        <v>200</v>
      </c>
      <c r="X388" s="18" t="str">
        <f>[1]卡牌表配置表!X388</f>
        <v>-2,74200</v>
      </c>
      <c r="Y388" s="18">
        <v>0</v>
      </c>
      <c r="Z388" s="18">
        <f>[1]卡牌表配置表!AA388</f>
        <v>30000</v>
      </c>
      <c r="AA388" s="18" t="str">
        <f>[1]卡牌表配置表!AB388</f>
        <v>2,20,746,1;2,3,165,1;2,23,93,1;4,29,1786,1;3,4,30000,1;3,24,15000,1;1,33,22101,0;2,25,3,1;2,34,495,1</v>
      </c>
      <c r="AB388" s="18">
        <f>[1]卡牌表配置表!AR388</f>
        <v>21021130</v>
      </c>
      <c r="AD388" s="30">
        <f>VLOOKUP(F388,t_card_group_s说明表!$B$6:$L$88,COLUMNS(t_card_group_s说明表!$B$6:$L$6),0)</f>
        <v>3</v>
      </c>
    </row>
    <row r="389" spans="1:30" ht="15.75" customHeight="1" x14ac:dyDescent="0.2">
      <c r="A389" s="18">
        <f t="shared" si="17"/>
        <v>384</v>
      </c>
      <c r="B389" s="18">
        <f>[1]卡牌表配置表!C389</f>
        <v>2113009</v>
      </c>
      <c r="C389" s="18">
        <f>[1]卡牌表配置表!D389</f>
        <v>0</v>
      </c>
      <c r="D389" s="18">
        <f>[1]卡牌表配置表!E389</f>
        <v>20021130</v>
      </c>
      <c r="E389" s="18" t="str">
        <f>[1]卡牌表配置表!F389</f>
        <v>狼骑兵小队</v>
      </c>
      <c r="F389" s="18">
        <f>[1]卡牌表配置表!G389</f>
        <v>21130</v>
      </c>
      <c r="G389" s="18">
        <f>[1]卡牌表配置表!V389</f>
        <v>9</v>
      </c>
      <c r="H389" s="18">
        <f t="shared" si="15"/>
        <v>2113010</v>
      </c>
      <c r="I389" s="30">
        <v>230002</v>
      </c>
      <c r="J389" s="18">
        <v>1</v>
      </c>
      <c r="K389" s="18">
        <v>4</v>
      </c>
      <c r="L389" s="18" t="str">
        <f>[1]卡牌表配置表!I389</f>
        <v>0,0,10000;-10000,0,0;10000,0,0</v>
      </c>
      <c r="M389" s="18">
        <f t="shared" si="16"/>
        <v>21130090</v>
      </c>
      <c r="N389" s="66" t="str">
        <f>[1]卡牌表配置表!K389</f>
        <v>20000005,20000005,20000005</v>
      </c>
      <c r="O389" s="31" t="s">
        <v>170</v>
      </c>
      <c r="P389" s="18">
        <f>[1]卡牌表配置表!L389</f>
        <v>0</v>
      </c>
      <c r="R389" s="18" t="str">
        <f>[1]卡牌表配置表!N389</f>
        <v/>
      </c>
      <c r="T389" s="18" t="str">
        <f>[1]卡牌表配置表!P389</f>
        <v/>
      </c>
      <c r="W389" s="18">
        <f>[1]卡牌表配置表!W389</f>
        <v>240</v>
      </c>
      <c r="X389" s="18" t="str">
        <f>[1]卡牌表配置表!X389</f>
        <v>-2,96500</v>
      </c>
      <c r="Y389" s="18">
        <v>0</v>
      </c>
      <c r="Z389" s="18">
        <f>[1]卡牌表配置表!AA389</f>
        <v>30000</v>
      </c>
      <c r="AA389" s="18" t="str">
        <f>[1]卡牌表配置表!AB389</f>
        <v>2,20,895,1;2,3,198,1;2,23,111,1;4,29,1786,1;3,4,30000,1;3,24,15000,1;1,33,22101,0;2,25,3,1;2,34,594,1</v>
      </c>
      <c r="AB389" s="18">
        <f>[1]卡牌表配置表!AR389</f>
        <v>21021130</v>
      </c>
      <c r="AD389" s="30">
        <f>VLOOKUP(F389,t_card_group_s说明表!$B$6:$L$88,COLUMNS(t_card_group_s说明表!$B$6:$L$6),0)</f>
        <v>3</v>
      </c>
    </row>
    <row r="390" spans="1:30" ht="15.75" customHeight="1" x14ac:dyDescent="0.2">
      <c r="A390" s="18">
        <f t="shared" si="17"/>
        <v>385</v>
      </c>
      <c r="B390" s="18">
        <f>[1]卡牌表配置表!C390</f>
        <v>2113010</v>
      </c>
      <c r="C390" s="18">
        <f>[1]卡牌表配置表!D390</f>
        <v>0</v>
      </c>
      <c r="D390" s="18">
        <f>[1]卡牌表配置表!E390</f>
        <v>20021130</v>
      </c>
      <c r="E390" s="18" t="str">
        <f>[1]卡牌表配置表!F390</f>
        <v>狼骑兵小队</v>
      </c>
      <c r="F390" s="18">
        <f>[1]卡牌表配置表!G390</f>
        <v>21130</v>
      </c>
      <c r="G390" s="18">
        <f>[1]卡牌表配置表!V390</f>
        <v>10</v>
      </c>
      <c r="H390" s="18">
        <f t="shared" ref="H390:H453" si="18">IF(F390=F391,B391,"")</f>
        <v>2113011</v>
      </c>
      <c r="I390" s="30">
        <v>230002</v>
      </c>
      <c r="J390" s="18">
        <v>1</v>
      </c>
      <c r="K390" s="18">
        <v>4</v>
      </c>
      <c r="L390" s="18" t="str">
        <f>[1]卡牌表配置表!I390</f>
        <v>0,0,10000;-10000,0,0;10000,0,0</v>
      </c>
      <c r="M390" s="18">
        <f t="shared" ref="M390:M453" si="19">B390*10</f>
        <v>21130100</v>
      </c>
      <c r="N390" s="66" t="str">
        <f>[1]卡牌表配置表!K390</f>
        <v>20000005,20000005,20000005</v>
      </c>
      <c r="O390" s="31" t="s">
        <v>170</v>
      </c>
      <c r="P390" s="18">
        <f>[1]卡牌表配置表!L390</f>
        <v>0</v>
      </c>
      <c r="R390" s="18" t="str">
        <f>[1]卡牌表配置表!N390</f>
        <v/>
      </c>
      <c r="T390" s="18" t="str">
        <f>[1]卡牌表配置表!P390</f>
        <v/>
      </c>
      <c r="W390" s="18">
        <f>[1]卡牌表配置表!W390</f>
        <v>240</v>
      </c>
      <c r="X390" s="18" t="str">
        <f>[1]卡牌表配置表!X390</f>
        <v>-2,125500</v>
      </c>
      <c r="Y390" s="18">
        <v>0</v>
      </c>
      <c r="Z390" s="18">
        <f>[1]卡牌表配置表!AA390</f>
        <v>30000</v>
      </c>
      <c r="AA390" s="18" t="str">
        <f>[1]卡牌表配置表!AB390</f>
        <v>2,20,1074,1;2,3,238,1;2,23,134,1;4,29,1786,1;3,4,30000,1;3,24,15000,1;1,33,22101,0;2,25,3,1;2,34,714,1</v>
      </c>
      <c r="AB390" s="18">
        <f>[1]卡牌表配置表!AR390</f>
        <v>21021130</v>
      </c>
      <c r="AD390" s="30">
        <f>VLOOKUP(F390,t_card_group_s说明表!$B$6:$L$88,COLUMNS(t_card_group_s说明表!$B$6:$L$6),0)</f>
        <v>3</v>
      </c>
    </row>
    <row r="391" spans="1:30" ht="15.75" customHeight="1" x14ac:dyDescent="0.2">
      <c r="A391" s="18">
        <f t="shared" ref="A391:A454" si="20">ROW(B391)-5</f>
        <v>386</v>
      </c>
      <c r="B391" s="18">
        <f>[1]卡牌表配置表!C391</f>
        <v>2113011</v>
      </c>
      <c r="C391" s="18">
        <f>[1]卡牌表配置表!D391</f>
        <v>0</v>
      </c>
      <c r="D391" s="18">
        <f>[1]卡牌表配置表!E391</f>
        <v>20021130</v>
      </c>
      <c r="E391" s="18" t="str">
        <f>[1]卡牌表配置表!F391</f>
        <v>狼骑兵小队</v>
      </c>
      <c r="F391" s="18">
        <f>[1]卡牌表配置表!G391</f>
        <v>21130</v>
      </c>
      <c r="G391" s="18">
        <f>[1]卡牌表配置表!V391</f>
        <v>11</v>
      </c>
      <c r="H391" s="18">
        <f t="shared" si="18"/>
        <v>2113012</v>
      </c>
      <c r="I391" s="30">
        <v>230002</v>
      </c>
      <c r="J391" s="18">
        <v>1</v>
      </c>
      <c r="K391" s="18">
        <v>4</v>
      </c>
      <c r="L391" s="18" t="str">
        <f>[1]卡牌表配置表!I391</f>
        <v>0,0,10000;-10000,0,0;10000,0,0</v>
      </c>
      <c r="M391" s="18">
        <f t="shared" si="19"/>
        <v>21130110</v>
      </c>
      <c r="N391" s="66" t="str">
        <f>[1]卡牌表配置表!K391</f>
        <v>20000005,20000005,20000005</v>
      </c>
      <c r="O391" s="31" t="s">
        <v>170</v>
      </c>
      <c r="P391" s="18">
        <f>[1]卡牌表配置表!L391</f>
        <v>0</v>
      </c>
      <c r="R391" s="18" t="str">
        <f>[1]卡牌表配置表!N391</f>
        <v/>
      </c>
      <c r="T391" s="18" t="str">
        <f>[1]卡牌表配置表!P391</f>
        <v/>
      </c>
      <c r="W391" s="18">
        <f>[1]卡牌表配置表!W391</f>
        <v>280</v>
      </c>
      <c r="X391" s="18" t="str">
        <f>[1]卡牌表配置表!X391</f>
        <v>-2,163200</v>
      </c>
      <c r="Y391" s="18">
        <v>0</v>
      </c>
      <c r="Z391" s="18">
        <f>[1]卡牌表配置表!AA391</f>
        <v>30000</v>
      </c>
      <c r="AA391" s="18" t="str">
        <f>[1]卡牌表配置表!AB391</f>
        <v>2,20,1288,1;2,3,285,1;2,23,160,1;4,29,1786,1;3,4,30000,1;3,24,15000,1;1,33,22101,0;2,25,3,1;2,34,855,1</v>
      </c>
      <c r="AB391" s="18">
        <f>[1]卡牌表配置表!AR391</f>
        <v>21021130</v>
      </c>
      <c r="AD391" s="30">
        <f>VLOOKUP(F391,t_card_group_s说明表!$B$6:$L$88,COLUMNS(t_card_group_s说明表!$B$6:$L$6),0)</f>
        <v>3</v>
      </c>
    </row>
    <row r="392" spans="1:30" ht="15.75" customHeight="1" x14ac:dyDescent="0.2">
      <c r="A392" s="18">
        <f t="shared" si="20"/>
        <v>387</v>
      </c>
      <c r="B392" s="18">
        <f>[1]卡牌表配置表!C392</f>
        <v>2113012</v>
      </c>
      <c r="C392" s="18">
        <f>[1]卡牌表配置表!D392</f>
        <v>0</v>
      </c>
      <c r="D392" s="18">
        <f>[1]卡牌表配置表!E392</f>
        <v>20021130</v>
      </c>
      <c r="E392" s="18" t="str">
        <f>[1]卡牌表配置表!F392</f>
        <v>狼骑兵小队</v>
      </c>
      <c r="F392" s="18">
        <f>[1]卡牌表配置表!G392</f>
        <v>21130</v>
      </c>
      <c r="G392" s="18">
        <f>[1]卡牌表配置表!V392</f>
        <v>12</v>
      </c>
      <c r="H392" s="18">
        <f t="shared" si="18"/>
        <v>2113013</v>
      </c>
      <c r="I392" s="30">
        <v>230002</v>
      </c>
      <c r="J392" s="18">
        <v>1</v>
      </c>
      <c r="K392" s="18">
        <v>4</v>
      </c>
      <c r="L392" s="18" t="str">
        <f>[1]卡牌表配置表!I392</f>
        <v>0,0,10000;-10000,0,0;10000,0,0</v>
      </c>
      <c r="M392" s="18">
        <f t="shared" si="19"/>
        <v>21130120</v>
      </c>
      <c r="N392" s="66" t="str">
        <f>[1]卡牌表配置表!K392</f>
        <v>20000005,20000005,20000005</v>
      </c>
      <c r="O392" s="31" t="s">
        <v>170</v>
      </c>
      <c r="P392" s="18">
        <f>[1]卡牌表配置表!L392</f>
        <v>0</v>
      </c>
      <c r="R392" s="18" t="str">
        <f>[1]卡牌表配置表!N392</f>
        <v/>
      </c>
      <c r="T392" s="18" t="str">
        <f>[1]卡牌表配置表!P392</f>
        <v/>
      </c>
      <c r="W392" s="18">
        <f>[1]卡牌表配置表!W392</f>
        <v>280</v>
      </c>
      <c r="X392" s="18" t="str">
        <f>[1]卡牌表配置表!X392</f>
        <v>-2,212200</v>
      </c>
      <c r="Y392" s="18">
        <v>0</v>
      </c>
      <c r="Z392" s="18">
        <f>[1]卡牌表配置表!AA392</f>
        <v>30000</v>
      </c>
      <c r="AA392" s="18" t="str">
        <f>[1]卡牌表配置表!AB392</f>
        <v>2,20,1546,1;2,3,342,1;2,23,192,1;4,29,1786,1;3,4,30000,1;3,24,15000,1;1,33,22101,0;2,25,3,1;2,34,1026,1</v>
      </c>
      <c r="AB392" s="18">
        <f>[1]卡牌表配置表!AR392</f>
        <v>21021130</v>
      </c>
      <c r="AD392" s="30">
        <f>VLOOKUP(F392,t_card_group_s说明表!$B$6:$L$88,COLUMNS(t_card_group_s说明表!$B$6:$L$6),0)</f>
        <v>3</v>
      </c>
    </row>
    <row r="393" spans="1:30" ht="15.75" customHeight="1" x14ac:dyDescent="0.2">
      <c r="A393" s="18">
        <f t="shared" si="20"/>
        <v>388</v>
      </c>
      <c r="B393" s="18">
        <f>[1]卡牌表配置表!C393</f>
        <v>2113013</v>
      </c>
      <c r="C393" s="18">
        <f>[1]卡牌表配置表!D393</f>
        <v>0</v>
      </c>
      <c r="D393" s="18">
        <f>[1]卡牌表配置表!E393</f>
        <v>20021130</v>
      </c>
      <c r="E393" s="18" t="str">
        <f>[1]卡牌表配置表!F393</f>
        <v>狼骑兵小队</v>
      </c>
      <c r="F393" s="18">
        <f>[1]卡牌表配置表!G393</f>
        <v>21130</v>
      </c>
      <c r="G393" s="18">
        <f>[1]卡牌表配置表!V393</f>
        <v>13</v>
      </c>
      <c r="H393" s="18">
        <f t="shared" si="18"/>
        <v>2113014</v>
      </c>
      <c r="I393" s="30">
        <v>230002</v>
      </c>
      <c r="J393" s="18">
        <v>1</v>
      </c>
      <c r="K393" s="18">
        <v>4</v>
      </c>
      <c r="L393" s="18" t="str">
        <f>[1]卡牌表配置表!I393</f>
        <v>0,0,10000;-10000,0,0;10000,0,0</v>
      </c>
      <c r="M393" s="18">
        <f t="shared" si="19"/>
        <v>21130130</v>
      </c>
      <c r="N393" s="66" t="str">
        <f>[1]卡牌表配置表!K393</f>
        <v>20000005,20000005,20000005</v>
      </c>
      <c r="O393" s="31" t="s">
        <v>170</v>
      </c>
      <c r="P393" s="18">
        <f>[1]卡牌表配置表!L393</f>
        <v>0</v>
      </c>
      <c r="R393" s="18" t="str">
        <f>[1]卡牌表配置表!N393</f>
        <v/>
      </c>
      <c r="T393" s="18" t="str">
        <f>[1]卡牌表配置表!P393</f>
        <v/>
      </c>
      <c r="W393" s="18">
        <f>[1]卡牌表配置表!W393</f>
        <v>320</v>
      </c>
      <c r="X393" s="18" t="str">
        <f>[1]卡牌表配置表!X393</f>
        <v>-2,275900</v>
      </c>
      <c r="Y393" s="18">
        <v>0</v>
      </c>
      <c r="Z393" s="18">
        <f>[1]卡牌表配置表!AA393</f>
        <v>30000</v>
      </c>
      <c r="AA393" s="18" t="str">
        <f>[1]卡牌表配置表!AB393</f>
        <v>2,20,1855,1;2,3,411,1;2,23,231,1;4,29,1786,1;3,4,30000,1;3,24,15000,1;1,33,22101,0;2,25,3,1;2,34,1233,1</v>
      </c>
      <c r="AB393" s="18">
        <f>[1]卡牌表配置表!AR393</f>
        <v>21021130</v>
      </c>
      <c r="AD393" s="30">
        <f>VLOOKUP(F393,t_card_group_s说明表!$B$6:$L$88,COLUMNS(t_card_group_s说明表!$B$6:$L$6),0)</f>
        <v>3</v>
      </c>
    </row>
    <row r="394" spans="1:30" ht="15.75" customHeight="1" x14ac:dyDescent="0.2">
      <c r="A394" s="18">
        <f t="shared" si="20"/>
        <v>389</v>
      </c>
      <c r="B394" s="18">
        <f>[1]卡牌表配置表!C394</f>
        <v>2113014</v>
      </c>
      <c r="C394" s="18">
        <f>[1]卡牌表配置表!D394</f>
        <v>0</v>
      </c>
      <c r="D394" s="18">
        <f>[1]卡牌表配置表!E394</f>
        <v>20021130</v>
      </c>
      <c r="E394" s="18" t="str">
        <f>[1]卡牌表配置表!F394</f>
        <v>狼骑兵小队</v>
      </c>
      <c r="F394" s="18">
        <f>[1]卡牌表配置表!G394</f>
        <v>21130</v>
      </c>
      <c r="G394" s="18">
        <f>[1]卡牌表配置表!V394</f>
        <v>14</v>
      </c>
      <c r="H394" s="18">
        <f t="shared" si="18"/>
        <v>2113015</v>
      </c>
      <c r="I394" s="30">
        <v>230002</v>
      </c>
      <c r="J394" s="18">
        <v>1</v>
      </c>
      <c r="K394" s="18">
        <v>4</v>
      </c>
      <c r="L394" s="18" t="str">
        <f>[1]卡牌表配置表!I394</f>
        <v>0,0,10000;-10000,0,0;10000,0,0</v>
      </c>
      <c r="M394" s="18">
        <f t="shared" si="19"/>
        <v>21130140</v>
      </c>
      <c r="N394" s="66" t="str">
        <f>[1]卡牌表配置表!K394</f>
        <v>20000005,20000005,20000005</v>
      </c>
      <c r="O394" s="31" t="s">
        <v>170</v>
      </c>
      <c r="P394" s="18">
        <f>[1]卡牌表配置表!L394</f>
        <v>0</v>
      </c>
      <c r="R394" s="18" t="str">
        <f>[1]卡牌表配置表!N394</f>
        <v/>
      </c>
      <c r="T394" s="18" t="str">
        <f>[1]卡牌表配置表!P394</f>
        <v/>
      </c>
      <c r="W394" s="18">
        <f>[1]卡牌表配置表!W394</f>
        <v>320</v>
      </c>
      <c r="X394" s="18" t="str">
        <f>[1]卡牌表配置表!X394</f>
        <v>-2,358700</v>
      </c>
      <c r="Y394" s="18">
        <v>0</v>
      </c>
      <c r="Z394" s="18">
        <f>[1]卡牌表配置表!AA394</f>
        <v>30000</v>
      </c>
      <c r="AA394" s="18" t="str">
        <f>[1]卡牌表配置表!AB394</f>
        <v>2,20,2226,1;2,3,493,1;2,23,277,1;4,29,1786,1;3,4,30000,1;3,24,15000,1;1,33,22101,0;2,25,3,1;2,34,1479,1</v>
      </c>
      <c r="AB394" s="18">
        <f>[1]卡牌表配置表!AR394</f>
        <v>21021130</v>
      </c>
      <c r="AD394" s="30">
        <f>VLOOKUP(F394,t_card_group_s说明表!$B$6:$L$88,COLUMNS(t_card_group_s说明表!$B$6:$L$6),0)</f>
        <v>3</v>
      </c>
    </row>
    <row r="395" spans="1:30" ht="15.75" customHeight="1" x14ac:dyDescent="0.2">
      <c r="A395" s="18">
        <f t="shared" si="20"/>
        <v>390</v>
      </c>
      <c r="B395" s="18">
        <f>[1]卡牌表配置表!C395</f>
        <v>2113015</v>
      </c>
      <c r="C395" s="18">
        <f>[1]卡牌表配置表!D395</f>
        <v>0</v>
      </c>
      <c r="D395" s="18">
        <f>[1]卡牌表配置表!E395</f>
        <v>20021130</v>
      </c>
      <c r="E395" s="18" t="str">
        <f>[1]卡牌表配置表!F395</f>
        <v>狼骑兵小队</v>
      </c>
      <c r="F395" s="18">
        <f>[1]卡牌表配置表!G395</f>
        <v>21130</v>
      </c>
      <c r="G395" s="18">
        <f>[1]卡牌表配置表!V395</f>
        <v>15</v>
      </c>
      <c r="H395" s="18">
        <f t="shared" si="18"/>
        <v>2113016</v>
      </c>
      <c r="I395" s="30">
        <v>230002</v>
      </c>
      <c r="J395" s="18">
        <v>1</v>
      </c>
      <c r="K395" s="18">
        <v>4</v>
      </c>
      <c r="L395" s="18" t="str">
        <f>[1]卡牌表配置表!I395</f>
        <v>0,0,10000;-10000,0,0;10000,0,0</v>
      </c>
      <c r="M395" s="18">
        <f t="shared" si="19"/>
        <v>21130150</v>
      </c>
      <c r="N395" s="66" t="str">
        <f>[1]卡牌表配置表!K395</f>
        <v>20000005,20000005,20000005</v>
      </c>
      <c r="O395" s="31" t="s">
        <v>170</v>
      </c>
      <c r="P395" s="18">
        <f>[1]卡牌表配置表!L395</f>
        <v>0</v>
      </c>
      <c r="R395" s="18" t="str">
        <f>[1]卡牌表配置表!N395</f>
        <v/>
      </c>
      <c r="T395" s="18" t="str">
        <f>[1]卡牌表配置表!P395</f>
        <v/>
      </c>
      <c r="W395" s="18">
        <f>[1]卡牌表配置表!W395</f>
        <v>360</v>
      </c>
      <c r="X395" s="18" t="str">
        <f>[1]卡牌表配置表!X395</f>
        <v>-2,466300</v>
      </c>
      <c r="Y395" s="18">
        <v>0</v>
      </c>
      <c r="Z395" s="18">
        <f>[1]卡牌表配置表!AA395</f>
        <v>30000</v>
      </c>
      <c r="AA395" s="18" t="str">
        <f>[1]卡牌表配置表!AB395</f>
        <v>2,20,2671,1;2,3,591,1;2,23,331,1;4,29,1786,1;3,4,30000,1;3,24,15000,1;1,33,22101,0;2,25,3,1;2,34,1773,1</v>
      </c>
      <c r="AB395" s="18">
        <f>[1]卡牌表配置表!AR395</f>
        <v>21021130</v>
      </c>
      <c r="AD395" s="30">
        <f>VLOOKUP(F395,t_card_group_s说明表!$B$6:$L$88,COLUMNS(t_card_group_s说明表!$B$6:$L$6),0)</f>
        <v>3</v>
      </c>
    </row>
    <row r="396" spans="1:30" ht="15.75" customHeight="1" x14ac:dyDescent="0.2">
      <c r="A396" s="18">
        <f t="shared" si="20"/>
        <v>391</v>
      </c>
      <c r="B396" s="18">
        <f>[1]卡牌表配置表!C396</f>
        <v>2113016</v>
      </c>
      <c r="C396" s="18">
        <f>[1]卡牌表配置表!D396</f>
        <v>0</v>
      </c>
      <c r="D396" s="18">
        <f>[1]卡牌表配置表!E396</f>
        <v>20021130</v>
      </c>
      <c r="E396" s="18" t="str">
        <f>[1]卡牌表配置表!F396</f>
        <v>狼骑兵小队</v>
      </c>
      <c r="F396" s="18">
        <f>[1]卡牌表配置表!G396</f>
        <v>21130</v>
      </c>
      <c r="G396" s="18">
        <f>[1]卡牌表配置表!V396</f>
        <v>16</v>
      </c>
      <c r="H396" s="18">
        <f t="shared" si="18"/>
        <v>2113017</v>
      </c>
      <c r="I396" s="30">
        <v>230002</v>
      </c>
      <c r="J396" s="18">
        <v>1</v>
      </c>
      <c r="K396" s="18">
        <v>4</v>
      </c>
      <c r="L396" s="18" t="str">
        <f>[1]卡牌表配置表!I396</f>
        <v>0,0,10000;-10000,0,0;10000,0,0</v>
      </c>
      <c r="M396" s="18">
        <f t="shared" si="19"/>
        <v>21130160</v>
      </c>
      <c r="N396" s="66" t="str">
        <f>[1]卡牌表配置表!K396</f>
        <v>20000005,20000005,20000005</v>
      </c>
      <c r="O396" s="31" t="s">
        <v>170</v>
      </c>
      <c r="P396" s="18">
        <f>[1]卡牌表配置表!L396</f>
        <v>0</v>
      </c>
      <c r="R396" s="18" t="str">
        <f>[1]卡牌表配置表!N396</f>
        <v/>
      </c>
      <c r="T396" s="18" t="str">
        <f>[1]卡牌表配置表!P396</f>
        <v/>
      </c>
      <c r="W396" s="18">
        <f>[1]卡牌表配置表!W396</f>
        <v>360</v>
      </c>
      <c r="X396" s="18" t="str">
        <f>[1]卡牌表配置表!X396</f>
        <v>-2,606200</v>
      </c>
      <c r="Y396" s="18">
        <v>0</v>
      </c>
      <c r="Z396" s="18">
        <f>[1]卡牌表配置表!AA396</f>
        <v>30000</v>
      </c>
      <c r="AA396" s="18" t="str">
        <f>[1]卡牌表配置表!AB396</f>
        <v>2,20,3205,1;2,3,709,1;2,23,397,1;4,29,1786,1;3,4,30000,1;3,24,15000,1;1,33,22101,0;2,25,3,1;2,34,2127,1</v>
      </c>
      <c r="AB396" s="18">
        <f>[1]卡牌表配置表!AR396</f>
        <v>21021130</v>
      </c>
      <c r="AD396" s="30">
        <f>VLOOKUP(F396,t_card_group_s说明表!$B$6:$L$88,COLUMNS(t_card_group_s说明表!$B$6:$L$6),0)</f>
        <v>3</v>
      </c>
    </row>
    <row r="397" spans="1:30" ht="15.75" customHeight="1" x14ac:dyDescent="0.2">
      <c r="A397" s="18">
        <f t="shared" si="20"/>
        <v>392</v>
      </c>
      <c r="B397" s="18">
        <f>[1]卡牌表配置表!C397</f>
        <v>2113017</v>
      </c>
      <c r="C397" s="18">
        <f>[1]卡牌表配置表!D397</f>
        <v>0</v>
      </c>
      <c r="D397" s="18">
        <f>[1]卡牌表配置表!E397</f>
        <v>20021130</v>
      </c>
      <c r="E397" s="18" t="str">
        <f>[1]卡牌表配置表!F397</f>
        <v>狼骑兵小队</v>
      </c>
      <c r="F397" s="18">
        <f>[1]卡牌表配置表!G397</f>
        <v>21130</v>
      </c>
      <c r="G397" s="18">
        <f>[1]卡牌表配置表!V397</f>
        <v>17</v>
      </c>
      <c r="H397" s="18">
        <f t="shared" si="18"/>
        <v>2113018</v>
      </c>
      <c r="I397" s="30">
        <v>230002</v>
      </c>
      <c r="J397" s="18">
        <v>1</v>
      </c>
      <c r="K397" s="18">
        <v>4</v>
      </c>
      <c r="L397" s="18" t="str">
        <f>[1]卡牌表配置表!I397</f>
        <v>0,0,10000;-10000,0,0;10000,0,0</v>
      </c>
      <c r="M397" s="18">
        <f t="shared" si="19"/>
        <v>21130170</v>
      </c>
      <c r="N397" s="66" t="str">
        <f>[1]卡牌表配置表!K397</f>
        <v>20000005,20000005,20000005</v>
      </c>
      <c r="O397" s="31" t="s">
        <v>170</v>
      </c>
      <c r="P397" s="18">
        <f>[1]卡牌表配置表!L397</f>
        <v>0</v>
      </c>
      <c r="R397" s="18" t="str">
        <f>[1]卡牌表配置表!N397</f>
        <v/>
      </c>
      <c r="T397" s="18" t="str">
        <f>[1]卡牌表配置表!P397</f>
        <v/>
      </c>
      <c r="W397" s="18">
        <f>[1]卡牌表配置表!W397</f>
        <v>400</v>
      </c>
      <c r="X397" s="18" t="str">
        <f>[1]卡牌表配置表!X397</f>
        <v>-2,788100</v>
      </c>
      <c r="Y397" s="18">
        <v>0</v>
      </c>
      <c r="Z397" s="18">
        <f>[1]卡牌表配置表!AA397</f>
        <v>30000</v>
      </c>
      <c r="AA397" s="18" t="str">
        <f>[1]卡牌表配置表!AB397</f>
        <v>2,20,3846,1;2,3,851,1;2,23,477,1;4,29,1786,1;3,4,30000,1;3,24,15000,1;1,33,22101,0;2,25,3,1;2,34,2553,1</v>
      </c>
      <c r="AB397" s="18">
        <f>[1]卡牌表配置表!AR397</f>
        <v>21021130</v>
      </c>
      <c r="AD397" s="30">
        <f>VLOOKUP(F397,t_card_group_s说明表!$B$6:$L$88,COLUMNS(t_card_group_s说明表!$B$6:$L$6),0)</f>
        <v>3</v>
      </c>
    </row>
    <row r="398" spans="1:30" ht="15.75" customHeight="1" x14ac:dyDescent="0.2">
      <c r="A398" s="18">
        <f t="shared" si="20"/>
        <v>393</v>
      </c>
      <c r="B398" s="18">
        <f>[1]卡牌表配置表!C398</f>
        <v>2113018</v>
      </c>
      <c r="C398" s="18">
        <f>[1]卡牌表配置表!D398</f>
        <v>0</v>
      </c>
      <c r="D398" s="18">
        <f>[1]卡牌表配置表!E398</f>
        <v>20021130</v>
      </c>
      <c r="E398" s="18" t="str">
        <f>[1]卡牌表配置表!F398</f>
        <v>狼骑兵小队</v>
      </c>
      <c r="F398" s="18">
        <f>[1]卡牌表配置表!G398</f>
        <v>21130</v>
      </c>
      <c r="G398" s="18">
        <f>[1]卡牌表配置表!V398</f>
        <v>18</v>
      </c>
      <c r="H398" s="18">
        <f t="shared" si="18"/>
        <v>2113019</v>
      </c>
      <c r="I398" s="30">
        <v>230002</v>
      </c>
      <c r="J398" s="18">
        <v>1</v>
      </c>
      <c r="K398" s="18">
        <v>4</v>
      </c>
      <c r="L398" s="18" t="str">
        <f>[1]卡牌表配置表!I398</f>
        <v>0,0,10000;-10000,0,0;10000,0,0</v>
      </c>
      <c r="M398" s="18">
        <f t="shared" si="19"/>
        <v>21130180</v>
      </c>
      <c r="N398" s="66" t="str">
        <f>[1]卡牌表配置表!K398</f>
        <v>20000005,20000005,20000005</v>
      </c>
      <c r="O398" s="31" t="s">
        <v>170</v>
      </c>
      <c r="P398" s="18">
        <f>[1]卡牌表配置表!L398</f>
        <v>0</v>
      </c>
      <c r="R398" s="18" t="str">
        <f>[1]卡牌表配置表!N398</f>
        <v/>
      </c>
      <c r="T398" s="18" t="str">
        <f>[1]卡牌表配置表!P398</f>
        <v/>
      </c>
      <c r="W398" s="18">
        <f>[1]卡牌表配置表!W398</f>
        <v>400</v>
      </c>
      <c r="X398" s="18" t="str">
        <f>[1]卡牌表配置表!X398</f>
        <v>-2,1024500</v>
      </c>
      <c r="Y398" s="18">
        <v>0</v>
      </c>
      <c r="Z398" s="18">
        <f>[1]卡牌表配置表!AA398</f>
        <v>30000</v>
      </c>
      <c r="AA398" s="18" t="str">
        <f>[1]卡牌表配置表!AB398</f>
        <v>2,20,4615,1;2,3,1021,1;2,23,572,1;4,29,1786,1;3,4,30000,1;3,24,15000,1;1,33,22101,0;2,25,3,1;2,34,3063,1</v>
      </c>
      <c r="AB398" s="18">
        <f>[1]卡牌表配置表!AR398</f>
        <v>21021130</v>
      </c>
      <c r="AD398" s="30">
        <f>VLOOKUP(F398,t_card_group_s说明表!$B$6:$L$88,COLUMNS(t_card_group_s说明表!$B$6:$L$6),0)</f>
        <v>3</v>
      </c>
    </row>
    <row r="399" spans="1:30" ht="15.75" customHeight="1" x14ac:dyDescent="0.2">
      <c r="A399" s="18">
        <f t="shared" si="20"/>
        <v>394</v>
      </c>
      <c r="B399" s="18">
        <f>[1]卡牌表配置表!C399</f>
        <v>2113019</v>
      </c>
      <c r="C399" s="18">
        <f>[1]卡牌表配置表!D399</f>
        <v>0</v>
      </c>
      <c r="D399" s="18">
        <f>[1]卡牌表配置表!E399</f>
        <v>20021130</v>
      </c>
      <c r="E399" s="18" t="str">
        <f>[1]卡牌表配置表!F399</f>
        <v>狼骑兵小队</v>
      </c>
      <c r="F399" s="18">
        <f>[1]卡牌表配置表!G399</f>
        <v>21130</v>
      </c>
      <c r="G399" s="18">
        <f>[1]卡牌表配置表!V399</f>
        <v>19</v>
      </c>
      <c r="H399" s="18">
        <f t="shared" si="18"/>
        <v>2113020</v>
      </c>
      <c r="I399" s="30">
        <v>230002</v>
      </c>
      <c r="J399" s="18">
        <v>1</v>
      </c>
      <c r="K399" s="18">
        <v>4</v>
      </c>
      <c r="L399" s="18" t="str">
        <f>[1]卡牌表配置表!I399</f>
        <v>0,0,10000;-10000,0,0;10000,0,0</v>
      </c>
      <c r="M399" s="18">
        <f t="shared" si="19"/>
        <v>21130190</v>
      </c>
      <c r="N399" s="66" t="str">
        <f>[1]卡牌表配置表!K399</f>
        <v>20000005,20000005,20000005</v>
      </c>
      <c r="O399" s="31" t="s">
        <v>170</v>
      </c>
      <c r="P399" s="18">
        <f>[1]卡牌表配置表!L399</f>
        <v>0</v>
      </c>
      <c r="R399" s="18" t="str">
        <f>[1]卡牌表配置表!N399</f>
        <v/>
      </c>
      <c r="T399" s="18" t="str">
        <f>[1]卡牌表配置表!P399</f>
        <v/>
      </c>
      <c r="W399" s="18">
        <f>[1]卡牌表配置表!W399</f>
        <v>440</v>
      </c>
      <c r="X399" s="18" t="str">
        <f>[1]卡牌表配置表!X399</f>
        <v>-2,1331900</v>
      </c>
      <c r="Y399" s="18">
        <v>0</v>
      </c>
      <c r="Z399" s="18">
        <f>[1]卡牌表配置表!AA399</f>
        <v>30000</v>
      </c>
      <c r="AA399" s="18" t="str">
        <f>[1]卡牌表配置表!AB399</f>
        <v>2,20,5538,1;2,3,1225,1;2,23,686,1;4,29,1786,1;3,4,30000,1;3,24,15000,1;1,33,22101,0;2,25,3,1;2,34,3675,1</v>
      </c>
      <c r="AB399" s="18">
        <f>[1]卡牌表配置表!AR399</f>
        <v>21021130</v>
      </c>
      <c r="AD399" s="30">
        <f>VLOOKUP(F399,t_card_group_s说明表!$B$6:$L$88,COLUMNS(t_card_group_s说明表!$B$6:$L$6),0)</f>
        <v>3</v>
      </c>
    </row>
    <row r="400" spans="1:30" ht="15.75" customHeight="1" x14ac:dyDescent="0.2">
      <c r="A400" s="18">
        <f t="shared" si="20"/>
        <v>395</v>
      </c>
      <c r="B400" s="18">
        <f>[1]卡牌表配置表!C400</f>
        <v>2113020</v>
      </c>
      <c r="C400" s="18">
        <f>[1]卡牌表配置表!D400</f>
        <v>0</v>
      </c>
      <c r="D400" s="18">
        <f>[1]卡牌表配置表!E400</f>
        <v>20021130</v>
      </c>
      <c r="E400" s="18" t="str">
        <f>[1]卡牌表配置表!F400</f>
        <v>狼骑兵小队</v>
      </c>
      <c r="F400" s="18">
        <f>[1]卡牌表配置表!G400</f>
        <v>21130</v>
      </c>
      <c r="G400" s="18">
        <f>[1]卡牌表配置表!V400</f>
        <v>20</v>
      </c>
      <c r="H400" s="18">
        <f t="shared" si="18"/>
        <v>2113021</v>
      </c>
      <c r="I400" s="30">
        <v>230002</v>
      </c>
      <c r="J400" s="18">
        <v>1</v>
      </c>
      <c r="K400" s="18">
        <v>4</v>
      </c>
      <c r="L400" s="18" t="str">
        <f>[1]卡牌表配置表!I400</f>
        <v>0,0,10000;-10000,0,0;10000,0,0</v>
      </c>
      <c r="M400" s="18">
        <f t="shared" si="19"/>
        <v>21130200</v>
      </c>
      <c r="N400" s="66" t="str">
        <f>[1]卡牌表配置表!K400</f>
        <v>20000005,20000005,20000005</v>
      </c>
      <c r="O400" s="31" t="s">
        <v>170</v>
      </c>
      <c r="P400" s="18">
        <f>[1]卡牌表配置表!L400</f>
        <v>0</v>
      </c>
      <c r="R400" s="18" t="str">
        <f>[1]卡牌表配置表!N400</f>
        <v/>
      </c>
      <c r="T400" s="18" t="str">
        <f>[1]卡牌表配置表!P400</f>
        <v/>
      </c>
      <c r="W400" s="18">
        <f>[1]卡牌表配置表!W400</f>
        <v>440</v>
      </c>
      <c r="X400" s="18" t="str">
        <f>[1]卡牌表配置表!X400</f>
        <v>-2,1731500</v>
      </c>
      <c r="Y400" s="18">
        <v>0</v>
      </c>
      <c r="Z400" s="18">
        <f>[1]卡牌表配置表!AA400</f>
        <v>30000</v>
      </c>
      <c r="AA400" s="18" t="str">
        <f>[1]卡牌表配置表!AB400</f>
        <v>2,20,6646,1;2,3,1470,1;2,23,824,1;4,29,1786,1;3,4,30000,1;3,24,15000,1;1,33,22101,0;2,25,3,1;2,34,4410,1</v>
      </c>
      <c r="AB400" s="18">
        <f>[1]卡牌表配置表!AR400</f>
        <v>21021130</v>
      </c>
      <c r="AD400" s="30">
        <f>VLOOKUP(F400,t_card_group_s说明表!$B$6:$L$88,COLUMNS(t_card_group_s说明表!$B$6:$L$6),0)</f>
        <v>3</v>
      </c>
    </row>
    <row r="401" spans="1:30" ht="15.75" customHeight="1" x14ac:dyDescent="0.2">
      <c r="A401" s="18">
        <f t="shared" si="20"/>
        <v>396</v>
      </c>
      <c r="B401" s="18">
        <f>[1]卡牌表配置表!C401</f>
        <v>2113021</v>
      </c>
      <c r="C401" s="18">
        <f>[1]卡牌表配置表!D401</f>
        <v>0</v>
      </c>
      <c r="D401" s="18">
        <f>[1]卡牌表配置表!E401</f>
        <v>20021130</v>
      </c>
      <c r="E401" s="18" t="str">
        <f>[1]卡牌表配置表!F401</f>
        <v>狼骑兵小队</v>
      </c>
      <c r="F401" s="18">
        <f>[1]卡牌表配置表!G401</f>
        <v>21130</v>
      </c>
      <c r="G401" s="18">
        <f>[1]卡牌表配置表!V401</f>
        <v>21</v>
      </c>
      <c r="H401" s="18">
        <f t="shared" si="18"/>
        <v>2113022</v>
      </c>
      <c r="I401" s="30">
        <v>230002</v>
      </c>
      <c r="J401" s="18">
        <v>1</v>
      </c>
      <c r="K401" s="18">
        <v>4</v>
      </c>
      <c r="L401" s="18" t="str">
        <f>[1]卡牌表配置表!I401</f>
        <v>0,0,10000;-10000,0,0;10000,0,0</v>
      </c>
      <c r="M401" s="18">
        <f t="shared" si="19"/>
        <v>21130210</v>
      </c>
      <c r="N401" s="66" t="str">
        <f>[1]卡牌表配置表!K401</f>
        <v>20000005,20000005,20000005</v>
      </c>
      <c r="O401" s="31" t="s">
        <v>170</v>
      </c>
      <c r="P401" s="18">
        <f>[1]卡牌表配置表!L401</f>
        <v>0</v>
      </c>
      <c r="R401" s="18" t="str">
        <f>[1]卡牌表配置表!N401</f>
        <v/>
      </c>
      <c r="T401" s="18" t="str">
        <f>[1]卡牌表配置表!P401</f>
        <v/>
      </c>
      <c r="W401" s="18">
        <f>[1]卡牌表配置表!W401</f>
        <v>480</v>
      </c>
      <c r="X401" s="18" t="str">
        <f>[1]卡牌表配置表!X401</f>
        <v>-2,2251000</v>
      </c>
      <c r="Y401" s="18">
        <v>0</v>
      </c>
      <c r="Z401" s="18">
        <f>[1]卡牌表配置表!AA401</f>
        <v>30000</v>
      </c>
      <c r="AA401" s="18" t="str">
        <f>[1]卡牌表配置表!AB401</f>
        <v>2,20,7975,1;2,3,1764,1;2,23,988,1;4,29,1786,1;3,4,30000,1;3,24,15000,1;1,33,22101,0;2,25,3,1;2,34,5292,1</v>
      </c>
      <c r="AB401" s="18">
        <f>[1]卡牌表配置表!AR401</f>
        <v>21021130</v>
      </c>
      <c r="AD401" s="30">
        <f>VLOOKUP(F401,t_card_group_s说明表!$B$6:$L$88,COLUMNS(t_card_group_s说明表!$B$6:$L$6),0)</f>
        <v>3</v>
      </c>
    </row>
    <row r="402" spans="1:30" ht="15.75" customHeight="1" x14ac:dyDescent="0.2">
      <c r="A402" s="18">
        <f t="shared" si="20"/>
        <v>397</v>
      </c>
      <c r="B402" s="18">
        <f>[1]卡牌表配置表!C402</f>
        <v>2113022</v>
      </c>
      <c r="C402" s="18">
        <f>[1]卡牌表配置表!D402</f>
        <v>0</v>
      </c>
      <c r="D402" s="18">
        <f>[1]卡牌表配置表!E402</f>
        <v>20021130</v>
      </c>
      <c r="E402" s="18" t="str">
        <f>[1]卡牌表配置表!F402</f>
        <v>狼骑兵小队</v>
      </c>
      <c r="F402" s="18">
        <f>[1]卡牌表配置表!G402</f>
        <v>21130</v>
      </c>
      <c r="G402" s="18">
        <f>[1]卡牌表配置表!V402</f>
        <v>22</v>
      </c>
      <c r="H402" s="18">
        <f t="shared" si="18"/>
        <v>2113023</v>
      </c>
      <c r="I402" s="30">
        <v>230002</v>
      </c>
      <c r="J402" s="18">
        <v>1</v>
      </c>
      <c r="K402" s="18">
        <v>4</v>
      </c>
      <c r="L402" s="18" t="str">
        <f>[1]卡牌表配置表!I402</f>
        <v>0,0,10000;-10000,0,0;10000,0,0</v>
      </c>
      <c r="M402" s="18">
        <f t="shared" si="19"/>
        <v>21130220</v>
      </c>
      <c r="N402" s="66" t="str">
        <f>[1]卡牌表配置表!K402</f>
        <v>20000005,20000005,20000005</v>
      </c>
      <c r="O402" s="31" t="s">
        <v>170</v>
      </c>
      <c r="P402" s="18">
        <f>[1]卡牌表配置表!L402</f>
        <v>0</v>
      </c>
      <c r="R402" s="18" t="str">
        <f>[1]卡牌表配置表!N402</f>
        <v/>
      </c>
      <c r="T402" s="18" t="str">
        <f>[1]卡牌表配置表!P402</f>
        <v/>
      </c>
      <c r="W402" s="18">
        <f>[1]卡牌表配置表!W402</f>
        <v>480</v>
      </c>
      <c r="X402" s="18" t="str">
        <f>[1]卡牌表配置表!X402</f>
        <v>-2,2926300</v>
      </c>
      <c r="Y402" s="18">
        <v>0</v>
      </c>
      <c r="Z402" s="18">
        <f>[1]卡牌表配置表!AA402</f>
        <v>30000</v>
      </c>
      <c r="AA402" s="18" t="str">
        <f>[1]卡牌表配置表!AB402</f>
        <v>2,20,9570,1;2,3,2117,1;2,23,1186,1;4,29,1786,1;3,4,30000,1;3,24,15000,1;1,33,22101,0;2,25,3,1;2,34,6351,1</v>
      </c>
      <c r="AB402" s="18">
        <f>[1]卡牌表配置表!AR402</f>
        <v>21021130</v>
      </c>
      <c r="AD402" s="30">
        <f>VLOOKUP(F402,t_card_group_s说明表!$B$6:$L$88,COLUMNS(t_card_group_s说明表!$B$6:$L$6),0)</f>
        <v>3</v>
      </c>
    </row>
    <row r="403" spans="1:30" ht="15.75" customHeight="1" x14ac:dyDescent="0.2">
      <c r="A403" s="18">
        <f t="shared" si="20"/>
        <v>398</v>
      </c>
      <c r="B403" s="18">
        <f>[1]卡牌表配置表!C403</f>
        <v>2113023</v>
      </c>
      <c r="C403" s="18">
        <f>[1]卡牌表配置表!D403</f>
        <v>0</v>
      </c>
      <c r="D403" s="18">
        <f>[1]卡牌表配置表!E403</f>
        <v>20021130</v>
      </c>
      <c r="E403" s="18" t="str">
        <f>[1]卡牌表配置表!F403</f>
        <v>狼骑兵小队</v>
      </c>
      <c r="F403" s="18">
        <f>[1]卡牌表配置表!G403</f>
        <v>21130</v>
      </c>
      <c r="G403" s="18">
        <f>[1]卡牌表配置表!V403</f>
        <v>23</v>
      </c>
      <c r="H403" s="18">
        <f t="shared" si="18"/>
        <v>2113024</v>
      </c>
      <c r="I403" s="30">
        <v>230002</v>
      </c>
      <c r="J403" s="18">
        <v>1</v>
      </c>
      <c r="K403" s="18">
        <v>4</v>
      </c>
      <c r="L403" s="18" t="str">
        <f>[1]卡牌表配置表!I403</f>
        <v>0,0,10000;-10000,0,0;10000,0,0</v>
      </c>
      <c r="M403" s="18">
        <f t="shared" si="19"/>
        <v>21130230</v>
      </c>
      <c r="N403" s="66" t="str">
        <f>[1]卡牌表配置表!K403</f>
        <v>20000005,20000005,20000005</v>
      </c>
      <c r="O403" s="31" t="s">
        <v>170</v>
      </c>
      <c r="P403" s="18">
        <f>[1]卡牌表配置表!L403</f>
        <v>0</v>
      </c>
      <c r="R403" s="18" t="str">
        <f>[1]卡牌表配置表!N403</f>
        <v/>
      </c>
      <c r="T403" s="18" t="str">
        <f>[1]卡牌表配置表!P403</f>
        <v/>
      </c>
      <c r="W403" s="18">
        <f>[1]卡牌表配置表!W403</f>
        <v>520</v>
      </c>
      <c r="X403" s="18" t="str">
        <f>[1]卡牌表配置表!X403</f>
        <v>-2,3804200</v>
      </c>
      <c r="Y403" s="18">
        <v>0</v>
      </c>
      <c r="Z403" s="18">
        <f>[1]卡牌表配置表!AA403</f>
        <v>30000</v>
      </c>
      <c r="AA403" s="18" t="str">
        <f>[1]卡牌表配置表!AB403</f>
        <v>2,20,11483,1;2,3,2540,1;2,23,1423,1;4,29,1786,1;3,4,30000,1;3,24,15000,1;1,33,22101,0;2,25,3,1;2,34,7620,1</v>
      </c>
      <c r="AB403" s="18">
        <f>[1]卡牌表配置表!AR403</f>
        <v>21021130</v>
      </c>
      <c r="AD403" s="30">
        <f>VLOOKUP(F403,t_card_group_s说明表!$B$6:$L$88,COLUMNS(t_card_group_s说明表!$B$6:$L$6),0)</f>
        <v>3</v>
      </c>
    </row>
    <row r="404" spans="1:30" ht="15.75" customHeight="1" x14ac:dyDescent="0.2">
      <c r="A404" s="18">
        <f t="shared" si="20"/>
        <v>399</v>
      </c>
      <c r="B404" s="18">
        <f>[1]卡牌表配置表!C404</f>
        <v>2113024</v>
      </c>
      <c r="C404" s="18">
        <f>[1]卡牌表配置表!D404</f>
        <v>0</v>
      </c>
      <c r="D404" s="18">
        <f>[1]卡牌表配置表!E404</f>
        <v>20021130</v>
      </c>
      <c r="E404" s="18" t="str">
        <f>[1]卡牌表配置表!F404</f>
        <v>狼骑兵小队</v>
      </c>
      <c r="F404" s="18">
        <f>[1]卡牌表配置表!G404</f>
        <v>21130</v>
      </c>
      <c r="G404" s="18">
        <f>[1]卡牌表配置表!V404</f>
        <v>24</v>
      </c>
      <c r="H404" s="18">
        <f t="shared" si="18"/>
        <v>2113025</v>
      </c>
      <c r="I404" s="30">
        <v>230002</v>
      </c>
      <c r="J404" s="18">
        <v>1</v>
      </c>
      <c r="K404" s="18">
        <v>4</v>
      </c>
      <c r="L404" s="18" t="str">
        <f>[1]卡牌表配置表!I404</f>
        <v>0,0,10000;-10000,0,0;10000,0,0</v>
      </c>
      <c r="M404" s="18">
        <f t="shared" si="19"/>
        <v>21130240</v>
      </c>
      <c r="N404" s="66" t="str">
        <f>[1]卡牌表配置表!K404</f>
        <v>20000005,20000005,20000005</v>
      </c>
      <c r="O404" s="31" t="s">
        <v>170</v>
      </c>
      <c r="P404" s="18">
        <f>[1]卡牌表配置表!L404</f>
        <v>0</v>
      </c>
      <c r="R404" s="18" t="str">
        <f>[1]卡牌表配置表!N404</f>
        <v/>
      </c>
      <c r="T404" s="18" t="str">
        <f>[1]卡牌表配置表!P404</f>
        <v/>
      </c>
      <c r="W404" s="18">
        <f>[1]卡牌表配置表!W404</f>
        <v>600</v>
      </c>
      <c r="X404" s="18" t="str">
        <f>[1]卡牌表配置表!X404</f>
        <v>-2,4945500</v>
      </c>
      <c r="Y404" s="18">
        <v>0</v>
      </c>
      <c r="Z404" s="18">
        <f>[1]卡牌表配置表!AA404</f>
        <v>30000</v>
      </c>
      <c r="AA404" s="18" t="str">
        <f>[1]卡牌表配置表!AB404</f>
        <v>2,20,13780,1;2,3,3048,1;2,23,1707,1;4,29,1786,1;3,4,30000,1;3,24,15000,1;1,33,22101,0;2,25,3,1;2,34,9144,1</v>
      </c>
      <c r="AB404" s="18">
        <f>[1]卡牌表配置表!AR404</f>
        <v>21021130</v>
      </c>
      <c r="AD404" s="30">
        <f>VLOOKUP(F404,t_card_group_s说明表!$B$6:$L$88,COLUMNS(t_card_group_s说明表!$B$6:$L$6),0)</f>
        <v>3</v>
      </c>
    </row>
    <row r="405" spans="1:30" ht="15.75" customHeight="1" x14ac:dyDescent="0.2">
      <c r="A405" s="18">
        <f t="shared" si="20"/>
        <v>400</v>
      </c>
      <c r="B405" s="18">
        <f>[1]卡牌表配置表!C405</f>
        <v>2113025</v>
      </c>
      <c r="C405" s="18">
        <f>[1]卡牌表配置表!D405</f>
        <v>0</v>
      </c>
      <c r="D405" s="18">
        <f>[1]卡牌表配置表!E405</f>
        <v>20021130</v>
      </c>
      <c r="E405" s="18" t="str">
        <f>[1]卡牌表配置表!F405</f>
        <v>狼骑兵小队</v>
      </c>
      <c r="F405" s="18">
        <f>[1]卡牌表配置表!G405</f>
        <v>21130</v>
      </c>
      <c r="G405" s="18">
        <f>[1]卡牌表配置表!V405</f>
        <v>25</v>
      </c>
      <c r="H405" s="18" t="str">
        <f t="shared" si="18"/>
        <v/>
      </c>
      <c r="I405" s="30">
        <v>230002</v>
      </c>
      <c r="J405" s="18">
        <v>1</v>
      </c>
      <c r="K405" s="18">
        <v>4</v>
      </c>
      <c r="L405" s="18" t="str">
        <f>[1]卡牌表配置表!I405</f>
        <v>0,0,10000;-10000,0,0;10000,0,0</v>
      </c>
      <c r="M405" s="18">
        <f t="shared" si="19"/>
        <v>21130250</v>
      </c>
      <c r="N405" s="66" t="str">
        <f>[1]卡牌表配置表!K405</f>
        <v>20000005,20000005,20000005</v>
      </c>
      <c r="O405" s="31" t="s">
        <v>170</v>
      </c>
      <c r="P405" s="18">
        <f>[1]卡牌表配置表!L405</f>
        <v>0</v>
      </c>
      <c r="R405" s="18" t="str">
        <f>[1]卡牌表配置表!N405</f>
        <v/>
      </c>
      <c r="T405" s="18" t="str">
        <f>[1]卡牌表配置表!P405</f>
        <v/>
      </c>
      <c r="W405" s="18">
        <f>[1]卡牌表配置表!W405</f>
        <v>-1</v>
      </c>
      <c r="X405" s="18">
        <f>[1]卡牌表配置表!X405</f>
        <v>-1</v>
      </c>
      <c r="Y405" s="18">
        <v>0</v>
      </c>
      <c r="Z405" s="18">
        <f>[1]卡牌表配置表!AA405</f>
        <v>30000</v>
      </c>
      <c r="AA405" s="18" t="str">
        <f>[1]卡牌表配置表!AB405</f>
        <v>2,20,16536,1;2,3,3657,1;2,23,2048,1;4,29,1786,1;3,4,30000,1;3,24,15000,1;1,33,22101,0;2,25,3,1;2,34,10971,1</v>
      </c>
      <c r="AB405" s="18">
        <f>[1]卡牌表配置表!AR405</f>
        <v>21021130</v>
      </c>
      <c r="AD405" s="30">
        <f>VLOOKUP(F405,t_card_group_s说明表!$B$6:$L$88,COLUMNS(t_card_group_s说明表!$B$6:$L$6),0)</f>
        <v>3</v>
      </c>
    </row>
    <row r="406" spans="1:30" ht="15.75" customHeight="1" x14ac:dyDescent="0.2">
      <c r="A406" s="18">
        <f t="shared" si="20"/>
        <v>401</v>
      </c>
      <c r="B406" s="18">
        <f>[1]卡牌表配置表!C406</f>
        <v>2114001</v>
      </c>
      <c r="C406" s="18">
        <f>[1]卡牌表配置表!D406</f>
        <v>0</v>
      </c>
      <c r="D406" s="18">
        <f>[1]卡牌表配置表!E406</f>
        <v>20021140</v>
      </c>
      <c r="E406" s="18" t="str">
        <f>[1]卡牌表配置表!F406</f>
        <v>小精灵大军</v>
      </c>
      <c r="F406" s="18">
        <f>[1]卡牌表配置表!G406</f>
        <v>21140</v>
      </c>
      <c r="G406" s="18">
        <f>[1]卡牌表配置表!V406</f>
        <v>1</v>
      </c>
      <c r="H406" s="18">
        <f t="shared" si="18"/>
        <v>2114002</v>
      </c>
      <c r="I406" s="30">
        <v>230002</v>
      </c>
      <c r="J406" s="18">
        <v>1</v>
      </c>
      <c r="K406" s="18">
        <v>4</v>
      </c>
      <c r="L406" s="18" t="str">
        <f>[1]卡牌表配置表!I406</f>
        <v>-10000,0,10000;0,0,10000;10000,0,10000;-10000,0,0;10000,0,0;-10000,0,-10000;0,0,-10000;10000,0,-10000</v>
      </c>
      <c r="M406" s="18">
        <f t="shared" si="19"/>
        <v>21140010</v>
      </c>
      <c r="N406" s="66" t="str">
        <f>[1]卡牌表配置表!K406</f>
        <v>20000011,20000011,20000011,20000011,20000011,20000011,20000011,20000011</v>
      </c>
      <c r="O406" s="31" t="s">
        <v>170</v>
      </c>
      <c r="P406" s="18">
        <f>[1]卡牌表配置表!L406</f>
        <v>0</v>
      </c>
      <c r="R406" s="18" t="str">
        <f>[1]卡牌表配置表!N406</f>
        <v/>
      </c>
      <c r="T406" s="18" t="str">
        <f>[1]卡牌表配置表!P406</f>
        <v/>
      </c>
      <c r="W406" s="18">
        <f>[1]卡牌表配置表!W406</f>
        <v>4</v>
      </c>
      <c r="X406" s="18" t="str">
        <f>[1]卡牌表配置表!X406</f>
        <v>-2,1000</v>
      </c>
      <c r="Y406" s="18">
        <v>0</v>
      </c>
      <c r="Z406" s="18">
        <f>[1]卡牌表配置表!AA406</f>
        <v>30000</v>
      </c>
      <c r="AA406" s="18" t="str">
        <f>[1]卡牌表配置表!AB406</f>
        <v>2,20,189,1;2,3,91,1;2,23,61,1;4,29,1493,1;3,4,22100,1;3,24,10000,1;1,33,22101,0;2,25,8,1</v>
      </c>
      <c r="AB406" s="18">
        <f>[1]卡牌表配置表!AR406</f>
        <v>21021140</v>
      </c>
      <c r="AD406" s="30">
        <f>VLOOKUP(F406,t_card_group_s说明表!$B$6:$L$88,COLUMNS(t_card_group_s说明表!$B$6:$L$6),0)</f>
        <v>4</v>
      </c>
    </row>
    <row r="407" spans="1:30" ht="15.75" customHeight="1" x14ac:dyDescent="0.2">
      <c r="A407" s="18">
        <f t="shared" si="20"/>
        <v>402</v>
      </c>
      <c r="B407" s="18">
        <f>[1]卡牌表配置表!C407</f>
        <v>2114002</v>
      </c>
      <c r="C407" s="18">
        <f>[1]卡牌表配置表!D407</f>
        <v>0</v>
      </c>
      <c r="D407" s="18">
        <f>[1]卡牌表配置表!E407</f>
        <v>20021140</v>
      </c>
      <c r="E407" s="18" t="str">
        <f>[1]卡牌表配置表!F407</f>
        <v>小精灵大军</v>
      </c>
      <c r="F407" s="18">
        <f>[1]卡牌表配置表!G407</f>
        <v>21140</v>
      </c>
      <c r="G407" s="18">
        <f>[1]卡牌表配置表!V407</f>
        <v>2</v>
      </c>
      <c r="H407" s="18">
        <f t="shared" si="18"/>
        <v>2114003</v>
      </c>
      <c r="I407" s="30">
        <v>230002</v>
      </c>
      <c r="J407" s="18">
        <v>1</v>
      </c>
      <c r="K407" s="18">
        <v>4</v>
      </c>
      <c r="L407" s="18" t="str">
        <f>[1]卡牌表配置表!I407</f>
        <v>-10000,0,10000;0,0,10000;10000,0,10000;-10000,0,0;10000,0,0;-10000,0,-10000;0,0,-10000;10000,0,-10000</v>
      </c>
      <c r="M407" s="18">
        <f t="shared" si="19"/>
        <v>21140020</v>
      </c>
      <c r="N407" s="66" t="str">
        <f>[1]卡牌表配置表!K407</f>
        <v>20000011,20000011,20000011,20000011,20000011,20000011,20000011,20000011</v>
      </c>
      <c r="O407" s="31" t="s">
        <v>170</v>
      </c>
      <c r="P407" s="18">
        <f>[1]卡牌表配置表!L407</f>
        <v>0</v>
      </c>
      <c r="R407" s="18" t="str">
        <f>[1]卡牌表配置表!N407</f>
        <v/>
      </c>
      <c r="T407" s="18" t="str">
        <f>[1]卡牌表配置表!P407</f>
        <v/>
      </c>
      <c r="W407" s="18">
        <f>[1]卡牌表配置表!W407</f>
        <v>20</v>
      </c>
      <c r="X407" s="18" t="str">
        <f>[1]卡牌表配置表!X407</f>
        <v>-2,5000</v>
      </c>
      <c r="Y407" s="18">
        <v>0</v>
      </c>
      <c r="Z407" s="18">
        <f>[1]卡牌表配置表!AA407</f>
        <v>30000</v>
      </c>
      <c r="AA407" s="18" t="str">
        <f>[1]卡牌表配置表!AB407</f>
        <v>2,20,227,1;2,3,110,1;2,23,74,1;4,29,1493,1;3,4,22100,1;3,24,10000,1;1,33,22101,0;2,25,8,1</v>
      </c>
      <c r="AB407" s="18">
        <f>[1]卡牌表配置表!AR407</f>
        <v>21021140</v>
      </c>
      <c r="AD407" s="30">
        <f>VLOOKUP(F407,t_card_group_s说明表!$B$6:$L$88,COLUMNS(t_card_group_s说明表!$B$6:$L$6),0)</f>
        <v>4</v>
      </c>
    </row>
    <row r="408" spans="1:30" ht="15.75" customHeight="1" x14ac:dyDescent="0.2">
      <c r="A408" s="18">
        <f t="shared" si="20"/>
        <v>403</v>
      </c>
      <c r="B408" s="18">
        <f>[1]卡牌表配置表!C408</f>
        <v>2114003</v>
      </c>
      <c r="C408" s="18">
        <f>[1]卡牌表配置表!D408</f>
        <v>0</v>
      </c>
      <c r="D408" s="18">
        <f>[1]卡牌表配置表!E408</f>
        <v>20021140</v>
      </c>
      <c r="E408" s="18" t="str">
        <f>[1]卡牌表配置表!F408</f>
        <v>小精灵大军</v>
      </c>
      <c r="F408" s="18">
        <f>[1]卡牌表配置表!G408</f>
        <v>21140</v>
      </c>
      <c r="G408" s="18">
        <f>[1]卡牌表配置表!V408</f>
        <v>3</v>
      </c>
      <c r="H408" s="18">
        <f t="shared" si="18"/>
        <v>2114004</v>
      </c>
      <c r="I408" s="30">
        <v>230002</v>
      </c>
      <c r="J408" s="18">
        <v>1</v>
      </c>
      <c r="K408" s="18">
        <v>4</v>
      </c>
      <c r="L408" s="18" t="str">
        <f>[1]卡牌表配置表!I408</f>
        <v>-10000,0,10000;0,0,10000;10000,0,10000;-10000,0,0;10000,0,0;-10000,0,-10000;0,0,-10000;10000,0,-10000</v>
      </c>
      <c r="M408" s="18">
        <f t="shared" si="19"/>
        <v>21140030</v>
      </c>
      <c r="N408" s="66" t="str">
        <f>[1]卡牌表配置表!K408</f>
        <v>20000011,20000011,20000011,20000011,20000011,20000011,20000011,20000011</v>
      </c>
      <c r="O408" s="31" t="s">
        <v>170</v>
      </c>
      <c r="P408" s="18">
        <f>[1]卡牌表配置表!L408</f>
        <v>0</v>
      </c>
      <c r="R408" s="18" t="str">
        <f>[1]卡牌表配置表!N408</f>
        <v/>
      </c>
      <c r="T408" s="18" t="str">
        <f>[1]卡牌表配置表!P408</f>
        <v/>
      </c>
      <c r="W408" s="18">
        <f>[1]卡牌表配置表!W408</f>
        <v>30</v>
      </c>
      <c r="X408" s="18" t="str">
        <f>[1]卡牌表配置表!X408</f>
        <v>-2,15000</v>
      </c>
      <c r="Y408" s="18">
        <v>0</v>
      </c>
      <c r="Z408" s="18">
        <f>[1]卡牌表配置表!AA408</f>
        <v>30000</v>
      </c>
      <c r="AA408" s="18" t="str">
        <f>[1]卡牌表配置表!AB408</f>
        <v>2,20,273,1;2,3,132,1;2,23,89,1;4,29,1493,1;3,4,22100,1;3,24,10000,1;1,33,22101,0;2,25,8,1</v>
      </c>
      <c r="AB408" s="18">
        <f>[1]卡牌表配置表!AR408</f>
        <v>21021140</v>
      </c>
      <c r="AD408" s="30">
        <f>VLOOKUP(F408,t_card_group_s说明表!$B$6:$L$88,COLUMNS(t_card_group_s说明表!$B$6:$L$6),0)</f>
        <v>4</v>
      </c>
    </row>
    <row r="409" spans="1:30" ht="15.75" customHeight="1" x14ac:dyDescent="0.2">
      <c r="A409" s="18">
        <f t="shared" si="20"/>
        <v>404</v>
      </c>
      <c r="B409" s="18">
        <f>[1]卡牌表配置表!C409</f>
        <v>2114004</v>
      </c>
      <c r="C409" s="18">
        <f>[1]卡牌表配置表!D409</f>
        <v>0</v>
      </c>
      <c r="D409" s="18">
        <f>[1]卡牌表配置表!E409</f>
        <v>20021140</v>
      </c>
      <c r="E409" s="18" t="str">
        <f>[1]卡牌表配置表!F409</f>
        <v>小精灵大军</v>
      </c>
      <c r="F409" s="18">
        <f>[1]卡牌表配置表!G409</f>
        <v>21140</v>
      </c>
      <c r="G409" s="18">
        <f>[1]卡牌表配置表!V409</f>
        <v>4</v>
      </c>
      <c r="H409" s="18">
        <f t="shared" si="18"/>
        <v>2114005</v>
      </c>
      <c r="I409" s="30">
        <v>230002</v>
      </c>
      <c r="J409" s="18">
        <v>1</v>
      </c>
      <c r="K409" s="18">
        <v>4</v>
      </c>
      <c r="L409" s="18" t="str">
        <f>[1]卡牌表配置表!I409</f>
        <v>-10000,0,10000;0,0,10000;10000,0,10000;-10000,0,0;10000,0,0;-10000,0,-10000;0,0,-10000;10000,0,-10000</v>
      </c>
      <c r="M409" s="18">
        <f t="shared" si="19"/>
        <v>21140040</v>
      </c>
      <c r="N409" s="66" t="str">
        <f>[1]卡牌表配置表!K409</f>
        <v>20000011,20000011,20000011,20000011,20000011,20000011,20000011,20000011</v>
      </c>
      <c r="O409" s="31" t="s">
        <v>170</v>
      </c>
      <c r="P409" s="18">
        <f>[1]卡牌表配置表!L409</f>
        <v>0</v>
      </c>
      <c r="R409" s="18" t="str">
        <f>[1]卡牌表配置表!N409</f>
        <v/>
      </c>
      <c r="T409" s="18" t="str">
        <f>[1]卡牌表配置表!P409</f>
        <v/>
      </c>
      <c r="W409" s="18">
        <f>[1]卡牌表配置表!W409</f>
        <v>30</v>
      </c>
      <c r="X409" s="18" t="str">
        <f>[1]卡牌表配置表!X409</f>
        <v>-2,22500</v>
      </c>
      <c r="Y409" s="18">
        <v>0</v>
      </c>
      <c r="Z409" s="18">
        <f>[1]卡牌表配置表!AA409</f>
        <v>30000</v>
      </c>
      <c r="AA409" s="18" t="str">
        <f>[1]卡牌表配置表!AB409</f>
        <v>2,20,327,1;2,3,158,1;2,23,106,1;4,29,1493,1;3,4,22100,1;3,24,10000,1;1,33,22101,0;2,25,8,1</v>
      </c>
      <c r="AB409" s="18">
        <f>[1]卡牌表配置表!AR409</f>
        <v>21021140</v>
      </c>
      <c r="AD409" s="30">
        <f>VLOOKUP(F409,t_card_group_s说明表!$B$6:$L$88,COLUMNS(t_card_group_s说明表!$B$6:$L$6),0)</f>
        <v>4</v>
      </c>
    </row>
    <row r="410" spans="1:30" ht="15.75" customHeight="1" x14ac:dyDescent="0.2">
      <c r="A410" s="18">
        <f t="shared" si="20"/>
        <v>405</v>
      </c>
      <c r="B410" s="18">
        <f>[1]卡牌表配置表!C410</f>
        <v>2114005</v>
      </c>
      <c r="C410" s="18">
        <f>[1]卡牌表配置表!D410</f>
        <v>0</v>
      </c>
      <c r="D410" s="18">
        <f>[1]卡牌表配置表!E410</f>
        <v>20021140</v>
      </c>
      <c r="E410" s="18" t="str">
        <f>[1]卡牌表配置表!F410</f>
        <v>小精灵大军</v>
      </c>
      <c r="F410" s="18">
        <f>[1]卡牌表配置表!G410</f>
        <v>21140</v>
      </c>
      <c r="G410" s="18">
        <f>[1]卡牌表配置表!V410</f>
        <v>5</v>
      </c>
      <c r="H410" s="18">
        <f t="shared" si="18"/>
        <v>2114006</v>
      </c>
      <c r="I410" s="30">
        <v>230002</v>
      </c>
      <c r="J410" s="18">
        <v>1</v>
      </c>
      <c r="K410" s="18">
        <v>4</v>
      </c>
      <c r="L410" s="18" t="str">
        <f>[1]卡牌表配置表!I410</f>
        <v>-10000,0,10000;0,0,10000;10000,0,10000;-10000,0,0;10000,0,0;-10000,0,-10000;0,0,-10000;10000,0,-10000</v>
      </c>
      <c r="M410" s="18">
        <f t="shared" si="19"/>
        <v>21140050</v>
      </c>
      <c r="N410" s="66" t="str">
        <f>[1]卡牌表配置表!K410</f>
        <v>20000011,20000011,20000011,20000011,20000011,20000011,20000011,20000011</v>
      </c>
      <c r="O410" s="31" t="s">
        <v>170</v>
      </c>
      <c r="P410" s="18">
        <f>[1]卡牌表配置表!L410</f>
        <v>0</v>
      </c>
      <c r="R410" s="18" t="str">
        <f>[1]卡牌表配置表!N410</f>
        <v/>
      </c>
      <c r="T410" s="18" t="str">
        <f>[1]卡牌表配置表!P410</f>
        <v/>
      </c>
      <c r="W410" s="18">
        <f>[1]卡牌表配置表!W410</f>
        <v>40</v>
      </c>
      <c r="X410" s="18" t="str">
        <f>[1]卡牌表配置表!X410</f>
        <v>-2,33800</v>
      </c>
      <c r="Y410" s="18">
        <v>0</v>
      </c>
      <c r="Z410" s="18">
        <f>[1]卡牌表配置表!AA410</f>
        <v>30000</v>
      </c>
      <c r="AA410" s="18" t="str">
        <f>[1]卡牌表配置表!AB410</f>
        <v>2,20,392,1;2,3,189,1;2,23,127,1;4,29,1493,1;3,4,22100,1;3,24,10000,1;1,33,22101,0;2,25,8,1</v>
      </c>
      <c r="AB410" s="18">
        <f>[1]卡牌表配置表!AR410</f>
        <v>21021140</v>
      </c>
      <c r="AD410" s="30">
        <f>VLOOKUP(F410,t_card_group_s说明表!$B$6:$L$88,COLUMNS(t_card_group_s说明表!$B$6:$L$6),0)</f>
        <v>4</v>
      </c>
    </row>
    <row r="411" spans="1:30" ht="15.75" customHeight="1" x14ac:dyDescent="0.2">
      <c r="A411" s="18">
        <f t="shared" si="20"/>
        <v>406</v>
      </c>
      <c r="B411" s="18">
        <f>[1]卡牌表配置表!C411</f>
        <v>2114006</v>
      </c>
      <c r="C411" s="18">
        <f>[1]卡牌表配置表!D411</f>
        <v>0</v>
      </c>
      <c r="D411" s="18">
        <f>[1]卡牌表配置表!E411</f>
        <v>20021140</v>
      </c>
      <c r="E411" s="18" t="str">
        <f>[1]卡牌表配置表!F411</f>
        <v>小精灵大军</v>
      </c>
      <c r="F411" s="18">
        <f>[1]卡牌表配置表!G411</f>
        <v>21140</v>
      </c>
      <c r="G411" s="18">
        <f>[1]卡牌表配置表!V411</f>
        <v>6</v>
      </c>
      <c r="H411" s="18">
        <f t="shared" si="18"/>
        <v>2114007</v>
      </c>
      <c r="I411" s="30">
        <v>230002</v>
      </c>
      <c r="J411" s="18">
        <v>1</v>
      </c>
      <c r="K411" s="18">
        <v>4</v>
      </c>
      <c r="L411" s="18" t="str">
        <f>[1]卡牌表配置表!I411</f>
        <v>-10000,0,10000;0,0,10000;10000,0,10000;-10000,0,0;10000,0,0;-10000,0,-10000;0,0,-10000;10000,0,-10000</v>
      </c>
      <c r="M411" s="18">
        <f t="shared" si="19"/>
        <v>21140060</v>
      </c>
      <c r="N411" s="66" t="str">
        <f>[1]卡牌表配置表!K411</f>
        <v>20000011,20000011,20000011,20000011,20000011,20000011,20000011,20000011</v>
      </c>
      <c r="O411" s="31" t="s">
        <v>170</v>
      </c>
      <c r="P411" s="18">
        <f>[1]卡牌表配置表!L411</f>
        <v>0</v>
      </c>
      <c r="R411" s="18" t="str">
        <f>[1]卡牌表配置表!N411</f>
        <v/>
      </c>
      <c r="T411" s="18" t="str">
        <f>[1]卡牌表配置表!P411</f>
        <v/>
      </c>
      <c r="W411" s="18">
        <f>[1]卡牌表配置表!W411</f>
        <v>40</v>
      </c>
      <c r="X411" s="18" t="str">
        <f>[1]卡牌表配置表!X411</f>
        <v>-2,43900</v>
      </c>
      <c r="Y411" s="18">
        <v>0</v>
      </c>
      <c r="Z411" s="18">
        <f>[1]卡牌表配置表!AA411</f>
        <v>30000</v>
      </c>
      <c r="AA411" s="18" t="str">
        <f>[1]卡牌表配置表!AB411</f>
        <v>2,20,471,1;2,3,227,1;2,23,153,1;4,29,1493,1;3,4,22100,1;3,24,10000,1;1,33,22101,0;2,25,8,1</v>
      </c>
      <c r="AB411" s="18">
        <f>[1]卡牌表配置表!AR411</f>
        <v>21021140</v>
      </c>
      <c r="AD411" s="30">
        <f>VLOOKUP(F411,t_card_group_s说明表!$B$6:$L$88,COLUMNS(t_card_group_s说明表!$B$6:$L$6),0)</f>
        <v>4</v>
      </c>
    </row>
    <row r="412" spans="1:30" ht="15.75" customHeight="1" x14ac:dyDescent="0.2">
      <c r="A412" s="18">
        <f t="shared" si="20"/>
        <v>407</v>
      </c>
      <c r="B412" s="18">
        <f>[1]卡牌表配置表!C412</f>
        <v>2114007</v>
      </c>
      <c r="C412" s="18">
        <f>[1]卡牌表配置表!D412</f>
        <v>0</v>
      </c>
      <c r="D412" s="18">
        <f>[1]卡牌表配置表!E412</f>
        <v>20021140</v>
      </c>
      <c r="E412" s="18" t="str">
        <f>[1]卡牌表配置表!F412</f>
        <v>小精灵大军</v>
      </c>
      <c r="F412" s="18">
        <f>[1]卡牌表配置表!G412</f>
        <v>21140</v>
      </c>
      <c r="G412" s="18">
        <f>[1]卡牌表配置表!V412</f>
        <v>7</v>
      </c>
      <c r="H412" s="18">
        <f t="shared" si="18"/>
        <v>2114008</v>
      </c>
      <c r="I412" s="30">
        <v>230002</v>
      </c>
      <c r="J412" s="18">
        <v>1</v>
      </c>
      <c r="K412" s="18">
        <v>4</v>
      </c>
      <c r="L412" s="18" t="str">
        <f>[1]卡牌表配置表!I412</f>
        <v>-10000,0,10000;0,0,10000;10000,0,10000;-10000,0,0;10000,0,0;-10000,0,-10000;0,0,-10000;10000,0,-10000</v>
      </c>
      <c r="M412" s="18">
        <f t="shared" si="19"/>
        <v>21140070</v>
      </c>
      <c r="N412" s="66" t="str">
        <f>[1]卡牌表配置表!K412</f>
        <v>20000011,20000011,20000011,20000011,20000011,20000011,20000011,20000011</v>
      </c>
      <c r="O412" s="31" t="s">
        <v>170</v>
      </c>
      <c r="P412" s="18">
        <f>[1]卡牌表配置表!L412</f>
        <v>0</v>
      </c>
      <c r="R412" s="18" t="str">
        <f>[1]卡牌表配置表!N412</f>
        <v/>
      </c>
      <c r="T412" s="18" t="str">
        <f>[1]卡牌表配置表!P412</f>
        <v/>
      </c>
      <c r="W412" s="18">
        <f>[1]卡牌表配置表!W412</f>
        <v>50</v>
      </c>
      <c r="X412" s="18" t="str">
        <f>[1]卡牌表配置表!X412</f>
        <v>-2,57100</v>
      </c>
      <c r="Y412" s="18">
        <v>0</v>
      </c>
      <c r="Z412" s="18">
        <f>[1]卡牌表配置表!AA412</f>
        <v>30000</v>
      </c>
      <c r="AA412" s="18" t="str">
        <f>[1]卡牌表配置表!AB412</f>
        <v>2,20,565,1;2,3,272,1;2,23,183,1;4,29,1493,1;3,4,22100,1;3,24,10000,1;1,33,22101,0;2,25,8,1</v>
      </c>
      <c r="AB412" s="18">
        <f>[1]卡牌表配置表!AR412</f>
        <v>21021140</v>
      </c>
      <c r="AD412" s="30">
        <f>VLOOKUP(F412,t_card_group_s说明表!$B$6:$L$88,COLUMNS(t_card_group_s说明表!$B$6:$L$6),0)</f>
        <v>4</v>
      </c>
    </row>
    <row r="413" spans="1:30" ht="15.75" customHeight="1" x14ac:dyDescent="0.2">
      <c r="A413" s="18">
        <f t="shared" si="20"/>
        <v>408</v>
      </c>
      <c r="B413" s="18">
        <f>[1]卡牌表配置表!C413</f>
        <v>2114008</v>
      </c>
      <c r="C413" s="18">
        <f>[1]卡牌表配置表!D413</f>
        <v>0</v>
      </c>
      <c r="D413" s="18">
        <f>[1]卡牌表配置表!E413</f>
        <v>20021140</v>
      </c>
      <c r="E413" s="18" t="str">
        <f>[1]卡牌表配置表!F413</f>
        <v>小精灵大军</v>
      </c>
      <c r="F413" s="18">
        <f>[1]卡牌表配置表!G413</f>
        <v>21140</v>
      </c>
      <c r="G413" s="18">
        <f>[1]卡牌表配置表!V413</f>
        <v>8</v>
      </c>
      <c r="H413" s="18">
        <f t="shared" si="18"/>
        <v>2114009</v>
      </c>
      <c r="I413" s="30">
        <v>230002</v>
      </c>
      <c r="J413" s="18">
        <v>1</v>
      </c>
      <c r="K413" s="18">
        <v>4</v>
      </c>
      <c r="L413" s="18" t="str">
        <f>[1]卡牌表配置表!I413</f>
        <v>-10000,0,10000;0,0,10000;10000,0,10000;-10000,0,0;10000,0,0;-10000,0,-10000;0,0,-10000;10000,0,-10000</v>
      </c>
      <c r="M413" s="18">
        <f t="shared" si="19"/>
        <v>21140080</v>
      </c>
      <c r="N413" s="66" t="str">
        <f>[1]卡牌表配置表!K413</f>
        <v>20000011,20000011,20000011,20000011,20000011,20000011,20000011,20000011</v>
      </c>
      <c r="O413" s="31" t="s">
        <v>170</v>
      </c>
      <c r="P413" s="18">
        <f>[1]卡牌表配置表!L413</f>
        <v>0</v>
      </c>
      <c r="R413" s="18" t="str">
        <f>[1]卡牌表配置表!N413</f>
        <v/>
      </c>
      <c r="T413" s="18" t="str">
        <f>[1]卡牌表配置表!P413</f>
        <v/>
      </c>
      <c r="W413" s="18">
        <f>[1]卡牌表配置表!W413</f>
        <v>50</v>
      </c>
      <c r="X413" s="18" t="str">
        <f>[1]卡牌表配置表!X413</f>
        <v>-2,74200</v>
      </c>
      <c r="Y413" s="18">
        <v>0</v>
      </c>
      <c r="Z413" s="18">
        <f>[1]卡牌表配置表!AA413</f>
        <v>30000</v>
      </c>
      <c r="AA413" s="18" t="str">
        <f>[1]卡牌表配置表!AB413</f>
        <v>2,20,678,1;2,3,327,1;2,23,220,1;4,29,1493,1;3,4,22100,1;3,24,10000,1;1,33,22101,0;2,25,8,1</v>
      </c>
      <c r="AB413" s="18">
        <f>[1]卡牌表配置表!AR413</f>
        <v>21021140</v>
      </c>
      <c r="AD413" s="30">
        <f>VLOOKUP(F413,t_card_group_s说明表!$B$6:$L$88,COLUMNS(t_card_group_s说明表!$B$6:$L$6),0)</f>
        <v>4</v>
      </c>
    </row>
    <row r="414" spans="1:30" ht="15.75" customHeight="1" x14ac:dyDescent="0.2">
      <c r="A414" s="18">
        <f t="shared" si="20"/>
        <v>409</v>
      </c>
      <c r="B414" s="18">
        <f>[1]卡牌表配置表!C414</f>
        <v>2114009</v>
      </c>
      <c r="C414" s="18">
        <f>[1]卡牌表配置表!D414</f>
        <v>0</v>
      </c>
      <c r="D414" s="18">
        <f>[1]卡牌表配置表!E414</f>
        <v>20021140</v>
      </c>
      <c r="E414" s="18" t="str">
        <f>[1]卡牌表配置表!F414</f>
        <v>小精灵大军</v>
      </c>
      <c r="F414" s="18">
        <f>[1]卡牌表配置表!G414</f>
        <v>21140</v>
      </c>
      <c r="G414" s="18">
        <f>[1]卡牌表配置表!V414</f>
        <v>9</v>
      </c>
      <c r="H414" s="18">
        <f t="shared" si="18"/>
        <v>2114010</v>
      </c>
      <c r="I414" s="30">
        <v>230002</v>
      </c>
      <c r="J414" s="18">
        <v>1</v>
      </c>
      <c r="K414" s="18">
        <v>4</v>
      </c>
      <c r="L414" s="18" t="str">
        <f>[1]卡牌表配置表!I414</f>
        <v>-10000,0,10000;0,0,10000;10000,0,10000;-10000,0,0;10000,0,0;-10000,0,-10000;0,0,-10000;10000,0,-10000</v>
      </c>
      <c r="M414" s="18">
        <f t="shared" si="19"/>
        <v>21140090</v>
      </c>
      <c r="N414" s="66" t="str">
        <f>[1]卡牌表配置表!K414</f>
        <v>20000011,20000011,20000011,20000011,20000011,20000011,20000011,20000011</v>
      </c>
      <c r="O414" s="31" t="s">
        <v>170</v>
      </c>
      <c r="P414" s="18">
        <f>[1]卡牌表配置表!L414</f>
        <v>0</v>
      </c>
      <c r="R414" s="18" t="str">
        <f>[1]卡牌表配置表!N414</f>
        <v/>
      </c>
      <c r="T414" s="18" t="str">
        <f>[1]卡牌表配置表!P414</f>
        <v/>
      </c>
      <c r="W414" s="18">
        <f>[1]卡牌表配置表!W414</f>
        <v>60</v>
      </c>
      <c r="X414" s="18" t="str">
        <f>[1]卡牌表配置表!X414</f>
        <v>-2,96500</v>
      </c>
      <c r="Y414" s="18">
        <v>0</v>
      </c>
      <c r="Z414" s="18">
        <f>[1]卡牌表配置表!AA414</f>
        <v>30000</v>
      </c>
      <c r="AA414" s="18" t="str">
        <f>[1]卡牌表配置表!AB414</f>
        <v>2,20,813,1;2,3,392,1;2,23,263,1;4,29,1493,1;3,4,22100,1;3,24,10000,1;1,33,22101,0;2,25,8,1</v>
      </c>
      <c r="AB414" s="18">
        <f>[1]卡牌表配置表!AR414</f>
        <v>21021140</v>
      </c>
      <c r="AD414" s="30">
        <f>VLOOKUP(F414,t_card_group_s说明表!$B$6:$L$88,COLUMNS(t_card_group_s说明表!$B$6:$L$6),0)</f>
        <v>4</v>
      </c>
    </row>
    <row r="415" spans="1:30" ht="15.75" customHeight="1" x14ac:dyDescent="0.2">
      <c r="A415" s="18">
        <f t="shared" si="20"/>
        <v>410</v>
      </c>
      <c r="B415" s="18">
        <f>[1]卡牌表配置表!C415</f>
        <v>2114010</v>
      </c>
      <c r="C415" s="18">
        <f>[1]卡牌表配置表!D415</f>
        <v>0</v>
      </c>
      <c r="D415" s="18">
        <f>[1]卡牌表配置表!E415</f>
        <v>20021140</v>
      </c>
      <c r="E415" s="18" t="str">
        <f>[1]卡牌表配置表!F415</f>
        <v>小精灵大军</v>
      </c>
      <c r="F415" s="18">
        <f>[1]卡牌表配置表!G415</f>
        <v>21140</v>
      </c>
      <c r="G415" s="18">
        <f>[1]卡牌表配置表!V415</f>
        <v>10</v>
      </c>
      <c r="H415" s="18">
        <f t="shared" si="18"/>
        <v>2114011</v>
      </c>
      <c r="I415" s="30">
        <v>230002</v>
      </c>
      <c r="J415" s="18">
        <v>1</v>
      </c>
      <c r="K415" s="18">
        <v>4</v>
      </c>
      <c r="L415" s="18" t="str">
        <f>[1]卡牌表配置表!I415</f>
        <v>-10000,0,10000;0,0,10000;10000,0,10000;-10000,0,0;10000,0,0;-10000,0,-10000;0,0,-10000;10000,0,-10000</v>
      </c>
      <c r="M415" s="18">
        <f t="shared" si="19"/>
        <v>21140100</v>
      </c>
      <c r="N415" s="66" t="str">
        <f>[1]卡牌表配置表!K415</f>
        <v>20000011,20000011,20000011,20000011,20000011,20000011,20000011,20000011</v>
      </c>
      <c r="O415" s="31" t="s">
        <v>170</v>
      </c>
      <c r="P415" s="18">
        <f>[1]卡牌表配置表!L415</f>
        <v>0</v>
      </c>
      <c r="R415" s="18" t="str">
        <f>[1]卡牌表配置表!N415</f>
        <v/>
      </c>
      <c r="T415" s="18" t="str">
        <f>[1]卡牌表配置表!P415</f>
        <v/>
      </c>
      <c r="W415" s="18">
        <f>[1]卡牌表配置表!W415</f>
        <v>60</v>
      </c>
      <c r="X415" s="18" t="str">
        <f>[1]卡牌表配置表!X415</f>
        <v>-2,125500</v>
      </c>
      <c r="Y415" s="18">
        <v>0</v>
      </c>
      <c r="Z415" s="18">
        <f>[1]卡牌表配置表!AA415</f>
        <v>30000</v>
      </c>
      <c r="AA415" s="18" t="str">
        <f>[1]卡牌表配置表!AB415</f>
        <v>2,20,976,1;2,3,470,1;2,23,315,1;4,29,1493,1;3,4,22100,1;3,24,10000,1;1,33,22101,0;2,25,8,1</v>
      </c>
      <c r="AB415" s="18">
        <f>[1]卡牌表配置表!AR415</f>
        <v>21021140</v>
      </c>
      <c r="AD415" s="30">
        <f>VLOOKUP(F415,t_card_group_s说明表!$B$6:$L$88,COLUMNS(t_card_group_s说明表!$B$6:$L$6),0)</f>
        <v>4</v>
      </c>
    </row>
    <row r="416" spans="1:30" ht="15.75" customHeight="1" x14ac:dyDescent="0.2">
      <c r="A416" s="18">
        <f t="shared" si="20"/>
        <v>411</v>
      </c>
      <c r="B416" s="18">
        <f>[1]卡牌表配置表!C416</f>
        <v>2114011</v>
      </c>
      <c r="C416" s="18">
        <f>[1]卡牌表配置表!D416</f>
        <v>0</v>
      </c>
      <c r="D416" s="18">
        <f>[1]卡牌表配置表!E416</f>
        <v>20021140</v>
      </c>
      <c r="E416" s="18" t="str">
        <f>[1]卡牌表配置表!F416</f>
        <v>小精灵大军</v>
      </c>
      <c r="F416" s="18">
        <f>[1]卡牌表配置表!G416</f>
        <v>21140</v>
      </c>
      <c r="G416" s="18">
        <f>[1]卡牌表配置表!V416</f>
        <v>11</v>
      </c>
      <c r="H416" s="18">
        <f t="shared" si="18"/>
        <v>2114012</v>
      </c>
      <c r="I416" s="30">
        <v>230002</v>
      </c>
      <c r="J416" s="18">
        <v>1</v>
      </c>
      <c r="K416" s="18">
        <v>4</v>
      </c>
      <c r="L416" s="18" t="str">
        <f>[1]卡牌表配置表!I416</f>
        <v>-10000,0,10000;0,0,10000;10000,0,10000;-10000,0,0;10000,0,0;-10000,0,-10000;0,0,-10000;10000,0,-10000</v>
      </c>
      <c r="M416" s="18">
        <f t="shared" si="19"/>
        <v>21140110</v>
      </c>
      <c r="N416" s="66" t="str">
        <f>[1]卡牌表配置表!K416</f>
        <v>20000011,20000011,20000011,20000011,20000011,20000011,20000011,20000011</v>
      </c>
      <c r="O416" s="31" t="s">
        <v>170</v>
      </c>
      <c r="P416" s="18">
        <f>[1]卡牌表配置表!L416</f>
        <v>0</v>
      </c>
      <c r="R416" s="18" t="str">
        <f>[1]卡牌表配置表!N416</f>
        <v/>
      </c>
      <c r="T416" s="18" t="str">
        <f>[1]卡牌表配置表!P416</f>
        <v/>
      </c>
      <c r="W416" s="18">
        <f>[1]卡牌表配置表!W416</f>
        <v>70</v>
      </c>
      <c r="X416" s="18" t="str">
        <f>[1]卡牌表配置表!X416</f>
        <v>-2,163200</v>
      </c>
      <c r="Y416" s="18">
        <v>0</v>
      </c>
      <c r="Z416" s="18">
        <f>[1]卡牌表配置表!AA416</f>
        <v>30000</v>
      </c>
      <c r="AA416" s="18" t="str">
        <f>[1]卡牌表配置表!AB416</f>
        <v>2,20,1171,1;2,3,564,1;2,23,378,1;4,29,1493,1;3,4,22100,1;3,24,10000,1;1,33,22101,0;2,25,8,1</v>
      </c>
      <c r="AB416" s="18">
        <f>[1]卡牌表配置表!AR416</f>
        <v>21021140</v>
      </c>
      <c r="AD416" s="30">
        <f>VLOOKUP(F416,t_card_group_s说明表!$B$6:$L$88,COLUMNS(t_card_group_s说明表!$B$6:$L$6),0)</f>
        <v>4</v>
      </c>
    </row>
    <row r="417" spans="1:30" ht="15.75" customHeight="1" x14ac:dyDescent="0.2">
      <c r="A417" s="18">
        <f t="shared" si="20"/>
        <v>412</v>
      </c>
      <c r="B417" s="18">
        <f>[1]卡牌表配置表!C417</f>
        <v>2114012</v>
      </c>
      <c r="C417" s="18">
        <f>[1]卡牌表配置表!D417</f>
        <v>0</v>
      </c>
      <c r="D417" s="18">
        <f>[1]卡牌表配置表!E417</f>
        <v>20021140</v>
      </c>
      <c r="E417" s="18" t="str">
        <f>[1]卡牌表配置表!F417</f>
        <v>小精灵大军</v>
      </c>
      <c r="F417" s="18">
        <f>[1]卡牌表配置表!G417</f>
        <v>21140</v>
      </c>
      <c r="G417" s="18">
        <f>[1]卡牌表配置表!V417</f>
        <v>12</v>
      </c>
      <c r="H417" s="18">
        <f t="shared" si="18"/>
        <v>2114013</v>
      </c>
      <c r="I417" s="30">
        <v>230002</v>
      </c>
      <c r="J417" s="18">
        <v>1</v>
      </c>
      <c r="K417" s="18">
        <v>4</v>
      </c>
      <c r="L417" s="18" t="str">
        <f>[1]卡牌表配置表!I417</f>
        <v>-10000,0,10000;0,0,10000;10000,0,10000;-10000,0,0;10000,0,0;-10000,0,-10000;0,0,-10000;10000,0,-10000</v>
      </c>
      <c r="M417" s="18">
        <f t="shared" si="19"/>
        <v>21140120</v>
      </c>
      <c r="N417" s="66" t="str">
        <f>[1]卡牌表配置表!K417</f>
        <v>20000011,20000011,20000011,20000011,20000011,20000011,20000011,20000011</v>
      </c>
      <c r="O417" s="31" t="s">
        <v>170</v>
      </c>
      <c r="P417" s="18">
        <f>[1]卡牌表配置表!L417</f>
        <v>0</v>
      </c>
      <c r="R417" s="18" t="str">
        <f>[1]卡牌表配置表!N417</f>
        <v/>
      </c>
      <c r="T417" s="18" t="str">
        <f>[1]卡牌表配置表!P417</f>
        <v/>
      </c>
      <c r="W417" s="18">
        <f>[1]卡牌表配置表!W417</f>
        <v>70</v>
      </c>
      <c r="X417" s="18" t="str">
        <f>[1]卡牌表配置表!X417</f>
        <v>-2,212200</v>
      </c>
      <c r="Y417" s="18">
        <v>0</v>
      </c>
      <c r="Z417" s="18">
        <f>[1]卡牌表配置表!AA417</f>
        <v>30000</v>
      </c>
      <c r="AA417" s="18" t="str">
        <f>[1]卡牌表配置表!AB417</f>
        <v>2,20,1405,1;2,3,677,1;2,23,454,1;4,29,1493,1;3,4,22100,1;3,24,10000,1;1,33,22101,0;2,25,8,1</v>
      </c>
      <c r="AB417" s="18">
        <f>[1]卡牌表配置表!AR417</f>
        <v>21021140</v>
      </c>
      <c r="AD417" s="30">
        <f>VLOOKUP(F417,t_card_group_s说明表!$B$6:$L$88,COLUMNS(t_card_group_s说明表!$B$6:$L$6),0)</f>
        <v>4</v>
      </c>
    </row>
    <row r="418" spans="1:30" ht="15.75" customHeight="1" x14ac:dyDescent="0.2">
      <c r="A418" s="18">
        <f t="shared" si="20"/>
        <v>413</v>
      </c>
      <c r="B418" s="18">
        <f>[1]卡牌表配置表!C418</f>
        <v>2114013</v>
      </c>
      <c r="C418" s="18">
        <f>[1]卡牌表配置表!D418</f>
        <v>0</v>
      </c>
      <c r="D418" s="18">
        <f>[1]卡牌表配置表!E418</f>
        <v>20021140</v>
      </c>
      <c r="E418" s="18" t="str">
        <f>[1]卡牌表配置表!F418</f>
        <v>小精灵大军</v>
      </c>
      <c r="F418" s="18">
        <f>[1]卡牌表配置表!G418</f>
        <v>21140</v>
      </c>
      <c r="G418" s="18">
        <f>[1]卡牌表配置表!V418</f>
        <v>13</v>
      </c>
      <c r="H418" s="18">
        <f t="shared" si="18"/>
        <v>2114014</v>
      </c>
      <c r="I418" s="30">
        <v>230002</v>
      </c>
      <c r="J418" s="18">
        <v>1</v>
      </c>
      <c r="K418" s="18">
        <v>4</v>
      </c>
      <c r="L418" s="18" t="str">
        <f>[1]卡牌表配置表!I418</f>
        <v>-10000,0,10000;0,0,10000;10000,0,10000;-10000,0,0;10000,0,0;-10000,0,-10000;0,0,-10000;10000,0,-10000</v>
      </c>
      <c r="M418" s="18">
        <f t="shared" si="19"/>
        <v>21140130</v>
      </c>
      <c r="N418" s="66" t="str">
        <f>[1]卡牌表配置表!K418</f>
        <v>20000011,20000011,20000011,20000011,20000011,20000011,20000011,20000011</v>
      </c>
      <c r="O418" s="31" t="s">
        <v>170</v>
      </c>
      <c r="P418" s="18">
        <f>[1]卡牌表配置表!L418</f>
        <v>0</v>
      </c>
      <c r="R418" s="18" t="str">
        <f>[1]卡牌表配置表!N418</f>
        <v/>
      </c>
      <c r="T418" s="18" t="str">
        <f>[1]卡牌表配置表!P418</f>
        <v/>
      </c>
      <c r="W418" s="18">
        <f>[1]卡牌表配置表!W418</f>
        <v>80</v>
      </c>
      <c r="X418" s="18" t="str">
        <f>[1]卡牌表配置表!X418</f>
        <v>-2,275900</v>
      </c>
      <c r="Y418" s="18">
        <v>0</v>
      </c>
      <c r="Z418" s="18">
        <f>[1]卡牌表配置表!AA418</f>
        <v>30000</v>
      </c>
      <c r="AA418" s="18" t="str">
        <f>[1]卡牌表配置表!AB418</f>
        <v>2,20,1686,1;2,3,812,1;2,23,544,1;4,29,1493,1;3,4,22100,1;3,24,10000,1;1,33,22101,0;2,25,8,1</v>
      </c>
      <c r="AB418" s="18">
        <f>[1]卡牌表配置表!AR418</f>
        <v>21021140</v>
      </c>
      <c r="AD418" s="30">
        <f>VLOOKUP(F418,t_card_group_s说明表!$B$6:$L$88,COLUMNS(t_card_group_s说明表!$B$6:$L$6),0)</f>
        <v>4</v>
      </c>
    </row>
    <row r="419" spans="1:30" ht="15.75" customHeight="1" x14ac:dyDescent="0.2">
      <c r="A419" s="18">
        <f t="shared" si="20"/>
        <v>414</v>
      </c>
      <c r="B419" s="18">
        <f>[1]卡牌表配置表!C419</f>
        <v>2114014</v>
      </c>
      <c r="C419" s="18">
        <f>[1]卡牌表配置表!D419</f>
        <v>0</v>
      </c>
      <c r="D419" s="18">
        <f>[1]卡牌表配置表!E419</f>
        <v>20021140</v>
      </c>
      <c r="E419" s="18" t="str">
        <f>[1]卡牌表配置表!F419</f>
        <v>小精灵大军</v>
      </c>
      <c r="F419" s="18">
        <f>[1]卡牌表配置表!G419</f>
        <v>21140</v>
      </c>
      <c r="G419" s="18">
        <f>[1]卡牌表配置表!V419</f>
        <v>14</v>
      </c>
      <c r="H419" s="18">
        <f t="shared" si="18"/>
        <v>2114015</v>
      </c>
      <c r="I419" s="30">
        <v>230002</v>
      </c>
      <c r="J419" s="18">
        <v>1</v>
      </c>
      <c r="K419" s="18">
        <v>4</v>
      </c>
      <c r="L419" s="18" t="str">
        <f>[1]卡牌表配置表!I419</f>
        <v>-10000,0,10000;0,0,10000;10000,0,10000;-10000,0,0;10000,0,0;-10000,0,-10000;0,0,-10000;10000,0,-10000</v>
      </c>
      <c r="M419" s="18">
        <f t="shared" si="19"/>
        <v>21140140</v>
      </c>
      <c r="N419" s="66" t="str">
        <f>[1]卡牌表配置表!K419</f>
        <v>20000011,20000011,20000011,20000011,20000011,20000011,20000011,20000011</v>
      </c>
      <c r="O419" s="31" t="s">
        <v>170</v>
      </c>
      <c r="P419" s="18">
        <f>[1]卡牌表配置表!L419</f>
        <v>0</v>
      </c>
      <c r="R419" s="18" t="str">
        <f>[1]卡牌表配置表!N419</f>
        <v/>
      </c>
      <c r="T419" s="18" t="str">
        <f>[1]卡牌表配置表!P419</f>
        <v/>
      </c>
      <c r="W419" s="18">
        <f>[1]卡牌表配置表!W419</f>
        <v>80</v>
      </c>
      <c r="X419" s="18" t="str">
        <f>[1]卡牌表配置表!X419</f>
        <v>-2,358700</v>
      </c>
      <c r="Y419" s="18">
        <v>0</v>
      </c>
      <c r="Z419" s="18">
        <f>[1]卡牌表配置表!AA419</f>
        <v>30000</v>
      </c>
      <c r="AA419" s="18" t="str">
        <f>[1]卡牌表配置表!AB419</f>
        <v>2,20,2023,1;2,3,974,1;2,23,653,1;4,29,1493,1;3,4,22100,1;3,24,10000,1;1,33,22101,0;2,25,8,1</v>
      </c>
      <c r="AB419" s="18">
        <f>[1]卡牌表配置表!AR419</f>
        <v>21021140</v>
      </c>
      <c r="AD419" s="30">
        <f>VLOOKUP(F419,t_card_group_s说明表!$B$6:$L$88,COLUMNS(t_card_group_s说明表!$B$6:$L$6),0)</f>
        <v>4</v>
      </c>
    </row>
    <row r="420" spans="1:30" ht="15.75" customHeight="1" x14ac:dyDescent="0.2">
      <c r="A420" s="18">
        <f t="shared" si="20"/>
        <v>415</v>
      </c>
      <c r="B420" s="18">
        <f>[1]卡牌表配置表!C420</f>
        <v>2114015</v>
      </c>
      <c r="C420" s="18">
        <f>[1]卡牌表配置表!D420</f>
        <v>0</v>
      </c>
      <c r="D420" s="18">
        <f>[1]卡牌表配置表!E420</f>
        <v>20021140</v>
      </c>
      <c r="E420" s="18" t="str">
        <f>[1]卡牌表配置表!F420</f>
        <v>小精灵大军</v>
      </c>
      <c r="F420" s="18">
        <f>[1]卡牌表配置表!G420</f>
        <v>21140</v>
      </c>
      <c r="G420" s="18">
        <f>[1]卡牌表配置表!V420</f>
        <v>15</v>
      </c>
      <c r="H420" s="18">
        <f t="shared" si="18"/>
        <v>2114016</v>
      </c>
      <c r="I420" s="30">
        <v>230002</v>
      </c>
      <c r="J420" s="18">
        <v>1</v>
      </c>
      <c r="K420" s="18">
        <v>4</v>
      </c>
      <c r="L420" s="18" t="str">
        <f>[1]卡牌表配置表!I420</f>
        <v>-10000,0,10000;0,0,10000;10000,0,10000;-10000,0,0;10000,0,0;-10000,0,-10000;0,0,-10000;10000,0,-10000</v>
      </c>
      <c r="M420" s="18">
        <f t="shared" si="19"/>
        <v>21140150</v>
      </c>
      <c r="N420" s="66" t="str">
        <f>[1]卡牌表配置表!K420</f>
        <v>20000011,20000011,20000011,20000011,20000011,20000011,20000011,20000011</v>
      </c>
      <c r="O420" s="31" t="s">
        <v>170</v>
      </c>
      <c r="P420" s="18">
        <f>[1]卡牌表配置表!L420</f>
        <v>0</v>
      </c>
      <c r="R420" s="18" t="str">
        <f>[1]卡牌表配置表!N420</f>
        <v/>
      </c>
      <c r="T420" s="18" t="str">
        <f>[1]卡牌表配置表!P420</f>
        <v/>
      </c>
      <c r="W420" s="18">
        <f>[1]卡牌表配置表!W420</f>
        <v>90</v>
      </c>
      <c r="X420" s="18" t="str">
        <f>[1]卡牌表配置表!X420</f>
        <v>-2,466300</v>
      </c>
      <c r="Y420" s="18">
        <v>0</v>
      </c>
      <c r="Z420" s="18">
        <f>[1]卡牌表配置表!AA420</f>
        <v>30000</v>
      </c>
      <c r="AA420" s="18" t="str">
        <f>[1]卡牌表配置表!AB420</f>
        <v>2,20,2427,1;2,3,1169,1;2,23,783,1;4,29,1493,1;3,4,22100,1;3,24,10000,1;1,33,22101,0;2,25,8,1</v>
      </c>
      <c r="AB420" s="18">
        <f>[1]卡牌表配置表!AR420</f>
        <v>21021140</v>
      </c>
      <c r="AD420" s="30">
        <f>VLOOKUP(F420,t_card_group_s说明表!$B$6:$L$88,COLUMNS(t_card_group_s说明表!$B$6:$L$6),0)</f>
        <v>4</v>
      </c>
    </row>
    <row r="421" spans="1:30" ht="15.75" customHeight="1" x14ac:dyDescent="0.2">
      <c r="A421" s="18">
        <f t="shared" si="20"/>
        <v>416</v>
      </c>
      <c r="B421" s="18">
        <f>[1]卡牌表配置表!C421</f>
        <v>2114016</v>
      </c>
      <c r="C421" s="18">
        <f>[1]卡牌表配置表!D421</f>
        <v>0</v>
      </c>
      <c r="D421" s="18">
        <f>[1]卡牌表配置表!E421</f>
        <v>20021140</v>
      </c>
      <c r="E421" s="18" t="str">
        <f>[1]卡牌表配置表!F421</f>
        <v>小精灵大军</v>
      </c>
      <c r="F421" s="18">
        <f>[1]卡牌表配置表!G421</f>
        <v>21140</v>
      </c>
      <c r="G421" s="18">
        <f>[1]卡牌表配置表!V421</f>
        <v>16</v>
      </c>
      <c r="H421" s="18">
        <f t="shared" si="18"/>
        <v>2114017</v>
      </c>
      <c r="I421" s="30">
        <v>230002</v>
      </c>
      <c r="J421" s="18">
        <v>1</v>
      </c>
      <c r="K421" s="18">
        <v>4</v>
      </c>
      <c r="L421" s="18" t="str">
        <f>[1]卡牌表配置表!I421</f>
        <v>-10000,0,10000;0,0,10000;10000,0,10000;-10000,0,0;10000,0,0;-10000,0,-10000;0,0,-10000;10000,0,-10000</v>
      </c>
      <c r="M421" s="18">
        <f t="shared" si="19"/>
        <v>21140160</v>
      </c>
      <c r="N421" s="66" t="str">
        <f>[1]卡牌表配置表!K421</f>
        <v>20000011,20000011,20000011,20000011,20000011,20000011,20000011,20000011</v>
      </c>
      <c r="O421" s="31" t="s">
        <v>170</v>
      </c>
      <c r="P421" s="18">
        <f>[1]卡牌表配置表!L421</f>
        <v>0</v>
      </c>
      <c r="R421" s="18" t="str">
        <f>[1]卡牌表配置表!N421</f>
        <v/>
      </c>
      <c r="T421" s="18" t="str">
        <f>[1]卡牌表配置表!P421</f>
        <v/>
      </c>
      <c r="W421" s="18">
        <f>[1]卡牌表配置表!W421</f>
        <v>90</v>
      </c>
      <c r="X421" s="18" t="str">
        <f>[1]卡牌表配置表!X421</f>
        <v>-2,606200</v>
      </c>
      <c r="Y421" s="18">
        <v>0</v>
      </c>
      <c r="Z421" s="18">
        <f>[1]卡牌表配置表!AA421</f>
        <v>30000</v>
      </c>
      <c r="AA421" s="18" t="str">
        <f>[1]卡牌表配置表!AB421</f>
        <v>2,20,2912,1;2,3,1403,1;2,23,940,1;4,29,1493,1;3,4,22100,1;3,24,10000,1;1,33,22101,0;2,25,8,1</v>
      </c>
      <c r="AB421" s="18">
        <f>[1]卡牌表配置表!AR421</f>
        <v>21021140</v>
      </c>
      <c r="AD421" s="30">
        <f>VLOOKUP(F421,t_card_group_s说明表!$B$6:$L$88,COLUMNS(t_card_group_s说明表!$B$6:$L$6),0)</f>
        <v>4</v>
      </c>
    </row>
    <row r="422" spans="1:30" ht="15.75" customHeight="1" x14ac:dyDescent="0.2">
      <c r="A422" s="18">
        <f t="shared" si="20"/>
        <v>417</v>
      </c>
      <c r="B422" s="18">
        <f>[1]卡牌表配置表!C422</f>
        <v>2114017</v>
      </c>
      <c r="C422" s="18">
        <f>[1]卡牌表配置表!D422</f>
        <v>0</v>
      </c>
      <c r="D422" s="18">
        <f>[1]卡牌表配置表!E422</f>
        <v>20021140</v>
      </c>
      <c r="E422" s="18" t="str">
        <f>[1]卡牌表配置表!F422</f>
        <v>小精灵大军</v>
      </c>
      <c r="F422" s="18">
        <f>[1]卡牌表配置表!G422</f>
        <v>21140</v>
      </c>
      <c r="G422" s="18">
        <f>[1]卡牌表配置表!V422</f>
        <v>17</v>
      </c>
      <c r="H422" s="18">
        <f t="shared" si="18"/>
        <v>2114018</v>
      </c>
      <c r="I422" s="30">
        <v>230002</v>
      </c>
      <c r="J422" s="18">
        <v>1</v>
      </c>
      <c r="K422" s="18">
        <v>4</v>
      </c>
      <c r="L422" s="18" t="str">
        <f>[1]卡牌表配置表!I422</f>
        <v>-10000,0,10000;0,0,10000;10000,0,10000;-10000,0,0;10000,0,0;-10000,0,-10000;0,0,-10000;10000,0,-10000</v>
      </c>
      <c r="M422" s="18">
        <f t="shared" si="19"/>
        <v>21140170</v>
      </c>
      <c r="N422" s="66" t="str">
        <f>[1]卡牌表配置表!K422</f>
        <v>20000011,20000011,20000011,20000011,20000011,20000011,20000011,20000011</v>
      </c>
      <c r="O422" s="31" t="s">
        <v>170</v>
      </c>
      <c r="P422" s="18">
        <f>[1]卡牌表配置表!L422</f>
        <v>0</v>
      </c>
      <c r="R422" s="18" t="str">
        <f>[1]卡牌表配置表!N422</f>
        <v/>
      </c>
      <c r="T422" s="18" t="str">
        <f>[1]卡牌表配置表!P422</f>
        <v/>
      </c>
      <c r="W422" s="18">
        <f>[1]卡牌表配置表!W422</f>
        <v>100</v>
      </c>
      <c r="X422" s="18" t="str">
        <f>[1]卡牌表配置表!X422</f>
        <v>-2,788100</v>
      </c>
      <c r="Y422" s="18">
        <v>0</v>
      </c>
      <c r="Z422" s="18">
        <f>[1]卡牌表配置表!AA422</f>
        <v>30000</v>
      </c>
      <c r="AA422" s="18" t="str">
        <f>[1]卡牌表配置表!AB422</f>
        <v>2,20,3495,1;2,3,1683,1;2,23,1128,1;4,29,1493,1;3,4,22100,1;3,24,10000,1;1,33,22101,0;2,25,8,1</v>
      </c>
      <c r="AB422" s="18">
        <f>[1]卡牌表配置表!AR422</f>
        <v>21021140</v>
      </c>
      <c r="AD422" s="30">
        <f>VLOOKUP(F422,t_card_group_s说明表!$B$6:$L$88,COLUMNS(t_card_group_s说明表!$B$6:$L$6),0)</f>
        <v>4</v>
      </c>
    </row>
    <row r="423" spans="1:30" ht="15.75" customHeight="1" x14ac:dyDescent="0.2">
      <c r="A423" s="18">
        <f t="shared" si="20"/>
        <v>418</v>
      </c>
      <c r="B423" s="18">
        <f>[1]卡牌表配置表!C423</f>
        <v>2114018</v>
      </c>
      <c r="C423" s="18">
        <f>[1]卡牌表配置表!D423</f>
        <v>0</v>
      </c>
      <c r="D423" s="18">
        <f>[1]卡牌表配置表!E423</f>
        <v>20021140</v>
      </c>
      <c r="E423" s="18" t="str">
        <f>[1]卡牌表配置表!F423</f>
        <v>小精灵大军</v>
      </c>
      <c r="F423" s="18">
        <f>[1]卡牌表配置表!G423</f>
        <v>21140</v>
      </c>
      <c r="G423" s="18">
        <f>[1]卡牌表配置表!V423</f>
        <v>18</v>
      </c>
      <c r="H423" s="18">
        <f t="shared" si="18"/>
        <v>2114019</v>
      </c>
      <c r="I423" s="30">
        <v>230002</v>
      </c>
      <c r="J423" s="18">
        <v>1</v>
      </c>
      <c r="K423" s="18">
        <v>4</v>
      </c>
      <c r="L423" s="18" t="str">
        <f>[1]卡牌表配置表!I423</f>
        <v>-10000,0,10000;0,0,10000;10000,0,10000;-10000,0,0;10000,0,0;-10000,0,-10000;0,0,-10000;10000,0,-10000</v>
      </c>
      <c r="M423" s="18">
        <f t="shared" si="19"/>
        <v>21140180</v>
      </c>
      <c r="N423" s="66" t="str">
        <f>[1]卡牌表配置表!K423</f>
        <v>20000011,20000011,20000011,20000011,20000011,20000011,20000011,20000011</v>
      </c>
      <c r="O423" s="31" t="s">
        <v>170</v>
      </c>
      <c r="P423" s="18">
        <f>[1]卡牌表配置表!L423</f>
        <v>0</v>
      </c>
      <c r="R423" s="18" t="str">
        <f>[1]卡牌表配置表!N423</f>
        <v/>
      </c>
      <c r="T423" s="18" t="str">
        <f>[1]卡牌表配置表!P423</f>
        <v/>
      </c>
      <c r="W423" s="18">
        <f>[1]卡牌表配置表!W423</f>
        <v>100</v>
      </c>
      <c r="X423" s="18" t="str">
        <f>[1]卡牌表配置表!X423</f>
        <v>-2,1024500</v>
      </c>
      <c r="Y423" s="18">
        <v>0</v>
      </c>
      <c r="Z423" s="18">
        <f>[1]卡牌表配置表!AA423</f>
        <v>30000</v>
      </c>
      <c r="AA423" s="18" t="str">
        <f>[1]卡牌表配置表!AB423</f>
        <v>2,20,4194,1;2,3,2019,1;2,23,1353,1;4,29,1493,1;3,4,22100,1;3,24,10000,1;1,33,22101,0;2,25,8,1</v>
      </c>
      <c r="AB423" s="18">
        <f>[1]卡牌表配置表!AR423</f>
        <v>21021140</v>
      </c>
      <c r="AD423" s="30">
        <f>VLOOKUP(F423,t_card_group_s说明表!$B$6:$L$88,COLUMNS(t_card_group_s说明表!$B$6:$L$6),0)</f>
        <v>4</v>
      </c>
    </row>
    <row r="424" spans="1:30" ht="15.75" customHeight="1" x14ac:dyDescent="0.2">
      <c r="A424" s="18">
        <f t="shared" si="20"/>
        <v>419</v>
      </c>
      <c r="B424" s="18">
        <f>[1]卡牌表配置表!C424</f>
        <v>2114019</v>
      </c>
      <c r="C424" s="18">
        <f>[1]卡牌表配置表!D424</f>
        <v>0</v>
      </c>
      <c r="D424" s="18">
        <f>[1]卡牌表配置表!E424</f>
        <v>20021140</v>
      </c>
      <c r="E424" s="18" t="str">
        <f>[1]卡牌表配置表!F424</f>
        <v>小精灵大军</v>
      </c>
      <c r="F424" s="18">
        <f>[1]卡牌表配置表!G424</f>
        <v>21140</v>
      </c>
      <c r="G424" s="18">
        <f>[1]卡牌表配置表!V424</f>
        <v>19</v>
      </c>
      <c r="H424" s="18">
        <f t="shared" si="18"/>
        <v>2114020</v>
      </c>
      <c r="I424" s="30">
        <v>230002</v>
      </c>
      <c r="J424" s="18">
        <v>1</v>
      </c>
      <c r="K424" s="18">
        <v>4</v>
      </c>
      <c r="L424" s="18" t="str">
        <f>[1]卡牌表配置表!I424</f>
        <v>-10000,0,10000;0,0,10000;10000,0,10000;-10000,0,0;10000,0,0;-10000,0,-10000;0,0,-10000;10000,0,-10000</v>
      </c>
      <c r="M424" s="18">
        <f t="shared" si="19"/>
        <v>21140190</v>
      </c>
      <c r="N424" s="66" t="str">
        <f>[1]卡牌表配置表!K424</f>
        <v>20000011,20000011,20000011,20000011,20000011,20000011,20000011,20000011</v>
      </c>
      <c r="O424" s="31" t="s">
        <v>170</v>
      </c>
      <c r="P424" s="18">
        <f>[1]卡牌表配置表!L424</f>
        <v>0</v>
      </c>
      <c r="R424" s="18" t="str">
        <f>[1]卡牌表配置表!N424</f>
        <v/>
      </c>
      <c r="T424" s="18" t="str">
        <f>[1]卡牌表配置表!P424</f>
        <v/>
      </c>
      <c r="W424" s="18">
        <f>[1]卡牌表配置表!W424</f>
        <v>110</v>
      </c>
      <c r="X424" s="18" t="str">
        <f>[1]卡牌表配置表!X424</f>
        <v>-2,1331900</v>
      </c>
      <c r="Y424" s="18">
        <v>0</v>
      </c>
      <c r="Z424" s="18">
        <f>[1]卡牌表配置表!AA424</f>
        <v>30000</v>
      </c>
      <c r="AA424" s="18" t="str">
        <f>[1]卡牌表配置表!AB424</f>
        <v>2,20,5032,1;2,3,2423,1;2,23,1623,1;4,29,1493,1;3,4,22100,1;3,24,10000,1;1,33,22101,0;2,25,8,1</v>
      </c>
      <c r="AB424" s="18">
        <f>[1]卡牌表配置表!AR424</f>
        <v>21021140</v>
      </c>
      <c r="AD424" s="30">
        <f>VLOOKUP(F424,t_card_group_s说明表!$B$6:$L$88,COLUMNS(t_card_group_s说明表!$B$6:$L$6),0)</f>
        <v>4</v>
      </c>
    </row>
    <row r="425" spans="1:30" ht="15.75" customHeight="1" x14ac:dyDescent="0.2">
      <c r="A425" s="18">
        <f t="shared" si="20"/>
        <v>420</v>
      </c>
      <c r="B425" s="18">
        <f>[1]卡牌表配置表!C425</f>
        <v>2114020</v>
      </c>
      <c r="C425" s="18">
        <f>[1]卡牌表配置表!D425</f>
        <v>0</v>
      </c>
      <c r="D425" s="18">
        <f>[1]卡牌表配置表!E425</f>
        <v>20021140</v>
      </c>
      <c r="E425" s="18" t="str">
        <f>[1]卡牌表配置表!F425</f>
        <v>小精灵大军</v>
      </c>
      <c r="F425" s="18">
        <f>[1]卡牌表配置表!G425</f>
        <v>21140</v>
      </c>
      <c r="G425" s="18">
        <f>[1]卡牌表配置表!V425</f>
        <v>20</v>
      </c>
      <c r="H425" s="18">
        <f t="shared" si="18"/>
        <v>2114021</v>
      </c>
      <c r="I425" s="30">
        <v>230002</v>
      </c>
      <c r="J425" s="18">
        <v>1</v>
      </c>
      <c r="K425" s="18">
        <v>4</v>
      </c>
      <c r="L425" s="18" t="str">
        <f>[1]卡牌表配置表!I425</f>
        <v>-10000,0,10000;0,0,10000;10000,0,10000;-10000,0,0;10000,0,0;-10000,0,-10000;0,0,-10000;10000,0,-10000</v>
      </c>
      <c r="M425" s="18">
        <f t="shared" si="19"/>
        <v>21140200</v>
      </c>
      <c r="N425" s="66" t="str">
        <f>[1]卡牌表配置表!K425</f>
        <v>20000011,20000011,20000011,20000011,20000011,20000011,20000011,20000011</v>
      </c>
      <c r="O425" s="31" t="s">
        <v>170</v>
      </c>
      <c r="P425" s="18">
        <f>[1]卡牌表配置表!L425</f>
        <v>0</v>
      </c>
      <c r="R425" s="18" t="str">
        <f>[1]卡牌表配置表!N425</f>
        <v/>
      </c>
      <c r="T425" s="18" t="str">
        <f>[1]卡牌表配置表!P425</f>
        <v/>
      </c>
      <c r="W425" s="18">
        <f>[1]卡牌表配置表!W425</f>
        <v>110</v>
      </c>
      <c r="X425" s="18" t="str">
        <f>[1]卡牌表配置表!X425</f>
        <v>-2,1731500</v>
      </c>
      <c r="Y425" s="18">
        <v>0</v>
      </c>
      <c r="Z425" s="18">
        <f>[1]卡牌表配置表!AA425</f>
        <v>30000</v>
      </c>
      <c r="AA425" s="18" t="str">
        <f>[1]卡牌表配置表!AB425</f>
        <v>2,20,6039,1;2,3,2908,1;2,23,1948,1;4,29,1493,1;3,4,22100,1;3,24,10000,1;1,33,22101,0;2,25,8,1</v>
      </c>
      <c r="AB425" s="18">
        <f>[1]卡牌表配置表!AR425</f>
        <v>21021140</v>
      </c>
      <c r="AD425" s="30">
        <f>VLOOKUP(F425,t_card_group_s说明表!$B$6:$L$88,COLUMNS(t_card_group_s说明表!$B$6:$L$6),0)</f>
        <v>4</v>
      </c>
    </row>
    <row r="426" spans="1:30" ht="15.75" customHeight="1" x14ac:dyDescent="0.2">
      <c r="A426" s="18">
        <f t="shared" si="20"/>
        <v>421</v>
      </c>
      <c r="B426" s="18">
        <f>[1]卡牌表配置表!C426</f>
        <v>2114021</v>
      </c>
      <c r="C426" s="18">
        <f>[1]卡牌表配置表!D426</f>
        <v>0</v>
      </c>
      <c r="D426" s="18">
        <f>[1]卡牌表配置表!E426</f>
        <v>20021140</v>
      </c>
      <c r="E426" s="18" t="str">
        <f>[1]卡牌表配置表!F426</f>
        <v>小精灵大军</v>
      </c>
      <c r="F426" s="18">
        <f>[1]卡牌表配置表!G426</f>
        <v>21140</v>
      </c>
      <c r="G426" s="18">
        <f>[1]卡牌表配置表!V426</f>
        <v>21</v>
      </c>
      <c r="H426" s="18">
        <f t="shared" si="18"/>
        <v>2114022</v>
      </c>
      <c r="I426" s="30">
        <v>230002</v>
      </c>
      <c r="J426" s="18">
        <v>1</v>
      </c>
      <c r="K426" s="18">
        <v>4</v>
      </c>
      <c r="L426" s="18" t="str">
        <f>[1]卡牌表配置表!I426</f>
        <v>-10000,0,10000;0,0,10000;10000,0,10000;-10000,0,0;10000,0,0;-10000,0,-10000;0,0,-10000;10000,0,-10000</v>
      </c>
      <c r="M426" s="18">
        <f t="shared" si="19"/>
        <v>21140210</v>
      </c>
      <c r="N426" s="66" t="str">
        <f>[1]卡牌表配置表!K426</f>
        <v>20000011,20000011,20000011,20000011,20000011,20000011,20000011,20000011</v>
      </c>
      <c r="O426" s="31" t="s">
        <v>170</v>
      </c>
      <c r="P426" s="18">
        <f>[1]卡牌表配置表!L426</f>
        <v>0</v>
      </c>
      <c r="R426" s="18" t="str">
        <f>[1]卡牌表配置表!N426</f>
        <v/>
      </c>
      <c r="T426" s="18" t="str">
        <f>[1]卡牌表配置表!P426</f>
        <v/>
      </c>
      <c r="W426" s="18">
        <f>[1]卡牌表配置表!W426</f>
        <v>120</v>
      </c>
      <c r="X426" s="18" t="str">
        <f>[1]卡牌表配置表!X426</f>
        <v>-2,2251000</v>
      </c>
      <c r="Y426" s="18">
        <v>0</v>
      </c>
      <c r="Z426" s="18">
        <f>[1]卡牌表配置表!AA426</f>
        <v>30000</v>
      </c>
      <c r="AA426" s="18" t="str">
        <f>[1]卡牌表配置表!AB426</f>
        <v>2,20,7246,1;2,3,3489,1;2,23,2337,1;4,29,1493,1;3,4,22100,1;3,24,10000,1;1,33,22101,0;2,25,8,1</v>
      </c>
      <c r="AB426" s="18">
        <f>[1]卡牌表配置表!AR426</f>
        <v>21021140</v>
      </c>
      <c r="AD426" s="30">
        <f>VLOOKUP(F426,t_card_group_s说明表!$B$6:$L$88,COLUMNS(t_card_group_s说明表!$B$6:$L$6),0)</f>
        <v>4</v>
      </c>
    </row>
    <row r="427" spans="1:30" ht="15.75" customHeight="1" x14ac:dyDescent="0.2">
      <c r="A427" s="18">
        <f t="shared" si="20"/>
        <v>422</v>
      </c>
      <c r="B427" s="18">
        <f>[1]卡牌表配置表!C427</f>
        <v>2114022</v>
      </c>
      <c r="C427" s="18">
        <f>[1]卡牌表配置表!D427</f>
        <v>0</v>
      </c>
      <c r="D427" s="18">
        <f>[1]卡牌表配置表!E427</f>
        <v>20021140</v>
      </c>
      <c r="E427" s="18" t="str">
        <f>[1]卡牌表配置表!F427</f>
        <v>小精灵大军</v>
      </c>
      <c r="F427" s="18">
        <f>[1]卡牌表配置表!G427</f>
        <v>21140</v>
      </c>
      <c r="G427" s="18">
        <f>[1]卡牌表配置表!V427</f>
        <v>22</v>
      </c>
      <c r="H427" s="18">
        <f t="shared" si="18"/>
        <v>2114023</v>
      </c>
      <c r="I427" s="30">
        <v>230002</v>
      </c>
      <c r="J427" s="18">
        <v>1</v>
      </c>
      <c r="K427" s="18">
        <v>4</v>
      </c>
      <c r="L427" s="18" t="str">
        <f>[1]卡牌表配置表!I427</f>
        <v>-10000,0,10000;0,0,10000;10000,0,10000;-10000,0,0;10000,0,0;-10000,0,-10000;0,0,-10000;10000,0,-10000</v>
      </c>
      <c r="M427" s="18">
        <f t="shared" si="19"/>
        <v>21140220</v>
      </c>
      <c r="N427" s="66" t="str">
        <f>[1]卡牌表配置表!K427</f>
        <v>20000011,20000011,20000011,20000011,20000011,20000011,20000011,20000011</v>
      </c>
      <c r="O427" s="31" t="s">
        <v>170</v>
      </c>
      <c r="P427" s="18">
        <f>[1]卡牌表配置表!L427</f>
        <v>0</v>
      </c>
      <c r="R427" s="18" t="str">
        <f>[1]卡牌表配置表!N427</f>
        <v/>
      </c>
      <c r="T427" s="18" t="str">
        <f>[1]卡牌表配置表!P427</f>
        <v/>
      </c>
      <c r="W427" s="18">
        <f>[1]卡牌表配置表!W427</f>
        <v>120</v>
      </c>
      <c r="X427" s="18" t="str">
        <f>[1]卡牌表配置表!X427</f>
        <v>-2,2926300</v>
      </c>
      <c r="Y427" s="18">
        <v>0</v>
      </c>
      <c r="Z427" s="18">
        <f>[1]卡牌表配置表!AA427</f>
        <v>30000</v>
      </c>
      <c r="AA427" s="18" t="str">
        <f>[1]卡牌表配置表!AB427</f>
        <v>2,20,8695,1;2,3,4187,1;2,23,2805,1;4,29,1493,1;3,4,22100,1;3,24,10000,1;1,33,22101,0;2,25,8,1</v>
      </c>
      <c r="AB427" s="18">
        <f>[1]卡牌表配置表!AR427</f>
        <v>21021140</v>
      </c>
      <c r="AD427" s="30">
        <f>VLOOKUP(F427,t_card_group_s说明表!$B$6:$L$88,COLUMNS(t_card_group_s说明表!$B$6:$L$6),0)</f>
        <v>4</v>
      </c>
    </row>
    <row r="428" spans="1:30" ht="15.75" customHeight="1" x14ac:dyDescent="0.2">
      <c r="A428" s="18">
        <f t="shared" si="20"/>
        <v>423</v>
      </c>
      <c r="B428" s="18">
        <f>[1]卡牌表配置表!C428</f>
        <v>2114023</v>
      </c>
      <c r="C428" s="18">
        <f>[1]卡牌表配置表!D428</f>
        <v>0</v>
      </c>
      <c r="D428" s="18">
        <f>[1]卡牌表配置表!E428</f>
        <v>20021140</v>
      </c>
      <c r="E428" s="18" t="str">
        <f>[1]卡牌表配置表!F428</f>
        <v>小精灵大军</v>
      </c>
      <c r="F428" s="18">
        <f>[1]卡牌表配置表!G428</f>
        <v>21140</v>
      </c>
      <c r="G428" s="18">
        <f>[1]卡牌表配置表!V428</f>
        <v>23</v>
      </c>
      <c r="H428" s="18">
        <f t="shared" si="18"/>
        <v>2114024</v>
      </c>
      <c r="I428" s="30">
        <v>230002</v>
      </c>
      <c r="J428" s="18">
        <v>1</v>
      </c>
      <c r="K428" s="18">
        <v>4</v>
      </c>
      <c r="L428" s="18" t="str">
        <f>[1]卡牌表配置表!I428</f>
        <v>-10000,0,10000;0,0,10000;10000,0,10000;-10000,0,0;10000,0,0;-10000,0,-10000;0,0,-10000;10000,0,-10000</v>
      </c>
      <c r="M428" s="18">
        <f t="shared" si="19"/>
        <v>21140230</v>
      </c>
      <c r="N428" s="66" t="str">
        <f>[1]卡牌表配置表!K428</f>
        <v>20000011,20000011,20000011,20000011,20000011,20000011,20000011,20000011</v>
      </c>
      <c r="O428" s="31" t="s">
        <v>170</v>
      </c>
      <c r="P428" s="18">
        <f>[1]卡牌表配置表!L428</f>
        <v>0</v>
      </c>
      <c r="R428" s="18" t="str">
        <f>[1]卡牌表配置表!N428</f>
        <v/>
      </c>
      <c r="T428" s="18" t="str">
        <f>[1]卡牌表配置表!P428</f>
        <v/>
      </c>
      <c r="W428" s="18">
        <f>[1]卡牌表配置表!W428</f>
        <v>130</v>
      </c>
      <c r="X428" s="18" t="str">
        <f>[1]卡牌表配置表!X428</f>
        <v>-2,3804200</v>
      </c>
      <c r="Y428" s="18">
        <v>0</v>
      </c>
      <c r="Z428" s="18">
        <f>[1]卡牌表配置表!AA428</f>
        <v>30000</v>
      </c>
      <c r="AA428" s="18" t="str">
        <f>[1]卡牌表配置表!AB428</f>
        <v>2,20,10434,1;2,3,5024,1;2,23,3366,1;4,29,1493,1;3,4,22100,1;3,24,10000,1;1,33,22101,0;2,25,8,1</v>
      </c>
      <c r="AB428" s="18">
        <f>[1]卡牌表配置表!AR428</f>
        <v>21021140</v>
      </c>
      <c r="AD428" s="30">
        <f>VLOOKUP(F428,t_card_group_s说明表!$B$6:$L$88,COLUMNS(t_card_group_s说明表!$B$6:$L$6),0)</f>
        <v>4</v>
      </c>
    </row>
    <row r="429" spans="1:30" ht="15.75" customHeight="1" x14ac:dyDescent="0.2">
      <c r="A429" s="18">
        <f t="shared" si="20"/>
        <v>424</v>
      </c>
      <c r="B429" s="18">
        <f>[1]卡牌表配置表!C429</f>
        <v>2114024</v>
      </c>
      <c r="C429" s="18">
        <f>[1]卡牌表配置表!D429</f>
        <v>0</v>
      </c>
      <c r="D429" s="18">
        <f>[1]卡牌表配置表!E429</f>
        <v>20021140</v>
      </c>
      <c r="E429" s="18" t="str">
        <f>[1]卡牌表配置表!F429</f>
        <v>小精灵大军</v>
      </c>
      <c r="F429" s="18">
        <f>[1]卡牌表配置表!G429</f>
        <v>21140</v>
      </c>
      <c r="G429" s="18">
        <f>[1]卡牌表配置表!V429</f>
        <v>24</v>
      </c>
      <c r="H429" s="18">
        <f t="shared" si="18"/>
        <v>2114025</v>
      </c>
      <c r="I429" s="30">
        <v>230002</v>
      </c>
      <c r="J429" s="18">
        <v>1</v>
      </c>
      <c r="K429" s="18">
        <v>4</v>
      </c>
      <c r="L429" s="18" t="str">
        <f>[1]卡牌表配置表!I429</f>
        <v>-10000,0,10000;0,0,10000;10000,0,10000;-10000,0,0;10000,0,0;-10000,0,-10000;0,0,-10000;10000,0,-10000</v>
      </c>
      <c r="M429" s="18">
        <f t="shared" si="19"/>
        <v>21140240</v>
      </c>
      <c r="N429" s="66" t="str">
        <f>[1]卡牌表配置表!K429</f>
        <v>20000011,20000011,20000011,20000011,20000011,20000011,20000011,20000011</v>
      </c>
      <c r="O429" s="31" t="s">
        <v>170</v>
      </c>
      <c r="P429" s="18">
        <f>[1]卡牌表配置表!L429</f>
        <v>0</v>
      </c>
      <c r="R429" s="18" t="str">
        <f>[1]卡牌表配置表!N429</f>
        <v/>
      </c>
      <c r="T429" s="18" t="str">
        <f>[1]卡牌表配置表!P429</f>
        <v/>
      </c>
      <c r="W429" s="18">
        <f>[1]卡牌表配置表!W429</f>
        <v>150</v>
      </c>
      <c r="X429" s="18" t="str">
        <f>[1]卡牌表配置表!X429</f>
        <v>-2,4945500</v>
      </c>
      <c r="Y429" s="18">
        <v>0</v>
      </c>
      <c r="Z429" s="18">
        <f>[1]卡牌表配置表!AA429</f>
        <v>30000</v>
      </c>
      <c r="AA429" s="18" t="str">
        <f>[1]卡牌表配置表!AB429</f>
        <v>2,20,12521,1;2,3,6029,1;2,23,4039,1;4,29,1493,1;3,4,22100,1;3,24,10000,1;1,33,22101,0;2,25,8,1</v>
      </c>
      <c r="AB429" s="18">
        <f>[1]卡牌表配置表!AR429</f>
        <v>21021140</v>
      </c>
      <c r="AD429" s="30">
        <f>VLOOKUP(F429,t_card_group_s说明表!$B$6:$L$88,COLUMNS(t_card_group_s说明表!$B$6:$L$6),0)</f>
        <v>4</v>
      </c>
    </row>
    <row r="430" spans="1:30" ht="15.75" customHeight="1" x14ac:dyDescent="0.2">
      <c r="A430" s="18">
        <f t="shared" si="20"/>
        <v>425</v>
      </c>
      <c r="B430" s="18">
        <f>[1]卡牌表配置表!C430</f>
        <v>2114025</v>
      </c>
      <c r="C430" s="18">
        <f>[1]卡牌表配置表!D430</f>
        <v>0</v>
      </c>
      <c r="D430" s="18">
        <f>[1]卡牌表配置表!E430</f>
        <v>20021140</v>
      </c>
      <c r="E430" s="18" t="str">
        <f>[1]卡牌表配置表!F430</f>
        <v>小精灵大军</v>
      </c>
      <c r="F430" s="18">
        <f>[1]卡牌表配置表!G430</f>
        <v>21140</v>
      </c>
      <c r="G430" s="18">
        <f>[1]卡牌表配置表!V430</f>
        <v>25</v>
      </c>
      <c r="H430" s="18" t="str">
        <f t="shared" si="18"/>
        <v/>
      </c>
      <c r="I430" s="30">
        <v>230002</v>
      </c>
      <c r="J430" s="18">
        <v>1</v>
      </c>
      <c r="K430" s="18">
        <v>4</v>
      </c>
      <c r="L430" s="18" t="str">
        <f>[1]卡牌表配置表!I430</f>
        <v>-10000,0,10000;0,0,10000;10000,0,10000;-10000,0,0;10000,0,0;-10000,0,-10000;0,0,-10000;10000,0,-10000</v>
      </c>
      <c r="M430" s="18">
        <f t="shared" si="19"/>
        <v>21140250</v>
      </c>
      <c r="N430" s="66" t="str">
        <f>[1]卡牌表配置表!K430</f>
        <v>20000011,20000011,20000011,20000011,20000011,20000011,20000011,20000011</v>
      </c>
      <c r="O430" s="31" t="s">
        <v>170</v>
      </c>
      <c r="P430" s="18">
        <f>[1]卡牌表配置表!L430</f>
        <v>0</v>
      </c>
      <c r="R430" s="18" t="str">
        <f>[1]卡牌表配置表!N430</f>
        <v/>
      </c>
      <c r="T430" s="18" t="str">
        <f>[1]卡牌表配置表!P430</f>
        <v/>
      </c>
      <c r="W430" s="18">
        <f>[1]卡牌表配置表!W430</f>
        <v>-1</v>
      </c>
      <c r="X430" s="18">
        <f>[1]卡牌表配置表!X430</f>
        <v>-1</v>
      </c>
      <c r="Y430" s="18">
        <v>0</v>
      </c>
      <c r="Z430" s="18">
        <f>[1]卡牌表配置表!AA430</f>
        <v>30000</v>
      </c>
      <c r="AA430" s="18" t="str">
        <f>[1]卡牌表配置表!AB430</f>
        <v>2,20,15025,1;2,3,7235,1;2,23,4846,1;4,29,1493,1;3,4,22100,1;3,24,10000,1;1,33,22101,0;2,25,8,1</v>
      </c>
      <c r="AB430" s="18">
        <f>[1]卡牌表配置表!AR430</f>
        <v>21021140</v>
      </c>
      <c r="AD430" s="30">
        <f>VLOOKUP(F430,t_card_group_s说明表!$B$6:$L$88,COLUMNS(t_card_group_s说明表!$B$6:$L$6),0)</f>
        <v>4</v>
      </c>
    </row>
    <row r="431" spans="1:30" ht="15.75" customHeight="1" x14ac:dyDescent="0.2">
      <c r="A431" s="18">
        <f t="shared" si="20"/>
        <v>426</v>
      </c>
      <c r="B431" s="18">
        <f>[1]卡牌表配置表!C431</f>
        <v>2115001</v>
      </c>
      <c r="C431" s="18">
        <f>[1]卡牌表配置表!D431</f>
        <v>0</v>
      </c>
      <c r="D431" s="18">
        <f>[1]卡牌表配置表!E431</f>
        <v>20021150</v>
      </c>
      <c r="E431" s="18" t="str">
        <f>[1]卡牌表配置表!F431</f>
        <v>乌鸦小队</v>
      </c>
      <c r="F431" s="18">
        <f>[1]卡牌表配置表!G431</f>
        <v>21150</v>
      </c>
      <c r="G431" s="18">
        <f>[1]卡牌表配置表!V431</f>
        <v>1</v>
      </c>
      <c r="H431" s="18">
        <f t="shared" si="18"/>
        <v>2115002</v>
      </c>
      <c r="I431" s="30">
        <v>230002</v>
      </c>
      <c r="J431" s="18">
        <v>1</v>
      </c>
      <c r="K431" s="18">
        <v>4</v>
      </c>
      <c r="L431" s="18" t="str">
        <f>[1]卡牌表配置表!I431</f>
        <v>0,0,10000;-10000,0,0;10000,0,0</v>
      </c>
      <c r="M431" s="18">
        <f t="shared" si="19"/>
        <v>21150010</v>
      </c>
      <c r="N431" s="66" t="str">
        <f>[1]卡牌表配置表!K431</f>
        <v>20000010,20000010,20000010</v>
      </c>
      <c r="O431" s="31" t="s">
        <v>170</v>
      </c>
      <c r="P431" s="18">
        <f>[1]卡牌表配置表!L431</f>
        <v>0</v>
      </c>
      <c r="R431" s="18" t="str">
        <f>[1]卡牌表配置表!N431</f>
        <v/>
      </c>
      <c r="T431" s="18" t="str">
        <f>[1]卡牌表配置表!P431</f>
        <v/>
      </c>
      <c r="W431" s="18">
        <f>[1]卡牌表配置表!W431</f>
        <v>4</v>
      </c>
      <c r="X431" s="18" t="str">
        <f>[1]卡牌表配置表!X431</f>
        <v>-2,1000</v>
      </c>
      <c r="Y431" s="18">
        <v>0</v>
      </c>
      <c r="Z431" s="18">
        <f>[1]卡牌表配置表!AA431</f>
        <v>20000</v>
      </c>
      <c r="AA431" s="18" t="str">
        <f>[1]卡牌表配置表!AB431</f>
        <v>2,20,115,1;2,3,65,1;2,23,55,1;4,29,1200,1;3,4,24000,1;3,24,10000,1;1,33,22102,0;2,25,3,1;2,43,30,1</v>
      </c>
      <c r="AB431" s="18">
        <f>[1]卡牌表配置表!AR431</f>
        <v>21021150</v>
      </c>
      <c r="AD431" s="30">
        <f>VLOOKUP(F431,t_card_group_s说明表!$B$6:$L$88,COLUMNS(t_card_group_s说明表!$B$6:$L$6),0)</f>
        <v>5</v>
      </c>
    </row>
    <row r="432" spans="1:30" ht="15.75" customHeight="1" x14ac:dyDescent="0.2">
      <c r="A432" s="18">
        <f t="shared" si="20"/>
        <v>427</v>
      </c>
      <c r="B432" s="18">
        <f>[1]卡牌表配置表!C432</f>
        <v>2115002</v>
      </c>
      <c r="C432" s="18">
        <f>[1]卡牌表配置表!D432</f>
        <v>0</v>
      </c>
      <c r="D432" s="18">
        <f>[1]卡牌表配置表!E432</f>
        <v>20021150</v>
      </c>
      <c r="E432" s="18" t="str">
        <f>[1]卡牌表配置表!F432</f>
        <v>乌鸦小队</v>
      </c>
      <c r="F432" s="18">
        <f>[1]卡牌表配置表!G432</f>
        <v>21150</v>
      </c>
      <c r="G432" s="18">
        <f>[1]卡牌表配置表!V432</f>
        <v>2</v>
      </c>
      <c r="H432" s="18">
        <f t="shared" si="18"/>
        <v>2115003</v>
      </c>
      <c r="I432" s="30">
        <v>230002</v>
      </c>
      <c r="J432" s="18">
        <v>1</v>
      </c>
      <c r="K432" s="18">
        <v>4</v>
      </c>
      <c r="L432" s="18" t="str">
        <f>[1]卡牌表配置表!I432</f>
        <v>0,0,10000;-10000,0,0;10000,0,0</v>
      </c>
      <c r="M432" s="18">
        <f t="shared" si="19"/>
        <v>21150020</v>
      </c>
      <c r="N432" s="66" t="str">
        <f>[1]卡牌表配置表!K432</f>
        <v>20000010,20000010,20000010</v>
      </c>
      <c r="O432" s="31" t="s">
        <v>170</v>
      </c>
      <c r="P432" s="18">
        <f>[1]卡牌表配置表!L432</f>
        <v>0</v>
      </c>
      <c r="R432" s="18" t="str">
        <f>[1]卡牌表配置表!N432</f>
        <v/>
      </c>
      <c r="T432" s="18" t="str">
        <f>[1]卡牌表配置表!P432</f>
        <v/>
      </c>
      <c r="W432" s="18">
        <f>[1]卡牌表配置表!W432</f>
        <v>20</v>
      </c>
      <c r="X432" s="18" t="str">
        <f>[1]卡牌表配置表!X432</f>
        <v>-2,5000</v>
      </c>
      <c r="Y432" s="18">
        <v>0</v>
      </c>
      <c r="Z432" s="18">
        <f>[1]卡牌表配置表!AA432</f>
        <v>20000</v>
      </c>
      <c r="AA432" s="18" t="str">
        <f>[1]卡牌表配置表!AB432</f>
        <v>2,20,138,1;2,3,78,1;2,23,65,1;4,29,1200,1;3,4,24000,1;3,24,10000,1;1,33,22102,0;2,25,3,1;2,43,30,1</v>
      </c>
      <c r="AB432" s="18">
        <f>[1]卡牌表配置表!AR432</f>
        <v>21021150</v>
      </c>
      <c r="AD432" s="30">
        <f>VLOOKUP(F432,t_card_group_s说明表!$B$6:$L$88,COLUMNS(t_card_group_s说明表!$B$6:$L$6),0)</f>
        <v>5</v>
      </c>
    </row>
    <row r="433" spans="1:30" ht="15.75" customHeight="1" x14ac:dyDescent="0.2">
      <c r="A433" s="18">
        <f t="shared" si="20"/>
        <v>428</v>
      </c>
      <c r="B433" s="18">
        <f>[1]卡牌表配置表!C433</f>
        <v>2115003</v>
      </c>
      <c r="C433" s="18">
        <f>[1]卡牌表配置表!D433</f>
        <v>0</v>
      </c>
      <c r="D433" s="18">
        <f>[1]卡牌表配置表!E433</f>
        <v>20021150</v>
      </c>
      <c r="E433" s="18" t="str">
        <f>[1]卡牌表配置表!F433</f>
        <v>乌鸦小队</v>
      </c>
      <c r="F433" s="18">
        <f>[1]卡牌表配置表!G433</f>
        <v>21150</v>
      </c>
      <c r="G433" s="18">
        <f>[1]卡牌表配置表!V433</f>
        <v>3</v>
      </c>
      <c r="H433" s="18">
        <f t="shared" si="18"/>
        <v>2115004</v>
      </c>
      <c r="I433" s="30">
        <v>230002</v>
      </c>
      <c r="J433" s="18">
        <v>1</v>
      </c>
      <c r="K433" s="18">
        <v>4</v>
      </c>
      <c r="L433" s="18" t="str">
        <f>[1]卡牌表配置表!I433</f>
        <v>0,0,10000;-10000,0,0;10000,0,0</v>
      </c>
      <c r="M433" s="18">
        <f t="shared" si="19"/>
        <v>21150030</v>
      </c>
      <c r="N433" s="66" t="str">
        <f>[1]卡牌表配置表!K433</f>
        <v>20000010,20000010,20000010</v>
      </c>
      <c r="O433" s="31" t="s">
        <v>170</v>
      </c>
      <c r="P433" s="18">
        <f>[1]卡牌表配置表!L433</f>
        <v>0</v>
      </c>
      <c r="R433" s="18" t="str">
        <f>[1]卡牌表配置表!N433</f>
        <v/>
      </c>
      <c r="T433" s="18" t="str">
        <f>[1]卡牌表配置表!P433</f>
        <v/>
      </c>
      <c r="W433" s="18">
        <f>[1]卡牌表配置表!W433</f>
        <v>30</v>
      </c>
      <c r="X433" s="18" t="str">
        <f>[1]卡牌表配置表!X433</f>
        <v>-2,15000</v>
      </c>
      <c r="Y433" s="18">
        <v>0</v>
      </c>
      <c r="Z433" s="18">
        <f>[1]卡牌表配置表!AA433</f>
        <v>20000</v>
      </c>
      <c r="AA433" s="18" t="str">
        <f>[1]卡牌表配置表!AB433</f>
        <v>2,20,166,1;2,3,94,1;2,23,79,1;4,29,1200,1;3,4,24000,1;3,24,10000,1;1,33,22102,0;2,25,3,1;2,43,30,1</v>
      </c>
      <c r="AB433" s="18">
        <f>[1]卡牌表配置表!AR433</f>
        <v>21021150</v>
      </c>
      <c r="AD433" s="30">
        <f>VLOOKUP(F433,t_card_group_s说明表!$B$6:$L$88,COLUMNS(t_card_group_s说明表!$B$6:$L$6),0)</f>
        <v>5</v>
      </c>
    </row>
    <row r="434" spans="1:30" ht="15.75" customHeight="1" x14ac:dyDescent="0.2">
      <c r="A434" s="18">
        <f t="shared" si="20"/>
        <v>429</v>
      </c>
      <c r="B434" s="18">
        <f>[1]卡牌表配置表!C434</f>
        <v>2115004</v>
      </c>
      <c r="C434" s="18">
        <f>[1]卡牌表配置表!D434</f>
        <v>0</v>
      </c>
      <c r="D434" s="18">
        <f>[1]卡牌表配置表!E434</f>
        <v>20021150</v>
      </c>
      <c r="E434" s="18" t="str">
        <f>[1]卡牌表配置表!F434</f>
        <v>乌鸦小队</v>
      </c>
      <c r="F434" s="18">
        <f>[1]卡牌表配置表!G434</f>
        <v>21150</v>
      </c>
      <c r="G434" s="18">
        <f>[1]卡牌表配置表!V434</f>
        <v>4</v>
      </c>
      <c r="H434" s="18">
        <f t="shared" si="18"/>
        <v>2115005</v>
      </c>
      <c r="I434" s="30">
        <v>230002</v>
      </c>
      <c r="J434" s="18">
        <v>1</v>
      </c>
      <c r="K434" s="18">
        <v>4</v>
      </c>
      <c r="L434" s="18" t="str">
        <f>[1]卡牌表配置表!I434</f>
        <v>0,0,10000;-10000,0,0;10000,0,0</v>
      </c>
      <c r="M434" s="18">
        <f t="shared" si="19"/>
        <v>21150040</v>
      </c>
      <c r="N434" s="66" t="str">
        <f>[1]卡牌表配置表!K434</f>
        <v>20000010,20000010,20000010</v>
      </c>
      <c r="O434" s="31" t="s">
        <v>170</v>
      </c>
      <c r="P434" s="18">
        <f>[1]卡牌表配置表!L434</f>
        <v>0</v>
      </c>
      <c r="R434" s="18" t="str">
        <f>[1]卡牌表配置表!N434</f>
        <v/>
      </c>
      <c r="T434" s="18" t="str">
        <f>[1]卡牌表配置表!P434</f>
        <v/>
      </c>
      <c r="W434" s="18">
        <f>[1]卡牌表配置表!W434</f>
        <v>30</v>
      </c>
      <c r="X434" s="18" t="str">
        <f>[1]卡牌表配置表!X434</f>
        <v>-2,22500</v>
      </c>
      <c r="Y434" s="18">
        <v>0</v>
      </c>
      <c r="Z434" s="18">
        <f>[1]卡牌表配置表!AA434</f>
        <v>20000</v>
      </c>
      <c r="AA434" s="18" t="str">
        <f>[1]卡牌表配置表!AB434</f>
        <v>2,20,199,1;2,3,113,1;2,23,95,1;4,29,1200,1;3,4,24000,1;3,24,10000,1;1,33,22102,0;2,25,3,1;2,43,30,1</v>
      </c>
      <c r="AB434" s="18">
        <f>[1]卡牌表配置表!AR434</f>
        <v>21021150</v>
      </c>
      <c r="AD434" s="30">
        <f>VLOOKUP(F434,t_card_group_s说明表!$B$6:$L$88,COLUMNS(t_card_group_s说明表!$B$6:$L$6),0)</f>
        <v>5</v>
      </c>
    </row>
    <row r="435" spans="1:30" ht="15.75" customHeight="1" x14ac:dyDescent="0.2">
      <c r="A435" s="18">
        <f t="shared" si="20"/>
        <v>430</v>
      </c>
      <c r="B435" s="18">
        <f>[1]卡牌表配置表!C435</f>
        <v>2115005</v>
      </c>
      <c r="C435" s="18">
        <f>[1]卡牌表配置表!D435</f>
        <v>0</v>
      </c>
      <c r="D435" s="18">
        <f>[1]卡牌表配置表!E435</f>
        <v>20021150</v>
      </c>
      <c r="E435" s="18" t="str">
        <f>[1]卡牌表配置表!F435</f>
        <v>乌鸦小队</v>
      </c>
      <c r="F435" s="18">
        <f>[1]卡牌表配置表!G435</f>
        <v>21150</v>
      </c>
      <c r="G435" s="18">
        <f>[1]卡牌表配置表!V435</f>
        <v>5</v>
      </c>
      <c r="H435" s="18">
        <f t="shared" si="18"/>
        <v>2115006</v>
      </c>
      <c r="I435" s="30">
        <v>230002</v>
      </c>
      <c r="J435" s="18">
        <v>1</v>
      </c>
      <c r="K435" s="18">
        <v>4</v>
      </c>
      <c r="L435" s="18" t="str">
        <f>[1]卡牌表配置表!I435</f>
        <v>0,0,10000;-10000,0,0;10000,0,0</v>
      </c>
      <c r="M435" s="18">
        <f t="shared" si="19"/>
        <v>21150050</v>
      </c>
      <c r="N435" s="66" t="str">
        <f>[1]卡牌表配置表!K435</f>
        <v>20000010,20000010,20000010</v>
      </c>
      <c r="O435" s="31" t="s">
        <v>170</v>
      </c>
      <c r="P435" s="18">
        <f>[1]卡牌表配置表!L435</f>
        <v>0</v>
      </c>
      <c r="R435" s="18" t="str">
        <f>[1]卡牌表配置表!N435</f>
        <v/>
      </c>
      <c r="T435" s="18" t="str">
        <f>[1]卡牌表配置表!P435</f>
        <v/>
      </c>
      <c r="W435" s="18">
        <f>[1]卡牌表配置表!W435</f>
        <v>40</v>
      </c>
      <c r="X435" s="18" t="str">
        <f>[1]卡牌表配置表!X435</f>
        <v>-2,33800</v>
      </c>
      <c r="Y435" s="18">
        <v>0</v>
      </c>
      <c r="Z435" s="18">
        <f>[1]卡牌表配置表!AA435</f>
        <v>20000</v>
      </c>
      <c r="AA435" s="18" t="str">
        <f>[1]卡牌表配置表!AB435</f>
        <v>2,20,239,1;2,3,135,1;2,23,113,1;4,29,1200,1;3,4,24000,1;3,24,10000,1;1,33,22102,0;2,25,3,1;2,43,30,1</v>
      </c>
      <c r="AB435" s="18">
        <f>[1]卡牌表配置表!AR435</f>
        <v>21021150</v>
      </c>
      <c r="AD435" s="30">
        <f>VLOOKUP(F435,t_card_group_s说明表!$B$6:$L$88,COLUMNS(t_card_group_s说明表!$B$6:$L$6),0)</f>
        <v>5</v>
      </c>
    </row>
    <row r="436" spans="1:30" ht="15.75" customHeight="1" x14ac:dyDescent="0.2">
      <c r="A436" s="18">
        <f t="shared" si="20"/>
        <v>431</v>
      </c>
      <c r="B436" s="18">
        <f>[1]卡牌表配置表!C436</f>
        <v>2115006</v>
      </c>
      <c r="C436" s="18">
        <f>[1]卡牌表配置表!D436</f>
        <v>0</v>
      </c>
      <c r="D436" s="18">
        <f>[1]卡牌表配置表!E436</f>
        <v>20021150</v>
      </c>
      <c r="E436" s="18" t="str">
        <f>[1]卡牌表配置表!F436</f>
        <v>乌鸦小队</v>
      </c>
      <c r="F436" s="18">
        <f>[1]卡牌表配置表!G436</f>
        <v>21150</v>
      </c>
      <c r="G436" s="18">
        <f>[1]卡牌表配置表!V436</f>
        <v>6</v>
      </c>
      <c r="H436" s="18">
        <f t="shared" si="18"/>
        <v>2115007</v>
      </c>
      <c r="I436" s="30">
        <v>230002</v>
      </c>
      <c r="J436" s="18">
        <v>1</v>
      </c>
      <c r="K436" s="18">
        <v>4</v>
      </c>
      <c r="L436" s="18" t="str">
        <f>[1]卡牌表配置表!I436</f>
        <v>0,0,10000;-10000,0,0;10000,0,0</v>
      </c>
      <c r="M436" s="18">
        <f t="shared" si="19"/>
        <v>21150060</v>
      </c>
      <c r="N436" s="66" t="str">
        <f>[1]卡牌表配置表!K436</f>
        <v>20000010,20000010,20000010</v>
      </c>
      <c r="O436" s="31" t="s">
        <v>170</v>
      </c>
      <c r="P436" s="18">
        <f>[1]卡牌表配置表!L436</f>
        <v>0</v>
      </c>
      <c r="R436" s="18" t="str">
        <f>[1]卡牌表配置表!N436</f>
        <v/>
      </c>
      <c r="T436" s="18" t="str">
        <f>[1]卡牌表配置表!P436</f>
        <v/>
      </c>
      <c r="W436" s="18">
        <f>[1]卡牌表配置表!W436</f>
        <v>40</v>
      </c>
      <c r="X436" s="18" t="str">
        <f>[1]卡牌表配置表!X436</f>
        <v>-2,43900</v>
      </c>
      <c r="Y436" s="18">
        <v>0</v>
      </c>
      <c r="Z436" s="18">
        <f>[1]卡牌表配置表!AA436</f>
        <v>20000</v>
      </c>
      <c r="AA436" s="18" t="str">
        <f>[1]卡牌表配置表!AB436</f>
        <v>2,20,287,1;2,3,162,1;2,23,135,1;4,29,1200,1;3,4,24000,1;3,24,10000,1;1,33,22102,0;2,25,3,1;2,43,30,1</v>
      </c>
      <c r="AB436" s="18">
        <f>[1]卡牌表配置表!AR436</f>
        <v>21021150</v>
      </c>
      <c r="AD436" s="30">
        <f>VLOOKUP(F436,t_card_group_s说明表!$B$6:$L$88,COLUMNS(t_card_group_s说明表!$B$6:$L$6),0)</f>
        <v>5</v>
      </c>
    </row>
    <row r="437" spans="1:30" ht="15.75" customHeight="1" x14ac:dyDescent="0.2">
      <c r="A437" s="18">
        <f t="shared" si="20"/>
        <v>432</v>
      </c>
      <c r="B437" s="18">
        <f>[1]卡牌表配置表!C437</f>
        <v>2115007</v>
      </c>
      <c r="C437" s="18">
        <f>[1]卡牌表配置表!D437</f>
        <v>0</v>
      </c>
      <c r="D437" s="18">
        <f>[1]卡牌表配置表!E437</f>
        <v>20021150</v>
      </c>
      <c r="E437" s="18" t="str">
        <f>[1]卡牌表配置表!F437</f>
        <v>乌鸦小队</v>
      </c>
      <c r="F437" s="18">
        <f>[1]卡牌表配置表!G437</f>
        <v>21150</v>
      </c>
      <c r="G437" s="18">
        <f>[1]卡牌表配置表!V437</f>
        <v>7</v>
      </c>
      <c r="H437" s="18">
        <f t="shared" si="18"/>
        <v>2115008</v>
      </c>
      <c r="I437" s="30">
        <v>230002</v>
      </c>
      <c r="J437" s="18">
        <v>1</v>
      </c>
      <c r="K437" s="18">
        <v>4</v>
      </c>
      <c r="L437" s="18" t="str">
        <f>[1]卡牌表配置表!I437</f>
        <v>0,0,10000;-10000,0,0;10000,0,0</v>
      </c>
      <c r="M437" s="18">
        <f t="shared" si="19"/>
        <v>21150070</v>
      </c>
      <c r="N437" s="66" t="str">
        <f>[1]卡牌表配置表!K437</f>
        <v>20000010,20000010,20000010</v>
      </c>
      <c r="O437" s="31" t="s">
        <v>170</v>
      </c>
      <c r="P437" s="18">
        <f>[1]卡牌表配置表!L437</f>
        <v>0</v>
      </c>
      <c r="R437" s="18" t="str">
        <f>[1]卡牌表配置表!N437</f>
        <v/>
      </c>
      <c r="T437" s="18" t="str">
        <f>[1]卡牌表配置表!P437</f>
        <v/>
      </c>
      <c r="W437" s="18">
        <f>[1]卡牌表配置表!W437</f>
        <v>50</v>
      </c>
      <c r="X437" s="18" t="str">
        <f>[1]卡牌表配置表!X437</f>
        <v>-2,57100</v>
      </c>
      <c r="Y437" s="18">
        <v>0</v>
      </c>
      <c r="Z437" s="18">
        <f>[1]卡牌表配置表!AA437</f>
        <v>20000</v>
      </c>
      <c r="AA437" s="18" t="str">
        <f>[1]卡牌表配置表!AB437</f>
        <v>2,20,344,1;2,3,195,1;2,23,163,1;4,29,1200,1;3,4,24000,1;3,24,10000,1;1,33,22102,0;2,25,3,1;2,43,30,1</v>
      </c>
      <c r="AB437" s="18">
        <f>[1]卡牌表配置表!AR437</f>
        <v>21021150</v>
      </c>
      <c r="AD437" s="30">
        <f>VLOOKUP(F437,t_card_group_s说明表!$B$6:$L$88,COLUMNS(t_card_group_s说明表!$B$6:$L$6),0)</f>
        <v>5</v>
      </c>
    </row>
    <row r="438" spans="1:30" ht="15.75" customHeight="1" x14ac:dyDescent="0.2">
      <c r="A438" s="18">
        <f t="shared" si="20"/>
        <v>433</v>
      </c>
      <c r="B438" s="18">
        <f>[1]卡牌表配置表!C438</f>
        <v>2115008</v>
      </c>
      <c r="C438" s="18">
        <f>[1]卡牌表配置表!D438</f>
        <v>0</v>
      </c>
      <c r="D438" s="18">
        <f>[1]卡牌表配置表!E438</f>
        <v>20021150</v>
      </c>
      <c r="E438" s="18" t="str">
        <f>[1]卡牌表配置表!F438</f>
        <v>乌鸦小队</v>
      </c>
      <c r="F438" s="18">
        <f>[1]卡牌表配置表!G438</f>
        <v>21150</v>
      </c>
      <c r="G438" s="18">
        <f>[1]卡牌表配置表!V438</f>
        <v>8</v>
      </c>
      <c r="H438" s="18">
        <f t="shared" si="18"/>
        <v>2115009</v>
      </c>
      <c r="I438" s="30">
        <v>230002</v>
      </c>
      <c r="J438" s="18">
        <v>1</v>
      </c>
      <c r="K438" s="18">
        <v>4</v>
      </c>
      <c r="L438" s="18" t="str">
        <f>[1]卡牌表配置表!I438</f>
        <v>0,0,10000;-10000,0,0;10000,0,0</v>
      </c>
      <c r="M438" s="18">
        <f t="shared" si="19"/>
        <v>21150080</v>
      </c>
      <c r="N438" s="66" t="str">
        <f>[1]卡牌表配置表!K438</f>
        <v>20000010,20000010,20000010</v>
      </c>
      <c r="O438" s="31" t="s">
        <v>170</v>
      </c>
      <c r="P438" s="18">
        <f>[1]卡牌表配置表!L438</f>
        <v>0</v>
      </c>
      <c r="R438" s="18" t="str">
        <f>[1]卡牌表配置表!N438</f>
        <v/>
      </c>
      <c r="T438" s="18" t="str">
        <f>[1]卡牌表配置表!P438</f>
        <v/>
      </c>
      <c r="W438" s="18">
        <f>[1]卡牌表配置表!W438</f>
        <v>50</v>
      </c>
      <c r="X438" s="18" t="str">
        <f>[1]卡牌表配置表!X438</f>
        <v>-2,74200</v>
      </c>
      <c r="Y438" s="18">
        <v>0</v>
      </c>
      <c r="Z438" s="18">
        <f>[1]卡牌表配置表!AA438</f>
        <v>20000</v>
      </c>
      <c r="AA438" s="18" t="str">
        <f>[1]卡牌表配置表!AB438</f>
        <v>2,20,413,1;2,3,233,1;2,23,195,1;4,29,1200,1;3,4,24000,1;3,24,10000,1;1,33,22102,0;2,25,3,1;2,43,30,1</v>
      </c>
      <c r="AB438" s="18">
        <f>[1]卡牌表配置表!AR438</f>
        <v>21021150</v>
      </c>
      <c r="AD438" s="30">
        <f>VLOOKUP(F438,t_card_group_s说明表!$B$6:$L$88,COLUMNS(t_card_group_s说明表!$B$6:$L$6),0)</f>
        <v>5</v>
      </c>
    </row>
    <row r="439" spans="1:30" ht="15.75" customHeight="1" x14ac:dyDescent="0.2">
      <c r="A439" s="18">
        <f t="shared" si="20"/>
        <v>434</v>
      </c>
      <c r="B439" s="18">
        <f>[1]卡牌表配置表!C439</f>
        <v>2115009</v>
      </c>
      <c r="C439" s="18">
        <f>[1]卡牌表配置表!D439</f>
        <v>0</v>
      </c>
      <c r="D439" s="18">
        <f>[1]卡牌表配置表!E439</f>
        <v>20021150</v>
      </c>
      <c r="E439" s="18" t="str">
        <f>[1]卡牌表配置表!F439</f>
        <v>乌鸦小队</v>
      </c>
      <c r="F439" s="18">
        <f>[1]卡牌表配置表!G439</f>
        <v>21150</v>
      </c>
      <c r="G439" s="18">
        <f>[1]卡牌表配置表!V439</f>
        <v>9</v>
      </c>
      <c r="H439" s="18">
        <f t="shared" si="18"/>
        <v>2115010</v>
      </c>
      <c r="I439" s="30">
        <v>230002</v>
      </c>
      <c r="J439" s="18">
        <v>1</v>
      </c>
      <c r="K439" s="18">
        <v>4</v>
      </c>
      <c r="L439" s="18" t="str">
        <f>[1]卡牌表配置表!I439</f>
        <v>0,0,10000;-10000,0,0;10000,0,0</v>
      </c>
      <c r="M439" s="18">
        <f t="shared" si="19"/>
        <v>21150090</v>
      </c>
      <c r="N439" s="66" t="str">
        <f>[1]卡牌表配置表!K439</f>
        <v>20000010,20000010,20000010</v>
      </c>
      <c r="O439" s="31" t="s">
        <v>170</v>
      </c>
      <c r="P439" s="18">
        <f>[1]卡牌表配置表!L439</f>
        <v>0</v>
      </c>
      <c r="R439" s="18" t="str">
        <f>[1]卡牌表配置表!N439</f>
        <v/>
      </c>
      <c r="T439" s="18" t="str">
        <f>[1]卡牌表配置表!P439</f>
        <v/>
      </c>
      <c r="W439" s="18">
        <f>[1]卡牌表配置表!W439</f>
        <v>60</v>
      </c>
      <c r="X439" s="18" t="str">
        <f>[1]卡牌表配置表!X439</f>
        <v>-2,96500</v>
      </c>
      <c r="Y439" s="18">
        <v>0</v>
      </c>
      <c r="Z439" s="18">
        <f>[1]卡牌表配置表!AA439</f>
        <v>20000</v>
      </c>
      <c r="AA439" s="18" t="str">
        <f>[1]卡牌表配置表!AB439</f>
        <v>2,20,495,1;2,3,280,1;2,23,234,1;4,29,1200,1;3,4,24000,1;3,24,10000,1;1,33,22102,0;2,25,3,1;2,43,30,1</v>
      </c>
      <c r="AB439" s="18">
        <f>[1]卡牌表配置表!AR439</f>
        <v>21021150</v>
      </c>
      <c r="AD439" s="30">
        <f>VLOOKUP(F439,t_card_group_s说明表!$B$6:$L$88,COLUMNS(t_card_group_s说明表!$B$6:$L$6),0)</f>
        <v>5</v>
      </c>
    </row>
    <row r="440" spans="1:30" ht="15.75" customHeight="1" x14ac:dyDescent="0.2">
      <c r="A440" s="18">
        <f t="shared" si="20"/>
        <v>435</v>
      </c>
      <c r="B440" s="18">
        <f>[1]卡牌表配置表!C440</f>
        <v>2115010</v>
      </c>
      <c r="C440" s="18">
        <f>[1]卡牌表配置表!D440</f>
        <v>0</v>
      </c>
      <c r="D440" s="18">
        <f>[1]卡牌表配置表!E440</f>
        <v>20021150</v>
      </c>
      <c r="E440" s="18" t="str">
        <f>[1]卡牌表配置表!F440</f>
        <v>乌鸦小队</v>
      </c>
      <c r="F440" s="18">
        <f>[1]卡牌表配置表!G440</f>
        <v>21150</v>
      </c>
      <c r="G440" s="18">
        <f>[1]卡牌表配置表!V440</f>
        <v>10</v>
      </c>
      <c r="H440" s="18">
        <f t="shared" si="18"/>
        <v>2115011</v>
      </c>
      <c r="I440" s="30">
        <v>230002</v>
      </c>
      <c r="J440" s="18">
        <v>1</v>
      </c>
      <c r="K440" s="18">
        <v>4</v>
      </c>
      <c r="L440" s="18" t="str">
        <f>[1]卡牌表配置表!I440</f>
        <v>0,0,10000;-10000,0,0;10000,0,0</v>
      </c>
      <c r="M440" s="18">
        <f t="shared" si="19"/>
        <v>21150100</v>
      </c>
      <c r="N440" s="66" t="str">
        <f>[1]卡牌表配置表!K440</f>
        <v>20000010,20000010,20000010</v>
      </c>
      <c r="O440" s="31" t="s">
        <v>170</v>
      </c>
      <c r="P440" s="18">
        <f>[1]卡牌表配置表!L440</f>
        <v>0</v>
      </c>
      <c r="R440" s="18" t="str">
        <f>[1]卡牌表配置表!N440</f>
        <v/>
      </c>
      <c r="T440" s="18" t="str">
        <f>[1]卡牌表配置表!P440</f>
        <v/>
      </c>
      <c r="W440" s="18">
        <f>[1]卡牌表配置表!W440</f>
        <v>60</v>
      </c>
      <c r="X440" s="18" t="str">
        <f>[1]卡牌表配置表!X440</f>
        <v>-2,125500</v>
      </c>
      <c r="Y440" s="18">
        <v>0</v>
      </c>
      <c r="Z440" s="18">
        <f>[1]卡牌表配置表!AA440</f>
        <v>20000</v>
      </c>
      <c r="AA440" s="18" t="str">
        <f>[1]卡牌表配置表!AB440</f>
        <v>2,20,594,1;2,3,336,1;2,23,280,1;4,29,1200,1;3,4,24000,1;3,24,10000,1;1,33,22102,0;2,25,3,1;2,43,30,1</v>
      </c>
      <c r="AB440" s="18">
        <f>[1]卡牌表配置表!AR440</f>
        <v>21021150</v>
      </c>
      <c r="AD440" s="30">
        <f>VLOOKUP(F440,t_card_group_s说明表!$B$6:$L$88,COLUMNS(t_card_group_s说明表!$B$6:$L$6),0)</f>
        <v>5</v>
      </c>
    </row>
    <row r="441" spans="1:30" ht="15.75" customHeight="1" x14ac:dyDescent="0.2">
      <c r="A441" s="18">
        <f t="shared" si="20"/>
        <v>436</v>
      </c>
      <c r="B441" s="18">
        <f>[1]卡牌表配置表!C441</f>
        <v>2115011</v>
      </c>
      <c r="C441" s="18">
        <f>[1]卡牌表配置表!D441</f>
        <v>0</v>
      </c>
      <c r="D441" s="18">
        <f>[1]卡牌表配置表!E441</f>
        <v>20021150</v>
      </c>
      <c r="E441" s="18" t="str">
        <f>[1]卡牌表配置表!F441</f>
        <v>乌鸦小队</v>
      </c>
      <c r="F441" s="18">
        <f>[1]卡牌表配置表!G441</f>
        <v>21150</v>
      </c>
      <c r="G441" s="18">
        <f>[1]卡牌表配置表!V441</f>
        <v>11</v>
      </c>
      <c r="H441" s="18">
        <f t="shared" si="18"/>
        <v>2115012</v>
      </c>
      <c r="I441" s="30">
        <v>230002</v>
      </c>
      <c r="J441" s="18">
        <v>1</v>
      </c>
      <c r="K441" s="18">
        <v>4</v>
      </c>
      <c r="L441" s="18" t="str">
        <f>[1]卡牌表配置表!I441</f>
        <v>0,0,10000;-10000,0,0;10000,0,0</v>
      </c>
      <c r="M441" s="18">
        <f t="shared" si="19"/>
        <v>21150110</v>
      </c>
      <c r="N441" s="66" t="str">
        <f>[1]卡牌表配置表!K441</f>
        <v>20000010,20000010,20000010</v>
      </c>
      <c r="O441" s="31" t="s">
        <v>170</v>
      </c>
      <c r="P441" s="18">
        <f>[1]卡牌表配置表!L441</f>
        <v>0</v>
      </c>
      <c r="R441" s="18" t="str">
        <f>[1]卡牌表配置表!N441</f>
        <v/>
      </c>
      <c r="T441" s="18" t="str">
        <f>[1]卡牌表配置表!P441</f>
        <v/>
      </c>
      <c r="W441" s="18">
        <f>[1]卡牌表配置表!W441</f>
        <v>70</v>
      </c>
      <c r="X441" s="18" t="str">
        <f>[1]卡牌表配置表!X441</f>
        <v>-2,163200</v>
      </c>
      <c r="Y441" s="18">
        <v>0</v>
      </c>
      <c r="Z441" s="18">
        <f>[1]卡牌表配置表!AA441</f>
        <v>20000</v>
      </c>
      <c r="AA441" s="18" t="str">
        <f>[1]卡牌表配置表!AB441</f>
        <v>2,20,713,1;2,3,403,1;2,23,336,1;4,29,1200,1;3,4,24000,1;3,24,10000,1;1,33,22102,0;2,25,3,1;2,43,30,1</v>
      </c>
      <c r="AB441" s="18">
        <f>[1]卡牌表配置表!AR441</f>
        <v>21021150</v>
      </c>
      <c r="AD441" s="30">
        <f>VLOOKUP(F441,t_card_group_s说明表!$B$6:$L$88,COLUMNS(t_card_group_s说明表!$B$6:$L$6),0)</f>
        <v>5</v>
      </c>
    </row>
    <row r="442" spans="1:30" ht="15.75" customHeight="1" x14ac:dyDescent="0.2">
      <c r="A442" s="18">
        <f t="shared" si="20"/>
        <v>437</v>
      </c>
      <c r="B442" s="18">
        <f>[1]卡牌表配置表!C442</f>
        <v>2115012</v>
      </c>
      <c r="C442" s="18">
        <f>[1]卡牌表配置表!D442</f>
        <v>0</v>
      </c>
      <c r="D442" s="18">
        <f>[1]卡牌表配置表!E442</f>
        <v>20021150</v>
      </c>
      <c r="E442" s="18" t="str">
        <f>[1]卡牌表配置表!F442</f>
        <v>乌鸦小队</v>
      </c>
      <c r="F442" s="18">
        <f>[1]卡牌表配置表!G442</f>
        <v>21150</v>
      </c>
      <c r="G442" s="18">
        <f>[1]卡牌表配置表!V442</f>
        <v>12</v>
      </c>
      <c r="H442" s="18">
        <f t="shared" si="18"/>
        <v>2115013</v>
      </c>
      <c r="I442" s="30">
        <v>230002</v>
      </c>
      <c r="J442" s="18">
        <v>1</v>
      </c>
      <c r="K442" s="18">
        <v>4</v>
      </c>
      <c r="L442" s="18" t="str">
        <f>[1]卡牌表配置表!I442</f>
        <v>0,0,10000;-10000,0,0;10000,0,0</v>
      </c>
      <c r="M442" s="18">
        <f t="shared" si="19"/>
        <v>21150120</v>
      </c>
      <c r="N442" s="66" t="str">
        <f>[1]卡牌表配置表!K442</f>
        <v>20000010,20000010,20000010</v>
      </c>
      <c r="O442" s="31" t="s">
        <v>170</v>
      </c>
      <c r="P442" s="18">
        <f>[1]卡牌表配置表!L442</f>
        <v>0</v>
      </c>
      <c r="R442" s="18" t="str">
        <f>[1]卡牌表配置表!N442</f>
        <v/>
      </c>
      <c r="T442" s="18" t="str">
        <f>[1]卡牌表配置表!P442</f>
        <v/>
      </c>
      <c r="W442" s="18">
        <f>[1]卡牌表配置表!W442</f>
        <v>70</v>
      </c>
      <c r="X442" s="18" t="str">
        <f>[1]卡牌表配置表!X442</f>
        <v>-2,212200</v>
      </c>
      <c r="Y442" s="18">
        <v>0</v>
      </c>
      <c r="Z442" s="18">
        <f>[1]卡牌表配置表!AA442</f>
        <v>20000</v>
      </c>
      <c r="AA442" s="18" t="str">
        <f>[1]卡牌表配置表!AB442</f>
        <v>2,20,855,1;2,3,483,1;2,23,403,1;4,29,1200,1;3,4,24000,1;3,24,10000,1;1,33,22102,0;2,25,3,1;2,43,30,1</v>
      </c>
      <c r="AB442" s="18">
        <f>[1]卡牌表配置表!AR442</f>
        <v>21021150</v>
      </c>
      <c r="AD442" s="30">
        <f>VLOOKUP(F442,t_card_group_s说明表!$B$6:$L$88,COLUMNS(t_card_group_s说明表!$B$6:$L$6),0)</f>
        <v>5</v>
      </c>
    </row>
    <row r="443" spans="1:30" ht="15.75" customHeight="1" x14ac:dyDescent="0.2">
      <c r="A443" s="18">
        <f t="shared" si="20"/>
        <v>438</v>
      </c>
      <c r="B443" s="18">
        <f>[1]卡牌表配置表!C443</f>
        <v>2115013</v>
      </c>
      <c r="C443" s="18">
        <f>[1]卡牌表配置表!D443</f>
        <v>0</v>
      </c>
      <c r="D443" s="18">
        <f>[1]卡牌表配置表!E443</f>
        <v>20021150</v>
      </c>
      <c r="E443" s="18" t="str">
        <f>[1]卡牌表配置表!F443</f>
        <v>乌鸦小队</v>
      </c>
      <c r="F443" s="18">
        <f>[1]卡牌表配置表!G443</f>
        <v>21150</v>
      </c>
      <c r="G443" s="18">
        <f>[1]卡牌表配置表!V443</f>
        <v>13</v>
      </c>
      <c r="H443" s="18">
        <f t="shared" si="18"/>
        <v>2115014</v>
      </c>
      <c r="I443" s="30">
        <v>230002</v>
      </c>
      <c r="J443" s="18">
        <v>1</v>
      </c>
      <c r="K443" s="18">
        <v>4</v>
      </c>
      <c r="L443" s="18" t="str">
        <f>[1]卡牌表配置表!I443</f>
        <v>0,0,10000;-10000,0,0;10000,0,0</v>
      </c>
      <c r="M443" s="18">
        <f t="shared" si="19"/>
        <v>21150130</v>
      </c>
      <c r="N443" s="66" t="str">
        <f>[1]卡牌表配置表!K443</f>
        <v>20000010,20000010,20000010</v>
      </c>
      <c r="O443" s="31" t="s">
        <v>170</v>
      </c>
      <c r="P443" s="18">
        <f>[1]卡牌表配置表!L443</f>
        <v>0</v>
      </c>
      <c r="R443" s="18" t="str">
        <f>[1]卡牌表配置表!N443</f>
        <v/>
      </c>
      <c r="T443" s="18" t="str">
        <f>[1]卡牌表配置表!P443</f>
        <v/>
      </c>
      <c r="W443" s="18">
        <f>[1]卡牌表配置表!W443</f>
        <v>80</v>
      </c>
      <c r="X443" s="18" t="str">
        <f>[1]卡牌表配置表!X443</f>
        <v>-2,275900</v>
      </c>
      <c r="Y443" s="18">
        <v>0</v>
      </c>
      <c r="Z443" s="18">
        <f>[1]卡牌表配置表!AA443</f>
        <v>20000</v>
      </c>
      <c r="AA443" s="18" t="str">
        <f>[1]卡牌表配置表!AB443</f>
        <v>2,20,1026,1;2,3,580,1;2,23,484,1;4,29,1200,1;3,4,24000,1;3,24,10000,1;1,33,22102,0;2,25,3,1;2,43,30,1</v>
      </c>
      <c r="AB443" s="18">
        <f>[1]卡牌表配置表!AR443</f>
        <v>21021150</v>
      </c>
      <c r="AD443" s="30">
        <f>VLOOKUP(F443,t_card_group_s说明表!$B$6:$L$88,COLUMNS(t_card_group_s说明表!$B$6:$L$6),0)</f>
        <v>5</v>
      </c>
    </row>
    <row r="444" spans="1:30" ht="15.75" customHeight="1" x14ac:dyDescent="0.2">
      <c r="A444" s="18">
        <f t="shared" si="20"/>
        <v>439</v>
      </c>
      <c r="B444" s="18">
        <f>[1]卡牌表配置表!C444</f>
        <v>2115014</v>
      </c>
      <c r="C444" s="18">
        <f>[1]卡牌表配置表!D444</f>
        <v>0</v>
      </c>
      <c r="D444" s="18">
        <f>[1]卡牌表配置表!E444</f>
        <v>20021150</v>
      </c>
      <c r="E444" s="18" t="str">
        <f>[1]卡牌表配置表!F444</f>
        <v>乌鸦小队</v>
      </c>
      <c r="F444" s="18">
        <f>[1]卡牌表配置表!G444</f>
        <v>21150</v>
      </c>
      <c r="G444" s="18">
        <f>[1]卡牌表配置表!V444</f>
        <v>14</v>
      </c>
      <c r="H444" s="18">
        <f t="shared" si="18"/>
        <v>2115015</v>
      </c>
      <c r="I444" s="30">
        <v>230002</v>
      </c>
      <c r="J444" s="18">
        <v>1</v>
      </c>
      <c r="K444" s="18">
        <v>4</v>
      </c>
      <c r="L444" s="18" t="str">
        <f>[1]卡牌表配置表!I444</f>
        <v>0,0,10000;-10000,0,0;10000,0,0</v>
      </c>
      <c r="M444" s="18">
        <f t="shared" si="19"/>
        <v>21150140</v>
      </c>
      <c r="N444" s="66" t="str">
        <f>[1]卡牌表配置表!K444</f>
        <v>20000010,20000010,20000010</v>
      </c>
      <c r="O444" s="31" t="s">
        <v>170</v>
      </c>
      <c r="P444" s="18">
        <f>[1]卡牌表配置表!L444</f>
        <v>0</v>
      </c>
      <c r="R444" s="18" t="str">
        <f>[1]卡牌表配置表!N444</f>
        <v/>
      </c>
      <c r="T444" s="18" t="str">
        <f>[1]卡牌表配置表!P444</f>
        <v/>
      </c>
      <c r="W444" s="18">
        <f>[1]卡牌表配置表!W444</f>
        <v>80</v>
      </c>
      <c r="X444" s="18" t="str">
        <f>[1]卡牌表配置表!X444</f>
        <v>-2,358700</v>
      </c>
      <c r="Y444" s="18">
        <v>0</v>
      </c>
      <c r="Z444" s="18">
        <f>[1]卡牌表配置表!AA444</f>
        <v>20000</v>
      </c>
      <c r="AA444" s="18" t="str">
        <f>[1]卡牌表配置表!AB444</f>
        <v>2,20,1231,1;2,3,696,1;2,23,580,1;4,29,1200,1;3,4,24000,1;3,24,10000,1;1,33,22102,0;2,25,3,1;2,43,30,1</v>
      </c>
      <c r="AB444" s="18">
        <f>[1]卡牌表配置表!AR444</f>
        <v>21021150</v>
      </c>
      <c r="AD444" s="30">
        <f>VLOOKUP(F444,t_card_group_s说明表!$B$6:$L$88,COLUMNS(t_card_group_s说明表!$B$6:$L$6),0)</f>
        <v>5</v>
      </c>
    </row>
    <row r="445" spans="1:30" ht="15.75" customHeight="1" x14ac:dyDescent="0.2">
      <c r="A445" s="18">
        <f t="shared" si="20"/>
        <v>440</v>
      </c>
      <c r="B445" s="18">
        <f>[1]卡牌表配置表!C445</f>
        <v>2115015</v>
      </c>
      <c r="C445" s="18">
        <f>[1]卡牌表配置表!D445</f>
        <v>0</v>
      </c>
      <c r="D445" s="18">
        <f>[1]卡牌表配置表!E445</f>
        <v>20021150</v>
      </c>
      <c r="E445" s="18" t="str">
        <f>[1]卡牌表配置表!F445</f>
        <v>乌鸦小队</v>
      </c>
      <c r="F445" s="18">
        <f>[1]卡牌表配置表!G445</f>
        <v>21150</v>
      </c>
      <c r="G445" s="18">
        <f>[1]卡牌表配置表!V445</f>
        <v>15</v>
      </c>
      <c r="H445" s="18">
        <f t="shared" si="18"/>
        <v>2115016</v>
      </c>
      <c r="I445" s="30">
        <v>230002</v>
      </c>
      <c r="J445" s="18">
        <v>1</v>
      </c>
      <c r="K445" s="18">
        <v>4</v>
      </c>
      <c r="L445" s="18" t="str">
        <f>[1]卡牌表配置表!I445</f>
        <v>0,0,10000;-10000,0,0;10000,0,0</v>
      </c>
      <c r="M445" s="18">
        <f t="shared" si="19"/>
        <v>21150150</v>
      </c>
      <c r="N445" s="66" t="str">
        <f>[1]卡牌表配置表!K445</f>
        <v>20000010,20000010,20000010</v>
      </c>
      <c r="O445" s="31" t="s">
        <v>170</v>
      </c>
      <c r="P445" s="18">
        <f>[1]卡牌表配置表!L445</f>
        <v>0</v>
      </c>
      <c r="R445" s="18" t="str">
        <f>[1]卡牌表配置表!N445</f>
        <v/>
      </c>
      <c r="T445" s="18" t="str">
        <f>[1]卡牌表配置表!P445</f>
        <v/>
      </c>
      <c r="W445" s="18">
        <f>[1]卡牌表配置表!W445</f>
        <v>90</v>
      </c>
      <c r="X445" s="18" t="str">
        <f>[1]卡牌表配置表!X445</f>
        <v>-2,466300</v>
      </c>
      <c r="Y445" s="18">
        <v>0</v>
      </c>
      <c r="Z445" s="18">
        <f>[1]卡牌表配置表!AA445</f>
        <v>20000</v>
      </c>
      <c r="AA445" s="18" t="str">
        <f>[1]卡牌表配置表!AB445</f>
        <v>2,20,1477,1;2,3,835,1;2,23,696,1;4,29,1200,1;3,4,24000,1;3,24,10000,1;1,33,22102,0;2,25,3,1;2,43,30,1</v>
      </c>
      <c r="AB445" s="18">
        <f>[1]卡牌表配置表!AR445</f>
        <v>21021150</v>
      </c>
      <c r="AD445" s="30">
        <f>VLOOKUP(F445,t_card_group_s说明表!$B$6:$L$88,COLUMNS(t_card_group_s说明表!$B$6:$L$6),0)</f>
        <v>5</v>
      </c>
    </row>
    <row r="446" spans="1:30" ht="15.75" customHeight="1" x14ac:dyDescent="0.2">
      <c r="A446" s="18">
        <f t="shared" si="20"/>
        <v>441</v>
      </c>
      <c r="B446" s="18">
        <f>[1]卡牌表配置表!C446</f>
        <v>2115016</v>
      </c>
      <c r="C446" s="18">
        <f>[1]卡牌表配置表!D446</f>
        <v>0</v>
      </c>
      <c r="D446" s="18">
        <f>[1]卡牌表配置表!E446</f>
        <v>20021150</v>
      </c>
      <c r="E446" s="18" t="str">
        <f>[1]卡牌表配置表!F446</f>
        <v>乌鸦小队</v>
      </c>
      <c r="F446" s="18">
        <f>[1]卡牌表配置表!G446</f>
        <v>21150</v>
      </c>
      <c r="G446" s="18">
        <f>[1]卡牌表配置表!V446</f>
        <v>16</v>
      </c>
      <c r="H446" s="18">
        <f t="shared" si="18"/>
        <v>2115017</v>
      </c>
      <c r="I446" s="30">
        <v>230002</v>
      </c>
      <c r="J446" s="18">
        <v>1</v>
      </c>
      <c r="K446" s="18">
        <v>4</v>
      </c>
      <c r="L446" s="18" t="str">
        <f>[1]卡牌表配置表!I446</f>
        <v>0,0,10000;-10000,0,0;10000,0,0</v>
      </c>
      <c r="M446" s="18">
        <f t="shared" si="19"/>
        <v>21150160</v>
      </c>
      <c r="N446" s="66" t="str">
        <f>[1]卡牌表配置表!K446</f>
        <v>20000010,20000010,20000010</v>
      </c>
      <c r="O446" s="31" t="s">
        <v>170</v>
      </c>
      <c r="P446" s="18">
        <f>[1]卡牌表配置表!L446</f>
        <v>0</v>
      </c>
      <c r="R446" s="18" t="str">
        <f>[1]卡牌表配置表!N446</f>
        <v/>
      </c>
      <c r="T446" s="18" t="str">
        <f>[1]卡牌表配置表!P446</f>
        <v/>
      </c>
      <c r="W446" s="18">
        <f>[1]卡牌表配置表!W446</f>
        <v>90</v>
      </c>
      <c r="X446" s="18" t="str">
        <f>[1]卡牌表配置表!X446</f>
        <v>-2,606200</v>
      </c>
      <c r="Y446" s="18">
        <v>0</v>
      </c>
      <c r="Z446" s="18">
        <f>[1]卡牌表配置表!AA446</f>
        <v>20000</v>
      </c>
      <c r="AA446" s="18" t="str">
        <f>[1]卡牌表配置表!AB446</f>
        <v>2,20,1772,1;2,3,1002,1;2,23,835,1;4,29,1200,1;3,4,24000,1;3,24,10000,1;1,33,22102,0;2,25,3,1;2,43,30,1</v>
      </c>
      <c r="AB446" s="18">
        <f>[1]卡牌表配置表!AR446</f>
        <v>21021150</v>
      </c>
      <c r="AD446" s="30">
        <f>VLOOKUP(F446,t_card_group_s说明表!$B$6:$L$88,COLUMNS(t_card_group_s说明表!$B$6:$L$6),0)</f>
        <v>5</v>
      </c>
    </row>
    <row r="447" spans="1:30" ht="15.75" customHeight="1" x14ac:dyDescent="0.2">
      <c r="A447" s="18">
        <f t="shared" si="20"/>
        <v>442</v>
      </c>
      <c r="B447" s="18">
        <f>[1]卡牌表配置表!C447</f>
        <v>2115017</v>
      </c>
      <c r="C447" s="18">
        <f>[1]卡牌表配置表!D447</f>
        <v>0</v>
      </c>
      <c r="D447" s="18">
        <f>[1]卡牌表配置表!E447</f>
        <v>20021150</v>
      </c>
      <c r="E447" s="18" t="str">
        <f>[1]卡牌表配置表!F447</f>
        <v>乌鸦小队</v>
      </c>
      <c r="F447" s="18">
        <f>[1]卡牌表配置表!G447</f>
        <v>21150</v>
      </c>
      <c r="G447" s="18">
        <f>[1]卡牌表配置表!V447</f>
        <v>17</v>
      </c>
      <c r="H447" s="18">
        <f t="shared" si="18"/>
        <v>2115018</v>
      </c>
      <c r="I447" s="30">
        <v>230002</v>
      </c>
      <c r="J447" s="18">
        <v>1</v>
      </c>
      <c r="K447" s="18">
        <v>4</v>
      </c>
      <c r="L447" s="18" t="str">
        <f>[1]卡牌表配置表!I447</f>
        <v>0,0,10000;-10000,0,0;10000,0,0</v>
      </c>
      <c r="M447" s="18">
        <f t="shared" si="19"/>
        <v>21150170</v>
      </c>
      <c r="N447" s="66" t="str">
        <f>[1]卡牌表配置表!K447</f>
        <v>20000010,20000010,20000010</v>
      </c>
      <c r="O447" s="31" t="s">
        <v>170</v>
      </c>
      <c r="P447" s="18">
        <f>[1]卡牌表配置表!L447</f>
        <v>0</v>
      </c>
      <c r="R447" s="18" t="str">
        <f>[1]卡牌表配置表!N447</f>
        <v/>
      </c>
      <c r="T447" s="18" t="str">
        <f>[1]卡牌表配置表!P447</f>
        <v/>
      </c>
      <c r="W447" s="18">
        <f>[1]卡牌表配置表!W447</f>
        <v>100</v>
      </c>
      <c r="X447" s="18" t="str">
        <f>[1]卡牌表配置表!X447</f>
        <v>-2,788100</v>
      </c>
      <c r="Y447" s="18">
        <v>0</v>
      </c>
      <c r="Z447" s="18">
        <f>[1]卡牌表配置表!AA447</f>
        <v>20000</v>
      </c>
      <c r="AA447" s="18" t="str">
        <f>[1]卡牌表配置表!AB447</f>
        <v>2,20,2127,1;2,3,1202,1;2,23,1002,1;4,29,1200,1;3,4,24000,1;3,24,10000,1;1,33,22102,0;2,25,3,1;2,43,30,1</v>
      </c>
      <c r="AB447" s="18">
        <f>[1]卡牌表配置表!AR447</f>
        <v>21021150</v>
      </c>
      <c r="AD447" s="30">
        <f>VLOOKUP(F447,t_card_group_s说明表!$B$6:$L$88,COLUMNS(t_card_group_s说明表!$B$6:$L$6),0)</f>
        <v>5</v>
      </c>
    </row>
    <row r="448" spans="1:30" ht="15.75" customHeight="1" x14ac:dyDescent="0.2">
      <c r="A448" s="18">
        <f t="shared" si="20"/>
        <v>443</v>
      </c>
      <c r="B448" s="18">
        <f>[1]卡牌表配置表!C448</f>
        <v>2115018</v>
      </c>
      <c r="C448" s="18">
        <f>[1]卡牌表配置表!D448</f>
        <v>0</v>
      </c>
      <c r="D448" s="18">
        <f>[1]卡牌表配置表!E448</f>
        <v>20021150</v>
      </c>
      <c r="E448" s="18" t="str">
        <f>[1]卡牌表配置表!F448</f>
        <v>乌鸦小队</v>
      </c>
      <c r="F448" s="18">
        <f>[1]卡牌表配置表!G448</f>
        <v>21150</v>
      </c>
      <c r="G448" s="18">
        <f>[1]卡牌表配置表!V448</f>
        <v>18</v>
      </c>
      <c r="H448" s="18">
        <f t="shared" si="18"/>
        <v>2115019</v>
      </c>
      <c r="I448" s="30">
        <v>230002</v>
      </c>
      <c r="J448" s="18">
        <v>1</v>
      </c>
      <c r="K448" s="18">
        <v>4</v>
      </c>
      <c r="L448" s="18" t="str">
        <f>[1]卡牌表配置表!I448</f>
        <v>0,0,10000;-10000,0,0;10000,0,0</v>
      </c>
      <c r="M448" s="18">
        <f t="shared" si="19"/>
        <v>21150180</v>
      </c>
      <c r="N448" s="66" t="str">
        <f>[1]卡牌表配置表!K448</f>
        <v>20000010,20000010,20000010</v>
      </c>
      <c r="O448" s="31" t="s">
        <v>170</v>
      </c>
      <c r="P448" s="18">
        <f>[1]卡牌表配置表!L448</f>
        <v>0</v>
      </c>
      <c r="R448" s="18" t="str">
        <f>[1]卡牌表配置表!N448</f>
        <v/>
      </c>
      <c r="T448" s="18" t="str">
        <f>[1]卡牌表配置表!P448</f>
        <v/>
      </c>
      <c r="W448" s="18">
        <f>[1]卡牌表配置表!W448</f>
        <v>100</v>
      </c>
      <c r="X448" s="18" t="str">
        <f>[1]卡牌表配置表!X448</f>
        <v>-2,1024500</v>
      </c>
      <c r="Y448" s="18">
        <v>0</v>
      </c>
      <c r="Z448" s="18">
        <f>[1]卡牌表配置表!AA448</f>
        <v>20000</v>
      </c>
      <c r="AA448" s="18" t="str">
        <f>[1]卡牌表配置表!AB448</f>
        <v>2,20,2552,1;2,3,1443,1;2,23,1203,1;4,29,1200,1;3,4,24000,1;3,24,10000,1;1,33,22102,0;2,25,3,1;2,43,30,1</v>
      </c>
      <c r="AB448" s="18">
        <f>[1]卡牌表配置表!AR448</f>
        <v>21021150</v>
      </c>
      <c r="AD448" s="30">
        <f>VLOOKUP(F448,t_card_group_s说明表!$B$6:$L$88,COLUMNS(t_card_group_s说明表!$B$6:$L$6),0)</f>
        <v>5</v>
      </c>
    </row>
    <row r="449" spans="1:30" ht="15.75" customHeight="1" x14ac:dyDescent="0.2">
      <c r="A449" s="18">
        <f t="shared" si="20"/>
        <v>444</v>
      </c>
      <c r="B449" s="18">
        <f>[1]卡牌表配置表!C449</f>
        <v>2115019</v>
      </c>
      <c r="C449" s="18">
        <f>[1]卡牌表配置表!D449</f>
        <v>0</v>
      </c>
      <c r="D449" s="18">
        <f>[1]卡牌表配置表!E449</f>
        <v>20021150</v>
      </c>
      <c r="E449" s="18" t="str">
        <f>[1]卡牌表配置表!F449</f>
        <v>乌鸦小队</v>
      </c>
      <c r="F449" s="18">
        <f>[1]卡牌表配置表!G449</f>
        <v>21150</v>
      </c>
      <c r="G449" s="18">
        <f>[1]卡牌表配置表!V449</f>
        <v>19</v>
      </c>
      <c r="H449" s="18">
        <f t="shared" si="18"/>
        <v>2115020</v>
      </c>
      <c r="I449" s="30">
        <v>230002</v>
      </c>
      <c r="J449" s="18">
        <v>1</v>
      </c>
      <c r="K449" s="18">
        <v>4</v>
      </c>
      <c r="L449" s="18" t="str">
        <f>[1]卡牌表配置表!I449</f>
        <v>0,0,10000;-10000,0,0;10000,0,0</v>
      </c>
      <c r="M449" s="18">
        <f t="shared" si="19"/>
        <v>21150190</v>
      </c>
      <c r="N449" s="66" t="str">
        <f>[1]卡牌表配置表!K449</f>
        <v>20000010,20000010,20000010</v>
      </c>
      <c r="O449" s="31" t="s">
        <v>170</v>
      </c>
      <c r="P449" s="18">
        <f>[1]卡牌表配置表!L449</f>
        <v>0</v>
      </c>
      <c r="R449" s="18" t="str">
        <f>[1]卡牌表配置表!N449</f>
        <v/>
      </c>
      <c r="T449" s="18" t="str">
        <f>[1]卡牌表配置表!P449</f>
        <v/>
      </c>
      <c r="W449" s="18">
        <f>[1]卡牌表配置表!W449</f>
        <v>110</v>
      </c>
      <c r="X449" s="18" t="str">
        <f>[1]卡牌表配置表!X449</f>
        <v>-2,1331900</v>
      </c>
      <c r="Y449" s="18">
        <v>0</v>
      </c>
      <c r="Z449" s="18">
        <f>[1]卡牌表配置表!AA449</f>
        <v>20000</v>
      </c>
      <c r="AA449" s="18" t="str">
        <f>[1]卡牌表配置表!AB449</f>
        <v>2,20,3062,1;2,3,1731,1;2,23,1443,1;4,29,1200,1;3,4,24000,1;3,24,10000,1;1,33,22102,0;2,25,3,1;2,43,30,1</v>
      </c>
      <c r="AB449" s="18">
        <f>[1]卡牌表配置表!AR449</f>
        <v>21021150</v>
      </c>
      <c r="AD449" s="30">
        <f>VLOOKUP(F449,t_card_group_s说明表!$B$6:$L$88,COLUMNS(t_card_group_s说明表!$B$6:$L$6),0)</f>
        <v>5</v>
      </c>
    </row>
    <row r="450" spans="1:30" ht="15.75" customHeight="1" x14ac:dyDescent="0.2">
      <c r="A450" s="18">
        <f t="shared" si="20"/>
        <v>445</v>
      </c>
      <c r="B450" s="18">
        <f>[1]卡牌表配置表!C450</f>
        <v>2115020</v>
      </c>
      <c r="C450" s="18">
        <f>[1]卡牌表配置表!D450</f>
        <v>0</v>
      </c>
      <c r="D450" s="18">
        <f>[1]卡牌表配置表!E450</f>
        <v>20021150</v>
      </c>
      <c r="E450" s="18" t="str">
        <f>[1]卡牌表配置表!F450</f>
        <v>乌鸦小队</v>
      </c>
      <c r="F450" s="18">
        <f>[1]卡牌表配置表!G450</f>
        <v>21150</v>
      </c>
      <c r="G450" s="18">
        <f>[1]卡牌表配置表!V450</f>
        <v>20</v>
      </c>
      <c r="H450" s="18">
        <f t="shared" si="18"/>
        <v>2115021</v>
      </c>
      <c r="I450" s="30">
        <v>230002</v>
      </c>
      <c r="J450" s="18">
        <v>1</v>
      </c>
      <c r="K450" s="18">
        <v>4</v>
      </c>
      <c r="L450" s="18" t="str">
        <f>[1]卡牌表配置表!I450</f>
        <v>0,0,10000;-10000,0,0;10000,0,0</v>
      </c>
      <c r="M450" s="18">
        <f t="shared" si="19"/>
        <v>21150200</v>
      </c>
      <c r="N450" s="66" t="str">
        <f>[1]卡牌表配置表!K450</f>
        <v>20000010,20000010,20000010</v>
      </c>
      <c r="O450" s="31" t="s">
        <v>170</v>
      </c>
      <c r="P450" s="18">
        <f>[1]卡牌表配置表!L450</f>
        <v>0</v>
      </c>
      <c r="R450" s="18" t="str">
        <f>[1]卡牌表配置表!N450</f>
        <v/>
      </c>
      <c r="T450" s="18" t="str">
        <f>[1]卡牌表配置表!P450</f>
        <v/>
      </c>
      <c r="W450" s="18">
        <f>[1]卡牌表配置表!W450</f>
        <v>110</v>
      </c>
      <c r="X450" s="18" t="str">
        <f>[1]卡牌表配置表!X450</f>
        <v>-2,1731500</v>
      </c>
      <c r="Y450" s="18">
        <v>0</v>
      </c>
      <c r="Z450" s="18">
        <f>[1]卡牌表配置表!AA450</f>
        <v>20000</v>
      </c>
      <c r="AA450" s="18" t="str">
        <f>[1]卡牌表配置表!AB450</f>
        <v>2,20,3675,1;2,3,2077,1;2,23,1731,1;4,29,1200,1;3,4,24000,1;3,24,10000,1;1,33,22102,0;2,25,3,1;2,43,30,1</v>
      </c>
      <c r="AB450" s="18">
        <f>[1]卡牌表配置表!AR450</f>
        <v>21021150</v>
      </c>
      <c r="AD450" s="30">
        <f>VLOOKUP(F450,t_card_group_s说明表!$B$6:$L$88,COLUMNS(t_card_group_s说明表!$B$6:$L$6),0)</f>
        <v>5</v>
      </c>
    </row>
    <row r="451" spans="1:30" ht="15.75" customHeight="1" x14ac:dyDescent="0.2">
      <c r="A451" s="18">
        <f t="shared" si="20"/>
        <v>446</v>
      </c>
      <c r="B451" s="18">
        <f>[1]卡牌表配置表!C451</f>
        <v>2115021</v>
      </c>
      <c r="C451" s="18">
        <f>[1]卡牌表配置表!D451</f>
        <v>0</v>
      </c>
      <c r="D451" s="18">
        <f>[1]卡牌表配置表!E451</f>
        <v>20021150</v>
      </c>
      <c r="E451" s="18" t="str">
        <f>[1]卡牌表配置表!F451</f>
        <v>乌鸦小队</v>
      </c>
      <c r="F451" s="18">
        <f>[1]卡牌表配置表!G451</f>
        <v>21150</v>
      </c>
      <c r="G451" s="18">
        <f>[1]卡牌表配置表!V451</f>
        <v>21</v>
      </c>
      <c r="H451" s="18">
        <f t="shared" si="18"/>
        <v>2115022</v>
      </c>
      <c r="I451" s="30">
        <v>230002</v>
      </c>
      <c r="J451" s="18">
        <v>1</v>
      </c>
      <c r="K451" s="18">
        <v>4</v>
      </c>
      <c r="L451" s="18" t="str">
        <f>[1]卡牌表配置表!I451</f>
        <v>0,0,10000;-10000,0,0;10000,0,0</v>
      </c>
      <c r="M451" s="18">
        <f t="shared" si="19"/>
        <v>21150210</v>
      </c>
      <c r="N451" s="66" t="str">
        <f>[1]卡牌表配置表!K451</f>
        <v>20000010,20000010,20000010</v>
      </c>
      <c r="O451" s="31" t="s">
        <v>170</v>
      </c>
      <c r="P451" s="18">
        <f>[1]卡牌表配置表!L451</f>
        <v>0</v>
      </c>
      <c r="R451" s="18" t="str">
        <f>[1]卡牌表配置表!N451</f>
        <v/>
      </c>
      <c r="T451" s="18" t="str">
        <f>[1]卡牌表配置表!P451</f>
        <v/>
      </c>
      <c r="W451" s="18">
        <f>[1]卡牌表配置表!W451</f>
        <v>120</v>
      </c>
      <c r="X451" s="18" t="str">
        <f>[1]卡牌表配置表!X451</f>
        <v>-2,2251000</v>
      </c>
      <c r="Y451" s="18">
        <v>0</v>
      </c>
      <c r="Z451" s="18">
        <f>[1]卡牌表配置表!AA451</f>
        <v>20000</v>
      </c>
      <c r="AA451" s="18" t="str">
        <f>[1]卡牌表配置表!AB451</f>
        <v>2,20,4409,1;2,3,2492,1;2,23,2077,1;4,29,1200,1;3,4,24000,1;3,24,10000,1;1,33,22102,0;2,25,3,1;2,43,30,1</v>
      </c>
      <c r="AB451" s="18">
        <f>[1]卡牌表配置表!AR451</f>
        <v>21021150</v>
      </c>
      <c r="AD451" s="30">
        <f>VLOOKUP(F451,t_card_group_s说明表!$B$6:$L$88,COLUMNS(t_card_group_s说明表!$B$6:$L$6),0)</f>
        <v>5</v>
      </c>
    </row>
    <row r="452" spans="1:30" ht="15.75" customHeight="1" x14ac:dyDescent="0.2">
      <c r="A452" s="18">
        <f t="shared" si="20"/>
        <v>447</v>
      </c>
      <c r="B452" s="18">
        <f>[1]卡牌表配置表!C452</f>
        <v>2115022</v>
      </c>
      <c r="C452" s="18">
        <f>[1]卡牌表配置表!D452</f>
        <v>0</v>
      </c>
      <c r="D452" s="18">
        <f>[1]卡牌表配置表!E452</f>
        <v>20021150</v>
      </c>
      <c r="E452" s="18" t="str">
        <f>[1]卡牌表配置表!F452</f>
        <v>乌鸦小队</v>
      </c>
      <c r="F452" s="18">
        <f>[1]卡牌表配置表!G452</f>
        <v>21150</v>
      </c>
      <c r="G452" s="18">
        <f>[1]卡牌表配置表!V452</f>
        <v>22</v>
      </c>
      <c r="H452" s="18">
        <f t="shared" si="18"/>
        <v>2115023</v>
      </c>
      <c r="I452" s="30">
        <v>230002</v>
      </c>
      <c r="J452" s="18">
        <v>1</v>
      </c>
      <c r="K452" s="18">
        <v>4</v>
      </c>
      <c r="L452" s="18" t="str">
        <f>[1]卡牌表配置表!I452</f>
        <v>0,0,10000;-10000,0,0;10000,0,0</v>
      </c>
      <c r="M452" s="18">
        <f t="shared" si="19"/>
        <v>21150220</v>
      </c>
      <c r="N452" s="66" t="str">
        <f>[1]卡牌表配置表!K452</f>
        <v>20000010,20000010,20000010</v>
      </c>
      <c r="O452" s="31" t="s">
        <v>170</v>
      </c>
      <c r="P452" s="18">
        <f>[1]卡牌表配置表!L452</f>
        <v>0</v>
      </c>
      <c r="R452" s="18" t="str">
        <f>[1]卡牌表配置表!N452</f>
        <v/>
      </c>
      <c r="T452" s="18" t="str">
        <f>[1]卡牌表配置表!P452</f>
        <v/>
      </c>
      <c r="W452" s="18">
        <f>[1]卡牌表配置表!W452</f>
        <v>120</v>
      </c>
      <c r="X452" s="18" t="str">
        <f>[1]卡牌表配置表!X452</f>
        <v>-2,2926300</v>
      </c>
      <c r="Y452" s="18">
        <v>0</v>
      </c>
      <c r="Z452" s="18">
        <f>[1]卡牌表配置表!AA452</f>
        <v>20000</v>
      </c>
      <c r="AA452" s="18" t="str">
        <f>[1]卡牌表配置表!AB452</f>
        <v>2,20,5291,1;2,3,2991,1;2,23,2493,1;4,29,1200,1;3,4,24000,1;3,24,10000,1;1,33,22102,0;2,25,3,1;2,43,30,1</v>
      </c>
      <c r="AB452" s="18">
        <f>[1]卡牌表配置表!AR452</f>
        <v>21021150</v>
      </c>
      <c r="AD452" s="30">
        <f>VLOOKUP(F452,t_card_group_s说明表!$B$6:$L$88,COLUMNS(t_card_group_s说明表!$B$6:$L$6),0)</f>
        <v>5</v>
      </c>
    </row>
    <row r="453" spans="1:30" ht="15.75" customHeight="1" x14ac:dyDescent="0.2">
      <c r="A453" s="18">
        <f t="shared" si="20"/>
        <v>448</v>
      </c>
      <c r="B453" s="18">
        <f>[1]卡牌表配置表!C453</f>
        <v>2115023</v>
      </c>
      <c r="C453" s="18">
        <f>[1]卡牌表配置表!D453</f>
        <v>0</v>
      </c>
      <c r="D453" s="18">
        <f>[1]卡牌表配置表!E453</f>
        <v>20021150</v>
      </c>
      <c r="E453" s="18" t="str">
        <f>[1]卡牌表配置表!F453</f>
        <v>乌鸦小队</v>
      </c>
      <c r="F453" s="18">
        <f>[1]卡牌表配置表!G453</f>
        <v>21150</v>
      </c>
      <c r="G453" s="18">
        <f>[1]卡牌表配置表!V453</f>
        <v>23</v>
      </c>
      <c r="H453" s="18">
        <f t="shared" si="18"/>
        <v>2115024</v>
      </c>
      <c r="I453" s="30">
        <v>230002</v>
      </c>
      <c r="J453" s="18">
        <v>1</v>
      </c>
      <c r="K453" s="18">
        <v>4</v>
      </c>
      <c r="L453" s="18" t="str">
        <f>[1]卡牌表配置表!I453</f>
        <v>0,0,10000;-10000,0,0;10000,0,0</v>
      </c>
      <c r="M453" s="18">
        <f t="shared" si="19"/>
        <v>21150230</v>
      </c>
      <c r="N453" s="66" t="str">
        <f>[1]卡牌表配置表!K453</f>
        <v>20000010,20000010,20000010</v>
      </c>
      <c r="O453" s="31" t="s">
        <v>170</v>
      </c>
      <c r="P453" s="18">
        <f>[1]卡牌表配置表!L453</f>
        <v>0</v>
      </c>
      <c r="R453" s="18" t="str">
        <f>[1]卡牌表配置表!N453</f>
        <v/>
      </c>
      <c r="T453" s="18" t="str">
        <f>[1]卡牌表配置表!P453</f>
        <v/>
      </c>
      <c r="W453" s="18">
        <f>[1]卡牌表配置表!W453</f>
        <v>130</v>
      </c>
      <c r="X453" s="18" t="str">
        <f>[1]卡牌表配置表!X453</f>
        <v>-2,3804200</v>
      </c>
      <c r="Y453" s="18">
        <v>0</v>
      </c>
      <c r="Z453" s="18">
        <f>[1]卡牌表配置表!AA453</f>
        <v>20000</v>
      </c>
      <c r="AA453" s="18" t="str">
        <f>[1]卡牌表配置表!AB453</f>
        <v>2,20,6349,1;2,3,3589,1;2,23,2991,1;4,29,1200,1;3,4,24000,1;3,24,10000,1;1,33,22102,0;2,25,3,1;2,43,30,1</v>
      </c>
      <c r="AB453" s="18">
        <f>[1]卡牌表配置表!AR453</f>
        <v>21021150</v>
      </c>
      <c r="AD453" s="30">
        <f>VLOOKUP(F453,t_card_group_s说明表!$B$6:$L$88,COLUMNS(t_card_group_s说明表!$B$6:$L$6),0)</f>
        <v>5</v>
      </c>
    </row>
    <row r="454" spans="1:30" ht="15.75" customHeight="1" x14ac:dyDescent="0.2">
      <c r="A454" s="18">
        <f t="shared" si="20"/>
        <v>449</v>
      </c>
      <c r="B454" s="18">
        <f>[1]卡牌表配置表!C454</f>
        <v>2115024</v>
      </c>
      <c r="C454" s="18">
        <f>[1]卡牌表配置表!D454</f>
        <v>0</v>
      </c>
      <c r="D454" s="18">
        <f>[1]卡牌表配置表!E454</f>
        <v>20021150</v>
      </c>
      <c r="E454" s="18" t="str">
        <f>[1]卡牌表配置表!F454</f>
        <v>乌鸦小队</v>
      </c>
      <c r="F454" s="18">
        <f>[1]卡牌表配置表!G454</f>
        <v>21150</v>
      </c>
      <c r="G454" s="18">
        <f>[1]卡牌表配置表!V454</f>
        <v>24</v>
      </c>
      <c r="H454" s="18">
        <f t="shared" ref="H454:H517" si="21">IF(F454=F455,B455,"")</f>
        <v>2115025</v>
      </c>
      <c r="I454" s="30">
        <v>230002</v>
      </c>
      <c r="J454" s="18">
        <v>1</v>
      </c>
      <c r="K454" s="18">
        <v>4</v>
      </c>
      <c r="L454" s="18" t="str">
        <f>[1]卡牌表配置表!I454</f>
        <v>0,0,10000;-10000,0,0;10000,0,0</v>
      </c>
      <c r="M454" s="18">
        <f t="shared" ref="M454:M517" si="22">B454*10</f>
        <v>21150240</v>
      </c>
      <c r="N454" s="66" t="str">
        <f>[1]卡牌表配置表!K454</f>
        <v>20000010,20000010,20000010</v>
      </c>
      <c r="O454" s="31" t="s">
        <v>170</v>
      </c>
      <c r="P454" s="18">
        <f>[1]卡牌表配置表!L454</f>
        <v>0</v>
      </c>
      <c r="R454" s="18" t="str">
        <f>[1]卡牌表配置表!N454</f>
        <v/>
      </c>
      <c r="T454" s="18" t="str">
        <f>[1]卡牌表配置表!P454</f>
        <v/>
      </c>
      <c r="W454" s="18">
        <f>[1]卡牌表配置表!W454</f>
        <v>150</v>
      </c>
      <c r="X454" s="18" t="str">
        <f>[1]卡牌表配置表!X454</f>
        <v>-2,4945500</v>
      </c>
      <c r="Y454" s="18">
        <v>0</v>
      </c>
      <c r="Z454" s="18">
        <f>[1]卡牌表配置表!AA454</f>
        <v>20000</v>
      </c>
      <c r="AA454" s="18" t="str">
        <f>[1]卡牌表配置表!AB454</f>
        <v>2,20,7619,1;2,3,4307,1;2,23,3590,1;4,29,1200,1;3,4,24000,1;3,24,10000,1;1,33,22102,0;2,25,3,1;2,43,30,1</v>
      </c>
      <c r="AB454" s="18">
        <f>[1]卡牌表配置表!AR454</f>
        <v>21021150</v>
      </c>
      <c r="AD454" s="30">
        <f>VLOOKUP(F454,t_card_group_s说明表!$B$6:$L$88,COLUMNS(t_card_group_s说明表!$B$6:$L$6),0)</f>
        <v>5</v>
      </c>
    </row>
    <row r="455" spans="1:30" ht="15.75" customHeight="1" x14ac:dyDescent="0.2">
      <c r="A455" s="18">
        <f t="shared" ref="A455:A518" si="23">ROW(B455)-5</f>
        <v>450</v>
      </c>
      <c r="B455" s="18">
        <f>[1]卡牌表配置表!C455</f>
        <v>2115025</v>
      </c>
      <c r="C455" s="18">
        <f>[1]卡牌表配置表!D455</f>
        <v>0</v>
      </c>
      <c r="D455" s="18">
        <f>[1]卡牌表配置表!E455</f>
        <v>20021150</v>
      </c>
      <c r="E455" s="18" t="str">
        <f>[1]卡牌表配置表!F455</f>
        <v>乌鸦小队</v>
      </c>
      <c r="F455" s="18">
        <f>[1]卡牌表配置表!G455</f>
        <v>21150</v>
      </c>
      <c r="G455" s="18">
        <f>[1]卡牌表配置表!V455</f>
        <v>25</v>
      </c>
      <c r="H455" s="18" t="str">
        <f t="shared" si="21"/>
        <v/>
      </c>
      <c r="I455" s="30">
        <v>230002</v>
      </c>
      <c r="J455" s="18">
        <v>1</v>
      </c>
      <c r="K455" s="18">
        <v>4</v>
      </c>
      <c r="L455" s="18" t="str">
        <f>[1]卡牌表配置表!I455</f>
        <v>0,0,10000;-10000,0,0;10000,0,0</v>
      </c>
      <c r="M455" s="18">
        <f t="shared" si="22"/>
        <v>21150250</v>
      </c>
      <c r="N455" s="66" t="str">
        <f>[1]卡牌表配置表!K455</f>
        <v>20000010,20000010,20000010</v>
      </c>
      <c r="O455" s="31" t="s">
        <v>170</v>
      </c>
      <c r="P455" s="18">
        <f>[1]卡牌表配置表!L455</f>
        <v>0</v>
      </c>
      <c r="R455" s="18" t="str">
        <f>[1]卡牌表配置表!N455</f>
        <v/>
      </c>
      <c r="T455" s="18" t="str">
        <f>[1]卡牌表配置表!P455</f>
        <v/>
      </c>
      <c r="W455" s="18">
        <f>[1]卡牌表配置表!W455</f>
        <v>-1</v>
      </c>
      <c r="X455" s="18">
        <f>[1]卡牌表配置表!X455</f>
        <v>-1</v>
      </c>
      <c r="Y455" s="18">
        <v>0</v>
      </c>
      <c r="Z455" s="18">
        <f>[1]卡牌表配置表!AA455</f>
        <v>20000</v>
      </c>
      <c r="AA455" s="18" t="str">
        <f>[1]卡牌表配置表!AB455</f>
        <v>2,20,9143,1;2,3,5168,1;2,23,4307,1;4,29,1200,1;3,4,24000,1;3,24,10000,1;1,33,22102,0;2,25,3,1;2,43,30,1</v>
      </c>
      <c r="AB455" s="18">
        <f>[1]卡牌表配置表!AR455</f>
        <v>21021150</v>
      </c>
      <c r="AD455" s="30">
        <f>VLOOKUP(F455,t_card_group_s说明表!$B$6:$L$88,COLUMNS(t_card_group_s说明表!$B$6:$L$6),0)</f>
        <v>5</v>
      </c>
    </row>
    <row r="456" spans="1:30" ht="15.75" customHeight="1" x14ac:dyDescent="0.2">
      <c r="A456" s="18">
        <f t="shared" si="23"/>
        <v>451</v>
      </c>
      <c r="B456" s="18">
        <f>[1]卡牌表配置表!C456</f>
        <v>2121001</v>
      </c>
      <c r="C456" s="18">
        <f>[1]卡牌表配置表!D456</f>
        <v>0</v>
      </c>
      <c r="D456" s="18">
        <f>[1]卡牌表配置表!E456</f>
        <v>20021210</v>
      </c>
      <c r="E456" s="18" t="str">
        <f>[1]卡牌表配置表!F456</f>
        <v>野牛剑士大队</v>
      </c>
      <c r="F456" s="18">
        <f>[1]卡牌表配置表!G456</f>
        <v>21210</v>
      </c>
      <c r="G456" s="18">
        <f>[1]卡牌表配置表!V456</f>
        <v>1</v>
      </c>
      <c r="H456" s="18">
        <f t="shared" si="21"/>
        <v>2121002</v>
      </c>
      <c r="I456" s="30">
        <v>230002</v>
      </c>
      <c r="J456" s="18">
        <v>1</v>
      </c>
      <c r="K456" s="18">
        <v>4</v>
      </c>
      <c r="L456" s="18" t="str">
        <f>[1]卡牌表配置表!I456</f>
        <v>-10000,0,10000;10000,0,10000;0,0,0;-10000,0,-10000;10000,0,-10000</v>
      </c>
      <c r="M456" s="18">
        <f t="shared" si="22"/>
        <v>21210010</v>
      </c>
      <c r="N456" s="66" t="str">
        <f>[1]卡牌表配置表!K456</f>
        <v>20000016,20000016,20000016,20000016,20000016</v>
      </c>
      <c r="O456" s="31" t="s">
        <v>170</v>
      </c>
      <c r="P456" s="18">
        <f>[1]卡牌表配置表!L456</f>
        <v>0</v>
      </c>
      <c r="R456" s="18" t="str">
        <f>[1]卡牌表配置表!N456</f>
        <v/>
      </c>
      <c r="T456" s="18" t="str">
        <f>[1]卡牌表配置表!P456</f>
        <v/>
      </c>
      <c r="W456" s="18">
        <f>[1]卡牌表配置表!W456</f>
        <v>20</v>
      </c>
      <c r="X456" s="18" t="str">
        <f>[1]卡牌表配置表!X456</f>
        <v>-2,1000</v>
      </c>
      <c r="Y456" s="18">
        <v>0</v>
      </c>
      <c r="Z456" s="18">
        <f>[1]卡牌表配置表!AA456</f>
        <v>30000</v>
      </c>
      <c r="AA456" s="18" t="str">
        <f>[1]卡牌表配置表!AB456</f>
        <v>2,20,338,1;2,3,60,1;2,23,34,1;4,29,1786,1;3,4,12800,1;3,24,12000,1;1,33,22101,0;2,25,5,1</v>
      </c>
      <c r="AB456" s="18">
        <f>[1]卡牌表配置表!AR456</f>
        <v>21021210</v>
      </c>
      <c r="AD456" s="30">
        <f>VLOOKUP(F456,t_card_group_s说明表!$B$6:$L$88,COLUMNS(t_card_group_s说明表!$B$6:$L$6),0)</f>
        <v>1</v>
      </c>
    </row>
    <row r="457" spans="1:30" ht="15.75" customHeight="1" x14ac:dyDescent="0.2">
      <c r="A457" s="18">
        <f t="shared" si="23"/>
        <v>452</v>
      </c>
      <c r="B457" s="18">
        <f>[1]卡牌表配置表!C457</f>
        <v>2121002</v>
      </c>
      <c r="C457" s="18">
        <f>[1]卡牌表配置表!D457</f>
        <v>0</v>
      </c>
      <c r="D457" s="18">
        <f>[1]卡牌表配置表!E457</f>
        <v>20021210</v>
      </c>
      <c r="E457" s="18" t="str">
        <f>[1]卡牌表配置表!F457</f>
        <v>野牛剑士大队</v>
      </c>
      <c r="F457" s="18">
        <f>[1]卡牌表配置表!G457</f>
        <v>21210</v>
      </c>
      <c r="G457" s="18">
        <f>[1]卡牌表配置表!V457</f>
        <v>2</v>
      </c>
      <c r="H457" s="18">
        <f t="shared" si="21"/>
        <v>2121003</v>
      </c>
      <c r="I457" s="30">
        <v>230002</v>
      </c>
      <c r="J457" s="18">
        <v>1</v>
      </c>
      <c r="K457" s="18">
        <v>4</v>
      </c>
      <c r="L457" s="18" t="str">
        <f>[1]卡牌表配置表!I457</f>
        <v>-10000,0,10000;10000,0,10000;0,0,0;-10000,0,-10000;10000,0,-10000</v>
      </c>
      <c r="M457" s="18">
        <f t="shared" si="22"/>
        <v>21210020</v>
      </c>
      <c r="N457" s="66" t="str">
        <f>[1]卡牌表配置表!K457</f>
        <v>20000016,20000016,20000016,20000016,20000016</v>
      </c>
      <c r="O457" s="31" t="s">
        <v>170</v>
      </c>
      <c r="P457" s="18">
        <f>[1]卡牌表配置表!L457</f>
        <v>0</v>
      </c>
      <c r="R457" s="18" t="str">
        <f>[1]卡牌表配置表!N457</f>
        <v/>
      </c>
      <c r="T457" s="18" t="str">
        <f>[1]卡牌表配置表!P457</f>
        <v/>
      </c>
      <c r="W457" s="18">
        <f>[1]卡牌表配置表!W457</f>
        <v>80</v>
      </c>
      <c r="X457" s="18" t="str">
        <f>[1]卡牌表配置表!X457</f>
        <v>-2,5000</v>
      </c>
      <c r="Y457" s="18">
        <v>0</v>
      </c>
      <c r="Z457" s="18">
        <f>[1]卡牌表配置表!AA457</f>
        <v>30000</v>
      </c>
      <c r="AA457" s="18" t="str">
        <f>[1]卡牌表配置表!AB457</f>
        <v>2,20,406,1;2,3,72,1;2,23,41,1;4,29,1786,1;3,4,12800,1;3,24,12000,1;1,33,22101,0;2,25,5,1</v>
      </c>
      <c r="AB457" s="18">
        <f>[1]卡牌表配置表!AR457</f>
        <v>21021210</v>
      </c>
      <c r="AD457" s="30">
        <f>VLOOKUP(F457,t_card_group_s说明表!$B$6:$L$88,COLUMNS(t_card_group_s说明表!$B$6:$L$6),0)</f>
        <v>1</v>
      </c>
    </row>
    <row r="458" spans="1:30" ht="15.75" customHeight="1" x14ac:dyDescent="0.2">
      <c r="A458" s="18">
        <f t="shared" si="23"/>
        <v>453</v>
      </c>
      <c r="B458" s="18">
        <f>[1]卡牌表配置表!C458</f>
        <v>2121003</v>
      </c>
      <c r="C458" s="18">
        <f>[1]卡牌表配置表!D458</f>
        <v>0</v>
      </c>
      <c r="D458" s="18">
        <f>[1]卡牌表配置表!E458</f>
        <v>20021210</v>
      </c>
      <c r="E458" s="18" t="str">
        <f>[1]卡牌表配置表!F458</f>
        <v>野牛剑士大队</v>
      </c>
      <c r="F458" s="18">
        <f>[1]卡牌表配置表!G458</f>
        <v>21210</v>
      </c>
      <c r="G458" s="18">
        <f>[1]卡牌表配置表!V458</f>
        <v>3</v>
      </c>
      <c r="H458" s="18">
        <f t="shared" si="21"/>
        <v>2121004</v>
      </c>
      <c r="I458" s="30">
        <v>230002</v>
      </c>
      <c r="J458" s="18">
        <v>1</v>
      </c>
      <c r="K458" s="18">
        <v>4</v>
      </c>
      <c r="L458" s="18" t="str">
        <f>[1]卡牌表配置表!I458</f>
        <v>-10000,0,10000;10000,0,10000;0,0,0;-10000,0,-10000;10000,0,-10000</v>
      </c>
      <c r="M458" s="18">
        <f t="shared" si="22"/>
        <v>21210030</v>
      </c>
      <c r="N458" s="66" t="str">
        <f>[1]卡牌表配置表!K458</f>
        <v>20000016,20000016,20000016,20000016,20000016</v>
      </c>
      <c r="O458" s="31" t="s">
        <v>170</v>
      </c>
      <c r="P458" s="18">
        <f>[1]卡牌表配置表!L458</f>
        <v>0</v>
      </c>
      <c r="R458" s="18" t="str">
        <f>[1]卡牌表配置表!N458</f>
        <v/>
      </c>
      <c r="T458" s="18" t="str">
        <f>[1]卡牌表配置表!P458</f>
        <v/>
      </c>
      <c r="W458" s="18">
        <f>[1]卡牌表配置表!W458</f>
        <v>120</v>
      </c>
      <c r="X458" s="18" t="str">
        <f>[1]卡牌表配置表!X458</f>
        <v>-2,15000</v>
      </c>
      <c r="Y458" s="18">
        <v>0</v>
      </c>
      <c r="Z458" s="18">
        <f>[1]卡牌表配置表!AA458</f>
        <v>30000</v>
      </c>
      <c r="AA458" s="18" t="str">
        <f>[1]卡牌表配置表!AB458</f>
        <v>2,20,487,1;2,3,87,1;2,23,49,1;4,29,1786,1;3,4,12800,1;3,24,12000,1;1,33,22101,0;2,25,5,1</v>
      </c>
      <c r="AB458" s="18">
        <f>[1]卡牌表配置表!AR458</f>
        <v>21021210</v>
      </c>
      <c r="AD458" s="30">
        <f>VLOOKUP(F458,t_card_group_s说明表!$B$6:$L$88,COLUMNS(t_card_group_s说明表!$B$6:$L$6),0)</f>
        <v>1</v>
      </c>
    </row>
    <row r="459" spans="1:30" ht="15.75" customHeight="1" x14ac:dyDescent="0.2">
      <c r="A459" s="18">
        <f t="shared" si="23"/>
        <v>454</v>
      </c>
      <c r="B459" s="18">
        <f>[1]卡牌表配置表!C459</f>
        <v>2121004</v>
      </c>
      <c r="C459" s="18">
        <f>[1]卡牌表配置表!D459</f>
        <v>0</v>
      </c>
      <c r="D459" s="18">
        <f>[1]卡牌表配置表!E459</f>
        <v>20021210</v>
      </c>
      <c r="E459" s="18" t="str">
        <f>[1]卡牌表配置表!F459</f>
        <v>野牛剑士大队</v>
      </c>
      <c r="F459" s="18">
        <f>[1]卡牌表配置表!G459</f>
        <v>21210</v>
      </c>
      <c r="G459" s="18">
        <f>[1]卡牌表配置表!V459</f>
        <v>4</v>
      </c>
      <c r="H459" s="18">
        <f t="shared" si="21"/>
        <v>2121005</v>
      </c>
      <c r="I459" s="30">
        <v>230002</v>
      </c>
      <c r="J459" s="18">
        <v>1</v>
      </c>
      <c r="K459" s="18">
        <v>4</v>
      </c>
      <c r="L459" s="18" t="str">
        <f>[1]卡牌表配置表!I459</f>
        <v>-10000,0,10000;10000,0,10000;0,0,0;-10000,0,-10000;10000,0,-10000</v>
      </c>
      <c r="M459" s="18">
        <f t="shared" si="22"/>
        <v>21210040</v>
      </c>
      <c r="N459" s="66" t="str">
        <f>[1]卡牌表配置表!K459</f>
        <v>20000016,20000016,20000016,20000016,20000016</v>
      </c>
      <c r="O459" s="31" t="s">
        <v>170</v>
      </c>
      <c r="P459" s="18">
        <f>[1]卡牌表配置表!L459</f>
        <v>0</v>
      </c>
      <c r="R459" s="18" t="str">
        <f>[1]卡牌表配置表!N459</f>
        <v/>
      </c>
      <c r="T459" s="18" t="str">
        <f>[1]卡牌表配置表!P459</f>
        <v/>
      </c>
      <c r="W459" s="18">
        <f>[1]卡牌表配置表!W459</f>
        <v>120</v>
      </c>
      <c r="X459" s="18" t="str">
        <f>[1]卡牌表配置表!X459</f>
        <v>-2,22500</v>
      </c>
      <c r="Y459" s="18">
        <v>0</v>
      </c>
      <c r="Z459" s="18">
        <f>[1]卡牌表配置表!AA459</f>
        <v>30000</v>
      </c>
      <c r="AA459" s="18" t="str">
        <f>[1]卡牌表配置表!AB459</f>
        <v>2,20,585,1;2,3,104,1;2,23,59,1;4,29,1786,1;3,4,12800,1;3,24,12000,1;1,33,22101,0;2,25,5,1</v>
      </c>
      <c r="AB459" s="18">
        <f>[1]卡牌表配置表!AR459</f>
        <v>21021210</v>
      </c>
      <c r="AD459" s="30">
        <f>VLOOKUP(F459,t_card_group_s说明表!$B$6:$L$88,COLUMNS(t_card_group_s说明表!$B$6:$L$6),0)</f>
        <v>1</v>
      </c>
    </row>
    <row r="460" spans="1:30" ht="15.75" customHeight="1" x14ac:dyDescent="0.2">
      <c r="A460" s="18">
        <f t="shared" si="23"/>
        <v>455</v>
      </c>
      <c r="B460" s="18">
        <f>[1]卡牌表配置表!C460</f>
        <v>2121005</v>
      </c>
      <c r="C460" s="18">
        <f>[1]卡牌表配置表!D460</f>
        <v>0</v>
      </c>
      <c r="D460" s="18">
        <f>[1]卡牌表配置表!E460</f>
        <v>20021210</v>
      </c>
      <c r="E460" s="18" t="str">
        <f>[1]卡牌表配置表!F460</f>
        <v>野牛剑士大队</v>
      </c>
      <c r="F460" s="18">
        <f>[1]卡牌表配置表!G460</f>
        <v>21210</v>
      </c>
      <c r="G460" s="18">
        <f>[1]卡牌表配置表!V460</f>
        <v>5</v>
      </c>
      <c r="H460" s="18">
        <f t="shared" si="21"/>
        <v>2121006</v>
      </c>
      <c r="I460" s="30">
        <v>230002</v>
      </c>
      <c r="J460" s="18">
        <v>1</v>
      </c>
      <c r="K460" s="18">
        <v>4</v>
      </c>
      <c r="L460" s="18" t="str">
        <f>[1]卡牌表配置表!I460</f>
        <v>-10000,0,10000;10000,0,10000;0,0,0;-10000,0,-10000;10000,0,-10000</v>
      </c>
      <c r="M460" s="18">
        <f t="shared" si="22"/>
        <v>21210050</v>
      </c>
      <c r="N460" s="66" t="str">
        <f>[1]卡牌表配置表!K460</f>
        <v>20000016,20000016,20000016,20000016,20000016</v>
      </c>
      <c r="O460" s="31" t="s">
        <v>170</v>
      </c>
      <c r="P460" s="18">
        <f>[1]卡牌表配置表!L460</f>
        <v>0</v>
      </c>
      <c r="R460" s="18" t="str">
        <f>[1]卡牌表配置表!N460</f>
        <v/>
      </c>
      <c r="T460" s="18" t="str">
        <f>[1]卡牌表配置表!P460</f>
        <v/>
      </c>
      <c r="W460" s="18">
        <f>[1]卡牌表配置表!W460</f>
        <v>160</v>
      </c>
      <c r="X460" s="18" t="str">
        <f>[1]卡牌表配置表!X460</f>
        <v>-2,33800</v>
      </c>
      <c r="Y460" s="18">
        <v>0</v>
      </c>
      <c r="Z460" s="18">
        <f>[1]卡牌表配置表!AA460</f>
        <v>30000</v>
      </c>
      <c r="AA460" s="18" t="str">
        <f>[1]卡牌表配置表!AB460</f>
        <v>2,20,701,1;2,3,125,1;2,23,70,1;4,29,1786,1;3,4,12800,1;3,24,12000,1;1,33,22101,0;2,25,5,1</v>
      </c>
      <c r="AB460" s="18">
        <f>[1]卡牌表配置表!AR460</f>
        <v>21021210</v>
      </c>
      <c r="AD460" s="30">
        <f>VLOOKUP(F460,t_card_group_s说明表!$B$6:$L$88,COLUMNS(t_card_group_s说明表!$B$6:$L$6),0)</f>
        <v>1</v>
      </c>
    </row>
    <row r="461" spans="1:30" ht="15.75" customHeight="1" x14ac:dyDescent="0.2">
      <c r="A461" s="18">
        <f t="shared" si="23"/>
        <v>456</v>
      </c>
      <c r="B461" s="18">
        <f>[1]卡牌表配置表!C461</f>
        <v>2121006</v>
      </c>
      <c r="C461" s="18">
        <f>[1]卡牌表配置表!D461</f>
        <v>0</v>
      </c>
      <c r="D461" s="18">
        <f>[1]卡牌表配置表!E461</f>
        <v>20021210</v>
      </c>
      <c r="E461" s="18" t="str">
        <f>[1]卡牌表配置表!F461</f>
        <v>野牛剑士大队</v>
      </c>
      <c r="F461" s="18">
        <f>[1]卡牌表配置表!G461</f>
        <v>21210</v>
      </c>
      <c r="G461" s="18">
        <f>[1]卡牌表配置表!V461</f>
        <v>6</v>
      </c>
      <c r="H461" s="18">
        <f t="shared" si="21"/>
        <v>2121007</v>
      </c>
      <c r="I461" s="30">
        <v>230002</v>
      </c>
      <c r="J461" s="18">
        <v>1</v>
      </c>
      <c r="K461" s="18">
        <v>4</v>
      </c>
      <c r="L461" s="18" t="str">
        <f>[1]卡牌表配置表!I461</f>
        <v>-10000,0,10000;10000,0,10000;0,0,0;-10000,0,-10000;10000,0,-10000</v>
      </c>
      <c r="M461" s="18">
        <f t="shared" si="22"/>
        <v>21210060</v>
      </c>
      <c r="N461" s="66" t="str">
        <f>[1]卡牌表配置表!K461</f>
        <v>20000016,20000016,20000016,20000016,20000016</v>
      </c>
      <c r="O461" s="31" t="s">
        <v>170</v>
      </c>
      <c r="P461" s="18">
        <f>[1]卡牌表配置表!L461</f>
        <v>0</v>
      </c>
      <c r="R461" s="18" t="str">
        <f>[1]卡牌表配置表!N461</f>
        <v/>
      </c>
      <c r="T461" s="18" t="str">
        <f>[1]卡牌表配置表!P461</f>
        <v/>
      </c>
      <c r="W461" s="18">
        <f>[1]卡牌表配置表!W461</f>
        <v>160</v>
      </c>
      <c r="X461" s="18" t="str">
        <f>[1]卡牌表配置表!X461</f>
        <v>-2,43900</v>
      </c>
      <c r="Y461" s="18">
        <v>0</v>
      </c>
      <c r="Z461" s="18">
        <f>[1]卡牌表配置表!AA461</f>
        <v>30000</v>
      </c>
      <c r="AA461" s="18" t="str">
        <f>[1]卡牌表配置表!AB461</f>
        <v>2,20,842,1;2,3,150,1;2,23,84,1;4,29,1786,1;3,4,12800,1;3,24,12000,1;1,33,22101,0;2,25,5,1</v>
      </c>
      <c r="AB461" s="18">
        <f>[1]卡牌表配置表!AR461</f>
        <v>21021210</v>
      </c>
      <c r="AD461" s="30">
        <f>VLOOKUP(F461,t_card_group_s说明表!$B$6:$L$88,COLUMNS(t_card_group_s说明表!$B$6:$L$6),0)</f>
        <v>1</v>
      </c>
    </row>
    <row r="462" spans="1:30" ht="15.75" customHeight="1" x14ac:dyDescent="0.2">
      <c r="A462" s="18">
        <f t="shared" si="23"/>
        <v>457</v>
      </c>
      <c r="B462" s="18">
        <f>[1]卡牌表配置表!C462</f>
        <v>2121007</v>
      </c>
      <c r="C462" s="18">
        <f>[1]卡牌表配置表!D462</f>
        <v>0</v>
      </c>
      <c r="D462" s="18">
        <f>[1]卡牌表配置表!E462</f>
        <v>20021210</v>
      </c>
      <c r="E462" s="18" t="str">
        <f>[1]卡牌表配置表!F462</f>
        <v>野牛剑士大队</v>
      </c>
      <c r="F462" s="18">
        <f>[1]卡牌表配置表!G462</f>
        <v>21210</v>
      </c>
      <c r="G462" s="18">
        <f>[1]卡牌表配置表!V462</f>
        <v>7</v>
      </c>
      <c r="H462" s="18">
        <f t="shared" si="21"/>
        <v>2121008</v>
      </c>
      <c r="I462" s="30">
        <v>230002</v>
      </c>
      <c r="J462" s="18">
        <v>1</v>
      </c>
      <c r="K462" s="18">
        <v>4</v>
      </c>
      <c r="L462" s="18" t="str">
        <f>[1]卡牌表配置表!I462</f>
        <v>-10000,0,10000;10000,0,10000;0,0,0;-10000,0,-10000;10000,0,-10000</v>
      </c>
      <c r="M462" s="18">
        <f t="shared" si="22"/>
        <v>21210070</v>
      </c>
      <c r="N462" s="66" t="str">
        <f>[1]卡牌表配置表!K462</f>
        <v>20000016,20000016,20000016,20000016,20000016</v>
      </c>
      <c r="O462" s="31" t="s">
        <v>170</v>
      </c>
      <c r="P462" s="18">
        <f>[1]卡牌表配置表!L462</f>
        <v>0</v>
      </c>
      <c r="R462" s="18" t="str">
        <f>[1]卡牌表配置表!N462</f>
        <v/>
      </c>
      <c r="T462" s="18" t="str">
        <f>[1]卡牌表配置表!P462</f>
        <v/>
      </c>
      <c r="W462" s="18">
        <f>[1]卡牌表配置表!W462</f>
        <v>200</v>
      </c>
      <c r="X462" s="18" t="str">
        <f>[1]卡牌表配置表!X462</f>
        <v>-2,57100</v>
      </c>
      <c r="Y462" s="18">
        <v>0</v>
      </c>
      <c r="Z462" s="18">
        <f>[1]卡牌表配置表!AA462</f>
        <v>30000</v>
      </c>
      <c r="AA462" s="18" t="str">
        <f>[1]卡牌表配置表!AB462</f>
        <v>2,20,1010,1;2,3,180,1;2,23,101,1;4,29,1786,1;3,4,12800,1;3,24,12000,1;1,33,22101,0;2,25,5,1</v>
      </c>
      <c r="AB462" s="18">
        <f>[1]卡牌表配置表!AR462</f>
        <v>21021210</v>
      </c>
      <c r="AD462" s="30">
        <f>VLOOKUP(F462,t_card_group_s说明表!$B$6:$L$88,COLUMNS(t_card_group_s说明表!$B$6:$L$6),0)</f>
        <v>1</v>
      </c>
    </row>
    <row r="463" spans="1:30" ht="15.75" customHeight="1" x14ac:dyDescent="0.2">
      <c r="A463" s="18">
        <f t="shared" si="23"/>
        <v>458</v>
      </c>
      <c r="B463" s="18">
        <f>[1]卡牌表配置表!C463</f>
        <v>2121008</v>
      </c>
      <c r="C463" s="18">
        <f>[1]卡牌表配置表!D463</f>
        <v>0</v>
      </c>
      <c r="D463" s="18">
        <f>[1]卡牌表配置表!E463</f>
        <v>20021210</v>
      </c>
      <c r="E463" s="18" t="str">
        <f>[1]卡牌表配置表!F463</f>
        <v>野牛剑士大队</v>
      </c>
      <c r="F463" s="18">
        <f>[1]卡牌表配置表!G463</f>
        <v>21210</v>
      </c>
      <c r="G463" s="18">
        <f>[1]卡牌表配置表!V463</f>
        <v>8</v>
      </c>
      <c r="H463" s="18">
        <f t="shared" si="21"/>
        <v>2121009</v>
      </c>
      <c r="I463" s="30">
        <v>230002</v>
      </c>
      <c r="J463" s="18">
        <v>1</v>
      </c>
      <c r="K463" s="18">
        <v>4</v>
      </c>
      <c r="L463" s="18" t="str">
        <f>[1]卡牌表配置表!I463</f>
        <v>-10000,0,10000;10000,0,10000;0,0,0;-10000,0,-10000;10000,0,-10000</v>
      </c>
      <c r="M463" s="18">
        <f t="shared" si="22"/>
        <v>21210080</v>
      </c>
      <c r="N463" s="66" t="str">
        <f>[1]卡牌表配置表!K463</f>
        <v>20000016,20000016,20000016,20000016,20000016</v>
      </c>
      <c r="O463" s="31" t="s">
        <v>170</v>
      </c>
      <c r="P463" s="18">
        <f>[1]卡牌表配置表!L463</f>
        <v>0</v>
      </c>
      <c r="R463" s="18" t="str">
        <f>[1]卡牌表配置表!N463</f>
        <v/>
      </c>
      <c r="T463" s="18" t="str">
        <f>[1]卡牌表配置表!P463</f>
        <v/>
      </c>
      <c r="W463" s="18">
        <f>[1]卡牌表配置表!W463</f>
        <v>200</v>
      </c>
      <c r="X463" s="18" t="str">
        <f>[1]卡牌表配置表!X463</f>
        <v>-2,74200</v>
      </c>
      <c r="Y463" s="18">
        <v>0</v>
      </c>
      <c r="Z463" s="18">
        <f>[1]卡牌表配置表!AA463</f>
        <v>30000</v>
      </c>
      <c r="AA463" s="18" t="str">
        <f>[1]卡牌表配置表!AB463</f>
        <v>2,20,1212,1;2,3,215,1;2,23,121,1;4,29,1786,1;3,4,12800,1;3,24,12000,1;1,33,22101,0;2,25,5,1</v>
      </c>
      <c r="AB463" s="18">
        <f>[1]卡牌表配置表!AR463</f>
        <v>21021210</v>
      </c>
      <c r="AD463" s="30">
        <f>VLOOKUP(F463,t_card_group_s说明表!$B$6:$L$88,COLUMNS(t_card_group_s说明表!$B$6:$L$6),0)</f>
        <v>1</v>
      </c>
    </row>
    <row r="464" spans="1:30" ht="15.75" customHeight="1" x14ac:dyDescent="0.2">
      <c r="A464" s="18">
        <f t="shared" si="23"/>
        <v>459</v>
      </c>
      <c r="B464" s="18">
        <f>[1]卡牌表配置表!C464</f>
        <v>2121009</v>
      </c>
      <c r="C464" s="18">
        <f>[1]卡牌表配置表!D464</f>
        <v>0</v>
      </c>
      <c r="D464" s="18">
        <f>[1]卡牌表配置表!E464</f>
        <v>20021210</v>
      </c>
      <c r="E464" s="18" t="str">
        <f>[1]卡牌表配置表!F464</f>
        <v>野牛剑士大队</v>
      </c>
      <c r="F464" s="18">
        <f>[1]卡牌表配置表!G464</f>
        <v>21210</v>
      </c>
      <c r="G464" s="18">
        <f>[1]卡牌表配置表!V464</f>
        <v>9</v>
      </c>
      <c r="H464" s="18">
        <f t="shared" si="21"/>
        <v>2121010</v>
      </c>
      <c r="I464" s="30">
        <v>230002</v>
      </c>
      <c r="J464" s="18">
        <v>1</v>
      </c>
      <c r="K464" s="18">
        <v>4</v>
      </c>
      <c r="L464" s="18" t="str">
        <f>[1]卡牌表配置表!I464</f>
        <v>-10000,0,10000;10000,0,10000;0,0,0;-10000,0,-10000;10000,0,-10000</v>
      </c>
      <c r="M464" s="18">
        <f t="shared" si="22"/>
        <v>21210090</v>
      </c>
      <c r="N464" s="66" t="str">
        <f>[1]卡牌表配置表!K464</f>
        <v>20000016,20000016,20000016,20000016,20000016</v>
      </c>
      <c r="O464" s="31" t="s">
        <v>170</v>
      </c>
      <c r="P464" s="18">
        <f>[1]卡牌表配置表!L464</f>
        <v>0</v>
      </c>
      <c r="R464" s="18" t="str">
        <f>[1]卡牌表配置表!N464</f>
        <v/>
      </c>
      <c r="T464" s="18" t="str">
        <f>[1]卡牌表配置表!P464</f>
        <v/>
      </c>
      <c r="W464" s="18">
        <f>[1]卡牌表配置表!W464</f>
        <v>240</v>
      </c>
      <c r="X464" s="18" t="str">
        <f>[1]卡牌表配置表!X464</f>
        <v>-2,96500</v>
      </c>
      <c r="Y464" s="18">
        <v>0</v>
      </c>
      <c r="Z464" s="18">
        <f>[1]卡牌表配置表!AA464</f>
        <v>30000</v>
      </c>
      <c r="AA464" s="18" t="str">
        <f>[1]卡牌表配置表!AB464</f>
        <v>2,20,1454,1;2,3,258,1;2,23,145,1;4,29,1786,1;3,4,12800,1;3,24,12000,1;1,33,22101,0;2,25,5,1</v>
      </c>
      <c r="AB464" s="18">
        <f>[1]卡牌表配置表!AR464</f>
        <v>21021210</v>
      </c>
      <c r="AD464" s="30">
        <f>VLOOKUP(F464,t_card_group_s说明表!$B$6:$L$88,COLUMNS(t_card_group_s说明表!$B$6:$L$6),0)</f>
        <v>1</v>
      </c>
    </row>
    <row r="465" spans="1:30" ht="15.75" customHeight="1" x14ac:dyDescent="0.2">
      <c r="A465" s="18">
        <f t="shared" si="23"/>
        <v>460</v>
      </c>
      <c r="B465" s="18">
        <f>[1]卡牌表配置表!C465</f>
        <v>2121010</v>
      </c>
      <c r="C465" s="18">
        <f>[1]卡牌表配置表!D465</f>
        <v>0</v>
      </c>
      <c r="D465" s="18">
        <f>[1]卡牌表配置表!E465</f>
        <v>20021210</v>
      </c>
      <c r="E465" s="18" t="str">
        <f>[1]卡牌表配置表!F465</f>
        <v>野牛剑士大队</v>
      </c>
      <c r="F465" s="18">
        <f>[1]卡牌表配置表!G465</f>
        <v>21210</v>
      </c>
      <c r="G465" s="18">
        <f>[1]卡牌表配置表!V465</f>
        <v>10</v>
      </c>
      <c r="H465" s="18">
        <f t="shared" si="21"/>
        <v>2121011</v>
      </c>
      <c r="I465" s="30">
        <v>230002</v>
      </c>
      <c r="J465" s="18">
        <v>1</v>
      </c>
      <c r="K465" s="18">
        <v>4</v>
      </c>
      <c r="L465" s="18" t="str">
        <f>[1]卡牌表配置表!I465</f>
        <v>-10000,0,10000;10000,0,10000;0,0,0;-10000,0,-10000;10000,0,-10000</v>
      </c>
      <c r="M465" s="18">
        <f t="shared" si="22"/>
        <v>21210100</v>
      </c>
      <c r="N465" s="66" t="str">
        <f>[1]卡牌表配置表!K465</f>
        <v>20000016,20000016,20000016,20000016,20000016</v>
      </c>
      <c r="O465" s="31" t="s">
        <v>170</v>
      </c>
      <c r="P465" s="18">
        <f>[1]卡牌表配置表!L465</f>
        <v>0</v>
      </c>
      <c r="R465" s="18" t="str">
        <f>[1]卡牌表配置表!N465</f>
        <v/>
      </c>
      <c r="T465" s="18" t="str">
        <f>[1]卡牌表配置表!P465</f>
        <v/>
      </c>
      <c r="W465" s="18">
        <f>[1]卡牌表配置表!W465</f>
        <v>240</v>
      </c>
      <c r="X465" s="18" t="str">
        <f>[1]卡牌表配置表!X465</f>
        <v>-2,125500</v>
      </c>
      <c r="Y465" s="18">
        <v>0</v>
      </c>
      <c r="Z465" s="18">
        <f>[1]卡牌表配置表!AA465</f>
        <v>30000</v>
      </c>
      <c r="AA465" s="18" t="str">
        <f>[1]卡牌表配置表!AB465</f>
        <v>2,20,1745,1;2,3,310,1;2,23,174,1;4,29,1786,1;3,4,12800,1;3,24,12000,1;1,33,22101,0;2,25,5,1</v>
      </c>
      <c r="AB465" s="18">
        <f>[1]卡牌表配置表!AR465</f>
        <v>21021210</v>
      </c>
      <c r="AD465" s="30">
        <f>VLOOKUP(F465,t_card_group_s说明表!$B$6:$L$88,COLUMNS(t_card_group_s说明表!$B$6:$L$6),0)</f>
        <v>1</v>
      </c>
    </row>
    <row r="466" spans="1:30" ht="15.75" customHeight="1" x14ac:dyDescent="0.2">
      <c r="A466" s="18">
        <f t="shared" si="23"/>
        <v>461</v>
      </c>
      <c r="B466" s="18">
        <f>[1]卡牌表配置表!C466</f>
        <v>2121011</v>
      </c>
      <c r="C466" s="18">
        <f>[1]卡牌表配置表!D466</f>
        <v>0</v>
      </c>
      <c r="D466" s="18">
        <f>[1]卡牌表配置表!E466</f>
        <v>20021210</v>
      </c>
      <c r="E466" s="18" t="str">
        <f>[1]卡牌表配置表!F466</f>
        <v>野牛剑士大队</v>
      </c>
      <c r="F466" s="18">
        <f>[1]卡牌表配置表!G466</f>
        <v>21210</v>
      </c>
      <c r="G466" s="18">
        <f>[1]卡牌表配置表!V466</f>
        <v>11</v>
      </c>
      <c r="H466" s="18">
        <f t="shared" si="21"/>
        <v>2121012</v>
      </c>
      <c r="I466" s="30">
        <v>230002</v>
      </c>
      <c r="J466" s="18">
        <v>1</v>
      </c>
      <c r="K466" s="18">
        <v>4</v>
      </c>
      <c r="L466" s="18" t="str">
        <f>[1]卡牌表配置表!I466</f>
        <v>-10000,0,10000;10000,0,10000;0,0,0;-10000,0,-10000;10000,0,-10000</v>
      </c>
      <c r="M466" s="18">
        <f t="shared" si="22"/>
        <v>21210110</v>
      </c>
      <c r="N466" s="66" t="str">
        <f>[1]卡牌表配置表!K466</f>
        <v>20000016,20000016,20000016,20000016,20000016</v>
      </c>
      <c r="O466" s="31" t="s">
        <v>170</v>
      </c>
      <c r="P466" s="18">
        <f>[1]卡牌表配置表!L466</f>
        <v>0</v>
      </c>
      <c r="R466" s="18" t="str">
        <f>[1]卡牌表配置表!N466</f>
        <v/>
      </c>
      <c r="T466" s="18" t="str">
        <f>[1]卡牌表配置表!P466</f>
        <v/>
      </c>
      <c r="W466" s="18">
        <f>[1]卡牌表配置表!W466</f>
        <v>280</v>
      </c>
      <c r="X466" s="18" t="str">
        <f>[1]卡牌表配置表!X466</f>
        <v>-2,163200</v>
      </c>
      <c r="Y466" s="18">
        <v>0</v>
      </c>
      <c r="Z466" s="18">
        <f>[1]卡牌表配置表!AA466</f>
        <v>30000</v>
      </c>
      <c r="AA466" s="18" t="str">
        <f>[1]卡牌表配置表!AB466</f>
        <v>2,20,2093,1;2,3,372,1;2,23,209,1;4,29,1786,1;3,4,12800,1;3,24,12000,1;1,33,22101,0;2,25,5,1</v>
      </c>
      <c r="AB466" s="18">
        <f>[1]卡牌表配置表!AR466</f>
        <v>21021210</v>
      </c>
      <c r="AD466" s="30">
        <f>VLOOKUP(F466,t_card_group_s说明表!$B$6:$L$88,COLUMNS(t_card_group_s说明表!$B$6:$L$6),0)</f>
        <v>1</v>
      </c>
    </row>
    <row r="467" spans="1:30" ht="15.75" customHeight="1" x14ac:dyDescent="0.2">
      <c r="A467" s="18">
        <f t="shared" si="23"/>
        <v>462</v>
      </c>
      <c r="B467" s="18">
        <f>[1]卡牌表配置表!C467</f>
        <v>2121012</v>
      </c>
      <c r="C467" s="18">
        <f>[1]卡牌表配置表!D467</f>
        <v>0</v>
      </c>
      <c r="D467" s="18">
        <f>[1]卡牌表配置表!E467</f>
        <v>20021210</v>
      </c>
      <c r="E467" s="18" t="str">
        <f>[1]卡牌表配置表!F467</f>
        <v>野牛剑士大队</v>
      </c>
      <c r="F467" s="18">
        <f>[1]卡牌表配置表!G467</f>
        <v>21210</v>
      </c>
      <c r="G467" s="18">
        <f>[1]卡牌表配置表!V467</f>
        <v>12</v>
      </c>
      <c r="H467" s="18">
        <f t="shared" si="21"/>
        <v>2121013</v>
      </c>
      <c r="I467" s="30">
        <v>230002</v>
      </c>
      <c r="J467" s="18">
        <v>1</v>
      </c>
      <c r="K467" s="18">
        <v>4</v>
      </c>
      <c r="L467" s="18" t="str">
        <f>[1]卡牌表配置表!I467</f>
        <v>-10000,0,10000;10000,0,10000;0,0,0;-10000,0,-10000;10000,0,-10000</v>
      </c>
      <c r="M467" s="18">
        <f t="shared" si="22"/>
        <v>21210120</v>
      </c>
      <c r="N467" s="66" t="str">
        <f>[1]卡牌表配置表!K467</f>
        <v>20000016,20000016,20000016,20000016,20000016</v>
      </c>
      <c r="O467" s="31" t="s">
        <v>170</v>
      </c>
      <c r="P467" s="18">
        <f>[1]卡牌表配置表!L467</f>
        <v>0</v>
      </c>
      <c r="R467" s="18" t="str">
        <f>[1]卡牌表配置表!N467</f>
        <v/>
      </c>
      <c r="T467" s="18" t="str">
        <f>[1]卡牌表配置表!P467</f>
        <v/>
      </c>
      <c r="W467" s="18">
        <f>[1]卡牌表配置表!W467</f>
        <v>280</v>
      </c>
      <c r="X467" s="18" t="str">
        <f>[1]卡牌表配置表!X467</f>
        <v>-2,212200</v>
      </c>
      <c r="Y467" s="18">
        <v>0</v>
      </c>
      <c r="Z467" s="18">
        <f>[1]卡牌表配置表!AA467</f>
        <v>30000</v>
      </c>
      <c r="AA467" s="18" t="str">
        <f>[1]卡牌表配置表!AB467</f>
        <v>2,20,2512,1;2,3,446,1;2,23,250,1;4,29,1786,1;3,4,12800,1;3,24,12000,1;1,33,22101,0;2,25,5,1</v>
      </c>
      <c r="AB467" s="18">
        <f>[1]卡牌表配置表!AR467</f>
        <v>21021210</v>
      </c>
      <c r="AD467" s="30">
        <f>VLOOKUP(F467,t_card_group_s说明表!$B$6:$L$88,COLUMNS(t_card_group_s说明表!$B$6:$L$6),0)</f>
        <v>1</v>
      </c>
    </row>
    <row r="468" spans="1:30" ht="15.75" customHeight="1" x14ac:dyDescent="0.2">
      <c r="A468" s="18">
        <f t="shared" si="23"/>
        <v>463</v>
      </c>
      <c r="B468" s="18">
        <f>[1]卡牌表配置表!C468</f>
        <v>2121013</v>
      </c>
      <c r="C468" s="18">
        <f>[1]卡牌表配置表!D468</f>
        <v>0</v>
      </c>
      <c r="D468" s="18">
        <f>[1]卡牌表配置表!E468</f>
        <v>20021210</v>
      </c>
      <c r="E468" s="18" t="str">
        <f>[1]卡牌表配置表!F468</f>
        <v>野牛剑士大队</v>
      </c>
      <c r="F468" s="18">
        <f>[1]卡牌表配置表!G468</f>
        <v>21210</v>
      </c>
      <c r="G468" s="18">
        <f>[1]卡牌表配置表!V468</f>
        <v>13</v>
      </c>
      <c r="H468" s="18">
        <f t="shared" si="21"/>
        <v>2121014</v>
      </c>
      <c r="I468" s="30">
        <v>230002</v>
      </c>
      <c r="J468" s="18">
        <v>1</v>
      </c>
      <c r="K468" s="18">
        <v>4</v>
      </c>
      <c r="L468" s="18" t="str">
        <f>[1]卡牌表配置表!I468</f>
        <v>-10000,0,10000;10000,0,10000;0,0,0;-10000,0,-10000;10000,0,-10000</v>
      </c>
      <c r="M468" s="18">
        <f t="shared" si="22"/>
        <v>21210130</v>
      </c>
      <c r="N468" s="66" t="str">
        <f>[1]卡牌表配置表!K468</f>
        <v>20000016,20000016,20000016,20000016,20000016</v>
      </c>
      <c r="O468" s="31" t="s">
        <v>170</v>
      </c>
      <c r="P468" s="18">
        <f>[1]卡牌表配置表!L468</f>
        <v>0</v>
      </c>
      <c r="R468" s="18" t="str">
        <f>[1]卡牌表配置表!N468</f>
        <v/>
      </c>
      <c r="T468" s="18" t="str">
        <f>[1]卡牌表配置表!P468</f>
        <v/>
      </c>
      <c r="W468" s="18">
        <f>[1]卡牌表配置表!W468</f>
        <v>320</v>
      </c>
      <c r="X468" s="18" t="str">
        <f>[1]卡牌表配置表!X468</f>
        <v>-2,275900</v>
      </c>
      <c r="Y468" s="18">
        <v>0</v>
      </c>
      <c r="Z468" s="18">
        <f>[1]卡牌表配置表!AA468</f>
        <v>30000</v>
      </c>
      <c r="AA468" s="18" t="str">
        <f>[1]卡牌表配置表!AB468</f>
        <v>2,20,3014,1;2,3,535,1;2,23,300,1;4,29,1786,1;3,4,12800,1;3,24,12000,1;1,33,22101,0;2,25,5,1</v>
      </c>
      <c r="AB468" s="18">
        <f>[1]卡牌表配置表!AR468</f>
        <v>21021210</v>
      </c>
      <c r="AD468" s="30">
        <f>VLOOKUP(F468,t_card_group_s说明表!$B$6:$L$88,COLUMNS(t_card_group_s说明表!$B$6:$L$6),0)</f>
        <v>1</v>
      </c>
    </row>
    <row r="469" spans="1:30" ht="15.75" customHeight="1" x14ac:dyDescent="0.2">
      <c r="A469" s="18">
        <f t="shared" si="23"/>
        <v>464</v>
      </c>
      <c r="B469" s="18">
        <f>[1]卡牌表配置表!C469</f>
        <v>2121014</v>
      </c>
      <c r="C469" s="18">
        <f>[1]卡牌表配置表!D469</f>
        <v>0</v>
      </c>
      <c r="D469" s="18">
        <f>[1]卡牌表配置表!E469</f>
        <v>20021210</v>
      </c>
      <c r="E469" s="18" t="str">
        <f>[1]卡牌表配置表!F469</f>
        <v>野牛剑士大队</v>
      </c>
      <c r="F469" s="18">
        <f>[1]卡牌表配置表!G469</f>
        <v>21210</v>
      </c>
      <c r="G469" s="18">
        <f>[1]卡牌表配置表!V469</f>
        <v>14</v>
      </c>
      <c r="H469" s="18">
        <f t="shared" si="21"/>
        <v>2121015</v>
      </c>
      <c r="I469" s="30">
        <v>230002</v>
      </c>
      <c r="J469" s="18">
        <v>1</v>
      </c>
      <c r="K469" s="18">
        <v>4</v>
      </c>
      <c r="L469" s="18" t="str">
        <f>[1]卡牌表配置表!I469</f>
        <v>-10000,0,10000;10000,0,10000;0,0,0;-10000,0,-10000;10000,0,-10000</v>
      </c>
      <c r="M469" s="18">
        <f t="shared" si="22"/>
        <v>21210140</v>
      </c>
      <c r="N469" s="66" t="str">
        <f>[1]卡牌表配置表!K469</f>
        <v>20000016,20000016,20000016,20000016,20000016</v>
      </c>
      <c r="O469" s="31" t="s">
        <v>170</v>
      </c>
      <c r="P469" s="18">
        <f>[1]卡牌表配置表!L469</f>
        <v>0</v>
      </c>
      <c r="R469" s="18" t="str">
        <f>[1]卡牌表配置表!N469</f>
        <v/>
      </c>
      <c r="T469" s="18" t="str">
        <f>[1]卡牌表配置表!P469</f>
        <v/>
      </c>
      <c r="W469" s="18">
        <f>[1]卡牌表配置表!W469</f>
        <v>320</v>
      </c>
      <c r="X469" s="18" t="str">
        <f>[1]卡牌表配置表!X469</f>
        <v>-2,358700</v>
      </c>
      <c r="Y469" s="18">
        <v>0</v>
      </c>
      <c r="Z469" s="18">
        <f>[1]卡牌表配置表!AA469</f>
        <v>30000</v>
      </c>
      <c r="AA469" s="18" t="str">
        <f>[1]卡牌表配置表!AB469</f>
        <v>2,20,3617,1;2,3,642,1;2,23,360,1;4,29,1786,1;3,4,12800,1;3,24,12000,1;1,33,22101,0;2,25,5,1</v>
      </c>
      <c r="AB469" s="18">
        <f>[1]卡牌表配置表!AR469</f>
        <v>21021210</v>
      </c>
      <c r="AD469" s="30">
        <f>VLOOKUP(F469,t_card_group_s说明表!$B$6:$L$88,COLUMNS(t_card_group_s说明表!$B$6:$L$6),0)</f>
        <v>1</v>
      </c>
    </row>
    <row r="470" spans="1:30" ht="15.75" customHeight="1" x14ac:dyDescent="0.2">
      <c r="A470" s="18">
        <f t="shared" si="23"/>
        <v>465</v>
      </c>
      <c r="B470" s="18">
        <f>[1]卡牌表配置表!C470</f>
        <v>2121015</v>
      </c>
      <c r="C470" s="18">
        <f>[1]卡牌表配置表!D470</f>
        <v>0</v>
      </c>
      <c r="D470" s="18">
        <f>[1]卡牌表配置表!E470</f>
        <v>20021210</v>
      </c>
      <c r="E470" s="18" t="str">
        <f>[1]卡牌表配置表!F470</f>
        <v>野牛剑士大队</v>
      </c>
      <c r="F470" s="18">
        <f>[1]卡牌表配置表!G470</f>
        <v>21210</v>
      </c>
      <c r="G470" s="18">
        <f>[1]卡牌表配置表!V470</f>
        <v>15</v>
      </c>
      <c r="H470" s="18">
        <f t="shared" si="21"/>
        <v>2121016</v>
      </c>
      <c r="I470" s="30">
        <v>230002</v>
      </c>
      <c r="J470" s="18">
        <v>1</v>
      </c>
      <c r="K470" s="18">
        <v>4</v>
      </c>
      <c r="L470" s="18" t="str">
        <f>[1]卡牌表配置表!I470</f>
        <v>-10000,0,10000;10000,0,10000;0,0,0;-10000,0,-10000;10000,0,-10000</v>
      </c>
      <c r="M470" s="18">
        <f t="shared" si="22"/>
        <v>21210150</v>
      </c>
      <c r="N470" s="66" t="str">
        <f>[1]卡牌表配置表!K470</f>
        <v>20000016,20000016,20000016,20000016,20000016</v>
      </c>
      <c r="O470" s="31" t="s">
        <v>170</v>
      </c>
      <c r="P470" s="18">
        <f>[1]卡牌表配置表!L470</f>
        <v>0</v>
      </c>
      <c r="R470" s="18" t="str">
        <f>[1]卡牌表配置表!N470</f>
        <v/>
      </c>
      <c r="T470" s="18" t="str">
        <f>[1]卡牌表配置表!P470</f>
        <v/>
      </c>
      <c r="W470" s="18">
        <f>[1]卡牌表配置表!W470</f>
        <v>360</v>
      </c>
      <c r="X470" s="18" t="str">
        <f>[1]卡牌表配置表!X470</f>
        <v>-2,466300</v>
      </c>
      <c r="Y470" s="18">
        <v>0</v>
      </c>
      <c r="Z470" s="18">
        <f>[1]卡牌表配置表!AA470</f>
        <v>30000</v>
      </c>
      <c r="AA470" s="18" t="str">
        <f>[1]卡牌表配置表!AB470</f>
        <v>2,20,4340,1;2,3,771,1;2,23,432,1;4,29,1786,1;3,4,12800,1;3,24,12000,1;1,33,22101,0;2,25,5,1</v>
      </c>
      <c r="AB470" s="18">
        <f>[1]卡牌表配置表!AR470</f>
        <v>21021210</v>
      </c>
      <c r="AD470" s="30">
        <f>VLOOKUP(F470,t_card_group_s说明表!$B$6:$L$88,COLUMNS(t_card_group_s说明表!$B$6:$L$6),0)</f>
        <v>1</v>
      </c>
    </row>
    <row r="471" spans="1:30" ht="15.75" customHeight="1" x14ac:dyDescent="0.2">
      <c r="A471" s="18">
        <f t="shared" si="23"/>
        <v>466</v>
      </c>
      <c r="B471" s="18">
        <f>[1]卡牌表配置表!C471</f>
        <v>2121016</v>
      </c>
      <c r="C471" s="18">
        <f>[1]卡牌表配置表!D471</f>
        <v>0</v>
      </c>
      <c r="D471" s="18">
        <f>[1]卡牌表配置表!E471</f>
        <v>20021210</v>
      </c>
      <c r="E471" s="18" t="str">
        <f>[1]卡牌表配置表!F471</f>
        <v>野牛剑士大队</v>
      </c>
      <c r="F471" s="18">
        <f>[1]卡牌表配置表!G471</f>
        <v>21210</v>
      </c>
      <c r="G471" s="18">
        <f>[1]卡牌表配置表!V471</f>
        <v>16</v>
      </c>
      <c r="H471" s="18">
        <f t="shared" si="21"/>
        <v>2121017</v>
      </c>
      <c r="I471" s="30">
        <v>230002</v>
      </c>
      <c r="J471" s="18">
        <v>1</v>
      </c>
      <c r="K471" s="18">
        <v>4</v>
      </c>
      <c r="L471" s="18" t="str">
        <f>[1]卡牌表配置表!I471</f>
        <v>-10000,0,10000;10000,0,10000;0,0,0;-10000,0,-10000;10000,0,-10000</v>
      </c>
      <c r="M471" s="18">
        <f t="shared" si="22"/>
        <v>21210160</v>
      </c>
      <c r="N471" s="66" t="str">
        <f>[1]卡牌表配置表!K471</f>
        <v>20000016,20000016,20000016,20000016,20000016</v>
      </c>
      <c r="O471" s="31" t="s">
        <v>170</v>
      </c>
      <c r="P471" s="18">
        <f>[1]卡牌表配置表!L471</f>
        <v>0</v>
      </c>
      <c r="R471" s="18" t="str">
        <f>[1]卡牌表配置表!N471</f>
        <v/>
      </c>
      <c r="T471" s="18" t="str">
        <f>[1]卡牌表配置表!P471</f>
        <v/>
      </c>
      <c r="W471" s="18">
        <f>[1]卡牌表配置表!W471</f>
        <v>360</v>
      </c>
      <c r="X471" s="18" t="str">
        <f>[1]卡牌表配置表!X471</f>
        <v>-2,606200</v>
      </c>
      <c r="Y471" s="18">
        <v>0</v>
      </c>
      <c r="Z471" s="18">
        <f>[1]卡牌表配置表!AA471</f>
        <v>30000</v>
      </c>
      <c r="AA471" s="18" t="str">
        <f>[1]卡牌表配置表!AB471</f>
        <v>2,20,5208,1;2,3,925,1;2,23,518,1;4,29,1786,1;3,4,12800,1;3,24,12000,1;1,33,22101,0;2,25,5,1</v>
      </c>
      <c r="AB471" s="18">
        <f>[1]卡牌表配置表!AR471</f>
        <v>21021210</v>
      </c>
      <c r="AD471" s="30">
        <f>VLOOKUP(F471,t_card_group_s说明表!$B$6:$L$88,COLUMNS(t_card_group_s说明表!$B$6:$L$6),0)</f>
        <v>1</v>
      </c>
    </row>
    <row r="472" spans="1:30" ht="15.75" customHeight="1" x14ac:dyDescent="0.2">
      <c r="A472" s="18">
        <f t="shared" si="23"/>
        <v>467</v>
      </c>
      <c r="B472" s="18">
        <f>[1]卡牌表配置表!C472</f>
        <v>2121017</v>
      </c>
      <c r="C472" s="18">
        <f>[1]卡牌表配置表!D472</f>
        <v>0</v>
      </c>
      <c r="D472" s="18">
        <f>[1]卡牌表配置表!E472</f>
        <v>20021210</v>
      </c>
      <c r="E472" s="18" t="str">
        <f>[1]卡牌表配置表!F472</f>
        <v>野牛剑士大队</v>
      </c>
      <c r="F472" s="18">
        <f>[1]卡牌表配置表!G472</f>
        <v>21210</v>
      </c>
      <c r="G472" s="18">
        <f>[1]卡牌表配置表!V472</f>
        <v>17</v>
      </c>
      <c r="H472" s="18">
        <f t="shared" si="21"/>
        <v>2121018</v>
      </c>
      <c r="I472" s="30">
        <v>230002</v>
      </c>
      <c r="J472" s="18">
        <v>1</v>
      </c>
      <c r="K472" s="18">
        <v>4</v>
      </c>
      <c r="L472" s="18" t="str">
        <f>[1]卡牌表配置表!I472</f>
        <v>-10000,0,10000;10000,0,10000;0,0,0;-10000,0,-10000;10000,0,-10000</v>
      </c>
      <c r="M472" s="18">
        <f t="shared" si="22"/>
        <v>21210170</v>
      </c>
      <c r="N472" s="66" t="str">
        <f>[1]卡牌表配置表!K472</f>
        <v>20000016,20000016,20000016,20000016,20000016</v>
      </c>
      <c r="O472" s="31" t="s">
        <v>170</v>
      </c>
      <c r="P472" s="18">
        <f>[1]卡牌表配置表!L472</f>
        <v>0</v>
      </c>
      <c r="R472" s="18" t="str">
        <f>[1]卡牌表配置表!N472</f>
        <v/>
      </c>
      <c r="T472" s="18" t="str">
        <f>[1]卡牌表配置表!P472</f>
        <v/>
      </c>
      <c r="W472" s="18">
        <f>[1]卡牌表配置表!W472</f>
        <v>400</v>
      </c>
      <c r="X472" s="18" t="str">
        <f>[1]卡牌表配置表!X472</f>
        <v>-2,788100</v>
      </c>
      <c r="Y472" s="18">
        <v>0</v>
      </c>
      <c r="Z472" s="18">
        <f>[1]卡牌表配置表!AA472</f>
        <v>30000</v>
      </c>
      <c r="AA472" s="18" t="str">
        <f>[1]卡牌表配置表!AB472</f>
        <v>2,20,6250,1;2,3,1110,1;2,23,622,1;4,29,1786,1;3,4,12800,1;3,24,12000,1;1,33,22101,0;2,25,5,1</v>
      </c>
      <c r="AB472" s="18">
        <f>[1]卡牌表配置表!AR472</f>
        <v>21021210</v>
      </c>
      <c r="AD472" s="30">
        <f>VLOOKUP(F472,t_card_group_s说明表!$B$6:$L$88,COLUMNS(t_card_group_s说明表!$B$6:$L$6),0)</f>
        <v>1</v>
      </c>
    </row>
    <row r="473" spans="1:30" ht="15.75" customHeight="1" x14ac:dyDescent="0.2">
      <c r="A473" s="18">
        <f t="shared" si="23"/>
        <v>468</v>
      </c>
      <c r="B473" s="18">
        <f>[1]卡牌表配置表!C473</f>
        <v>2121018</v>
      </c>
      <c r="C473" s="18">
        <f>[1]卡牌表配置表!D473</f>
        <v>0</v>
      </c>
      <c r="D473" s="18">
        <f>[1]卡牌表配置表!E473</f>
        <v>20021210</v>
      </c>
      <c r="E473" s="18" t="str">
        <f>[1]卡牌表配置表!F473</f>
        <v>野牛剑士大队</v>
      </c>
      <c r="F473" s="18">
        <f>[1]卡牌表配置表!G473</f>
        <v>21210</v>
      </c>
      <c r="G473" s="18">
        <f>[1]卡牌表配置表!V473</f>
        <v>18</v>
      </c>
      <c r="H473" s="18">
        <f t="shared" si="21"/>
        <v>2121019</v>
      </c>
      <c r="I473" s="30">
        <v>230002</v>
      </c>
      <c r="J473" s="18">
        <v>1</v>
      </c>
      <c r="K473" s="18">
        <v>4</v>
      </c>
      <c r="L473" s="18" t="str">
        <f>[1]卡牌表配置表!I473</f>
        <v>-10000,0,10000;10000,0,10000;0,0,0;-10000,0,-10000;10000,0,-10000</v>
      </c>
      <c r="M473" s="18">
        <f t="shared" si="22"/>
        <v>21210180</v>
      </c>
      <c r="N473" s="66" t="str">
        <f>[1]卡牌表配置表!K473</f>
        <v>20000016,20000016,20000016,20000016,20000016</v>
      </c>
      <c r="O473" s="31" t="s">
        <v>170</v>
      </c>
      <c r="P473" s="18">
        <f>[1]卡牌表配置表!L473</f>
        <v>0</v>
      </c>
      <c r="R473" s="18" t="str">
        <f>[1]卡牌表配置表!N473</f>
        <v/>
      </c>
      <c r="T473" s="18" t="str">
        <f>[1]卡牌表配置表!P473</f>
        <v/>
      </c>
      <c r="W473" s="18">
        <f>[1]卡牌表配置表!W473</f>
        <v>400</v>
      </c>
      <c r="X473" s="18" t="str">
        <f>[1]卡牌表配置表!X473</f>
        <v>-2,1024500</v>
      </c>
      <c r="Y473" s="18">
        <v>0</v>
      </c>
      <c r="Z473" s="18">
        <f>[1]卡牌表配置表!AA473</f>
        <v>30000</v>
      </c>
      <c r="AA473" s="18" t="str">
        <f>[1]卡牌表配置表!AB473</f>
        <v>2,20,7499,1;2,3,1332,1;2,23,746,1;4,29,1786,1;3,4,12800,1;3,24,12000,1;1,33,22101,0;2,25,5,1</v>
      </c>
      <c r="AB473" s="18">
        <f>[1]卡牌表配置表!AR473</f>
        <v>21021210</v>
      </c>
      <c r="AD473" s="30">
        <f>VLOOKUP(F473,t_card_group_s说明表!$B$6:$L$88,COLUMNS(t_card_group_s说明表!$B$6:$L$6),0)</f>
        <v>1</v>
      </c>
    </row>
    <row r="474" spans="1:30" ht="15.75" customHeight="1" x14ac:dyDescent="0.2">
      <c r="A474" s="18">
        <f t="shared" si="23"/>
        <v>469</v>
      </c>
      <c r="B474" s="18">
        <f>[1]卡牌表配置表!C474</f>
        <v>2121019</v>
      </c>
      <c r="C474" s="18">
        <f>[1]卡牌表配置表!D474</f>
        <v>0</v>
      </c>
      <c r="D474" s="18">
        <f>[1]卡牌表配置表!E474</f>
        <v>20021210</v>
      </c>
      <c r="E474" s="18" t="str">
        <f>[1]卡牌表配置表!F474</f>
        <v>野牛剑士大队</v>
      </c>
      <c r="F474" s="18">
        <f>[1]卡牌表配置表!G474</f>
        <v>21210</v>
      </c>
      <c r="G474" s="18">
        <f>[1]卡牌表配置表!V474</f>
        <v>19</v>
      </c>
      <c r="H474" s="18">
        <f t="shared" si="21"/>
        <v>2121020</v>
      </c>
      <c r="I474" s="30">
        <v>230002</v>
      </c>
      <c r="J474" s="18">
        <v>1</v>
      </c>
      <c r="K474" s="18">
        <v>4</v>
      </c>
      <c r="L474" s="18" t="str">
        <f>[1]卡牌表配置表!I474</f>
        <v>-10000,0,10000;10000,0,10000;0,0,0;-10000,0,-10000;10000,0,-10000</v>
      </c>
      <c r="M474" s="18">
        <f t="shared" si="22"/>
        <v>21210190</v>
      </c>
      <c r="N474" s="66" t="str">
        <f>[1]卡牌表配置表!K474</f>
        <v>20000016,20000016,20000016,20000016,20000016</v>
      </c>
      <c r="O474" s="31" t="s">
        <v>170</v>
      </c>
      <c r="P474" s="18">
        <f>[1]卡牌表配置表!L474</f>
        <v>0</v>
      </c>
      <c r="R474" s="18" t="str">
        <f>[1]卡牌表配置表!N474</f>
        <v/>
      </c>
      <c r="T474" s="18" t="str">
        <f>[1]卡牌表配置表!P474</f>
        <v/>
      </c>
      <c r="W474" s="18">
        <f>[1]卡牌表配置表!W474</f>
        <v>440</v>
      </c>
      <c r="X474" s="18" t="str">
        <f>[1]卡牌表配置表!X474</f>
        <v>-2,1331900</v>
      </c>
      <c r="Y474" s="18">
        <v>0</v>
      </c>
      <c r="Z474" s="18">
        <f>[1]卡牌表配置表!AA474</f>
        <v>30000</v>
      </c>
      <c r="AA474" s="18" t="str">
        <f>[1]卡牌表配置表!AB474</f>
        <v>2,20,8999,1;2,3,1598,1;2,23,895,1;4,29,1786,1;3,4,12800,1;3,24,12000,1;1,33,22101,0;2,25,5,1</v>
      </c>
      <c r="AB474" s="18">
        <f>[1]卡牌表配置表!AR474</f>
        <v>21021210</v>
      </c>
      <c r="AD474" s="30">
        <f>VLOOKUP(F474,t_card_group_s说明表!$B$6:$L$88,COLUMNS(t_card_group_s说明表!$B$6:$L$6),0)</f>
        <v>1</v>
      </c>
    </row>
    <row r="475" spans="1:30" ht="15.75" customHeight="1" x14ac:dyDescent="0.2">
      <c r="A475" s="18">
        <f t="shared" si="23"/>
        <v>470</v>
      </c>
      <c r="B475" s="18">
        <f>[1]卡牌表配置表!C475</f>
        <v>2121020</v>
      </c>
      <c r="C475" s="18">
        <f>[1]卡牌表配置表!D475</f>
        <v>0</v>
      </c>
      <c r="D475" s="18">
        <f>[1]卡牌表配置表!E475</f>
        <v>20021210</v>
      </c>
      <c r="E475" s="18" t="str">
        <f>[1]卡牌表配置表!F475</f>
        <v>野牛剑士大队</v>
      </c>
      <c r="F475" s="18">
        <f>[1]卡牌表配置表!G475</f>
        <v>21210</v>
      </c>
      <c r="G475" s="18">
        <f>[1]卡牌表配置表!V475</f>
        <v>20</v>
      </c>
      <c r="H475" s="18">
        <f t="shared" si="21"/>
        <v>2121021</v>
      </c>
      <c r="I475" s="30">
        <v>230002</v>
      </c>
      <c r="J475" s="18">
        <v>1</v>
      </c>
      <c r="K475" s="18">
        <v>4</v>
      </c>
      <c r="L475" s="18" t="str">
        <f>[1]卡牌表配置表!I475</f>
        <v>-10000,0,10000;10000,0,10000;0,0,0;-10000,0,-10000;10000,0,-10000</v>
      </c>
      <c r="M475" s="18">
        <f t="shared" si="22"/>
        <v>21210200</v>
      </c>
      <c r="N475" s="66" t="str">
        <f>[1]卡牌表配置表!K475</f>
        <v>20000016,20000016,20000016,20000016,20000016</v>
      </c>
      <c r="O475" s="31" t="s">
        <v>170</v>
      </c>
      <c r="P475" s="18">
        <f>[1]卡牌表配置表!L475</f>
        <v>0</v>
      </c>
      <c r="R475" s="18" t="str">
        <f>[1]卡牌表配置表!N475</f>
        <v/>
      </c>
      <c r="T475" s="18" t="str">
        <f>[1]卡牌表配置表!P475</f>
        <v/>
      </c>
      <c r="W475" s="18">
        <f>[1]卡牌表配置表!W475</f>
        <v>440</v>
      </c>
      <c r="X475" s="18" t="str">
        <f>[1]卡牌表配置表!X475</f>
        <v>-2,1731500</v>
      </c>
      <c r="Y475" s="18">
        <v>0</v>
      </c>
      <c r="Z475" s="18">
        <f>[1]卡牌表配置表!AA475</f>
        <v>30000</v>
      </c>
      <c r="AA475" s="18" t="str">
        <f>[1]卡牌表配置表!AB475</f>
        <v>2,20,10799,1;2,3,1917,1;2,23,1074,1;4,29,1786,1;3,4,12800,1;3,24,12000,1;1,33,22101,0;2,25,5,1</v>
      </c>
      <c r="AB475" s="18">
        <f>[1]卡牌表配置表!AR475</f>
        <v>21021210</v>
      </c>
      <c r="AD475" s="30">
        <f>VLOOKUP(F475,t_card_group_s说明表!$B$6:$L$88,COLUMNS(t_card_group_s说明表!$B$6:$L$6),0)</f>
        <v>1</v>
      </c>
    </row>
    <row r="476" spans="1:30" ht="15.75" customHeight="1" x14ac:dyDescent="0.2">
      <c r="A476" s="18">
        <f t="shared" si="23"/>
        <v>471</v>
      </c>
      <c r="B476" s="18">
        <f>[1]卡牌表配置表!C476</f>
        <v>2121021</v>
      </c>
      <c r="C476" s="18">
        <f>[1]卡牌表配置表!D476</f>
        <v>0</v>
      </c>
      <c r="D476" s="18">
        <f>[1]卡牌表配置表!E476</f>
        <v>20021210</v>
      </c>
      <c r="E476" s="18" t="str">
        <f>[1]卡牌表配置表!F476</f>
        <v>野牛剑士大队</v>
      </c>
      <c r="F476" s="18">
        <f>[1]卡牌表配置表!G476</f>
        <v>21210</v>
      </c>
      <c r="G476" s="18">
        <f>[1]卡牌表配置表!V476</f>
        <v>21</v>
      </c>
      <c r="H476" s="18">
        <f t="shared" si="21"/>
        <v>2121022</v>
      </c>
      <c r="I476" s="30">
        <v>230002</v>
      </c>
      <c r="J476" s="18">
        <v>1</v>
      </c>
      <c r="K476" s="18">
        <v>4</v>
      </c>
      <c r="L476" s="18" t="str">
        <f>[1]卡牌表配置表!I476</f>
        <v>-10000,0,10000;10000,0,10000;0,0,0;-10000,0,-10000;10000,0,-10000</v>
      </c>
      <c r="M476" s="18">
        <f t="shared" si="22"/>
        <v>21210210</v>
      </c>
      <c r="N476" s="66" t="str">
        <f>[1]卡牌表配置表!K476</f>
        <v>20000016,20000016,20000016,20000016,20000016</v>
      </c>
      <c r="O476" s="31" t="s">
        <v>170</v>
      </c>
      <c r="P476" s="18">
        <f>[1]卡牌表配置表!L476</f>
        <v>0</v>
      </c>
      <c r="R476" s="18" t="str">
        <f>[1]卡牌表配置表!N476</f>
        <v/>
      </c>
      <c r="T476" s="18" t="str">
        <f>[1]卡牌表配置表!P476</f>
        <v/>
      </c>
      <c r="W476" s="18">
        <f>[1]卡牌表配置表!W476</f>
        <v>480</v>
      </c>
      <c r="X476" s="18" t="str">
        <f>[1]卡牌表配置表!X476</f>
        <v>-2,2251000</v>
      </c>
      <c r="Y476" s="18">
        <v>0</v>
      </c>
      <c r="Z476" s="18">
        <f>[1]卡牌表配置表!AA476</f>
        <v>30000</v>
      </c>
      <c r="AA476" s="18" t="str">
        <f>[1]卡牌表配置表!AB476</f>
        <v>2,20,12959,1;2,3,2301,1;2,23,1289,1;4,29,1786,1;3,4,12800,1;3,24,12000,1;1,33,22101,0;2,25,5,1</v>
      </c>
      <c r="AB476" s="18">
        <f>[1]卡牌表配置表!AR476</f>
        <v>21021210</v>
      </c>
      <c r="AD476" s="30">
        <f>VLOOKUP(F476,t_card_group_s说明表!$B$6:$L$88,COLUMNS(t_card_group_s说明表!$B$6:$L$6),0)</f>
        <v>1</v>
      </c>
    </row>
    <row r="477" spans="1:30" ht="15.75" customHeight="1" x14ac:dyDescent="0.2">
      <c r="A477" s="18">
        <f t="shared" si="23"/>
        <v>472</v>
      </c>
      <c r="B477" s="18">
        <f>[1]卡牌表配置表!C477</f>
        <v>2121022</v>
      </c>
      <c r="C477" s="18">
        <f>[1]卡牌表配置表!D477</f>
        <v>0</v>
      </c>
      <c r="D477" s="18">
        <f>[1]卡牌表配置表!E477</f>
        <v>20021210</v>
      </c>
      <c r="E477" s="18" t="str">
        <f>[1]卡牌表配置表!F477</f>
        <v>野牛剑士大队</v>
      </c>
      <c r="F477" s="18">
        <f>[1]卡牌表配置表!G477</f>
        <v>21210</v>
      </c>
      <c r="G477" s="18">
        <f>[1]卡牌表配置表!V477</f>
        <v>22</v>
      </c>
      <c r="H477" s="18">
        <f t="shared" si="21"/>
        <v>2121023</v>
      </c>
      <c r="I477" s="30">
        <v>230002</v>
      </c>
      <c r="J477" s="18">
        <v>1</v>
      </c>
      <c r="K477" s="18">
        <v>4</v>
      </c>
      <c r="L477" s="18" t="str">
        <f>[1]卡牌表配置表!I477</f>
        <v>-10000,0,10000;10000,0,10000;0,0,0;-10000,0,-10000;10000,0,-10000</v>
      </c>
      <c r="M477" s="18">
        <f t="shared" si="22"/>
        <v>21210220</v>
      </c>
      <c r="N477" s="66" t="str">
        <f>[1]卡牌表配置表!K477</f>
        <v>20000016,20000016,20000016,20000016,20000016</v>
      </c>
      <c r="O477" s="31" t="s">
        <v>170</v>
      </c>
      <c r="P477" s="18">
        <f>[1]卡牌表配置表!L477</f>
        <v>0</v>
      </c>
      <c r="R477" s="18" t="str">
        <f>[1]卡牌表配置表!N477</f>
        <v/>
      </c>
      <c r="T477" s="18" t="str">
        <f>[1]卡牌表配置表!P477</f>
        <v/>
      </c>
      <c r="W477" s="18">
        <f>[1]卡牌表配置表!W477</f>
        <v>480</v>
      </c>
      <c r="X477" s="18" t="str">
        <f>[1]卡牌表配置表!X477</f>
        <v>-2,2926300</v>
      </c>
      <c r="Y477" s="18">
        <v>0</v>
      </c>
      <c r="Z477" s="18">
        <f>[1]卡牌表配置表!AA477</f>
        <v>30000</v>
      </c>
      <c r="AA477" s="18" t="str">
        <f>[1]卡牌表配置表!AB477</f>
        <v>2,20,15550,1;2,3,2761,1;2,23,1546,1;4,29,1786,1;3,4,12800,1;3,24,12000,1;1,33,22101,0;2,25,5,1</v>
      </c>
      <c r="AB477" s="18">
        <f>[1]卡牌表配置表!AR477</f>
        <v>21021210</v>
      </c>
      <c r="AD477" s="30">
        <f>VLOOKUP(F477,t_card_group_s说明表!$B$6:$L$88,COLUMNS(t_card_group_s说明表!$B$6:$L$6),0)</f>
        <v>1</v>
      </c>
    </row>
    <row r="478" spans="1:30" ht="15.75" customHeight="1" x14ac:dyDescent="0.2">
      <c r="A478" s="18">
        <f t="shared" si="23"/>
        <v>473</v>
      </c>
      <c r="B478" s="18">
        <f>[1]卡牌表配置表!C478</f>
        <v>2121023</v>
      </c>
      <c r="C478" s="18">
        <f>[1]卡牌表配置表!D478</f>
        <v>0</v>
      </c>
      <c r="D478" s="18">
        <f>[1]卡牌表配置表!E478</f>
        <v>20021210</v>
      </c>
      <c r="E478" s="18" t="str">
        <f>[1]卡牌表配置表!F478</f>
        <v>野牛剑士大队</v>
      </c>
      <c r="F478" s="18">
        <f>[1]卡牌表配置表!G478</f>
        <v>21210</v>
      </c>
      <c r="G478" s="18">
        <f>[1]卡牌表配置表!V478</f>
        <v>23</v>
      </c>
      <c r="H478" s="18">
        <f t="shared" si="21"/>
        <v>2121024</v>
      </c>
      <c r="I478" s="30">
        <v>230002</v>
      </c>
      <c r="J478" s="18">
        <v>1</v>
      </c>
      <c r="K478" s="18">
        <v>4</v>
      </c>
      <c r="L478" s="18" t="str">
        <f>[1]卡牌表配置表!I478</f>
        <v>-10000,0,10000;10000,0,10000;0,0,0;-10000,0,-10000;10000,0,-10000</v>
      </c>
      <c r="M478" s="18">
        <f t="shared" si="22"/>
        <v>21210230</v>
      </c>
      <c r="N478" s="66" t="str">
        <f>[1]卡牌表配置表!K478</f>
        <v>20000016,20000016,20000016,20000016,20000016</v>
      </c>
      <c r="O478" s="31" t="s">
        <v>170</v>
      </c>
      <c r="P478" s="18">
        <f>[1]卡牌表配置表!L478</f>
        <v>0</v>
      </c>
      <c r="R478" s="18" t="str">
        <f>[1]卡牌表配置表!N478</f>
        <v/>
      </c>
      <c r="T478" s="18" t="str">
        <f>[1]卡牌表配置表!P478</f>
        <v/>
      </c>
      <c r="W478" s="18">
        <f>[1]卡牌表配置表!W478</f>
        <v>520</v>
      </c>
      <c r="X478" s="18" t="str">
        <f>[1]卡牌表配置表!X478</f>
        <v>-2,3804200</v>
      </c>
      <c r="Y478" s="18">
        <v>0</v>
      </c>
      <c r="Z478" s="18">
        <f>[1]卡牌表配置表!AA478</f>
        <v>30000</v>
      </c>
      <c r="AA478" s="18" t="str">
        <f>[1]卡牌表配置表!AB478</f>
        <v>2,20,18660,1;2,3,3313,1;2,23,1855,1;4,29,1786,1;3,4,12800,1;3,24,12000,1;1,33,22101,0;2,25,5,1</v>
      </c>
      <c r="AB478" s="18">
        <f>[1]卡牌表配置表!AR478</f>
        <v>21021210</v>
      </c>
      <c r="AD478" s="30">
        <f>VLOOKUP(F478,t_card_group_s说明表!$B$6:$L$88,COLUMNS(t_card_group_s说明表!$B$6:$L$6),0)</f>
        <v>1</v>
      </c>
    </row>
    <row r="479" spans="1:30" ht="15.75" customHeight="1" x14ac:dyDescent="0.2">
      <c r="A479" s="18">
        <f t="shared" si="23"/>
        <v>474</v>
      </c>
      <c r="B479" s="18">
        <f>[1]卡牌表配置表!C479</f>
        <v>2121024</v>
      </c>
      <c r="C479" s="18">
        <f>[1]卡牌表配置表!D479</f>
        <v>0</v>
      </c>
      <c r="D479" s="18">
        <f>[1]卡牌表配置表!E479</f>
        <v>20021210</v>
      </c>
      <c r="E479" s="18" t="str">
        <f>[1]卡牌表配置表!F479</f>
        <v>野牛剑士大队</v>
      </c>
      <c r="F479" s="18">
        <f>[1]卡牌表配置表!G479</f>
        <v>21210</v>
      </c>
      <c r="G479" s="18">
        <f>[1]卡牌表配置表!V479</f>
        <v>24</v>
      </c>
      <c r="H479" s="18">
        <f t="shared" si="21"/>
        <v>2121025</v>
      </c>
      <c r="I479" s="30">
        <v>230002</v>
      </c>
      <c r="J479" s="18">
        <v>1</v>
      </c>
      <c r="K479" s="18">
        <v>4</v>
      </c>
      <c r="L479" s="18" t="str">
        <f>[1]卡牌表配置表!I479</f>
        <v>-10000,0,10000;10000,0,10000;0,0,0;-10000,0,-10000;10000,0,-10000</v>
      </c>
      <c r="M479" s="18">
        <f t="shared" si="22"/>
        <v>21210240</v>
      </c>
      <c r="N479" s="66" t="str">
        <f>[1]卡牌表配置表!K479</f>
        <v>20000016,20000016,20000016,20000016,20000016</v>
      </c>
      <c r="O479" s="31" t="s">
        <v>170</v>
      </c>
      <c r="P479" s="18">
        <f>[1]卡牌表配置表!L479</f>
        <v>0</v>
      </c>
      <c r="R479" s="18" t="str">
        <f>[1]卡牌表配置表!N479</f>
        <v/>
      </c>
      <c r="T479" s="18" t="str">
        <f>[1]卡牌表配置表!P479</f>
        <v/>
      </c>
      <c r="W479" s="18">
        <f>[1]卡牌表配置表!W479</f>
        <v>600</v>
      </c>
      <c r="X479" s="18" t="str">
        <f>[1]卡牌表配置表!X479</f>
        <v>-2,4945500</v>
      </c>
      <c r="Y479" s="18">
        <v>0</v>
      </c>
      <c r="Z479" s="18">
        <f>[1]卡牌表配置表!AA479</f>
        <v>30000</v>
      </c>
      <c r="AA479" s="18" t="str">
        <f>[1]卡牌表配置表!AB479</f>
        <v>2,20,22392,1;2,3,3975,1;2,23,2226,1;4,29,1786,1;3,4,12800,1;3,24,12000,1;1,33,22101,0;2,25,5,1</v>
      </c>
      <c r="AB479" s="18">
        <f>[1]卡牌表配置表!AR479</f>
        <v>21021210</v>
      </c>
      <c r="AD479" s="30">
        <f>VLOOKUP(F479,t_card_group_s说明表!$B$6:$L$88,COLUMNS(t_card_group_s说明表!$B$6:$L$6),0)</f>
        <v>1</v>
      </c>
    </row>
    <row r="480" spans="1:30" ht="15.75" customHeight="1" x14ac:dyDescent="0.2">
      <c r="A480" s="18">
        <f t="shared" si="23"/>
        <v>475</v>
      </c>
      <c r="B480" s="18">
        <f>[1]卡牌表配置表!C480</f>
        <v>2121025</v>
      </c>
      <c r="C480" s="18">
        <f>[1]卡牌表配置表!D480</f>
        <v>0</v>
      </c>
      <c r="D480" s="18">
        <f>[1]卡牌表配置表!E480</f>
        <v>20021210</v>
      </c>
      <c r="E480" s="18" t="str">
        <f>[1]卡牌表配置表!F480</f>
        <v>野牛剑士大队</v>
      </c>
      <c r="F480" s="18">
        <f>[1]卡牌表配置表!G480</f>
        <v>21210</v>
      </c>
      <c r="G480" s="18">
        <f>[1]卡牌表配置表!V480</f>
        <v>25</v>
      </c>
      <c r="H480" s="18" t="str">
        <f t="shared" si="21"/>
        <v/>
      </c>
      <c r="I480" s="30">
        <v>230002</v>
      </c>
      <c r="J480" s="18">
        <v>1</v>
      </c>
      <c r="K480" s="18">
        <v>4</v>
      </c>
      <c r="L480" s="18" t="str">
        <f>[1]卡牌表配置表!I480</f>
        <v>-10000,0,10000;10000,0,10000;0,0,0;-10000,0,-10000;10000,0,-10000</v>
      </c>
      <c r="M480" s="18">
        <f t="shared" si="22"/>
        <v>21210250</v>
      </c>
      <c r="N480" s="66" t="str">
        <f>[1]卡牌表配置表!K480</f>
        <v>20000016,20000016,20000016,20000016,20000016</v>
      </c>
      <c r="O480" s="31" t="s">
        <v>170</v>
      </c>
      <c r="P480" s="18">
        <f>[1]卡牌表配置表!L480</f>
        <v>0</v>
      </c>
      <c r="R480" s="18" t="str">
        <f>[1]卡牌表配置表!N480</f>
        <v/>
      </c>
      <c r="T480" s="18" t="str">
        <f>[1]卡牌表配置表!P480</f>
        <v/>
      </c>
      <c r="W480" s="18">
        <f>[1]卡牌表配置表!W480</f>
        <v>-1</v>
      </c>
      <c r="X480" s="18">
        <f>[1]卡牌表配置表!X480</f>
        <v>-1</v>
      </c>
      <c r="Y480" s="18">
        <v>0</v>
      </c>
      <c r="Z480" s="18">
        <f>[1]卡牌表配置表!AA480</f>
        <v>30000</v>
      </c>
      <c r="AA480" s="18" t="str">
        <f>[1]卡牌表配置表!AB480</f>
        <v>2,20,26870,1;2,3,4770,1;2,23,2671,1;4,29,1786,1;3,4,12800,1;3,24,12000,1;1,33,22101,0;2,25,5,1</v>
      </c>
      <c r="AB480" s="18">
        <f>[1]卡牌表配置表!AR480</f>
        <v>21021210</v>
      </c>
      <c r="AD480" s="30">
        <f>VLOOKUP(F480,t_card_group_s说明表!$B$6:$L$88,COLUMNS(t_card_group_s说明表!$B$6:$L$6),0)</f>
        <v>1</v>
      </c>
    </row>
    <row r="481" spans="1:30" ht="15.75" customHeight="1" x14ac:dyDescent="0.2">
      <c r="A481" s="18">
        <f t="shared" si="23"/>
        <v>476</v>
      </c>
      <c r="B481" s="18">
        <f>[1]卡牌表配置表!C481</f>
        <v>2122001</v>
      </c>
      <c r="C481" s="18">
        <f>[1]卡牌表配置表!D481</f>
        <v>0</v>
      </c>
      <c r="D481" s="18">
        <f>[1]卡牌表配置表!E481</f>
        <v>20021220</v>
      </c>
      <c r="E481" s="18" t="str">
        <f>[1]卡牌表配置表!F481</f>
        <v>长弓手小队</v>
      </c>
      <c r="F481" s="18">
        <f>[1]卡牌表配置表!G481</f>
        <v>21220</v>
      </c>
      <c r="G481" s="18">
        <f>[1]卡牌表配置表!V481</f>
        <v>1</v>
      </c>
      <c r="H481" s="18">
        <f t="shared" si="21"/>
        <v>2122002</v>
      </c>
      <c r="I481" s="30">
        <v>230002</v>
      </c>
      <c r="J481" s="18">
        <v>1</v>
      </c>
      <c r="K481" s="18">
        <v>4</v>
      </c>
      <c r="L481" s="18" t="str">
        <f>[1]卡牌表配置表!I481</f>
        <v>0,0,10000;-10000,0,0;10000,0,0</v>
      </c>
      <c r="M481" s="18">
        <f t="shared" si="22"/>
        <v>21220010</v>
      </c>
      <c r="N481" s="66" t="str">
        <f>[1]卡牌表配置表!K481</f>
        <v>20000017,20000017,20000017</v>
      </c>
      <c r="O481" s="31" t="s">
        <v>170</v>
      </c>
      <c r="P481" s="18">
        <f>[1]卡牌表配置表!L481</f>
        <v>0</v>
      </c>
      <c r="R481" s="18" t="str">
        <f>[1]卡牌表配置表!N481</f>
        <v/>
      </c>
      <c r="T481" s="18" t="str">
        <f>[1]卡牌表配置表!P481</f>
        <v/>
      </c>
      <c r="W481" s="18">
        <f>[1]卡牌表配置表!W481</f>
        <v>20</v>
      </c>
      <c r="X481" s="18" t="str">
        <f>[1]卡牌表配置表!X481</f>
        <v>-2,1000</v>
      </c>
      <c r="Y481" s="18">
        <v>0</v>
      </c>
      <c r="Z481" s="18">
        <f>[1]卡牌表配置表!AA481</f>
        <v>20000</v>
      </c>
      <c r="AA481" s="18" t="str">
        <f>[1]卡牌表配置表!AB481</f>
        <v>2,20,104,1;2,3,59,1;2,23,24,1;4,29,2565,1;3,4,15000,1;3,24,80000,1;1,33,22102,0;2,25,3,1</v>
      </c>
      <c r="AB481" s="18">
        <f>[1]卡牌表配置表!AR481</f>
        <v>21021220</v>
      </c>
      <c r="AD481" s="30">
        <f>VLOOKUP(F481,t_card_group_s说明表!$B$6:$L$88,COLUMNS(t_card_group_s说明表!$B$6:$L$6),0)</f>
        <v>2</v>
      </c>
    </row>
    <row r="482" spans="1:30" ht="15.75" customHeight="1" x14ac:dyDescent="0.2">
      <c r="A482" s="18">
        <f t="shared" si="23"/>
        <v>477</v>
      </c>
      <c r="B482" s="18">
        <f>[1]卡牌表配置表!C482</f>
        <v>2122002</v>
      </c>
      <c r="C482" s="18">
        <f>[1]卡牌表配置表!D482</f>
        <v>0</v>
      </c>
      <c r="D482" s="18">
        <f>[1]卡牌表配置表!E482</f>
        <v>20021220</v>
      </c>
      <c r="E482" s="18" t="str">
        <f>[1]卡牌表配置表!F482</f>
        <v>长弓手小队</v>
      </c>
      <c r="F482" s="18">
        <f>[1]卡牌表配置表!G482</f>
        <v>21220</v>
      </c>
      <c r="G482" s="18">
        <f>[1]卡牌表配置表!V482</f>
        <v>2</v>
      </c>
      <c r="H482" s="18">
        <f t="shared" si="21"/>
        <v>2122003</v>
      </c>
      <c r="I482" s="30">
        <v>230002</v>
      </c>
      <c r="J482" s="18">
        <v>1</v>
      </c>
      <c r="K482" s="18">
        <v>4</v>
      </c>
      <c r="L482" s="18" t="str">
        <f>[1]卡牌表配置表!I482</f>
        <v>0,0,10000;-10000,0,0;10000,0,0</v>
      </c>
      <c r="M482" s="18">
        <f t="shared" si="22"/>
        <v>21220020</v>
      </c>
      <c r="N482" s="66" t="str">
        <f>[1]卡牌表配置表!K482</f>
        <v>20000017,20000017,20000017</v>
      </c>
      <c r="O482" s="31" t="s">
        <v>170</v>
      </c>
      <c r="P482" s="18">
        <f>[1]卡牌表配置表!L482</f>
        <v>0</v>
      </c>
      <c r="R482" s="18" t="str">
        <f>[1]卡牌表配置表!N482</f>
        <v/>
      </c>
      <c r="T482" s="18" t="str">
        <f>[1]卡牌表配置表!P482</f>
        <v/>
      </c>
      <c r="W482" s="18">
        <f>[1]卡牌表配置表!W482</f>
        <v>80</v>
      </c>
      <c r="X482" s="18" t="str">
        <f>[1]卡牌表配置表!X482</f>
        <v>-2,5000</v>
      </c>
      <c r="Y482" s="18">
        <v>0</v>
      </c>
      <c r="Z482" s="18">
        <f>[1]卡牌表配置表!AA482</f>
        <v>20000</v>
      </c>
      <c r="AA482" s="18" t="str">
        <f>[1]卡牌表配置表!AB482</f>
        <v>2,20,125,1;2,3,71,1;2,23,28,1;4,29,2565,1;3,4,15000,1;3,24,80000,1;1,33,22102,0;2,25,3,1</v>
      </c>
      <c r="AB482" s="18">
        <f>[1]卡牌表配置表!AR482</f>
        <v>21021220</v>
      </c>
      <c r="AD482" s="30">
        <f>VLOOKUP(F482,t_card_group_s说明表!$B$6:$L$88,COLUMNS(t_card_group_s说明表!$B$6:$L$6),0)</f>
        <v>2</v>
      </c>
    </row>
    <row r="483" spans="1:30" ht="15.75" customHeight="1" x14ac:dyDescent="0.2">
      <c r="A483" s="18">
        <f t="shared" si="23"/>
        <v>478</v>
      </c>
      <c r="B483" s="18">
        <f>[1]卡牌表配置表!C483</f>
        <v>2122003</v>
      </c>
      <c r="C483" s="18">
        <f>[1]卡牌表配置表!D483</f>
        <v>0</v>
      </c>
      <c r="D483" s="18">
        <f>[1]卡牌表配置表!E483</f>
        <v>20021220</v>
      </c>
      <c r="E483" s="18" t="str">
        <f>[1]卡牌表配置表!F483</f>
        <v>长弓手小队</v>
      </c>
      <c r="F483" s="18">
        <f>[1]卡牌表配置表!G483</f>
        <v>21220</v>
      </c>
      <c r="G483" s="18">
        <f>[1]卡牌表配置表!V483</f>
        <v>3</v>
      </c>
      <c r="H483" s="18">
        <f t="shared" si="21"/>
        <v>2122004</v>
      </c>
      <c r="I483" s="30">
        <v>230002</v>
      </c>
      <c r="J483" s="18">
        <v>1</v>
      </c>
      <c r="K483" s="18">
        <v>4</v>
      </c>
      <c r="L483" s="18" t="str">
        <f>[1]卡牌表配置表!I483</f>
        <v>0,0,10000;-10000,0,0;10000,0,0</v>
      </c>
      <c r="M483" s="18">
        <f t="shared" si="22"/>
        <v>21220030</v>
      </c>
      <c r="N483" s="66" t="str">
        <f>[1]卡牌表配置表!K483</f>
        <v>20000017,20000017,20000017</v>
      </c>
      <c r="O483" s="31" t="s">
        <v>170</v>
      </c>
      <c r="P483" s="18">
        <f>[1]卡牌表配置表!L483</f>
        <v>0</v>
      </c>
      <c r="R483" s="18" t="str">
        <f>[1]卡牌表配置表!N483</f>
        <v/>
      </c>
      <c r="T483" s="18" t="str">
        <f>[1]卡牌表配置表!P483</f>
        <v/>
      </c>
      <c r="W483" s="18">
        <f>[1]卡牌表配置表!W483</f>
        <v>120</v>
      </c>
      <c r="X483" s="18" t="str">
        <f>[1]卡牌表配置表!X483</f>
        <v>-2,15000</v>
      </c>
      <c r="Y483" s="18">
        <v>0</v>
      </c>
      <c r="Z483" s="18">
        <f>[1]卡牌表配置表!AA483</f>
        <v>20000</v>
      </c>
      <c r="AA483" s="18" t="str">
        <f>[1]卡牌表配置表!AB483</f>
        <v>2,20,150,1;2,3,85,1;2,23,34,1;4,29,2565,1;3,4,15000,1;3,24,80000,1;1,33,22102,0;2,25,3,1</v>
      </c>
      <c r="AB483" s="18">
        <f>[1]卡牌表配置表!AR483</f>
        <v>21021220</v>
      </c>
      <c r="AD483" s="30">
        <f>VLOOKUP(F483,t_card_group_s说明表!$B$6:$L$88,COLUMNS(t_card_group_s说明表!$B$6:$L$6),0)</f>
        <v>2</v>
      </c>
    </row>
    <row r="484" spans="1:30" ht="15.75" customHeight="1" x14ac:dyDescent="0.2">
      <c r="A484" s="18">
        <f t="shared" si="23"/>
        <v>479</v>
      </c>
      <c r="B484" s="18">
        <f>[1]卡牌表配置表!C484</f>
        <v>2122004</v>
      </c>
      <c r="C484" s="18">
        <f>[1]卡牌表配置表!D484</f>
        <v>0</v>
      </c>
      <c r="D484" s="18">
        <f>[1]卡牌表配置表!E484</f>
        <v>20021220</v>
      </c>
      <c r="E484" s="18" t="str">
        <f>[1]卡牌表配置表!F484</f>
        <v>长弓手小队</v>
      </c>
      <c r="F484" s="18">
        <f>[1]卡牌表配置表!G484</f>
        <v>21220</v>
      </c>
      <c r="G484" s="18">
        <f>[1]卡牌表配置表!V484</f>
        <v>4</v>
      </c>
      <c r="H484" s="18">
        <f t="shared" si="21"/>
        <v>2122005</v>
      </c>
      <c r="I484" s="30">
        <v>230002</v>
      </c>
      <c r="J484" s="18">
        <v>1</v>
      </c>
      <c r="K484" s="18">
        <v>4</v>
      </c>
      <c r="L484" s="18" t="str">
        <f>[1]卡牌表配置表!I484</f>
        <v>0,0,10000;-10000,0,0;10000,0,0</v>
      </c>
      <c r="M484" s="18">
        <f t="shared" si="22"/>
        <v>21220040</v>
      </c>
      <c r="N484" s="66" t="str">
        <f>[1]卡牌表配置表!K484</f>
        <v>20000017,20000017,20000017</v>
      </c>
      <c r="O484" s="31" t="s">
        <v>170</v>
      </c>
      <c r="P484" s="18">
        <f>[1]卡牌表配置表!L484</f>
        <v>0</v>
      </c>
      <c r="R484" s="18" t="str">
        <f>[1]卡牌表配置表!N484</f>
        <v/>
      </c>
      <c r="T484" s="18" t="str">
        <f>[1]卡牌表配置表!P484</f>
        <v/>
      </c>
      <c r="W484" s="18">
        <f>[1]卡牌表配置表!W484</f>
        <v>120</v>
      </c>
      <c r="X484" s="18" t="str">
        <f>[1]卡牌表配置表!X484</f>
        <v>-2,22500</v>
      </c>
      <c r="Y484" s="18">
        <v>0</v>
      </c>
      <c r="Z484" s="18">
        <f>[1]卡牌表配置表!AA484</f>
        <v>20000</v>
      </c>
      <c r="AA484" s="18" t="str">
        <f>[1]卡牌表配置表!AB484</f>
        <v>2,20,180,1;2,3,102,1;2,23,40,1;4,29,2565,1;3,4,15000,1;3,24,80000,1;1,33,22102,0;2,25,3,1</v>
      </c>
      <c r="AB484" s="18">
        <f>[1]卡牌表配置表!AR484</f>
        <v>21021220</v>
      </c>
      <c r="AD484" s="30">
        <f>VLOOKUP(F484,t_card_group_s说明表!$B$6:$L$88,COLUMNS(t_card_group_s说明表!$B$6:$L$6),0)</f>
        <v>2</v>
      </c>
    </row>
    <row r="485" spans="1:30" ht="15.75" customHeight="1" x14ac:dyDescent="0.2">
      <c r="A485" s="18">
        <f t="shared" si="23"/>
        <v>480</v>
      </c>
      <c r="B485" s="18">
        <f>[1]卡牌表配置表!C485</f>
        <v>2122005</v>
      </c>
      <c r="C485" s="18">
        <f>[1]卡牌表配置表!D485</f>
        <v>0</v>
      </c>
      <c r="D485" s="18">
        <f>[1]卡牌表配置表!E485</f>
        <v>20021220</v>
      </c>
      <c r="E485" s="18" t="str">
        <f>[1]卡牌表配置表!F485</f>
        <v>长弓手小队</v>
      </c>
      <c r="F485" s="18">
        <f>[1]卡牌表配置表!G485</f>
        <v>21220</v>
      </c>
      <c r="G485" s="18">
        <f>[1]卡牌表配置表!V485</f>
        <v>5</v>
      </c>
      <c r="H485" s="18">
        <f t="shared" si="21"/>
        <v>2122006</v>
      </c>
      <c r="I485" s="30">
        <v>230002</v>
      </c>
      <c r="J485" s="18">
        <v>1</v>
      </c>
      <c r="K485" s="18">
        <v>4</v>
      </c>
      <c r="L485" s="18" t="str">
        <f>[1]卡牌表配置表!I485</f>
        <v>0,0,10000;-10000,0,0;10000,0,0</v>
      </c>
      <c r="M485" s="18">
        <f t="shared" si="22"/>
        <v>21220050</v>
      </c>
      <c r="N485" s="66" t="str">
        <f>[1]卡牌表配置表!K485</f>
        <v>20000017,20000017,20000017</v>
      </c>
      <c r="O485" s="31" t="s">
        <v>170</v>
      </c>
      <c r="P485" s="18">
        <f>[1]卡牌表配置表!L485</f>
        <v>0</v>
      </c>
      <c r="R485" s="18" t="str">
        <f>[1]卡牌表配置表!N485</f>
        <v/>
      </c>
      <c r="T485" s="18" t="str">
        <f>[1]卡牌表配置表!P485</f>
        <v/>
      </c>
      <c r="W485" s="18">
        <f>[1]卡牌表配置表!W485</f>
        <v>160</v>
      </c>
      <c r="X485" s="18" t="str">
        <f>[1]卡牌表配置表!X485</f>
        <v>-2,33800</v>
      </c>
      <c r="Y485" s="18">
        <v>0</v>
      </c>
      <c r="Z485" s="18">
        <f>[1]卡牌表配置表!AA485</f>
        <v>20000</v>
      </c>
      <c r="AA485" s="18" t="str">
        <f>[1]卡牌表配置表!AB485</f>
        <v>2,20,216,1;2,3,123,1;2,23,48,1;4,29,2565,1;3,4,15000,1;3,24,80000,1;1,33,22102,0;2,25,3,1</v>
      </c>
      <c r="AB485" s="18">
        <f>[1]卡牌表配置表!AR485</f>
        <v>21021220</v>
      </c>
      <c r="AD485" s="30">
        <f>VLOOKUP(F485,t_card_group_s说明表!$B$6:$L$88,COLUMNS(t_card_group_s说明表!$B$6:$L$6),0)</f>
        <v>2</v>
      </c>
    </row>
    <row r="486" spans="1:30" ht="15.75" customHeight="1" x14ac:dyDescent="0.2">
      <c r="A486" s="18">
        <f t="shared" si="23"/>
        <v>481</v>
      </c>
      <c r="B486" s="18">
        <f>[1]卡牌表配置表!C486</f>
        <v>2122006</v>
      </c>
      <c r="C486" s="18">
        <f>[1]卡牌表配置表!D486</f>
        <v>0</v>
      </c>
      <c r="D486" s="18">
        <f>[1]卡牌表配置表!E486</f>
        <v>20021220</v>
      </c>
      <c r="E486" s="18" t="str">
        <f>[1]卡牌表配置表!F486</f>
        <v>长弓手小队</v>
      </c>
      <c r="F486" s="18">
        <f>[1]卡牌表配置表!G486</f>
        <v>21220</v>
      </c>
      <c r="G486" s="18">
        <f>[1]卡牌表配置表!V486</f>
        <v>6</v>
      </c>
      <c r="H486" s="18">
        <f t="shared" si="21"/>
        <v>2122007</v>
      </c>
      <c r="I486" s="30">
        <v>230002</v>
      </c>
      <c r="J486" s="18">
        <v>1</v>
      </c>
      <c r="K486" s="18">
        <v>4</v>
      </c>
      <c r="L486" s="18" t="str">
        <f>[1]卡牌表配置表!I486</f>
        <v>0,0,10000;-10000,0,0;10000,0,0</v>
      </c>
      <c r="M486" s="18">
        <f t="shared" si="22"/>
        <v>21220060</v>
      </c>
      <c r="N486" s="66" t="str">
        <f>[1]卡牌表配置表!K486</f>
        <v>20000017,20000017,20000017</v>
      </c>
      <c r="O486" s="31" t="s">
        <v>170</v>
      </c>
      <c r="P486" s="18">
        <f>[1]卡牌表配置表!L486</f>
        <v>0</v>
      </c>
      <c r="R486" s="18" t="str">
        <f>[1]卡牌表配置表!N486</f>
        <v/>
      </c>
      <c r="T486" s="18" t="str">
        <f>[1]卡牌表配置表!P486</f>
        <v/>
      </c>
      <c r="W486" s="18">
        <f>[1]卡牌表配置表!W486</f>
        <v>160</v>
      </c>
      <c r="X486" s="18" t="str">
        <f>[1]卡牌表配置表!X486</f>
        <v>-2,43900</v>
      </c>
      <c r="Y486" s="18">
        <v>0</v>
      </c>
      <c r="Z486" s="18">
        <f>[1]卡牌表配置表!AA486</f>
        <v>20000</v>
      </c>
      <c r="AA486" s="18" t="str">
        <f>[1]卡牌表配置表!AB486</f>
        <v>2,20,259,1;2,3,147,1;2,23,58,1;4,29,2565,1;3,4,15000,1;3,24,80000,1;1,33,22102,0;2,25,3,1</v>
      </c>
      <c r="AB486" s="18">
        <f>[1]卡牌表配置表!AR486</f>
        <v>21021220</v>
      </c>
      <c r="AD486" s="30">
        <f>VLOOKUP(F486,t_card_group_s说明表!$B$6:$L$88,COLUMNS(t_card_group_s说明表!$B$6:$L$6),0)</f>
        <v>2</v>
      </c>
    </row>
    <row r="487" spans="1:30" ht="15.75" customHeight="1" x14ac:dyDescent="0.2">
      <c r="A487" s="18">
        <f t="shared" si="23"/>
        <v>482</v>
      </c>
      <c r="B487" s="18">
        <f>[1]卡牌表配置表!C487</f>
        <v>2122007</v>
      </c>
      <c r="C487" s="18">
        <f>[1]卡牌表配置表!D487</f>
        <v>0</v>
      </c>
      <c r="D487" s="18">
        <f>[1]卡牌表配置表!E487</f>
        <v>20021220</v>
      </c>
      <c r="E487" s="18" t="str">
        <f>[1]卡牌表配置表!F487</f>
        <v>长弓手小队</v>
      </c>
      <c r="F487" s="18">
        <f>[1]卡牌表配置表!G487</f>
        <v>21220</v>
      </c>
      <c r="G487" s="18">
        <f>[1]卡牌表配置表!V487</f>
        <v>7</v>
      </c>
      <c r="H487" s="18">
        <f t="shared" si="21"/>
        <v>2122008</v>
      </c>
      <c r="I487" s="30">
        <v>230002</v>
      </c>
      <c r="J487" s="18">
        <v>1</v>
      </c>
      <c r="K487" s="18">
        <v>4</v>
      </c>
      <c r="L487" s="18" t="str">
        <f>[1]卡牌表配置表!I487</f>
        <v>0,0,10000;-10000,0,0;10000,0,0</v>
      </c>
      <c r="M487" s="18">
        <f t="shared" si="22"/>
        <v>21220070</v>
      </c>
      <c r="N487" s="66" t="str">
        <f>[1]卡牌表配置表!K487</f>
        <v>20000017,20000017,20000017</v>
      </c>
      <c r="O487" s="31" t="s">
        <v>170</v>
      </c>
      <c r="P487" s="18">
        <f>[1]卡牌表配置表!L487</f>
        <v>0</v>
      </c>
      <c r="R487" s="18" t="str">
        <f>[1]卡牌表配置表!N487</f>
        <v/>
      </c>
      <c r="T487" s="18" t="str">
        <f>[1]卡牌表配置表!P487</f>
        <v/>
      </c>
      <c r="W487" s="18">
        <f>[1]卡牌表配置表!W487</f>
        <v>200</v>
      </c>
      <c r="X487" s="18" t="str">
        <f>[1]卡牌表配置表!X487</f>
        <v>-2,57100</v>
      </c>
      <c r="Y487" s="18">
        <v>0</v>
      </c>
      <c r="Z487" s="18">
        <f>[1]卡牌表配置表!AA487</f>
        <v>20000</v>
      </c>
      <c r="AA487" s="18" t="str">
        <f>[1]卡牌表配置表!AB487</f>
        <v>2,20,311,1;2,3,177,1;2,23,70,1;4,29,2565,1;3,4,15000,1;3,24,80000,1;1,33,22102,0;2,25,3,1</v>
      </c>
      <c r="AB487" s="18">
        <f>[1]卡牌表配置表!AR487</f>
        <v>21021220</v>
      </c>
      <c r="AD487" s="30">
        <f>VLOOKUP(F487,t_card_group_s说明表!$B$6:$L$88,COLUMNS(t_card_group_s说明表!$B$6:$L$6),0)</f>
        <v>2</v>
      </c>
    </row>
    <row r="488" spans="1:30" ht="15.75" customHeight="1" x14ac:dyDescent="0.2">
      <c r="A488" s="18">
        <f t="shared" si="23"/>
        <v>483</v>
      </c>
      <c r="B488" s="18">
        <f>[1]卡牌表配置表!C488</f>
        <v>2122008</v>
      </c>
      <c r="C488" s="18">
        <f>[1]卡牌表配置表!D488</f>
        <v>0</v>
      </c>
      <c r="D488" s="18">
        <f>[1]卡牌表配置表!E488</f>
        <v>20021220</v>
      </c>
      <c r="E488" s="18" t="str">
        <f>[1]卡牌表配置表!F488</f>
        <v>长弓手小队</v>
      </c>
      <c r="F488" s="18">
        <f>[1]卡牌表配置表!G488</f>
        <v>21220</v>
      </c>
      <c r="G488" s="18">
        <f>[1]卡牌表配置表!V488</f>
        <v>8</v>
      </c>
      <c r="H488" s="18">
        <f t="shared" si="21"/>
        <v>2122009</v>
      </c>
      <c r="I488" s="30">
        <v>230002</v>
      </c>
      <c r="J488" s="18">
        <v>1</v>
      </c>
      <c r="K488" s="18">
        <v>4</v>
      </c>
      <c r="L488" s="18" t="str">
        <f>[1]卡牌表配置表!I488</f>
        <v>0,0,10000;-10000,0,0;10000,0,0</v>
      </c>
      <c r="M488" s="18">
        <f t="shared" si="22"/>
        <v>21220080</v>
      </c>
      <c r="N488" s="66" t="str">
        <f>[1]卡牌表配置表!K488</f>
        <v>20000017,20000017,20000017</v>
      </c>
      <c r="O488" s="31" t="s">
        <v>170</v>
      </c>
      <c r="P488" s="18">
        <f>[1]卡牌表配置表!L488</f>
        <v>0</v>
      </c>
      <c r="R488" s="18" t="str">
        <f>[1]卡牌表配置表!N488</f>
        <v/>
      </c>
      <c r="T488" s="18" t="str">
        <f>[1]卡牌表配置表!P488</f>
        <v/>
      </c>
      <c r="W488" s="18">
        <f>[1]卡牌表配置表!W488</f>
        <v>200</v>
      </c>
      <c r="X488" s="18" t="str">
        <f>[1]卡牌表配置表!X488</f>
        <v>-2,74200</v>
      </c>
      <c r="Y488" s="18">
        <v>0</v>
      </c>
      <c r="Z488" s="18">
        <f>[1]卡牌表配置表!AA488</f>
        <v>20000</v>
      </c>
      <c r="AA488" s="18" t="str">
        <f>[1]卡牌表配置表!AB488</f>
        <v>2,20,373,1;2,3,212,1;2,23,83,1;4,29,2565,1;3,4,15000,1;3,24,80000,1;1,33,22102,0;2,25,3,1</v>
      </c>
      <c r="AB488" s="18">
        <f>[1]卡牌表配置表!AR488</f>
        <v>21021220</v>
      </c>
      <c r="AD488" s="30">
        <f>VLOOKUP(F488,t_card_group_s说明表!$B$6:$L$88,COLUMNS(t_card_group_s说明表!$B$6:$L$6),0)</f>
        <v>2</v>
      </c>
    </row>
    <row r="489" spans="1:30" ht="15.75" customHeight="1" x14ac:dyDescent="0.2">
      <c r="A489" s="18">
        <f t="shared" si="23"/>
        <v>484</v>
      </c>
      <c r="B489" s="18">
        <f>[1]卡牌表配置表!C489</f>
        <v>2122009</v>
      </c>
      <c r="C489" s="18">
        <f>[1]卡牌表配置表!D489</f>
        <v>0</v>
      </c>
      <c r="D489" s="18">
        <f>[1]卡牌表配置表!E489</f>
        <v>20021220</v>
      </c>
      <c r="E489" s="18" t="str">
        <f>[1]卡牌表配置表!F489</f>
        <v>长弓手小队</v>
      </c>
      <c r="F489" s="18">
        <f>[1]卡牌表配置表!G489</f>
        <v>21220</v>
      </c>
      <c r="G489" s="18">
        <f>[1]卡牌表配置表!V489</f>
        <v>9</v>
      </c>
      <c r="H489" s="18">
        <f t="shared" si="21"/>
        <v>2122010</v>
      </c>
      <c r="I489" s="30">
        <v>230002</v>
      </c>
      <c r="J489" s="18">
        <v>1</v>
      </c>
      <c r="K489" s="18">
        <v>4</v>
      </c>
      <c r="L489" s="18" t="str">
        <f>[1]卡牌表配置表!I489</f>
        <v>0,0,10000;-10000,0,0;10000,0,0</v>
      </c>
      <c r="M489" s="18">
        <f t="shared" si="22"/>
        <v>21220090</v>
      </c>
      <c r="N489" s="66" t="str">
        <f>[1]卡牌表配置表!K489</f>
        <v>20000017,20000017,20000017</v>
      </c>
      <c r="O489" s="31" t="s">
        <v>170</v>
      </c>
      <c r="P489" s="18">
        <f>[1]卡牌表配置表!L489</f>
        <v>0</v>
      </c>
      <c r="R489" s="18" t="str">
        <f>[1]卡牌表配置表!N489</f>
        <v/>
      </c>
      <c r="T489" s="18" t="str">
        <f>[1]卡牌表配置表!P489</f>
        <v/>
      </c>
      <c r="W489" s="18">
        <f>[1]卡牌表配置表!W489</f>
        <v>240</v>
      </c>
      <c r="X489" s="18" t="str">
        <f>[1]卡牌表配置表!X489</f>
        <v>-2,96500</v>
      </c>
      <c r="Y489" s="18">
        <v>0</v>
      </c>
      <c r="Z489" s="18">
        <f>[1]卡牌表配置表!AA489</f>
        <v>20000</v>
      </c>
      <c r="AA489" s="18" t="str">
        <f>[1]卡牌表配置表!AB489</f>
        <v>2,20,448,1;2,3,254,1;2,23,100,1;4,29,2565,1;3,4,15000,1;3,24,80000,1;1,33,22102,0;2,25,3,1</v>
      </c>
      <c r="AB489" s="18">
        <f>[1]卡牌表配置表!AR489</f>
        <v>21021220</v>
      </c>
      <c r="AD489" s="30">
        <f>VLOOKUP(F489,t_card_group_s说明表!$B$6:$L$88,COLUMNS(t_card_group_s说明表!$B$6:$L$6),0)</f>
        <v>2</v>
      </c>
    </row>
    <row r="490" spans="1:30" ht="15.75" customHeight="1" x14ac:dyDescent="0.2">
      <c r="A490" s="18">
        <f t="shared" si="23"/>
        <v>485</v>
      </c>
      <c r="B490" s="18">
        <f>[1]卡牌表配置表!C490</f>
        <v>2122010</v>
      </c>
      <c r="C490" s="18">
        <f>[1]卡牌表配置表!D490</f>
        <v>0</v>
      </c>
      <c r="D490" s="18">
        <f>[1]卡牌表配置表!E490</f>
        <v>20021220</v>
      </c>
      <c r="E490" s="18" t="str">
        <f>[1]卡牌表配置表!F490</f>
        <v>长弓手小队</v>
      </c>
      <c r="F490" s="18">
        <f>[1]卡牌表配置表!G490</f>
        <v>21220</v>
      </c>
      <c r="G490" s="18">
        <f>[1]卡牌表配置表!V490</f>
        <v>10</v>
      </c>
      <c r="H490" s="18">
        <f t="shared" si="21"/>
        <v>2122011</v>
      </c>
      <c r="I490" s="30">
        <v>230002</v>
      </c>
      <c r="J490" s="18">
        <v>1</v>
      </c>
      <c r="K490" s="18">
        <v>4</v>
      </c>
      <c r="L490" s="18" t="str">
        <f>[1]卡牌表配置表!I490</f>
        <v>0,0,10000;-10000,0,0;10000,0,0</v>
      </c>
      <c r="M490" s="18">
        <f t="shared" si="22"/>
        <v>21220100</v>
      </c>
      <c r="N490" s="66" t="str">
        <f>[1]卡牌表配置表!K490</f>
        <v>20000017,20000017,20000017</v>
      </c>
      <c r="O490" s="31" t="s">
        <v>170</v>
      </c>
      <c r="P490" s="18">
        <f>[1]卡牌表配置表!L490</f>
        <v>0</v>
      </c>
      <c r="R490" s="18" t="str">
        <f>[1]卡牌表配置表!N490</f>
        <v/>
      </c>
      <c r="T490" s="18" t="str">
        <f>[1]卡牌表配置表!P490</f>
        <v/>
      </c>
      <c r="W490" s="18">
        <f>[1]卡牌表配置表!W490</f>
        <v>240</v>
      </c>
      <c r="X490" s="18" t="str">
        <f>[1]卡牌表配置表!X490</f>
        <v>-2,125500</v>
      </c>
      <c r="Y490" s="18">
        <v>0</v>
      </c>
      <c r="Z490" s="18">
        <f>[1]卡牌表配置表!AA490</f>
        <v>20000</v>
      </c>
      <c r="AA490" s="18" t="str">
        <f>[1]卡牌表配置表!AB490</f>
        <v>2,20,537,1;2,3,305,1;2,23,119,1;4,29,2565,1;3,4,15000,1;3,24,80000,1;1,33,22102,0;2,25,3,1</v>
      </c>
      <c r="AB490" s="18">
        <f>[1]卡牌表配置表!AR490</f>
        <v>21021220</v>
      </c>
      <c r="AD490" s="30">
        <f>VLOOKUP(F490,t_card_group_s说明表!$B$6:$L$88,COLUMNS(t_card_group_s说明表!$B$6:$L$6),0)</f>
        <v>2</v>
      </c>
    </row>
    <row r="491" spans="1:30" ht="15.75" customHeight="1" x14ac:dyDescent="0.2">
      <c r="A491" s="18">
        <f t="shared" si="23"/>
        <v>486</v>
      </c>
      <c r="B491" s="18">
        <f>[1]卡牌表配置表!C491</f>
        <v>2122011</v>
      </c>
      <c r="C491" s="18">
        <f>[1]卡牌表配置表!D491</f>
        <v>0</v>
      </c>
      <c r="D491" s="18">
        <f>[1]卡牌表配置表!E491</f>
        <v>20021220</v>
      </c>
      <c r="E491" s="18" t="str">
        <f>[1]卡牌表配置表!F491</f>
        <v>长弓手小队</v>
      </c>
      <c r="F491" s="18">
        <f>[1]卡牌表配置表!G491</f>
        <v>21220</v>
      </c>
      <c r="G491" s="18">
        <f>[1]卡牌表配置表!V491</f>
        <v>11</v>
      </c>
      <c r="H491" s="18">
        <f t="shared" si="21"/>
        <v>2122012</v>
      </c>
      <c r="I491" s="30">
        <v>230002</v>
      </c>
      <c r="J491" s="18">
        <v>1</v>
      </c>
      <c r="K491" s="18">
        <v>4</v>
      </c>
      <c r="L491" s="18" t="str">
        <f>[1]卡牌表配置表!I491</f>
        <v>0,0,10000;-10000,0,0;10000,0,0</v>
      </c>
      <c r="M491" s="18">
        <f t="shared" si="22"/>
        <v>21220110</v>
      </c>
      <c r="N491" s="66" t="str">
        <f>[1]卡牌表配置表!K491</f>
        <v>20000017,20000017,20000017</v>
      </c>
      <c r="O491" s="31" t="s">
        <v>170</v>
      </c>
      <c r="P491" s="18">
        <f>[1]卡牌表配置表!L491</f>
        <v>0</v>
      </c>
      <c r="R491" s="18" t="str">
        <f>[1]卡牌表配置表!N491</f>
        <v/>
      </c>
      <c r="T491" s="18" t="str">
        <f>[1]卡牌表配置表!P491</f>
        <v/>
      </c>
      <c r="W491" s="18">
        <f>[1]卡牌表配置表!W491</f>
        <v>280</v>
      </c>
      <c r="X491" s="18" t="str">
        <f>[1]卡牌表配置表!X491</f>
        <v>-2,163200</v>
      </c>
      <c r="Y491" s="18">
        <v>0</v>
      </c>
      <c r="Z491" s="18">
        <f>[1]卡牌表配置表!AA491</f>
        <v>20000</v>
      </c>
      <c r="AA491" s="18" t="str">
        <f>[1]卡牌表配置表!AB491</f>
        <v>2,20,644,1;2,3,366,1;2,23,143,1;4,29,2565,1;3,4,15000,1;3,24,80000,1;1,33,22102,0;2,25,3,1</v>
      </c>
      <c r="AB491" s="18">
        <f>[1]卡牌表配置表!AR491</f>
        <v>21021220</v>
      </c>
      <c r="AD491" s="30">
        <f>VLOOKUP(F491,t_card_group_s说明表!$B$6:$L$88,COLUMNS(t_card_group_s说明表!$B$6:$L$6),0)</f>
        <v>2</v>
      </c>
    </row>
    <row r="492" spans="1:30" ht="15.75" customHeight="1" x14ac:dyDescent="0.2">
      <c r="A492" s="18">
        <f t="shared" si="23"/>
        <v>487</v>
      </c>
      <c r="B492" s="18">
        <f>[1]卡牌表配置表!C492</f>
        <v>2122012</v>
      </c>
      <c r="C492" s="18">
        <f>[1]卡牌表配置表!D492</f>
        <v>0</v>
      </c>
      <c r="D492" s="18">
        <f>[1]卡牌表配置表!E492</f>
        <v>20021220</v>
      </c>
      <c r="E492" s="18" t="str">
        <f>[1]卡牌表配置表!F492</f>
        <v>长弓手小队</v>
      </c>
      <c r="F492" s="18">
        <f>[1]卡牌表配置表!G492</f>
        <v>21220</v>
      </c>
      <c r="G492" s="18">
        <f>[1]卡牌表配置表!V492</f>
        <v>12</v>
      </c>
      <c r="H492" s="18">
        <f t="shared" si="21"/>
        <v>2122013</v>
      </c>
      <c r="I492" s="30">
        <v>230002</v>
      </c>
      <c r="J492" s="18">
        <v>1</v>
      </c>
      <c r="K492" s="18">
        <v>4</v>
      </c>
      <c r="L492" s="18" t="str">
        <f>[1]卡牌表配置表!I492</f>
        <v>0,0,10000;-10000,0,0;10000,0,0</v>
      </c>
      <c r="M492" s="18">
        <f t="shared" si="22"/>
        <v>21220120</v>
      </c>
      <c r="N492" s="66" t="str">
        <f>[1]卡牌表配置表!K492</f>
        <v>20000017,20000017,20000017</v>
      </c>
      <c r="O492" s="31" t="s">
        <v>170</v>
      </c>
      <c r="P492" s="18">
        <f>[1]卡牌表配置表!L492</f>
        <v>0</v>
      </c>
      <c r="R492" s="18" t="str">
        <f>[1]卡牌表配置表!N492</f>
        <v/>
      </c>
      <c r="T492" s="18" t="str">
        <f>[1]卡牌表配置表!P492</f>
        <v/>
      </c>
      <c r="W492" s="18">
        <f>[1]卡牌表配置表!W492</f>
        <v>280</v>
      </c>
      <c r="X492" s="18" t="str">
        <f>[1]卡牌表配置表!X492</f>
        <v>-2,212200</v>
      </c>
      <c r="Y492" s="18">
        <v>0</v>
      </c>
      <c r="Z492" s="18">
        <f>[1]卡牌表配置表!AA492</f>
        <v>20000</v>
      </c>
      <c r="AA492" s="18" t="str">
        <f>[1]卡牌表配置表!AB492</f>
        <v>2,20,773,1;2,3,439,1;2,23,172,1;4,29,2565,1;3,4,15000,1;3,24,80000,1;1,33,22102,0;2,25,3,1</v>
      </c>
      <c r="AB492" s="18">
        <f>[1]卡牌表配置表!AR492</f>
        <v>21021220</v>
      </c>
      <c r="AD492" s="30">
        <f>VLOOKUP(F492,t_card_group_s说明表!$B$6:$L$88,COLUMNS(t_card_group_s说明表!$B$6:$L$6),0)</f>
        <v>2</v>
      </c>
    </row>
    <row r="493" spans="1:30" ht="15.75" customHeight="1" x14ac:dyDescent="0.2">
      <c r="A493" s="18">
        <f t="shared" si="23"/>
        <v>488</v>
      </c>
      <c r="B493" s="18">
        <f>[1]卡牌表配置表!C493</f>
        <v>2122013</v>
      </c>
      <c r="C493" s="18">
        <f>[1]卡牌表配置表!D493</f>
        <v>0</v>
      </c>
      <c r="D493" s="18">
        <f>[1]卡牌表配置表!E493</f>
        <v>20021220</v>
      </c>
      <c r="E493" s="18" t="str">
        <f>[1]卡牌表配置表!F493</f>
        <v>长弓手小队</v>
      </c>
      <c r="F493" s="18">
        <f>[1]卡牌表配置表!G493</f>
        <v>21220</v>
      </c>
      <c r="G493" s="18">
        <f>[1]卡牌表配置表!V493</f>
        <v>13</v>
      </c>
      <c r="H493" s="18">
        <f t="shared" si="21"/>
        <v>2122014</v>
      </c>
      <c r="I493" s="30">
        <v>230002</v>
      </c>
      <c r="J493" s="18">
        <v>1</v>
      </c>
      <c r="K493" s="18">
        <v>4</v>
      </c>
      <c r="L493" s="18" t="str">
        <f>[1]卡牌表配置表!I493</f>
        <v>0,0,10000;-10000,0,0;10000,0,0</v>
      </c>
      <c r="M493" s="18">
        <f t="shared" si="22"/>
        <v>21220130</v>
      </c>
      <c r="N493" s="66" t="str">
        <f>[1]卡牌表配置表!K493</f>
        <v>20000017,20000017,20000017</v>
      </c>
      <c r="O493" s="31" t="s">
        <v>170</v>
      </c>
      <c r="P493" s="18">
        <f>[1]卡牌表配置表!L493</f>
        <v>0</v>
      </c>
      <c r="R493" s="18" t="str">
        <f>[1]卡牌表配置表!N493</f>
        <v/>
      </c>
      <c r="T493" s="18" t="str">
        <f>[1]卡牌表配置表!P493</f>
        <v/>
      </c>
      <c r="W493" s="18">
        <f>[1]卡牌表配置表!W493</f>
        <v>320</v>
      </c>
      <c r="X493" s="18" t="str">
        <f>[1]卡牌表配置表!X493</f>
        <v>-2,275900</v>
      </c>
      <c r="Y493" s="18">
        <v>0</v>
      </c>
      <c r="Z493" s="18">
        <f>[1]卡牌表配置表!AA493</f>
        <v>20000</v>
      </c>
      <c r="AA493" s="18" t="str">
        <f>[1]卡牌表配置表!AB493</f>
        <v>2,20,928,1;2,3,527,1;2,23,206,1;4,29,2565,1;3,4,15000,1;3,24,80000,1;1,33,22102,0;2,25,3,1</v>
      </c>
      <c r="AB493" s="18">
        <f>[1]卡牌表配置表!AR493</f>
        <v>21021220</v>
      </c>
      <c r="AD493" s="30">
        <f>VLOOKUP(F493,t_card_group_s说明表!$B$6:$L$88,COLUMNS(t_card_group_s说明表!$B$6:$L$6),0)</f>
        <v>2</v>
      </c>
    </row>
    <row r="494" spans="1:30" ht="15.75" customHeight="1" x14ac:dyDescent="0.2">
      <c r="A494" s="18">
        <f t="shared" si="23"/>
        <v>489</v>
      </c>
      <c r="B494" s="18">
        <f>[1]卡牌表配置表!C494</f>
        <v>2122014</v>
      </c>
      <c r="C494" s="18">
        <f>[1]卡牌表配置表!D494</f>
        <v>0</v>
      </c>
      <c r="D494" s="18">
        <f>[1]卡牌表配置表!E494</f>
        <v>20021220</v>
      </c>
      <c r="E494" s="18" t="str">
        <f>[1]卡牌表配置表!F494</f>
        <v>长弓手小队</v>
      </c>
      <c r="F494" s="18">
        <f>[1]卡牌表配置表!G494</f>
        <v>21220</v>
      </c>
      <c r="G494" s="18">
        <f>[1]卡牌表配置表!V494</f>
        <v>14</v>
      </c>
      <c r="H494" s="18">
        <f t="shared" si="21"/>
        <v>2122015</v>
      </c>
      <c r="I494" s="30">
        <v>230002</v>
      </c>
      <c r="J494" s="18">
        <v>1</v>
      </c>
      <c r="K494" s="18">
        <v>4</v>
      </c>
      <c r="L494" s="18" t="str">
        <f>[1]卡牌表配置表!I494</f>
        <v>0,0,10000;-10000,0,0;10000,0,0</v>
      </c>
      <c r="M494" s="18">
        <f t="shared" si="22"/>
        <v>21220140</v>
      </c>
      <c r="N494" s="66" t="str">
        <f>[1]卡牌表配置表!K494</f>
        <v>20000017,20000017,20000017</v>
      </c>
      <c r="O494" s="31" t="s">
        <v>170</v>
      </c>
      <c r="P494" s="18">
        <f>[1]卡牌表配置表!L494</f>
        <v>0</v>
      </c>
      <c r="R494" s="18" t="str">
        <f>[1]卡牌表配置表!N494</f>
        <v/>
      </c>
      <c r="T494" s="18" t="str">
        <f>[1]卡牌表配置表!P494</f>
        <v/>
      </c>
      <c r="W494" s="18">
        <f>[1]卡牌表配置表!W494</f>
        <v>320</v>
      </c>
      <c r="X494" s="18" t="str">
        <f>[1]卡牌表配置表!X494</f>
        <v>-2,358700</v>
      </c>
      <c r="Y494" s="18">
        <v>0</v>
      </c>
      <c r="Z494" s="18">
        <f>[1]卡牌表配置表!AA494</f>
        <v>20000</v>
      </c>
      <c r="AA494" s="18" t="str">
        <f>[1]卡牌表配置表!AB494</f>
        <v>2,20,1113,1;2,3,632,1;2,23,247,1;4,29,2565,1;3,4,15000,1;3,24,80000,1;1,33,22102,0;2,25,3,1</v>
      </c>
      <c r="AB494" s="18">
        <f>[1]卡牌表配置表!AR494</f>
        <v>21021220</v>
      </c>
      <c r="AD494" s="30">
        <f>VLOOKUP(F494,t_card_group_s说明表!$B$6:$L$88,COLUMNS(t_card_group_s说明表!$B$6:$L$6),0)</f>
        <v>2</v>
      </c>
    </row>
    <row r="495" spans="1:30" ht="15.75" customHeight="1" x14ac:dyDescent="0.2">
      <c r="A495" s="18">
        <f t="shared" si="23"/>
        <v>490</v>
      </c>
      <c r="B495" s="18">
        <f>[1]卡牌表配置表!C495</f>
        <v>2122015</v>
      </c>
      <c r="C495" s="18">
        <f>[1]卡牌表配置表!D495</f>
        <v>0</v>
      </c>
      <c r="D495" s="18">
        <f>[1]卡牌表配置表!E495</f>
        <v>20021220</v>
      </c>
      <c r="E495" s="18" t="str">
        <f>[1]卡牌表配置表!F495</f>
        <v>长弓手小队</v>
      </c>
      <c r="F495" s="18">
        <f>[1]卡牌表配置表!G495</f>
        <v>21220</v>
      </c>
      <c r="G495" s="18">
        <f>[1]卡牌表配置表!V495</f>
        <v>15</v>
      </c>
      <c r="H495" s="18">
        <f t="shared" si="21"/>
        <v>2122016</v>
      </c>
      <c r="I495" s="30">
        <v>230002</v>
      </c>
      <c r="J495" s="18">
        <v>1</v>
      </c>
      <c r="K495" s="18">
        <v>4</v>
      </c>
      <c r="L495" s="18" t="str">
        <f>[1]卡牌表配置表!I495</f>
        <v>0,0,10000;-10000,0,0;10000,0,0</v>
      </c>
      <c r="M495" s="18">
        <f t="shared" si="22"/>
        <v>21220150</v>
      </c>
      <c r="N495" s="66" t="str">
        <f>[1]卡牌表配置表!K495</f>
        <v>20000017,20000017,20000017</v>
      </c>
      <c r="O495" s="31" t="s">
        <v>170</v>
      </c>
      <c r="P495" s="18">
        <f>[1]卡牌表配置表!L495</f>
        <v>0</v>
      </c>
      <c r="R495" s="18" t="str">
        <f>[1]卡牌表配置表!N495</f>
        <v/>
      </c>
      <c r="T495" s="18" t="str">
        <f>[1]卡牌表配置表!P495</f>
        <v/>
      </c>
      <c r="W495" s="18">
        <f>[1]卡牌表配置表!W495</f>
        <v>360</v>
      </c>
      <c r="X495" s="18" t="str">
        <f>[1]卡牌表配置表!X495</f>
        <v>-2,466300</v>
      </c>
      <c r="Y495" s="18">
        <v>0</v>
      </c>
      <c r="Z495" s="18">
        <f>[1]卡牌表配置表!AA495</f>
        <v>20000</v>
      </c>
      <c r="AA495" s="18" t="str">
        <f>[1]卡牌表配置表!AB495</f>
        <v>2,20,1336,1;2,3,758,1;2,23,296,1;4,29,2565,1;3,4,15000,1;3,24,80000,1;1,33,22102,0;2,25,3,1</v>
      </c>
      <c r="AB495" s="18">
        <f>[1]卡牌表配置表!AR495</f>
        <v>21021220</v>
      </c>
      <c r="AD495" s="30">
        <f>VLOOKUP(F495,t_card_group_s说明表!$B$6:$L$88,COLUMNS(t_card_group_s说明表!$B$6:$L$6),0)</f>
        <v>2</v>
      </c>
    </row>
    <row r="496" spans="1:30" ht="15.75" customHeight="1" x14ac:dyDescent="0.2">
      <c r="A496" s="18">
        <f t="shared" si="23"/>
        <v>491</v>
      </c>
      <c r="B496" s="18">
        <f>[1]卡牌表配置表!C496</f>
        <v>2122016</v>
      </c>
      <c r="C496" s="18">
        <f>[1]卡牌表配置表!D496</f>
        <v>0</v>
      </c>
      <c r="D496" s="18">
        <f>[1]卡牌表配置表!E496</f>
        <v>20021220</v>
      </c>
      <c r="E496" s="18" t="str">
        <f>[1]卡牌表配置表!F496</f>
        <v>长弓手小队</v>
      </c>
      <c r="F496" s="18">
        <f>[1]卡牌表配置表!G496</f>
        <v>21220</v>
      </c>
      <c r="G496" s="18">
        <f>[1]卡牌表配置表!V496</f>
        <v>16</v>
      </c>
      <c r="H496" s="18">
        <f t="shared" si="21"/>
        <v>2122017</v>
      </c>
      <c r="I496" s="30">
        <v>230002</v>
      </c>
      <c r="J496" s="18">
        <v>1</v>
      </c>
      <c r="K496" s="18">
        <v>4</v>
      </c>
      <c r="L496" s="18" t="str">
        <f>[1]卡牌表配置表!I496</f>
        <v>0,0,10000;-10000,0,0;10000,0,0</v>
      </c>
      <c r="M496" s="18">
        <f t="shared" si="22"/>
        <v>21220160</v>
      </c>
      <c r="N496" s="66" t="str">
        <f>[1]卡牌表配置表!K496</f>
        <v>20000017,20000017,20000017</v>
      </c>
      <c r="O496" s="31" t="s">
        <v>170</v>
      </c>
      <c r="P496" s="18">
        <f>[1]卡牌表配置表!L496</f>
        <v>0</v>
      </c>
      <c r="R496" s="18" t="str">
        <f>[1]卡牌表配置表!N496</f>
        <v/>
      </c>
      <c r="T496" s="18" t="str">
        <f>[1]卡牌表配置表!P496</f>
        <v/>
      </c>
      <c r="W496" s="18">
        <f>[1]卡牌表配置表!W496</f>
        <v>360</v>
      </c>
      <c r="X496" s="18" t="str">
        <f>[1]卡牌表配置表!X496</f>
        <v>-2,606200</v>
      </c>
      <c r="Y496" s="18">
        <v>0</v>
      </c>
      <c r="Z496" s="18">
        <f>[1]卡牌表配置表!AA496</f>
        <v>20000</v>
      </c>
      <c r="AA496" s="18" t="str">
        <f>[1]卡牌表配置表!AB496</f>
        <v>2,20,1603,1;2,3,910,1;2,23,355,1;4,29,2565,1;3,4,15000,1;3,24,80000,1;1,33,22102,0;2,25,3,1</v>
      </c>
      <c r="AB496" s="18">
        <f>[1]卡牌表配置表!AR496</f>
        <v>21021220</v>
      </c>
      <c r="AD496" s="30">
        <f>VLOOKUP(F496,t_card_group_s说明表!$B$6:$L$88,COLUMNS(t_card_group_s说明表!$B$6:$L$6),0)</f>
        <v>2</v>
      </c>
    </row>
    <row r="497" spans="1:30" ht="15.75" customHeight="1" x14ac:dyDescent="0.2">
      <c r="A497" s="18">
        <f t="shared" si="23"/>
        <v>492</v>
      </c>
      <c r="B497" s="18">
        <f>[1]卡牌表配置表!C497</f>
        <v>2122017</v>
      </c>
      <c r="C497" s="18">
        <f>[1]卡牌表配置表!D497</f>
        <v>0</v>
      </c>
      <c r="D497" s="18">
        <f>[1]卡牌表配置表!E497</f>
        <v>20021220</v>
      </c>
      <c r="E497" s="18" t="str">
        <f>[1]卡牌表配置表!F497</f>
        <v>长弓手小队</v>
      </c>
      <c r="F497" s="18">
        <f>[1]卡牌表配置表!G497</f>
        <v>21220</v>
      </c>
      <c r="G497" s="18">
        <f>[1]卡牌表配置表!V497</f>
        <v>17</v>
      </c>
      <c r="H497" s="18">
        <f t="shared" si="21"/>
        <v>2122018</v>
      </c>
      <c r="I497" s="30">
        <v>230002</v>
      </c>
      <c r="J497" s="18">
        <v>1</v>
      </c>
      <c r="K497" s="18">
        <v>4</v>
      </c>
      <c r="L497" s="18" t="str">
        <f>[1]卡牌表配置表!I497</f>
        <v>0,0,10000;-10000,0,0;10000,0,0</v>
      </c>
      <c r="M497" s="18">
        <f t="shared" si="22"/>
        <v>21220170</v>
      </c>
      <c r="N497" s="66" t="str">
        <f>[1]卡牌表配置表!K497</f>
        <v>20000017,20000017,20000017</v>
      </c>
      <c r="O497" s="31" t="s">
        <v>170</v>
      </c>
      <c r="P497" s="18">
        <f>[1]卡牌表配置表!L497</f>
        <v>0</v>
      </c>
      <c r="R497" s="18" t="str">
        <f>[1]卡牌表配置表!N497</f>
        <v/>
      </c>
      <c r="T497" s="18" t="str">
        <f>[1]卡牌表配置表!P497</f>
        <v/>
      </c>
      <c r="W497" s="18">
        <f>[1]卡牌表配置表!W497</f>
        <v>400</v>
      </c>
      <c r="X497" s="18" t="str">
        <f>[1]卡牌表配置表!X497</f>
        <v>-2,788100</v>
      </c>
      <c r="Y497" s="18">
        <v>0</v>
      </c>
      <c r="Z497" s="18">
        <f>[1]卡牌表配置表!AA497</f>
        <v>20000</v>
      </c>
      <c r="AA497" s="18" t="str">
        <f>[1]卡牌表配置表!AB497</f>
        <v>2,20,1923,1;2,3,1091,1;2,23,426,1;4,29,2565,1;3,4,15000,1;3,24,80000,1;1,33,22102,0;2,25,3,1</v>
      </c>
      <c r="AB497" s="18">
        <f>[1]卡牌表配置表!AR497</f>
        <v>21021220</v>
      </c>
      <c r="AD497" s="30">
        <f>VLOOKUP(F497,t_card_group_s说明表!$B$6:$L$88,COLUMNS(t_card_group_s说明表!$B$6:$L$6),0)</f>
        <v>2</v>
      </c>
    </row>
    <row r="498" spans="1:30" ht="15.75" customHeight="1" x14ac:dyDescent="0.2">
      <c r="A498" s="18">
        <f t="shared" si="23"/>
        <v>493</v>
      </c>
      <c r="B498" s="18">
        <f>[1]卡牌表配置表!C498</f>
        <v>2122018</v>
      </c>
      <c r="C498" s="18">
        <f>[1]卡牌表配置表!D498</f>
        <v>0</v>
      </c>
      <c r="D498" s="18">
        <f>[1]卡牌表配置表!E498</f>
        <v>20021220</v>
      </c>
      <c r="E498" s="18" t="str">
        <f>[1]卡牌表配置表!F498</f>
        <v>长弓手小队</v>
      </c>
      <c r="F498" s="18">
        <f>[1]卡牌表配置表!G498</f>
        <v>21220</v>
      </c>
      <c r="G498" s="18">
        <f>[1]卡牌表配置表!V498</f>
        <v>18</v>
      </c>
      <c r="H498" s="18">
        <f t="shared" si="21"/>
        <v>2122019</v>
      </c>
      <c r="I498" s="30">
        <v>230002</v>
      </c>
      <c r="J498" s="18">
        <v>1</v>
      </c>
      <c r="K498" s="18">
        <v>4</v>
      </c>
      <c r="L498" s="18" t="str">
        <f>[1]卡牌表配置表!I498</f>
        <v>0,0,10000;-10000,0,0;10000,0,0</v>
      </c>
      <c r="M498" s="18">
        <f t="shared" si="22"/>
        <v>21220180</v>
      </c>
      <c r="N498" s="66" t="str">
        <f>[1]卡牌表配置表!K498</f>
        <v>20000017,20000017,20000017</v>
      </c>
      <c r="O498" s="31" t="s">
        <v>170</v>
      </c>
      <c r="P498" s="18">
        <f>[1]卡牌表配置表!L498</f>
        <v>0</v>
      </c>
      <c r="R498" s="18" t="str">
        <f>[1]卡牌表配置表!N498</f>
        <v/>
      </c>
      <c r="T498" s="18" t="str">
        <f>[1]卡牌表配置表!P498</f>
        <v/>
      </c>
      <c r="W498" s="18">
        <f>[1]卡牌表配置表!W498</f>
        <v>400</v>
      </c>
      <c r="X498" s="18" t="str">
        <f>[1]卡牌表配置表!X498</f>
        <v>-2,1024500</v>
      </c>
      <c r="Y498" s="18">
        <v>0</v>
      </c>
      <c r="Z498" s="18">
        <f>[1]卡牌表配置表!AA498</f>
        <v>20000</v>
      </c>
      <c r="AA498" s="18" t="str">
        <f>[1]卡牌表配置表!AB498</f>
        <v>2,20,2308,1;2,3,1309,1;2,23,511,1;4,29,2565,1;3,4,15000,1;3,24,80000,1;1,33,22102,0;2,25,3,1</v>
      </c>
      <c r="AB498" s="18">
        <f>[1]卡牌表配置表!AR498</f>
        <v>21021220</v>
      </c>
      <c r="AD498" s="30">
        <f>VLOOKUP(F498,t_card_group_s说明表!$B$6:$L$88,COLUMNS(t_card_group_s说明表!$B$6:$L$6),0)</f>
        <v>2</v>
      </c>
    </row>
    <row r="499" spans="1:30" ht="15.75" customHeight="1" x14ac:dyDescent="0.2">
      <c r="A499" s="18">
        <f t="shared" si="23"/>
        <v>494</v>
      </c>
      <c r="B499" s="18">
        <f>[1]卡牌表配置表!C499</f>
        <v>2122019</v>
      </c>
      <c r="C499" s="18">
        <f>[1]卡牌表配置表!D499</f>
        <v>0</v>
      </c>
      <c r="D499" s="18">
        <f>[1]卡牌表配置表!E499</f>
        <v>20021220</v>
      </c>
      <c r="E499" s="18" t="str">
        <f>[1]卡牌表配置表!F499</f>
        <v>长弓手小队</v>
      </c>
      <c r="F499" s="18">
        <f>[1]卡牌表配置表!G499</f>
        <v>21220</v>
      </c>
      <c r="G499" s="18">
        <f>[1]卡牌表配置表!V499</f>
        <v>19</v>
      </c>
      <c r="H499" s="18">
        <f t="shared" si="21"/>
        <v>2122020</v>
      </c>
      <c r="I499" s="30">
        <v>230002</v>
      </c>
      <c r="J499" s="18">
        <v>1</v>
      </c>
      <c r="K499" s="18">
        <v>4</v>
      </c>
      <c r="L499" s="18" t="str">
        <f>[1]卡牌表配置表!I499</f>
        <v>0,0,10000;-10000,0,0;10000,0,0</v>
      </c>
      <c r="M499" s="18">
        <f t="shared" si="22"/>
        <v>21220190</v>
      </c>
      <c r="N499" s="66" t="str">
        <f>[1]卡牌表配置表!K499</f>
        <v>20000017,20000017,20000017</v>
      </c>
      <c r="O499" s="31" t="s">
        <v>170</v>
      </c>
      <c r="P499" s="18">
        <f>[1]卡牌表配置表!L499</f>
        <v>0</v>
      </c>
      <c r="R499" s="18" t="str">
        <f>[1]卡牌表配置表!N499</f>
        <v/>
      </c>
      <c r="T499" s="18" t="str">
        <f>[1]卡牌表配置表!P499</f>
        <v/>
      </c>
      <c r="W499" s="18">
        <f>[1]卡牌表配置表!W499</f>
        <v>440</v>
      </c>
      <c r="X499" s="18" t="str">
        <f>[1]卡牌表配置表!X499</f>
        <v>-2,1331900</v>
      </c>
      <c r="Y499" s="18">
        <v>0</v>
      </c>
      <c r="Z499" s="18">
        <f>[1]卡牌表配置表!AA499</f>
        <v>20000</v>
      </c>
      <c r="AA499" s="18" t="str">
        <f>[1]卡牌表配置表!AB499</f>
        <v>2,20,2769,1;2,3,1571,1;2,23,613,1;4,29,2565,1;3,4,15000,1;3,24,80000,1;1,33,22102,0;2,25,3,1</v>
      </c>
      <c r="AB499" s="18">
        <f>[1]卡牌表配置表!AR499</f>
        <v>21021220</v>
      </c>
      <c r="AD499" s="30">
        <f>VLOOKUP(F499,t_card_group_s说明表!$B$6:$L$88,COLUMNS(t_card_group_s说明表!$B$6:$L$6),0)</f>
        <v>2</v>
      </c>
    </row>
    <row r="500" spans="1:30" ht="15.75" customHeight="1" x14ac:dyDescent="0.2">
      <c r="A500" s="18">
        <f t="shared" si="23"/>
        <v>495</v>
      </c>
      <c r="B500" s="18">
        <f>[1]卡牌表配置表!C500</f>
        <v>2122020</v>
      </c>
      <c r="C500" s="18">
        <f>[1]卡牌表配置表!D500</f>
        <v>0</v>
      </c>
      <c r="D500" s="18">
        <f>[1]卡牌表配置表!E500</f>
        <v>20021220</v>
      </c>
      <c r="E500" s="18" t="str">
        <f>[1]卡牌表配置表!F500</f>
        <v>长弓手小队</v>
      </c>
      <c r="F500" s="18">
        <f>[1]卡牌表配置表!G500</f>
        <v>21220</v>
      </c>
      <c r="G500" s="18">
        <f>[1]卡牌表配置表!V500</f>
        <v>20</v>
      </c>
      <c r="H500" s="18">
        <f t="shared" si="21"/>
        <v>2122021</v>
      </c>
      <c r="I500" s="30">
        <v>230002</v>
      </c>
      <c r="J500" s="18">
        <v>1</v>
      </c>
      <c r="K500" s="18">
        <v>4</v>
      </c>
      <c r="L500" s="18" t="str">
        <f>[1]卡牌表配置表!I500</f>
        <v>0,0,10000;-10000,0,0;10000,0,0</v>
      </c>
      <c r="M500" s="18">
        <f t="shared" si="22"/>
        <v>21220200</v>
      </c>
      <c r="N500" s="66" t="str">
        <f>[1]卡牌表配置表!K500</f>
        <v>20000017,20000017,20000017</v>
      </c>
      <c r="O500" s="31" t="s">
        <v>170</v>
      </c>
      <c r="P500" s="18">
        <f>[1]卡牌表配置表!L500</f>
        <v>0</v>
      </c>
      <c r="R500" s="18" t="str">
        <f>[1]卡牌表配置表!N500</f>
        <v/>
      </c>
      <c r="T500" s="18" t="str">
        <f>[1]卡牌表配置表!P500</f>
        <v/>
      </c>
      <c r="W500" s="18">
        <f>[1]卡牌表配置表!W500</f>
        <v>440</v>
      </c>
      <c r="X500" s="18" t="str">
        <f>[1]卡牌表配置表!X500</f>
        <v>-2,1731500</v>
      </c>
      <c r="Y500" s="18">
        <v>0</v>
      </c>
      <c r="Z500" s="18">
        <f>[1]卡牌表配置表!AA500</f>
        <v>20000</v>
      </c>
      <c r="AA500" s="18" t="str">
        <f>[1]卡牌表配置表!AB500</f>
        <v>2,20,3323,1;2,3,1885,1;2,23,735,1;4,29,2565,1;3,4,15000,1;3,24,80000,1;1,33,22102,0;2,25,3,1</v>
      </c>
      <c r="AB500" s="18">
        <f>[1]卡牌表配置表!AR500</f>
        <v>21021220</v>
      </c>
      <c r="AD500" s="30">
        <f>VLOOKUP(F500,t_card_group_s说明表!$B$6:$L$88,COLUMNS(t_card_group_s说明表!$B$6:$L$6),0)</f>
        <v>2</v>
      </c>
    </row>
    <row r="501" spans="1:30" ht="15.75" customHeight="1" x14ac:dyDescent="0.2">
      <c r="A501" s="18">
        <f t="shared" si="23"/>
        <v>496</v>
      </c>
      <c r="B501" s="18">
        <f>[1]卡牌表配置表!C501</f>
        <v>2122021</v>
      </c>
      <c r="C501" s="18">
        <f>[1]卡牌表配置表!D501</f>
        <v>0</v>
      </c>
      <c r="D501" s="18">
        <f>[1]卡牌表配置表!E501</f>
        <v>20021220</v>
      </c>
      <c r="E501" s="18" t="str">
        <f>[1]卡牌表配置表!F501</f>
        <v>长弓手小队</v>
      </c>
      <c r="F501" s="18">
        <f>[1]卡牌表配置表!G501</f>
        <v>21220</v>
      </c>
      <c r="G501" s="18">
        <f>[1]卡牌表配置表!V501</f>
        <v>21</v>
      </c>
      <c r="H501" s="18">
        <f t="shared" si="21"/>
        <v>2122022</v>
      </c>
      <c r="I501" s="30">
        <v>230002</v>
      </c>
      <c r="J501" s="18">
        <v>1</v>
      </c>
      <c r="K501" s="18">
        <v>4</v>
      </c>
      <c r="L501" s="18" t="str">
        <f>[1]卡牌表配置表!I501</f>
        <v>0,0,10000;-10000,0,0;10000,0,0</v>
      </c>
      <c r="M501" s="18">
        <f t="shared" si="22"/>
        <v>21220210</v>
      </c>
      <c r="N501" s="66" t="str">
        <f>[1]卡牌表配置表!K501</f>
        <v>20000017,20000017,20000017</v>
      </c>
      <c r="O501" s="31" t="s">
        <v>170</v>
      </c>
      <c r="P501" s="18">
        <f>[1]卡牌表配置表!L501</f>
        <v>0</v>
      </c>
      <c r="R501" s="18" t="str">
        <f>[1]卡牌表配置表!N501</f>
        <v/>
      </c>
      <c r="T501" s="18" t="str">
        <f>[1]卡牌表配置表!P501</f>
        <v/>
      </c>
      <c r="W501" s="18">
        <f>[1]卡牌表配置表!W501</f>
        <v>480</v>
      </c>
      <c r="X501" s="18" t="str">
        <f>[1]卡牌表配置表!X501</f>
        <v>-2,2251000</v>
      </c>
      <c r="Y501" s="18">
        <v>0</v>
      </c>
      <c r="Z501" s="18">
        <f>[1]卡牌表配置表!AA501</f>
        <v>20000</v>
      </c>
      <c r="AA501" s="18" t="str">
        <f>[1]卡牌表配置表!AB501</f>
        <v>2,20,3988,1;2,3,2262,1;2,23,882,1;4,29,2565,1;3,4,15000,1;3,24,80000,1;1,33,22102,0;2,25,3,1</v>
      </c>
      <c r="AB501" s="18">
        <f>[1]卡牌表配置表!AR501</f>
        <v>21021220</v>
      </c>
      <c r="AD501" s="30">
        <f>VLOOKUP(F501,t_card_group_s说明表!$B$6:$L$88,COLUMNS(t_card_group_s说明表!$B$6:$L$6),0)</f>
        <v>2</v>
      </c>
    </row>
    <row r="502" spans="1:30" ht="15.75" customHeight="1" x14ac:dyDescent="0.2">
      <c r="A502" s="18">
        <f t="shared" si="23"/>
        <v>497</v>
      </c>
      <c r="B502" s="18">
        <f>[1]卡牌表配置表!C502</f>
        <v>2122022</v>
      </c>
      <c r="C502" s="18">
        <f>[1]卡牌表配置表!D502</f>
        <v>0</v>
      </c>
      <c r="D502" s="18">
        <f>[1]卡牌表配置表!E502</f>
        <v>20021220</v>
      </c>
      <c r="E502" s="18" t="str">
        <f>[1]卡牌表配置表!F502</f>
        <v>长弓手小队</v>
      </c>
      <c r="F502" s="18">
        <f>[1]卡牌表配置表!G502</f>
        <v>21220</v>
      </c>
      <c r="G502" s="18">
        <f>[1]卡牌表配置表!V502</f>
        <v>22</v>
      </c>
      <c r="H502" s="18">
        <f t="shared" si="21"/>
        <v>2122023</v>
      </c>
      <c r="I502" s="30">
        <v>230002</v>
      </c>
      <c r="J502" s="18">
        <v>1</v>
      </c>
      <c r="K502" s="18">
        <v>4</v>
      </c>
      <c r="L502" s="18" t="str">
        <f>[1]卡牌表配置表!I502</f>
        <v>0,0,10000;-10000,0,0;10000,0,0</v>
      </c>
      <c r="M502" s="18">
        <f t="shared" si="22"/>
        <v>21220220</v>
      </c>
      <c r="N502" s="66" t="str">
        <f>[1]卡牌表配置表!K502</f>
        <v>20000017,20000017,20000017</v>
      </c>
      <c r="O502" s="31" t="s">
        <v>170</v>
      </c>
      <c r="P502" s="18">
        <f>[1]卡牌表配置表!L502</f>
        <v>0</v>
      </c>
      <c r="R502" s="18" t="str">
        <f>[1]卡牌表配置表!N502</f>
        <v/>
      </c>
      <c r="T502" s="18" t="str">
        <f>[1]卡牌表配置表!P502</f>
        <v/>
      </c>
      <c r="W502" s="18">
        <f>[1]卡牌表配置表!W502</f>
        <v>480</v>
      </c>
      <c r="X502" s="18" t="str">
        <f>[1]卡牌表配置表!X502</f>
        <v>-2,2926300</v>
      </c>
      <c r="Y502" s="18">
        <v>0</v>
      </c>
      <c r="Z502" s="18">
        <f>[1]卡牌表配置表!AA502</f>
        <v>20000</v>
      </c>
      <c r="AA502" s="18" t="str">
        <f>[1]卡牌表配置表!AB502</f>
        <v>2,20,4785,1;2,3,2715,1;2,23,1059,1;4,29,2565,1;3,4,15000,1;3,24,80000,1;1,33,22102,0;2,25,3,1</v>
      </c>
      <c r="AB502" s="18">
        <f>[1]卡牌表配置表!AR502</f>
        <v>21021220</v>
      </c>
      <c r="AD502" s="30">
        <f>VLOOKUP(F502,t_card_group_s说明表!$B$6:$L$88,COLUMNS(t_card_group_s说明表!$B$6:$L$6),0)</f>
        <v>2</v>
      </c>
    </row>
    <row r="503" spans="1:30" ht="15.75" customHeight="1" x14ac:dyDescent="0.2">
      <c r="A503" s="18">
        <f t="shared" si="23"/>
        <v>498</v>
      </c>
      <c r="B503" s="18">
        <f>[1]卡牌表配置表!C503</f>
        <v>2122023</v>
      </c>
      <c r="C503" s="18">
        <f>[1]卡牌表配置表!D503</f>
        <v>0</v>
      </c>
      <c r="D503" s="18">
        <f>[1]卡牌表配置表!E503</f>
        <v>20021220</v>
      </c>
      <c r="E503" s="18" t="str">
        <f>[1]卡牌表配置表!F503</f>
        <v>长弓手小队</v>
      </c>
      <c r="F503" s="18">
        <f>[1]卡牌表配置表!G503</f>
        <v>21220</v>
      </c>
      <c r="G503" s="18">
        <f>[1]卡牌表配置表!V503</f>
        <v>23</v>
      </c>
      <c r="H503" s="18">
        <f t="shared" si="21"/>
        <v>2122024</v>
      </c>
      <c r="I503" s="30">
        <v>230002</v>
      </c>
      <c r="J503" s="18">
        <v>1</v>
      </c>
      <c r="K503" s="18">
        <v>4</v>
      </c>
      <c r="L503" s="18" t="str">
        <f>[1]卡牌表配置表!I503</f>
        <v>0,0,10000;-10000,0,0;10000,0,0</v>
      </c>
      <c r="M503" s="18">
        <f t="shared" si="22"/>
        <v>21220230</v>
      </c>
      <c r="N503" s="66" t="str">
        <f>[1]卡牌表配置表!K503</f>
        <v>20000017,20000017,20000017</v>
      </c>
      <c r="O503" s="31" t="s">
        <v>170</v>
      </c>
      <c r="P503" s="18">
        <f>[1]卡牌表配置表!L503</f>
        <v>0</v>
      </c>
      <c r="R503" s="18" t="str">
        <f>[1]卡牌表配置表!N503</f>
        <v/>
      </c>
      <c r="T503" s="18" t="str">
        <f>[1]卡牌表配置表!P503</f>
        <v/>
      </c>
      <c r="W503" s="18">
        <f>[1]卡牌表配置表!W503</f>
        <v>520</v>
      </c>
      <c r="X503" s="18" t="str">
        <f>[1]卡牌表配置表!X503</f>
        <v>-2,3804200</v>
      </c>
      <c r="Y503" s="18">
        <v>0</v>
      </c>
      <c r="Z503" s="18">
        <f>[1]卡牌表配置表!AA503</f>
        <v>20000</v>
      </c>
      <c r="AA503" s="18" t="str">
        <f>[1]卡牌表配置表!AB503</f>
        <v>2,20,5742,1;2,3,3258,1;2,23,1271,1;4,29,2565,1;3,4,15000,1;3,24,80000,1;1,33,22102,0;2,25,3,1</v>
      </c>
      <c r="AB503" s="18">
        <f>[1]卡牌表配置表!AR503</f>
        <v>21021220</v>
      </c>
      <c r="AD503" s="30">
        <f>VLOOKUP(F503,t_card_group_s说明表!$B$6:$L$88,COLUMNS(t_card_group_s说明表!$B$6:$L$6),0)</f>
        <v>2</v>
      </c>
    </row>
    <row r="504" spans="1:30" ht="15.75" customHeight="1" x14ac:dyDescent="0.2">
      <c r="A504" s="18">
        <f t="shared" si="23"/>
        <v>499</v>
      </c>
      <c r="B504" s="18">
        <f>[1]卡牌表配置表!C504</f>
        <v>2122024</v>
      </c>
      <c r="C504" s="18">
        <f>[1]卡牌表配置表!D504</f>
        <v>0</v>
      </c>
      <c r="D504" s="18">
        <f>[1]卡牌表配置表!E504</f>
        <v>20021220</v>
      </c>
      <c r="E504" s="18" t="str">
        <f>[1]卡牌表配置表!F504</f>
        <v>长弓手小队</v>
      </c>
      <c r="F504" s="18">
        <f>[1]卡牌表配置表!G504</f>
        <v>21220</v>
      </c>
      <c r="G504" s="18">
        <f>[1]卡牌表配置表!V504</f>
        <v>24</v>
      </c>
      <c r="H504" s="18">
        <f t="shared" si="21"/>
        <v>2122025</v>
      </c>
      <c r="I504" s="30">
        <v>230002</v>
      </c>
      <c r="J504" s="18">
        <v>1</v>
      </c>
      <c r="K504" s="18">
        <v>4</v>
      </c>
      <c r="L504" s="18" t="str">
        <f>[1]卡牌表配置表!I504</f>
        <v>0,0,10000;-10000,0,0;10000,0,0</v>
      </c>
      <c r="M504" s="18">
        <f t="shared" si="22"/>
        <v>21220240</v>
      </c>
      <c r="N504" s="66" t="str">
        <f>[1]卡牌表配置表!K504</f>
        <v>20000017,20000017,20000017</v>
      </c>
      <c r="O504" s="31" t="s">
        <v>170</v>
      </c>
      <c r="P504" s="18">
        <f>[1]卡牌表配置表!L504</f>
        <v>0</v>
      </c>
      <c r="R504" s="18" t="str">
        <f>[1]卡牌表配置表!N504</f>
        <v/>
      </c>
      <c r="T504" s="18" t="str">
        <f>[1]卡牌表配置表!P504</f>
        <v/>
      </c>
      <c r="W504" s="18">
        <f>[1]卡牌表配置表!W504</f>
        <v>600</v>
      </c>
      <c r="X504" s="18" t="str">
        <f>[1]卡牌表配置表!X504</f>
        <v>-2,4945500</v>
      </c>
      <c r="Y504" s="18">
        <v>0</v>
      </c>
      <c r="Z504" s="18">
        <f>[1]卡牌表配置表!AA504</f>
        <v>20000</v>
      </c>
      <c r="AA504" s="18" t="str">
        <f>[1]卡牌表配置表!AB504</f>
        <v>2,20,6890,1;2,3,3909,1;2,23,1524,1;4,29,2565,1;3,4,15000,1;3,24,80000,1;1,33,22102,0;2,25,3,1</v>
      </c>
      <c r="AB504" s="18">
        <f>[1]卡牌表配置表!AR504</f>
        <v>21021220</v>
      </c>
      <c r="AD504" s="30">
        <f>VLOOKUP(F504,t_card_group_s说明表!$B$6:$L$88,COLUMNS(t_card_group_s说明表!$B$6:$L$6),0)</f>
        <v>2</v>
      </c>
    </row>
    <row r="505" spans="1:30" ht="15.75" customHeight="1" x14ac:dyDescent="0.2">
      <c r="A505" s="18">
        <f t="shared" si="23"/>
        <v>500</v>
      </c>
      <c r="B505" s="18">
        <f>[1]卡牌表配置表!C505</f>
        <v>2122025</v>
      </c>
      <c r="C505" s="18">
        <f>[1]卡牌表配置表!D505</f>
        <v>0</v>
      </c>
      <c r="D505" s="18">
        <f>[1]卡牌表配置表!E505</f>
        <v>20021220</v>
      </c>
      <c r="E505" s="18" t="str">
        <f>[1]卡牌表配置表!F505</f>
        <v>长弓手小队</v>
      </c>
      <c r="F505" s="18">
        <f>[1]卡牌表配置表!G505</f>
        <v>21220</v>
      </c>
      <c r="G505" s="18">
        <f>[1]卡牌表配置表!V505</f>
        <v>25</v>
      </c>
      <c r="H505" s="18" t="str">
        <f t="shared" si="21"/>
        <v/>
      </c>
      <c r="I505" s="30">
        <v>230002</v>
      </c>
      <c r="J505" s="18">
        <v>1</v>
      </c>
      <c r="K505" s="18">
        <v>4</v>
      </c>
      <c r="L505" s="18" t="str">
        <f>[1]卡牌表配置表!I505</f>
        <v>0,0,10000;-10000,0,0;10000,0,0</v>
      </c>
      <c r="M505" s="18">
        <f t="shared" si="22"/>
        <v>21220250</v>
      </c>
      <c r="N505" s="66" t="str">
        <f>[1]卡牌表配置表!K505</f>
        <v>20000017,20000017,20000017</v>
      </c>
      <c r="O505" s="31" t="s">
        <v>170</v>
      </c>
      <c r="P505" s="18">
        <f>[1]卡牌表配置表!L505</f>
        <v>0</v>
      </c>
      <c r="R505" s="18" t="str">
        <f>[1]卡牌表配置表!N505</f>
        <v/>
      </c>
      <c r="T505" s="18" t="str">
        <f>[1]卡牌表配置表!P505</f>
        <v/>
      </c>
      <c r="W505" s="18">
        <f>[1]卡牌表配置表!W505</f>
        <v>-1</v>
      </c>
      <c r="X505" s="18">
        <f>[1]卡牌表配置表!X505</f>
        <v>-1</v>
      </c>
      <c r="Y505" s="18">
        <v>0</v>
      </c>
      <c r="Z505" s="18">
        <f>[1]卡牌表配置表!AA505</f>
        <v>20000</v>
      </c>
      <c r="AA505" s="18" t="str">
        <f>[1]卡牌表配置表!AB505</f>
        <v>2,20,8268,1;2,3,4691,1;2,23,1829,1;4,29,2565,1;3,4,15000,1;3,24,80000,1;1,33,22102,0;2,25,3,1</v>
      </c>
      <c r="AB505" s="18">
        <f>[1]卡牌表配置表!AR505</f>
        <v>21021220</v>
      </c>
      <c r="AD505" s="30">
        <f>VLOOKUP(F505,t_card_group_s说明表!$B$6:$L$88,COLUMNS(t_card_group_s说明表!$B$6:$L$6),0)</f>
        <v>2</v>
      </c>
    </row>
    <row r="506" spans="1:30" ht="15.75" customHeight="1" x14ac:dyDescent="0.2">
      <c r="A506" s="18">
        <f t="shared" si="23"/>
        <v>501</v>
      </c>
      <c r="B506" s="18">
        <f>[1]卡牌表配置表!C506</f>
        <v>2123001</v>
      </c>
      <c r="C506" s="18">
        <f>[1]卡牌表配置表!D506</f>
        <v>0</v>
      </c>
      <c r="D506" s="18">
        <f>[1]卡牌表配置表!E506</f>
        <v>20021230</v>
      </c>
      <c r="E506" s="18" t="str">
        <f>[1]卡牌表配置表!F506</f>
        <v>狼游骑兵小组</v>
      </c>
      <c r="F506" s="18">
        <f>[1]卡牌表配置表!G506</f>
        <v>21230</v>
      </c>
      <c r="G506" s="18">
        <f>[1]卡牌表配置表!V506</f>
        <v>1</v>
      </c>
      <c r="H506" s="18">
        <f t="shared" si="21"/>
        <v>2123002</v>
      </c>
      <c r="I506" s="30">
        <v>230002</v>
      </c>
      <c r="J506" s="18">
        <v>1</v>
      </c>
      <c r="K506" s="18">
        <v>4</v>
      </c>
      <c r="L506" s="18" t="str">
        <f>[1]卡牌表配置表!I506</f>
        <v>-10000,0,0;10000,0,0</v>
      </c>
      <c r="M506" s="18">
        <f t="shared" si="22"/>
        <v>21230010</v>
      </c>
      <c r="N506" s="66" t="str">
        <f>[1]卡牌表配置表!K506</f>
        <v>20000018,20000018</v>
      </c>
      <c r="O506" s="31" t="s">
        <v>170</v>
      </c>
      <c r="P506" s="18">
        <f>[1]卡牌表配置表!L506</f>
        <v>0</v>
      </c>
      <c r="R506" s="18" t="str">
        <f>[1]卡牌表配置表!N506</f>
        <v/>
      </c>
      <c r="T506" s="18" t="str">
        <f>[1]卡牌表配置表!P506</f>
        <v/>
      </c>
      <c r="W506" s="18">
        <f>[1]卡牌表配置表!W506</f>
        <v>20</v>
      </c>
      <c r="X506" s="18" t="str">
        <f>[1]卡牌表配置表!X506</f>
        <v>-2,1000</v>
      </c>
      <c r="Y506" s="18">
        <v>0</v>
      </c>
      <c r="Z506" s="18">
        <f>[1]卡牌表配置表!AA506</f>
        <v>20000</v>
      </c>
      <c r="AA506" s="18" t="str">
        <f>[1]卡牌表配置表!AB506</f>
        <v>2,20,215,1;2,3,62,1;2,23,35,1;4,29,1786,1;3,4,28500,1;3,24,12500,1;1,33,22102,0;2,25,2,1;2,35,62,1;3,36,22500,1</v>
      </c>
      <c r="AB506" s="18">
        <f>[1]卡牌表配置表!AR506</f>
        <v>21021230</v>
      </c>
      <c r="AD506" s="30">
        <f>VLOOKUP(F506,t_card_group_s说明表!$B$6:$L$88,COLUMNS(t_card_group_s说明表!$B$6:$L$6),0)</f>
        <v>3</v>
      </c>
    </row>
    <row r="507" spans="1:30" ht="15.75" customHeight="1" x14ac:dyDescent="0.2">
      <c r="A507" s="18">
        <f t="shared" si="23"/>
        <v>502</v>
      </c>
      <c r="B507" s="18">
        <f>[1]卡牌表配置表!C507</f>
        <v>2123002</v>
      </c>
      <c r="C507" s="18">
        <f>[1]卡牌表配置表!D507</f>
        <v>0</v>
      </c>
      <c r="D507" s="18">
        <f>[1]卡牌表配置表!E507</f>
        <v>20021230</v>
      </c>
      <c r="E507" s="18" t="str">
        <f>[1]卡牌表配置表!F507</f>
        <v>狼游骑兵小组</v>
      </c>
      <c r="F507" s="18">
        <f>[1]卡牌表配置表!G507</f>
        <v>21230</v>
      </c>
      <c r="G507" s="18">
        <f>[1]卡牌表配置表!V507</f>
        <v>2</v>
      </c>
      <c r="H507" s="18">
        <f t="shared" si="21"/>
        <v>2123003</v>
      </c>
      <c r="I507" s="30">
        <v>230002</v>
      </c>
      <c r="J507" s="18">
        <v>1</v>
      </c>
      <c r="K507" s="18">
        <v>4</v>
      </c>
      <c r="L507" s="18" t="str">
        <f>[1]卡牌表配置表!I507</f>
        <v>-10000,0,0;10000,0,0</v>
      </c>
      <c r="M507" s="18">
        <f t="shared" si="22"/>
        <v>21230020</v>
      </c>
      <c r="N507" s="66" t="str">
        <f>[1]卡牌表配置表!K507</f>
        <v>20000018,20000018</v>
      </c>
      <c r="O507" s="31" t="s">
        <v>170</v>
      </c>
      <c r="P507" s="18">
        <f>[1]卡牌表配置表!L507</f>
        <v>0</v>
      </c>
      <c r="R507" s="18" t="str">
        <f>[1]卡牌表配置表!N507</f>
        <v/>
      </c>
      <c r="T507" s="18" t="str">
        <f>[1]卡牌表配置表!P507</f>
        <v/>
      </c>
      <c r="W507" s="18">
        <f>[1]卡牌表配置表!W507</f>
        <v>80</v>
      </c>
      <c r="X507" s="18" t="str">
        <f>[1]卡牌表配置表!X507</f>
        <v>-2,5000</v>
      </c>
      <c r="Y507" s="18">
        <v>0</v>
      </c>
      <c r="Z507" s="18">
        <f>[1]卡牌表配置表!AA507</f>
        <v>20000</v>
      </c>
      <c r="AA507" s="18" t="str">
        <f>[1]卡牌表配置表!AB507</f>
        <v>2,20,258,1;2,3,75,1;2,23,42,1;4,29,1786,1;3,4,28500,1;3,24,12500,1;1,33,22102,0;2,25,2,1;2,35,75,1;3,36,22500,1</v>
      </c>
      <c r="AB507" s="18">
        <f>[1]卡牌表配置表!AR507</f>
        <v>21021230</v>
      </c>
      <c r="AD507" s="30">
        <f>VLOOKUP(F507,t_card_group_s说明表!$B$6:$L$88,COLUMNS(t_card_group_s说明表!$B$6:$L$6),0)</f>
        <v>3</v>
      </c>
    </row>
    <row r="508" spans="1:30" ht="15.75" customHeight="1" x14ac:dyDescent="0.2">
      <c r="A508" s="18">
        <f t="shared" si="23"/>
        <v>503</v>
      </c>
      <c r="B508" s="18">
        <f>[1]卡牌表配置表!C508</f>
        <v>2123003</v>
      </c>
      <c r="C508" s="18">
        <f>[1]卡牌表配置表!D508</f>
        <v>0</v>
      </c>
      <c r="D508" s="18">
        <f>[1]卡牌表配置表!E508</f>
        <v>20021230</v>
      </c>
      <c r="E508" s="18" t="str">
        <f>[1]卡牌表配置表!F508</f>
        <v>狼游骑兵小组</v>
      </c>
      <c r="F508" s="18">
        <f>[1]卡牌表配置表!G508</f>
        <v>21230</v>
      </c>
      <c r="G508" s="18">
        <f>[1]卡牌表配置表!V508</f>
        <v>3</v>
      </c>
      <c r="H508" s="18">
        <f t="shared" si="21"/>
        <v>2123004</v>
      </c>
      <c r="I508" s="30">
        <v>230002</v>
      </c>
      <c r="J508" s="18">
        <v>1</v>
      </c>
      <c r="K508" s="18">
        <v>4</v>
      </c>
      <c r="L508" s="18" t="str">
        <f>[1]卡牌表配置表!I508</f>
        <v>-10000,0,0;10000,0,0</v>
      </c>
      <c r="M508" s="18">
        <f t="shared" si="22"/>
        <v>21230030</v>
      </c>
      <c r="N508" s="66" t="str">
        <f>[1]卡牌表配置表!K508</f>
        <v>20000018,20000018</v>
      </c>
      <c r="O508" s="31" t="s">
        <v>170</v>
      </c>
      <c r="P508" s="18">
        <f>[1]卡牌表配置表!L508</f>
        <v>0</v>
      </c>
      <c r="R508" s="18" t="str">
        <f>[1]卡牌表配置表!N508</f>
        <v/>
      </c>
      <c r="T508" s="18" t="str">
        <f>[1]卡牌表配置表!P508</f>
        <v/>
      </c>
      <c r="W508" s="18">
        <f>[1]卡牌表配置表!W508</f>
        <v>120</v>
      </c>
      <c r="X508" s="18" t="str">
        <f>[1]卡牌表配置表!X508</f>
        <v>-2,15000</v>
      </c>
      <c r="Y508" s="18">
        <v>0</v>
      </c>
      <c r="Z508" s="18">
        <f>[1]卡牌表配置表!AA508</f>
        <v>20000</v>
      </c>
      <c r="AA508" s="18" t="str">
        <f>[1]卡牌表配置表!AB508</f>
        <v>2,20,310,1;2,3,90,1;2,23,51,1;4,29,1786,1;3,4,28500,1;3,24,12500,1;1,33,22102,0;2,25,2,1;2,35,90,1;3,36,22500,1</v>
      </c>
      <c r="AB508" s="18">
        <f>[1]卡牌表配置表!AR508</f>
        <v>21021230</v>
      </c>
      <c r="AD508" s="30">
        <f>VLOOKUP(F508,t_card_group_s说明表!$B$6:$L$88,COLUMNS(t_card_group_s说明表!$B$6:$L$6),0)</f>
        <v>3</v>
      </c>
    </row>
    <row r="509" spans="1:30" ht="15.75" customHeight="1" x14ac:dyDescent="0.2">
      <c r="A509" s="18">
        <f t="shared" si="23"/>
        <v>504</v>
      </c>
      <c r="B509" s="18">
        <f>[1]卡牌表配置表!C509</f>
        <v>2123004</v>
      </c>
      <c r="C509" s="18">
        <f>[1]卡牌表配置表!D509</f>
        <v>0</v>
      </c>
      <c r="D509" s="18">
        <f>[1]卡牌表配置表!E509</f>
        <v>20021230</v>
      </c>
      <c r="E509" s="18" t="str">
        <f>[1]卡牌表配置表!F509</f>
        <v>狼游骑兵小组</v>
      </c>
      <c r="F509" s="18">
        <f>[1]卡牌表配置表!G509</f>
        <v>21230</v>
      </c>
      <c r="G509" s="18">
        <f>[1]卡牌表配置表!V509</f>
        <v>4</v>
      </c>
      <c r="H509" s="18">
        <f t="shared" si="21"/>
        <v>2123005</v>
      </c>
      <c r="I509" s="30">
        <v>230002</v>
      </c>
      <c r="J509" s="18">
        <v>1</v>
      </c>
      <c r="K509" s="18">
        <v>4</v>
      </c>
      <c r="L509" s="18" t="str">
        <f>[1]卡牌表配置表!I509</f>
        <v>-10000,0,0;10000,0,0</v>
      </c>
      <c r="M509" s="18">
        <f t="shared" si="22"/>
        <v>21230040</v>
      </c>
      <c r="N509" s="66" t="str">
        <f>[1]卡牌表配置表!K509</f>
        <v>20000018,20000018</v>
      </c>
      <c r="O509" s="31" t="s">
        <v>170</v>
      </c>
      <c r="P509" s="18">
        <f>[1]卡牌表配置表!L509</f>
        <v>0</v>
      </c>
      <c r="R509" s="18" t="str">
        <f>[1]卡牌表配置表!N509</f>
        <v/>
      </c>
      <c r="T509" s="18" t="str">
        <f>[1]卡牌表配置表!P509</f>
        <v/>
      </c>
      <c r="W509" s="18">
        <f>[1]卡牌表配置表!W509</f>
        <v>120</v>
      </c>
      <c r="X509" s="18" t="str">
        <f>[1]卡牌表配置表!X509</f>
        <v>-2,22500</v>
      </c>
      <c r="Y509" s="18">
        <v>0</v>
      </c>
      <c r="Z509" s="18">
        <f>[1]卡牌表配置表!AA509</f>
        <v>20000</v>
      </c>
      <c r="AA509" s="18" t="str">
        <f>[1]卡牌表配置表!AB509</f>
        <v>2,20,372,1;2,3,108,1;2,23,61,1;4,29,1786,1;3,4,28500,1;3,24,12500,1;1,33,22102,0;2,25,2,1;2,35,108,1;3,36,22500,1</v>
      </c>
      <c r="AB509" s="18">
        <f>[1]卡牌表配置表!AR509</f>
        <v>21021230</v>
      </c>
      <c r="AD509" s="30">
        <f>VLOOKUP(F509,t_card_group_s说明表!$B$6:$L$88,COLUMNS(t_card_group_s说明表!$B$6:$L$6),0)</f>
        <v>3</v>
      </c>
    </row>
    <row r="510" spans="1:30" ht="15.75" customHeight="1" x14ac:dyDescent="0.2">
      <c r="A510" s="18">
        <f t="shared" si="23"/>
        <v>505</v>
      </c>
      <c r="B510" s="18">
        <f>[1]卡牌表配置表!C510</f>
        <v>2123005</v>
      </c>
      <c r="C510" s="18">
        <f>[1]卡牌表配置表!D510</f>
        <v>0</v>
      </c>
      <c r="D510" s="18">
        <f>[1]卡牌表配置表!E510</f>
        <v>20021230</v>
      </c>
      <c r="E510" s="18" t="str">
        <f>[1]卡牌表配置表!F510</f>
        <v>狼游骑兵小组</v>
      </c>
      <c r="F510" s="18">
        <f>[1]卡牌表配置表!G510</f>
        <v>21230</v>
      </c>
      <c r="G510" s="18">
        <f>[1]卡牌表配置表!V510</f>
        <v>5</v>
      </c>
      <c r="H510" s="18">
        <f t="shared" si="21"/>
        <v>2123006</v>
      </c>
      <c r="I510" s="30">
        <v>230002</v>
      </c>
      <c r="J510" s="18">
        <v>1</v>
      </c>
      <c r="K510" s="18">
        <v>4</v>
      </c>
      <c r="L510" s="18" t="str">
        <f>[1]卡牌表配置表!I510</f>
        <v>-10000,0,0;10000,0,0</v>
      </c>
      <c r="M510" s="18">
        <f t="shared" si="22"/>
        <v>21230050</v>
      </c>
      <c r="N510" s="66" t="str">
        <f>[1]卡牌表配置表!K510</f>
        <v>20000018,20000018</v>
      </c>
      <c r="O510" s="31" t="s">
        <v>170</v>
      </c>
      <c r="P510" s="18">
        <f>[1]卡牌表配置表!L510</f>
        <v>0</v>
      </c>
      <c r="R510" s="18" t="str">
        <f>[1]卡牌表配置表!N510</f>
        <v/>
      </c>
      <c r="T510" s="18" t="str">
        <f>[1]卡牌表配置表!P510</f>
        <v/>
      </c>
      <c r="W510" s="18">
        <f>[1]卡牌表配置表!W510</f>
        <v>160</v>
      </c>
      <c r="X510" s="18" t="str">
        <f>[1]卡牌表配置表!X510</f>
        <v>-2,33800</v>
      </c>
      <c r="Y510" s="18">
        <v>0</v>
      </c>
      <c r="Z510" s="18">
        <f>[1]卡牌表配置表!AA510</f>
        <v>20000</v>
      </c>
      <c r="AA510" s="18" t="str">
        <f>[1]卡牌表配置表!AB510</f>
        <v>2,20,446,1;2,3,129,1;2,23,73,1;4,29,1786,1;3,4,28500,1;3,24,12500,1;1,33,22102,0;2,25,2,1;2,35,129,1;3,36,22500,1</v>
      </c>
      <c r="AB510" s="18">
        <f>[1]卡牌表配置表!AR510</f>
        <v>21021230</v>
      </c>
      <c r="AD510" s="30">
        <f>VLOOKUP(F510,t_card_group_s说明表!$B$6:$L$88,COLUMNS(t_card_group_s说明表!$B$6:$L$6),0)</f>
        <v>3</v>
      </c>
    </row>
    <row r="511" spans="1:30" ht="15.75" customHeight="1" x14ac:dyDescent="0.2">
      <c r="A511" s="18">
        <f t="shared" si="23"/>
        <v>506</v>
      </c>
      <c r="B511" s="18">
        <f>[1]卡牌表配置表!C511</f>
        <v>2123006</v>
      </c>
      <c r="C511" s="18">
        <f>[1]卡牌表配置表!D511</f>
        <v>0</v>
      </c>
      <c r="D511" s="18">
        <f>[1]卡牌表配置表!E511</f>
        <v>20021230</v>
      </c>
      <c r="E511" s="18" t="str">
        <f>[1]卡牌表配置表!F511</f>
        <v>狼游骑兵小组</v>
      </c>
      <c r="F511" s="18">
        <f>[1]卡牌表配置表!G511</f>
        <v>21230</v>
      </c>
      <c r="G511" s="18">
        <f>[1]卡牌表配置表!V511</f>
        <v>6</v>
      </c>
      <c r="H511" s="18">
        <f t="shared" si="21"/>
        <v>2123007</v>
      </c>
      <c r="I511" s="30">
        <v>230002</v>
      </c>
      <c r="J511" s="18">
        <v>1</v>
      </c>
      <c r="K511" s="18">
        <v>4</v>
      </c>
      <c r="L511" s="18" t="str">
        <f>[1]卡牌表配置表!I511</f>
        <v>-10000,0,0;10000,0,0</v>
      </c>
      <c r="M511" s="18">
        <f t="shared" si="22"/>
        <v>21230060</v>
      </c>
      <c r="N511" s="66" t="str">
        <f>[1]卡牌表配置表!K511</f>
        <v>20000018,20000018</v>
      </c>
      <c r="O511" s="31" t="s">
        <v>170</v>
      </c>
      <c r="P511" s="18">
        <f>[1]卡牌表配置表!L511</f>
        <v>0</v>
      </c>
      <c r="R511" s="18" t="str">
        <f>[1]卡牌表配置表!N511</f>
        <v/>
      </c>
      <c r="T511" s="18" t="str">
        <f>[1]卡牌表配置表!P511</f>
        <v/>
      </c>
      <c r="W511" s="18">
        <f>[1]卡牌表配置表!W511</f>
        <v>160</v>
      </c>
      <c r="X511" s="18" t="str">
        <f>[1]卡牌表配置表!X511</f>
        <v>-2,43900</v>
      </c>
      <c r="Y511" s="18">
        <v>0</v>
      </c>
      <c r="Z511" s="18">
        <f>[1]卡牌表配置表!AA511</f>
        <v>20000</v>
      </c>
      <c r="AA511" s="18" t="str">
        <f>[1]卡牌表配置表!AB511</f>
        <v>2,20,535,1;2,3,155,1;2,23,87,1;4,29,1786,1;3,4,28500,1;3,24,12500,1;1,33,22102,0;2,25,2,1;2,35,155,1;3,36,22500,1</v>
      </c>
      <c r="AB511" s="18">
        <f>[1]卡牌表配置表!AR511</f>
        <v>21021230</v>
      </c>
      <c r="AD511" s="30">
        <f>VLOOKUP(F511,t_card_group_s说明表!$B$6:$L$88,COLUMNS(t_card_group_s说明表!$B$6:$L$6),0)</f>
        <v>3</v>
      </c>
    </row>
    <row r="512" spans="1:30" ht="15.75" customHeight="1" x14ac:dyDescent="0.2">
      <c r="A512" s="18">
        <f t="shared" si="23"/>
        <v>507</v>
      </c>
      <c r="B512" s="18">
        <f>[1]卡牌表配置表!C512</f>
        <v>2123007</v>
      </c>
      <c r="C512" s="18">
        <f>[1]卡牌表配置表!D512</f>
        <v>0</v>
      </c>
      <c r="D512" s="18">
        <f>[1]卡牌表配置表!E512</f>
        <v>20021230</v>
      </c>
      <c r="E512" s="18" t="str">
        <f>[1]卡牌表配置表!F512</f>
        <v>狼游骑兵小组</v>
      </c>
      <c r="F512" s="18">
        <f>[1]卡牌表配置表!G512</f>
        <v>21230</v>
      </c>
      <c r="G512" s="18">
        <f>[1]卡牌表配置表!V512</f>
        <v>7</v>
      </c>
      <c r="H512" s="18">
        <f t="shared" si="21"/>
        <v>2123008</v>
      </c>
      <c r="I512" s="30">
        <v>230002</v>
      </c>
      <c r="J512" s="18">
        <v>1</v>
      </c>
      <c r="K512" s="18">
        <v>4</v>
      </c>
      <c r="L512" s="18" t="str">
        <f>[1]卡牌表配置表!I512</f>
        <v>-10000,0,0;10000,0,0</v>
      </c>
      <c r="M512" s="18">
        <f t="shared" si="22"/>
        <v>21230070</v>
      </c>
      <c r="N512" s="66" t="str">
        <f>[1]卡牌表配置表!K512</f>
        <v>20000018,20000018</v>
      </c>
      <c r="O512" s="31" t="s">
        <v>170</v>
      </c>
      <c r="P512" s="18">
        <f>[1]卡牌表配置表!L512</f>
        <v>0</v>
      </c>
      <c r="R512" s="18" t="str">
        <f>[1]卡牌表配置表!N512</f>
        <v/>
      </c>
      <c r="T512" s="18" t="str">
        <f>[1]卡牌表配置表!P512</f>
        <v/>
      </c>
      <c r="W512" s="18">
        <f>[1]卡牌表配置表!W512</f>
        <v>200</v>
      </c>
      <c r="X512" s="18" t="str">
        <f>[1]卡牌表配置表!X512</f>
        <v>-2,57100</v>
      </c>
      <c r="Y512" s="18">
        <v>0</v>
      </c>
      <c r="Z512" s="18">
        <f>[1]卡牌表配置表!AA512</f>
        <v>20000</v>
      </c>
      <c r="AA512" s="18" t="str">
        <f>[1]卡牌表配置表!AB512</f>
        <v>2,20,642,1;2,3,186,1;2,23,105,1;4,29,1786,1;3,4,28500,1;3,24,12500,1;1,33,22102,0;2,25,2,1;2,35,186,1;3,36,22500,1</v>
      </c>
      <c r="AB512" s="18">
        <f>[1]卡牌表配置表!AR512</f>
        <v>21021230</v>
      </c>
      <c r="AD512" s="30">
        <f>VLOOKUP(F512,t_card_group_s说明表!$B$6:$L$88,COLUMNS(t_card_group_s说明表!$B$6:$L$6),0)</f>
        <v>3</v>
      </c>
    </row>
    <row r="513" spans="1:30" ht="15.75" customHeight="1" x14ac:dyDescent="0.2">
      <c r="A513" s="18">
        <f t="shared" si="23"/>
        <v>508</v>
      </c>
      <c r="B513" s="18">
        <f>[1]卡牌表配置表!C513</f>
        <v>2123008</v>
      </c>
      <c r="C513" s="18">
        <f>[1]卡牌表配置表!D513</f>
        <v>0</v>
      </c>
      <c r="D513" s="18">
        <f>[1]卡牌表配置表!E513</f>
        <v>20021230</v>
      </c>
      <c r="E513" s="18" t="str">
        <f>[1]卡牌表配置表!F513</f>
        <v>狼游骑兵小组</v>
      </c>
      <c r="F513" s="18">
        <f>[1]卡牌表配置表!G513</f>
        <v>21230</v>
      </c>
      <c r="G513" s="18">
        <f>[1]卡牌表配置表!V513</f>
        <v>8</v>
      </c>
      <c r="H513" s="18">
        <f t="shared" si="21"/>
        <v>2123009</v>
      </c>
      <c r="I513" s="30">
        <v>230002</v>
      </c>
      <c r="J513" s="18">
        <v>1</v>
      </c>
      <c r="K513" s="18">
        <v>4</v>
      </c>
      <c r="L513" s="18" t="str">
        <f>[1]卡牌表配置表!I513</f>
        <v>-10000,0,0;10000,0,0</v>
      </c>
      <c r="M513" s="18">
        <f t="shared" si="22"/>
        <v>21230080</v>
      </c>
      <c r="N513" s="66" t="str">
        <f>[1]卡牌表配置表!K513</f>
        <v>20000018,20000018</v>
      </c>
      <c r="O513" s="31" t="s">
        <v>170</v>
      </c>
      <c r="P513" s="18">
        <f>[1]卡牌表配置表!L513</f>
        <v>0</v>
      </c>
      <c r="R513" s="18" t="str">
        <f>[1]卡牌表配置表!N513</f>
        <v/>
      </c>
      <c r="T513" s="18" t="str">
        <f>[1]卡牌表配置表!P513</f>
        <v/>
      </c>
      <c r="W513" s="18">
        <f>[1]卡牌表配置表!W513</f>
        <v>200</v>
      </c>
      <c r="X513" s="18" t="str">
        <f>[1]卡牌表配置表!X513</f>
        <v>-2,74200</v>
      </c>
      <c r="Y513" s="18">
        <v>0</v>
      </c>
      <c r="Z513" s="18">
        <f>[1]卡牌表配置表!AA513</f>
        <v>20000</v>
      </c>
      <c r="AA513" s="18" t="str">
        <f>[1]卡牌表配置表!AB513</f>
        <v>2,20,771,1;2,3,223,1;2,23,125,1;4,29,1786,1;3,4,28500,1;3,24,12500,1;1,33,22102,0;2,25,2,1;2,35,223,1;3,36,22500,1</v>
      </c>
      <c r="AB513" s="18">
        <f>[1]卡牌表配置表!AR513</f>
        <v>21021230</v>
      </c>
      <c r="AD513" s="30">
        <f>VLOOKUP(F513,t_card_group_s说明表!$B$6:$L$88,COLUMNS(t_card_group_s说明表!$B$6:$L$6),0)</f>
        <v>3</v>
      </c>
    </row>
    <row r="514" spans="1:30" ht="15.75" customHeight="1" x14ac:dyDescent="0.2">
      <c r="A514" s="18">
        <f t="shared" si="23"/>
        <v>509</v>
      </c>
      <c r="B514" s="18">
        <f>[1]卡牌表配置表!C514</f>
        <v>2123009</v>
      </c>
      <c r="C514" s="18">
        <f>[1]卡牌表配置表!D514</f>
        <v>0</v>
      </c>
      <c r="D514" s="18">
        <f>[1]卡牌表配置表!E514</f>
        <v>20021230</v>
      </c>
      <c r="E514" s="18" t="str">
        <f>[1]卡牌表配置表!F514</f>
        <v>狼游骑兵小组</v>
      </c>
      <c r="F514" s="18">
        <f>[1]卡牌表配置表!G514</f>
        <v>21230</v>
      </c>
      <c r="G514" s="18">
        <f>[1]卡牌表配置表!V514</f>
        <v>9</v>
      </c>
      <c r="H514" s="18">
        <f t="shared" si="21"/>
        <v>2123010</v>
      </c>
      <c r="I514" s="30">
        <v>230002</v>
      </c>
      <c r="J514" s="18">
        <v>1</v>
      </c>
      <c r="K514" s="18">
        <v>4</v>
      </c>
      <c r="L514" s="18" t="str">
        <f>[1]卡牌表配置表!I514</f>
        <v>-10000,0,0;10000,0,0</v>
      </c>
      <c r="M514" s="18">
        <f t="shared" si="22"/>
        <v>21230090</v>
      </c>
      <c r="N514" s="66" t="str">
        <f>[1]卡牌表配置表!K514</f>
        <v>20000018,20000018</v>
      </c>
      <c r="O514" s="31" t="s">
        <v>170</v>
      </c>
      <c r="P514" s="18">
        <f>[1]卡牌表配置表!L514</f>
        <v>0</v>
      </c>
      <c r="R514" s="18" t="str">
        <f>[1]卡牌表配置表!N514</f>
        <v/>
      </c>
      <c r="T514" s="18" t="str">
        <f>[1]卡牌表配置表!P514</f>
        <v/>
      </c>
      <c r="W514" s="18">
        <f>[1]卡牌表配置表!W514</f>
        <v>240</v>
      </c>
      <c r="X514" s="18" t="str">
        <f>[1]卡牌表配置表!X514</f>
        <v>-2,96500</v>
      </c>
      <c r="Y514" s="18">
        <v>0</v>
      </c>
      <c r="Z514" s="18">
        <f>[1]卡牌表配置表!AA514</f>
        <v>20000</v>
      </c>
      <c r="AA514" s="18" t="str">
        <f>[1]卡牌表配置表!AB514</f>
        <v>2,20,925,1;2,3,267,1;2,23,150,1;4,29,1786,1;3,4,28500,1;3,24,12500,1;1,33,22102,0;2,25,2,1;2,35,267,1;3,36,22500,1</v>
      </c>
      <c r="AB514" s="18">
        <f>[1]卡牌表配置表!AR514</f>
        <v>21021230</v>
      </c>
      <c r="AD514" s="30">
        <f>VLOOKUP(F514,t_card_group_s说明表!$B$6:$L$88,COLUMNS(t_card_group_s说明表!$B$6:$L$6),0)</f>
        <v>3</v>
      </c>
    </row>
    <row r="515" spans="1:30" ht="15.75" customHeight="1" x14ac:dyDescent="0.2">
      <c r="A515" s="18">
        <f t="shared" si="23"/>
        <v>510</v>
      </c>
      <c r="B515" s="18">
        <f>[1]卡牌表配置表!C515</f>
        <v>2123010</v>
      </c>
      <c r="C515" s="18">
        <f>[1]卡牌表配置表!D515</f>
        <v>0</v>
      </c>
      <c r="D515" s="18">
        <f>[1]卡牌表配置表!E515</f>
        <v>20021230</v>
      </c>
      <c r="E515" s="18" t="str">
        <f>[1]卡牌表配置表!F515</f>
        <v>狼游骑兵小组</v>
      </c>
      <c r="F515" s="18">
        <f>[1]卡牌表配置表!G515</f>
        <v>21230</v>
      </c>
      <c r="G515" s="18">
        <f>[1]卡牌表配置表!V515</f>
        <v>10</v>
      </c>
      <c r="H515" s="18">
        <f t="shared" si="21"/>
        <v>2123011</v>
      </c>
      <c r="I515" s="30">
        <v>230002</v>
      </c>
      <c r="J515" s="18">
        <v>1</v>
      </c>
      <c r="K515" s="18">
        <v>4</v>
      </c>
      <c r="L515" s="18" t="str">
        <f>[1]卡牌表配置表!I515</f>
        <v>-10000,0,0;10000,0,0</v>
      </c>
      <c r="M515" s="18">
        <f t="shared" si="22"/>
        <v>21230100</v>
      </c>
      <c r="N515" s="66" t="str">
        <f>[1]卡牌表配置表!K515</f>
        <v>20000018,20000018</v>
      </c>
      <c r="O515" s="31" t="s">
        <v>170</v>
      </c>
      <c r="P515" s="18">
        <f>[1]卡牌表配置表!L515</f>
        <v>0</v>
      </c>
      <c r="R515" s="18" t="str">
        <f>[1]卡牌表配置表!N515</f>
        <v/>
      </c>
      <c r="T515" s="18" t="str">
        <f>[1]卡牌表配置表!P515</f>
        <v/>
      </c>
      <c r="W515" s="18">
        <f>[1]卡牌表配置表!W515</f>
        <v>240</v>
      </c>
      <c r="X515" s="18" t="str">
        <f>[1]卡牌表配置表!X515</f>
        <v>-2,125500</v>
      </c>
      <c r="Y515" s="18">
        <v>0</v>
      </c>
      <c r="Z515" s="18">
        <f>[1]卡牌表配置表!AA515</f>
        <v>20000</v>
      </c>
      <c r="AA515" s="18" t="str">
        <f>[1]卡牌表配置表!AB515</f>
        <v>2,20,1110,1;2,3,320,1;2,23,180,1;4,29,1786,1;3,4,28500,1;3,24,12500,1;1,33,22102,0;2,25,2,1;2,35,320,1;3,36,22500,1</v>
      </c>
      <c r="AB515" s="18">
        <f>[1]卡牌表配置表!AR515</f>
        <v>21021230</v>
      </c>
      <c r="AD515" s="30">
        <f>VLOOKUP(F515,t_card_group_s说明表!$B$6:$L$88,COLUMNS(t_card_group_s说明表!$B$6:$L$6),0)</f>
        <v>3</v>
      </c>
    </row>
    <row r="516" spans="1:30" ht="15.75" customHeight="1" x14ac:dyDescent="0.2">
      <c r="A516" s="18">
        <f t="shared" si="23"/>
        <v>511</v>
      </c>
      <c r="B516" s="18">
        <f>[1]卡牌表配置表!C516</f>
        <v>2123011</v>
      </c>
      <c r="C516" s="18">
        <f>[1]卡牌表配置表!D516</f>
        <v>0</v>
      </c>
      <c r="D516" s="18">
        <f>[1]卡牌表配置表!E516</f>
        <v>20021230</v>
      </c>
      <c r="E516" s="18" t="str">
        <f>[1]卡牌表配置表!F516</f>
        <v>狼游骑兵小组</v>
      </c>
      <c r="F516" s="18">
        <f>[1]卡牌表配置表!G516</f>
        <v>21230</v>
      </c>
      <c r="G516" s="18">
        <f>[1]卡牌表配置表!V516</f>
        <v>11</v>
      </c>
      <c r="H516" s="18">
        <f t="shared" si="21"/>
        <v>2123012</v>
      </c>
      <c r="I516" s="30">
        <v>230002</v>
      </c>
      <c r="J516" s="18">
        <v>1</v>
      </c>
      <c r="K516" s="18">
        <v>4</v>
      </c>
      <c r="L516" s="18" t="str">
        <f>[1]卡牌表配置表!I516</f>
        <v>-10000,0,0;10000,0,0</v>
      </c>
      <c r="M516" s="18">
        <f t="shared" si="22"/>
        <v>21230110</v>
      </c>
      <c r="N516" s="66" t="str">
        <f>[1]卡牌表配置表!K516</f>
        <v>20000018,20000018</v>
      </c>
      <c r="O516" s="31" t="s">
        <v>170</v>
      </c>
      <c r="P516" s="18">
        <f>[1]卡牌表配置表!L516</f>
        <v>0</v>
      </c>
      <c r="R516" s="18" t="str">
        <f>[1]卡牌表配置表!N516</f>
        <v/>
      </c>
      <c r="T516" s="18" t="str">
        <f>[1]卡牌表配置表!P516</f>
        <v/>
      </c>
      <c r="W516" s="18">
        <f>[1]卡牌表配置表!W516</f>
        <v>280</v>
      </c>
      <c r="X516" s="18" t="str">
        <f>[1]卡牌表配置表!X516</f>
        <v>-2,163200</v>
      </c>
      <c r="Y516" s="18">
        <v>0</v>
      </c>
      <c r="Z516" s="18">
        <f>[1]卡牌表配置表!AA516</f>
        <v>20000</v>
      </c>
      <c r="AA516" s="18" t="str">
        <f>[1]卡牌表配置表!AB516</f>
        <v>2,20,1332,1;2,3,384,1;2,23,216,1;4,29,1786,1;3,4,28500,1;3,24,12500,1;1,33,22102,0;2,25,2,1;2,35,384,1;3,36,22500,1</v>
      </c>
      <c r="AB516" s="18">
        <f>[1]卡牌表配置表!AR516</f>
        <v>21021230</v>
      </c>
      <c r="AD516" s="30">
        <f>VLOOKUP(F516,t_card_group_s说明表!$B$6:$L$88,COLUMNS(t_card_group_s说明表!$B$6:$L$6),0)</f>
        <v>3</v>
      </c>
    </row>
    <row r="517" spans="1:30" ht="15.75" customHeight="1" x14ac:dyDescent="0.2">
      <c r="A517" s="18">
        <f t="shared" si="23"/>
        <v>512</v>
      </c>
      <c r="B517" s="18">
        <f>[1]卡牌表配置表!C517</f>
        <v>2123012</v>
      </c>
      <c r="C517" s="18">
        <f>[1]卡牌表配置表!D517</f>
        <v>0</v>
      </c>
      <c r="D517" s="18">
        <f>[1]卡牌表配置表!E517</f>
        <v>20021230</v>
      </c>
      <c r="E517" s="18" t="str">
        <f>[1]卡牌表配置表!F517</f>
        <v>狼游骑兵小组</v>
      </c>
      <c r="F517" s="18">
        <f>[1]卡牌表配置表!G517</f>
        <v>21230</v>
      </c>
      <c r="G517" s="18">
        <f>[1]卡牌表配置表!V517</f>
        <v>12</v>
      </c>
      <c r="H517" s="18">
        <f t="shared" si="21"/>
        <v>2123013</v>
      </c>
      <c r="I517" s="30">
        <v>230002</v>
      </c>
      <c r="J517" s="18">
        <v>1</v>
      </c>
      <c r="K517" s="18">
        <v>4</v>
      </c>
      <c r="L517" s="18" t="str">
        <f>[1]卡牌表配置表!I517</f>
        <v>-10000,0,0;10000,0,0</v>
      </c>
      <c r="M517" s="18">
        <f t="shared" si="22"/>
        <v>21230120</v>
      </c>
      <c r="N517" s="66" t="str">
        <f>[1]卡牌表配置表!K517</f>
        <v>20000018,20000018</v>
      </c>
      <c r="O517" s="31" t="s">
        <v>170</v>
      </c>
      <c r="P517" s="18">
        <f>[1]卡牌表配置表!L517</f>
        <v>0</v>
      </c>
      <c r="R517" s="18" t="str">
        <f>[1]卡牌表配置表!N517</f>
        <v/>
      </c>
      <c r="T517" s="18" t="str">
        <f>[1]卡牌表配置表!P517</f>
        <v/>
      </c>
      <c r="W517" s="18">
        <f>[1]卡牌表配置表!W517</f>
        <v>280</v>
      </c>
      <c r="X517" s="18" t="str">
        <f>[1]卡牌表配置表!X517</f>
        <v>-2,212200</v>
      </c>
      <c r="Y517" s="18">
        <v>0</v>
      </c>
      <c r="Z517" s="18">
        <f>[1]卡牌表配置表!AA517</f>
        <v>20000</v>
      </c>
      <c r="AA517" s="18" t="str">
        <f>[1]卡牌表配置表!AB517</f>
        <v>2,20,1598,1;2,3,461,1;2,23,259,1;4,29,1786,1;3,4,28500,1;3,24,12500,1;1,33,22102,0;2,25,2,1;2,35,461,1;3,36,22500,1</v>
      </c>
      <c r="AB517" s="18">
        <f>[1]卡牌表配置表!AR517</f>
        <v>21021230</v>
      </c>
      <c r="AD517" s="30">
        <f>VLOOKUP(F517,t_card_group_s说明表!$B$6:$L$88,COLUMNS(t_card_group_s说明表!$B$6:$L$6),0)</f>
        <v>3</v>
      </c>
    </row>
    <row r="518" spans="1:30" ht="15.75" customHeight="1" x14ac:dyDescent="0.2">
      <c r="A518" s="18">
        <f t="shared" si="23"/>
        <v>513</v>
      </c>
      <c r="B518" s="18">
        <f>[1]卡牌表配置表!C518</f>
        <v>2123013</v>
      </c>
      <c r="C518" s="18">
        <f>[1]卡牌表配置表!D518</f>
        <v>0</v>
      </c>
      <c r="D518" s="18">
        <f>[1]卡牌表配置表!E518</f>
        <v>20021230</v>
      </c>
      <c r="E518" s="18" t="str">
        <f>[1]卡牌表配置表!F518</f>
        <v>狼游骑兵小组</v>
      </c>
      <c r="F518" s="18">
        <f>[1]卡牌表配置表!G518</f>
        <v>21230</v>
      </c>
      <c r="G518" s="18">
        <f>[1]卡牌表配置表!V518</f>
        <v>13</v>
      </c>
      <c r="H518" s="18">
        <f t="shared" ref="H518:H581" si="24">IF(F518=F519,B519,"")</f>
        <v>2123014</v>
      </c>
      <c r="I518" s="30">
        <v>230002</v>
      </c>
      <c r="J518" s="18">
        <v>1</v>
      </c>
      <c r="K518" s="18">
        <v>4</v>
      </c>
      <c r="L518" s="18" t="str">
        <f>[1]卡牌表配置表!I518</f>
        <v>-10000,0,0;10000,0,0</v>
      </c>
      <c r="M518" s="18">
        <f t="shared" ref="M518:M581" si="25">B518*10</f>
        <v>21230130</v>
      </c>
      <c r="N518" s="66" t="str">
        <f>[1]卡牌表配置表!K518</f>
        <v>20000018,20000018</v>
      </c>
      <c r="O518" s="31" t="s">
        <v>170</v>
      </c>
      <c r="P518" s="18">
        <f>[1]卡牌表配置表!L518</f>
        <v>0</v>
      </c>
      <c r="R518" s="18" t="str">
        <f>[1]卡牌表配置表!N518</f>
        <v/>
      </c>
      <c r="T518" s="18" t="str">
        <f>[1]卡牌表配置表!P518</f>
        <v/>
      </c>
      <c r="W518" s="18">
        <f>[1]卡牌表配置表!W518</f>
        <v>320</v>
      </c>
      <c r="X518" s="18" t="str">
        <f>[1]卡牌表配置表!X518</f>
        <v>-2,275900</v>
      </c>
      <c r="Y518" s="18">
        <v>0</v>
      </c>
      <c r="Z518" s="18">
        <f>[1]卡牌表配置表!AA518</f>
        <v>20000</v>
      </c>
      <c r="AA518" s="18" t="str">
        <f>[1]卡牌表配置表!AB518</f>
        <v>2,20,1917,1;2,3,553,1;2,23,310,1;4,29,1786,1;3,4,28500,1;3,24,12500,1;1,33,22102,0;2,25,2,1;2,35,553,1;3,36,22500,1</v>
      </c>
      <c r="AB518" s="18">
        <f>[1]卡牌表配置表!AR518</f>
        <v>21021230</v>
      </c>
      <c r="AD518" s="30">
        <f>VLOOKUP(F518,t_card_group_s说明表!$B$6:$L$88,COLUMNS(t_card_group_s说明表!$B$6:$L$6),0)</f>
        <v>3</v>
      </c>
    </row>
    <row r="519" spans="1:30" ht="15.75" customHeight="1" x14ac:dyDescent="0.2">
      <c r="A519" s="18">
        <f t="shared" ref="A519:A582" si="26">ROW(B519)-5</f>
        <v>514</v>
      </c>
      <c r="B519" s="18">
        <f>[1]卡牌表配置表!C519</f>
        <v>2123014</v>
      </c>
      <c r="C519" s="18">
        <f>[1]卡牌表配置表!D519</f>
        <v>0</v>
      </c>
      <c r="D519" s="18">
        <f>[1]卡牌表配置表!E519</f>
        <v>20021230</v>
      </c>
      <c r="E519" s="18" t="str">
        <f>[1]卡牌表配置表!F519</f>
        <v>狼游骑兵小组</v>
      </c>
      <c r="F519" s="18">
        <f>[1]卡牌表配置表!G519</f>
        <v>21230</v>
      </c>
      <c r="G519" s="18">
        <f>[1]卡牌表配置表!V519</f>
        <v>14</v>
      </c>
      <c r="H519" s="18">
        <f t="shared" si="24"/>
        <v>2123015</v>
      </c>
      <c r="I519" s="30">
        <v>230002</v>
      </c>
      <c r="J519" s="18">
        <v>1</v>
      </c>
      <c r="K519" s="18">
        <v>4</v>
      </c>
      <c r="L519" s="18" t="str">
        <f>[1]卡牌表配置表!I519</f>
        <v>-10000,0,0;10000,0,0</v>
      </c>
      <c r="M519" s="18">
        <f t="shared" si="25"/>
        <v>21230140</v>
      </c>
      <c r="N519" s="66" t="str">
        <f>[1]卡牌表配置表!K519</f>
        <v>20000018,20000018</v>
      </c>
      <c r="O519" s="31" t="s">
        <v>170</v>
      </c>
      <c r="P519" s="18">
        <f>[1]卡牌表配置表!L519</f>
        <v>0</v>
      </c>
      <c r="R519" s="18" t="str">
        <f>[1]卡牌表配置表!N519</f>
        <v/>
      </c>
      <c r="T519" s="18" t="str">
        <f>[1]卡牌表配置表!P519</f>
        <v/>
      </c>
      <c r="W519" s="18">
        <f>[1]卡牌表配置表!W519</f>
        <v>320</v>
      </c>
      <c r="X519" s="18" t="str">
        <f>[1]卡牌表配置表!X519</f>
        <v>-2,358700</v>
      </c>
      <c r="Y519" s="18">
        <v>0</v>
      </c>
      <c r="Z519" s="18">
        <f>[1]卡牌表配置表!AA519</f>
        <v>20000</v>
      </c>
      <c r="AA519" s="18" t="str">
        <f>[1]卡牌表配置表!AB519</f>
        <v>2,20,2301,1;2,3,664,1;2,23,372,1;4,29,1786,1;3,4,28500,1;3,24,12500,1;1,33,22102,0;2,25,2,1;2,35,664,1;3,36,22500,1</v>
      </c>
      <c r="AB519" s="18">
        <f>[1]卡牌表配置表!AR519</f>
        <v>21021230</v>
      </c>
      <c r="AD519" s="30">
        <f>VLOOKUP(F519,t_card_group_s说明表!$B$6:$L$88,COLUMNS(t_card_group_s说明表!$B$6:$L$6),0)</f>
        <v>3</v>
      </c>
    </row>
    <row r="520" spans="1:30" ht="15.75" customHeight="1" x14ac:dyDescent="0.2">
      <c r="A520" s="18">
        <f t="shared" si="26"/>
        <v>515</v>
      </c>
      <c r="B520" s="18">
        <f>[1]卡牌表配置表!C520</f>
        <v>2123015</v>
      </c>
      <c r="C520" s="18">
        <f>[1]卡牌表配置表!D520</f>
        <v>0</v>
      </c>
      <c r="D520" s="18">
        <f>[1]卡牌表配置表!E520</f>
        <v>20021230</v>
      </c>
      <c r="E520" s="18" t="str">
        <f>[1]卡牌表配置表!F520</f>
        <v>狼游骑兵小组</v>
      </c>
      <c r="F520" s="18">
        <f>[1]卡牌表配置表!G520</f>
        <v>21230</v>
      </c>
      <c r="G520" s="18">
        <f>[1]卡牌表配置表!V520</f>
        <v>15</v>
      </c>
      <c r="H520" s="18">
        <f t="shared" si="24"/>
        <v>2123016</v>
      </c>
      <c r="I520" s="30">
        <v>230002</v>
      </c>
      <c r="J520" s="18">
        <v>1</v>
      </c>
      <c r="K520" s="18">
        <v>4</v>
      </c>
      <c r="L520" s="18" t="str">
        <f>[1]卡牌表配置表!I520</f>
        <v>-10000,0,0;10000,0,0</v>
      </c>
      <c r="M520" s="18">
        <f t="shared" si="25"/>
        <v>21230150</v>
      </c>
      <c r="N520" s="66" t="str">
        <f>[1]卡牌表配置表!K520</f>
        <v>20000018,20000018</v>
      </c>
      <c r="O520" s="31" t="s">
        <v>170</v>
      </c>
      <c r="P520" s="18">
        <f>[1]卡牌表配置表!L520</f>
        <v>0</v>
      </c>
      <c r="R520" s="18" t="str">
        <f>[1]卡牌表配置表!N520</f>
        <v/>
      </c>
      <c r="T520" s="18" t="str">
        <f>[1]卡牌表配置表!P520</f>
        <v/>
      </c>
      <c r="W520" s="18">
        <f>[1]卡牌表配置表!W520</f>
        <v>360</v>
      </c>
      <c r="X520" s="18" t="str">
        <f>[1]卡牌表配置表!X520</f>
        <v>-2,466300</v>
      </c>
      <c r="Y520" s="18">
        <v>0</v>
      </c>
      <c r="Z520" s="18">
        <f>[1]卡牌表配置表!AA520</f>
        <v>20000</v>
      </c>
      <c r="AA520" s="18" t="str">
        <f>[1]卡牌表配置表!AB520</f>
        <v>2,20,2761,1;2,3,797,1;2,23,447,1;4,29,1786,1;3,4,28500,1;3,24,12500,1;1,33,22102,0;2,25,2,1;2,35,797,1;3,36,22500,1</v>
      </c>
      <c r="AB520" s="18">
        <f>[1]卡牌表配置表!AR520</f>
        <v>21021230</v>
      </c>
      <c r="AD520" s="30">
        <f>VLOOKUP(F520,t_card_group_s说明表!$B$6:$L$88,COLUMNS(t_card_group_s说明表!$B$6:$L$6),0)</f>
        <v>3</v>
      </c>
    </row>
    <row r="521" spans="1:30" ht="15.75" customHeight="1" x14ac:dyDescent="0.2">
      <c r="A521" s="18">
        <f t="shared" si="26"/>
        <v>516</v>
      </c>
      <c r="B521" s="18">
        <f>[1]卡牌表配置表!C521</f>
        <v>2123016</v>
      </c>
      <c r="C521" s="18">
        <f>[1]卡牌表配置表!D521</f>
        <v>0</v>
      </c>
      <c r="D521" s="18">
        <f>[1]卡牌表配置表!E521</f>
        <v>20021230</v>
      </c>
      <c r="E521" s="18" t="str">
        <f>[1]卡牌表配置表!F521</f>
        <v>狼游骑兵小组</v>
      </c>
      <c r="F521" s="18">
        <f>[1]卡牌表配置表!G521</f>
        <v>21230</v>
      </c>
      <c r="G521" s="18">
        <f>[1]卡牌表配置表!V521</f>
        <v>16</v>
      </c>
      <c r="H521" s="18">
        <f t="shared" si="24"/>
        <v>2123017</v>
      </c>
      <c r="I521" s="30">
        <v>230002</v>
      </c>
      <c r="J521" s="18">
        <v>1</v>
      </c>
      <c r="K521" s="18">
        <v>4</v>
      </c>
      <c r="L521" s="18" t="str">
        <f>[1]卡牌表配置表!I521</f>
        <v>-10000,0,0;10000,0,0</v>
      </c>
      <c r="M521" s="18">
        <f t="shared" si="25"/>
        <v>21230160</v>
      </c>
      <c r="N521" s="66" t="str">
        <f>[1]卡牌表配置表!K521</f>
        <v>20000018,20000018</v>
      </c>
      <c r="O521" s="31" t="s">
        <v>170</v>
      </c>
      <c r="P521" s="18">
        <f>[1]卡牌表配置表!L521</f>
        <v>0</v>
      </c>
      <c r="R521" s="18" t="str">
        <f>[1]卡牌表配置表!N521</f>
        <v/>
      </c>
      <c r="T521" s="18" t="str">
        <f>[1]卡牌表配置表!P521</f>
        <v/>
      </c>
      <c r="W521" s="18">
        <f>[1]卡牌表配置表!W521</f>
        <v>360</v>
      </c>
      <c r="X521" s="18" t="str">
        <f>[1]卡牌表配置表!X521</f>
        <v>-2,606200</v>
      </c>
      <c r="Y521" s="18">
        <v>0</v>
      </c>
      <c r="Z521" s="18">
        <f>[1]卡牌表配置表!AA521</f>
        <v>20000</v>
      </c>
      <c r="AA521" s="18" t="str">
        <f>[1]卡牌表配置表!AB521</f>
        <v>2,20,3313,1;2,3,956,1;2,23,536,1;4,29,1786,1;3,4,28500,1;3,24,12500,1;1,33,22102,0;2,25,2,1;2,35,956,1;3,36,22500,1</v>
      </c>
      <c r="AB521" s="18">
        <f>[1]卡牌表配置表!AR521</f>
        <v>21021230</v>
      </c>
      <c r="AD521" s="30">
        <f>VLOOKUP(F521,t_card_group_s说明表!$B$6:$L$88,COLUMNS(t_card_group_s说明表!$B$6:$L$6),0)</f>
        <v>3</v>
      </c>
    </row>
    <row r="522" spans="1:30" ht="15.75" customHeight="1" x14ac:dyDescent="0.2">
      <c r="A522" s="18">
        <f t="shared" si="26"/>
        <v>517</v>
      </c>
      <c r="B522" s="18">
        <f>[1]卡牌表配置表!C522</f>
        <v>2123017</v>
      </c>
      <c r="C522" s="18">
        <f>[1]卡牌表配置表!D522</f>
        <v>0</v>
      </c>
      <c r="D522" s="18">
        <f>[1]卡牌表配置表!E522</f>
        <v>20021230</v>
      </c>
      <c r="E522" s="18" t="str">
        <f>[1]卡牌表配置表!F522</f>
        <v>狼游骑兵小组</v>
      </c>
      <c r="F522" s="18">
        <f>[1]卡牌表配置表!G522</f>
        <v>21230</v>
      </c>
      <c r="G522" s="18">
        <f>[1]卡牌表配置表!V522</f>
        <v>17</v>
      </c>
      <c r="H522" s="18">
        <f t="shared" si="24"/>
        <v>2123018</v>
      </c>
      <c r="I522" s="30">
        <v>230002</v>
      </c>
      <c r="J522" s="18">
        <v>1</v>
      </c>
      <c r="K522" s="18">
        <v>4</v>
      </c>
      <c r="L522" s="18" t="str">
        <f>[1]卡牌表配置表!I522</f>
        <v>-10000,0,0;10000,0,0</v>
      </c>
      <c r="M522" s="18">
        <f t="shared" si="25"/>
        <v>21230170</v>
      </c>
      <c r="N522" s="66" t="str">
        <f>[1]卡牌表配置表!K522</f>
        <v>20000018,20000018</v>
      </c>
      <c r="O522" s="31" t="s">
        <v>170</v>
      </c>
      <c r="P522" s="18">
        <f>[1]卡牌表配置表!L522</f>
        <v>0</v>
      </c>
      <c r="R522" s="18" t="str">
        <f>[1]卡牌表配置表!N522</f>
        <v/>
      </c>
      <c r="T522" s="18" t="str">
        <f>[1]卡牌表配置表!P522</f>
        <v/>
      </c>
      <c r="W522" s="18">
        <f>[1]卡牌表配置表!W522</f>
        <v>400</v>
      </c>
      <c r="X522" s="18" t="str">
        <f>[1]卡牌表配置表!X522</f>
        <v>-2,788100</v>
      </c>
      <c r="Y522" s="18">
        <v>0</v>
      </c>
      <c r="Z522" s="18">
        <f>[1]卡牌表配置表!AA522</f>
        <v>20000</v>
      </c>
      <c r="AA522" s="18" t="str">
        <f>[1]卡牌表配置表!AB522</f>
        <v>2,20,3976,1;2,3,1147,1;2,23,643,1;4,29,1786,1;3,4,28500,1;3,24,12500,1;1,33,22102,0;2,25,2,1;2,35,1147,1;3,36,22500,1</v>
      </c>
      <c r="AB522" s="18">
        <f>[1]卡牌表配置表!AR522</f>
        <v>21021230</v>
      </c>
      <c r="AD522" s="30">
        <f>VLOOKUP(F522,t_card_group_s说明表!$B$6:$L$88,COLUMNS(t_card_group_s说明表!$B$6:$L$6),0)</f>
        <v>3</v>
      </c>
    </row>
    <row r="523" spans="1:30" ht="15.75" customHeight="1" x14ac:dyDescent="0.2">
      <c r="A523" s="18">
        <f t="shared" si="26"/>
        <v>518</v>
      </c>
      <c r="B523" s="18">
        <f>[1]卡牌表配置表!C523</f>
        <v>2123018</v>
      </c>
      <c r="C523" s="18">
        <f>[1]卡牌表配置表!D523</f>
        <v>0</v>
      </c>
      <c r="D523" s="18">
        <f>[1]卡牌表配置表!E523</f>
        <v>20021230</v>
      </c>
      <c r="E523" s="18" t="str">
        <f>[1]卡牌表配置表!F523</f>
        <v>狼游骑兵小组</v>
      </c>
      <c r="F523" s="18">
        <f>[1]卡牌表配置表!G523</f>
        <v>21230</v>
      </c>
      <c r="G523" s="18">
        <f>[1]卡牌表配置表!V523</f>
        <v>18</v>
      </c>
      <c r="H523" s="18">
        <f t="shared" si="24"/>
        <v>2123019</v>
      </c>
      <c r="I523" s="30">
        <v>230002</v>
      </c>
      <c r="J523" s="18">
        <v>1</v>
      </c>
      <c r="K523" s="18">
        <v>4</v>
      </c>
      <c r="L523" s="18" t="str">
        <f>[1]卡牌表配置表!I523</f>
        <v>-10000,0,0;10000,0,0</v>
      </c>
      <c r="M523" s="18">
        <f t="shared" si="25"/>
        <v>21230180</v>
      </c>
      <c r="N523" s="66" t="str">
        <f>[1]卡牌表配置表!K523</f>
        <v>20000018,20000018</v>
      </c>
      <c r="O523" s="31" t="s">
        <v>170</v>
      </c>
      <c r="P523" s="18">
        <f>[1]卡牌表配置表!L523</f>
        <v>0</v>
      </c>
      <c r="R523" s="18" t="str">
        <f>[1]卡牌表配置表!N523</f>
        <v/>
      </c>
      <c r="T523" s="18" t="str">
        <f>[1]卡牌表配置表!P523</f>
        <v/>
      </c>
      <c r="W523" s="18">
        <f>[1]卡牌表配置表!W523</f>
        <v>400</v>
      </c>
      <c r="X523" s="18" t="str">
        <f>[1]卡牌表配置表!X523</f>
        <v>-2,1024500</v>
      </c>
      <c r="Y523" s="18">
        <v>0</v>
      </c>
      <c r="Z523" s="18">
        <f>[1]卡牌表配置表!AA523</f>
        <v>20000</v>
      </c>
      <c r="AA523" s="18" t="str">
        <f>[1]卡牌表配置表!AB523</f>
        <v>2,20,4771,1;2,3,1376,1;2,23,771,1;4,29,1786,1;3,4,28500,1;3,24,12500,1;1,33,22102,0;2,25,2,1;2,35,1376,1;3,36,22500,1</v>
      </c>
      <c r="AB523" s="18">
        <f>[1]卡牌表配置表!AR523</f>
        <v>21021230</v>
      </c>
      <c r="AD523" s="30">
        <f>VLOOKUP(F523,t_card_group_s说明表!$B$6:$L$88,COLUMNS(t_card_group_s说明表!$B$6:$L$6),0)</f>
        <v>3</v>
      </c>
    </row>
    <row r="524" spans="1:30" ht="15.75" customHeight="1" x14ac:dyDescent="0.2">
      <c r="A524" s="18">
        <f t="shared" si="26"/>
        <v>519</v>
      </c>
      <c r="B524" s="18">
        <f>[1]卡牌表配置表!C524</f>
        <v>2123019</v>
      </c>
      <c r="C524" s="18">
        <f>[1]卡牌表配置表!D524</f>
        <v>0</v>
      </c>
      <c r="D524" s="18">
        <f>[1]卡牌表配置表!E524</f>
        <v>20021230</v>
      </c>
      <c r="E524" s="18" t="str">
        <f>[1]卡牌表配置表!F524</f>
        <v>狼游骑兵小组</v>
      </c>
      <c r="F524" s="18">
        <f>[1]卡牌表配置表!G524</f>
        <v>21230</v>
      </c>
      <c r="G524" s="18">
        <f>[1]卡牌表配置表!V524</f>
        <v>19</v>
      </c>
      <c r="H524" s="18">
        <f t="shared" si="24"/>
        <v>2123020</v>
      </c>
      <c r="I524" s="30">
        <v>230002</v>
      </c>
      <c r="J524" s="18">
        <v>1</v>
      </c>
      <c r="K524" s="18">
        <v>4</v>
      </c>
      <c r="L524" s="18" t="str">
        <f>[1]卡牌表配置表!I524</f>
        <v>-10000,0,0;10000,0,0</v>
      </c>
      <c r="M524" s="18">
        <f t="shared" si="25"/>
        <v>21230190</v>
      </c>
      <c r="N524" s="66" t="str">
        <f>[1]卡牌表配置表!K524</f>
        <v>20000018,20000018</v>
      </c>
      <c r="O524" s="31" t="s">
        <v>170</v>
      </c>
      <c r="P524" s="18">
        <f>[1]卡牌表配置表!L524</f>
        <v>0</v>
      </c>
      <c r="R524" s="18" t="str">
        <f>[1]卡牌表配置表!N524</f>
        <v/>
      </c>
      <c r="T524" s="18" t="str">
        <f>[1]卡牌表配置表!P524</f>
        <v/>
      </c>
      <c r="W524" s="18">
        <f>[1]卡牌表配置表!W524</f>
        <v>440</v>
      </c>
      <c r="X524" s="18" t="str">
        <f>[1]卡牌表配置表!X524</f>
        <v>-2,1331900</v>
      </c>
      <c r="Y524" s="18">
        <v>0</v>
      </c>
      <c r="Z524" s="18">
        <f>[1]卡牌表配置表!AA524</f>
        <v>20000</v>
      </c>
      <c r="AA524" s="18" t="str">
        <f>[1]卡牌表配置表!AB524</f>
        <v>2,20,5725,1;2,3,1651,1;2,23,925,1;4,29,1786,1;3,4,28500,1;3,24,12500,1;1,33,22102,0;2,25,2,1;2,35,1651,1;3,36,22500,1</v>
      </c>
      <c r="AB524" s="18">
        <f>[1]卡牌表配置表!AR524</f>
        <v>21021230</v>
      </c>
      <c r="AD524" s="30">
        <f>VLOOKUP(F524,t_card_group_s说明表!$B$6:$L$88,COLUMNS(t_card_group_s说明表!$B$6:$L$6),0)</f>
        <v>3</v>
      </c>
    </row>
    <row r="525" spans="1:30" ht="15.75" customHeight="1" x14ac:dyDescent="0.2">
      <c r="A525" s="18">
        <f t="shared" si="26"/>
        <v>520</v>
      </c>
      <c r="B525" s="18">
        <f>[1]卡牌表配置表!C525</f>
        <v>2123020</v>
      </c>
      <c r="C525" s="18">
        <f>[1]卡牌表配置表!D525</f>
        <v>0</v>
      </c>
      <c r="D525" s="18">
        <f>[1]卡牌表配置表!E525</f>
        <v>20021230</v>
      </c>
      <c r="E525" s="18" t="str">
        <f>[1]卡牌表配置表!F525</f>
        <v>狼游骑兵小组</v>
      </c>
      <c r="F525" s="18">
        <f>[1]卡牌表配置表!G525</f>
        <v>21230</v>
      </c>
      <c r="G525" s="18">
        <f>[1]卡牌表配置表!V525</f>
        <v>20</v>
      </c>
      <c r="H525" s="18">
        <f t="shared" si="24"/>
        <v>2123021</v>
      </c>
      <c r="I525" s="30">
        <v>230002</v>
      </c>
      <c r="J525" s="18">
        <v>1</v>
      </c>
      <c r="K525" s="18">
        <v>4</v>
      </c>
      <c r="L525" s="18" t="str">
        <f>[1]卡牌表配置表!I525</f>
        <v>-10000,0,0;10000,0,0</v>
      </c>
      <c r="M525" s="18">
        <f t="shared" si="25"/>
        <v>21230200</v>
      </c>
      <c r="N525" s="66" t="str">
        <f>[1]卡牌表配置表!K525</f>
        <v>20000018,20000018</v>
      </c>
      <c r="O525" s="31" t="s">
        <v>170</v>
      </c>
      <c r="P525" s="18">
        <f>[1]卡牌表配置表!L525</f>
        <v>0</v>
      </c>
      <c r="R525" s="18" t="str">
        <f>[1]卡牌表配置表!N525</f>
        <v/>
      </c>
      <c r="T525" s="18" t="str">
        <f>[1]卡牌表配置表!P525</f>
        <v/>
      </c>
      <c r="W525" s="18">
        <f>[1]卡牌表配置表!W525</f>
        <v>440</v>
      </c>
      <c r="X525" s="18" t="str">
        <f>[1]卡牌表配置表!X525</f>
        <v>-2,1731500</v>
      </c>
      <c r="Y525" s="18">
        <v>0</v>
      </c>
      <c r="Z525" s="18">
        <f>[1]卡牌表配置表!AA525</f>
        <v>20000</v>
      </c>
      <c r="AA525" s="18" t="str">
        <f>[1]卡牌表配置表!AB525</f>
        <v>2,20,6869,1;2,3,1981,1;2,23,1110,1;4,29,1786,1;3,4,28500,1;3,24,12500,1;1,33,22102,0;2,25,2,1;2,35,1981,1;3,36,22500,1</v>
      </c>
      <c r="AB525" s="18">
        <f>[1]卡牌表配置表!AR525</f>
        <v>21021230</v>
      </c>
      <c r="AD525" s="30">
        <f>VLOOKUP(F525,t_card_group_s说明表!$B$6:$L$88,COLUMNS(t_card_group_s说明表!$B$6:$L$6),0)</f>
        <v>3</v>
      </c>
    </row>
    <row r="526" spans="1:30" ht="15.75" customHeight="1" x14ac:dyDescent="0.2">
      <c r="A526" s="18">
        <f t="shared" si="26"/>
        <v>521</v>
      </c>
      <c r="B526" s="18">
        <f>[1]卡牌表配置表!C526</f>
        <v>2123021</v>
      </c>
      <c r="C526" s="18">
        <f>[1]卡牌表配置表!D526</f>
        <v>0</v>
      </c>
      <c r="D526" s="18">
        <f>[1]卡牌表配置表!E526</f>
        <v>20021230</v>
      </c>
      <c r="E526" s="18" t="str">
        <f>[1]卡牌表配置表!F526</f>
        <v>狼游骑兵小组</v>
      </c>
      <c r="F526" s="18">
        <f>[1]卡牌表配置表!G526</f>
        <v>21230</v>
      </c>
      <c r="G526" s="18">
        <f>[1]卡牌表配置表!V526</f>
        <v>21</v>
      </c>
      <c r="H526" s="18">
        <f t="shared" si="24"/>
        <v>2123022</v>
      </c>
      <c r="I526" s="30">
        <v>230002</v>
      </c>
      <c r="J526" s="18">
        <v>1</v>
      </c>
      <c r="K526" s="18">
        <v>4</v>
      </c>
      <c r="L526" s="18" t="str">
        <f>[1]卡牌表配置表!I526</f>
        <v>-10000,0,0;10000,0,0</v>
      </c>
      <c r="M526" s="18">
        <f t="shared" si="25"/>
        <v>21230210</v>
      </c>
      <c r="N526" s="66" t="str">
        <f>[1]卡牌表配置表!K526</f>
        <v>20000018,20000018</v>
      </c>
      <c r="O526" s="31" t="s">
        <v>170</v>
      </c>
      <c r="P526" s="18">
        <f>[1]卡牌表配置表!L526</f>
        <v>0</v>
      </c>
      <c r="R526" s="18" t="str">
        <f>[1]卡牌表配置表!N526</f>
        <v/>
      </c>
      <c r="T526" s="18" t="str">
        <f>[1]卡牌表配置表!P526</f>
        <v/>
      </c>
      <c r="W526" s="18">
        <f>[1]卡牌表配置表!W526</f>
        <v>480</v>
      </c>
      <c r="X526" s="18" t="str">
        <f>[1]卡牌表配置表!X526</f>
        <v>-2,2251000</v>
      </c>
      <c r="Y526" s="18">
        <v>0</v>
      </c>
      <c r="Z526" s="18">
        <f>[1]卡牌表配置表!AA526</f>
        <v>20000</v>
      </c>
      <c r="AA526" s="18" t="str">
        <f>[1]卡牌表配置表!AB526</f>
        <v>2,20,8243,1;2,3,2377,1;2,23,1331,1;4,29,1786,1;3,4,28500,1;3,24,12500,1;1,33,22102,0;2,25,2,1;2,35,2377,1;3,36,22500,1</v>
      </c>
      <c r="AB526" s="18">
        <f>[1]卡牌表配置表!AR526</f>
        <v>21021230</v>
      </c>
      <c r="AD526" s="30">
        <f>VLOOKUP(F526,t_card_group_s说明表!$B$6:$L$88,COLUMNS(t_card_group_s说明表!$B$6:$L$6),0)</f>
        <v>3</v>
      </c>
    </row>
    <row r="527" spans="1:30" ht="15.75" customHeight="1" x14ac:dyDescent="0.2">
      <c r="A527" s="18">
        <f t="shared" si="26"/>
        <v>522</v>
      </c>
      <c r="B527" s="18">
        <f>[1]卡牌表配置表!C527</f>
        <v>2123022</v>
      </c>
      <c r="C527" s="18">
        <f>[1]卡牌表配置表!D527</f>
        <v>0</v>
      </c>
      <c r="D527" s="18">
        <f>[1]卡牌表配置表!E527</f>
        <v>20021230</v>
      </c>
      <c r="E527" s="18" t="str">
        <f>[1]卡牌表配置表!F527</f>
        <v>狼游骑兵小组</v>
      </c>
      <c r="F527" s="18">
        <f>[1]卡牌表配置表!G527</f>
        <v>21230</v>
      </c>
      <c r="G527" s="18">
        <f>[1]卡牌表配置表!V527</f>
        <v>22</v>
      </c>
      <c r="H527" s="18">
        <f t="shared" si="24"/>
        <v>2123023</v>
      </c>
      <c r="I527" s="30">
        <v>230002</v>
      </c>
      <c r="J527" s="18">
        <v>1</v>
      </c>
      <c r="K527" s="18">
        <v>4</v>
      </c>
      <c r="L527" s="18" t="str">
        <f>[1]卡牌表配置表!I527</f>
        <v>-10000,0,0;10000,0,0</v>
      </c>
      <c r="M527" s="18">
        <f t="shared" si="25"/>
        <v>21230220</v>
      </c>
      <c r="N527" s="66" t="str">
        <f>[1]卡牌表配置表!K527</f>
        <v>20000018,20000018</v>
      </c>
      <c r="O527" s="31" t="s">
        <v>170</v>
      </c>
      <c r="P527" s="18">
        <f>[1]卡牌表配置表!L527</f>
        <v>0</v>
      </c>
      <c r="R527" s="18" t="str">
        <f>[1]卡牌表配置表!N527</f>
        <v/>
      </c>
      <c r="T527" s="18" t="str">
        <f>[1]卡牌表配置表!P527</f>
        <v/>
      </c>
      <c r="W527" s="18">
        <f>[1]卡牌表配置表!W527</f>
        <v>480</v>
      </c>
      <c r="X527" s="18" t="str">
        <f>[1]卡牌表配置表!X527</f>
        <v>-2,2926300</v>
      </c>
      <c r="Y527" s="18">
        <v>0</v>
      </c>
      <c r="Z527" s="18">
        <f>[1]卡牌表配置表!AA527</f>
        <v>20000</v>
      </c>
      <c r="AA527" s="18" t="str">
        <f>[1]卡牌表配置表!AB527</f>
        <v>2,20,9892,1;2,3,2853,1;2,23,1598,1;4,29,1786,1;3,4,28500,1;3,24,12500,1;1,33,22102,0;2,25,2,1;2,35,2853,1;3,36,22500,1</v>
      </c>
      <c r="AB527" s="18">
        <f>[1]卡牌表配置表!AR527</f>
        <v>21021230</v>
      </c>
      <c r="AD527" s="30">
        <f>VLOOKUP(F527,t_card_group_s说明表!$B$6:$L$88,COLUMNS(t_card_group_s说明表!$B$6:$L$6),0)</f>
        <v>3</v>
      </c>
    </row>
    <row r="528" spans="1:30" ht="15.75" customHeight="1" x14ac:dyDescent="0.2">
      <c r="A528" s="18">
        <f t="shared" si="26"/>
        <v>523</v>
      </c>
      <c r="B528" s="18">
        <f>[1]卡牌表配置表!C528</f>
        <v>2123023</v>
      </c>
      <c r="C528" s="18">
        <f>[1]卡牌表配置表!D528</f>
        <v>0</v>
      </c>
      <c r="D528" s="18">
        <f>[1]卡牌表配置表!E528</f>
        <v>20021230</v>
      </c>
      <c r="E528" s="18" t="str">
        <f>[1]卡牌表配置表!F528</f>
        <v>狼游骑兵小组</v>
      </c>
      <c r="F528" s="18">
        <f>[1]卡牌表配置表!G528</f>
        <v>21230</v>
      </c>
      <c r="G528" s="18">
        <f>[1]卡牌表配置表!V528</f>
        <v>23</v>
      </c>
      <c r="H528" s="18">
        <f t="shared" si="24"/>
        <v>2123024</v>
      </c>
      <c r="I528" s="30">
        <v>230002</v>
      </c>
      <c r="J528" s="18">
        <v>1</v>
      </c>
      <c r="K528" s="18">
        <v>4</v>
      </c>
      <c r="L528" s="18" t="str">
        <f>[1]卡牌表配置表!I528</f>
        <v>-10000,0,0;10000,0,0</v>
      </c>
      <c r="M528" s="18">
        <f t="shared" si="25"/>
        <v>21230230</v>
      </c>
      <c r="N528" s="66" t="str">
        <f>[1]卡牌表配置表!K528</f>
        <v>20000018,20000018</v>
      </c>
      <c r="O528" s="31" t="s">
        <v>170</v>
      </c>
      <c r="P528" s="18">
        <f>[1]卡牌表配置表!L528</f>
        <v>0</v>
      </c>
      <c r="R528" s="18" t="str">
        <f>[1]卡牌表配置表!N528</f>
        <v/>
      </c>
      <c r="T528" s="18" t="str">
        <f>[1]卡牌表配置表!P528</f>
        <v/>
      </c>
      <c r="W528" s="18">
        <f>[1]卡牌表配置表!W528</f>
        <v>520</v>
      </c>
      <c r="X528" s="18" t="str">
        <f>[1]卡牌表配置表!X528</f>
        <v>-2,3804200</v>
      </c>
      <c r="Y528" s="18">
        <v>0</v>
      </c>
      <c r="Z528" s="18">
        <f>[1]卡牌表配置表!AA528</f>
        <v>20000</v>
      </c>
      <c r="AA528" s="18" t="str">
        <f>[1]卡牌表配置表!AB528</f>
        <v>2,20,11870,1;2,3,3423,1;2,23,1917,1;4,29,1786,1;3,4,28500,1;3,24,12500,1;1,33,22102,0;2,25,2,1;2,35,3423,1;3,36,22500,1</v>
      </c>
      <c r="AB528" s="18">
        <f>[1]卡牌表配置表!AR528</f>
        <v>21021230</v>
      </c>
      <c r="AD528" s="30">
        <f>VLOOKUP(F528,t_card_group_s说明表!$B$6:$L$88,COLUMNS(t_card_group_s说明表!$B$6:$L$6),0)</f>
        <v>3</v>
      </c>
    </row>
    <row r="529" spans="1:30" ht="15.75" customHeight="1" x14ac:dyDescent="0.2">
      <c r="A529" s="18">
        <f t="shared" si="26"/>
        <v>524</v>
      </c>
      <c r="B529" s="18">
        <f>[1]卡牌表配置表!C529</f>
        <v>2123024</v>
      </c>
      <c r="C529" s="18">
        <f>[1]卡牌表配置表!D529</f>
        <v>0</v>
      </c>
      <c r="D529" s="18">
        <f>[1]卡牌表配置表!E529</f>
        <v>20021230</v>
      </c>
      <c r="E529" s="18" t="str">
        <f>[1]卡牌表配置表!F529</f>
        <v>狼游骑兵小组</v>
      </c>
      <c r="F529" s="18">
        <f>[1]卡牌表配置表!G529</f>
        <v>21230</v>
      </c>
      <c r="G529" s="18">
        <f>[1]卡牌表配置表!V529</f>
        <v>24</v>
      </c>
      <c r="H529" s="18">
        <f t="shared" si="24"/>
        <v>2123025</v>
      </c>
      <c r="I529" s="30">
        <v>230002</v>
      </c>
      <c r="J529" s="18">
        <v>1</v>
      </c>
      <c r="K529" s="18">
        <v>4</v>
      </c>
      <c r="L529" s="18" t="str">
        <f>[1]卡牌表配置表!I529</f>
        <v>-10000,0,0;10000,0,0</v>
      </c>
      <c r="M529" s="18">
        <f t="shared" si="25"/>
        <v>21230240</v>
      </c>
      <c r="N529" s="66" t="str">
        <f>[1]卡牌表配置表!K529</f>
        <v>20000018,20000018</v>
      </c>
      <c r="O529" s="31" t="s">
        <v>170</v>
      </c>
      <c r="P529" s="18">
        <f>[1]卡牌表配置表!L529</f>
        <v>0</v>
      </c>
      <c r="R529" s="18" t="str">
        <f>[1]卡牌表配置表!N529</f>
        <v/>
      </c>
      <c r="T529" s="18" t="str">
        <f>[1]卡牌表配置表!P529</f>
        <v/>
      </c>
      <c r="W529" s="18">
        <f>[1]卡牌表配置表!W529</f>
        <v>600</v>
      </c>
      <c r="X529" s="18" t="str">
        <f>[1]卡牌表配置表!X529</f>
        <v>-2,4945500</v>
      </c>
      <c r="Y529" s="18">
        <v>0</v>
      </c>
      <c r="Z529" s="18">
        <f>[1]卡牌表配置表!AA529</f>
        <v>20000</v>
      </c>
      <c r="AA529" s="18" t="str">
        <f>[1]卡牌表配置表!AB529</f>
        <v>2,20,14244,1;2,3,4108,1;2,23,2301,1;4,29,1786,1;3,4,28500,1;3,24,12500,1;1,33,22102,0;2,25,2,1;2,35,4108,1;3,36,22500,1</v>
      </c>
      <c r="AB529" s="18">
        <f>[1]卡牌表配置表!AR529</f>
        <v>21021230</v>
      </c>
      <c r="AD529" s="30">
        <f>VLOOKUP(F529,t_card_group_s说明表!$B$6:$L$88,COLUMNS(t_card_group_s说明表!$B$6:$L$6),0)</f>
        <v>3</v>
      </c>
    </row>
    <row r="530" spans="1:30" ht="15.75" customHeight="1" x14ac:dyDescent="0.2">
      <c r="A530" s="18">
        <f t="shared" si="26"/>
        <v>525</v>
      </c>
      <c r="B530" s="18">
        <f>[1]卡牌表配置表!C530</f>
        <v>2123025</v>
      </c>
      <c r="C530" s="18">
        <f>[1]卡牌表配置表!D530</f>
        <v>0</v>
      </c>
      <c r="D530" s="18">
        <f>[1]卡牌表配置表!E530</f>
        <v>20021230</v>
      </c>
      <c r="E530" s="18" t="str">
        <f>[1]卡牌表配置表!F530</f>
        <v>狼游骑兵小组</v>
      </c>
      <c r="F530" s="18">
        <f>[1]卡牌表配置表!G530</f>
        <v>21230</v>
      </c>
      <c r="G530" s="18">
        <f>[1]卡牌表配置表!V530</f>
        <v>25</v>
      </c>
      <c r="H530" s="18" t="str">
        <f t="shared" si="24"/>
        <v/>
      </c>
      <c r="I530" s="30">
        <v>230002</v>
      </c>
      <c r="J530" s="18">
        <v>1</v>
      </c>
      <c r="K530" s="18">
        <v>4</v>
      </c>
      <c r="L530" s="18" t="str">
        <f>[1]卡牌表配置表!I530</f>
        <v>-10000,0,0;10000,0,0</v>
      </c>
      <c r="M530" s="18">
        <f t="shared" si="25"/>
        <v>21230250</v>
      </c>
      <c r="N530" s="66" t="str">
        <f>[1]卡牌表配置表!K530</f>
        <v>20000018,20000018</v>
      </c>
      <c r="O530" s="31" t="s">
        <v>170</v>
      </c>
      <c r="P530" s="18">
        <f>[1]卡牌表配置表!L530</f>
        <v>0</v>
      </c>
      <c r="R530" s="18" t="str">
        <f>[1]卡牌表配置表!N530</f>
        <v/>
      </c>
      <c r="T530" s="18" t="str">
        <f>[1]卡牌表配置表!P530</f>
        <v/>
      </c>
      <c r="W530" s="18">
        <f>[1]卡牌表配置表!W530</f>
        <v>-1</v>
      </c>
      <c r="X530" s="18">
        <f>[1]卡牌表配置表!X530</f>
        <v>-1</v>
      </c>
      <c r="Y530" s="18">
        <v>0</v>
      </c>
      <c r="Z530" s="18">
        <f>[1]卡牌表配置表!AA530</f>
        <v>20000</v>
      </c>
      <c r="AA530" s="18" t="str">
        <f>[1]卡牌表配置表!AB530</f>
        <v>2,20,17092,1;2,3,4929,1;2,23,2760,1;4,29,1786,1;3,4,28500,1;3,24,12500,1;1,33,22102,0;2,25,2,1;2,35,4929,1;3,36,22500,1</v>
      </c>
      <c r="AB530" s="18">
        <f>[1]卡牌表配置表!AR530</f>
        <v>21021230</v>
      </c>
      <c r="AD530" s="30">
        <f>VLOOKUP(F530,t_card_group_s说明表!$B$6:$L$88,COLUMNS(t_card_group_s说明表!$B$6:$L$6),0)</f>
        <v>3</v>
      </c>
    </row>
    <row r="531" spans="1:30" ht="15.75" customHeight="1" x14ac:dyDescent="0.2">
      <c r="A531" s="18">
        <f t="shared" si="26"/>
        <v>526</v>
      </c>
      <c r="B531" s="18">
        <f>[1]卡牌表配置表!C531</f>
        <v>2124001</v>
      </c>
      <c r="C531" s="18">
        <f>[1]卡牌表配置表!D531</f>
        <v>0</v>
      </c>
      <c r="D531" s="18">
        <f>[1]卡牌表配置表!E531</f>
        <v>20021240</v>
      </c>
      <c r="E531" s="18" t="str">
        <f>[1]卡牌表配置表!F531</f>
        <v>独角兽小队</v>
      </c>
      <c r="F531" s="18">
        <f>[1]卡牌表配置表!G531</f>
        <v>21240</v>
      </c>
      <c r="G531" s="18">
        <f>[1]卡牌表配置表!V531</f>
        <v>1</v>
      </c>
      <c r="H531" s="18">
        <f t="shared" si="24"/>
        <v>2124002</v>
      </c>
      <c r="I531" s="30">
        <v>230002</v>
      </c>
      <c r="J531" s="18">
        <v>1</v>
      </c>
      <c r="K531" s="18">
        <v>4</v>
      </c>
      <c r="L531" s="18" t="str">
        <f>[1]卡牌表配置表!I531</f>
        <v>0,0,10000;-10000,0,0;10000,0,0</v>
      </c>
      <c r="M531" s="18">
        <f t="shared" si="25"/>
        <v>21240010</v>
      </c>
      <c r="N531" s="66" t="str">
        <f>[1]卡牌表配置表!K531</f>
        <v>20000019,20000019,20000019</v>
      </c>
      <c r="O531" s="31" t="s">
        <v>170</v>
      </c>
      <c r="P531" s="18">
        <f>[1]卡牌表配置表!L531</f>
        <v>0</v>
      </c>
      <c r="R531" s="18" t="str">
        <f>[1]卡牌表配置表!N531</f>
        <v/>
      </c>
      <c r="T531" s="18" t="str">
        <f>[1]卡牌表配置表!P531</f>
        <v/>
      </c>
      <c r="W531" s="18">
        <f>[1]卡牌表配置表!W531</f>
        <v>20</v>
      </c>
      <c r="X531" s="18" t="str">
        <f>[1]卡牌表配置表!X531</f>
        <v>-2,1000</v>
      </c>
      <c r="Y531" s="18">
        <v>0</v>
      </c>
      <c r="Z531" s="18">
        <f>[1]卡牌表配置表!AA531</f>
        <v>30000</v>
      </c>
      <c r="AA531" s="18" t="str">
        <f>[1]卡牌表配置表!AB531</f>
        <v>2,20,78,1;2,3,52,1;2,23,30,1;4,29,1786,1;3,4,20000,1;3,24,60000,1;1,33,22102,0;2,25,3,1</v>
      </c>
      <c r="AB531" s="18">
        <f>[1]卡牌表配置表!AR531</f>
        <v>21021240</v>
      </c>
      <c r="AD531" s="30">
        <f>VLOOKUP(F531,t_card_group_s说明表!$B$6:$L$88,COLUMNS(t_card_group_s说明表!$B$6:$L$6),0)</f>
        <v>4</v>
      </c>
    </row>
    <row r="532" spans="1:30" ht="15.75" customHeight="1" x14ac:dyDescent="0.2">
      <c r="A532" s="18">
        <f t="shared" si="26"/>
        <v>527</v>
      </c>
      <c r="B532" s="18">
        <f>[1]卡牌表配置表!C532</f>
        <v>2124002</v>
      </c>
      <c r="C532" s="18">
        <f>[1]卡牌表配置表!D532</f>
        <v>0</v>
      </c>
      <c r="D532" s="18">
        <f>[1]卡牌表配置表!E532</f>
        <v>20021240</v>
      </c>
      <c r="E532" s="18" t="str">
        <f>[1]卡牌表配置表!F532</f>
        <v>独角兽小队</v>
      </c>
      <c r="F532" s="18">
        <f>[1]卡牌表配置表!G532</f>
        <v>21240</v>
      </c>
      <c r="G532" s="18">
        <f>[1]卡牌表配置表!V532</f>
        <v>2</v>
      </c>
      <c r="H532" s="18">
        <f t="shared" si="24"/>
        <v>2124003</v>
      </c>
      <c r="I532" s="30">
        <v>230002</v>
      </c>
      <c r="J532" s="18">
        <v>1</v>
      </c>
      <c r="K532" s="18">
        <v>4</v>
      </c>
      <c r="L532" s="18" t="str">
        <f>[1]卡牌表配置表!I532</f>
        <v>0,0,10000;-10000,0,0;10000,0,0</v>
      </c>
      <c r="M532" s="18">
        <f t="shared" si="25"/>
        <v>21240020</v>
      </c>
      <c r="N532" s="66" t="str">
        <f>[1]卡牌表配置表!K532</f>
        <v>20000019,20000019,20000019</v>
      </c>
      <c r="O532" s="31" t="s">
        <v>170</v>
      </c>
      <c r="P532" s="18">
        <f>[1]卡牌表配置表!L532</f>
        <v>0</v>
      </c>
      <c r="R532" s="18" t="str">
        <f>[1]卡牌表配置表!N532</f>
        <v/>
      </c>
      <c r="T532" s="18" t="str">
        <f>[1]卡牌表配置表!P532</f>
        <v/>
      </c>
      <c r="W532" s="18">
        <f>[1]卡牌表配置表!W532</f>
        <v>80</v>
      </c>
      <c r="X532" s="18" t="str">
        <f>[1]卡牌表配置表!X532</f>
        <v>-2,5000</v>
      </c>
      <c r="Y532" s="18">
        <v>0</v>
      </c>
      <c r="Z532" s="18">
        <f>[1]卡牌表配置表!AA532</f>
        <v>30000</v>
      </c>
      <c r="AA532" s="18" t="str">
        <f>[1]卡牌表配置表!AB532</f>
        <v>2,20,94,1;2,3,63,1;2,23,36,1;4,29,1786,1;3,4,20000,1;3,24,60000,1;1,33,22102,0;2,25,3,1</v>
      </c>
      <c r="AB532" s="18">
        <f>[1]卡牌表配置表!AR532</f>
        <v>21021240</v>
      </c>
      <c r="AD532" s="30">
        <f>VLOOKUP(F532,t_card_group_s说明表!$B$6:$L$88,COLUMNS(t_card_group_s说明表!$B$6:$L$6),0)</f>
        <v>4</v>
      </c>
    </row>
    <row r="533" spans="1:30" ht="15.75" customHeight="1" x14ac:dyDescent="0.2">
      <c r="A533" s="18">
        <f t="shared" si="26"/>
        <v>528</v>
      </c>
      <c r="B533" s="18">
        <f>[1]卡牌表配置表!C533</f>
        <v>2124003</v>
      </c>
      <c r="C533" s="18">
        <f>[1]卡牌表配置表!D533</f>
        <v>0</v>
      </c>
      <c r="D533" s="18">
        <f>[1]卡牌表配置表!E533</f>
        <v>20021240</v>
      </c>
      <c r="E533" s="18" t="str">
        <f>[1]卡牌表配置表!F533</f>
        <v>独角兽小队</v>
      </c>
      <c r="F533" s="18">
        <f>[1]卡牌表配置表!G533</f>
        <v>21240</v>
      </c>
      <c r="G533" s="18">
        <f>[1]卡牌表配置表!V533</f>
        <v>3</v>
      </c>
      <c r="H533" s="18">
        <f t="shared" si="24"/>
        <v>2124004</v>
      </c>
      <c r="I533" s="30">
        <v>230002</v>
      </c>
      <c r="J533" s="18">
        <v>1</v>
      </c>
      <c r="K533" s="18">
        <v>4</v>
      </c>
      <c r="L533" s="18" t="str">
        <f>[1]卡牌表配置表!I533</f>
        <v>0,0,10000;-10000,0,0;10000,0,0</v>
      </c>
      <c r="M533" s="18">
        <f t="shared" si="25"/>
        <v>21240030</v>
      </c>
      <c r="N533" s="66" t="str">
        <f>[1]卡牌表配置表!K533</f>
        <v>20000019,20000019,20000019</v>
      </c>
      <c r="O533" s="31" t="s">
        <v>170</v>
      </c>
      <c r="P533" s="18">
        <f>[1]卡牌表配置表!L533</f>
        <v>0</v>
      </c>
      <c r="R533" s="18" t="str">
        <f>[1]卡牌表配置表!N533</f>
        <v/>
      </c>
      <c r="T533" s="18" t="str">
        <f>[1]卡牌表配置表!P533</f>
        <v/>
      </c>
      <c r="W533" s="18">
        <f>[1]卡牌表配置表!W533</f>
        <v>120</v>
      </c>
      <c r="X533" s="18" t="str">
        <f>[1]卡牌表配置表!X533</f>
        <v>-2,15000</v>
      </c>
      <c r="Y533" s="18">
        <v>0</v>
      </c>
      <c r="Z533" s="18">
        <f>[1]卡牌表配置表!AA533</f>
        <v>30000</v>
      </c>
      <c r="AA533" s="18" t="str">
        <f>[1]卡牌表配置表!AB533</f>
        <v>2,20,113,1;2,3,75,1;2,23,42,1;4,29,1786,1;3,4,20000,1;3,24,60000,1;1,33,22102,0;2,25,3,1</v>
      </c>
      <c r="AB533" s="18">
        <f>[1]卡牌表配置表!AR533</f>
        <v>21021240</v>
      </c>
      <c r="AD533" s="30">
        <f>VLOOKUP(F533,t_card_group_s说明表!$B$6:$L$88,COLUMNS(t_card_group_s说明表!$B$6:$L$6),0)</f>
        <v>4</v>
      </c>
    </row>
    <row r="534" spans="1:30" ht="15.75" customHeight="1" x14ac:dyDescent="0.2">
      <c r="A534" s="18">
        <f t="shared" si="26"/>
        <v>529</v>
      </c>
      <c r="B534" s="18">
        <f>[1]卡牌表配置表!C534</f>
        <v>2124004</v>
      </c>
      <c r="C534" s="18">
        <f>[1]卡牌表配置表!D534</f>
        <v>0</v>
      </c>
      <c r="D534" s="18">
        <f>[1]卡牌表配置表!E534</f>
        <v>20021240</v>
      </c>
      <c r="E534" s="18" t="str">
        <f>[1]卡牌表配置表!F534</f>
        <v>独角兽小队</v>
      </c>
      <c r="F534" s="18">
        <f>[1]卡牌表配置表!G534</f>
        <v>21240</v>
      </c>
      <c r="G534" s="18">
        <f>[1]卡牌表配置表!V534</f>
        <v>4</v>
      </c>
      <c r="H534" s="18">
        <f t="shared" si="24"/>
        <v>2124005</v>
      </c>
      <c r="I534" s="30">
        <v>230002</v>
      </c>
      <c r="J534" s="18">
        <v>1</v>
      </c>
      <c r="K534" s="18">
        <v>4</v>
      </c>
      <c r="L534" s="18" t="str">
        <f>[1]卡牌表配置表!I534</f>
        <v>0,0,10000;-10000,0,0;10000,0,0</v>
      </c>
      <c r="M534" s="18">
        <f t="shared" si="25"/>
        <v>21240040</v>
      </c>
      <c r="N534" s="66" t="str">
        <f>[1]卡牌表配置表!K534</f>
        <v>20000019,20000019,20000019</v>
      </c>
      <c r="O534" s="31" t="s">
        <v>170</v>
      </c>
      <c r="P534" s="18">
        <f>[1]卡牌表配置表!L534</f>
        <v>0</v>
      </c>
      <c r="R534" s="18" t="str">
        <f>[1]卡牌表配置表!N534</f>
        <v/>
      </c>
      <c r="T534" s="18" t="str">
        <f>[1]卡牌表配置表!P534</f>
        <v/>
      </c>
      <c r="W534" s="18">
        <f>[1]卡牌表配置表!W534</f>
        <v>120</v>
      </c>
      <c r="X534" s="18" t="str">
        <f>[1]卡牌表配置表!X534</f>
        <v>-2,22500</v>
      </c>
      <c r="Y534" s="18">
        <v>0</v>
      </c>
      <c r="Z534" s="18">
        <f>[1]卡牌表配置表!AA534</f>
        <v>30000</v>
      </c>
      <c r="AA534" s="18" t="str">
        <f>[1]卡牌表配置表!AB534</f>
        <v>2,20,135,1;2,3,90,1;2,23,51,1;4,29,1786,1;3,4,20000,1;3,24,60000,1;1,33,22102,0;2,25,3,1</v>
      </c>
      <c r="AB534" s="18">
        <f>[1]卡牌表配置表!AR534</f>
        <v>21021240</v>
      </c>
      <c r="AD534" s="30">
        <f>VLOOKUP(F534,t_card_group_s说明表!$B$6:$L$88,COLUMNS(t_card_group_s说明表!$B$6:$L$6),0)</f>
        <v>4</v>
      </c>
    </row>
    <row r="535" spans="1:30" ht="15.75" customHeight="1" x14ac:dyDescent="0.2">
      <c r="A535" s="18">
        <f t="shared" si="26"/>
        <v>530</v>
      </c>
      <c r="B535" s="18">
        <f>[1]卡牌表配置表!C535</f>
        <v>2124005</v>
      </c>
      <c r="C535" s="18">
        <f>[1]卡牌表配置表!D535</f>
        <v>0</v>
      </c>
      <c r="D535" s="18">
        <f>[1]卡牌表配置表!E535</f>
        <v>20021240</v>
      </c>
      <c r="E535" s="18" t="str">
        <f>[1]卡牌表配置表!F535</f>
        <v>独角兽小队</v>
      </c>
      <c r="F535" s="18">
        <f>[1]卡牌表配置表!G535</f>
        <v>21240</v>
      </c>
      <c r="G535" s="18">
        <f>[1]卡牌表配置表!V535</f>
        <v>5</v>
      </c>
      <c r="H535" s="18">
        <f t="shared" si="24"/>
        <v>2124006</v>
      </c>
      <c r="I535" s="30">
        <v>230002</v>
      </c>
      <c r="J535" s="18">
        <v>1</v>
      </c>
      <c r="K535" s="18">
        <v>4</v>
      </c>
      <c r="L535" s="18" t="str">
        <f>[1]卡牌表配置表!I535</f>
        <v>0,0,10000;-10000,0,0;10000,0,0</v>
      </c>
      <c r="M535" s="18">
        <f t="shared" si="25"/>
        <v>21240050</v>
      </c>
      <c r="N535" s="66" t="str">
        <f>[1]卡牌表配置表!K535</f>
        <v>20000019,20000019,20000019</v>
      </c>
      <c r="O535" s="31" t="s">
        <v>170</v>
      </c>
      <c r="P535" s="18">
        <f>[1]卡牌表配置表!L535</f>
        <v>0</v>
      </c>
      <c r="R535" s="18" t="str">
        <f>[1]卡牌表配置表!N535</f>
        <v/>
      </c>
      <c r="T535" s="18" t="str">
        <f>[1]卡牌表配置表!P535</f>
        <v/>
      </c>
      <c r="W535" s="18">
        <f>[1]卡牌表配置表!W535</f>
        <v>160</v>
      </c>
      <c r="X535" s="18" t="str">
        <f>[1]卡牌表配置表!X535</f>
        <v>-2,33800</v>
      </c>
      <c r="Y535" s="18">
        <v>0</v>
      </c>
      <c r="Z535" s="18">
        <f>[1]卡牌表配置表!AA535</f>
        <v>30000</v>
      </c>
      <c r="AA535" s="18" t="str">
        <f>[1]卡牌表配置表!AB535</f>
        <v>2,20,162,1;2,3,108,1;2,23,61,1;4,29,1786,1;3,4,20000,1;3,24,60000,1;1,33,22102,0;2,25,3,1</v>
      </c>
      <c r="AB535" s="18">
        <f>[1]卡牌表配置表!AR535</f>
        <v>21021240</v>
      </c>
      <c r="AD535" s="30">
        <f>VLOOKUP(F535,t_card_group_s说明表!$B$6:$L$88,COLUMNS(t_card_group_s说明表!$B$6:$L$6),0)</f>
        <v>4</v>
      </c>
    </row>
    <row r="536" spans="1:30" ht="15.75" customHeight="1" x14ac:dyDescent="0.2">
      <c r="A536" s="18">
        <f t="shared" si="26"/>
        <v>531</v>
      </c>
      <c r="B536" s="18">
        <f>[1]卡牌表配置表!C536</f>
        <v>2124006</v>
      </c>
      <c r="C536" s="18">
        <f>[1]卡牌表配置表!D536</f>
        <v>0</v>
      </c>
      <c r="D536" s="18">
        <f>[1]卡牌表配置表!E536</f>
        <v>20021240</v>
      </c>
      <c r="E536" s="18" t="str">
        <f>[1]卡牌表配置表!F536</f>
        <v>独角兽小队</v>
      </c>
      <c r="F536" s="18">
        <f>[1]卡牌表配置表!G536</f>
        <v>21240</v>
      </c>
      <c r="G536" s="18">
        <f>[1]卡牌表配置表!V536</f>
        <v>6</v>
      </c>
      <c r="H536" s="18">
        <f t="shared" si="24"/>
        <v>2124007</v>
      </c>
      <c r="I536" s="30">
        <v>230002</v>
      </c>
      <c r="J536" s="18">
        <v>1</v>
      </c>
      <c r="K536" s="18">
        <v>4</v>
      </c>
      <c r="L536" s="18" t="str">
        <f>[1]卡牌表配置表!I536</f>
        <v>0,0,10000;-10000,0,0;10000,0,0</v>
      </c>
      <c r="M536" s="18">
        <f t="shared" si="25"/>
        <v>21240060</v>
      </c>
      <c r="N536" s="66" t="str">
        <f>[1]卡牌表配置表!K536</f>
        <v>20000019,20000019,20000019</v>
      </c>
      <c r="O536" s="31" t="s">
        <v>170</v>
      </c>
      <c r="P536" s="18">
        <f>[1]卡牌表配置表!L536</f>
        <v>0</v>
      </c>
      <c r="R536" s="18" t="str">
        <f>[1]卡牌表配置表!N536</f>
        <v/>
      </c>
      <c r="T536" s="18" t="str">
        <f>[1]卡牌表配置表!P536</f>
        <v/>
      </c>
      <c r="W536" s="18">
        <f>[1]卡牌表配置表!W536</f>
        <v>160</v>
      </c>
      <c r="X536" s="18" t="str">
        <f>[1]卡牌表配置表!X536</f>
        <v>-2,43900</v>
      </c>
      <c r="Y536" s="18">
        <v>0</v>
      </c>
      <c r="Z536" s="18">
        <f>[1]卡牌表配置表!AA536</f>
        <v>30000</v>
      </c>
      <c r="AA536" s="18" t="str">
        <f>[1]卡牌表配置表!AB536</f>
        <v>2,20,195,1;2,3,130,1;2,23,73,1;4,29,1786,1;3,4,20000,1;3,24,60000,1;1,33,22102,0;2,25,3,1</v>
      </c>
      <c r="AB536" s="18">
        <f>[1]卡牌表配置表!AR536</f>
        <v>21021240</v>
      </c>
      <c r="AD536" s="30">
        <f>VLOOKUP(F536,t_card_group_s说明表!$B$6:$L$88,COLUMNS(t_card_group_s说明表!$B$6:$L$6),0)</f>
        <v>4</v>
      </c>
    </row>
    <row r="537" spans="1:30" ht="15.75" customHeight="1" x14ac:dyDescent="0.2">
      <c r="A537" s="18">
        <f t="shared" si="26"/>
        <v>532</v>
      </c>
      <c r="B537" s="18">
        <f>[1]卡牌表配置表!C537</f>
        <v>2124007</v>
      </c>
      <c r="C537" s="18">
        <f>[1]卡牌表配置表!D537</f>
        <v>0</v>
      </c>
      <c r="D537" s="18">
        <f>[1]卡牌表配置表!E537</f>
        <v>20021240</v>
      </c>
      <c r="E537" s="18" t="str">
        <f>[1]卡牌表配置表!F537</f>
        <v>独角兽小队</v>
      </c>
      <c r="F537" s="18">
        <f>[1]卡牌表配置表!G537</f>
        <v>21240</v>
      </c>
      <c r="G537" s="18">
        <f>[1]卡牌表配置表!V537</f>
        <v>7</v>
      </c>
      <c r="H537" s="18">
        <f t="shared" si="24"/>
        <v>2124008</v>
      </c>
      <c r="I537" s="30">
        <v>230002</v>
      </c>
      <c r="J537" s="18">
        <v>1</v>
      </c>
      <c r="K537" s="18">
        <v>4</v>
      </c>
      <c r="L537" s="18" t="str">
        <f>[1]卡牌表配置表!I537</f>
        <v>0,0,10000;-10000,0,0;10000,0,0</v>
      </c>
      <c r="M537" s="18">
        <f t="shared" si="25"/>
        <v>21240070</v>
      </c>
      <c r="N537" s="66" t="str">
        <f>[1]卡牌表配置表!K537</f>
        <v>20000019,20000019,20000019</v>
      </c>
      <c r="O537" s="31" t="s">
        <v>170</v>
      </c>
      <c r="P537" s="18">
        <f>[1]卡牌表配置表!L537</f>
        <v>0</v>
      </c>
      <c r="R537" s="18" t="str">
        <f>[1]卡牌表配置表!N537</f>
        <v/>
      </c>
      <c r="T537" s="18" t="str">
        <f>[1]卡牌表配置表!P537</f>
        <v/>
      </c>
      <c r="W537" s="18">
        <f>[1]卡牌表配置表!W537</f>
        <v>200</v>
      </c>
      <c r="X537" s="18" t="str">
        <f>[1]卡牌表配置表!X537</f>
        <v>-2,57100</v>
      </c>
      <c r="Y537" s="18">
        <v>0</v>
      </c>
      <c r="Z537" s="18">
        <f>[1]卡牌表配置表!AA537</f>
        <v>30000</v>
      </c>
      <c r="AA537" s="18" t="str">
        <f>[1]卡牌表配置表!AB537</f>
        <v>2,20,233,1;2,3,156,1;2,23,88,1;4,29,1786,1;3,4,20000,1;3,24,60000,1;1,33,22102,0;2,25,3,1</v>
      </c>
      <c r="AB537" s="18">
        <f>[1]卡牌表配置表!AR537</f>
        <v>21021240</v>
      </c>
      <c r="AD537" s="30">
        <f>VLOOKUP(F537,t_card_group_s说明表!$B$6:$L$88,COLUMNS(t_card_group_s说明表!$B$6:$L$6),0)</f>
        <v>4</v>
      </c>
    </row>
    <row r="538" spans="1:30" ht="15.75" customHeight="1" x14ac:dyDescent="0.2">
      <c r="A538" s="18">
        <f t="shared" si="26"/>
        <v>533</v>
      </c>
      <c r="B538" s="18">
        <f>[1]卡牌表配置表!C538</f>
        <v>2124008</v>
      </c>
      <c r="C538" s="18">
        <f>[1]卡牌表配置表!D538</f>
        <v>0</v>
      </c>
      <c r="D538" s="18">
        <f>[1]卡牌表配置表!E538</f>
        <v>20021240</v>
      </c>
      <c r="E538" s="18" t="str">
        <f>[1]卡牌表配置表!F538</f>
        <v>独角兽小队</v>
      </c>
      <c r="F538" s="18">
        <f>[1]卡牌表配置表!G538</f>
        <v>21240</v>
      </c>
      <c r="G538" s="18">
        <f>[1]卡牌表配置表!V538</f>
        <v>8</v>
      </c>
      <c r="H538" s="18">
        <f t="shared" si="24"/>
        <v>2124009</v>
      </c>
      <c r="I538" s="30">
        <v>230002</v>
      </c>
      <c r="J538" s="18">
        <v>1</v>
      </c>
      <c r="K538" s="18">
        <v>4</v>
      </c>
      <c r="L538" s="18" t="str">
        <f>[1]卡牌表配置表!I538</f>
        <v>0,0,10000;-10000,0,0;10000,0,0</v>
      </c>
      <c r="M538" s="18">
        <f t="shared" si="25"/>
        <v>21240080</v>
      </c>
      <c r="N538" s="66" t="str">
        <f>[1]卡牌表配置表!K538</f>
        <v>20000019,20000019,20000019</v>
      </c>
      <c r="O538" s="31" t="s">
        <v>170</v>
      </c>
      <c r="P538" s="18">
        <f>[1]卡牌表配置表!L538</f>
        <v>0</v>
      </c>
      <c r="R538" s="18" t="str">
        <f>[1]卡牌表配置表!N538</f>
        <v/>
      </c>
      <c r="T538" s="18" t="str">
        <f>[1]卡牌表配置表!P538</f>
        <v/>
      </c>
      <c r="W538" s="18">
        <f>[1]卡牌表配置表!W538</f>
        <v>200</v>
      </c>
      <c r="X538" s="18" t="str">
        <f>[1]卡牌表配置表!X538</f>
        <v>-2,74200</v>
      </c>
      <c r="Y538" s="18">
        <v>0</v>
      </c>
      <c r="Z538" s="18">
        <f>[1]卡牌表配置表!AA538</f>
        <v>30000</v>
      </c>
      <c r="AA538" s="18" t="str">
        <f>[1]卡牌表配置表!AB538</f>
        <v>2,20,280,1;2,3,187,1;2,23,105,1;4,29,1786,1;3,4,20000,1;3,24,60000,1;1,33,22102,0;2,25,3,1</v>
      </c>
      <c r="AB538" s="18">
        <f>[1]卡牌表配置表!AR538</f>
        <v>21021240</v>
      </c>
      <c r="AD538" s="30">
        <f>VLOOKUP(F538,t_card_group_s说明表!$B$6:$L$88,COLUMNS(t_card_group_s说明表!$B$6:$L$6),0)</f>
        <v>4</v>
      </c>
    </row>
    <row r="539" spans="1:30" ht="15.75" customHeight="1" x14ac:dyDescent="0.2">
      <c r="A539" s="18">
        <f t="shared" si="26"/>
        <v>534</v>
      </c>
      <c r="B539" s="18">
        <f>[1]卡牌表配置表!C539</f>
        <v>2124009</v>
      </c>
      <c r="C539" s="18">
        <f>[1]卡牌表配置表!D539</f>
        <v>0</v>
      </c>
      <c r="D539" s="18">
        <f>[1]卡牌表配置表!E539</f>
        <v>20021240</v>
      </c>
      <c r="E539" s="18" t="str">
        <f>[1]卡牌表配置表!F539</f>
        <v>独角兽小队</v>
      </c>
      <c r="F539" s="18">
        <f>[1]卡牌表配置表!G539</f>
        <v>21240</v>
      </c>
      <c r="G539" s="18">
        <f>[1]卡牌表配置表!V539</f>
        <v>9</v>
      </c>
      <c r="H539" s="18">
        <f t="shared" si="24"/>
        <v>2124010</v>
      </c>
      <c r="I539" s="30">
        <v>230002</v>
      </c>
      <c r="J539" s="18">
        <v>1</v>
      </c>
      <c r="K539" s="18">
        <v>4</v>
      </c>
      <c r="L539" s="18" t="str">
        <f>[1]卡牌表配置表!I539</f>
        <v>0,0,10000;-10000,0,0;10000,0,0</v>
      </c>
      <c r="M539" s="18">
        <f t="shared" si="25"/>
        <v>21240090</v>
      </c>
      <c r="N539" s="66" t="str">
        <f>[1]卡牌表配置表!K539</f>
        <v>20000019,20000019,20000019</v>
      </c>
      <c r="O539" s="31" t="s">
        <v>170</v>
      </c>
      <c r="P539" s="18">
        <f>[1]卡牌表配置表!L539</f>
        <v>0</v>
      </c>
      <c r="R539" s="18" t="str">
        <f>[1]卡牌表配置表!N539</f>
        <v/>
      </c>
      <c r="T539" s="18" t="str">
        <f>[1]卡牌表配置表!P539</f>
        <v/>
      </c>
      <c r="W539" s="18">
        <f>[1]卡牌表配置表!W539</f>
        <v>240</v>
      </c>
      <c r="X539" s="18" t="str">
        <f>[1]卡牌表配置表!X539</f>
        <v>-2,96500</v>
      </c>
      <c r="Y539" s="18">
        <v>0</v>
      </c>
      <c r="Z539" s="18">
        <f>[1]卡牌表配置表!AA539</f>
        <v>30000</v>
      </c>
      <c r="AA539" s="18" t="str">
        <f>[1]卡牌表配置表!AB539</f>
        <v>2,20,336,1;2,3,224,1;2,23,126,1;4,29,1786,1;3,4,20000,1;3,24,60000,1;1,33,22102,0;2,25,3,1</v>
      </c>
      <c r="AB539" s="18">
        <f>[1]卡牌表配置表!AR539</f>
        <v>21021240</v>
      </c>
      <c r="AD539" s="30">
        <f>VLOOKUP(F539,t_card_group_s说明表!$B$6:$L$88,COLUMNS(t_card_group_s说明表!$B$6:$L$6),0)</f>
        <v>4</v>
      </c>
    </row>
    <row r="540" spans="1:30" ht="15.75" customHeight="1" x14ac:dyDescent="0.2">
      <c r="A540" s="18">
        <f t="shared" si="26"/>
        <v>535</v>
      </c>
      <c r="B540" s="18">
        <f>[1]卡牌表配置表!C540</f>
        <v>2124010</v>
      </c>
      <c r="C540" s="18">
        <f>[1]卡牌表配置表!D540</f>
        <v>0</v>
      </c>
      <c r="D540" s="18">
        <f>[1]卡牌表配置表!E540</f>
        <v>20021240</v>
      </c>
      <c r="E540" s="18" t="str">
        <f>[1]卡牌表配置表!F540</f>
        <v>独角兽小队</v>
      </c>
      <c r="F540" s="18">
        <f>[1]卡牌表配置表!G540</f>
        <v>21240</v>
      </c>
      <c r="G540" s="18">
        <f>[1]卡牌表配置表!V540</f>
        <v>10</v>
      </c>
      <c r="H540" s="18">
        <f t="shared" si="24"/>
        <v>2124011</v>
      </c>
      <c r="I540" s="30">
        <v>230002</v>
      </c>
      <c r="J540" s="18">
        <v>1</v>
      </c>
      <c r="K540" s="18">
        <v>4</v>
      </c>
      <c r="L540" s="18" t="str">
        <f>[1]卡牌表配置表!I540</f>
        <v>0,0,10000;-10000,0,0;10000,0,0</v>
      </c>
      <c r="M540" s="18">
        <f t="shared" si="25"/>
        <v>21240100</v>
      </c>
      <c r="N540" s="66" t="str">
        <f>[1]卡牌表配置表!K540</f>
        <v>20000019,20000019,20000019</v>
      </c>
      <c r="O540" s="31" t="s">
        <v>170</v>
      </c>
      <c r="P540" s="18">
        <f>[1]卡牌表配置表!L540</f>
        <v>0</v>
      </c>
      <c r="R540" s="18" t="str">
        <f>[1]卡牌表配置表!N540</f>
        <v/>
      </c>
      <c r="T540" s="18" t="str">
        <f>[1]卡牌表配置表!P540</f>
        <v/>
      </c>
      <c r="W540" s="18">
        <f>[1]卡牌表配置表!W540</f>
        <v>240</v>
      </c>
      <c r="X540" s="18" t="str">
        <f>[1]卡牌表配置表!X540</f>
        <v>-2,125500</v>
      </c>
      <c r="Y540" s="18">
        <v>0</v>
      </c>
      <c r="Z540" s="18">
        <f>[1]卡牌表配置表!AA540</f>
        <v>30000</v>
      </c>
      <c r="AA540" s="18" t="str">
        <f>[1]卡牌表配置表!AB540</f>
        <v>2,20,403,1;2,3,269,1;2,23,151,1;4,29,1786,1;3,4,20000,1;3,24,60000,1;1,33,22102,0;2,25,3,1</v>
      </c>
      <c r="AB540" s="18">
        <f>[1]卡牌表配置表!AR540</f>
        <v>21021240</v>
      </c>
      <c r="AD540" s="30">
        <f>VLOOKUP(F540,t_card_group_s说明表!$B$6:$L$88,COLUMNS(t_card_group_s说明表!$B$6:$L$6),0)</f>
        <v>4</v>
      </c>
    </row>
    <row r="541" spans="1:30" ht="15.75" customHeight="1" x14ac:dyDescent="0.2">
      <c r="A541" s="18">
        <f t="shared" si="26"/>
        <v>536</v>
      </c>
      <c r="B541" s="18">
        <f>[1]卡牌表配置表!C541</f>
        <v>2124011</v>
      </c>
      <c r="C541" s="18">
        <f>[1]卡牌表配置表!D541</f>
        <v>0</v>
      </c>
      <c r="D541" s="18">
        <f>[1]卡牌表配置表!E541</f>
        <v>20021240</v>
      </c>
      <c r="E541" s="18" t="str">
        <f>[1]卡牌表配置表!F541</f>
        <v>独角兽小队</v>
      </c>
      <c r="F541" s="18">
        <f>[1]卡牌表配置表!G541</f>
        <v>21240</v>
      </c>
      <c r="G541" s="18">
        <f>[1]卡牌表配置表!V541</f>
        <v>11</v>
      </c>
      <c r="H541" s="18">
        <f t="shared" si="24"/>
        <v>2124012</v>
      </c>
      <c r="I541" s="30">
        <v>230002</v>
      </c>
      <c r="J541" s="18">
        <v>1</v>
      </c>
      <c r="K541" s="18">
        <v>4</v>
      </c>
      <c r="L541" s="18" t="str">
        <f>[1]卡牌表配置表!I541</f>
        <v>0,0,10000;-10000,0,0;10000,0,0</v>
      </c>
      <c r="M541" s="18">
        <f t="shared" si="25"/>
        <v>21240110</v>
      </c>
      <c r="N541" s="66" t="str">
        <f>[1]卡牌表配置表!K541</f>
        <v>20000019,20000019,20000019</v>
      </c>
      <c r="O541" s="31" t="s">
        <v>170</v>
      </c>
      <c r="P541" s="18">
        <f>[1]卡牌表配置表!L541</f>
        <v>0</v>
      </c>
      <c r="R541" s="18" t="str">
        <f>[1]卡牌表配置表!N541</f>
        <v/>
      </c>
      <c r="T541" s="18" t="str">
        <f>[1]卡牌表配置表!P541</f>
        <v/>
      </c>
      <c r="W541" s="18">
        <f>[1]卡牌表配置表!W541</f>
        <v>280</v>
      </c>
      <c r="X541" s="18" t="str">
        <f>[1]卡牌表配置表!X541</f>
        <v>-2,163200</v>
      </c>
      <c r="Y541" s="18">
        <v>0</v>
      </c>
      <c r="Z541" s="18">
        <f>[1]卡牌表配置表!AA541</f>
        <v>30000</v>
      </c>
      <c r="AA541" s="18" t="str">
        <f>[1]卡牌表配置表!AB541</f>
        <v>2,20,483,1;2,3,322,1;2,23,181,1;4,29,1786,1;3,4,20000,1;3,24,60000,1;1,33,22102,0;2,25,3,1</v>
      </c>
      <c r="AB541" s="18">
        <f>[1]卡牌表配置表!AR541</f>
        <v>21021240</v>
      </c>
      <c r="AD541" s="30">
        <f>VLOOKUP(F541,t_card_group_s说明表!$B$6:$L$88,COLUMNS(t_card_group_s说明表!$B$6:$L$6),0)</f>
        <v>4</v>
      </c>
    </row>
    <row r="542" spans="1:30" ht="15.75" customHeight="1" x14ac:dyDescent="0.2">
      <c r="A542" s="18">
        <f t="shared" si="26"/>
        <v>537</v>
      </c>
      <c r="B542" s="18">
        <f>[1]卡牌表配置表!C542</f>
        <v>2124012</v>
      </c>
      <c r="C542" s="18">
        <f>[1]卡牌表配置表!D542</f>
        <v>0</v>
      </c>
      <c r="D542" s="18">
        <f>[1]卡牌表配置表!E542</f>
        <v>20021240</v>
      </c>
      <c r="E542" s="18" t="str">
        <f>[1]卡牌表配置表!F542</f>
        <v>独角兽小队</v>
      </c>
      <c r="F542" s="18">
        <f>[1]卡牌表配置表!G542</f>
        <v>21240</v>
      </c>
      <c r="G542" s="18">
        <f>[1]卡牌表配置表!V542</f>
        <v>12</v>
      </c>
      <c r="H542" s="18">
        <f t="shared" si="24"/>
        <v>2124013</v>
      </c>
      <c r="I542" s="30">
        <v>230002</v>
      </c>
      <c r="J542" s="18">
        <v>1</v>
      </c>
      <c r="K542" s="18">
        <v>4</v>
      </c>
      <c r="L542" s="18" t="str">
        <f>[1]卡牌表配置表!I542</f>
        <v>0,0,10000;-10000,0,0;10000,0,0</v>
      </c>
      <c r="M542" s="18">
        <f t="shared" si="25"/>
        <v>21240120</v>
      </c>
      <c r="N542" s="66" t="str">
        <f>[1]卡牌表配置表!K542</f>
        <v>20000019,20000019,20000019</v>
      </c>
      <c r="O542" s="31" t="s">
        <v>170</v>
      </c>
      <c r="P542" s="18">
        <f>[1]卡牌表配置表!L542</f>
        <v>0</v>
      </c>
      <c r="R542" s="18" t="str">
        <f>[1]卡牌表配置表!N542</f>
        <v/>
      </c>
      <c r="T542" s="18" t="str">
        <f>[1]卡牌表配置表!P542</f>
        <v/>
      </c>
      <c r="W542" s="18">
        <f>[1]卡牌表配置表!W542</f>
        <v>280</v>
      </c>
      <c r="X542" s="18" t="str">
        <f>[1]卡牌表配置表!X542</f>
        <v>-2,212200</v>
      </c>
      <c r="Y542" s="18">
        <v>0</v>
      </c>
      <c r="Z542" s="18">
        <f>[1]卡牌表配置表!AA542</f>
        <v>30000</v>
      </c>
      <c r="AA542" s="18" t="str">
        <f>[1]卡牌表配置表!AB542</f>
        <v>2,20,580,1;2,3,387,1;2,23,217,1;4,29,1786,1;3,4,20000,1;3,24,60000,1;1,33,22102,0;2,25,3,1</v>
      </c>
      <c r="AB542" s="18">
        <f>[1]卡牌表配置表!AR542</f>
        <v>21021240</v>
      </c>
      <c r="AD542" s="30">
        <f>VLOOKUP(F542,t_card_group_s说明表!$B$6:$L$88,COLUMNS(t_card_group_s说明表!$B$6:$L$6),0)</f>
        <v>4</v>
      </c>
    </row>
    <row r="543" spans="1:30" ht="15.75" customHeight="1" x14ac:dyDescent="0.2">
      <c r="A543" s="18">
        <f t="shared" si="26"/>
        <v>538</v>
      </c>
      <c r="B543" s="18">
        <f>[1]卡牌表配置表!C543</f>
        <v>2124013</v>
      </c>
      <c r="C543" s="18">
        <f>[1]卡牌表配置表!D543</f>
        <v>0</v>
      </c>
      <c r="D543" s="18">
        <f>[1]卡牌表配置表!E543</f>
        <v>20021240</v>
      </c>
      <c r="E543" s="18" t="str">
        <f>[1]卡牌表配置表!F543</f>
        <v>独角兽小队</v>
      </c>
      <c r="F543" s="18">
        <f>[1]卡牌表配置表!G543</f>
        <v>21240</v>
      </c>
      <c r="G543" s="18">
        <f>[1]卡牌表配置表!V543</f>
        <v>13</v>
      </c>
      <c r="H543" s="18">
        <f t="shared" si="24"/>
        <v>2124014</v>
      </c>
      <c r="I543" s="30">
        <v>230002</v>
      </c>
      <c r="J543" s="18">
        <v>1</v>
      </c>
      <c r="K543" s="18">
        <v>4</v>
      </c>
      <c r="L543" s="18" t="str">
        <f>[1]卡牌表配置表!I543</f>
        <v>0,0,10000;-10000,0,0;10000,0,0</v>
      </c>
      <c r="M543" s="18">
        <f t="shared" si="25"/>
        <v>21240130</v>
      </c>
      <c r="N543" s="66" t="str">
        <f>[1]卡牌表配置表!K543</f>
        <v>20000019,20000019,20000019</v>
      </c>
      <c r="O543" s="31" t="s">
        <v>170</v>
      </c>
      <c r="P543" s="18">
        <f>[1]卡牌表配置表!L543</f>
        <v>0</v>
      </c>
      <c r="R543" s="18" t="str">
        <f>[1]卡牌表配置表!N543</f>
        <v/>
      </c>
      <c r="T543" s="18" t="str">
        <f>[1]卡牌表配置表!P543</f>
        <v/>
      </c>
      <c r="W543" s="18">
        <f>[1]卡牌表配置表!W543</f>
        <v>320</v>
      </c>
      <c r="X543" s="18" t="str">
        <f>[1]卡牌表配置表!X543</f>
        <v>-2,275900</v>
      </c>
      <c r="Y543" s="18">
        <v>0</v>
      </c>
      <c r="Z543" s="18">
        <f>[1]卡牌表配置表!AA543</f>
        <v>30000</v>
      </c>
      <c r="AA543" s="18" t="str">
        <f>[1]卡牌表配置表!AB543</f>
        <v>2,20,696,1;2,3,464,1;2,23,260,1;4,29,1786,1;3,4,20000,1;3,24,60000,1;1,33,22102,0;2,25,3,1</v>
      </c>
      <c r="AB543" s="18">
        <f>[1]卡牌表配置表!AR543</f>
        <v>21021240</v>
      </c>
      <c r="AD543" s="30">
        <f>VLOOKUP(F543,t_card_group_s说明表!$B$6:$L$88,COLUMNS(t_card_group_s说明表!$B$6:$L$6),0)</f>
        <v>4</v>
      </c>
    </row>
    <row r="544" spans="1:30" ht="15.75" customHeight="1" x14ac:dyDescent="0.2">
      <c r="A544" s="18">
        <f t="shared" si="26"/>
        <v>539</v>
      </c>
      <c r="B544" s="18">
        <f>[1]卡牌表配置表!C544</f>
        <v>2124014</v>
      </c>
      <c r="C544" s="18">
        <f>[1]卡牌表配置表!D544</f>
        <v>0</v>
      </c>
      <c r="D544" s="18">
        <f>[1]卡牌表配置表!E544</f>
        <v>20021240</v>
      </c>
      <c r="E544" s="18" t="str">
        <f>[1]卡牌表配置表!F544</f>
        <v>独角兽小队</v>
      </c>
      <c r="F544" s="18">
        <f>[1]卡牌表配置表!G544</f>
        <v>21240</v>
      </c>
      <c r="G544" s="18">
        <f>[1]卡牌表配置表!V544</f>
        <v>14</v>
      </c>
      <c r="H544" s="18">
        <f t="shared" si="24"/>
        <v>2124015</v>
      </c>
      <c r="I544" s="30">
        <v>230002</v>
      </c>
      <c r="J544" s="18">
        <v>1</v>
      </c>
      <c r="K544" s="18">
        <v>4</v>
      </c>
      <c r="L544" s="18" t="str">
        <f>[1]卡牌表配置表!I544</f>
        <v>0,0,10000;-10000,0,0;10000,0,0</v>
      </c>
      <c r="M544" s="18">
        <f t="shared" si="25"/>
        <v>21240140</v>
      </c>
      <c r="N544" s="66" t="str">
        <f>[1]卡牌表配置表!K544</f>
        <v>20000019,20000019,20000019</v>
      </c>
      <c r="O544" s="31" t="s">
        <v>170</v>
      </c>
      <c r="P544" s="18">
        <f>[1]卡牌表配置表!L544</f>
        <v>0</v>
      </c>
      <c r="R544" s="18" t="str">
        <f>[1]卡牌表配置表!N544</f>
        <v/>
      </c>
      <c r="T544" s="18" t="str">
        <f>[1]卡牌表配置表!P544</f>
        <v/>
      </c>
      <c r="W544" s="18">
        <f>[1]卡牌表配置表!W544</f>
        <v>320</v>
      </c>
      <c r="X544" s="18" t="str">
        <f>[1]卡牌表配置表!X544</f>
        <v>-2,358700</v>
      </c>
      <c r="Y544" s="18">
        <v>0</v>
      </c>
      <c r="Z544" s="18">
        <f>[1]卡牌表配置表!AA544</f>
        <v>30000</v>
      </c>
      <c r="AA544" s="18" t="str">
        <f>[1]卡牌表配置表!AB544</f>
        <v>2,20,835,1;2,3,557,1;2,23,312,1;4,29,1786,1;3,4,20000,1;3,24,60000,1;1,33,22102,0;2,25,3,1</v>
      </c>
      <c r="AB544" s="18">
        <f>[1]卡牌表配置表!AR544</f>
        <v>21021240</v>
      </c>
      <c r="AD544" s="30">
        <f>VLOOKUP(F544,t_card_group_s说明表!$B$6:$L$88,COLUMNS(t_card_group_s说明表!$B$6:$L$6),0)</f>
        <v>4</v>
      </c>
    </row>
    <row r="545" spans="1:30" ht="15.75" customHeight="1" x14ac:dyDescent="0.2">
      <c r="A545" s="18">
        <f t="shared" si="26"/>
        <v>540</v>
      </c>
      <c r="B545" s="18">
        <f>[1]卡牌表配置表!C545</f>
        <v>2124015</v>
      </c>
      <c r="C545" s="18">
        <f>[1]卡牌表配置表!D545</f>
        <v>0</v>
      </c>
      <c r="D545" s="18">
        <f>[1]卡牌表配置表!E545</f>
        <v>20021240</v>
      </c>
      <c r="E545" s="18" t="str">
        <f>[1]卡牌表配置表!F545</f>
        <v>独角兽小队</v>
      </c>
      <c r="F545" s="18">
        <f>[1]卡牌表配置表!G545</f>
        <v>21240</v>
      </c>
      <c r="G545" s="18">
        <f>[1]卡牌表配置表!V545</f>
        <v>15</v>
      </c>
      <c r="H545" s="18">
        <f t="shared" si="24"/>
        <v>2124016</v>
      </c>
      <c r="I545" s="30">
        <v>230002</v>
      </c>
      <c r="J545" s="18">
        <v>1</v>
      </c>
      <c r="K545" s="18">
        <v>4</v>
      </c>
      <c r="L545" s="18" t="str">
        <f>[1]卡牌表配置表!I545</f>
        <v>0,0,10000;-10000,0,0;10000,0,0</v>
      </c>
      <c r="M545" s="18">
        <f t="shared" si="25"/>
        <v>21240150</v>
      </c>
      <c r="N545" s="66" t="str">
        <f>[1]卡牌表配置表!K545</f>
        <v>20000019,20000019,20000019</v>
      </c>
      <c r="O545" s="31" t="s">
        <v>170</v>
      </c>
      <c r="P545" s="18">
        <f>[1]卡牌表配置表!L545</f>
        <v>0</v>
      </c>
      <c r="R545" s="18" t="str">
        <f>[1]卡牌表配置表!N545</f>
        <v/>
      </c>
      <c r="T545" s="18" t="str">
        <f>[1]卡牌表配置表!P545</f>
        <v/>
      </c>
      <c r="W545" s="18">
        <f>[1]卡牌表配置表!W545</f>
        <v>360</v>
      </c>
      <c r="X545" s="18" t="str">
        <f>[1]卡牌表配置表!X545</f>
        <v>-2,466300</v>
      </c>
      <c r="Y545" s="18">
        <v>0</v>
      </c>
      <c r="Z545" s="18">
        <f>[1]卡牌表配置表!AA545</f>
        <v>30000</v>
      </c>
      <c r="AA545" s="18" t="str">
        <f>[1]卡牌表配置表!AB545</f>
        <v>2,20,1002,1;2,3,668,1;2,23,375,1;4,29,1786,1;3,4,20000,1;3,24,60000,1;1,33,22102,0;2,25,3,1</v>
      </c>
      <c r="AB545" s="18">
        <f>[1]卡牌表配置表!AR545</f>
        <v>21021240</v>
      </c>
      <c r="AD545" s="30">
        <f>VLOOKUP(F545,t_card_group_s说明表!$B$6:$L$88,COLUMNS(t_card_group_s说明表!$B$6:$L$6),0)</f>
        <v>4</v>
      </c>
    </row>
    <row r="546" spans="1:30" ht="15.75" customHeight="1" x14ac:dyDescent="0.2">
      <c r="A546" s="18">
        <f t="shared" si="26"/>
        <v>541</v>
      </c>
      <c r="B546" s="18">
        <f>[1]卡牌表配置表!C546</f>
        <v>2124016</v>
      </c>
      <c r="C546" s="18">
        <f>[1]卡牌表配置表!D546</f>
        <v>0</v>
      </c>
      <c r="D546" s="18">
        <f>[1]卡牌表配置表!E546</f>
        <v>20021240</v>
      </c>
      <c r="E546" s="18" t="str">
        <f>[1]卡牌表配置表!F546</f>
        <v>独角兽小队</v>
      </c>
      <c r="F546" s="18">
        <f>[1]卡牌表配置表!G546</f>
        <v>21240</v>
      </c>
      <c r="G546" s="18">
        <f>[1]卡牌表配置表!V546</f>
        <v>16</v>
      </c>
      <c r="H546" s="18">
        <f t="shared" si="24"/>
        <v>2124017</v>
      </c>
      <c r="I546" s="30">
        <v>230002</v>
      </c>
      <c r="J546" s="18">
        <v>1</v>
      </c>
      <c r="K546" s="18">
        <v>4</v>
      </c>
      <c r="L546" s="18" t="str">
        <f>[1]卡牌表配置表!I546</f>
        <v>0,0,10000;-10000,0,0;10000,0,0</v>
      </c>
      <c r="M546" s="18">
        <f t="shared" si="25"/>
        <v>21240160</v>
      </c>
      <c r="N546" s="66" t="str">
        <f>[1]卡牌表配置表!K546</f>
        <v>20000019,20000019,20000019</v>
      </c>
      <c r="O546" s="31" t="s">
        <v>170</v>
      </c>
      <c r="P546" s="18">
        <f>[1]卡牌表配置表!L546</f>
        <v>0</v>
      </c>
      <c r="R546" s="18" t="str">
        <f>[1]卡牌表配置表!N546</f>
        <v/>
      </c>
      <c r="T546" s="18" t="str">
        <f>[1]卡牌表配置表!P546</f>
        <v/>
      </c>
      <c r="W546" s="18">
        <f>[1]卡牌表配置表!W546</f>
        <v>360</v>
      </c>
      <c r="X546" s="18" t="str">
        <f>[1]卡牌表配置表!X546</f>
        <v>-2,606200</v>
      </c>
      <c r="Y546" s="18">
        <v>0</v>
      </c>
      <c r="Z546" s="18">
        <f>[1]卡牌表配置表!AA546</f>
        <v>30000</v>
      </c>
      <c r="AA546" s="18" t="str">
        <f>[1]卡牌表配置表!AB546</f>
        <v>2,20,1202,1;2,3,802,1;2,23,450,1;4,29,1786,1;3,4,20000,1;3,24,60000,1;1,33,22102,0;2,25,3,1</v>
      </c>
      <c r="AB546" s="18">
        <f>[1]卡牌表配置表!AR546</f>
        <v>21021240</v>
      </c>
      <c r="AD546" s="30">
        <f>VLOOKUP(F546,t_card_group_s说明表!$B$6:$L$88,COLUMNS(t_card_group_s说明表!$B$6:$L$6),0)</f>
        <v>4</v>
      </c>
    </row>
    <row r="547" spans="1:30" ht="15.75" customHeight="1" x14ac:dyDescent="0.2">
      <c r="A547" s="18">
        <f t="shared" si="26"/>
        <v>542</v>
      </c>
      <c r="B547" s="18">
        <f>[1]卡牌表配置表!C547</f>
        <v>2124017</v>
      </c>
      <c r="C547" s="18">
        <f>[1]卡牌表配置表!D547</f>
        <v>0</v>
      </c>
      <c r="D547" s="18">
        <f>[1]卡牌表配置表!E547</f>
        <v>20021240</v>
      </c>
      <c r="E547" s="18" t="str">
        <f>[1]卡牌表配置表!F547</f>
        <v>独角兽小队</v>
      </c>
      <c r="F547" s="18">
        <f>[1]卡牌表配置表!G547</f>
        <v>21240</v>
      </c>
      <c r="G547" s="18">
        <f>[1]卡牌表配置表!V547</f>
        <v>17</v>
      </c>
      <c r="H547" s="18">
        <f t="shared" si="24"/>
        <v>2124018</v>
      </c>
      <c r="I547" s="30">
        <v>230002</v>
      </c>
      <c r="J547" s="18">
        <v>1</v>
      </c>
      <c r="K547" s="18">
        <v>4</v>
      </c>
      <c r="L547" s="18" t="str">
        <f>[1]卡牌表配置表!I547</f>
        <v>0,0,10000;-10000,0,0;10000,0,0</v>
      </c>
      <c r="M547" s="18">
        <f t="shared" si="25"/>
        <v>21240170</v>
      </c>
      <c r="N547" s="66" t="str">
        <f>[1]卡牌表配置表!K547</f>
        <v>20000019,20000019,20000019</v>
      </c>
      <c r="O547" s="31" t="s">
        <v>170</v>
      </c>
      <c r="P547" s="18">
        <f>[1]卡牌表配置表!L547</f>
        <v>0</v>
      </c>
      <c r="R547" s="18" t="str">
        <f>[1]卡牌表配置表!N547</f>
        <v/>
      </c>
      <c r="T547" s="18" t="str">
        <f>[1]卡牌表配置表!P547</f>
        <v/>
      </c>
      <c r="W547" s="18">
        <f>[1]卡牌表配置表!W547</f>
        <v>400</v>
      </c>
      <c r="X547" s="18" t="str">
        <f>[1]卡牌表配置表!X547</f>
        <v>-2,788100</v>
      </c>
      <c r="Y547" s="18">
        <v>0</v>
      </c>
      <c r="Z547" s="18">
        <f>[1]卡牌表配置表!AA547</f>
        <v>30000</v>
      </c>
      <c r="AA547" s="18" t="str">
        <f>[1]卡牌表配置表!AB547</f>
        <v>2,20,1443,1;2,3,962,1;2,23,539,1;4,29,1786,1;3,4,20000,1;3,24,60000,1;1,33,22102,0;2,25,3,1</v>
      </c>
      <c r="AB547" s="18">
        <f>[1]卡牌表配置表!AR547</f>
        <v>21021240</v>
      </c>
      <c r="AD547" s="30">
        <f>VLOOKUP(F547,t_card_group_s说明表!$B$6:$L$88,COLUMNS(t_card_group_s说明表!$B$6:$L$6),0)</f>
        <v>4</v>
      </c>
    </row>
    <row r="548" spans="1:30" ht="15.75" customHeight="1" x14ac:dyDescent="0.2">
      <c r="A548" s="18">
        <f t="shared" si="26"/>
        <v>543</v>
      </c>
      <c r="B548" s="18">
        <f>[1]卡牌表配置表!C548</f>
        <v>2124018</v>
      </c>
      <c r="C548" s="18">
        <f>[1]卡牌表配置表!D548</f>
        <v>0</v>
      </c>
      <c r="D548" s="18">
        <f>[1]卡牌表配置表!E548</f>
        <v>20021240</v>
      </c>
      <c r="E548" s="18" t="str">
        <f>[1]卡牌表配置表!F548</f>
        <v>独角兽小队</v>
      </c>
      <c r="F548" s="18">
        <f>[1]卡牌表配置表!G548</f>
        <v>21240</v>
      </c>
      <c r="G548" s="18">
        <f>[1]卡牌表配置表!V548</f>
        <v>18</v>
      </c>
      <c r="H548" s="18">
        <f t="shared" si="24"/>
        <v>2124019</v>
      </c>
      <c r="I548" s="30">
        <v>230002</v>
      </c>
      <c r="J548" s="18">
        <v>1</v>
      </c>
      <c r="K548" s="18">
        <v>4</v>
      </c>
      <c r="L548" s="18" t="str">
        <f>[1]卡牌表配置表!I548</f>
        <v>0,0,10000;-10000,0,0;10000,0,0</v>
      </c>
      <c r="M548" s="18">
        <f t="shared" si="25"/>
        <v>21240180</v>
      </c>
      <c r="N548" s="66" t="str">
        <f>[1]卡牌表配置表!K548</f>
        <v>20000019,20000019,20000019</v>
      </c>
      <c r="O548" s="31" t="s">
        <v>170</v>
      </c>
      <c r="P548" s="18">
        <f>[1]卡牌表配置表!L548</f>
        <v>0</v>
      </c>
      <c r="R548" s="18" t="str">
        <f>[1]卡牌表配置表!N548</f>
        <v/>
      </c>
      <c r="T548" s="18" t="str">
        <f>[1]卡牌表配置表!P548</f>
        <v/>
      </c>
      <c r="W548" s="18">
        <f>[1]卡牌表配置表!W548</f>
        <v>400</v>
      </c>
      <c r="X548" s="18" t="str">
        <f>[1]卡牌表配置表!X548</f>
        <v>-2,1024500</v>
      </c>
      <c r="Y548" s="18">
        <v>0</v>
      </c>
      <c r="Z548" s="18">
        <f>[1]卡牌表配置表!AA548</f>
        <v>30000</v>
      </c>
      <c r="AA548" s="18" t="str">
        <f>[1]卡牌表配置表!AB548</f>
        <v>2,20,1731,1;2,3,1154,1;2,23,647,1;4,29,1786,1;3,4,20000,1;3,24,60000,1;1,33,22102,0;2,25,3,1</v>
      </c>
      <c r="AB548" s="18">
        <f>[1]卡牌表配置表!AR548</f>
        <v>21021240</v>
      </c>
      <c r="AD548" s="30">
        <f>VLOOKUP(F548,t_card_group_s说明表!$B$6:$L$88,COLUMNS(t_card_group_s说明表!$B$6:$L$6),0)</f>
        <v>4</v>
      </c>
    </row>
    <row r="549" spans="1:30" ht="15.75" customHeight="1" x14ac:dyDescent="0.2">
      <c r="A549" s="18">
        <f t="shared" si="26"/>
        <v>544</v>
      </c>
      <c r="B549" s="18">
        <f>[1]卡牌表配置表!C549</f>
        <v>2124019</v>
      </c>
      <c r="C549" s="18">
        <f>[1]卡牌表配置表!D549</f>
        <v>0</v>
      </c>
      <c r="D549" s="18">
        <f>[1]卡牌表配置表!E549</f>
        <v>20021240</v>
      </c>
      <c r="E549" s="18" t="str">
        <f>[1]卡牌表配置表!F549</f>
        <v>独角兽小队</v>
      </c>
      <c r="F549" s="18">
        <f>[1]卡牌表配置表!G549</f>
        <v>21240</v>
      </c>
      <c r="G549" s="18">
        <f>[1]卡牌表配置表!V549</f>
        <v>19</v>
      </c>
      <c r="H549" s="18">
        <f t="shared" si="24"/>
        <v>2124020</v>
      </c>
      <c r="I549" s="30">
        <v>230002</v>
      </c>
      <c r="J549" s="18">
        <v>1</v>
      </c>
      <c r="K549" s="18">
        <v>4</v>
      </c>
      <c r="L549" s="18" t="str">
        <f>[1]卡牌表配置表!I549</f>
        <v>0,0,10000;-10000,0,0;10000,0,0</v>
      </c>
      <c r="M549" s="18">
        <f t="shared" si="25"/>
        <v>21240190</v>
      </c>
      <c r="N549" s="66" t="str">
        <f>[1]卡牌表配置表!K549</f>
        <v>20000019,20000019,20000019</v>
      </c>
      <c r="O549" s="31" t="s">
        <v>170</v>
      </c>
      <c r="P549" s="18">
        <f>[1]卡牌表配置表!L549</f>
        <v>0</v>
      </c>
      <c r="R549" s="18" t="str">
        <f>[1]卡牌表配置表!N549</f>
        <v/>
      </c>
      <c r="T549" s="18" t="str">
        <f>[1]卡牌表配置表!P549</f>
        <v/>
      </c>
      <c r="W549" s="18">
        <f>[1]卡牌表配置表!W549</f>
        <v>440</v>
      </c>
      <c r="X549" s="18" t="str">
        <f>[1]卡牌表配置表!X549</f>
        <v>-2,1331900</v>
      </c>
      <c r="Y549" s="18">
        <v>0</v>
      </c>
      <c r="Z549" s="18">
        <f>[1]卡牌表配置表!AA549</f>
        <v>30000</v>
      </c>
      <c r="AA549" s="18" t="str">
        <f>[1]卡牌表配置表!AB549</f>
        <v>2,20,2077,1;2,3,1385,1;2,23,776,1;4,29,1786,1;3,4,20000,1;3,24,60000,1;1,33,22102,0;2,25,3,1</v>
      </c>
      <c r="AB549" s="18">
        <f>[1]卡牌表配置表!AR549</f>
        <v>21021240</v>
      </c>
      <c r="AD549" s="30">
        <f>VLOOKUP(F549,t_card_group_s说明表!$B$6:$L$88,COLUMNS(t_card_group_s说明表!$B$6:$L$6),0)</f>
        <v>4</v>
      </c>
    </row>
    <row r="550" spans="1:30" ht="15.75" customHeight="1" x14ac:dyDescent="0.2">
      <c r="A550" s="18">
        <f t="shared" si="26"/>
        <v>545</v>
      </c>
      <c r="B550" s="18">
        <f>[1]卡牌表配置表!C550</f>
        <v>2124020</v>
      </c>
      <c r="C550" s="18">
        <f>[1]卡牌表配置表!D550</f>
        <v>0</v>
      </c>
      <c r="D550" s="18">
        <f>[1]卡牌表配置表!E550</f>
        <v>20021240</v>
      </c>
      <c r="E550" s="18" t="str">
        <f>[1]卡牌表配置表!F550</f>
        <v>独角兽小队</v>
      </c>
      <c r="F550" s="18">
        <f>[1]卡牌表配置表!G550</f>
        <v>21240</v>
      </c>
      <c r="G550" s="18">
        <f>[1]卡牌表配置表!V550</f>
        <v>20</v>
      </c>
      <c r="H550" s="18">
        <f t="shared" si="24"/>
        <v>2124021</v>
      </c>
      <c r="I550" s="30">
        <v>230002</v>
      </c>
      <c r="J550" s="18">
        <v>1</v>
      </c>
      <c r="K550" s="18">
        <v>4</v>
      </c>
      <c r="L550" s="18" t="str">
        <f>[1]卡牌表配置表!I550</f>
        <v>0,0,10000;-10000,0,0;10000,0,0</v>
      </c>
      <c r="M550" s="18">
        <f t="shared" si="25"/>
        <v>21240200</v>
      </c>
      <c r="N550" s="66" t="str">
        <f>[1]卡牌表配置表!K550</f>
        <v>20000019,20000019,20000019</v>
      </c>
      <c r="O550" s="31" t="s">
        <v>170</v>
      </c>
      <c r="P550" s="18">
        <f>[1]卡牌表配置表!L550</f>
        <v>0</v>
      </c>
      <c r="R550" s="18" t="str">
        <f>[1]卡牌表配置表!N550</f>
        <v/>
      </c>
      <c r="T550" s="18" t="str">
        <f>[1]卡牌表配置表!P550</f>
        <v/>
      </c>
      <c r="W550" s="18">
        <f>[1]卡牌表配置表!W550</f>
        <v>440</v>
      </c>
      <c r="X550" s="18" t="str">
        <f>[1]卡牌表配置表!X550</f>
        <v>-2,1731500</v>
      </c>
      <c r="Y550" s="18">
        <v>0</v>
      </c>
      <c r="Z550" s="18">
        <f>[1]卡牌表配置表!AA550</f>
        <v>30000</v>
      </c>
      <c r="AA550" s="18" t="str">
        <f>[1]卡牌表配置表!AB550</f>
        <v>2,20,2492,1;2,3,1662,1;2,23,931,1;4,29,1786,1;3,4,20000,1;3,24,60000,1;1,33,22102,0;2,25,3,1</v>
      </c>
      <c r="AB550" s="18">
        <f>[1]卡牌表配置表!AR550</f>
        <v>21021240</v>
      </c>
      <c r="AD550" s="30">
        <f>VLOOKUP(F550,t_card_group_s说明表!$B$6:$L$88,COLUMNS(t_card_group_s说明表!$B$6:$L$6),0)</f>
        <v>4</v>
      </c>
    </row>
    <row r="551" spans="1:30" ht="15.75" customHeight="1" x14ac:dyDescent="0.2">
      <c r="A551" s="18">
        <f t="shared" si="26"/>
        <v>546</v>
      </c>
      <c r="B551" s="18">
        <f>[1]卡牌表配置表!C551</f>
        <v>2124021</v>
      </c>
      <c r="C551" s="18">
        <f>[1]卡牌表配置表!D551</f>
        <v>0</v>
      </c>
      <c r="D551" s="18">
        <f>[1]卡牌表配置表!E551</f>
        <v>20021240</v>
      </c>
      <c r="E551" s="18" t="str">
        <f>[1]卡牌表配置表!F551</f>
        <v>独角兽小队</v>
      </c>
      <c r="F551" s="18">
        <f>[1]卡牌表配置表!G551</f>
        <v>21240</v>
      </c>
      <c r="G551" s="18">
        <f>[1]卡牌表配置表!V551</f>
        <v>21</v>
      </c>
      <c r="H551" s="18">
        <f t="shared" si="24"/>
        <v>2124022</v>
      </c>
      <c r="I551" s="30">
        <v>230002</v>
      </c>
      <c r="J551" s="18">
        <v>1</v>
      </c>
      <c r="K551" s="18">
        <v>4</v>
      </c>
      <c r="L551" s="18" t="str">
        <f>[1]卡牌表配置表!I551</f>
        <v>0,0,10000;-10000,0,0;10000,0,0</v>
      </c>
      <c r="M551" s="18">
        <f t="shared" si="25"/>
        <v>21240210</v>
      </c>
      <c r="N551" s="66" t="str">
        <f>[1]卡牌表配置表!K551</f>
        <v>20000019,20000019,20000019</v>
      </c>
      <c r="O551" s="31" t="s">
        <v>170</v>
      </c>
      <c r="P551" s="18">
        <f>[1]卡牌表配置表!L551</f>
        <v>0</v>
      </c>
      <c r="R551" s="18" t="str">
        <f>[1]卡牌表配置表!N551</f>
        <v/>
      </c>
      <c r="T551" s="18" t="str">
        <f>[1]卡牌表配置表!P551</f>
        <v/>
      </c>
      <c r="W551" s="18">
        <f>[1]卡牌表配置表!W551</f>
        <v>480</v>
      </c>
      <c r="X551" s="18" t="str">
        <f>[1]卡牌表配置表!X551</f>
        <v>-2,2251000</v>
      </c>
      <c r="Y551" s="18">
        <v>0</v>
      </c>
      <c r="Z551" s="18">
        <f>[1]卡牌表配置表!AA551</f>
        <v>30000</v>
      </c>
      <c r="AA551" s="18" t="str">
        <f>[1]卡牌表配置表!AB551</f>
        <v>2,20,2991,1;2,3,1994,1;2,23,1117,1;4,29,1786,1;3,4,20000,1;3,24,60000,1;1,33,22102,0;2,25,3,1</v>
      </c>
      <c r="AB551" s="18">
        <f>[1]卡牌表配置表!AR551</f>
        <v>21021240</v>
      </c>
      <c r="AD551" s="30">
        <f>VLOOKUP(F551,t_card_group_s说明表!$B$6:$L$88,COLUMNS(t_card_group_s说明表!$B$6:$L$6),0)</f>
        <v>4</v>
      </c>
    </row>
    <row r="552" spans="1:30" ht="15.75" customHeight="1" x14ac:dyDescent="0.2">
      <c r="A552" s="18">
        <f t="shared" si="26"/>
        <v>547</v>
      </c>
      <c r="B552" s="18">
        <f>[1]卡牌表配置表!C552</f>
        <v>2124022</v>
      </c>
      <c r="C552" s="18">
        <f>[1]卡牌表配置表!D552</f>
        <v>0</v>
      </c>
      <c r="D552" s="18">
        <f>[1]卡牌表配置表!E552</f>
        <v>20021240</v>
      </c>
      <c r="E552" s="18" t="str">
        <f>[1]卡牌表配置表!F552</f>
        <v>独角兽小队</v>
      </c>
      <c r="F552" s="18">
        <f>[1]卡牌表配置表!G552</f>
        <v>21240</v>
      </c>
      <c r="G552" s="18">
        <f>[1]卡牌表配置表!V552</f>
        <v>22</v>
      </c>
      <c r="H552" s="18">
        <f t="shared" si="24"/>
        <v>2124023</v>
      </c>
      <c r="I552" s="30">
        <v>230002</v>
      </c>
      <c r="J552" s="18">
        <v>1</v>
      </c>
      <c r="K552" s="18">
        <v>4</v>
      </c>
      <c r="L552" s="18" t="str">
        <f>[1]卡牌表配置表!I552</f>
        <v>0,0,10000;-10000,0,0;10000,0,0</v>
      </c>
      <c r="M552" s="18">
        <f t="shared" si="25"/>
        <v>21240220</v>
      </c>
      <c r="N552" s="66" t="str">
        <f>[1]卡牌表配置表!K552</f>
        <v>20000019,20000019,20000019</v>
      </c>
      <c r="O552" s="31" t="s">
        <v>170</v>
      </c>
      <c r="P552" s="18">
        <f>[1]卡牌表配置表!L552</f>
        <v>0</v>
      </c>
      <c r="R552" s="18" t="str">
        <f>[1]卡牌表配置表!N552</f>
        <v/>
      </c>
      <c r="T552" s="18" t="str">
        <f>[1]卡牌表配置表!P552</f>
        <v/>
      </c>
      <c r="W552" s="18">
        <f>[1]卡牌表配置表!W552</f>
        <v>480</v>
      </c>
      <c r="X552" s="18" t="str">
        <f>[1]卡牌表配置表!X552</f>
        <v>-2,2926300</v>
      </c>
      <c r="Y552" s="18">
        <v>0</v>
      </c>
      <c r="Z552" s="18">
        <f>[1]卡牌表配置表!AA552</f>
        <v>30000</v>
      </c>
      <c r="AA552" s="18" t="str">
        <f>[1]卡牌表配置表!AB552</f>
        <v>2,20,3589,1;2,3,2393,1;2,23,1340,1;4,29,1786,1;3,4,20000,1;3,24,60000,1;1,33,22102,0;2,25,3,1</v>
      </c>
      <c r="AB552" s="18">
        <f>[1]卡牌表配置表!AR552</f>
        <v>21021240</v>
      </c>
      <c r="AD552" s="30">
        <f>VLOOKUP(F552,t_card_group_s说明表!$B$6:$L$88,COLUMNS(t_card_group_s说明表!$B$6:$L$6),0)</f>
        <v>4</v>
      </c>
    </row>
    <row r="553" spans="1:30" ht="15.75" customHeight="1" x14ac:dyDescent="0.2">
      <c r="A553" s="18">
        <f t="shared" si="26"/>
        <v>548</v>
      </c>
      <c r="B553" s="18">
        <f>[1]卡牌表配置表!C553</f>
        <v>2124023</v>
      </c>
      <c r="C553" s="18">
        <f>[1]卡牌表配置表!D553</f>
        <v>0</v>
      </c>
      <c r="D553" s="18">
        <f>[1]卡牌表配置表!E553</f>
        <v>20021240</v>
      </c>
      <c r="E553" s="18" t="str">
        <f>[1]卡牌表配置表!F553</f>
        <v>独角兽小队</v>
      </c>
      <c r="F553" s="18">
        <f>[1]卡牌表配置表!G553</f>
        <v>21240</v>
      </c>
      <c r="G553" s="18">
        <f>[1]卡牌表配置表!V553</f>
        <v>23</v>
      </c>
      <c r="H553" s="18">
        <f t="shared" si="24"/>
        <v>2124024</v>
      </c>
      <c r="I553" s="30">
        <v>230002</v>
      </c>
      <c r="J553" s="18">
        <v>1</v>
      </c>
      <c r="K553" s="18">
        <v>4</v>
      </c>
      <c r="L553" s="18" t="str">
        <f>[1]卡牌表配置表!I553</f>
        <v>0,0,10000;-10000,0,0;10000,0,0</v>
      </c>
      <c r="M553" s="18">
        <f t="shared" si="25"/>
        <v>21240230</v>
      </c>
      <c r="N553" s="66" t="str">
        <f>[1]卡牌表配置表!K553</f>
        <v>20000019,20000019,20000019</v>
      </c>
      <c r="O553" s="31" t="s">
        <v>170</v>
      </c>
      <c r="P553" s="18">
        <f>[1]卡牌表配置表!L553</f>
        <v>0</v>
      </c>
      <c r="R553" s="18" t="str">
        <f>[1]卡牌表配置表!N553</f>
        <v/>
      </c>
      <c r="T553" s="18" t="str">
        <f>[1]卡牌表配置表!P553</f>
        <v/>
      </c>
      <c r="W553" s="18">
        <f>[1]卡牌表配置表!W553</f>
        <v>520</v>
      </c>
      <c r="X553" s="18" t="str">
        <f>[1]卡牌表配置表!X553</f>
        <v>-2,3804200</v>
      </c>
      <c r="Y553" s="18">
        <v>0</v>
      </c>
      <c r="Z553" s="18">
        <f>[1]卡牌表配置表!AA553</f>
        <v>30000</v>
      </c>
      <c r="AA553" s="18" t="str">
        <f>[1]卡牌表配置表!AB553</f>
        <v>2,20,4307,1;2,3,2871,1;2,23,1608,1;4,29,1786,1;3,4,20000,1;3,24,60000,1;1,33,22102,0;2,25,3,1</v>
      </c>
      <c r="AB553" s="18">
        <f>[1]卡牌表配置表!AR553</f>
        <v>21021240</v>
      </c>
      <c r="AD553" s="30">
        <f>VLOOKUP(F553,t_card_group_s说明表!$B$6:$L$88,COLUMNS(t_card_group_s说明表!$B$6:$L$6),0)</f>
        <v>4</v>
      </c>
    </row>
    <row r="554" spans="1:30" ht="15.75" customHeight="1" x14ac:dyDescent="0.2">
      <c r="A554" s="18">
        <f t="shared" si="26"/>
        <v>549</v>
      </c>
      <c r="B554" s="18">
        <f>[1]卡牌表配置表!C554</f>
        <v>2124024</v>
      </c>
      <c r="C554" s="18">
        <f>[1]卡牌表配置表!D554</f>
        <v>0</v>
      </c>
      <c r="D554" s="18">
        <f>[1]卡牌表配置表!E554</f>
        <v>20021240</v>
      </c>
      <c r="E554" s="18" t="str">
        <f>[1]卡牌表配置表!F554</f>
        <v>独角兽小队</v>
      </c>
      <c r="F554" s="18">
        <f>[1]卡牌表配置表!G554</f>
        <v>21240</v>
      </c>
      <c r="G554" s="18">
        <f>[1]卡牌表配置表!V554</f>
        <v>24</v>
      </c>
      <c r="H554" s="18">
        <f t="shared" si="24"/>
        <v>2124025</v>
      </c>
      <c r="I554" s="30">
        <v>230002</v>
      </c>
      <c r="J554" s="18">
        <v>1</v>
      </c>
      <c r="K554" s="18">
        <v>4</v>
      </c>
      <c r="L554" s="18" t="str">
        <f>[1]卡牌表配置表!I554</f>
        <v>0,0,10000;-10000,0,0;10000,0,0</v>
      </c>
      <c r="M554" s="18">
        <f t="shared" si="25"/>
        <v>21240240</v>
      </c>
      <c r="N554" s="66" t="str">
        <f>[1]卡牌表配置表!K554</f>
        <v>20000019,20000019,20000019</v>
      </c>
      <c r="O554" s="31" t="s">
        <v>170</v>
      </c>
      <c r="P554" s="18">
        <f>[1]卡牌表配置表!L554</f>
        <v>0</v>
      </c>
      <c r="R554" s="18" t="str">
        <f>[1]卡牌表配置表!N554</f>
        <v/>
      </c>
      <c r="T554" s="18" t="str">
        <f>[1]卡牌表配置表!P554</f>
        <v/>
      </c>
      <c r="W554" s="18">
        <f>[1]卡牌表配置表!W554</f>
        <v>600</v>
      </c>
      <c r="X554" s="18" t="str">
        <f>[1]卡牌表配置表!X554</f>
        <v>-2,4945500</v>
      </c>
      <c r="Y554" s="18">
        <v>0</v>
      </c>
      <c r="Z554" s="18">
        <f>[1]卡牌表配置表!AA554</f>
        <v>30000</v>
      </c>
      <c r="AA554" s="18" t="str">
        <f>[1]卡牌表配置表!AB554</f>
        <v>2,20,5168,1;2,3,3445,1;2,23,1929,1;4,29,1786,1;3,4,20000,1;3,24,60000,1;1,33,22102,0;2,25,3,1</v>
      </c>
      <c r="AB554" s="18">
        <f>[1]卡牌表配置表!AR554</f>
        <v>21021240</v>
      </c>
      <c r="AD554" s="30">
        <f>VLOOKUP(F554,t_card_group_s说明表!$B$6:$L$88,COLUMNS(t_card_group_s说明表!$B$6:$L$6),0)</f>
        <v>4</v>
      </c>
    </row>
    <row r="555" spans="1:30" ht="15.75" customHeight="1" x14ac:dyDescent="0.2">
      <c r="A555" s="18">
        <f t="shared" si="26"/>
        <v>550</v>
      </c>
      <c r="B555" s="18">
        <f>[1]卡牌表配置表!C555</f>
        <v>2124025</v>
      </c>
      <c r="C555" s="18">
        <f>[1]卡牌表配置表!D555</f>
        <v>0</v>
      </c>
      <c r="D555" s="18">
        <f>[1]卡牌表配置表!E555</f>
        <v>20021240</v>
      </c>
      <c r="E555" s="18" t="str">
        <f>[1]卡牌表配置表!F555</f>
        <v>独角兽小队</v>
      </c>
      <c r="F555" s="18">
        <f>[1]卡牌表配置表!G555</f>
        <v>21240</v>
      </c>
      <c r="G555" s="18">
        <f>[1]卡牌表配置表!V555</f>
        <v>25</v>
      </c>
      <c r="H555" s="18" t="str">
        <f t="shared" si="24"/>
        <v/>
      </c>
      <c r="I555" s="30">
        <v>230002</v>
      </c>
      <c r="J555" s="18">
        <v>1</v>
      </c>
      <c r="K555" s="18">
        <v>4</v>
      </c>
      <c r="L555" s="18" t="str">
        <f>[1]卡牌表配置表!I555</f>
        <v>0,0,10000;-10000,0,0;10000,0,0</v>
      </c>
      <c r="M555" s="18">
        <f t="shared" si="25"/>
        <v>21240250</v>
      </c>
      <c r="N555" s="66" t="str">
        <f>[1]卡牌表配置表!K555</f>
        <v>20000019,20000019,20000019</v>
      </c>
      <c r="O555" s="31" t="s">
        <v>170</v>
      </c>
      <c r="P555" s="18">
        <f>[1]卡牌表配置表!L555</f>
        <v>0</v>
      </c>
      <c r="R555" s="18" t="str">
        <f>[1]卡牌表配置表!N555</f>
        <v/>
      </c>
      <c r="T555" s="18" t="str">
        <f>[1]卡牌表配置表!P555</f>
        <v/>
      </c>
      <c r="W555" s="18">
        <f>[1]卡牌表配置表!W555</f>
        <v>-1</v>
      </c>
      <c r="X555" s="18">
        <f>[1]卡牌表配置表!X555</f>
        <v>-1</v>
      </c>
      <c r="Y555" s="18">
        <v>0</v>
      </c>
      <c r="Z555" s="18">
        <f>[1]卡牌表配置表!AA555</f>
        <v>30000</v>
      </c>
      <c r="AA555" s="18" t="str">
        <f>[1]卡牌表配置表!AB555</f>
        <v>2,20,6201,1;2,3,4134,1;2,23,2315,1;4,29,1786,1;3,4,20000,1;3,24,60000,1;1,33,22102,0;2,25,3,1</v>
      </c>
      <c r="AB555" s="18">
        <f>[1]卡牌表配置表!AR555</f>
        <v>21021240</v>
      </c>
      <c r="AD555" s="30">
        <f>VLOOKUP(F555,t_card_group_s说明表!$B$6:$L$88,COLUMNS(t_card_group_s说明表!$B$6:$L$6),0)</f>
        <v>4</v>
      </c>
    </row>
    <row r="556" spans="1:30" ht="15.75" customHeight="1" x14ac:dyDescent="0.2">
      <c r="A556" s="18">
        <f t="shared" si="26"/>
        <v>551</v>
      </c>
      <c r="B556" s="18">
        <f>[1]卡牌表配置表!C556</f>
        <v>2125001</v>
      </c>
      <c r="C556" s="18">
        <f>[1]卡牌表配置表!D556</f>
        <v>0</v>
      </c>
      <c r="D556" s="18">
        <f>[1]卡牌表配置表!E556</f>
        <v>20021250</v>
      </c>
      <c r="E556" s="18" t="str">
        <f>[1]卡牌表配置表!F556</f>
        <v>石头人战士大队</v>
      </c>
      <c r="F556" s="18">
        <f>[1]卡牌表配置表!G556</f>
        <v>21250</v>
      </c>
      <c r="G556" s="18">
        <f>[1]卡牌表配置表!V556</f>
        <v>1</v>
      </c>
      <c r="H556" s="18">
        <f t="shared" si="24"/>
        <v>2125002</v>
      </c>
      <c r="I556" s="30">
        <v>230002</v>
      </c>
      <c r="J556" s="18">
        <v>1</v>
      </c>
      <c r="K556" s="18">
        <v>4</v>
      </c>
      <c r="L556" s="18" t="str">
        <f>[1]卡牌表配置表!I556</f>
        <v>-10000,0,10000;10000,0,10000;0,0,0;-10000,0,-10000;10000,0,-10000</v>
      </c>
      <c r="M556" s="18">
        <f t="shared" si="25"/>
        <v>21250010</v>
      </c>
      <c r="N556" s="66" t="str">
        <f>[1]卡牌表配置表!K556</f>
        <v>20000020,20000020,20000020,20000020,20000020</v>
      </c>
      <c r="O556" s="31" t="s">
        <v>170</v>
      </c>
      <c r="P556" s="18">
        <f>[1]卡牌表配置表!L556</f>
        <v>0</v>
      </c>
      <c r="R556" s="18" t="str">
        <f>[1]卡牌表配置表!N556</f>
        <v/>
      </c>
      <c r="T556" s="18" t="str">
        <f>[1]卡牌表配置表!P556</f>
        <v/>
      </c>
      <c r="W556" s="18">
        <f>[1]卡牌表配置表!W556</f>
        <v>10</v>
      </c>
      <c r="X556" s="18" t="str">
        <f>[1]卡牌表配置表!X556</f>
        <v>-2,1000</v>
      </c>
      <c r="Y556" s="18">
        <v>0</v>
      </c>
      <c r="Z556" s="18">
        <f>[1]卡牌表配置表!AA556</f>
        <v>30000</v>
      </c>
      <c r="AA556" s="18" t="str">
        <f>[1]卡牌表配置表!AB556</f>
        <v>2,20,205,1;2,3,45,1;2,23,21,1;4,29,2223,1;3,4,12000,1;3,24,10000,1;1,33,22101,0;2,25,5,1;2,53,50,1</v>
      </c>
      <c r="AB556" s="18">
        <f>[1]卡牌表配置表!AR556</f>
        <v>21021250</v>
      </c>
      <c r="AD556" s="30">
        <f>VLOOKUP(F556,t_card_group_s说明表!$B$6:$L$88,COLUMNS(t_card_group_s说明表!$B$6:$L$6),0)</f>
        <v>5</v>
      </c>
    </row>
    <row r="557" spans="1:30" ht="15.75" customHeight="1" x14ac:dyDescent="0.2">
      <c r="A557" s="18">
        <f t="shared" si="26"/>
        <v>552</v>
      </c>
      <c r="B557" s="18">
        <f>[1]卡牌表配置表!C557</f>
        <v>2125002</v>
      </c>
      <c r="C557" s="18">
        <f>[1]卡牌表配置表!D557</f>
        <v>0</v>
      </c>
      <c r="D557" s="18">
        <f>[1]卡牌表配置表!E557</f>
        <v>20021250</v>
      </c>
      <c r="E557" s="18" t="str">
        <f>[1]卡牌表配置表!F557</f>
        <v>石头人战士大队</v>
      </c>
      <c r="F557" s="18">
        <f>[1]卡牌表配置表!G557</f>
        <v>21250</v>
      </c>
      <c r="G557" s="18">
        <f>[1]卡牌表配置表!V557</f>
        <v>2</v>
      </c>
      <c r="H557" s="18">
        <f t="shared" si="24"/>
        <v>2125003</v>
      </c>
      <c r="I557" s="30">
        <v>230002</v>
      </c>
      <c r="J557" s="18">
        <v>1</v>
      </c>
      <c r="K557" s="18">
        <v>4</v>
      </c>
      <c r="L557" s="18" t="str">
        <f>[1]卡牌表配置表!I557</f>
        <v>-10000,0,10000;10000,0,10000;0,0,0;-10000,0,-10000;10000,0,-10000</v>
      </c>
      <c r="M557" s="18">
        <f t="shared" si="25"/>
        <v>21250020</v>
      </c>
      <c r="N557" s="66" t="str">
        <f>[1]卡牌表配置表!K557</f>
        <v>20000020,20000020,20000020,20000020,20000020</v>
      </c>
      <c r="O557" s="31" t="s">
        <v>170</v>
      </c>
      <c r="P557" s="18">
        <f>[1]卡牌表配置表!L557</f>
        <v>0</v>
      </c>
      <c r="R557" s="18" t="str">
        <f>[1]卡牌表配置表!N557</f>
        <v/>
      </c>
      <c r="T557" s="18" t="str">
        <f>[1]卡牌表配置表!P557</f>
        <v/>
      </c>
      <c r="W557" s="18">
        <f>[1]卡牌表配置表!W557</f>
        <v>40</v>
      </c>
      <c r="X557" s="18" t="str">
        <f>[1]卡牌表配置表!X557</f>
        <v>-2,5000</v>
      </c>
      <c r="Y557" s="18">
        <v>0</v>
      </c>
      <c r="Z557" s="18">
        <f>[1]卡牌表配置表!AA557</f>
        <v>30000</v>
      </c>
      <c r="AA557" s="18" t="str">
        <f>[1]卡牌表配置表!AB557</f>
        <v>2,20,246,1;2,3,54,1;2,23,25,1;4,29,2223,1;3,4,12000,1;3,24,10000,1;1,33,22101,0;2,25,5,1;2,53,50,1</v>
      </c>
      <c r="AB557" s="18">
        <f>[1]卡牌表配置表!AR557</f>
        <v>21021250</v>
      </c>
      <c r="AD557" s="30">
        <f>VLOOKUP(F557,t_card_group_s说明表!$B$6:$L$88,COLUMNS(t_card_group_s说明表!$B$6:$L$6),0)</f>
        <v>5</v>
      </c>
    </row>
    <row r="558" spans="1:30" ht="15.75" customHeight="1" x14ac:dyDescent="0.2">
      <c r="A558" s="18">
        <f t="shared" si="26"/>
        <v>553</v>
      </c>
      <c r="B558" s="18">
        <f>[1]卡牌表配置表!C558</f>
        <v>2125003</v>
      </c>
      <c r="C558" s="18">
        <f>[1]卡牌表配置表!D558</f>
        <v>0</v>
      </c>
      <c r="D558" s="18">
        <f>[1]卡牌表配置表!E558</f>
        <v>20021250</v>
      </c>
      <c r="E558" s="18" t="str">
        <f>[1]卡牌表配置表!F558</f>
        <v>石头人战士大队</v>
      </c>
      <c r="F558" s="18">
        <f>[1]卡牌表配置表!G558</f>
        <v>21250</v>
      </c>
      <c r="G558" s="18">
        <f>[1]卡牌表配置表!V558</f>
        <v>3</v>
      </c>
      <c r="H558" s="18">
        <f t="shared" si="24"/>
        <v>2125004</v>
      </c>
      <c r="I558" s="30">
        <v>230002</v>
      </c>
      <c r="J558" s="18">
        <v>1</v>
      </c>
      <c r="K558" s="18">
        <v>4</v>
      </c>
      <c r="L558" s="18" t="str">
        <f>[1]卡牌表配置表!I558</f>
        <v>-10000,0,10000;10000,0,10000;0,0,0;-10000,0,-10000;10000,0,-10000</v>
      </c>
      <c r="M558" s="18">
        <f t="shared" si="25"/>
        <v>21250030</v>
      </c>
      <c r="N558" s="66" t="str">
        <f>[1]卡牌表配置表!K558</f>
        <v>20000020,20000020,20000020,20000020,20000020</v>
      </c>
      <c r="O558" s="31" t="s">
        <v>170</v>
      </c>
      <c r="P558" s="18">
        <f>[1]卡牌表配置表!L558</f>
        <v>0</v>
      </c>
      <c r="R558" s="18" t="str">
        <f>[1]卡牌表配置表!N558</f>
        <v/>
      </c>
      <c r="T558" s="18" t="str">
        <f>[1]卡牌表配置表!P558</f>
        <v/>
      </c>
      <c r="W558" s="18">
        <f>[1]卡牌表配置表!W558</f>
        <v>60</v>
      </c>
      <c r="X558" s="18" t="str">
        <f>[1]卡牌表配置表!X558</f>
        <v>-2,15000</v>
      </c>
      <c r="Y558" s="18">
        <v>0</v>
      </c>
      <c r="Z558" s="18">
        <f>[1]卡牌表配置表!AA558</f>
        <v>30000</v>
      </c>
      <c r="AA558" s="18" t="str">
        <f>[1]卡牌表配置表!AB558</f>
        <v>2,20,296,1;2,3,65,1;2,23,30,1;4,29,2223,1;3,4,12000,1;3,24,10000,1;1,33,22101,0;2,25,5,1;2,53,50,1</v>
      </c>
      <c r="AB558" s="18">
        <f>[1]卡牌表配置表!AR558</f>
        <v>21021250</v>
      </c>
      <c r="AD558" s="30">
        <f>VLOOKUP(F558,t_card_group_s说明表!$B$6:$L$88,COLUMNS(t_card_group_s说明表!$B$6:$L$6),0)</f>
        <v>5</v>
      </c>
    </row>
    <row r="559" spans="1:30" ht="15.75" customHeight="1" x14ac:dyDescent="0.2">
      <c r="A559" s="18">
        <f t="shared" si="26"/>
        <v>554</v>
      </c>
      <c r="B559" s="18">
        <f>[1]卡牌表配置表!C559</f>
        <v>2125004</v>
      </c>
      <c r="C559" s="18">
        <f>[1]卡牌表配置表!D559</f>
        <v>0</v>
      </c>
      <c r="D559" s="18">
        <f>[1]卡牌表配置表!E559</f>
        <v>20021250</v>
      </c>
      <c r="E559" s="18" t="str">
        <f>[1]卡牌表配置表!F559</f>
        <v>石头人战士大队</v>
      </c>
      <c r="F559" s="18">
        <f>[1]卡牌表配置表!G559</f>
        <v>21250</v>
      </c>
      <c r="G559" s="18">
        <f>[1]卡牌表配置表!V559</f>
        <v>4</v>
      </c>
      <c r="H559" s="18">
        <f t="shared" si="24"/>
        <v>2125005</v>
      </c>
      <c r="I559" s="30">
        <v>230002</v>
      </c>
      <c r="J559" s="18">
        <v>1</v>
      </c>
      <c r="K559" s="18">
        <v>4</v>
      </c>
      <c r="L559" s="18" t="str">
        <f>[1]卡牌表配置表!I559</f>
        <v>-10000,0,10000;10000,0,10000;0,0,0;-10000,0,-10000;10000,0,-10000</v>
      </c>
      <c r="M559" s="18">
        <f t="shared" si="25"/>
        <v>21250040</v>
      </c>
      <c r="N559" s="66" t="str">
        <f>[1]卡牌表配置表!K559</f>
        <v>20000020,20000020,20000020,20000020,20000020</v>
      </c>
      <c r="O559" s="31" t="s">
        <v>170</v>
      </c>
      <c r="P559" s="18">
        <f>[1]卡牌表配置表!L559</f>
        <v>0</v>
      </c>
      <c r="R559" s="18" t="str">
        <f>[1]卡牌表配置表!N559</f>
        <v/>
      </c>
      <c r="T559" s="18" t="str">
        <f>[1]卡牌表配置表!P559</f>
        <v/>
      </c>
      <c r="W559" s="18">
        <f>[1]卡牌表配置表!W559</f>
        <v>60</v>
      </c>
      <c r="X559" s="18" t="str">
        <f>[1]卡牌表配置表!X559</f>
        <v>-2,22500</v>
      </c>
      <c r="Y559" s="18">
        <v>0</v>
      </c>
      <c r="Z559" s="18">
        <f>[1]卡牌表配置表!AA559</f>
        <v>30000</v>
      </c>
      <c r="AA559" s="18" t="str">
        <f>[1]卡牌表配置表!AB559</f>
        <v>2,20,355,1;2,3,78,1;2,23,36,1;4,29,2223,1;3,4,12000,1;3,24,10000,1;1,33,22101,0;2,25,5,1;2,53,50,1</v>
      </c>
      <c r="AB559" s="18">
        <f>[1]卡牌表配置表!AR559</f>
        <v>21021250</v>
      </c>
      <c r="AD559" s="30">
        <f>VLOOKUP(F559,t_card_group_s说明表!$B$6:$L$88,COLUMNS(t_card_group_s说明表!$B$6:$L$6),0)</f>
        <v>5</v>
      </c>
    </row>
    <row r="560" spans="1:30" ht="15.75" customHeight="1" x14ac:dyDescent="0.2">
      <c r="A560" s="18">
        <f t="shared" si="26"/>
        <v>555</v>
      </c>
      <c r="B560" s="18">
        <f>[1]卡牌表配置表!C560</f>
        <v>2125005</v>
      </c>
      <c r="C560" s="18">
        <f>[1]卡牌表配置表!D560</f>
        <v>0</v>
      </c>
      <c r="D560" s="18">
        <f>[1]卡牌表配置表!E560</f>
        <v>20021250</v>
      </c>
      <c r="E560" s="18" t="str">
        <f>[1]卡牌表配置表!F560</f>
        <v>石头人战士大队</v>
      </c>
      <c r="F560" s="18">
        <f>[1]卡牌表配置表!G560</f>
        <v>21250</v>
      </c>
      <c r="G560" s="18">
        <f>[1]卡牌表配置表!V560</f>
        <v>5</v>
      </c>
      <c r="H560" s="18">
        <f t="shared" si="24"/>
        <v>2125006</v>
      </c>
      <c r="I560" s="30">
        <v>230002</v>
      </c>
      <c r="J560" s="18">
        <v>1</v>
      </c>
      <c r="K560" s="18">
        <v>4</v>
      </c>
      <c r="L560" s="18" t="str">
        <f>[1]卡牌表配置表!I560</f>
        <v>-10000,0,10000;10000,0,10000;0,0,0;-10000,0,-10000;10000,0,-10000</v>
      </c>
      <c r="M560" s="18">
        <f t="shared" si="25"/>
        <v>21250050</v>
      </c>
      <c r="N560" s="66" t="str">
        <f>[1]卡牌表配置表!K560</f>
        <v>20000020,20000020,20000020,20000020,20000020</v>
      </c>
      <c r="O560" s="31" t="s">
        <v>170</v>
      </c>
      <c r="P560" s="18">
        <f>[1]卡牌表配置表!L560</f>
        <v>0</v>
      </c>
      <c r="R560" s="18" t="str">
        <f>[1]卡牌表配置表!N560</f>
        <v/>
      </c>
      <c r="T560" s="18" t="str">
        <f>[1]卡牌表配置表!P560</f>
        <v/>
      </c>
      <c r="W560" s="18">
        <f>[1]卡牌表配置表!W560</f>
        <v>80</v>
      </c>
      <c r="X560" s="18" t="str">
        <f>[1]卡牌表配置表!X560</f>
        <v>-2,33800</v>
      </c>
      <c r="Y560" s="18">
        <v>0</v>
      </c>
      <c r="Z560" s="18">
        <f>[1]卡牌表配置表!AA560</f>
        <v>30000</v>
      </c>
      <c r="AA560" s="18" t="str">
        <f>[1]卡牌表配置表!AB560</f>
        <v>2,20,426,1;2,3,94,1;2,23,43,1;4,29,2223,1;3,4,12000,1;3,24,10000,1;1,33,22101,0;2,25,5,1;2,53,50,1</v>
      </c>
      <c r="AB560" s="18">
        <f>[1]卡牌表配置表!AR560</f>
        <v>21021250</v>
      </c>
      <c r="AD560" s="30">
        <f>VLOOKUP(F560,t_card_group_s说明表!$B$6:$L$88,COLUMNS(t_card_group_s说明表!$B$6:$L$6),0)</f>
        <v>5</v>
      </c>
    </row>
    <row r="561" spans="1:30" ht="15.75" customHeight="1" x14ac:dyDescent="0.2">
      <c r="A561" s="18">
        <f t="shared" si="26"/>
        <v>556</v>
      </c>
      <c r="B561" s="18">
        <f>[1]卡牌表配置表!C561</f>
        <v>2125006</v>
      </c>
      <c r="C561" s="18">
        <f>[1]卡牌表配置表!D561</f>
        <v>0</v>
      </c>
      <c r="D561" s="18">
        <f>[1]卡牌表配置表!E561</f>
        <v>20021250</v>
      </c>
      <c r="E561" s="18" t="str">
        <f>[1]卡牌表配置表!F561</f>
        <v>石头人战士大队</v>
      </c>
      <c r="F561" s="18">
        <f>[1]卡牌表配置表!G561</f>
        <v>21250</v>
      </c>
      <c r="G561" s="18">
        <f>[1]卡牌表配置表!V561</f>
        <v>6</v>
      </c>
      <c r="H561" s="18">
        <f t="shared" si="24"/>
        <v>2125007</v>
      </c>
      <c r="I561" s="30">
        <v>230002</v>
      </c>
      <c r="J561" s="18">
        <v>1</v>
      </c>
      <c r="K561" s="18">
        <v>4</v>
      </c>
      <c r="L561" s="18" t="str">
        <f>[1]卡牌表配置表!I561</f>
        <v>-10000,0,10000;10000,0,10000;0,0,0;-10000,0,-10000;10000,0,-10000</v>
      </c>
      <c r="M561" s="18">
        <f t="shared" si="25"/>
        <v>21250060</v>
      </c>
      <c r="N561" s="66" t="str">
        <f>[1]卡牌表配置表!K561</f>
        <v>20000020,20000020,20000020,20000020,20000020</v>
      </c>
      <c r="O561" s="31" t="s">
        <v>170</v>
      </c>
      <c r="P561" s="18">
        <f>[1]卡牌表配置表!L561</f>
        <v>0</v>
      </c>
      <c r="R561" s="18" t="str">
        <f>[1]卡牌表配置表!N561</f>
        <v/>
      </c>
      <c r="T561" s="18" t="str">
        <f>[1]卡牌表配置表!P561</f>
        <v/>
      </c>
      <c r="W561" s="18">
        <f>[1]卡牌表配置表!W561</f>
        <v>80</v>
      </c>
      <c r="X561" s="18" t="str">
        <f>[1]卡牌表配置表!X561</f>
        <v>-2,43900</v>
      </c>
      <c r="Y561" s="18">
        <v>0</v>
      </c>
      <c r="Z561" s="18">
        <f>[1]卡牌表配置表!AA561</f>
        <v>30000</v>
      </c>
      <c r="AA561" s="18" t="str">
        <f>[1]卡牌表配置表!AB561</f>
        <v>2,20,511,1;2,3,112,1;2,23,51,1;4,29,2223,1;3,4,12000,1;3,24,10000,1;1,33,22101,0;2,25,5,1;2,53,50,1</v>
      </c>
      <c r="AB561" s="18">
        <f>[1]卡牌表配置表!AR561</f>
        <v>21021250</v>
      </c>
      <c r="AD561" s="30">
        <f>VLOOKUP(F561,t_card_group_s说明表!$B$6:$L$88,COLUMNS(t_card_group_s说明表!$B$6:$L$6),0)</f>
        <v>5</v>
      </c>
    </row>
    <row r="562" spans="1:30" ht="15.75" customHeight="1" x14ac:dyDescent="0.2">
      <c r="A562" s="18">
        <f t="shared" si="26"/>
        <v>557</v>
      </c>
      <c r="B562" s="18">
        <f>[1]卡牌表配置表!C562</f>
        <v>2125007</v>
      </c>
      <c r="C562" s="18">
        <f>[1]卡牌表配置表!D562</f>
        <v>0</v>
      </c>
      <c r="D562" s="18">
        <f>[1]卡牌表配置表!E562</f>
        <v>20021250</v>
      </c>
      <c r="E562" s="18" t="str">
        <f>[1]卡牌表配置表!F562</f>
        <v>石头人战士大队</v>
      </c>
      <c r="F562" s="18">
        <f>[1]卡牌表配置表!G562</f>
        <v>21250</v>
      </c>
      <c r="G562" s="18">
        <f>[1]卡牌表配置表!V562</f>
        <v>7</v>
      </c>
      <c r="H562" s="18">
        <f t="shared" si="24"/>
        <v>2125008</v>
      </c>
      <c r="I562" s="30">
        <v>230002</v>
      </c>
      <c r="J562" s="18">
        <v>1</v>
      </c>
      <c r="K562" s="18">
        <v>4</v>
      </c>
      <c r="L562" s="18" t="str">
        <f>[1]卡牌表配置表!I562</f>
        <v>-10000,0,10000;10000,0,10000;0,0,0;-10000,0,-10000;10000,0,-10000</v>
      </c>
      <c r="M562" s="18">
        <f t="shared" si="25"/>
        <v>21250070</v>
      </c>
      <c r="N562" s="66" t="str">
        <f>[1]卡牌表配置表!K562</f>
        <v>20000020,20000020,20000020,20000020,20000020</v>
      </c>
      <c r="O562" s="31" t="s">
        <v>170</v>
      </c>
      <c r="P562" s="18">
        <f>[1]卡牌表配置表!L562</f>
        <v>0</v>
      </c>
      <c r="R562" s="18" t="str">
        <f>[1]卡牌表配置表!N562</f>
        <v/>
      </c>
      <c r="T562" s="18" t="str">
        <f>[1]卡牌表配置表!P562</f>
        <v/>
      </c>
      <c r="W562" s="18">
        <f>[1]卡牌表配置表!W562</f>
        <v>100</v>
      </c>
      <c r="X562" s="18" t="str">
        <f>[1]卡牌表配置表!X562</f>
        <v>-2,57100</v>
      </c>
      <c r="Y562" s="18">
        <v>0</v>
      </c>
      <c r="Z562" s="18">
        <f>[1]卡牌表配置表!AA562</f>
        <v>30000</v>
      </c>
      <c r="AA562" s="18" t="str">
        <f>[1]卡牌表配置表!AB562</f>
        <v>2,20,613,1;2,3,135,1;2,23,61,1;4,29,2223,1;3,4,12000,1;3,24,10000,1;1,33,22101,0;2,25,5,1;2,53,50,1</v>
      </c>
      <c r="AB562" s="18">
        <f>[1]卡牌表配置表!AR562</f>
        <v>21021250</v>
      </c>
      <c r="AD562" s="30">
        <f>VLOOKUP(F562,t_card_group_s说明表!$B$6:$L$88,COLUMNS(t_card_group_s说明表!$B$6:$L$6),0)</f>
        <v>5</v>
      </c>
    </row>
    <row r="563" spans="1:30" ht="15.75" customHeight="1" x14ac:dyDescent="0.2">
      <c r="A563" s="18">
        <f t="shared" si="26"/>
        <v>558</v>
      </c>
      <c r="B563" s="18">
        <f>[1]卡牌表配置表!C563</f>
        <v>2125008</v>
      </c>
      <c r="C563" s="18">
        <f>[1]卡牌表配置表!D563</f>
        <v>0</v>
      </c>
      <c r="D563" s="18">
        <f>[1]卡牌表配置表!E563</f>
        <v>20021250</v>
      </c>
      <c r="E563" s="18" t="str">
        <f>[1]卡牌表配置表!F563</f>
        <v>石头人战士大队</v>
      </c>
      <c r="F563" s="18">
        <f>[1]卡牌表配置表!G563</f>
        <v>21250</v>
      </c>
      <c r="G563" s="18">
        <f>[1]卡牌表配置表!V563</f>
        <v>8</v>
      </c>
      <c r="H563" s="18">
        <f t="shared" si="24"/>
        <v>2125009</v>
      </c>
      <c r="I563" s="30">
        <v>230002</v>
      </c>
      <c r="J563" s="18">
        <v>1</v>
      </c>
      <c r="K563" s="18">
        <v>4</v>
      </c>
      <c r="L563" s="18" t="str">
        <f>[1]卡牌表配置表!I563</f>
        <v>-10000,0,10000;10000,0,10000;0,0,0;-10000,0,-10000;10000,0,-10000</v>
      </c>
      <c r="M563" s="18">
        <f t="shared" si="25"/>
        <v>21250080</v>
      </c>
      <c r="N563" s="66" t="str">
        <f>[1]卡牌表配置表!K563</f>
        <v>20000020,20000020,20000020,20000020,20000020</v>
      </c>
      <c r="O563" s="31" t="s">
        <v>170</v>
      </c>
      <c r="P563" s="18">
        <f>[1]卡牌表配置表!L563</f>
        <v>0</v>
      </c>
      <c r="R563" s="18" t="str">
        <f>[1]卡牌表配置表!N563</f>
        <v/>
      </c>
      <c r="T563" s="18" t="str">
        <f>[1]卡牌表配置表!P563</f>
        <v/>
      </c>
      <c r="W563" s="18">
        <f>[1]卡牌表配置表!W563</f>
        <v>100</v>
      </c>
      <c r="X563" s="18" t="str">
        <f>[1]卡牌表配置表!X563</f>
        <v>-2,74200</v>
      </c>
      <c r="Y563" s="18">
        <v>0</v>
      </c>
      <c r="Z563" s="18">
        <f>[1]卡牌表配置表!AA563</f>
        <v>30000</v>
      </c>
      <c r="AA563" s="18" t="str">
        <f>[1]卡牌表配置表!AB563</f>
        <v>2,20,735,1;2,3,162,1;2,23,73,1;4,29,2223,1;3,4,12000,1;3,24,10000,1;1,33,22101,0;2,25,5,1;2,53,50,1</v>
      </c>
      <c r="AB563" s="18">
        <f>[1]卡牌表配置表!AR563</f>
        <v>21021250</v>
      </c>
      <c r="AD563" s="30">
        <f>VLOOKUP(F563,t_card_group_s说明表!$B$6:$L$88,COLUMNS(t_card_group_s说明表!$B$6:$L$6),0)</f>
        <v>5</v>
      </c>
    </row>
    <row r="564" spans="1:30" ht="15.75" customHeight="1" x14ac:dyDescent="0.2">
      <c r="A564" s="18">
        <f t="shared" si="26"/>
        <v>559</v>
      </c>
      <c r="B564" s="18">
        <f>[1]卡牌表配置表!C564</f>
        <v>2125009</v>
      </c>
      <c r="C564" s="18">
        <f>[1]卡牌表配置表!D564</f>
        <v>0</v>
      </c>
      <c r="D564" s="18">
        <f>[1]卡牌表配置表!E564</f>
        <v>20021250</v>
      </c>
      <c r="E564" s="18" t="str">
        <f>[1]卡牌表配置表!F564</f>
        <v>石头人战士大队</v>
      </c>
      <c r="F564" s="18">
        <f>[1]卡牌表配置表!G564</f>
        <v>21250</v>
      </c>
      <c r="G564" s="18">
        <f>[1]卡牌表配置表!V564</f>
        <v>9</v>
      </c>
      <c r="H564" s="18">
        <f t="shared" si="24"/>
        <v>2125010</v>
      </c>
      <c r="I564" s="30">
        <v>230002</v>
      </c>
      <c r="J564" s="18">
        <v>1</v>
      </c>
      <c r="K564" s="18">
        <v>4</v>
      </c>
      <c r="L564" s="18" t="str">
        <f>[1]卡牌表配置表!I564</f>
        <v>-10000,0,10000;10000,0,10000;0,0,0;-10000,0,-10000;10000,0,-10000</v>
      </c>
      <c r="M564" s="18">
        <f t="shared" si="25"/>
        <v>21250090</v>
      </c>
      <c r="N564" s="66" t="str">
        <f>[1]卡牌表配置表!K564</f>
        <v>20000020,20000020,20000020,20000020,20000020</v>
      </c>
      <c r="O564" s="31" t="s">
        <v>170</v>
      </c>
      <c r="P564" s="18">
        <f>[1]卡牌表配置表!L564</f>
        <v>0</v>
      </c>
      <c r="R564" s="18" t="str">
        <f>[1]卡牌表配置表!N564</f>
        <v/>
      </c>
      <c r="T564" s="18" t="str">
        <f>[1]卡牌表配置表!P564</f>
        <v/>
      </c>
      <c r="W564" s="18">
        <f>[1]卡牌表配置表!W564</f>
        <v>120</v>
      </c>
      <c r="X564" s="18" t="str">
        <f>[1]卡牌表配置表!X564</f>
        <v>-2,96500</v>
      </c>
      <c r="Y564" s="18">
        <v>0</v>
      </c>
      <c r="Z564" s="18">
        <f>[1]卡牌表配置表!AA564</f>
        <v>30000</v>
      </c>
      <c r="AA564" s="18" t="str">
        <f>[1]卡牌表配置表!AB564</f>
        <v>2,20,882,1;2,3,194,1;2,23,88,1;4,29,2223,1;3,4,12000,1;3,24,10000,1;1,33,22101,0;2,25,5,1;2,53,50,1</v>
      </c>
      <c r="AB564" s="18">
        <f>[1]卡牌表配置表!AR564</f>
        <v>21021250</v>
      </c>
      <c r="AD564" s="30">
        <f>VLOOKUP(F564,t_card_group_s说明表!$B$6:$L$88,COLUMNS(t_card_group_s说明表!$B$6:$L$6),0)</f>
        <v>5</v>
      </c>
    </row>
    <row r="565" spans="1:30" ht="15.75" customHeight="1" x14ac:dyDescent="0.2">
      <c r="A565" s="18">
        <f t="shared" si="26"/>
        <v>560</v>
      </c>
      <c r="B565" s="18">
        <f>[1]卡牌表配置表!C565</f>
        <v>2125010</v>
      </c>
      <c r="C565" s="18">
        <f>[1]卡牌表配置表!D565</f>
        <v>0</v>
      </c>
      <c r="D565" s="18">
        <f>[1]卡牌表配置表!E565</f>
        <v>20021250</v>
      </c>
      <c r="E565" s="18" t="str">
        <f>[1]卡牌表配置表!F565</f>
        <v>石头人战士大队</v>
      </c>
      <c r="F565" s="18">
        <f>[1]卡牌表配置表!G565</f>
        <v>21250</v>
      </c>
      <c r="G565" s="18">
        <f>[1]卡牌表配置表!V565</f>
        <v>10</v>
      </c>
      <c r="H565" s="18">
        <f t="shared" si="24"/>
        <v>2125011</v>
      </c>
      <c r="I565" s="30">
        <v>230002</v>
      </c>
      <c r="J565" s="18">
        <v>1</v>
      </c>
      <c r="K565" s="18">
        <v>4</v>
      </c>
      <c r="L565" s="18" t="str">
        <f>[1]卡牌表配置表!I565</f>
        <v>-10000,0,10000;10000,0,10000;0,0,0;-10000,0,-10000;10000,0,-10000</v>
      </c>
      <c r="M565" s="18">
        <f t="shared" si="25"/>
        <v>21250100</v>
      </c>
      <c r="N565" s="66" t="str">
        <f>[1]卡牌表配置表!K565</f>
        <v>20000020,20000020,20000020,20000020,20000020</v>
      </c>
      <c r="O565" s="31" t="s">
        <v>170</v>
      </c>
      <c r="P565" s="18">
        <f>[1]卡牌表配置表!L565</f>
        <v>0</v>
      </c>
      <c r="R565" s="18" t="str">
        <f>[1]卡牌表配置表!N565</f>
        <v/>
      </c>
      <c r="T565" s="18" t="str">
        <f>[1]卡牌表配置表!P565</f>
        <v/>
      </c>
      <c r="W565" s="18">
        <f>[1]卡牌表配置表!W565</f>
        <v>120</v>
      </c>
      <c r="X565" s="18" t="str">
        <f>[1]卡牌表配置表!X565</f>
        <v>-2,125500</v>
      </c>
      <c r="Y565" s="18">
        <v>0</v>
      </c>
      <c r="Z565" s="18">
        <f>[1]卡牌表配置表!AA565</f>
        <v>30000</v>
      </c>
      <c r="AA565" s="18" t="str">
        <f>[1]卡牌表配置表!AB565</f>
        <v>2,20,1058,1;2,3,233,1;2,23,105,1;4,29,2223,1;3,4,12000,1;3,24,10000,1;1,33,22101,0;2,25,5,1;2,53,50,1</v>
      </c>
      <c r="AB565" s="18">
        <f>[1]卡牌表配置表!AR565</f>
        <v>21021250</v>
      </c>
      <c r="AD565" s="30">
        <f>VLOOKUP(F565,t_card_group_s说明表!$B$6:$L$88,COLUMNS(t_card_group_s说明表!$B$6:$L$6),0)</f>
        <v>5</v>
      </c>
    </row>
    <row r="566" spans="1:30" ht="15.75" customHeight="1" x14ac:dyDescent="0.2">
      <c r="A566" s="18">
        <f t="shared" si="26"/>
        <v>561</v>
      </c>
      <c r="B566" s="18">
        <f>[1]卡牌表配置表!C566</f>
        <v>2125011</v>
      </c>
      <c r="C566" s="18">
        <f>[1]卡牌表配置表!D566</f>
        <v>0</v>
      </c>
      <c r="D566" s="18">
        <f>[1]卡牌表配置表!E566</f>
        <v>20021250</v>
      </c>
      <c r="E566" s="18" t="str">
        <f>[1]卡牌表配置表!F566</f>
        <v>石头人战士大队</v>
      </c>
      <c r="F566" s="18">
        <f>[1]卡牌表配置表!G566</f>
        <v>21250</v>
      </c>
      <c r="G566" s="18">
        <f>[1]卡牌表配置表!V566</f>
        <v>11</v>
      </c>
      <c r="H566" s="18">
        <f t="shared" si="24"/>
        <v>2125012</v>
      </c>
      <c r="I566" s="30">
        <v>230002</v>
      </c>
      <c r="J566" s="18">
        <v>1</v>
      </c>
      <c r="K566" s="18">
        <v>4</v>
      </c>
      <c r="L566" s="18" t="str">
        <f>[1]卡牌表配置表!I566</f>
        <v>-10000,0,10000;10000,0,10000;0,0,0;-10000,0,-10000;10000,0,-10000</v>
      </c>
      <c r="M566" s="18">
        <f t="shared" si="25"/>
        <v>21250110</v>
      </c>
      <c r="N566" s="66" t="str">
        <f>[1]卡牌表配置表!K566</f>
        <v>20000020,20000020,20000020,20000020,20000020</v>
      </c>
      <c r="O566" s="31" t="s">
        <v>170</v>
      </c>
      <c r="P566" s="18">
        <f>[1]卡牌表配置表!L566</f>
        <v>0</v>
      </c>
      <c r="R566" s="18" t="str">
        <f>[1]卡牌表配置表!N566</f>
        <v/>
      </c>
      <c r="T566" s="18" t="str">
        <f>[1]卡牌表配置表!P566</f>
        <v/>
      </c>
      <c r="W566" s="18">
        <f>[1]卡牌表配置表!W566</f>
        <v>140</v>
      </c>
      <c r="X566" s="18" t="str">
        <f>[1]卡牌表配置表!X566</f>
        <v>-2,163200</v>
      </c>
      <c r="Y566" s="18">
        <v>0</v>
      </c>
      <c r="Z566" s="18">
        <f>[1]卡牌表配置表!AA566</f>
        <v>30000</v>
      </c>
      <c r="AA566" s="18" t="str">
        <f>[1]卡牌表配置表!AB566</f>
        <v>2,20,1270,1;2,3,279,1;2,23,126,1;4,29,2223,1;3,4,12000,1;3,24,10000,1;1,33,22101,0;2,25,5,1;2,53,50,1</v>
      </c>
      <c r="AB566" s="18">
        <f>[1]卡牌表配置表!AR566</f>
        <v>21021250</v>
      </c>
      <c r="AD566" s="30">
        <f>VLOOKUP(F566,t_card_group_s说明表!$B$6:$L$88,COLUMNS(t_card_group_s说明表!$B$6:$L$6),0)</f>
        <v>5</v>
      </c>
    </row>
    <row r="567" spans="1:30" ht="15.75" customHeight="1" x14ac:dyDescent="0.2">
      <c r="A567" s="18">
        <f t="shared" si="26"/>
        <v>562</v>
      </c>
      <c r="B567" s="18">
        <f>[1]卡牌表配置表!C567</f>
        <v>2125012</v>
      </c>
      <c r="C567" s="18">
        <f>[1]卡牌表配置表!D567</f>
        <v>0</v>
      </c>
      <c r="D567" s="18">
        <f>[1]卡牌表配置表!E567</f>
        <v>20021250</v>
      </c>
      <c r="E567" s="18" t="str">
        <f>[1]卡牌表配置表!F567</f>
        <v>石头人战士大队</v>
      </c>
      <c r="F567" s="18">
        <f>[1]卡牌表配置表!G567</f>
        <v>21250</v>
      </c>
      <c r="G567" s="18">
        <f>[1]卡牌表配置表!V567</f>
        <v>12</v>
      </c>
      <c r="H567" s="18">
        <f t="shared" si="24"/>
        <v>2125013</v>
      </c>
      <c r="I567" s="30">
        <v>230002</v>
      </c>
      <c r="J567" s="18">
        <v>1</v>
      </c>
      <c r="K567" s="18">
        <v>4</v>
      </c>
      <c r="L567" s="18" t="str">
        <f>[1]卡牌表配置表!I567</f>
        <v>-10000,0,10000;10000,0,10000;0,0,0;-10000,0,-10000;10000,0,-10000</v>
      </c>
      <c r="M567" s="18">
        <f t="shared" si="25"/>
        <v>21250120</v>
      </c>
      <c r="N567" s="66" t="str">
        <f>[1]卡牌表配置表!K567</f>
        <v>20000020,20000020,20000020,20000020,20000020</v>
      </c>
      <c r="O567" s="31" t="s">
        <v>170</v>
      </c>
      <c r="P567" s="18">
        <f>[1]卡牌表配置表!L567</f>
        <v>0</v>
      </c>
      <c r="R567" s="18" t="str">
        <f>[1]卡牌表配置表!N567</f>
        <v/>
      </c>
      <c r="T567" s="18" t="str">
        <f>[1]卡牌表配置表!P567</f>
        <v/>
      </c>
      <c r="W567" s="18">
        <f>[1]卡牌表配置表!W567</f>
        <v>140</v>
      </c>
      <c r="X567" s="18" t="str">
        <f>[1]卡牌表配置表!X567</f>
        <v>-2,212200</v>
      </c>
      <c r="Y567" s="18">
        <v>0</v>
      </c>
      <c r="Z567" s="18">
        <f>[1]卡牌表配置表!AA567</f>
        <v>30000</v>
      </c>
      <c r="AA567" s="18" t="str">
        <f>[1]卡牌表配置表!AB567</f>
        <v>2,20,1524,1;2,3,335,1;2,23,151,1;4,29,2223,1;3,4,12000,1;3,24,10000,1;1,33,22101,0;2,25,5,1;2,53,50,1</v>
      </c>
      <c r="AB567" s="18">
        <f>[1]卡牌表配置表!AR567</f>
        <v>21021250</v>
      </c>
      <c r="AD567" s="30">
        <f>VLOOKUP(F567,t_card_group_s说明表!$B$6:$L$88,COLUMNS(t_card_group_s说明表!$B$6:$L$6),0)</f>
        <v>5</v>
      </c>
    </row>
    <row r="568" spans="1:30" ht="15.75" customHeight="1" x14ac:dyDescent="0.2">
      <c r="A568" s="18">
        <f t="shared" si="26"/>
        <v>563</v>
      </c>
      <c r="B568" s="18">
        <f>[1]卡牌表配置表!C568</f>
        <v>2125013</v>
      </c>
      <c r="C568" s="18">
        <f>[1]卡牌表配置表!D568</f>
        <v>0</v>
      </c>
      <c r="D568" s="18">
        <f>[1]卡牌表配置表!E568</f>
        <v>20021250</v>
      </c>
      <c r="E568" s="18" t="str">
        <f>[1]卡牌表配置表!F568</f>
        <v>石头人战士大队</v>
      </c>
      <c r="F568" s="18">
        <f>[1]卡牌表配置表!G568</f>
        <v>21250</v>
      </c>
      <c r="G568" s="18">
        <f>[1]卡牌表配置表!V568</f>
        <v>13</v>
      </c>
      <c r="H568" s="18">
        <f t="shared" si="24"/>
        <v>2125014</v>
      </c>
      <c r="I568" s="30">
        <v>230002</v>
      </c>
      <c r="J568" s="18">
        <v>1</v>
      </c>
      <c r="K568" s="18">
        <v>4</v>
      </c>
      <c r="L568" s="18" t="str">
        <f>[1]卡牌表配置表!I568</f>
        <v>-10000,0,10000;10000,0,10000;0,0,0;-10000,0,-10000;10000,0,-10000</v>
      </c>
      <c r="M568" s="18">
        <f t="shared" si="25"/>
        <v>21250130</v>
      </c>
      <c r="N568" s="66" t="str">
        <f>[1]卡牌表配置表!K568</f>
        <v>20000020,20000020,20000020,20000020,20000020</v>
      </c>
      <c r="O568" s="31" t="s">
        <v>170</v>
      </c>
      <c r="P568" s="18">
        <f>[1]卡牌表配置表!L568</f>
        <v>0</v>
      </c>
      <c r="R568" s="18" t="str">
        <f>[1]卡牌表配置表!N568</f>
        <v/>
      </c>
      <c r="T568" s="18" t="str">
        <f>[1]卡牌表配置表!P568</f>
        <v/>
      </c>
      <c r="W568" s="18">
        <f>[1]卡牌表配置表!W568</f>
        <v>160</v>
      </c>
      <c r="X568" s="18" t="str">
        <f>[1]卡牌表配置表!X568</f>
        <v>-2,275900</v>
      </c>
      <c r="Y568" s="18">
        <v>0</v>
      </c>
      <c r="Z568" s="18">
        <f>[1]卡牌表配置表!AA568</f>
        <v>30000</v>
      </c>
      <c r="AA568" s="18" t="str">
        <f>[1]卡牌表配置表!AB568</f>
        <v>2,20,1828,1;2,3,402,1;2,23,181,1;4,29,2223,1;3,4,12000,1;3,24,10000,1;1,33,22101,0;2,25,5,1;2,53,50,1</v>
      </c>
      <c r="AB568" s="18">
        <f>[1]卡牌表配置表!AR568</f>
        <v>21021250</v>
      </c>
      <c r="AD568" s="30">
        <f>VLOOKUP(F568,t_card_group_s说明表!$B$6:$L$88,COLUMNS(t_card_group_s说明表!$B$6:$L$6),0)</f>
        <v>5</v>
      </c>
    </row>
    <row r="569" spans="1:30" ht="15.75" customHeight="1" x14ac:dyDescent="0.2">
      <c r="A569" s="18">
        <f t="shared" si="26"/>
        <v>564</v>
      </c>
      <c r="B569" s="18">
        <f>[1]卡牌表配置表!C569</f>
        <v>2125014</v>
      </c>
      <c r="C569" s="18">
        <f>[1]卡牌表配置表!D569</f>
        <v>0</v>
      </c>
      <c r="D569" s="18">
        <f>[1]卡牌表配置表!E569</f>
        <v>20021250</v>
      </c>
      <c r="E569" s="18" t="str">
        <f>[1]卡牌表配置表!F569</f>
        <v>石头人战士大队</v>
      </c>
      <c r="F569" s="18">
        <f>[1]卡牌表配置表!G569</f>
        <v>21250</v>
      </c>
      <c r="G569" s="18">
        <f>[1]卡牌表配置表!V569</f>
        <v>14</v>
      </c>
      <c r="H569" s="18">
        <f t="shared" si="24"/>
        <v>2125015</v>
      </c>
      <c r="I569" s="30">
        <v>230002</v>
      </c>
      <c r="J569" s="18">
        <v>1</v>
      </c>
      <c r="K569" s="18">
        <v>4</v>
      </c>
      <c r="L569" s="18" t="str">
        <f>[1]卡牌表配置表!I569</f>
        <v>-10000,0,10000;10000,0,10000;0,0,0;-10000,0,-10000;10000,0,-10000</v>
      </c>
      <c r="M569" s="18">
        <f t="shared" si="25"/>
        <v>21250140</v>
      </c>
      <c r="N569" s="66" t="str">
        <f>[1]卡牌表配置表!K569</f>
        <v>20000020,20000020,20000020,20000020,20000020</v>
      </c>
      <c r="O569" s="31" t="s">
        <v>170</v>
      </c>
      <c r="P569" s="18">
        <f>[1]卡牌表配置表!L569</f>
        <v>0</v>
      </c>
      <c r="R569" s="18" t="str">
        <f>[1]卡牌表配置表!N569</f>
        <v/>
      </c>
      <c r="T569" s="18" t="str">
        <f>[1]卡牌表配置表!P569</f>
        <v/>
      </c>
      <c r="W569" s="18">
        <f>[1]卡牌表配置表!W569</f>
        <v>160</v>
      </c>
      <c r="X569" s="18" t="str">
        <f>[1]卡牌表配置表!X569</f>
        <v>-2,358700</v>
      </c>
      <c r="Y569" s="18">
        <v>0</v>
      </c>
      <c r="Z569" s="18">
        <f>[1]卡牌表配置表!AA569</f>
        <v>30000</v>
      </c>
      <c r="AA569" s="18" t="str">
        <f>[1]卡牌表配置表!AB569</f>
        <v>2,20,2194,1;2,3,482,1;2,23,217,1;4,29,2223,1;3,4,12000,1;3,24,10000,1;1,33,22101,0;2,25,5,1;2,53,50,1</v>
      </c>
      <c r="AB569" s="18">
        <f>[1]卡牌表配置表!AR569</f>
        <v>21021250</v>
      </c>
      <c r="AD569" s="30">
        <f>VLOOKUP(F569,t_card_group_s说明表!$B$6:$L$88,COLUMNS(t_card_group_s说明表!$B$6:$L$6),0)</f>
        <v>5</v>
      </c>
    </row>
    <row r="570" spans="1:30" ht="15.75" customHeight="1" x14ac:dyDescent="0.2">
      <c r="A570" s="18">
        <f t="shared" si="26"/>
        <v>565</v>
      </c>
      <c r="B570" s="18">
        <f>[1]卡牌表配置表!C570</f>
        <v>2125015</v>
      </c>
      <c r="C570" s="18">
        <f>[1]卡牌表配置表!D570</f>
        <v>0</v>
      </c>
      <c r="D570" s="18">
        <f>[1]卡牌表配置表!E570</f>
        <v>20021250</v>
      </c>
      <c r="E570" s="18" t="str">
        <f>[1]卡牌表配置表!F570</f>
        <v>石头人战士大队</v>
      </c>
      <c r="F570" s="18">
        <f>[1]卡牌表配置表!G570</f>
        <v>21250</v>
      </c>
      <c r="G570" s="18">
        <f>[1]卡牌表配置表!V570</f>
        <v>15</v>
      </c>
      <c r="H570" s="18">
        <f t="shared" si="24"/>
        <v>2125016</v>
      </c>
      <c r="I570" s="30">
        <v>230002</v>
      </c>
      <c r="J570" s="18">
        <v>1</v>
      </c>
      <c r="K570" s="18">
        <v>4</v>
      </c>
      <c r="L570" s="18" t="str">
        <f>[1]卡牌表配置表!I570</f>
        <v>-10000,0,10000;10000,0,10000;0,0,0;-10000,0,-10000;10000,0,-10000</v>
      </c>
      <c r="M570" s="18">
        <f t="shared" si="25"/>
        <v>21250150</v>
      </c>
      <c r="N570" s="66" t="str">
        <f>[1]卡牌表配置表!K570</f>
        <v>20000020,20000020,20000020,20000020,20000020</v>
      </c>
      <c r="O570" s="31" t="s">
        <v>170</v>
      </c>
      <c r="P570" s="18">
        <f>[1]卡牌表配置表!L570</f>
        <v>0</v>
      </c>
      <c r="R570" s="18" t="str">
        <f>[1]卡牌表配置表!N570</f>
        <v/>
      </c>
      <c r="T570" s="18" t="str">
        <f>[1]卡牌表配置表!P570</f>
        <v/>
      </c>
      <c r="W570" s="18">
        <f>[1]卡牌表配置表!W570</f>
        <v>180</v>
      </c>
      <c r="X570" s="18" t="str">
        <f>[1]卡牌表配置表!X570</f>
        <v>-2,466300</v>
      </c>
      <c r="Y570" s="18">
        <v>0</v>
      </c>
      <c r="Z570" s="18">
        <f>[1]卡牌表配置表!AA570</f>
        <v>30000</v>
      </c>
      <c r="AA570" s="18" t="str">
        <f>[1]卡牌表配置表!AB570</f>
        <v>2,20,2633,1;2,3,578,1;2,23,261,1;4,29,2223,1;3,4,12000,1;3,24,10000,1;1,33,22101,0;2,25,5,1;2,53,50,1</v>
      </c>
      <c r="AB570" s="18">
        <f>[1]卡牌表配置表!AR570</f>
        <v>21021250</v>
      </c>
      <c r="AD570" s="30">
        <f>VLOOKUP(F570,t_card_group_s说明表!$B$6:$L$88,COLUMNS(t_card_group_s说明表!$B$6:$L$6),0)</f>
        <v>5</v>
      </c>
    </row>
    <row r="571" spans="1:30" ht="15.75" customHeight="1" x14ac:dyDescent="0.2">
      <c r="A571" s="18">
        <f t="shared" si="26"/>
        <v>566</v>
      </c>
      <c r="B571" s="18">
        <f>[1]卡牌表配置表!C571</f>
        <v>2125016</v>
      </c>
      <c r="C571" s="18">
        <f>[1]卡牌表配置表!D571</f>
        <v>0</v>
      </c>
      <c r="D571" s="18">
        <f>[1]卡牌表配置表!E571</f>
        <v>20021250</v>
      </c>
      <c r="E571" s="18" t="str">
        <f>[1]卡牌表配置表!F571</f>
        <v>石头人战士大队</v>
      </c>
      <c r="F571" s="18">
        <f>[1]卡牌表配置表!G571</f>
        <v>21250</v>
      </c>
      <c r="G571" s="18">
        <f>[1]卡牌表配置表!V571</f>
        <v>16</v>
      </c>
      <c r="H571" s="18">
        <f t="shared" si="24"/>
        <v>2125017</v>
      </c>
      <c r="I571" s="30">
        <v>230002</v>
      </c>
      <c r="J571" s="18">
        <v>1</v>
      </c>
      <c r="K571" s="18">
        <v>4</v>
      </c>
      <c r="L571" s="18" t="str">
        <f>[1]卡牌表配置表!I571</f>
        <v>-10000,0,10000;10000,0,10000;0,0,0;-10000,0,-10000;10000,0,-10000</v>
      </c>
      <c r="M571" s="18">
        <f t="shared" si="25"/>
        <v>21250160</v>
      </c>
      <c r="N571" s="66" t="str">
        <f>[1]卡牌表配置表!K571</f>
        <v>20000020,20000020,20000020,20000020,20000020</v>
      </c>
      <c r="O571" s="31" t="s">
        <v>170</v>
      </c>
      <c r="P571" s="18">
        <f>[1]卡牌表配置表!L571</f>
        <v>0</v>
      </c>
      <c r="R571" s="18" t="str">
        <f>[1]卡牌表配置表!N571</f>
        <v/>
      </c>
      <c r="T571" s="18" t="str">
        <f>[1]卡牌表配置表!P571</f>
        <v/>
      </c>
      <c r="W571" s="18">
        <f>[1]卡牌表配置表!W571</f>
        <v>180</v>
      </c>
      <c r="X571" s="18" t="str">
        <f>[1]卡牌表配置表!X571</f>
        <v>-2,606200</v>
      </c>
      <c r="Y571" s="18">
        <v>0</v>
      </c>
      <c r="Z571" s="18">
        <f>[1]卡牌表配置表!AA571</f>
        <v>30000</v>
      </c>
      <c r="AA571" s="18" t="str">
        <f>[1]卡牌表配置表!AB571</f>
        <v>2,20,3159,1;2,3,694,1;2,23,313,1;4,29,2223,1;3,4,12000,1;3,24,10000,1;1,33,22101,0;2,25,5,1;2,53,50,1</v>
      </c>
      <c r="AB571" s="18">
        <f>[1]卡牌表配置表!AR571</f>
        <v>21021250</v>
      </c>
      <c r="AD571" s="30">
        <f>VLOOKUP(F571,t_card_group_s说明表!$B$6:$L$88,COLUMNS(t_card_group_s说明表!$B$6:$L$6),0)</f>
        <v>5</v>
      </c>
    </row>
    <row r="572" spans="1:30" ht="15.75" customHeight="1" x14ac:dyDescent="0.2">
      <c r="A572" s="18">
        <f t="shared" si="26"/>
        <v>567</v>
      </c>
      <c r="B572" s="18">
        <f>[1]卡牌表配置表!C572</f>
        <v>2125017</v>
      </c>
      <c r="C572" s="18">
        <f>[1]卡牌表配置表!D572</f>
        <v>0</v>
      </c>
      <c r="D572" s="18">
        <f>[1]卡牌表配置表!E572</f>
        <v>20021250</v>
      </c>
      <c r="E572" s="18" t="str">
        <f>[1]卡牌表配置表!F572</f>
        <v>石头人战士大队</v>
      </c>
      <c r="F572" s="18">
        <f>[1]卡牌表配置表!G572</f>
        <v>21250</v>
      </c>
      <c r="G572" s="18">
        <f>[1]卡牌表配置表!V572</f>
        <v>17</v>
      </c>
      <c r="H572" s="18">
        <f t="shared" si="24"/>
        <v>2125018</v>
      </c>
      <c r="I572" s="30">
        <v>230002</v>
      </c>
      <c r="J572" s="18">
        <v>1</v>
      </c>
      <c r="K572" s="18">
        <v>4</v>
      </c>
      <c r="L572" s="18" t="str">
        <f>[1]卡牌表配置表!I572</f>
        <v>-10000,0,10000;10000,0,10000;0,0,0;-10000,0,-10000;10000,0,-10000</v>
      </c>
      <c r="M572" s="18">
        <f t="shared" si="25"/>
        <v>21250170</v>
      </c>
      <c r="N572" s="66" t="str">
        <f>[1]卡牌表配置表!K572</f>
        <v>20000020,20000020,20000020,20000020,20000020</v>
      </c>
      <c r="O572" s="31" t="s">
        <v>170</v>
      </c>
      <c r="P572" s="18">
        <f>[1]卡牌表配置表!L572</f>
        <v>0</v>
      </c>
      <c r="R572" s="18" t="str">
        <f>[1]卡牌表配置表!N572</f>
        <v/>
      </c>
      <c r="T572" s="18" t="str">
        <f>[1]卡牌表配置表!P572</f>
        <v/>
      </c>
      <c r="W572" s="18">
        <f>[1]卡牌表配置表!W572</f>
        <v>200</v>
      </c>
      <c r="X572" s="18" t="str">
        <f>[1]卡牌表配置表!X572</f>
        <v>-2,788100</v>
      </c>
      <c r="Y572" s="18">
        <v>0</v>
      </c>
      <c r="Z572" s="18">
        <f>[1]卡牌表配置表!AA572</f>
        <v>30000</v>
      </c>
      <c r="AA572" s="18" t="str">
        <f>[1]卡牌表配置表!AB572</f>
        <v>2,20,3791,1;2,3,832,1;2,23,375,1;4,29,2223,1;3,4,12000,1;3,24,10000,1;1,33,22101,0;2,25,5,1;2,53,50,1</v>
      </c>
      <c r="AB572" s="18">
        <f>[1]卡牌表配置表!AR572</f>
        <v>21021250</v>
      </c>
      <c r="AD572" s="30">
        <f>VLOOKUP(F572,t_card_group_s说明表!$B$6:$L$88,COLUMNS(t_card_group_s说明表!$B$6:$L$6),0)</f>
        <v>5</v>
      </c>
    </row>
    <row r="573" spans="1:30" ht="15.75" customHeight="1" x14ac:dyDescent="0.2">
      <c r="A573" s="18">
        <f t="shared" si="26"/>
        <v>568</v>
      </c>
      <c r="B573" s="18">
        <f>[1]卡牌表配置表!C573</f>
        <v>2125018</v>
      </c>
      <c r="C573" s="18">
        <f>[1]卡牌表配置表!D573</f>
        <v>0</v>
      </c>
      <c r="D573" s="18">
        <f>[1]卡牌表配置表!E573</f>
        <v>20021250</v>
      </c>
      <c r="E573" s="18" t="str">
        <f>[1]卡牌表配置表!F573</f>
        <v>石头人战士大队</v>
      </c>
      <c r="F573" s="18">
        <f>[1]卡牌表配置表!G573</f>
        <v>21250</v>
      </c>
      <c r="G573" s="18">
        <f>[1]卡牌表配置表!V573</f>
        <v>18</v>
      </c>
      <c r="H573" s="18">
        <f t="shared" si="24"/>
        <v>2125019</v>
      </c>
      <c r="I573" s="30">
        <v>230002</v>
      </c>
      <c r="J573" s="18">
        <v>1</v>
      </c>
      <c r="K573" s="18">
        <v>4</v>
      </c>
      <c r="L573" s="18" t="str">
        <f>[1]卡牌表配置表!I573</f>
        <v>-10000,0,10000;10000,0,10000;0,0,0;-10000,0,-10000;10000,0,-10000</v>
      </c>
      <c r="M573" s="18">
        <f t="shared" si="25"/>
        <v>21250180</v>
      </c>
      <c r="N573" s="66" t="str">
        <f>[1]卡牌表配置表!K573</f>
        <v>20000020,20000020,20000020,20000020,20000020</v>
      </c>
      <c r="O573" s="31" t="s">
        <v>170</v>
      </c>
      <c r="P573" s="18">
        <f>[1]卡牌表配置表!L573</f>
        <v>0</v>
      </c>
      <c r="R573" s="18" t="str">
        <f>[1]卡牌表配置表!N573</f>
        <v/>
      </c>
      <c r="T573" s="18" t="str">
        <f>[1]卡牌表配置表!P573</f>
        <v/>
      </c>
      <c r="W573" s="18">
        <f>[1]卡牌表配置表!W573</f>
        <v>200</v>
      </c>
      <c r="X573" s="18" t="str">
        <f>[1]卡牌表配置表!X573</f>
        <v>-2,1024500</v>
      </c>
      <c r="Y573" s="18">
        <v>0</v>
      </c>
      <c r="Z573" s="18">
        <f>[1]卡牌表配置表!AA573</f>
        <v>30000</v>
      </c>
      <c r="AA573" s="18" t="str">
        <f>[1]卡牌表配置表!AB573</f>
        <v>2,20,4549,1;2,3,999,1;2,23,450,1;4,29,2223,1;3,4,12000,1;3,24,10000,1;1,33,22101,0;2,25,5,1;2,53,50,1</v>
      </c>
      <c r="AB573" s="18">
        <f>[1]卡牌表配置表!AR573</f>
        <v>21021250</v>
      </c>
      <c r="AD573" s="30">
        <f>VLOOKUP(F573,t_card_group_s说明表!$B$6:$L$88,COLUMNS(t_card_group_s说明表!$B$6:$L$6),0)</f>
        <v>5</v>
      </c>
    </row>
    <row r="574" spans="1:30" ht="15.75" customHeight="1" x14ac:dyDescent="0.2">
      <c r="A574" s="18">
        <f t="shared" si="26"/>
        <v>569</v>
      </c>
      <c r="B574" s="18">
        <f>[1]卡牌表配置表!C574</f>
        <v>2125019</v>
      </c>
      <c r="C574" s="18">
        <f>[1]卡牌表配置表!D574</f>
        <v>0</v>
      </c>
      <c r="D574" s="18">
        <f>[1]卡牌表配置表!E574</f>
        <v>20021250</v>
      </c>
      <c r="E574" s="18" t="str">
        <f>[1]卡牌表配置表!F574</f>
        <v>石头人战士大队</v>
      </c>
      <c r="F574" s="18">
        <f>[1]卡牌表配置表!G574</f>
        <v>21250</v>
      </c>
      <c r="G574" s="18">
        <f>[1]卡牌表配置表!V574</f>
        <v>19</v>
      </c>
      <c r="H574" s="18">
        <f t="shared" si="24"/>
        <v>2125020</v>
      </c>
      <c r="I574" s="30">
        <v>230002</v>
      </c>
      <c r="J574" s="18">
        <v>1</v>
      </c>
      <c r="K574" s="18">
        <v>4</v>
      </c>
      <c r="L574" s="18" t="str">
        <f>[1]卡牌表配置表!I574</f>
        <v>-10000,0,10000;10000,0,10000;0,0,0;-10000,0,-10000;10000,0,-10000</v>
      </c>
      <c r="M574" s="18">
        <f t="shared" si="25"/>
        <v>21250190</v>
      </c>
      <c r="N574" s="66" t="str">
        <f>[1]卡牌表配置表!K574</f>
        <v>20000020,20000020,20000020,20000020,20000020</v>
      </c>
      <c r="O574" s="31" t="s">
        <v>170</v>
      </c>
      <c r="P574" s="18">
        <f>[1]卡牌表配置表!L574</f>
        <v>0</v>
      </c>
      <c r="R574" s="18" t="str">
        <f>[1]卡牌表配置表!N574</f>
        <v/>
      </c>
      <c r="T574" s="18" t="str">
        <f>[1]卡牌表配置表!P574</f>
        <v/>
      </c>
      <c r="W574" s="18">
        <f>[1]卡牌表配置表!W574</f>
        <v>220</v>
      </c>
      <c r="X574" s="18" t="str">
        <f>[1]卡牌表配置表!X574</f>
        <v>-2,1331900</v>
      </c>
      <c r="Y574" s="18">
        <v>0</v>
      </c>
      <c r="Z574" s="18">
        <f>[1]卡牌表配置表!AA574</f>
        <v>30000</v>
      </c>
      <c r="AA574" s="18" t="str">
        <f>[1]卡牌表配置表!AB574</f>
        <v>2,20,5458,1;2,3,1199,1;2,23,540,1;4,29,2223,1;3,4,12000,1;3,24,10000,1;1,33,22101,0;2,25,5,1;2,53,50,1</v>
      </c>
      <c r="AB574" s="18">
        <f>[1]卡牌表配置表!AR574</f>
        <v>21021250</v>
      </c>
      <c r="AD574" s="30">
        <f>VLOOKUP(F574,t_card_group_s说明表!$B$6:$L$88,COLUMNS(t_card_group_s说明表!$B$6:$L$6),0)</f>
        <v>5</v>
      </c>
    </row>
    <row r="575" spans="1:30" ht="15.75" customHeight="1" x14ac:dyDescent="0.2">
      <c r="A575" s="18">
        <f t="shared" si="26"/>
        <v>570</v>
      </c>
      <c r="B575" s="18">
        <f>[1]卡牌表配置表!C575</f>
        <v>2125020</v>
      </c>
      <c r="C575" s="18">
        <f>[1]卡牌表配置表!D575</f>
        <v>0</v>
      </c>
      <c r="D575" s="18">
        <f>[1]卡牌表配置表!E575</f>
        <v>20021250</v>
      </c>
      <c r="E575" s="18" t="str">
        <f>[1]卡牌表配置表!F575</f>
        <v>石头人战士大队</v>
      </c>
      <c r="F575" s="18">
        <f>[1]卡牌表配置表!G575</f>
        <v>21250</v>
      </c>
      <c r="G575" s="18">
        <f>[1]卡牌表配置表!V575</f>
        <v>20</v>
      </c>
      <c r="H575" s="18">
        <f t="shared" si="24"/>
        <v>2125021</v>
      </c>
      <c r="I575" s="30">
        <v>230002</v>
      </c>
      <c r="J575" s="18">
        <v>1</v>
      </c>
      <c r="K575" s="18">
        <v>4</v>
      </c>
      <c r="L575" s="18" t="str">
        <f>[1]卡牌表配置表!I575</f>
        <v>-10000,0,10000;10000,0,10000;0,0,0;-10000,0,-10000;10000,0,-10000</v>
      </c>
      <c r="M575" s="18">
        <f t="shared" si="25"/>
        <v>21250200</v>
      </c>
      <c r="N575" s="66" t="str">
        <f>[1]卡牌表配置表!K575</f>
        <v>20000020,20000020,20000020,20000020,20000020</v>
      </c>
      <c r="O575" s="31" t="s">
        <v>170</v>
      </c>
      <c r="P575" s="18">
        <f>[1]卡牌表配置表!L575</f>
        <v>0</v>
      </c>
      <c r="R575" s="18" t="str">
        <f>[1]卡牌表配置表!N575</f>
        <v/>
      </c>
      <c r="T575" s="18" t="str">
        <f>[1]卡牌表配置表!P575</f>
        <v/>
      </c>
      <c r="W575" s="18">
        <f>[1]卡牌表配置表!W575</f>
        <v>220</v>
      </c>
      <c r="X575" s="18" t="str">
        <f>[1]卡牌表配置表!X575</f>
        <v>-2,1731500</v>
      </c>
      <c r="Y575" s="18">
        <v>0</v>
      </c>
      <c r="Z575" s="18">
        <f>[1]卡牌表配置表!AA575</f>
        <v>30000</v>
      </c>
      <c r="AA575" s="18" t="str">
        <f>[1]卡牌表配置表!AB575</f>
        <v>2,20,6550,1;2,3,1438,1;2,23,647,1;4,29,2223,1;3,4,12000,1;3,24,10000,1;1,33,22101,0;2,25,5,1;2,53,50,1</v>
      </c>
      <c r="AB575" s="18">
        <f>[1]卡牌表配置表!AR575</f>
        <v>21021250</v>
      </c>
      <c r="AD575" s="30">
        <f>VLOOKUP(F575,t_card_group_s说明表!$B$6:$L$88,COLUMNS(t_card_group_s说明表!$B$6:$L$6),0)</f>
        <v>5</v>
      </c>
    </row>
    <row r="576" spans="1:30" ht="15.75" customHeight="1" x14ac:dyDescent="0.2">
      <c r="A576" s="18">
        <f t="shared" si="26"/>
        <v>571</v>
      </c>
      <c r="B576" s="18">
        <f>[1]卡牌表配置表!C576</f>
        <v>2125021</v>
      </c>
      <c r="C576" s="18">
        <f>[1]卡牌表配置表!D576</f>
        <v>0</v>
      </c>
      <c r="D576" s="18">
        <f>[1]卡牌表配置表!E576</f>
        <v>20021250</v>
      </c>
      <c r="E576" s="18" t="str">
        <f>[1]卡牌表配置表!F576</f>
        <v>石头人战士大队</v>
      </c>
      <c r="F576" s="18">
        <f>[1]卡牌表配置表!G576</f>
        <v>21250</v>
      </c>
      <c r="G576" s="18">
        <f>[1]卡牌表配置表!V576</f>
        <v>21</v>
      </c>
      <c r="H576" s="18">
        <f t="shared" si="24"/>
        <v>2125022</v>
      </c>
      <c r="I576" s="30">
        <v>230002</v>
      </c>
      <c r="J576" s="18">
        <v>1</v>
      </c>
      <c r="K576" s="18">
        <v>4</v>
      </c>
      <c r="L576" s="18" t="str">
        <f>[1]卡牌表配置表!I576</f>
        <v>-10000,0,10000;10000,0,10000;0,0,0;-10000,0,-10000;10000,0,-10000</v>
      </c>
      <c r="M576" s="18">
        <f t="shared" si="25"/>
        <v>21250210</v>
      </c>
      <c r="N576" s="66" t="str">
        <f>[1]卡牌表配置表!K576</f>
        <v>20000020,20000020,20000020,20000020,20000020</v>
      </c>
      <c r="O576" s="31" t="s">
        <v>170</v>
      </c>
      <c r="P576" s="18">
        <f>[1]卡牌表配置表!L576</f>
        <v>0</v>
      </c>
      <c r="R576" s="18" t="str">
        <f>[1]卡牌表配置表!N576</f>
        <v/>
      </c>
      <c r="T576" s="18" t="str">
        <f>[1]卡牌表配置表!P576</f>
        <v/>
      </c>
      <c r="W576" s="18">
        <f>[1]卡牌表配置表!W576</f>
        <v>240</v>
      </c>
      <c r="X576" s="18" t="str">
        <f>[1]卡牌表配置表!X576</f>
        <v>-2,2251000</v>
      </c>
      <c r="Y576" s="18">
        <v>0</v>
      </c>
      <c r="Z576" s="18">
        <f>[1]卡牌表配置表!AA576</f>
        <v>30000</v>
      </c>
      <c r="AA576" s="18" t="str">
        <f>[1]卡牌表配置表!AB576</f>
        <v>2,20,7860,1;2,3,1726,1;2,23,777,1;4,29,2223,1;3,4,12000,1;3,24,10000,1;1,33,22101,0;2,25,5,1;2,53,50,1</v>
      </c>
      <c r="AB576" s="18">
        <f>[1]卡牌表配置表!AR576</f>
        <v>21021250</v>
      </c>
      <c r="AD576" s="30">
        <f>VLOOKUP(F576,t_card_group_s说明表!$B$6:$L$88,COLUMNS(t_card_group_s说明表!$B$6:$L$6),0)</f>
        <v>5</v>
      </c>
    </row>
    <row r="577" spans="1:30" ht="15.75" customHeight="1" x14ac:dyDescent="0.2">
      <c r="A577" s="18">
        <f t="shared" si="26"/>
        <v>572</v>
      </c>
      <c r="B577" s="18">
        <f>[1]卡牌表配置表!C577</f>
        <v>2125022</v>
      </c>
      <c r="C577" s="18">
        <f>[1]卡牌表配置表!D577</f>
        <v>0</v>
      </c>
      <c r="D577" s="18">
        <f>[1]卡牌表配置表!E577</f>
        <v>20021250</v>
      </c>
      <c r="E577" s="18" t="str">
        <f>[1]卡牌表配置表!F577</f>
        <v>石头人战士大队</v>
      </c>
      <c r="F577" s="18">
        <f>[1]卡牌表配置表!G577</f>
        <v>21250</v>
      </c>
      <c r="G577" s="18">
        <f>[1]卡牌表配置表!V577</f>
        <v>22</v>
      </c>
      <c r="H577" s="18">
        <f t="shared" si="24"/>
        <v>2125023</v>
      </c>
      <c r="I577" s="30">
        <v>230002</v>
      </c>
      <c r="J577" s="18">
        <v>1</v>
      </c>
      <c r="K577" s="18">
        <v>4</v>
      </c>
      <c r="L577" s="18" t="str">
        <f>[1]卡牌表配置表!I577</f>
        <v>-10000,0,10000;10000,0,10000;0,0,0;-10000,0,-10000;10000,0,-10000</v>
      </c>
      <c r="M577" s="18">
        <f t="shared" si="25"/>
        <v>21250220</v>
      </c>
      <c r="N577" s="66" t="str">
        <f>[1]卡牌表配置表!K577</f>
        <v>20000020,20000020,20000020,20000020,20000020</v>
      </c>
      <c r="O577" s="31" t="s">
        <v>170</v>
      </c>
      <c r="P577" s="18">
        <f>[1]卡牌表配置表!L577</f>
        <v>0</v>
      </c>
      <c r="R577" s="18" t="str">
        <f>[1]卡牌表配置表!N577</f>
        <v/>
      </c>
      <c r="T577" s="18" t="str">
        <f>[1]卡牌表配置表!P577</f>
        <v/>
      </c>
      <c r="W577" s="18">
        <f>[1]卡牌表配置表!W577</f>
        <v>240</v>
      </c>
      <c r="X577" s="18" t="str">
        <f>[1]卡牌表配置表!X577</f>
        <v>-2,2926300</v>
      </c>
      <c r="Y577" s="18">
        <v>0</v>
      </c>
      <c r="Z577" s="18">
        <f>[1]卡牌表配置表!AA577</f>
        <v>30000</v>
      </c>
      <c r="AA577" s="18" t="str">
        <f>[1]卡牌表配置表!AB577</f>
        <v>2,20,9432,1;2,3,2071,1;2,23,932,1;4,29,2223,1;3,4,12000,1;3,24,10000,1;1,33,22101,0;2,25,5,1;2,53,50,1</v>
      </c>
      <c r="AB577" s="18">
        <f>[1]卡牌表配置表!AR577</f>
        <v>21021250</v>
      </c>
      <c r="AD577" s="30">
        <f>VLOOKUP(F577,t_card_group_s说明表!$B$6:$L$88,COLUMNS(t_card_group_s说明表!$B$6:$L$6),0)</f>
        <v>5</v>
      </c>
    </row>
    <row r="578" spans="1:30" ht="15.75" customHeight="1" x14ac:dyDescent="0.2">
      <c r="A578" s="18">
        <f t="shared" si="26"/>
        <v>573</v>
      </c>
      <c r="B578" s="18">
        <f>[1]卡牌表配置表!C578</f>
        <v>2125023</v>
      </c>
      <c r="C578" s="18">
        <f>[1]卡牌表配置表!D578</f>
        <v>0</v>
      </c>
      <c r="D578" s="18">
        <f>[1]卡牌表配置表!E578</f>
        <v>20021250</v>
      </c>
      <c r="E578" s="18" t="str">
        <f>[1]卡牌表配置表!F578</f>
        <v>石头人战士大队</v>
      </c>
      <c r="F578" s="18">
        <f>[1]卡牌表配置表!G578</f>
        <v>21250</v>
      </c>
      <c r="G578" s="18">
        <f>[1]卡牌表配置表!V578</f>
        <v>23</v>
      </c>
      <c r="H578" s="18">
        <f t="shared" si="24"/>
        <v>2125024</v>
      </c>
      <c r="I578" s="30">
        <v>230002</v>
      </c>
      <c r="J578" s="18">
        <v>1</v>
      </c>
      <c r="K578" s="18">
        <v>4</v>
      </c>
      <c r="L578" s="18" t="str">
        <f>[1]卡牌表配置表!I578</f>
        <v>-10000,0,10000;10000,0,10000;0,0,0;-10000,0,-10000;10000,0,-10000</v>
      </c>
      <c r="M578" s="18">
        <f t="shared" si="25"/>
        <v>21250230</v>
      </c>
      <c r="N578" s="66" t="str">
        <f>[1]卡牌表配置表!K578</f>
        <v>20000020,20000020,20000020,20000020,20000020</v>
      </c>
      <c r="O578" s="31" t="s">
        <v>170</v>
      </c>
      <c r="P578" s="18">
        <f>[1]卡牌表配置表!L578</f>
        <v>0</v>
      </c>
      <c r="R578" s="18" t="str">
        <f>[1]卡牌表配置表!N578</f>
        <v/>
      </c>
      <c r="T578" s="18" t="str">
        <f>[1]卡牌表配置表!P578</f>
        <v/>
      </c>
      <c r="W578" s="18">
        <f>[1]卡牌表配置表!W578</f>
        <v>260</v>
      </c>
      <c r="X578" s="18" t="str">
        <f>[1]卡牌表配置表!X578</f>
        <v>-2,3804200</v>
      </c>
      <c r="Y578" s="18">
        <v>0</v>
      </c>
      <c r="Z578" s="18">
        <f>[1]卡牌表配置表!AA578</f>
        <v>30000</v>
      </c>
      <c r="AA578" s="18" t="str">
        <f>[1]卡牌表配置表!AB578</f>
        <v>2,20,11318,1;2,3,2485,1;2,23,1118,1;4,29,2223,1;3,4,12000,1;3,24,10000,1;1,33,22101,0;2,25,5,1;2,53,50,1</v>
      </c>
      <c r="AB578" s="18">
        <f>[1]卡牌表配置表!AR578</f>
        <v>21021250</v>
      </c>
      <c r="AD578" s="30">
        <f>VLOOKUP(F578,t_card_group_s说明表!$B$6:$L$88,COLUMNS(t_card_group_s说明表!$B$6:$L$6),0)</f>
        <v>5</v>
      </c>
    </row>
    <row r="579" spans="1:30" ht="15.75" customHeight="1" x14ac:dyDescent="0.2">
      <c r="A579" s="18">
        <f t="shared" si="26"/>
        <v>574</v>
      </c>
      <c r="B579" s="18">
        <f>[1]卡牌表配置表!C579</f>
        <v>2125024</v>
      </c>
      <c r="C579" s="18">
        <f>[1]卡牌表配置表!D579</f>
        <v>0</v>
      </c>
      <c r="D579" s="18">
        <f>[1]卡牌表配置表!E579</f>
        <v>20021250</v>
      </c>
      <c r="E579" s="18" t="str">
        <f>[1]卡牌表配置表!F579</f>
        <v>石头人战士大队</v>
      </c>
      <c r="F579" s="18">
        <f>[1]卡牌表配置表!G579</f>
        <v>21250</v>
      </c>
      <c r="G579" s="18">
        <f>[1]卡牌表配置表!V579</f>
        <v>24</v>
      </c>
      <c r="H579" s="18">
        <f t="shared" si="24"/>
        <v>2125025</v>
      </c>
      <c r="I579" s="30">
        <v>230002</v>
      </c>
      <c r="J579" s="18">
        <v>1</v>
      </c>
      <c r="K579" s="18">
        <v>4</v>
      </c>
      <c r="L579" s="18" t="str">
        <f>[1]卡牌表配置表!I579</f>
        <v>-10000,0,10000;10000,0,10000;0,0,0;-10000,0,-10000;10000,0,-10000</v>
      </c>
      <c r="M579" s="18">
        <f t="shared" si="25"/>
        <v>21250240</v>
      </c>
      <c r="N579" s="66" t="str">
        <f>[1]卡牌表配置表!K579</f>
        <v>20000020,20000020,20000020,20000020,20000020</v>
      </c>
      <c r="O579" s="31" t="s">
        <v>170</v>
      </c>
      <c r="P579" s="18">
        <f>[1]卡牌表配置表!L579</f>
        <v>0</v>
      </c>
      <c r="R579" s="18" t="str">
        <f>[1]卡牌表配置表!N579</f>
        <v/>
      </c>
      <c r="T579" s="18" t="str">
        <f>[1]卡牌表配置表!P579</f>
        <v/>
      </c>
      <c r="W579" s="18">
        <f>[1]卡牌表配置表!W579</f>
        <v>300</v>
      </c>
      <c r="X579" s="18" t="str">
        <f>[1]卡牌表配置表!X579</f>
        <v>-2,4945500</v>
      </c>
      <c r="Y579" s="18">
        <v>0</v>
      </c>
      <c r="Z579" s="18">
        <f>[1]卡牌表配置表!AA579</f>
        <v>30000</v>
      </c>
      <c r="AA579" s="18" t="str">
        <f>[1]卡牌表配置表!AB579</f>
        <v>2,20,13581,1;2,3,2982,1;2,23,1342,1;4,29,2223,1;3,4,12000,1;3,24,10000,1;1,33,22101,0;2,25,5,1;2,53,50,1</v>
      </c>
      <c r="AB579" s="18">
        <f>[1]卡牌表配置表!AR579</f>
        <v>21021250</v>
      </c>
      <c r="AD579" s="30">
        <f>VLOOKUP(F579,t_card_group_s说明表!$B$6:$L$88,COLUMNS(t_card_group_s说明表!$B$6:$L$6),0)</f>
        <v>5</v>
      </c>
    </row>
    <row r="580" spans="1:30" ht="15.75" customHeight="1" x14ac:dyDescent="0.2">
      <c r="A580" s="18">
        <f t="shared" si="26"/>
        <v>575</v>
      </c>
      <c r="B580" s="18">
        <f>[1]卡牌表配置表!C580</f>
        <v>2125025</v>
      </c>
      <c r="C580" s="18">
        <f>[1]卡牌表配置表!D580</f>
        <v>0</v>
      </c>
      <c r="D580" s="18">
        <f>[1]卡牌表配置表!E580</f>
        <v>20021250</v>
      </c>
      <c r="E580" s="18" t="str">
        <f>[1]卡牌表配置表!F580</f>
        <v>石头人战士大队</v>
      </c>
      <c r="F580" s="18">
        <f>[1]卡牌表配置表!G580</f>
        <v>21250</v>
      </c>
      <c r="G580" s="18">
        <f>[1]卡牌表配置表!V580</f>
        <v>25</v>
      </c>
      <c r="H580" s="18" t="str">
        <f t="shared" si="24"/>
        <v/>
      </c>
      <c r="I580" s="30">
        <v>230002</v>
      </c>
      <c r="J580" s="18">
        <v>1</v>
      </c>
      <c r="K580" s="18">
        <v>4</v>
      </c>
      <c r="L580" s="18" t="str">
        <f>[1]卡牌表配置表!I580</f>
        <v>-10000,0,10000;10000,0,10000;0,0,0;-10000,0,-10000;10000,0,-10000</v>
      </c>
      <c r="M580" s="18">
        <f t="shared" si="25"/>
        <v>21250250</v>
      </c>
      <c r="N580" s="66" t="str">
        <f>[1]卡牌表配置表!K580</f>
        <v>20000020,20000020,20000020,20000020,20000020</v>
      </c>
      <c r="O580" s="31" t="s">
        <v>170</v>
      </c>
      <c r="P580" s="18">
        <f>[1]卡牌表配置表!L580</f>
        <v>0</v>
      </c>
      <c r="R580" s="18" t="str">
        <f>[1]卡牌表配置表!N580</f>
        <v/>
      </c>
      <c r="T580" s="18" t="str">
        <f>[1]卡牌表配置表!P580</f>
        <v/>
      </c>
      <c r="W580" s="18">
        <f>[1]卡牌表配置表!W580</f>
        <v>-1</v>
      </c>
      <c r="X580" s="18">
        <f>[1]卡牌表配置表!X580</f>
        <v>-1</v>
      </c>
      <c r="Y580" s="18">
        <v>0</v>
      </c>
      <c r="Z580" s="18">
        <f>[1]卡牌表配置表!AA580</f>
        <v>30000</v>
      </c>
      <c r="AA580" s="18" t="str">
        <f>[1]卡牌表配置表!AB580</f>
        <v>2,20,16297,1;2,3,3578,1;2,23,1610,1;4,29,2223,1;3,4,12000,1;3,24,10000,1;1,33,22101,0;2,25,5,1;2,53,50,1</v>
      </c>
      <c r="AB580" s="18">
        <f>[1]卡牌表配置表!AR580</f>
        <v>21021250</v>
      </c>
      <c r="AD580" s="30">
        <f>VLOOKUP(F580,t_card_group_s说明表!$B$6:$L$88,COLUMNS(t_card_group_s说明表!$B$6:$L$6),0)</f>
        <v>5</v>
      </c>
    </row>
    <row r="581" spans="1:30" ht="15.75" customHeight="1" x14ac:dyDescent="0.2">
      <c r="A581" s="18">
        <f t="shared" si="26"/>
        <v>576</v>
      </c>
      <c r="B581" s="18">
        <f>[1]卡牌表配置表!C581</f>
        <v>2131001</v>
      </c>
      <c r="C581" s="18">
        <f>[1]卡牌表配置表!D581</f>
        <v>0</v>
      </c>
      <c r="D581" s="18">
        <f>[1]卡牌表配置表!E581</f>
        <v>20021310</v>
      </c>
      <c r="E581" s="18" t="str">
        <f>[1]卡牌表配置表!F581</f>
        <v>野牛盾兵小组</v>
      </c>
      <c r="F581" s="18">
        <f>[1]卡牌表配置表!G581</f>
        <v>21310</v>
      </c>
      <c r="G581" s="18">
        <f>[1]卡牌表配置表!V581</f>
        <v>1</v>
      </c>
      <c r="H581" s="18">
        <f t="shared" si="24"/>
        <v>2131002</v>
      </c>
      <c r="I581" s="30">
        <v>230002</v>
      </c>
      <c r="J581" s="18">
        <v>1</v>
      </c>
      <c r="K581" s="18">
        <v>4</v>
      </c>
      <c r="L581" s="18" t="str">
        <f>[1]卡牌表配置表!I581</f>
        <v>-10000,0,0;10000,0,0</v>
      </c>
      <c r="M581" s="18">
        <f t="shared" si="25"/>
        <v>21310010</v>
      </c>
      <c r="N581" s="66" t="str">
        <f>[1]卡牌表配置表!K581</f>
        <v>20000029,20000029</v>
      </c>
      <c r="O581" s="31" t="s">
        <v>170</v>
      </c>
      <c r="P581" s="18">
        <f>[1]卡牌表配置表!L581</f>
        <v>0</v>
      </c>
      <c r="R581" s="18" t="str">
        <f>[1]卡牌表配置表!N581</f>
        <v/>
      </c>
      <c r="T581" s="18" t="str">
        <f>[1]卡牌表配置表!P581</f>
        <v/>
      </c>
      <c r="W581" s="18">
        <f>[1]卡牌表配置表!W581</f>
        <v>20</v>
      </c>
      <c r="X581" s="18" t="str">
        <f>[1]卡牌表配置表!X581</f>
        <v>-2,1000</v>
      </c>
      <c r="Y581" s="18">
        <v>0</v>
      </c>
      <c r="Z581" s="18">
        <f>[1]卡牌表配置表!AA581</f>
        <v>20000</v>
      </c>
      <c r="AA581" s="18" t="str">
        <f>[1]卡牌表配置表!AB581</f>
        <v>2,20,390,1;2,3,42,1;2,23,17,1;4,29,2500,1;3,4,11300,1;3,24,12000,1;1,33,22101,0;2,25,2,1;2,45,50,1</v>
      </c>
      <c r="AB581" s="18">
        <f>[1]卡牌表配置表!AR581</f>
        <v>21021310</v>
      </c>
      <c r="AD581" s="30">
        <f>VLOOKUP(F581,t_card_group_s说明表!$B$6:$L$88,COLUMNS(t_card_group_s说明表!$B$6:$L$6),0)</f>
        <v>1</v>
      </c>
    </row>
    <row r="582" spans="1:30" ht="15.75" customHeight="1" x14ac:dyDescent="0.2">
      <c r="A582" s="18">
        <f t="shared" si="26"/>
        <v>577</v>
      </c>
      <c r="B582" s="18">
        <f>[1]卡牌表配置表!C582</f>
        <v>2131002</v>
      </c>
      <c r="C582" s="18">
        <f>[1]卡牌表配置表!D582</f>
        <v>0</v>
      </c>
      <c r="D582" s="18">
        <f>[1]卡牌表配置表!E582</f>
        <v>20021310</v>
      </c>
      <c r="E582" s="18" t="str">
        <f>[1]卡牌表配置表!F582</f>
        <v>野牛盾兵小组</v>
      </c>
      <c r="F582" s="18">
        <f>[1]卡牌表配置表!G582</f>
        <v>21310</v>
      </c>
      <c r="G582" s="18">
        <f>[1]卡牌表配置表!V582</f>
        <v>2</v>
      </c>
      <c r="H582" s="18">
        <f t="shared" ref="H582:H645" si="27">IF(F582=F583,B583,"")</f>
        <v>2131003</v>
      </c>
      <c r="I582" s="30">
        <v>230002</v>
      </c>
      <c r="J582" s="18">
        <v>1</v>
      </c>
      <c r="K582" s="18">
        <v>4</v>
      </c>
      <c r="L582" s="18" t="str">
        <f>[1]卡牌表配置表!I582</f>
        <v>-10000,0,0;10000,0,0</v>
      </c>
      <c r="M582" s="18">
        <f t="shared" ref="M582:M645" si="28">B582*10</f>
        <v>21310020</v>
      </c>
      <c r="N582" s="66" t="str">
        <f>[1]卡牌表配置表!K582</f>
        <v>20000029,20000029</v>
      </c>
      <c r="O582" s="31" t="s">
        <v>170</v>
      </c>
      <c r="P582" s="18">
        <f>[1]卡牌表配置表!L582</f>
        <v>0</v>
      </c>
      <c r="R582" s="18" t="str">
        <f>[1]卡牌表配置表!N582</f>
        <v/>
      </c>
      <c r="T582" s="18" t="str">
        <f>[1]卡牌表配置表!P582</f>
        <v/>
      </c>
      <c r="W582" s="18">
        <f>[1]卡牌表配置表!W582</f>
        <v>80</v>
      </c>
      <c r="X582" s="18" t="str">
        <f>[1]卡牌表配置表!X582</f>
        <v>-2,5000</v>
      </c>
      <c r="Y582" s="18">
        <v>0</v>
      </c>
      <c r="Z582" s="18">
        <f>[1]卡牌表配置表!AA582</f>
        <v>20000</v>
      </c>
      <c r="AA582" s="18" t="str">
        <f>[1]卡牌表配置表!AB582</f>
        <v>2,20,468,1;2,3,51,1;2,23,21,1;4,29,2500,1;3,4,11300,1;3,24,12000,1;1,33,22101,0;2,25,2,1;2,45,50,1</v>
      </c>
      <c r="AB582" s="18">
        <f>[1]卡牌表配置表!AR582</f>
        <v>21021310</v>
      </c>
      <c r="AD582" s="30">
        <f>VLOOKUP(F582,t_card_group_s说明表!$B$6:$L$88,COLUMNS(t_card_group_s说明表!$B$6:$L$6),0)</f>
        <v>1</v>
      </c>
    </row>
    <row r="583" spans="1:30" ht="15.75" customHeight="1" x14ac:dyDescent="0.2">
      <c r="A583" s="18">
        <f t="shared" ref="A583:A646" si="29">ROW(B583)-5</f>
        <v>578</v>
      </c>
      <c r="B583" s="18">
        <f>[1]卡牌表配置表!C583</f>
        <v>2131003</v>
      </c>
      <c r="C583" s="18">
        <f>[1]卡牌表配置表!D583</f>
        <v>0</v>
      </c>
      <c r="D583" s="18">
        <f>[1]卡牌表配置表!E583</f>
        <v>20021310</v>
      </c>
      <c r="E583" s="18" t="str">
        <f>[1]卡牌表配置表!F583</f>
        <v>野牛盾兵小组</v>
      </c>
      <c r="F583" s="18">
        <f>[1]卡牌表配置表!G583</f>
        <v>21310</v>
      </c>
      <c r="G583" s="18">
        <f>[1]卡牌表配置表!V583</f>
        <v>3</v>
      </c>
      <c r="H583" s="18">
        <f t="shared" si="27"/>
        <v>2131004</v>
      </c>
      <c r="I583" s="30">
        <v>230002</v>
      </c>
      <c r="J583" s="18">
        <v>1</v>
      </c>
      <c r="K583" s="18">
        <v>4</v>
      </c>
      <c r="L583" s="18" t="str">
        <f>[1]卡牌表配置表!I583</f>
        <v>-10000,0,0;10000,0,0</v>
      </c>
      <c r="M583" s="18">
        <f t="shared" si="28"/>
        <v>21310030</v>
      </c>
      <c r="N583" s="66" t="str">
        <f>[1]卡牌表配置表!K583</f>
        <v>20000029,20000029</v>
      </c>
      <c r="O583" s="31" t="s">
        <v>170</v>
      </c>
      <c r="P583" s="18">
        <f>[1]卡牌表配置表!L583</f>
        <v>0</v>
      </c>
      <c r="R583" s="18" t="str">
        <f>[1]卡牌表配置表!N583</f>
        <v/>
      </c>
      <c r="T583" s="18" t="str">
        <f>[1]卡牌表配置表!P583</f>
        <v/>
      </c>
      <c r="W583" s="18">
        <f>[1]卡牌表配置表!W583</f>
        <v>120</v>
      </c>
      <c r="X583" s="18" t="str">
        <f>[1]卡牌表配置表!X583</f>
        <v>-2,15000</v>
      </c>
      <c r="Y583" s="18">
        <v>0</v>
      </c>
      <c r="Z583" s="18">
        <f>[1]卡牌表配置表!AA583</f>
        <v>20000</v>
      </c>
      <c r="AA583" s="18" t="str">
        <f>[1]卡牌表配置表!AB583</f>
        <v>2,20,562,1;2,3,61,1;2,23,25,1;4,29,2500,1;3,4,11300,1;3,24,12000,1;1,33,22101,0;2,25,2,1;2,45,50,1</v>
      </c>
      <c r="AB583" s="18">
        <f>[1]卡牌表配置表!AR583</f>
        <v>21021310</v>
      </c>
      <c r="AD583" s="30">
        <f>VLOOKUP(F583,t_card_group_s说明表!$B$6:$L$88,COLUMNS(t_card_group_s说明表!$B$6:$L$6),0)</f>
        <v>1</v>
      </c>
    </row>
    <row r="584" spans="1:30" ht="15.75" customHeight="1" x14ac:dyDescent="0.2">
      <c r="A584" s="18">
        <f t="shared" si="29"/>
        <v>579</v>
      </c>
      <c r="B584" s="18">
        <f>[1]卡牌表配置表!C584</f>
        <v>2131004</v>
      </c>
      <c r="C584" s="18">
        <f>[1]卡牌表配置表!D584</f>
        <v>0</v>
      </c>
      <c r="D584" s="18">
        <f>[1]卡牌表配置表!E584</f>
        <v>20021310</v>
      </c>
      <c r="E584" s="18" t="str">
        <f>[1]卡牌表配置表!F584</f>
        <v>野牛盾兵小组</v>
      </c>
      <c r="F584" s="18">
        <f>[1]卡牌表配置表!G584</f>
        <v>21310</v>
      </c>
      <c r="G584" s="18">
        <f>[1]卡牌表配置表!V584</f>
        <v>4</v>
      </c>
      <c r="H584" s="18">
        <f t="shared" si="27"/>
        <v>2131005</v>
      </c>
      <c r="I584" s="30">
        <v>230002</v>
      </c>
      <c r="J584" s="18">
        <v>1</v>
      </c>
      <c r="K584" s="18">
        <v>4</v>
      </c>
      <c r="L584" s="18" t="str">
        <f>[1]卡牌表配置表!I584</f>
        <v>-10000,0,0;10000,0,0</v>
      </c>
      <c r="M584" s="18">
        <f t="shared" si="28"/>
        <v>21310040</v>
      </c>
      <c r="N584" s="66" t="str">
        <f>[1]卡牌表配置表!K584</f>
        <v>20000029,20000029</v>
      </c>
      <c r="O584" s="31" t="s">
        <v>170</v>
      </c>
      <c r="P584" s="18">
        <f>[1]卡牌表配置表!L584</f>
        <v>0</v>
      </c>
      <c r="R584" s="18" t="str">
        <f>[1]卡牌表配置表!N584</f>
        <v/>
      </c>
      <c r="T584" s="18" t="str">
        <f>[1]卡牌表配置表!P584</f>
        <v/>
      </c>
      <c r="W584" s="18">
        <f>[1]卡牌表配置表!W584</f>
        <v>120</v>
      </c>
      <c r="X584" s="18" t="str">
        <f>[1]卡牌表配置表!X584</f>
        <v>-2,22500</v>
      </c>
      <c r="Y584" s="18">
        <v>0</v>
      </c>
      <c r="Z584" s="18">
        <f>[1]卡牌表配置表!AA584</f>
        <v>20000</v>
      </c>
      <c r="AA584" s="18" t="str">
        <f>[1]卡牌表配置表!AB584</f>
        <v>2,20,674,1;2,3,73,1;2,23,30,1;4,29,2500,1;3,4,11300,1;3,24,12000,1;1,33,22101,0;2,25,2,1;2,45,50,1</v>
      </c>
      <c r="AB584" s="18">
        <f>[1]卡牌表配置表!AR584</f>
        <v>21021310</v>
      </c>
      <c r="AD584" s="30">
        <f>VLOOKUP(F584,t_card_group_s说明表!$B$6:$L$88,COLUMNS(t_card_group_s说明表!$B$6:$L$6),0)</f>
        <v>1</v>
      </c>
    </row>
    <row r="585" spans="1:30" ht="15.75" customHeight="1" x14ac:dyDescent="0.2">
      <c r="A585" s="18">
        <f t="shared" si="29"/>
        <v>580</v>
      </c>
      <c r="B585" s="18">
        <f>[1]卡牌表配置表!C585</f>
        <v>2131005</v>
      </c>
      <c r="C585" s="18">
        <f>[1]卡牌表配置表!D585</f>
        <v>0</v>
      </c>
      <c r="D585" s="18">
        <f>[1]卡牌表配置表!E585</f>
        <v>20021310</v>
      </c>
      <c r="E585" s="18" t="str">
        <f>[1]卡牌表配置表!F585</f>
        <v>野牛盾兵小组</v>
      </c>
      <c r="F585" s="18">
        <f>[1]卡牌表配置表!G585</f>
        <v>21310</v>
      </c>
      <c r="G585" s="18">
        <f>[1]卡牌表配置表!V585</f>
        <v>5</v>
      </c>
      <c r="H585" s="18">
        <f t="shared" si="27"/>
        <v>2131006</v>
      </c>
      <c r="I585" s="30">
        <v>230002</v>
      </c>
      <c r="J585" s="18">
        <v>1</v>
      </c>
      <c r="K585" s="18">
        <v>4</v>
      </c>
      <c r="L585" s="18" t="str">
        <f>[1]卡牌表配置表!I585</f>
        <v>-10000,0,0;10000,0,0</v>
      </c>
      <c r="M585" s="18">
        <f t="shared" si="28"/>
        <v>21310050</v>
      </c>
      <c r="N585" s="66" t="str">
        <f>[1]卡牌表配置表!K585</f>
        <v>20000029,20000029</v>
      </c>
      <c r="O585" s="31" t="s">
        <v>170</v>
      </c>
      <c r="P585" s="18">
        <f>[1]卡牌表配置表!L585</f>
        <v>0</v>
      </c>
      <c r="R585" s="18" t="str">
        <f>[1]卡牌表配置表!N585</f>
        <v/>
      </c>
      <c r="T585" s="18" t="str">
        <f>[1]卡牌表配置表!P585</f>
        <v/>
      </c>
      <c r="W585" s="18">
        <f>[1]卡牌表配置表!W585</f>
        <v>160</v>
      </c>
      <c r="X585" s="18" t="str">
        <f>[1]卡牌表配置表!X585</f>
        <v>-2,33800</v>
      </c>
      <c r="Y585" s="18">
        <v>0</v>
      </c>
      <c r="Z585" s="18">
        <f>[1]卡牌表配置表!AA585</f>
        <v>20000</v>
      </c>
      <c r="AA585" s="18" t="str">
        <f>[1]卡牌表配置表!AB585</f>
        <v>2,20,809,1;2,3,88,1;2,23,36,1;4,29,2500,1;3,4,11300,1;3,24,12000,1;1,33,22101,0;2,25,2,1;2,45,50,1</v>
      </c>
      <c r="AB585" s="18">
        <f>[1]卡牌表配置表!AR585</f>
        <v>21021310</v>
      </c>
      <c r="AD585" s="30">
        <f>VLOOKUP(F585,t_card_group_s说明表!$B$6:$L$88,COLUMNS(t_card_group_s说明表!$B$6:$L$6),0)</f>
        <v>1</v>
      </c>
    </row>
    <row r="586" spans="1:30" ht="15.75" customHeight="1" x14ac:dyDescent="0.2">
      <c r="A586" s="18">
        <f t="shared" si="29"/>
        <v>581</v>
      </c>
      <c r="B586" s="18">
        <f>[1]卡牌表配置表!C586</f>
        <v>2131006</v>
      </c>
      <c r="C586" s="18">
        <f>[1]卡牌表配置表!D586</f>
        <v>0</v>
      </c>
      <c r="D586" s="18">
        <f>[1]卡牌表配置表!E586</f>
        <v>20021310</v>
      </c>
      <c r="E586" s="18" t="str">
        <f>[1]卡牌表配置表!F586</f>
        <v>野牛盾兵小组</v>
      </c>
      <c r="F586" s="18">
        <f>[1]卡牌表配置表!G586</f>
        <v>21310</v>
      </c>
      <c r="G586" s="18">
        <f>[1]卡牌表配置表!V586</f>
        <v>6</v>
      </c>
      <c r="H586" s="18">
        <f t="shared" si="27"/>
        <v>2131007</v>
      </c>
      <c r="I586" s="30">
        <v>230002</v>
      </c>
      <c r="J586" s="18">
        <v>1</v>
      </c>
      <c r="K586" s="18">
        <v>4</v>
      </c>
      <c r="L586" s="18" t="str">
        <f>[1]卡牌表配置表!I586</f>
        <v>-10000,0,0;10000,0,0</v>
      </c>
      <c r="M586" s="18">
        <f t="shared" si="28"/>
        <v>21310060</v>
      </c>
      <c r="N586" s="66" t="str">
        <f>[1]卡牌表配置表!K586</f>
        <v>20000029,20000029</v>
      </c>
      <c r="O586" s="31" t="s">
        <v>170</v>
      </c>
      <c r="P586" s="18">
        <f>[1]卡牌表配置表!L586</f>
        <v>0</v>
      </c>
      <c r="R586" s="18" t="str">
        <f>[1]卡牌表配置表!N586</f>
        <v/>
      </c>
      <c r="T586" s="18" t="str">
        <f>[1]卡牌表配置表!P586</f>
        <v/>
      </c>
      <c r="W586" s="18">
        <f>[1]卡牌表配置表!W586</f>
        <v>160</v>
      </c>
      <c r="X586" s="18" t="str">
        <f>[1]卡牌表配置表!X586</f>
        <v>-2,43900</v>
      </c>
      <c r="Y586" s="18">
        <v>0</v>
      </c>
      <c r="Z586" s="18">
        <f>[1]卡牌表配置表!AA586</f>
        <v>20000</v>
      </c>
      <c r="AA586" s="18" t="str">
        <f>[1]卡牌表配置表!AB586</f>
        <v>2,20,971,1;2,3,105,1;2,23,42,1;4,29,2500,1;3,4,11300,1;3,24,12000,1;1,33,22101,0;2,25,2,1;2,45,50,1</v>
      </c>
      <c r="AB586" s="18">
        <f>[1]卡牌表配置表!AR586</f>
        <v>21021310</v>
      </c>
      <c r="AD586" s="30">
        <f>VLOOKUP(F586,t_card_group_s说明表!$B$6:$L$88,COLUMNS(t_card_group_s说明表!$B$6:$L$6),0)</f>
        <v>1</v>
      </c>
    </row>
    <row r="587" spans="1:30" ht="15.75" customHeight="1" x14ac:dyDescent="0.2">
      <c r="A587" s="18">
        <f t="shared" si="29"/>
        <v>582</v>
      </c>
      <c r="B587" s="18">
        <f>[1]卡牌表配置表!C587</f>
        <v>2131007</v>
      </c>
      <c r="C587" s="18">
        <f>[1]卡牌表配置表!D587</f>
        <v>0</v>
      </c>
      <c r="D587" s="18">
        <f>[1]卡牌表配置表!E587</f>
        <v>20021310</v>
      </c>
      <c r="E587" s="18" t="str">
        <f>[1]卡牌表配置表!F587</f>
        <v>野牛盾兵小组</v>
      </c>
      <c r="F587" s="18">
        <f>[1]卡牌表配置表!G587</f>
        <v>21310</v>
      </c>
      <c r="G587" s="18">
        <f>[1]卡牌表配置表!V587</f>
        <v>7</v>
      </c>
      <c r="H587" s="18">
        <f t="shared" si="27"/>
        <v>2131008</v>
      </c>
      <c r="I587" s="30">
        <v>230002</v>
      </c>
      <c r="J587" s="18">
        <v>1</v>
      </c>
      <c r="K587" s="18">
        <v>4</v>
      </c>
      <c r="L587" s="18" t="str">
        <f>[1]卡牌表配置表!I587</f>
        <v>-10000,0,0;10000,0,0</v>
      </c>
      <c r="M587" s="18">
        <f t="shared" si="28"/>
        <v>21310070</v>
      </c>
      <c r="N587" s="66" t="str">
        <f>[1]卡牌表配置表!K587</f>
        <v>20000029,20000029</v>
      </c>
      <c r="O587" s="31" t="s">
        <v>170</v>
      </c>
      <c r="P587" s="18">
        <f>[1]卡牌表配置表!L587</f>
        <v>0</v>
      </c>
      <c r="R587" s="18" t="str">
        <f>[1]卡牌表配置表!N587</f>
        <v/>
      </c>
      <c r="T587" s="18" t="str">
        <f>[1]卡牌表配置表!P587</f>
        <v/>
      </c>
      <c r="W587" s="18">
        <f>[1]卡牌表配置表!W587</f>
        <v>200</v>
      </c>
      <c r="X587" s="18" t="str">
        <f>[1]卡牌表配置表!X587</f>
        <v>-2,57100</v>
      </c>
      <c r="Y587" s="18">
        <v>0</v>
      </c>
      <c r="Z587" s="18">
        <f>[1]卡牌表配置表!AA587</f>
        <v>20000</v>
      </c>
      <c r="AA587" s="18" t="str">
        <f>[1]卡牌表配置表!AB587</f>
        <v>2,20,1165,1;2,3,126,1;2,23,51,1;4,29,2500,1;3,4,11300,1;3,24,12000,1;1,33,22101,0;2,25,2,1;2,45,50,1</v>
      </c>
      <c r="AB587" s="18">
        <f>[1]卡牌表配置表!AR587</f>
        <v>21021310</v>
      </c>
      <c r="AD587" s="30">
        <f>VLOOKUP(F587,t_card_group_s说明表!$B$6:$L$88,COLUMNS(t_card_group_s说明表!$B$6:$L$6),0)</f>
        <v>1</v>
      </c>
    </row>
    <row r="588" spans="1:30" ht="15.75" customHeight="1" x14ac:dyDescent="0.2">
      <c r="A588" s="18">
        <f t="shared" si="29"/>
        <v>583</v>
      </c>
      <c r="B588" s="18">
        <f>[1]卡牌表配置表!C588</f>
        <v>2131008</v>
      </c>
      <c r="C588" s="18">
        <f>[1]卡牌表配置表!D588</f>
        <v>0</v>
      </c>
      <c r="D588" s="18">
        <f>[1]卡牌表配置表!E588</f>
        <v>20021310</v>
      </c>
      <c r="E588" s="18" t="str">
        <f>[1]卡牌表配置表!F588</f>
        <v>野牛盾兵小组</v>
      </c>
      <c r="F588" s="18">
        <f>[1]卡牌表配置表!G588</f>
        <v>21310</v>
      </c>
      <c r="G588" s="18">
        <f>[1]卡牌表配置表!V588</f>
        <v>8</v>
      </c>
      <c r="H588" s="18">
        <f t="shared" si="27"/>
        <v>2131009</v>
      </c>
      <c r="I588" s="30">
        <v>230002</v>
      </c>
      <c r="J588" s="18">
        <v>1</v>
      </c>
      <c r="K588" s="18">
        <v>4</v>
      </c>
      <c r="L588" s="18" t="str">
        <f>[1]卡牌表配置表!I588</f>
        <v>-10000,0,0;10000,0,0</v>
      </c>
      <c r="M588" s="18">
        <f t="shared" si="28"/>
        <v>21310080</v>
      </c>
      <c r="N588" s="66" t="str">
        <f>[1]卡牌表配置表!K588</f>
        <v>20000029,20000029</v>
      </c>
      <c r="O588" s="31" t="s">
        <v>170</v>
      </c>
      <c r="P588" s="18">
        <f>[1]卡牌表配置表!L588</f>
        <v>0</v>
      </c>
      <c r="R588" s="18" t="str">
        <f>[1]卡牌表配置表!N588</f>
        <v/>
      </c>
      <c r="T588" s="18" t="str">
        <f>[1]卡牌表配置表!P588</f>
        <v/>
      </c>
      <c r="W588" s="18">
        <f>[1]卡牌表配置表!W588</f>
        <v>200</v>
      </c>
      <c r="X588" s="18" t="str">
        <f>[1]卡牌表配置表!X588</f>
        <v>-2,74200</v>
      </c>
      <c r="Y588" s="18">
        <v>0</v>
      </c>
      <c r="Z588" s="18">
        <f>[1]卡牌表配置表!AA588</f>
        <v>20000</v>
      </c>
      <c r="AA588" s="18" t="str">
        <f>[1]卡牌表配置表!AB588</f>
        <v>2,20,1398,1;2,3,151,1;2,23,61,1;4,29,2500,1;3,4,11300,1;3,24,12000,1;1,33,22101,0;2,25,2,1;2,45,50,1</v>
      </c>
      <c r="AB588" s="18">
        <f>[1]卡牌表配置表!AR588</f>
        <v>21021310</v>
      </c>
      <c r="AD588" s="30">
        <f>VLOOKUP(F588,t_card_group_s说明表!$B$6:$L$88,COLUMNS(t_card_group_s说明表!$B$6:$L$6),0)</f>
        <v>1</v>
      </c>
    </row>
    <row r="589" spans="1:30" ht="15.75" customHeight="1" x14ac:dyDescent="0.2">
      <c r="A589" s="18">
        <f t="shared" si="29"/>
        <v>584</v>
      </c>
      <c r="B589" s="18">
        <f>[1]卡牌表配置表!C589</f>
        <v>2131009</v>
      </c>
      <c r="C589" s="18">
        <f>[1]卡牌表配置表!D589</f>
        <v>0</v>
      </c>
      <c r="D589" s="18">
        <f>[1]卡牌表配置表!E589</f>
        <v>20021310</v>
      </c>
      <c r="E589" s="18" t="str">
        <f>[1]卡牌表配置表!F589</f>
        <v>野牛盾兵小组</v>
      </c>
      <c r="F589" s="18">
        <f>[1]卡牌表配置表!G589</f>
        <v>21310</v>
      </c>
      <c r="G589" s="18">
        <f>[1]卡牌表配置表!V589</f>
        <v>9</v>
      </c>
      <c r="H589" s="18">
        <f t="shared" si="27"/>
        <v>2131010</v>
      </c>
      <c r="I589" s="30">
        <v>230002</v>
      </c>
      <c r="J589" s="18">
        <v>1</v>
      </c>
      <c r="K589" s="18">
        <v>4</v>
      </c>
      <c r="L589" s="18" t="str">
        <f>[1]卡牌表配置表!I589</f>
        <v>-10000,0,0;10000,0,0</v>
      </c>
      <c r="M589" s="18">
        <f t="shared" si="28"/>
        <v>21310090</v>
      </c>
      <c r="N589" s="66" t="str">
        <f>[1]卡牌表配置表!K589</f>
        <v>20000029,20000029</v>
      </c>
      <c r="O589" s="31" t="s">
        <v>170</v>
      </c>
      <c r="P589" s="18">
        <f>[1]卡牌表配置表!L589</f>
        <v>0</v>
      </c>
      <c r="R589" s="18" t="str">
        <f>[1]卡牌表配置表!N589</f>
        <v/>
      </c>
      <c r="T589" s="18" t="str">
        <f>[1]卡牌表配置表!P589</f>
        <v/>
      </c>
      <c r="W589" s="18">
        <f>[1]卡牌表配置表!W589</f>
        <v>240</v>
      </c>
      <c r="X589" s="18" t="str">
        <f>[1]卡牌表配置表!X589</f>
        <v>-2,96500</v>
      </c>
      <c r="Y589" s="18">
        <v>0</v>
      </c>
      <c r="Z589" s="18">
        <f>[1]卡牌表配置表!AA589</f>
        <v>20000</v>
      </c>
      <c r="AA589" s="18" t="str">
        <f>[1]卡牌表配置表!AB589</f>
        <v>2,20,1677,1;2,3,181,1;2,23,73,1;4,29,2500,1;3,4,11300,1;3,24,12000,1;1,33,22101,0;2,25,2,1;2,45,50,1</v>
      </c>
      <c r="AB589" s="18">
        <f>[1]卡牌表配置表!AR589</f>
        <v>21021310</v>
      </c>
      <c r="AD589" s="30">
        <f>VLOOKUP(F589,t_card_group_s说明表!$B$6:$L$88,COLUMNS(t_card_group_s说明表!$B$6:$L$6),0)</f>
        <v>1</v>
      </c>
    </row>
    <row r="590" spans="1:30" ht="15.75" customHeight="1" x14ac:dyDescent="0.2">
      <c r="A590" s="18">
        <f t="shared" si="29"/>
        <v>585</v>
      </c>
      <c r="B590" s="18">
        <f>[1]卡牌表配置表!C590</f>
        <v>2131010</v>
      </c>
      <c r="C590" s="18">
        <f>[1]卡牌表配置表!D590</f>
        <v>0</v>
      </c>
      <c r="D590" s="18">
        <f>[1]卡牌表配置表!E590</f>
        <v>20021310</v>
      </c>
      <c r="E590" s="18" t="str">
        <f>[1]卡牌表配置表!F590</f>
        <v>野牛盾兵小组</v>
      </c>
      <c r="F590" s="18">
        <f>[1]卡牌表配置表!G590</f>
        <v>21310</v>
      </c>
      <c r="G590" s="18">
        <f>[1]卡牌表配置表!V590</f>
        <v>10</v>
      </c>
      <c r="H590" s="18">
        <f t="shared" si="27"/>
        <v>2131011</v>
      </c>
      <c r="I590" s="30">
        <v>230002</v>
      </c>
      <c r="J590" s="18">
        <v>1</v>
      </c>
      <c r="K590" s="18">
        <v>4</v>
      </c>
      <c r="L590" s="18" t="str">
        <f>[1]卡牌表配置表!I590</f>
        <v>-10000,0,0;10000,0,0</v>
      </c>
      <c r="M590" s="18">
        <f t="shared" si="28"/>
        <v>21310100</v>
      </c>
      <c r="N590" s="66" t="str">
        <f>[1]卡牌表配置表!K590</f>
        <v>20000029,20000029</v>
      </c>
      <c r="O590" s="31" t="s">
        <v>170</v>
      </c>
      <c r="P590" s="18">
        <f>[1]卡牌表配置表!L590</f>
        <v>0</v>
      </c>
      <c r="R590" s="18" t="str">
        <f>[1]卡牌表配置表!N590</f>
        <v/>
      </c>
      <c r="T590" s="18" t="str">
        <f>[1]卡牌表配置表!P590</f>
        <v/>
      </c>
      <c r="W590" s="18">
        <f>[1]卡牌表配置表!W590</f>
        <v>240</v>
      </c>
      <c r="X590" s="18" t="str">
        <f>[1]卡牌表配置表!X590</f>
        <v>-2,125500</v>
      </c>
      <c r="Y590" s="18">
        <v>0</v>
      </c>
      <c r="Z590" s="18">
        <f>[1]卡牌表配置表!AA590</f>
        <v>20000</v>
      </c>
      <c r="AA590" s="18" t="str">
        <f>[1]卡牌表配置表!AB590</f>
        <v>2,20,2013,1;2,3,217,1;2,23,87,1;4,29,2500,1;3,4,11300,1;3,24,12000,1;1,33,22101,0;2,25,2,1;2,45,50,1</v>
      </c>
      <c r="AB590" s="18">
        <f>[1]卡牌表配置表!AR590</f>
        <v>21021310</v>
      </c>
      <c r="AD590" s="30">
        <f>VLOOKUP(F590,t_card_group_s说明表!$B$6:$L$88,COLUMNS(t_card_group_s说明表!$B$6:$L$6),0)</f>
        <v>1</v>
      </c>
    </row>
    <row r="591" spans="1:30" ht="15.75" customHeight="1" x14ac:dyDescent="0.2">
      <c r="A591" s="18">
        <f t="shared" si="29"/>
        <v>586</v>
      </c>
      <c r="B591" s="18">
        <f>[1]卡牌表配置表!C591</f>
        <v>2131011</v>
      </c>
      <c r="C591" s="18">
        <f>[1]卡牌表配置表!D591</f>
        <v>0</v>
      </c>
      <c r="D591" s="18">
        <f>[1]卡牌表配置表!E591</f>
        <v>20021310</v>
      </c>
      <c r="E591" s="18" t="str">
        <f>[1]卡牌表配置表!F591</f>
        <v>野牛盾兵小组</v>
      </c>
      <c r="F591" s="18">
        <f>[1]卡牌表配置表!G591</f>
        <v>21310</v>
      </c>
      <c r="G591" s="18">
        <f>[1]卡牌表配置表!V591</f>
        <v>11</v>
      </c>
      <c r="H591" s="18">
        <f t="shared" si="27"/>
        <v>2131012</v>
      </c>
      <c r="I591" s="30">
        <v>230002</v>
      </c>
      <c r="J591" s="18">
        <v>1</v>
      </c>
      <c r="K591" s="18">
        <v>4</v>
      </c>
      <c r="L591" s="18" t="str">
        <f>[1]卡牌表配置表!I591</f>
        <v>-10000,0,0;10000,0,0</v>
      </c>
      <c r="M591" s="18">
        <f t="shared" si="28"/>
        <v>21310110</v>
      </c>
      <c r="N591" s="66" t="str">
        <f>[1]卡牌表配置表!K591</f>
        <v>20000029,20000029</v>
      </c>
      <c r="O591" s="31" t="s">
        <v>170</v>
      </c>
      <c r="P591" s="18">
        <f>[1]卡牌表配置表!L591</f>
        <v>0</v>
      </c>
      <c r="R591" s="18" t="str">
        <f>[1]卡牌表配置表!N591</f>
        <v/>
      </c>
      <c r="T591" s="18" t="str">
        <f>[1]卡牌表配置表!P591</f>
        <v/>
      </c>
      <c r="W591" s="18">
        <f>[1]卡牌表配置表!W591</f>
        <v>280</v>
      </c>
      <c r="X591" s="18" t="str">
        <f>[1]卡牌表配置表!X591</f>
        <v>-2,163200</v>
      </c>
      <c r="Y591" s="18">
        <v>0</v>
      </c>
      <c r="Z591" s="18">
        <f>[1]卡牌表配置表!AA591</f>
        <v>20000</v>
      </c>
      <c r="AA591" s="18" t="str">
        <f>[1]卡牌表配置表!AB591</f>
        <v>2,20,2415,1;2,3,261,1;2,23,105,1;4,29,2500,1;3,4,11300,1;3,24,12000,1;1,33,22101,0;2,25,2,1;2,45,50,1</v>
      </c>
      <c r="AB591" s="18">
        <f>[1]卡牌表配置表!AR591</f>
        <v>21021310</v>
      </c>
      <c r="AD591" s="30">
        <f>VLOOKUP(F591,t_card_group_s说明表!$B$6:$L$88,COLUMNS(t_card_group_s说明表!$B$6:$L$6),0)</f>
        <v>1</v>
      </c>
    </row>
    <row r="592" spans="1:30" ht="15.75" customHeight="1" x14ac:dyDescent="0.2">
      <c r="A592" s="18">
        <f t="shared" si="29"/>
        <v>587</v>
      </c>
      <c r="B592" s="18">
        <f>[1]卡牌表配置表!C592</f>
        <v>2131012</v>
      </c>
      <c r="C592" s="18">
        <f>[1]卡牌表配置表!D592</f>
        <v>0</v>
      </c>
      <c r="D592" s="18">
        <f>[1]卡牌表配置表!E592</f>
        <v>20021310</v>
      </c>
      <c r="E592" s="18" t="str">
        <f>[1]卡牌表配置表!F592</f>
        <v>野牛盾兵小组</v>
      </c>
      <c r="F592" s="18">
        <f>[1]卡牌表配置表!G592</f>
        <v>21310</v>
      </c>
      <c r="G592" s="18">
        <f>[1]卡牌表配置表!V592</f>
        <v>12</v>
      </c>
      <c r="H592" s="18">
        <f t="shared" si="27"/>
        <v>2131013</v>
      </c>
      <c r="I592" s="30">
        <v>230002</v>
      </c>
      <c r="J592" s="18">
        <v>1</v>
      </c>
      <c r="K592" s="18">
        <v>4</v>
      </c>
      <c r="L592" s="18" t="str">
        <f>[1]卡牌表配置表!I592</f>
        <v>-10000,0,0;10000,0,0</v>
      </c>
      <c r="M592" s="18">
        <f t="shared" si="28"/>
        <v>21310120</v>
      </c>
      <c r="N592" s="66" t="str">
        <f>[1]卡牌表配置表!K592</f>
        <v>20000029,20000029</v>
      </c>
      <c r="O592" s="31" t="s">
        <v>170</v>
      </c>
      <c r="P592" s="18">
        <f>[1]卡牌表配置表!L592</f>
        <v>0</v>
      </c>
      <c r="R592" s="18" t="str">
        <f>[1]卡牌表配置表!N592</f>
        <v/>
      </c>
      <c r="T592" s="18" t="str">
        <f>[1]卡牌表配置表!P592</f>
        <v/>
      </c>
      <c r="W592" s="18">
        <f>[1]卡牌表配置表!W592</f>
        <v>280</v>
      </c>
      <c r="X592" s="18" t="str">
        <f>[1]卡牌表配置表!X592</f>
        <v>-2,212200</v>
      </c>
      <c r="Y592" s="18">
        <v>0</v>
      </c>
      <c r="Z592" s="18">
        <f>[1]卡牌表配置表!AA592</f>
        <v>20000</v>
      </c>
      <c r="AA592" s="18" t="str">
        <f>[1]卡牌表配置表!AB592</f>
        <v>2,20,2898,1;2,3,313,1;2,23,126,1;4,29,2500,1;3,4,11300,1;3,24,12000,1;1,33,22101,0;2,25,2,1;2,45,50,1</v>
      </c>
      <c r="AB592" s="18">
        <f>[1]卡牌表配置表!AR592</f>
        <v>21021310</v>
      </c>
      <c r="AD592" s="30">
        <f>VLOOKUP(F592,t_card_group_s说明表!$B$6:$L$88,COLUMNS(t_card_group_s说明表!$B$6:$L$6),0)</f>
        <v>1</v>
      </c>
    </row>
    <row r="593" spans="1:30" ht="15.75" customHeight="1" x14ac:dyDescent="0.2">
      <c r="A593" s="18">
        <f t="shared" si="29"/>
        <v>588</v>
      </c>
      <c r="B593" s="18">
        <f>[1]卡牌表配置表!C593</f>
        <v>2131013</v>
      </c>
      <c r="C593" s="18">
        <f>[1]卡牌表配置表!D593</f>
        <v>0</v>
      </c>
      <c r="D593" s="18">
        <f>[1]卡牌表配置表!E593</f>
        <v>20021310</v>
      </c>
      <c r="E593" s="18" t="str">
        <f>[1]卡牌表配置表!F593</f>
        <v>野牛盾兵小组</v>
      </c>
      <c r="F593" s="18">
        <f>[1]卡牌表配置表!G593</f>
        <v>21310</v>
      </c>
      <c r="G593" s="18">
        <f>[1]卡牌表配置表!V593</f>
        <v>13</v>
      </c>
      <c r="H593" s="18">
        <f t="shared" si="27"/>
        <v>2131014</v>
      </c>
      <c r="I593" s="30">
        <v>230002</v>
      </c>
      <c r="J593" s="18">
        <v>1</v>
      </c>
      <c r="K593" s="18">
        <v>4</v>
      </c>
      <c r="L593" s="18" t="str">
        <f>[1]卡牌表配置表!I593</f>
        <v>-10000,0,0;10000,0,0</v>
      </c>
      <c r="M593" s="18">
        <f t="shared" si="28"/>
        <v>21310130</v>
      </c>
      <c r="N593" s="66" t="str">
        <f>[1]卡牌表配置表!K593</f>
        <v>20000029,20000029</v>
      </c>
      <c r="O593" s="31" t="s">
        <v>170</v>
      </c>
      <c r="P593" s="18">
        <f>[1]卡牌表配置表!L593</f>
        <v>0</v>
      </c>
      <c r="R593" s="18" t="str">
        <f>[1]卡牌表配置表!N593</f>
        <v/>
      </c>
      <c r="T593" s="18" t="str">
        <f>[1]卡牌表配置表!P593</f>
        <v/>
      </c>
      <c r="W593" s="18">
        <f>[1]卡牌表配置表!W593</f>
        <v>320</v>
      </c>
      <c r="X593" s="18" t="str">
        <f>[1]卡牌表配置表!X593</f>
        <v>-2,275900</v>
      </c>
      <c r="Y593" s="18">
        <v>0</v>
      </c>
      <c r="Z593" s="18">
        <f>[1]卡牌表配置表!AA593</f>
        <v>20000</v>
      </c>
      <c r="AA593" s="18" t="str">
        <f>[1]卡牌表配置表!AB593</f>
        <v>2,20,3478,1;2,3,375,1;2,23,150,1;4,29,2500,1;3,4,11300,1;3,24,12000,1;1,33,22101,0;2,25,2,1;2,45,50,1</v>
      </c>
      <c r="AB593" s="18">
        <f>[1]卡牌表配置表!AR593</f>
        <v>21021310</v>
      </c>
      <c r="AD593" s="30">
        <f>VLOOKUP(F593,t_card_group_s说明表!$B$6:$L$88,COLUMNS(t_card_group_s说明表!$B$6:$L$6),0)</f>
        <v>1</v>
      </c>
    </row>
    <row r="594" spans="1:30" ht="15.75" customHeight="1" x14ac:dyDescent="0.2">
      <c r="A594" s="18">
        <f t="shared" si="29"/>
        <v>589</v>
      </c>
      <c r="B594" s="18">
        <f>[1]卡牌表配置表!C594</f>
        <v>2131014</v>
      </c>
      <c r="C594" s="18">
        <f>[1]卡牌表配置表!D594</f>
        <v>0</v>
      </c>
      <c r="D594" s="18">
        <f>[1]卡牌表配置表!E594</f>
        <v>20021310</v>
      </c>
      <c r="E594" s="18" t="str">
        <f>[1]卡牌表配置表!F594</f>
        <v>野牛盾兵小组</v>
      </c>
      <c r="F594" s="18">
        <f>[1]卡牌表配置表!G594</f>
        <v>21310</v>
      </c>
      <c r="G594" s="18">
        <f>[1]卡牌表配置表!V594</f>
        <v>14</v>
      </c>
      <c r="H594" s="18">
        <f t="shared" si="27"/>
        <v>2131015</v>
      </c>
      <c r="I594" s="30">
        <v>230002</v>
      </c>
      <c r="J594" s="18">
        <v>1</v>
      </c>
      <c r="K594" s="18">
        <v>4</v>
      </c>
      <c r="L594" s="18" t="str">
        <f>[1]卡牌表配置表!I594</f>
        <v>-10000,0,0;10000,0,0</v>
      </c>
      <c r="M594" s="18">
        <f t="shared" si="28"/>
        <v>21310140</v>
      </c>
      <c r="N594" s="66" t="str">
        <f>[1]卡牌表配置表!K594</f>
        <v>20000029,20000029</v>
      </c>
      <c r="O594" s="31" t="s">
        <v>170</v>
      </c>
      <c r="P594" s="18">
        <f>[1]卡牌表配置表!L594</f>
        <v>0</v>
      </c>
      <c r="R594" s="18" t="str">
        <f>[1]卡牌表配置表!N594</f>
        <v/>
      </c>
      <c r="T594" s="18" t="str">
        <f>[1]卡牌表配置表!P594</f>
        <v/>
      </c>
      <c r="W594" s="18">
        <f>[1]卡牌表配置表!W594</f>
        <v>320</v>
      </c>
      <c r="X594" s="18" t="str">
        <f>[1]卡牌表配置表!X594</f>
        <v>-2,358700</v>
      </c>
      <c r="Y594" s="18">
        <v>0</v>
      </c>
      <c r="Z594" s="18">
        <f>[1]卡牌表配置表!AA594</f>
        <v>20000</v>
      </c>
      <c r="AA594" s="18" t="str">
        <f>[1]卡牌表配置表!AB594</f>
        <v>2,20,4173,1;2,3,450,1;2,23,180,1;4,29,2500,1;3,4,11300,1;3,24,12000,1;1,33,22101,0;2,25,2,1;2,45,50,1</v>
      </c>
      <c r="AB594" s="18">
        <f>[1]卡牌表配置表!AR594</f>
        <v>21021310</v>
      </c>
      <c r="AD594" s="30">
        <f>VLOOKUP(F594,t_card_group_s说明表!$B$6:$L$88,COLUMNS(t_card_group_s说明表!$B$6:$L$6),0)</f>
        <v>1</v>
      </c>
    </row>
    <row r="595" spans="1:30" ht="15.75" customHeight="1" x14ac:dyDescent="0.2">
      <c r="A595" s="18">
        <f t="shared" si="29"/>
        <v>590</v>
      </c>
      <c r="B595" s="18">
        <f>[1]卡牌表配置表!C595</f>
        <v>2131015</v>
      </c>
      <c r="C595" s="18">
        <f>[1]卡牌表配置表!D595</f>
        <v>0</v>
      </c>
      <c r="D595" s="18">
        <f>[1]卡牌表配置表!E595</f>
        <v>20021310</v>
      </c>
      <c r="E595" s="18" t="str">
        <f>[1]卡牌表配置表!F595</f>
        <v>野牛盾兵小组</v>
      </c>
      <c r="F595" s="18">
        <f>[1]卡牌表配置表!G595</f>
        <v>21310</v>
      </c>
      <c r="G595" s="18">
        <f>[1]卡牌表配置表!V595</f>
        <v>15</v>
      </c>
      <c r="H595" s="18">
        <f t="shared" si="27"/>
        <v>2131016</v>
      </c>
      <c r="I595" s="30">
        <v>230002</v>
      </c>
      <c r="J595" s="18">
        <v>1</v>
      </c>
      <c r="K595" s="18">
        <v>4</v>
      </c>
      <c r="L595" s="18" t="str">
        <f>[1]卡牌表配置表!I595</f>
        <v>-10000,0,0;10000,0,0</v>
      </c>
      <c r="M595" s="18">
        <f t="shared" si="28"/>
        <v>21310150</v>
      </c>
      <c r="N595" s="66" t="str">
        <f>[1]卡牌表配置表!K595</f>
        <v>20000029,20000029</v>
      </c>
      <c r="O595" s="31" t="s">
        <v>170</v>
      </c>
      <c r="P595" s="18">
        <f>[1]卡牌表配置表!L595</f>
        <v>0</v>
      </c>
      <c r="R595" s="18" t="str">
        <f>[1]卡牌表配置表!N595</f>
        <v/>
      </c>
      <c r="T595" s="18" t="str">
        <f>[1]卡牌表配置表!P595</f>
        <v/>
      </c>
      <c r="W595" s="18">
        <f>[1]卡牌表配置表!W595</f>
        <v>360</v>
      </c>
      <c r="X595" s="18" t="str">
        <f>[1]卡牌表配置表!X595</f>
        <v>-2,466300</v>
      </c>
      <c r="Y595" s="18">
        <v>0</v>
      </c>
      <c r="Z595" s="18">
        <f>[1]卡牌表配置表!AA595</f>
        <v>20000</v>
      </c>
      <c r="AA595" s="18" t="str">
        <f>[1]卡牌表配置表!AB595</f>
        <v>2,20,5008,1;2,3,540,1;2,23,216,1;4,29,2500,1;3,4,11300,1;3,24,12000,1;1,33,22101,0;2,25,2,1;2,45,50,1</v>
      </c>
      <c r="AB595" s="18">
        <f>[1]卡牌表配置表!AR595</f>
        <v>21021310</v>
      </c>
      <c r="AD595" s="30">
        <f>VLOOKUP(F595,t_card_group_s说明表!$B$6:$L$88,COLUMNS(t_card_group_s说明表!$B$6:$L$6),0)</f>
        <v>1</v>
      </c>
    </row>
    <row r="596" spans="1:30" ht="15.75" customHeight="1" x14ac:dyDescent="0.2">
      <c r="A596" s="18">
        <f t="shared" si="29"/>
        <v>591</v>
      </c>
      <c r="B596" s="18">
        <f>[1]卡牌表配置表!C596</f>
        <v>2131016</v>
      </c>
      <c r="C596" s="18">
        <f>[1]卡牌表配置表!D596</f>
        <v>0</v>
      </c>
      <c r="D596" s="18">
        <f>[1]卡牌表配置表!E596</f>
        <v>20021310</v>
      </c>
      <c r="E596" s="18" t="str">
        <f>[1]卡牌表配置表!F596</f>
        <v>野牛盾兵小组</v>
      </c>
      <c r="F596" s="18">
        <f>[1]卡牌表配置表!G596</f>
        <v>21310</v>
      </c>
      <c r="G596" s="18">
        <f>[1]卡牌表配置表!V596</f>
        <v>16</v>
      </c>
      <c r="H596" s="18">
        <f t="shared" si="27"/>
        <v>2131017</v>
      </c>
      <c r="I596" s="30">
        <v>230002</v>
      </c>
      <c r="J596" s="18">
        <v>1</v>
      </c>
      <c r="K596" s="18">
        <v>4</v>
      </c>
      <c r="L596" s="18" t="str">
        <f>[1]卡牌表配置表!I596</f>
        <v>-10000,0,0;10000,0,0</v>
      </c>
      <c r="M596" s="18">
        <f t="shared" si="28"/>
        <v>21310160</v>
      </c>
      <c r="N596" s="66" t="str">
        <f>[1]卡牌表配置表!K596</f>
        <v>20000029,20000029</v>
      </c>
      <c r="O596" s="31" t="s">
        <v>170</v>
      </c>
      <c r="P596" s="18">
        <f>[1]卡牌表配置表!L596</f>
        <v>0</v>
      </c>
      <c r="R596" s="18" t="str">
        <f>[1]卡牌表配置表!N596</f>
        <v/>
      </c>
      <c r="T596" s="18" t="str">
        <f>[1]卡牌表配置表!P596</f>
        <v/>
      </c>
      <c r="W596" s="18">
        <f>[1]卡牌表配置表!W596</f>
        <v>360</v>
      </c>
      <c r="X596" s="18" t="str">
        <f>[1]卡牌表配置表!X596</f>
        <v>-2,606200</v>
      </c>
      <c r="Y596" s="18">
        <v>0</v>
      </c>
      <c r="Z596" s="18">
        <f>[1]卡牌表配置表!AA596</f>
        <v>20000</v>
      </c>
      <c r="AA596" s="18" t="str">
        <f>[1]卡牌表配置表!AB596</f>
        <v>2,20,6009,1;2,3,648,1;2,23,260,1;4,29,2500,1;3,4,11300,1;3,24,12000,1;1,33,22101,0;2,25,2,1;2,45,50,1</v>
      </c>
      <c r="AB596" s="18">
        <f>[1]卡牌表配置表!AR596</f>
        <v>21021310</v>
      </c>
      <c r="AD596" s="30">
        <f>VLOOKUP(F596,t_card_group_s说明表!$B$6:$L$88,COLUMNS(t_card_group_s说明表!$B$6:$L$6),0)</f>
        <v>1</v>
      </c>
    </row>
    <row r="597" spans="1:30" ht="15.75" customHeight="1" x14ac:dyDescent="0.2">
      <c r="A597" s="18">
        <f t="shared" si="29"/>
        <v>592</v>
      </c>
      <c r="B597" s="18">
        <f>[1]卡牌表配置表!C597</f>
        <v>2131017</v>
      </c>
      <c r="C597" s="18">
        <f>[1]卡牌表配置表!D597</f>
        <v>0</v>
      </c>
      <c r="D597" s="18">
        <f>[1]卡牌表配置表!E597</f>
        <v>20021310</v>
      </c>
      <c r="E597" s="18" t="str">
        <f>[1]卡牌表配置表!F597</f>
        <v>野牛盾兵小组</v>
      </c>
      <c r="F597" s="18">
        <f>[1]卡牌表配置表!G597</f>
        <v>21310</v>
      </c>
      <c r="G597" s="18">
        <f>[1]卡牌表配置表!V597</f>
        <v>17</v>
      </c>
      <c r="H597" s="18">
        <f t="shared" si="27"/>
        <v>2131018</v>
      </c>
      <c r="I597" s="30">
        <v>230002</v>
      </c>
      <c r="J597" s="18">
        <v>1</v>
      </c>
      <c r="K597" s="18">
        <v>4</v>
      </c>
      <c r="L597" s="18" t="str">
        <f>[1]卡牌表配置表!I597</f>
        <v>-10000,0,0;10000,0,0</v>
      </c>
      <c r="M597" s="18">
        <f t="shared" si="28"/>
        <v>21310170</v>
      </c>
      <c r="N597" s="66" t="str">
        <f>[1]卡牌表配置表!K597</f>
        <v>20000029,20000029</v>
      </c>
      <c r="O597" s="31" t="s">
        <v>170</v>
      </c>
      <c r="P597" s="18">
        <f>[1]卡牌表配置表!L597</f>
        <v>0</v>
      </c>
      <c r="R597" s="18" t="str">
        <f>[1]卡牌表配置表!N597</f>
        <v/>
      </c>
      <c r="T597" s="18" t="str">
        <f>[1]卡牌表配置表!P597</f>
        <v/>
      </c>
      <c r="W597" s="18">
        <f>[1]卡牌表配置表!W597</f>
        <v>400</v>
      </c>
      <c r="X597" s="18" t="str">
        <f>[1]卡牌表配置表!X597</f>
        <v>-2,788100</v>
      </c>
      <c r="Y597" s="18">
        <v>0</v>
      </c>
      <c r="Z597" s="18">
        <f>[1]卡牌表配置表!AA597</f>
        <v>20000</v>
      </c>
      <c r="AA597" s="18" t="str">
        <f>[1]卡牌表配置表!AB597</f>
        <v>2,20,7211,1;2,3,777,1;2,23,311,1;4,29,2500,1;3,4,11300,1;3,24,12000,1;1,33,22101,0;2,25,2,1;2,45,50,1</v>
      </c>
      <c r="AB597" s="18">
        <f>[1]卡牌表配置表!AR597</f>
        <v>21021310</v>
      </c>
      <c r="AD597" s="30">
        <f>VLOOKUP(F597,t_card_group_s说明表!$B$6:$L$88,COLUMNS(t_card_group_s说明表!$B$6:$L$6),0)</f>
        <v>1</v>
      </c>
    </row>
    <row r="598" spans="1:30" ht="15.75" customHeight="1" x14ac:dyDescent="0.2">
      <c r="A598" s="18">
        <f t="shared" si="29"/>
        <v>593</v>
      </c>
      <c r="B598" s="18">
        <f>[1]卡牌表配置表!C598</f>
        <v>2131018</v>
      </c>
      <c r="C598" s="18">
        <f>[1]卡牌表配置表!D598</f>
        <v>0</v>
      </c>
      <c r="D598" s="18">
        <f>[1]卡牌表配置表!E598</f>
        <v>20021310</v>
      </c>
      <c r="E598" s="18" t="str">
        <f>[1]卡牌表配置表!F598</f>
        <v>野牛盾兵小组</v>
      </c>
      <c r="F598" s="18">
        <f>[1]卡牌表配置表!G598</f>
        <v>21310</v>
      </c>
      <c r="G598" s="18">
        <f>[1]卡牌表配置表!V598</f>
        <v>18</v>
      </c>
      <c r="H598" s="18">
        <f t="shared" si="27"/>
        <v>2131019</v>
      </c>
      <c r="I598" s="30">
        <v>230002</v>
      </c>
      <c r="J598" s="18">
        <v>1</v>
      </c>
      <c r="K598" s="18">
        <v>4</v>
      </c>
      <c r="L598" s="18" t="str">
        <f>[1]卡牌表配置表!I598</f>
        <v>-10000,0,0;10000,0,0</v>
      </c>
      <c r="M598" s="18">
        <f t="shared" si="28"/>
        <v>21310180</v>
      </c>
      <c r="N598" s="66" t="str">
        <f>[1]卡牌表配置表!K598</f>
        <v>20000029,20000029</v>
      </c>
      <c r="O598" s="31" t="s">
        <v>170</v>
      </c>
      <c r="P598" s="18">
        <f>[1]卡牌表配置表!L598</f>
        <v>0</v>
      </c>
      <c r="R598" s="18" t="str">
        <f>[1]卡牌表配置表!N598</f>
        <v/>
      </c>
      <c r="T598" s="18" t="str">
        <f>[1]卡牌表配置表!P598</f>
        <v/>
      </c>
      <c r="W598" s="18">
        <f>[1]卡牌表配置表!W598</f>
        <v>400</v>
      </c>
      <c r="X598" s="18" t="str">
        <f>[1]卡牌表配置表!X598</f>
        <v>-2,1024500</v>
      </c>
      <c r="Y598" s="18">
        <v>0</v>
      </c>
      <c r="Z598" s="18">
        <f>[1]卡牌表配置表!AA598</f>
        <v>20000</v>
      </c>
      <c r="AA598" s="18" t="str">
        <f>[1]卡牌表配置表!AB598</f>
        <v>2,20,8653,1;2,3,932,1;2,23,373,1;4,29,2500,1;3,4,11300,1;3,24,12000,1;1,33,22101,0;2,25,2,1;2,45,50,1</v>
      </c>
      <c r="AB598" s="18">
        <f>[1]卡牌表配置表!AR598</f>
        <v>21021310</v>
      </c>
      <c r="AD598" s="30">
        <f>VLOOKUP(F598,t_card_group_s说明表!$B$6:$L$88,COLUMNS(t_card_group_s说明表!$B$6:$L$6),0)</f>
        <v>1</v>
      </c>
    </row>
    <row r="599" spans="1:30" ht="15.75" customHeight="1" x14ac:dyDescent="0.2">
      <c r="A599" s="18">
        <f t="shared" si="29"/>
        <v>594</v>
      </c>
      <c r="B599" s="18">
        <f>[1]卡牌表配置表!C599</f>
        <v>2131019</v>
      </c>
      <c r="C599" s="18">
        <f>[1]卡牌表配置表!D599</f>
        <v>0</v>
      </c>
      <c r="D599" s="18">
        <f>[1]卡牌表配置表!E599</f>
        <v>20021310</v>
      </c>
      <c r="E599" s="18" t="str">
        <f>[1]卡牌表配置表!F599</f>
        <v>野牛盾兵小组</v>
      </c>
      <c r="F599" s="18">
        <f>[1]卡牌表配置表!G599</f>
        <v>21310</v>
      </c>
      <c r="G599" s="18">
        <f>[1]卡牌表配置表!V599</f>
        <v>19</v>
      </c>
      <c r="H599" s="18">
        <f t="shared" si="27"/>
        <v>2131020</v>
      </c>
      <c r="I599" s="30">
        <v>230002</v>
      </c>
      <c r="J599" s="18">
        <v>1</v>
      </c>
      <c r="K599" s="18">
        <v>4</v>
      </c>
      <c r="L599" s="18" t="str">
        <f>[1]卡牌表配置表!I599</f>
        <v>-10000,0,0;10000,0,0</v>
      </c>
      <c r="M599" s="18">
        <f t="shared" si="28"/>
        <v>21310190</v>
      </c>
      <c r="N599" s="66" t="str">
        <f>[1]卡牌表配置表!K599</f>
        <v>20000029,20000029</v>
      </c>
      <c r="O599" s="31" t="s">
        <v>170</v>
      </c>
      <c r="P599" s="18">
        <f>[1]卡牌表配置表!L599</f>
        <v>0</v>
      </c>
      <c r="R599" s="18" t="str">
        <f>[1]卡牌表配置表!N599</f>
        <v/>
      </c>
      <c r="T599" s="18" t="str">
        <f>[1]卡牌表配置表!P599</f>
        <v/>
      </c>
      <c r="W599" s="18">
        <f>[1]卡牌表配置表!W599</f>
        <v>440</v>
      </c>
      <c r="X599" s="18" t="str">
        <f>[1]卡牌表配置表!X599</f>
        <v>-2,1331900</v>
      </c>
      <c r="Y599" s="18">
        <v>0</v>
      </c>
      <c r="Z599" s="18">
        <f>[1]卡牌表配置表!AA599</f>
        <v>20000</v>
      </c>
      <c r="AA599" s="18" t="str">
        <f>[1]卡牌表配置表!AB599</f>
        <v>2,20,10384,1;2,3,1119,1;2,23,448,1;4,29,2500,1;3,4,11300,1;3,24,12000,1;1,33,22101,0;2,25,2,1;2,45,50,1</v>
      </c>
      <c r="AB599" s="18">
        <f>[1]卡牌表配置表!AR599</f>
        <v>21021310</v>
      </c>
      <c r="AD599" s="30">
        <f>VLOOKUP(F599,t_card_group_s说明表!$B$6:$L$88,COLUMNS(t_card_group_s说明表!$B$6:$L$6),0)</f>
        <v>1</v>
      </c>
    </row>
    <row r="600" spans="1:30" ht="15.75" customHeight="1" x14ac:dyDescent="0.2">
      <c r="A600" s="18">
        <f t="shared" si="29"/>
        <v>595</v>
      </c>
      <c r="B600" s="18">
        <f>[1]卡牌表配置表!C600</f>
        <v>2131020</v>
      </c>
      <c r="C600" s="18">
        <f>[1]卡牌表配置表!D600</f>
        <v>0</v>
      </c>
      <c r="D600" s="18">
        <f>[1]卡牌表配置表!E600</f>
        <v>20021310</v>
      </c>
      <c r="E600" s="18" t="str">
        <f>[1]卡牌表配置表!F600</f>
        <v>野牛盾兵小组</v>
      </c>
      <c r="F600" s="18">
        <f>[1]卡牌表配置表!G600</f>
        <v>21310</v>
      </c>
      <c r="G600" s="18">
        <f>[1]卡牌表配置表!V600</f>
        <v>20</v>
      </c>
      <c r="H600" s="18">
        <f t="shared" si="27"/>
        <v>2131021</v>
      </c>
      <c r="I600" s="30">
        <v>230002</v>
      </c>
      <c r="J600" s="18">
        <v>1</v>
      </c>
      <c r="K600" s="18">
        <v>4</v>
      </c>
      <c r="L600" s="18" t="str">
        <f>[1]卡牌表配置表!I600</f>
        <v>-10000,0,0;10000,0,0</v>
      </c>
      <c r="M600" s="18">
        <f t="shared" si="28"/>
        <v>21310200</v>
      </c>
      <c r="N600" s="66" t="str">
        <f>[1]卡牌表配置表!K600</f>
        <v>20000029,20000029</v>
      </c>
      <c r="O600" s="31" t="s">
        <v>170</v>
      </c>
      <c r="P600" s="18">
        <f>[1]卡牌表配置表!L600</f>
        <v>0</v>
      </c>
      <c r="R600" s="18" t="str">
        <f>[1]卡牌表配置表!N600</f>
        <v/>
      </c>
      <c r="T600" s="18" t="str">
        <f>[1]卡牌表配置表!P600</f>
        <v/>
      </c>
      <c r="W600" s="18">
        <f>[1]卡牌表配置表!W600</f>
        <v>440</v>
      </c>
      <c r="X600" s="18" t="str">
        <f>[1]卡牌表配置表!X600</f>
        <v>-2,1731500</v>
      </c>
      <c r="Y600" s="18">
        <v>0</v>
      </c>
      <c r="Z600" s="18">
        <f>[1]卡牌表配置表!AA600</f>
        <v>20000</v>
      </c>
      <c r="AA600" s="18" t="str">
        <f>[1]卡牌表配置表!AB600</f>
        <v>2,20,12460,1;2,3,1342,1;2,23,537,1;4,29,2500,1;3,4,11300,1;3,24,12000,1;1,33,22101,0;2,25,2,1;2,45,50,1</v>
      </c>
      <c r="AB600" s="18">
        <f>[1]卡牌表配置表!AR600</f>
        <v>21021310</v>
      </c>
      <c r="AD600" s="30">
        <f>VLOOKUP(F600,t_card_group_s说明表!$B$6:$L$88,COLUMNS(t_card_group_s说明表!$B$6:$L$6),0)</f>
        <v>1</v>
      </c>
    </row>
    <row r="601" spans="1:30" ht="15.75" customHeight="1" x14ac:dyDescent="0.2">
      <c r="A601" s="18">
        <f t="shared" si="29"/>
        <v>596</v>
      </c>
      <c r="B601" s="18">
        <f>[1]卡牌表配置表!C601</f>
        <v>2131021</v>
      </c>
      <c r="C601" s="18">
        <f>[1]卡牌表配置表!D601</f>
        <v>0</v>
      </c>
      <c r="D601" s="18">
        <f>[1]卡牌表配置表!E601</f>
        <v>20021310</v>
      </c>
      <c r="E601" s="18" t="str">
        <f>[1]卡牌表配置表!F601</f>
        <v>野牛盾兵小组</v>
      </c>
      <c r="F601" s="18">
        <f>[1]卡牌表配置表!G601</f>
        <v>21310</v>
      </c>
      <c r="G601" s="18">
        <f>[1]卡牌表配置表!V601</f>
        <v>21</v>
      </c>
      <c r="H601" s="18">
        <f t="shared" si="27"/>
        <v>2131022</v>
      </c>
      <c r="I601" s="30">
        <v>230002</v>
      </c>
      <c r="J601" s="18">
        <v>1</v>
      </c>
      <c r="K601" s="18">
        <v>4</v>
      </c>
      <c r="L601" s="18" t="str">
        <f>[1]卡牌表配置表!I601</f>
        <v>-10000,0,0;10000,0,0</v>
      </c>
      <c r="M601" s="18">
        <f t="shared" si="28"/>
        <v>21310210</v>
      </c>
      <c r="N601" s="66" t="str">
        <f>[1]卡牌表配置表!K601</f>
        <v>20000029,20000029</v>
      </c>
      <c r="O601" s="31" t="s">
        <v>170</v>
      </c>
      <c r="P601" s="18">
        <f>[1]卡牌表配置表!L601</f>
        <v>0</v>
      </c>
      <c r="R601" s="18" t="str">
        <f>[1]卡牌表配置表!N601</f>
        <v/>
      </c>
      <c r="T601" s="18" t="str">
        <f>[1]卡牌表配置表!P601</f>
        <v/>
      </c>
      <c r="W601" s="18">
        <f>[1]卡牌表配置表!W601</f>
        <v>480</v>
      </c>
      <c r="X601" s="18" t="str">
        <f>[1]卡牌表配置表!X601</f>
        <v>-2,2251000</v>
      </c>
      <c r="Y601" s="18">
        <v>0</v>
      </c>
      <c r="Z601" s="18">
        <f>[1]卡牌表配置表!AA601</f>
        <v>20000</v>
      </c>
      <c r="AA601" s="18" t="str">
        <f>[1]卡牌表配置表!AB601</f>
        <v>2,20,14952,1;2,3,1611,1;2,23,645,1;4,29,2500,1;3,4,11300,1;3,24,12000,1;1,33,22101,0;2,25,2,1;2,45,50,1</v>
      </c>
      <c r="AB601" s="18">
        <f>[1]卡牌表配置表!AR601</f>
        <v>21021310</v>
      </c>
      <c r="AD601" s="30">
        <f>VLOOKUP(F601,t_card_group_s说明表!$B$6:$L$88,COLUMNS(t_card_group_s说明表!$B$6:$L$6),0)</f>
        <v>1</v>
      </c>
    </row>
    <row r="602" spans="1:30" ht="15.75" customHeight="1" x14ac:dyDescent="0.2">
      <c r="A602" s="18">
        <f t="shared" si="29"/>
        <v>597</v>
      </c>
      <c r="B602" s="18">
        <f>[1]卡牌表配置表!C602</f>
        <v>2131022</v>
      </c>
      <c r="C602" s="18">
        <f>[1]卡牌表配置表!D602</f>
        <v>0</v>
      </c>
      <c r="D602" s="18">
        <f>[1]卡牌表配置表!E602</f>
        <v>20021310</v>
      </c>
      <c r="E602" s="18" t="str">
        <f>[1]卡牌表配置表!F602</f>
        <v>野牛盾兵小组</v>
      </c>
      <c r="F602" s="18">
        <f>[1]卡牌表配置表!G602</f>
        <v>21310</v>
      </c>
      <c r="G602" s="18">
        <f>[1]卡牌表配置表!V602</f>
        <v>22</v>
      </c>
      <c r="H602" s="18">
        <f t="shared" si="27"/>
        <v>2131023</v>
      </c>
      <c r="I602" s="30">
        <v>230002</v>
      </c>
      <c r="J602" s="18">
        <v>1</v>
      </c>
      <c r="K602" s="18">
        <v>4</v>
      </c>
      <c r="L602" s="18" t="str">
        <f>[1]卡牌表配置表!I602</f>
        <v>-10000,0,0;10000,0,0</v>
      </c>
      <c r="M602" s="18">
        <f t="shared" si="28"/>
        <v>21310220</v>
      </c>
      <c r="N602" s="66" t="str">
        <f>[1]卡牌表配置表!K602</f>
        <v>20000029,20000029</v>
      </c>
      <c r="O602" s="31" t="s">
        <v>170</v>
      </c>
      <c r="P602" s="18">
        <f>[1]卡牌表配置表!L602</f>
        <v>0</v>
      </c>
      <c r="R602" s="18" t="str">
        <f>[1]卡牌表配置表!N602</f>
        <v/>
      </c>
      <c r="T602" s="18" t="str">
        <f>[1]卡牌表配置表!P602</f>
        <v/>
      </c>
      <c r="W602" s="18">
        <f>[1]卡牌表配置表!W602</f>
        <v>480</v>
      </c>
      <c r="X602" s="18" t="str">
        <f>[1]卡牌表配置表!X602</f>
        <v>-2,2926300</v>
      </c>
      <c r="Y602" s="18">
        <v>0</v>
      </c>
      <c r="Z602" s="18">
        <f>[1]卡牌表配置表!AA602</f>
        <v>20000</v>
      </c>
      <c r="AA602" s="18" t="str">
        <f>[1]卡牌表配置表!AB602</f>
        <v>2,20,17942,1;2,3,1933,1;2,23,774,1;4,29,2500,1;3,4,11300,1;3,24,12000,1;1,33,22101,0;2,25,2,1;2,45,50,1</v>
      </c>
      <c r="AB602" s="18">
        <f>[1]卡牌表配置表!AR602</f>
        <v>21021310</v>
      </c>
      <c r="AD602" s="30">
        <f>VLOOKUP(F602,t_card_group_s说明表!$B$6:$L$88,COLUMNS(t_card_group_s说明表!$B$6:$L$6),0)</f>
        <v>1</v>
      </c>
    </row>
    <row r="603" spans="1:30" ht="15.75" customHeight="1" x14ac:dyDescent="0.2">
      <c r="A603" s="18">
        <f t="shared" si="29"/>
        <v>598</v>
      </c>
      <c r="B603" s="18">
        <f>[1]卡牌表配置表!C603</f>
        <v>2131023</v>
      </c>
      <c r="C603" s="18">
        <f>[1]卡牌表配置表!D603</f>
        <v>0</v>
      </c>
      <c r="D603" s="18">
        <f>[1]卡牌表配置表!E603</f>
        <v>20021310</v>
      </c>
      <c r="E603" s="18" t="str">
        <f>[1]卡牌表配置表!F603</f>
        <v>野牛盾兵小组</v>
      </c>
      <c r="F603" s="18">
        <f>[1]卡牌表配置表!G603</f>
        <v>21310</v>
      </c>
      <c r="G603" s="18">
        <f>[1]卡牌表配置表!V603</f>
        <v>23</v>
      </c>
      <c r="H603" s="18">
        <f t="shared" si="27"/>
        <v>2131024</v>
      </c>
      <c r="I603" s="30">
        <v>230002</v>
      </c>
      <c r="J603" s="18">
        <v>1</v>
      </c>
      <c r="K603" s="18">
        <v>4</v>
      </c>
      <c r="L603" s="18" t="str">
        <f>[1]卡牌表配置表!I603</f>
        <v>-10000,0,0;10000,0,0</v>
      </c>
      <c r="M603" s="18">
        <f t="shared" si="28"/>
        <v>21310230</v>
      </c>
      <c r="N603" s="66" t="str">
        <f>[1]卡牌表配置表!K603</f>
        <v>20000029,20000029</v>
      </c>
      <c r="O603" s="31" t="s">
        <v>170</v>
      </c>
      <c r="P603" s="18">
        <f>[1]卡牌表配置表!L603</f>
        <v>0</v>
      </c>
      <c r="R603" s="18" t="str">
        <f>[1]卡牌表配置表!N603</f>
        <v/>
      </c>
      <c r="T603" s="18" t="str">
        <f>[1]卡牌表配置表!P603</f>
        <v/>
      </c>
      <c r="W603" s="18">
        <f>[1]卡牌表配置表!W603</f>
        <v>520</v>
      </c>
      <c r="X603" s="18" t="str">
        <f>[1]卡牌表配置表!X603</f>
        <v>-2,3804200</v>
      </c>
      <c r="Y603" s="18">
        <v>0</v>
      </c>
      <c r="Z603" s="18">
        <f>[1]卡牌表配置表!AA603</f>
        <v>20000</v>
      </c>
      <c r="AA603" s="18" t="str">
        <f>[1]卡牌表配置表!AB603</f>
        <v>2,20,21531,1;2,3,2319,1;2,23,928,1;4,29,2500,1;3,4,11300,1;3,24,12000,1;1,33,22101,0;2,25,2,1;2,45,50,1</v>
      </c>
      <c r="AB603" s="18">
        <f>[1]卡牌表配置表!AR603</f>
        <v>21021310</v>
      </c>
      <c r="AD603" s="30">
        <f>VLOOKUP(F603,t_card_group_s说明表!$B$6:$L$88,COLUMNS(t_card_group_s说明表!$B$6:$L$6),0)</f>
        <v>1</v>
      </c>
    </row>
    <row r="604" spans="1:30" ht="15.75" customHeight="1" x14ac:dyDescent="0.2">
      <c r="A604" s="18">
        <f t="shared" si="29"/>
        <v>599</v>
      </c>
      <c r="B604" s="18">
        <f>[1]卡牌表配置表!C604</f>
        <v>2131024</v>
      </c>
      <c r="C604" s="18">
        <f>[1]卡牌表配置表!D604</f>
        <v>0</v>
      </c>
      <c r="D604" s="18">
        <f>[1]卡牌表配置表!E604</f>
        <v>20021310</v>
      </c>
      <c r="E604" s="18" t="str">
        <f>[1]卡牌表配置表!F604</f>
        <v>野牛盾兵小组</v>
      </c>
      <c r="F604" s="18">
        <f>[1]卡牌表配置表!G604</f>
        <v>21310</v>
      </c>
      <c r="G604" s="18">
        <f>[1]卡牌表配置表!V604</f>
        <v>24</v>
      </c>
      <c r="H604" s="18">
        <f t="shared" si="27"/>
        <v>2131025</v>
      </c>
      <c r="I604" s="30">
        <v>230002</v>
      </c>
      <c r="J604" s="18">
        <v>1</v>
      </c>
      <c r="K604" s="18">
        <v>4</v>
      </c>
      <c r="L604" s="18" t="str">
        <f>[1]卡牌表配置表!I604</f>
        <v>-10000,0,0;10000,0,0</v>
      </c>
      <c r="M604" s="18">
        <f t="shared" si="28"/>
        <v>21310240</v>
      </c>
      <c r="N604" s="66" t="str">
        <f>[1]卡牌表配置表!K604</f>
        <v>20000029,20000029</v>
      </c>
      <c r="O604" s="31" t="s">
        <v>170</v>
      </c>
      <c r="P604" s="18">
        <f>[1]卡牌表配置表!L604</f>
        <v>0</v>
      </c>
      <c r="R604" s="18" t="str">
        <f>[1]卡牌表配置表!N604</f>
        <v/>
      </c>
      <c r="T604" s="18" t="str">
        <f>[1]卡牌表配置表!P604</f>
        <v/>
      </c>
      <c r="W604" s="18">
        <f>[1]卡牌表配置表!W604</f>
        <v>600</v>
      </c>
      <c r="X604" s="18" t="str">
        <f>[1]卡牌表配置表!X604</f>
        <v>-2,4945500</v>
      </c>
      <c r="Y604" s="18">
        <v>0</v>
      </c>
      <c r="Z604" s="18">
        <f>[1]卡牌表配置表!AA604</f>
        <v>20000</v>
      </c>
      <c r="AA604" s="18" t="str">
        <f>[1]卡牌表配置表!AB604</f>
        <v>2,20,25837,1;2,3,2783,1;2,23,1114,1;4,29,2500,1;3,4,11300,1;3,24,12000,1;1,33,22101,0;2,25,2,1;2,45,50,1</v>
      </c>
      <c r="AB604" s="18">
        <f>[1]卡牌表配置表!AR604</f>
        <v>21021310</v>
      </c>
      <c r="AD604" s="30">
        <f>VLOOKUP(F604,t_card_group_s说明表!$B$6:$L$88,COLUMNS(t_card_group_s说明表!$B$6:$L$6),0)</f>
        <v>1</v>
      </c>
    </row>
    <row r="605" spans="1:30" ht="15.75" customHeight="1" x14ac:dyDescent="0.2">
      <c r="A605" s="18">
        <f t="shared" si="29"/>
        <v>600</v>
      </c>
      <c r="B605" s="18">
        <f>[1]卡牌表配置表!C605</f>
        <v>2131025</v>
      </c>
      <c r="C605" s="18">
        <f>[1]卡牌表配置表!D605</f>
        <v>0</v>
      </c>
      <c r="D605" s="18">
        <f>[1]卡牌表配置表!E605</f>
        <v>20021310</v>
      </c>
      <c r="E605" s="18" t="str">
        <f>[1]卡牌表配置表!F605</f>
        <v>野牛盾兵小组</v>
      </c>
      <c r="F605" s="18">
        <f>[1]卡牌表配置表!G605</f>
        <v>21310</v>
      </c>
      <c r="G605" s="18">
        <f>[1]卡牌表配置表!V605</f>
        <v>25</v>
      </c>
      <c r="H605" s="18" t="str">
        <f t="shared" si="27"/>
        <v/>
      </c>
      <c r="I605" s="30">
        <v>230002</v>
      </c>
      <c r="J605" s="18">
        <v>1</v>
      </c>
      <c r="K605" s="18">
        <v>4</v>
      </c>
      <c r="L605" s="18" t="str">
        <f>[1]卡牌表配置表!I605</f>
        <v>-10000,0,0;10000,0,0</v>
      </c>
      <c r="M605" s="18">
        <f t="shared" si="28"/>
        <v>21310250</v>
      </c>
      <c r="N605" s="66" t="str">
        <f>[1]卡牌表配置表!K605</f>
        <v>20000029,20000029</v>
      </c>
      <c r="O605" s="31" t="s">
        <v>170</v>
      </c>
      <c r="P605" s="18">
        <f>[1]卡牌表配置表!L605</f>
        <v>0</v>
      </c>
      <c r="R605" s="18" t="str">
        <f>[1]卡牌表配置表!N605</f>
        <v/>
      </c>
      <c r="T605" s="18" t="str">
        <f>[1]卡牌表配置表!P605</f>
        <v/>
      </c>
      <c r="W605" s="18">
        <f>[1]卡牌表配置表!W605</f>
        <v>-1</v>
      </c>
      <c r="X605" s="18">
        <f>[1]卡牌表配置表!X605</f>
        <v>-1</v>
      </c>
      <c r="Y605" s="18">
        <v>0</v>
      </c>
      <c r="Z605" s="18">
        <f>[1]卡牌表配置表!AA605</f>
        <v>20000</v>
      </c>
      <c r="AA605" s="18" t="str">
        <f>[1]卡牌表配置表!AB605</f>
        <v>2,20,31004,1;2,3,3339,1;2,23,1336,1;4,29,2500,1;3,4,11300,1;3,24,12000,1;1,33,22101,0;2,25,2,1;2,45,50,1</v>
      </c>
      <c r="AB605" s="18">
        <f>[1]卡牌表配置表!AR605</f>
        <v>21021310</v>
      </c>
      <c r="AD605" s="30">
        <f>VLOOKUP(F605,t_card_group_s说明表!$B$6:$L$88,COLUMNS(t_card_group_s说明表!$B$6:$L$6),0)</f>
        <v>1</v>
      </c>
    </row>
    <row r="606" spans="1:30" ht="15.75" customHeight="1" x14ac:dyDescent="0.2">
      <c r="A606" s="18">
        <f t="shared" si="29"/>
        <v>601</v>
      </c>
      <c r="B606" s="18">
        <f>[1]卡牌表配置表!C606</f>
        <v>2132001</v>
      </c>
      <c r="C606" s="18">
        <f>[1]卡牌表配置表!D606</f>
        <v>0</v>
      </c>
      <c r="D606" s="18">
        <f>[1]卡牌表配置表!E606</f>
        <v>20021320</v>
      </c>
      <c r="E606" s="18" t="str">
        <f>[1]卡牌表配置表!F606</f>
        <v>弩手小队</v>
      </c>
      <c r="F606" s="18">
        <f>[1]卡牌表配置表!G606</f>
        <v>21320</v>
      </c>
      <c r="G606" s="18">
        <f>[1]卡牌表配置表!V606</f>
        <v>1</v>
      </c>
      <c r="H606" s="18">
        <f t="shared" si="27"/>
        <v>2132002</v>
      </c>
      <c r="I606" s="30">
        <v>230002</v>
      </c>
      <c r="J606" s="18">
        <v>1</v>
      </c>
      <c r="K606" s="18">
        <v>4</v>
      </c>
      <c r="L606" s="18" t="str">
        <f>[1]卡牌表配置表!I606</f>
        <v>0,0,10000;-10000,0,0;10000,0,0</v>
      </c>
      <c r="M606" s="18">
        <f t="shared" si="28"/>
        <v>21320010</v>
      </c>
      <c r="N606" s="66" t="str">
        <f>[1]卡牌表配置表!K606</f>
        <v>20000030,20000030,20000030</v>
      </c>
      <c r="O606" s="31" t="s">
        <v>170</v>
      </c>
      <c r="P606" s="18">
        <f>[1]卡牌表配置表!L606</f>
        <v>0</v>
      </c>
      <c r="R606" s="18" t="str">
        <f>[1]卡牌表配置表!N606</f>
        <v/>
      </c>
      <c r="T606" s="18" t="str">
        <f>[1]卡牌表配置表!P606</f>
        <v/>
      </c>
      <c r="W606" s="18">
        <f>[1]卡牌表配置表!W606</f>
        <v>20</v>
      </c>
      <c r="X606" s="18" t="str">
        <f>[1]卡牌表配置表!X606</f>
        <v>-2,1000</v>
      </c>
      <c r="Y606" s="18">
        <v>0</v>
      </c>
      <c r="Z606" s="18">
        <f>[1]卡牌表配置表!AA606</f>
        <v>20000</v>
      </c>
      <c r="AA606" s="18" t="str">
        <f>[1]卡牌表配置表!AB606</f>
        <v>2,20,117,1;2,3,73,1;2,23,21,1;4,29,3572,1;3,4,16100,1;3,24,70000,1;1,33,22102,0;2,25,3,1;2,42,50,1</v>
      </c>
      <c r="AB606" s="18">
        <f>[1]卡牌表配置表!AR606</f>
        <v>21021320</v>
      </c>
      <c r="AD606" s="30">
        <f>VLOOKUP(F606,t_card_group_s说明表!$B$6:$L$88,COLUMNS(t_card_group_s说明表!$B$6:$L$6),0)</f>
        <v>2</v>
      </c>
    </row>
    <row r="607" spans="1:30" ht="15.75" customHeight="1" x14ac:dyDescent="0.2">
      <c r="A607" s="18">
        <f t="shared" si="29"/>
        <v>602</v>
      </c>
      <c r="B607" s="18">
        <f>[1]卡牌表配置表!C607</f>
        <v>2132002</v>
      </c>
      <c r="C607" s="18">
        <f>[1]卡牌表配置表!D607</f>
        <v>0</v>
      </c>
      <c r="D607" s="18">
        <f>[1]卡牌表配置表!E607</f>
        <v>20021320</v>
      </c>
      <c r="E607" s="18" t="str">
        <f>[1]卡牌表配置表!F607</f>
        <v>弩手小队</v>
      </c>
      <c r="F607" s="18">
        <f>[1]卡牌表配置表!G607</f>
        <v>21320</v>
      </c>
      <c r="G607" s="18">
        <f>[1]卡牌表配置表!V607</f>
        <v>2</v>
      </c>
      <c r="H607" s="18">
        <f t="shared" si="27"/>
        <v>2132003</v>
      </c>
      <c r="I607" s="30">
        <v>230002</v>
      </c>
      <c r="J607" s="18">
        <v>1</v>
      </c>
      <c r="K607" s="18">
        <v>4</v>
      </c>
      <c r="L607" s="18" t="str">
        <f>[1]卡牌表配置表!I607</f>
        <v>0,0,10000;-10000,0,0;10000,0,0</v>
      </c>
      <c r="M607" s="18">
        <f t="shared" si="28"/>
        <v>21320020</v>
      </c>
      <c r="N607" s="66" t="str">
        <f>[1]卡牌表配置表!K607</f>
        <v>20000030,20000030,20000030</v>
      </c>
      <c r="O607" s="31" t="s">
        <v>170</v>
      </c>
      <c r="P607" s="18">
        <f>[1]卡牌表配置表!L607</f>
        <v>0</v>
      </c>
      <c r="R607" s="18" t="str">
        <f>[1]卡牌表配置表!N607</f>
        <v/>
      </c>
      <c r="T607" s="18" t="str">
        <f>[1]卡牌表配置表!P607</f>
        <v/>
      </c>
      <c r="W607" s="18">
        <f>[1]卡牌表配置表!W607</f>
        <v>80</v>
      </c>
      <c r="X607" s="18" t="str">
        <f>[1]卡牌表配置表!X607</f>
        <v>-2,5000</v>
      </c>
      <c r="Y607" s="18">
        <v>0</v>
      </c>
      <c r="Z607" s="18">
        <f>[1]卡牌表配置表!AA607</f>
        <v>20000</v>
      </c>
      <c r="AA607" s="18" t="str">
        <f>[1]卡牌表配置表!AB607</f>
        <v>2,20,141,1;2,3,88,1;2,23,25,1;4,29,3572,1;3,4,16100,1;3,24,70000,1;1,33,22102,0;2,25,3,1;2,42,50,1</v>
      </c>
      <c r="AB607" s="18">
        <f>[1]卡牌表配置表!AR607</f>
        <v>21021320</v>
      </c>
      <c r="AD607" s="30">
        <f>VLOOKUP(F607,t_card_group_s说明表!$B$6:$L$88,COLUMNS(t_card_group_s说明表!$B$6:$L$6),0)</f>
        <v>2</v>
      </c>
    </row>
    <row r="608" spans="1:30" ht="15.75" customHeight="1" x14ac:dyDescent="0.2">
      <c r="A608" s="18">
        <f t="shared" si="29"/>
        <v>603</v>
      </c>
      <c r="B608" s="18">
        <f>[1]卡牌表配置表!C608</f>
        <v>2132003</v>
      </c>
      <c r="C608" s="18">
        <f>[1]卡牌表配置表!D608</f>
        <v>0</v>
      </c>
      <c r="D608" s="18">
        <f>[1]卡牌表配置表!E608</f>
        <v>20021320</v>
      </c>
      <c r="E608" s="18" t="str">
        <f>[1]卡牌表配置表!F608</f>
        <v>弩手小队</v>
      </c>
      <c r="F608" s="18">
        <f>[1]卡牌表配置表!G608</f>
        <v>21320</v>
      </c>
      <c r="G608" s="18">
        <f>[1]卡牌表配置表!V608</f>
        <v>3</v>
      </c>
      <c r="H608" s="18">
        <f t="shared" si="27"/>
        <v>2132004</v>
      </c>
      <c r="I608" s="30">
        <v>230002</v>
      </c>
      <c r="J608" s="18">
        <v>1</v>
      </c>
      <c r="K608" s="18">
        <v>4</v>
      </c>
      <c r="L608" s="18" t="str">
        <f>[1]卡牌表配置表!I608</f>
        <v>0,0,10000;-10000,0,0;10000,0,0</v>
      </c>
      <c r="M608" s="18">
        <f t="shared" si="28"/>
        <v>21320030</v>
      </c>
      <c r="N608" s="66" t="str">
        <f>[1]卡牌表配置表!K608</f>
        <v>20000030,20000030,20000030</v>
      </c>
      <c r="O608" s="31" t="s">
        <v>170</v>
      </c>
      <c r="P608" s="18">
        <f>[1]卡牌表配置表!L608</f>
        <v>0</v>
      </c>
      <c r="R608" s="18" t="str">
        <f>[1]卡牌表配置表!N608</f>
        <v/>
      </c>
      <c r="T608" s="18" t="str">
        <f>[1]卡牌表配置表!P608</f>
        <v/>
      </c>
      <c r="W608" s="18">
        <f>[1]卡牌表配置表!W608</f>
        <v>120</v>
      </c>
      <c r="X608" s="18" t="str">
        <f>[1]卡牌表配置表!X608</f>
        <v>-2,15000</v>
      </c>
      <c r="Y608" s="18">
        <v>0</v>
      </c>
      <c r="Z608" s="18">
        <f>[1]卡牌表配置表!AA608</f>
        <v>20000</v>
      </c>
      <c r="AA608" s="18" t="str">
        <f>[1]卡牌表配置表!AB608</f>
        <v>2,20,169,1;2,3,106,1;2,23,30,1;4,29,3572,1;3,4,16100,1;3,24,70000,1;1,33,22102,0;2,25,3,1;2,42,50,1</v>
      </c>
      <c r="AB608" s="18">
        <f>[1]卡牌表配置表!AR608</f>
        <v>21021320</v>
      </c>
      <c r="AD608" s="30">
        <f>VLOOKUP(F608,t_card_group_s说明表!$B$6:$L$88,COLUMNS(t_card_group_s说明表!$B$6:$L$6),0)</f>
        <v>2</v>
      </c>
    </row>
    <row r="609" spans="1:30" ht="15.75" customHeight="1" x14ac:dyDescent="0.2">
      <c r="A609" s="18">
        <f t="shared" si="29"/>
        <v>604</v>
      </c>
      <c r="B609" s="18">
        <f>[1]卡牌表配置表!C609</f>
        <v>2132004</v>
      </c>
      <c r="C609" s="18">
        <f>[1]卡牌表配置表!D609</f>
        <v>0</v>
      </c>
      <c r="D609" s="18">
        <f>[1]卡牌表配置表!E609</f>
        <v>20021320</v>
      </c>
      <c r="E609" s="18" t="str">
        <f>[1]卡牌表配置表!F609</f>
        <v>弩手小队</v>
      </c>
      <c r="F609" s="18">
        <f>[1]卡牌表配置表!G609</f>
        <v>21320</v>
      </c>
      <c r="G609" s="18">
        <f>[1]卡牌表配置表!V609</f>
        <v>4</v>
      </c>
      <c r="H609" s="18">
        <f t="shared" si="27"/>
        <v>2132005</v>
      </c>
      <c r="I609" s="30">
        <v>230002</v>
      </c>
      <c r="J609" s="18">
        <v>1</v>
      </c>
      <c r="K609" s="18">
        <v>4</v>
      </c>
      <c r="L609" s="18" t="str">
        <f>[1]卡牌表配置表!I609</f>
        <v>0,0,10000;-10000,0,0;10000,0,0</v>
      </c>
      <c r="M609" s="18">
        <f t="shared" si="28"/>
        <v>21320040</v>
      </c>
      <c r="N609" s="66" t="str">
        <f>[1]卡牌表配置表!K609</f>
        <v>20000030,20000030,20000030</v>
      </c>
      <c r="O609" s="31" t="s">
        <v>170</v>
      </c>
      <c r="P609" s="18">
        <f>[1]卡牌表配置表!L609</f>
        <v>0</v>
      </c>
      <c r="R609" s="18" t="str">
        <f>[1]卡牌表配置表!N609</f>
        <v/>
      </c>
      <c r="T609" s="18" t="str">
        <f>[1]卡牌表配置表!P609</f>
        <v/>
      </c>
      <c r="W609" s="18">
        <f>[1]卡牌表配置表!W609</f>
        <v>120</v>
      </c>
      <c r="X609" s="18" t="str">
        <f>[1]卡牌表配置表!X609</f>
        <v>-2,22500</v>
      </c>
      <c r="Y609" s="18">
        <v>0</v>
      </c>
      <c r="Z609" s="18">
        <f>[1]卡牌表配置表!AA609</f>
        <v>20000</v>
      </c>
      <c r="AA609" s="18" t="str">
        <f>[1]卡牌表配置表!AB609</f>
        <v>2,20,203,1;2,3,127,1;2,23,36,1;4,29,3572,1;3,4,16100,1;3,24,70000,1;1,33,22102,0;2,25,3,1;2,42,50,1</v>
      </c>
      <c r="AB609" s="18">
        <f>[1]卡牌表配置表!AR609</f>
        <v>21021320</v>
      </c>
      <c r="AD609" s="30">
        <f>VLOOKUP(F609,t_card_group_s说明表!$B$6:$L$88,COLUMNS(t_card_group_s说明表!$B$6:$L$6),0)</f>
        <v>2</v>
      </c>
    </row>
    <row r="610" spans="1:30" ht="15.75" customHeight="1" x14ac:dyDescent="0.2">
      <c r="A610" s="18">
        <f t="shared" si="29"/>
        <v>605</v>
      </c>
      <c r="B610" s="18">
        <f>[1]卡牌表配置表!C610</f>
        <v>2132005</v>
      </c>
      <c r="C610" s="18">
        <f>[1]卡牌表配置表!D610</f>
        <v>0</v>
      </c>
      <c r="D610" s="18">
        <f>[1]卡牌表配置表!E610</f>
        <v>20021320</v>
      </c>
      <c r="E610" s="18" t="str">
        <f>[1]卡牌表配置表!F610</f>
        <v>弩手小队</v>
      </c>
      <c r="F610" s="18">
        <f>[1]卡牌表配置表!G610</f>
        <v>21320</v>
      </c>
      <c r="G610" s="18">
        <f>[1]卡牌表配置表!V610</f>
        <v>5</v>
      </c>
      <c r="H610" s="18">
        <f t="shared" si="27"/>
        <v>2132006</v>
      </c>
      <c r="I610" s="30">
        <v>230002</v>
      </c>
      <c r="J610" s="18">
        <v>1</v>
      </c>
      <c r="K610" s="18">
        <v>4</v>
      </c>
      <c r="L610" s="18" t="str">
        <f>[1]卡牌表配置表!I610</f>
        <v>0,0,10000;-10000,0,0;10000,0,0</v>
      </c>
      <c r="M610" s="18">
        <f t="shared" si="28"/>
        <v>21320050</v>
      </c>
      <c r="N610" s="66" t="str">
        <f>[1]卡牌表配置表!K610</f>
        <v>20000030,20000030,20000030</v>
      </c>
      <c r="O610" s="31" t="s">
        <v>170</v>
      </c>
      <c r="P610" s="18">
        <f>[1]卡牌表配置表!L610</f>
        <v>0</v>
      </c>
      <c r="R610" s="18" t="str">
        <f>[1]卡牌表配置表!N610</f>
        <v/>
      </c>
      <c r="T610" s="18" t="str">
        <f>[1]卡牌表配置表!P610</f>
        <v/>
      </c>
      <c r="W610" s="18">
        <f>[1]卡牌表配置表!W610</f>
        <v>160</v>
      </c>
      <c r="X610" s="18" t="str">
        <f>[1]卡牌表配置表!X610</f>
        <v>-2,33800</v>
      </c>
      <c r="Y610" s="18">
        <v>0</v>
      </c>
      <c r="Z610" s="18">
        <f>[1]卡牌表配置表!AA610</f>
        <v>20000</v>
      </c>
      <c r="AA610" s="18" t="str">
        <f>[1]卡牌表配置表!AB610</f>
        <v>2,20,243,1;2,3,152,1;2,23,43,1;4,29,3572,1;3,4,16100,1;3,24,70000,1;1,33,22102,0;2,25,3,1;2,42,50,1</v>
      </c>
      <c r="AB610" s="18">
        <f>[1]卡牌表配置表!AR610</f>
        <v>21021320</v>
      </c>
      <c r="AD610" s="30">
        <f>VLOOKUP(F610,t_card_group_s说明表!$B$6:$L$88,COLUMNS(t_card_group_s说明表!$B$6:$L$6),0)</f>
        <v>2</v>
      </c>
    </row>
    <row r="611" spans="1:30" ht="15.75" customHeight="1" x14ac:dyDescent="0.2">
      <c r="A611" s="18">
        <f t="shared" si="29"/>
        <v>606</v>
      </c>
      <c r="B611" s="18">
        <f>[1]卡牌表配置表!C611</f>
        <v>2132006</v>
      </c>
      <c r="C611" s="18">
        <f>[1]卡牌表配置表!D611</f>
        <v>0</v>
      </c>
      <c r="D611" s="18">
        <f>[1]卡牌表配置表!E611</f>
        <v>20021320</v>
      </c>
      <c r="E611" s="18" t="str">
        <f>[1]卡牌表配置表!F611</f>
        <v>弩手小队</v>
      </c>
      <c r="F611" s="18">
        <f>[1]卡牌表配置表!G611</f>
        <v>21320</v>
      </c>
      <c r="G611" s="18">
        <f>[1]卡牌表配置表!V611</f>
        <v>6</v>
      </c>
      <c r="H611" s="18">
        <f t="shared" si="27"/>
        <v>2132007</v>
      </c>
      <c r="I611" s="30">
        <v>230002</v>
      </c>
      <c r="J611" s="18">
        <v>1</v>
      </c>
      <c r="K611" s="18">
        <v>4</v>
      </c>
      <c r="L611" s="18" t="str">
        <f>[1]卡牌表配置表!I611</f>
        <v>0,0,10000;-10000,0,0;10000,0,0</v>
      </c>
      <c r="M611" s="18">
        <f t="shared" si="28"/>
        <v>21320060</v>
      </c>
      <c r="N611" s="66" t="str">
        <f>[1]卡牌表配置表!K611</f>
        <v>20000030,20000030,20000030</v>
      </c>
      <c r="O611" s="31" t="s">
        <v>170</v>
      </c>
      <c r="P611" s="18">
        <f>[1]卡牌表配置表!L611</f>
        <v>0</v>
      </c>
      <c r="R611" s="18" t="str">
        <f>[1]卡牌表配置表!N611</f>
        <v/>
      </c>
      <c r="T611" s="18" t="str">
        <f>[1]卡牌表配置表!P611</f>
        <v/>
      </c>
      <c r="W611" s="18">
        <f>[1]卡牌表配置表!W611</f>
        <v>160</v>
      </c>
      <c r="X611" s="18" t="str">
        <f>[1]卡牌表配置表!X611</f>
        <v>-2,43900</v>
      </c>
      <c r="Y611" s="18">
        <v>0</v>
      </c>
      <c r="Z611" s="18">
        <f>[1]卡牌表配置表!AA611</f>
        <v>20000</v>
      </c>
      <c r="AA611" s="18" t="str">
        <f>[1]卡牌表配置表!AB611</f>
        <v>2,20,292,1;2,3,182,1;2,23,51,1;4,29,3572,1;3,4,16100,1;3,24,70000,1;1,33,22102,0;2,25,3,1;2,42,50,1</v>
      </c>
      <c r="AB611" s="18">
        <f>[1]卡牌表配置表!AR611</f>
        <v>21021320</v>
      </c>
      <c r="AD611" s="30">
        <f>VLOOKUP(F611,t_card_group_s说明表!$B$6:$L$88,COLUMNS(t_card_group_s说明表!$B$6:$L$6),0)</f>
        <v>2</v>
      </c>
    </row>
    <row r="612" spans="1:30" ht="15.75" customHeight="1" x14ac:dyDescent="0.2">
      <c r="A612" s="18">
        <f t="shared" si="29"/>
        <v>607</v>
      </c>
      <c r="B612" s="18">
        <f>[1]卡牌表配置表!C612</f>
        <v>2132007</v>
      </c>
      <c r="C612" s="18">
        <f>[1]卡牌表配置表!D612</f>
        <v>0</v>
      </c>
      <c r="D612" s="18">
        <f>[1]卡牌表配置表!E612</f>
        <v>20021320</v>
      </c>
      <c r="E612" s="18" t="str">
        <f>[1]卡牌表配置表!F612</f>
        <v>弩手小队</v>
      </c>
      <c r="F612" s="18">
        <f>[1]卡牌表配置表!G612</f>
        <v>21320</v>
      </c>
      <c r="G612" s="18">
        <f>[1]卡牌表配置表!V612</f>
        <v>7</v>
      </c>
      <c r="H612" s="18">
        <f t="shared" si="27"/>
        <v>2132008</v>
      </c>
      <c r="I612" s="30">
        <v>230002</v>
      </c>
      <c r="J612" s="18">
        <v>1</v>
      </c>
      <c r="K612" s="18">
        <v>4</v>
      </c>
      <c r="L612" s="18" t="str">
        <f>[1]卡牌表配置表!I612</f>
        <v>0,0,10000;-10000,0,0;10000,0,0</v>
      </c>
      <c r="M612" s="18">
        <f t="shared" si="28"/>
        <v>21320070</v>
      </c>
      <c r="N612" s="66" t="str">
        <f>[1]卡牌表配置表!K612</f>
        <v>20000030,20000030,20000030</v>
      </c>
      <c r="O612" s="31" t="s">
        <v>170</v>
      </c>
      <c r="P612" s="18">
        <f>[1]卡牌表配置表!L612</f>
        <v>0</v>
      </c>
      <c r="R612" s="18" t="str">
        <f>[1]卡牌表配置表!N612</f>
        <v/>
      </c>
      <c r="T612" s="18" t="str">
        <f>[1]卡牌表配置表!P612</f>
        <v/>
      </c>
      <c r="W612" s="18">
        <f>[1]卡牌表配置表!W612</f>
        <v>200</v>
      </c>
      <c r="X612" s="18" t="str">
        <f>[1]卡牌表配置表!X612</f>
        <v>-2,57100</v>
      </c>
      <c r="Y612" s="18">
        <v>0</v>
      </c>
      <c r="Z612" s="18">
        <f>[1]卡牌表配置表!AA612</f>
        <v>20000</v>
      </c>
      <c r="AA612" s="18" t="str">
        <f>[1]卡牌表配置表!AB612</f>
        <v>2,20,350,1;2,3,218,1;2,23,62,1;4,29,3572,1;3,4,16100,1;3,24,70000,1;1,33,22102,0;2,25,3,1;2,42,50,1</v>
      </c>
      <c r="AB612" s="18">
        <f>[1]卡牌表配置表!AR612</f>
        <v>21021320</v>
      </c>
      <c r="AD612" s="30">
        <f>VLOOKUP(F612,t_card_group_s说明表!$B$6:$L$88,COLUMNS(t_card_group_s说明表!$B$6:$L$6),0)</f>
        <v>2</v>
      </c>
    </row>
    <row r="613" spans="1:30" ht="15.75" customHeight="1" x14ac:dyDescent="0.2">
      <c r="A613" s="18">
        <f t="shared" si="29"/>
        <v>608</v>
      </c>
      <c r="B613" s="18">
        <f>[1]卡牌表配置表!C613</f>
        <v>2132008</v>
      </c>
      <c r="C613" s="18">
        <f>[1]卡牌表配置表!D613</f>
        <v>0</v>
      </c>
      <c r="D613" s="18">
        <f>[1]卡牌表配置表!E613</f>
        <v>20021320</v>
      </c>
      <c r="E613" s="18" t="str">
        <f>[1]卡牌表配置表!F613</f>
        <v>弩手小队</v>
      </c>
      <c r="F613" s="18">
        <f>[1]卡牌表配置表!G613</f>
        <v>21320</v>
      </c>
      <c r="G613" s="18">
        <f>[1]卡牌表配置表!V613</f>
        <v>8</v>
      </c>
      <c r="H613" s="18">
        <f t="shared" si="27"/>
        <v>2132009</v>
      </c>
      <c r="I613" s="30">
        <v>230002</v>
      </c>
      <c r="J613" s="18">
        <v>1</v>
      </c>
      <c r="K613" s="18">
        <v>4</v>
      </c>
      <c r="L613" s="18" t="str">
        <f>[1]卡牌表配置表!I613</f>
        <v>0,0,10000;-10000,0,0;10000,0,0</v>
      </c>
      <c r="M613" s="18">
        <f t="shared" si="28"/>
        <v>21320080</v>
      </c>
      <c r="N613" s="66" t="str">
        <f>[1]卡牌表配置表!K613</f>
        <v>20000030,20000030,20000030</v>
      </c>
      <c r="O613" s="31" t="s">
        <v>170</v>
      </c>
      <c r="P613" s="18">
        <f>[1]卡牌表配置表!L613</f>
        <v>0</v>
      </c>
      <c r="R613" s="18" t="str">
        <f>[1]卡牌表配置表!N613</f>
        <v/>
      </c>
      <c r="T613" s="18" t="str">
        <f>[1]卡牌表配置表!P613</f>
        <v/>
      </c>
      <c r="W613" s="18">
        <f>[1]卡牌表配置表!W613</f>
        <v>200</v>
      </c>
      <c r="X613" s="18" t="str">
        <f>[1]卡牌表配置表!X613</f>
        <v>-2,74200</v>
      </c>
      <c r="Y613" s="18">
        <v>0</v>
      </c>
      <c r="Z613" s="18">
        <f>[1]卡牌表配置表!AA613</f>
        <v>20000</v>
      </c>
      <c r="AA613" s="18" t="str">
        <f>[1]卡牌表配置表!AB613</f>
        <v>2,20,420,1;2,3,262,1;2,23,74,1;4,29,3572,1;3,4,16100,1;3,24,70000,1;1,33,22102,0;2,25,3,1;2,42,50,1</v>
      </c>
      <c r="AB613" s="18">
        <f>[1]卡牌表配置表!AR613</f>
        <v>21021320</v>
      </c>
      <c r="AD613" s="30">
        <f>VLOOKUP(F613,t_card_group_s说明表!$B$6:$L$88,COLUMNS(t_card_group_s说明表!$B$6:$L$6),0)</f>
        <v>2</v>
      </c>
    </row>
    <row r="614" spans="1:30" ht="15.75" customHeight="1" x14ac:dyDescent="0.2">
      <c r="A614" s="18">
        <f t="shared" si="29"/>
        <v>609</v>
      </c>
      <c r="B614" s="18">
        <f>[1]卡牌表配置表!C614</f>
        <v>2132009</v>
      </c>
      <c r="C614" s="18">
        <f>[1]卡牌表配置表!D614</f>
        <v>0</v>
      </c>
      <c r="D614" s="18">
        <f>[1]卡牌表配置表!E614</f>
        <v>20021320</v>
      </c>
      <c r="E614" s="18" t="str">
        <f>[1]卡牌表配置表!F614</f>
        <v>弩手小队</v>
      </c>
      <c r="F614" s="18">
        <f>[1]卡牌表配置表!G614</f>
        <v>21320</v>
      </c>
      <c r="G614" s="18">
        <f>[1]卡牌表配置表!V614</f>
        <v>9</v>
      </c>
      <c r="H614" s="18">
        <f t="shared" si="27"/>
        <v>2132010</v>
      </c>
      <c r="I614" s="30">
        <v>230002</v>
      </c>
      <c r="J614" s="18">
        <v>1</v>
      </c>
      <c r="K614" s="18">
        <v>4</v>
      </c>
      <c r="L614" s="18" t="str">
        <f>[1]卡牌表配置表!I614</f>
        <v>0,0,10000;-10000,0,0;10000,0,0</v>
      </c>
      <c r="M614" s="18">
        <f t="shared" si="28"/>
        <v>21320090</v>
      </c>
      <c r="N614" s="66" t="str">
        <f>[1]卡牌表配置表!K614</f>
        <v>20000030,20000030,20000030</v>
      </c>
      <c r="O614" s="31" t="s">
        <v>170</v>
      </c>
      <c r="P614" s="18">
        <f>[1]卡牌表配置表!L614</f>
        <v>0</v>
      </c>
      <c r="R614" s="18" t="str">
        <f>[1]卡牌表配置表!N614</f>
        <v/>
      </c>
      <c r="T614" s="18" t="str">
        <f>[1]卡牌表配置表!P614</f>
        <v/>
      </c>
      <c r="W614" s="18">
        <f>[1]卡牌表配置表!W614</f>
        <v>240</v>
      </c>
      <c r="X614" s="18" t="str">
        <f>[1]卡牌表配置表!X614</f>
        <v>-2,96500</v>
      </c>
      <c r="Y614" s="18">
        <v>0</v>
      </c>
      <c r="Z614" s="18">
        <f>[1]卡牌表配置表!AA614</f>
        <v>20000</v>
      </c>
      <c r="AA614" s="18" t="str">
        <f>[1]卡牌表配置表!AB614</f>
        <v>2,20,504,1;2,3,314,1;2,23,88,1;4,29,3572,1;3,4,16100,1;3,24,70000,1;1,33,22102,0;2,25,3,1;2,42,50,1</v>
      </c>
      <c r="AB614" s="18">
        <f>[1]卡牌表配置表!AR614</f>
        <v>21021320</v>
      </c>
      <c r="AD614" s="30">
        <f>VLOOKUP(F614,t_card_group_s说明表!$B$6:$L$88,COLUMNS(t_card_group_s说明表!$B$6:$L$6),0)</f>
        <v>2</v>
      </c>
    </row>
    <row r="615" spans="1:30" ht="15.75" customHeight="1" x14ac:dyDescent="0.2">
      <c r="A615" s="18">
        <f t="shared" si="29"/>
        <v>610</v>
      </c>
      <c r="B615" s="18">
        <f>[1]卡牌表配置表!C615</f>
        <v>2132010</v>
      </c>
      <c r="C615" s="18">
        <f>[1]卡牌表配置表!D615</f>
        <v>0</v>
      </c>
      <c r="D615" s="18">
        <f>[1]卡牌表配置表!E615</f>
        <v>20021320</v>
      </c>
      <c r="E615" s="18" t="str">
        <f>[1]卡牌表配置表!F615</f>
        <v>弩手小队</v>
      </c>
      <c r="F615" s="18">
        <f>[1]卡牌表配置表!G615</f>
        <v>21320</v>
      </c>
      <c r="G615" s="18">
        <f>[1]卡牌表配置表!V615</f>
        <v>10</v>
      </c>
      <c r="H615" s="18">
        <f t="shared" si="27"/>
        <v>2132011</v>
      </c>
      <c r="I615" s="30">
        <v>230002</v>
      </c>
      <c r="J615" s="18">
        <v>1</v>
      </c>
      <c r="K615" s="18">
        <v>4</v>
      </c>
      <c r="L615" s="18" t="str">
        <f>[1]卡牌表配置表!I615</f>
        <v>0,0,10000;-10000,0,0;10000,0,0</v>
      </c>
      <c r="M615" s="18">
        <f t="shared" si="28"/>
        <v>21320100</v>
      </c>
      <c r="N615" s="66" t="str">
        <f>[1]卡牌表配置表!K615</f>
        <v>20000030,20000030,20000030</v>
      </c>
      <c r="O615" s="31" t="s">
        <v>170</v>
      </c>
      <c r="P615" s="18">
        <f>[1]卡牌表配置表!L615</f>
        <v>0</v>
      </c>
      <c r="R615" s="18" t="str">
        <f>[1]卡牌表配置表!N615</f>
        <v/>
      </c>
      <c r="T615" s="18" t="str">
        <f>[1]卡牌表配置表!P615</f>
        <v/>
      </c>
      <c r="W615" s="18">
        <f>[1]卡牌表配置表!W615</f>
        <v>240</v>
      </c>
      <c r="X615" s="18" t="str">
        <f>[1]卡牌表配置表!X615</f>
        <v>-2,125500</v>
      </c>
      <c r="Y615" s="18">
        <v>0</v>
      </c>
      <c r="Z615" s="18">
        <f>[1]卡牌表配置表!AA615</f>
        <v>20000</v>
      </c>
      <c r="AA615" s="18" t="str">
        <f>[1]卡牌表配置表!AB615</f>
        <v>2,20,604,1;2,3,377,1;2,23,106,1;4,29,3572,1;3,4,16100,1;3,24,70000,1;1,33,22102,0;2,25,3,1;2,42,50,1</v>
      </c>
      <c r="AB615" s="18">
        <f>[1]卡牌表配置表!AR615</f>
        <v>21021320</v>
      </c>
      <c r="AD615" s="30">
        <f>VLOOKUP(F615,t_card_group_s说明表!$B$6:$L$88,COLUMNS(t_card_group_s说明表!$B$6:$L$6),0)</f>
        <v>2</v>
      </c>
    </row>
    <row r="616" spans="1:30" ht="15.75" customHeight="1" x14ac:dyDescent="0.2">
      <c r="A616" s="18">
        <f t="shared" si="29"/>
        <v>611</v>
      </c>
      <c r="B616" s="18">
        <f>[1]卡牌表配置表!C616</f>
        <v>2132011</v>
      </c>
      <c r="C616" s="18">
        <f>[1]卡牌表配置表!D616</f>
        <v>0</v>
      </c>
      <c r="D616" s="18">
        <f>[1]卡牌表配置表!E616</f>
        <v>20021320</v>
      </c>
      <c r="E616" s="18" t="str">
        <f>[1]卡牌表配置表!F616</f>
        <v>弩手小队</v>
      </c>
      <c r="F616" s="18">
        <f>[1]卡牌表配置表!G616</f>
        <v>21320</v>
      </c>
      <c r="G616" s="18">
        <f>[1]卡牌表配置表!V616</f>
        <v>11</v>
      </c>
      <c r="H616" s="18">
        <f t="shared" si="27"/>
        <v>2132012</v>
      </c>
      <c r="I616" s="30">
        <v>230002</v>
      </c>
      <c r="J616" s="18">
        <v>1</v>
      </c>
      <c r="K616" s="18">
        <v>4</v>
      </c>
      <c r="L616" s="18" t="str">
        <f>[1]卡牌表配置表!I616</f>
        <v>0,0,10000;-10000,0,0;10000,0,0</v>
      </c>
      <c r="M616" s="18">
        <f t="shared" si="28"/>
        <v>21320110</v>
      </c>
      <c r="N616" s="66" t="str">
        <f>[1]卡牌表配置表!K616</f>
        <v>20000030,20000030,20000030</v>
      </c>
      <c r="O616" s="31" t="s">
        <v>170</v>
      </c>
      <c r="P616" s="18">
        <f>[1]卡牌表配置表!L616</f>
        <v>0</v>
      </c>
      <c r="R616" s="18" t="str">
        <f>[1]卡牌表配置表!N616</f>
        <v/>
      </c>
      <c r="T616" s="18" t="str">
        <f>[1]卡牌表配置表!P616</f>
        <v/>
      </c>
      <c r="W616" s="18">
        <f>[1]卡牌表配置表!W616</f>
        <v>280</v>
      </c>
      <c r="X616" s="18" t="str">
        <f>[1]卡牌表配置表!X616</f>
        <v>-2,163200</v>
      </c>
      <c r="Y616" s="18">
        <v>0</v>
      </c>
      <c r="Z616" s="18">
        <f>[1]卡牌表配置表!AA616</f>
        <v>20000</v>
      </c>
      <c r="AA616" s="18" t="str">
        <f>[1]卡牌表配置表!AB616</f>
        <v>2,20,725,1;2,3,452,1;2,23,127,1;4,29,3572,1;3,4,16100,1;3,24,70000,1;1,33,22102,0;2,25,3,1;2,42,50,1</v>
      </c>
      <c r="AB616" s="18">
        <f>[1]卡牌表配置表!AR616</f>
        <v>21021320</v>
      </c>
      <c r="AD616" s="30">
        <f>VLOOKUP(F616,t_card_group_s说明表!$B$6:$L$88,COLUMNS(t_card_group_s说明表!$B$6:$L$6),0)</f>
        <v>2</v>
      </c>
    </row>
    <row r="617" spans="1:30" ht="15.75" customHeight="1" x14ac:dyDescent="0.2">
      <c r="A617" s="18">
        <f t="shared" si="29"/>
        <v>612</v>
      </c>
      <c r="B617" s="18">
        <f>[1]卡牌表配置表!C617</f>
        <v>2132012</v>
      </c>
      <c r="C617" s="18">
        <f>[1]卡牌表配置表!D617</f>
        <v>0</v>
      </c>
      <c r="D617" s="18">
        <f>[1]卡牌表配置表!E617</f>
        <v>20021320</v>
      </c>
      <c r="E617" s="18" t="str">
        <f>[1]卡牌表配置表!F617</f>
        <v>弩手小队</v>
      </c>
      <c r="F617" s="18">
        <f>[1]卡牌表配置表!G617</f>
        <v>21320</v>
      </c>
      <c r="G617" s="18">
        <f>[1]卡牌表配置表!V617</f>
        <v>12</v>
      </c>
      <c r="H617" s="18">
        <f t="shared" si="27"/>
        <v>2132013</v>
      </c>
      <c r="I617" s="30">
        <v>230002</v>
      </c>
      <c r="J617" s="18">
        <v>1</v>
      </c>
      <c r="K617" s="18">
        <v>4</v>
      </c>
      <c r="L617" s="18" t="str">
        <f>[1]卡牌表配置表!I617</f>
        <v>0,0,10000;-10000,0,0;10000,0,0</v>
      </c>
      <c r="M617" s="18">
        <f t="shared" si="28"/>
        <v>21320120</v>
      </c>
      <c r="N617" s="66" t="str">
        <f>[1]卡牌表配置表!K617</f>
        <v>20000030,20000030,20000030</v>
      </c>
      <c r="O617" s="31" t="s">
        <v>170</v>
      </c>
      <c r="P617" s="18">
        <f>[1]卡牌表配置表!L617</f>
        <v>0</v>
      </c>
      <c r="R617" s="18" t="str">
        <f>[1]卡牌表配置表!N617</f>
        <v/>
      </c>
      <c r="T617" s="18" t="str">
        <f>[1]卡牌表配置表!P617</f>
        <v/>
      </c>
      <c r="W617" s="18">
        <f>[1]卡牌表配置表!W617</f>
        <v>280</v>
      </c>
      <c r="X617" s="18" t="str">
        <f>[1]卡牌表配置表!X617</f>
        <v>-2,212200</v>
      </c>
      <c r="Y617" s="18">
        <v>0</v>
      </c>
      <c r="Z617" s="18">
        <f>[1]卡牌表配置表!AA617</f>
        <v>20000</v>
      </c>
      <c r="AA617" s="18" t="str">
        <f>[1]卡牌表配置表!AB617</f>
        <v>2,20,870,1;2,3,543,1;2,23,153,1;4,29,3572,1;3,4,16100,1;3,24,70000,1;1,33,22102,0;2,25,3,1;2,42,50,1</v>
      </c>
      <c r="AB617" s="18">
        <f>[1]卡牌表配置表!AR617</f>
        <v>21021320</v>
      </c>
      <c r="AD617" s="30">
        <f>VLOOKUP(F617,t_card_group_s说明表!$B$6:$L$88,COLUMNS(t_card_group_s说明表!$B$6:$L$6),0)</f>
        <v>2</v>
      </c>
    </row>
    <row r="618" spans="1:30" ht="15.75" customHeight="1" x14ac:dyDescent="0.2">
      <c r="A618" s="18">
        <f t="shared" si="29"/>
        <v>613</v>
      </c>
      <c r="B618" s="18">
        <f>[1]卡牌表配置表!C618</f>
        <v>2132013</v>
      </c>
      <c r="C618" s="18">
        <f>[1]卡牌表配置表!D618</f>
        <v>0</v>
      </c>
      <c r="D618" s="18">
        <f>[1]卡牌表配置表!E618</f>
        <v>20021320</v>
      </c>
      <c r="E618" s="18" t="str">
        <f>[1]卡牌表配置表!F618</f>
        <v>弩手小队</v>
      </c>
      <c r="F618" s="18">
        <f>[1]卡牌表配置表!G618</f>
        <v>21320</v>
      </c>
      <c r="G618" s="18">
        <f>[1]卡牌表配置表!V618</f>
        <v>13</v>
      </c>
      <c r="H618" s="18">
        <f t="shared" si="27"/>
        <v>2132014</v>
      </c>
      <c r="I618" s="30">
        <v>230002</v>
      </c>
      <c r="J618" s="18">
        <v>1</v>
      </c>
      <c r="K618" s="18">
        <v>4</v>
      </c>
      <c r="L618" s="18" t="str">
        <f>[1]卡牌表配置表!I618</f>
        <v>0,0,10000;-10000,0,0;10000,0,0</v>
      </c>
      <c r="M618" s="18">
        <f t="shared" si="28"/>
        <v>21320130</v>
      </c>
      <c r="N618" s="66" t="str">
        <f>[1]卡牌表配置表!K618</f>
        <v>20000030,20000030,20000030</v>
      </c>
      <c r="O618" s="31" t="s">
        <v>170</v>
      </c>
      <c r="P618" s="18">
        <f>[1]卡牌表配置表!L618</f>
        <v>0</v>
      </c>
      <c r="R618" s="18" t="str">
        <f>[1]卡牌表配置表!N618</f>
        <v/>
      </c>
      <c r="T618" s="18" t="str">
        <f>[1]卡牌表配置表!P618</f>
        <v/>
      </c>
      <c r="W618" s="18">
        <f>[1]卡牌表配置表!W618</f>
        <v>320</v>
      </c>
      <c r="X618" s="18" t="str">
        <f>[1]卡牌表配置表!X618</f>
        <v>-2,275900</v>
      </c>
      <c r="Y618" s="18">
        <v>0</v>
      </c>
      <c r="Z618" s="18">
        <f>[1]卡牌表配置表!AA618</f>
        <v>20000</v>
      </c>
      <c r="AA618" s="18" t="str">
        <f>[1]卡牌表配置表!AB618</f>
        <v>2,20,1044,1;2,3,651,1;2,23,183,1;4,29,3572,1;3,4,16100,1;3,24,70000,1;1,33,22102,0;2,25,3,1;2,42,50,1</v>
      </c>
      <c r="AB618" s="18">
        <f>[1]卡牌表配置表!AR618</f>
        <v>21021320</v>
      </c>
      <c r="AD618" s="30">
        <f>VLOOKUP(F618,t_card_group_s说明表!$B$6:$L$88,COLUMNS(t_card_group_s说明表!$B$6:$L$6),0)</f>
        <v>2</v>
      </c>
    </row>
    <row r="619" spans="1:30" ht="15.75" customHeight="1" x14ac:dyDescent="0.2">
      <c r="A619" s="18">
        <f t="shared" si="29"/>
        <v>614</v>
      </c>
      <c r="B619" s="18">
        <f>[1]卡牌表配置表!C619</f>
        <v>2132014</v>
      </c>
      <c r="C619" s="18">
        <f>[1]卡牌表配置表!D619</f>
        <v>0</v>
      </c>
      <c r="D619" s="18">
        <f>[1]卡牌表配置表!E619</f>
        <v>20021320</v>
      </c>
      <c r="E619" s="18" t="str">
        <f>[1]卡牌表配置表!F619</f>
        <v>弩手小队</v>
      </c>
      <c r="F619" s="18">
        <f>[1]卡牌表配置表!G619</f>
        <v>21320</v>
      </c>
      <c r="G619" s="18">
        <f>[1]卡牌表配置表!V619</f>
        <v>14</v>
      </c>
      <c r="H619" s="18">
        <f t="shared" si="27"/>
        <v>2132015</v>
      </c>
      <c r="I619" s="30">
        <v>230002</v>
      </c>
      <c r="J619" s="18">
        <v>1</v>
      </c>
      <c r="K619" s="18">
        <v>4</v>
      </c>
      <c r="L619" s="18" t="str">
        <f>[1]卡牌表配置表!I619</f>
        <v>0,0,10000;-10000,0,0;10000,0,0</v>
      </c>
      <c r="M619" s="18">
        <f t="shared" si="28"/>
        <v>21320140</v>
      </c>
      <c r="N619" s="66" t="str">
        <f>[1]卡牌表配置表!K619</f>
        <v>20000030,20000030,20000030</v>
      </c>
      <c r="O619" s="31" t="s">
        <v>170</v>
      </c>
      <c r="P619" s="18">
        <f>[1]卡牌表配置表!L619</f>
        <v>0</v>
      </c>
      <c r="R619" s="18" t="str">
        <f>[1]卡牌表配置表!N619</f>
        <v/>
      </c>
      <c r="T619" s="18" t="str">
        <f>[1]卡牌表配置表!P619</f>
        <v/>
      </c>
      <c r="W619" s="18">
        <f>[1]卡牌表配置表!W619</f>
        <v>320</v>
      </c>
      <c r="X619" s="18" t="str">
        <f>[1]卡牌表配置表!X619</f>
        <v>-2,358700</v>
      </c>
      <c r="Y619" s="18">
        <v>0</v>
      </c>
      <c r="Z619" s="18">
        <f>[1]卡牌表配置表!AA619</f>
        <v>20000</v>
      </c>
      <c r="AA619" s="18" t="str">
        <f>[1]卡牌表配置表!AB619</f>
        <v>2,20,1252,1;2,3,782,1;2,23,219,1;4,29,3572,1;3,4,16100,1;3,24,70000,1;1,33,22102,0;2,25,3,1;2,42,50,1</v>
      </c>
      <c r="AB619" s="18">
        <f>[1]卡牌表配置表!AR619</f>
        <v>21021320</v>
      </c>
      <c r="AD619" s="30">
        <f>VLOOKUP(F619,t_card_group_s说明表!$B$6:$L$88,COLUMNS(t_card_group_s说明表!$B$6:$L$6),0)</f>
        <v>2</v>
      </c>
    </row>
    <row r="620" spans="1:30" ht="15.75" customHeight="1" x14ac:dyDescent="0.2">
      <c r="A620" s="18">
        <f t="shared" si="29"/>
        <v>615</v>
      </c>
      <c r="B620" s="18">
        <f>[1]卡牌表配置表!C620</f>
        <v>2132015</v>
      </c>
      <c r="C620" s="18">
        <f>[1]卡牌表配置表!D620</f>
        <v>0</v>
      </c>
      <c r="D620" s="18">
        <f>[1]卡牌表配置表!E620</f>
        <v>20021320</v>
      </c>
      <c r="E620" s="18" t="str">
        <f>[1]卡牌表配置表!F620</f>
        <v>弩手小队</v>
      </c>
      <c r="F620" s="18">
        <f>[1]卡牌表配置表!G620</f>
        <v>21320</v>
      </c>
      <c r="G620" s="18">
        <f>[1]卡牌表配置表!V620</f>
        <v>15</v>
      </c>
      <c r="H620" s="18">
        <f t="shared" si="27"/>
        <v>2132016</v>
      </c>
      <c r="I620" s="30">
        <v>230002</v>
      </c>
      <c r="J620" s="18">
        <v>1</v>
      </c>
      <c r="K620" s="18">
        <v>4</v>
      </c>
      <c r="L620" s="18" t="str">
        <f>[1]卡牌表配置表!I620</f>
        <v>0,0,10000;-10000,0,0;10000,0,0</v>
      </c>
      <c r="M620" s="18">
        <f t="shared" si="28"/>
        <v>21320150</v>
      </c>
      <c r="N620" s="66" t="str">
        <f>[1]卡牌表配置表!K620</f>
        <v>20000030,20000030,20000030</v>
      </c>
      <c r="O620" s="31" t="s">
        <v>170</v>
      </c>
      <c r="P620" s="18">
        <f>[1]卡牌表配置表!L620</f>
        <v>0</v>
      </c>
      <c r="R620" s="18" t="str">
        <f>[1]卡牌表配置表!N620</f>
        <v/>
      </c>
      <c r="T620" s="18" t="str">
        <f>[1]卡牌表配置表!P620</f>
        <v/>
      </c>
      <c r="W620" s="18">
        <f>[1]卡牌表配置表!W620</f>
        <v>360</v>
      </c>
      <c r="X620" s="18" t="str">
        <f>[1]卡牌表配置表!X620</f>
        <v>-2,466300</v>
      </c>
      <c r="Y620" s="18">
        <v>0</v>
      </c>
      <c r="Z620" s="18">
        <f>[1]卡牌表配置表!AA620</f>
        <v>20000</v>
      </c>
      <c r="AA620" s="18" t="str">
        <f>[1]卡牌表配置表!AB620</f>
        <v>2,20,1503,1;2,3,938,1;2,23,263,1;4,29,3572,1;3,4,16100,1;3,24,70000,1;1,33,22102,0;2,25,3,1;2,42,50,1</v>
      </c>
      <c r="AB620" s="18">
        <f>[1]卡牌表配置表!AR620</f>
        <v>21021320</v>
      </c>
      <c r="AD620" s="30">
        <f>VLOOKUP(F620,t_card_group_s说明表!$B$6:$L$88,COLUMNS(t_card_group_s说明表!$B$6:$L$6),0)</f>
        <v>2</v>
      </c>
    </row>
    <row r="621" spans="1:30" ht="15.75" customHeight="1" x14ac:dyDescent="0.2">
      <c r="A621" s="18">
        <f t="shared" si="29"/>
        <v>616</v>
      </c>
      <c r="B621" s="18">
        <f>[1]卡牌表配置表!C621</f>
        <v>2132016</v>
      </c>
      <c r="C621" s="18">
        <f>[1]卡牌表配置表!D621</f>
        <v>0</v>
      </c>
      <c r="D621" s="18">
        <f>[1]卡牌表配置表!E621</f>
        <v>20021320</v>
      </c>
      <c r="E621" s="18" t="str">
        <f>[1]卡牌表配置表!F621</f>
        <v>弩手小队</v>
      </c>
      <c r="F621" s="18">
        <f>[1]卡牌表配置表!G621</f>
        <v>21320</v>
      </c>
      <c r="G621" s="18">
        <f>[1]卡牌表配置表!V621</f>
        <v>16</v>
      </c>
      <c r="H621" s="18">
        <f t="shared" si="27"/>
        <v>2132017</v>
      </c>
      <c r="I621" s="30">
        <v>230002</v>
      </c>
      <c r="J621" s="18">
        <v>1</v>
      </c>
      <c r="K621" s="18">
        <v>4</v>
      </c>
      <c r="L621" s="18" t="str">
        <f>[1]卡牌表配置表!I621</f>
        <v>0,0,10000;-10000,0,0;10000,0,0</v>
      </c>
      <c r="M621" s="18">
        <f t="shared" si="28"/>
        <v>21320160</v>
      </c>
      <c r="N621" s="66" t="str">
        <f>[1]卡牌表配置表!K621</f>
        <v>20000030,20000030,20000030</v>
      </c>
      <c r="O621" s="31" t="s">
        <v>170</v>
      </c>
      <c r="P621" s="18">
        <f>[1]卡牌表配置表!L621</f>
        <v>0</v>
      </c>
      <c r="R621" s="18" t="str">
        <f>[1]卡牌表配置表!N621</f>
        <v/>
      </c>
      <c r="T621" s="18" t="str">
        <f>[1]卡牌表配置表!P621</f>
        <v/>
      </c>
      <c r="W621" s="18">
        <f>[1]卡牌表配置表!W621</f>
        <v>360</v>
      </c>
      <c r="X621" s="18" t="str">
        <f>[1]卡牌表配置表!X621</f>
        <v>-2,606200</v>
      </c>
      <c r="Y621" s="18">
        <v>0</v>
      </c>
      <c r="Z621" s="18">
        <f>[1]卡牌表配置表!AA621</f>
        <v>20000</v>
      </c>
      <c r="AA621" s="18" t="str">
        <f>[1]卡牌表配置表!AB621</f>
        <v>2,20,1803,1;2,3,1125,1;2,23,315,1;4,29,3572,1;3,4,16100,1;3,24,70000,1;1,33,22102,0;2,25,3,1;2,42,50,1</v>
      </c>
      <c r="AB621" s="18">
        <f>[1]卡牌表配置表!AR621</f>
        <v>21021320</v>
      </c>
      <c r="AD621" s="30">
        <f>VLOOKUP(F621,t_card_group_s说明表!$B$6:$L$88,COLUMNS(t_card_group_s说明表!$B$6:$L$6),0)</f>
        <v>2</v>
      </c>
    </row>
    <row r="622" spans="1:30" ht="15.75" customHeight="1" x14ac:dyDescent="0.2">
      <c r="A622" s="18">
        <f t="shared" si="29"/>
        <v>617</v>
      </c>
      <c r="B622" s="18">
        <f>[1]卡牌表配置表!C622</f>
        <v>2132017</v>
      </c>
      <c r="C622" s="18">
        <f>[1]卡牌表配置表!D622</f>
        <v>0</v>
      </c>
      <c r="D622" s="18">
        <f>[1]卡牌表配置表!E622</f>
        <v>20021320</v>
      </c>
      <c r="E622" s="18" t="str">
        <f>[1]卡牌表配置表!F622</f>
        <v>弩手小队</v>
      </c>
      <c r="F622" s="18">
        <f>[1]卡牌表配置表!G622</f>
        <v>21320</v>
      </c>
      <c r="G622" s="18">
        <f>[1]卡牌表配置表!V622</f>
        <v>17</v>
      </c>
      <c r="H622" s="18">
        <f t="shared" si="27"/>
        <v>2132018</v>
      </c>
      <c r="I622" s="30">
        <v>230002</v>
      </c>
      <c r="J622" s="18">
        <v>1</v>
      </c>
      <c r="K622" s="18">
        <v>4</v>
      </c>
      <c r="L622" s="18" t="str">
        <f>[1]卡牌表配置表!I622</f>
        <v>0,0,10000;-10000,0,0;10000,0,0</v>
      </c>
      <c r="M622" s="18">
        <f t="shared" si="28"/>
        <v>21320170</v>
      </c>
      <c r="N622" s="66" t="str">
        <f>[1]卡牌表配置表!K622</f>
        <v>20000030,20000030,20000030</v>
      </c>
      <c r="O622" s="31" t="s">
        <v>170</v>
      </c>
      <c r="P622" s="18">
        <f>[1]卡牌表配置表!L622</f>
        <v>0</v>
      </c>
      <c r="R622" s="18" t="str">
        <f>[1]卡牌表配置表!N622</f>
        <v/>
      </c>
      <c r="T622" s="18" t="str">
        <f>[1]卡牌表配置表!P622</f>
        <v/>
      </c>
      <c r="W622" s="18">
        <f>[1]卡牌表配置表!W622</f>
        <v>400</v>
      </c>
      <c r="X622" s="18" t="str">
        <f>[1]卡牌表配置表!X622</f>
        <v>-2,788100</v>
      </c>
      <c r="Y622" s="18">
        <v>0</v>
      </c>
      <c r="Z622" s="18">
        <f>[1]卡牌表配置表!AA622</f>
        <v>20000</v>
      </c>
      <c r="AA622" s="18" t="str">
        <f>[1]卡牌表配置表!AB622</f>
        <v>2,20,2164,1;2,3,1350,1;2,23,378,1;4,29,3572,1;3,4,16100,1;3,24,70000,1;1,33,22102,0;2,25,3,1;2,42,50,1</v>
      </c>
      <c r="AB622" s="18">
        <f>[1]卡牌表配置表!AR622</f>
        <v>21021320</v>
      </c>
      <c r="AD622" s="30">
        <f>VLOOKUP(F622,t_card_group_s说明表!$B$6:$L$88,COLUMNS(t_card_group_s说明表!$B$6:$L$6),0)</f>
        <v>2</v>
      </c>
    </row>
    <row r="623" spans="1:30" ht="15.75" customHeight="1" x14ac:dyDescent="0.2">
      <c r="A623" s="18">
        <f t="shared" si="29"/>
        <v>618</v>
      </c>
      <c r="B623" s="18">
        <f>[1]卡牌表配置表!C623</f>
        <v>2132018</v>
      </c>
      <c r="C623" s="18">
        <f>[1]卡牌表配置表!D623</f>
        <v>0</v>
      </c>
      <c r="D623" s="18">
        <f>[1]卡牌表配置表!E623</f>
        <v>20021320</v>
      </c>
      <c r="E623" s="18" t="str">
        <f>[1]卡牌表配置表!F623</f>
        <v>弩手小队</v>
      </c>
      <c r="F623" s="18">
        <f>[1]卡牌表配置表!G623</f>
        <v>21320</v>
      </c>
      <c r="G623" s="18">
        <f>[1]卡牌表配置表!V623</f>
        <v>18</v>
      </c>
      <c r="H623" s="18">
        <f t="shared" si="27"/>
        <v>2132019</v>
      </c>
      <c r="I623" s="30">
        <v>230002</v>
      </c>
      <c r="J623" s="18">
        <v>1</v>
      </c>
      <c r="K623" s="18">
        <v>4</v>
      </c>
      <c r="L623" s="18" t="str">
        <f>[1]卡牌表配置表!I623</f>
        <v>0,0,10000;-10000,0,0;10000,0,0</v>
      </c>
      <c r="M623" s="18">
        <f t="shared" si="28"/>
        <v>21320180</v>
      </c>
      <c r="N623" s="66" t="str">
        <f>[1]卡牌表配置表!K623</f>
        <v>20000030,20000030,20000030</v>
      </c>
      <c r="O623" s="31" t="s">
        <v>170</v>
      </c>
      <c r="P623" s="18">
        <f>[1]卡牌表配置表!L623</f>
        <v>0</v>
      </c>
      <c r="R623" s="18" t="str">
        <f>[1]卡牌表配置表!N623</f>
        <v/>
      </c>
      <c r="T623" s="18" t="str">
        <f>[1]卡牌表配置表!P623</f>
        <v/>
      </c>
      <c r="W623" s="18">
        <f>[1]卡牌表配置表!W623</f>
        <v>400</v>
      </c>
      <c r="X623" s="18" t="str">
        <f>[1]卡牌表配置表!X623</f>
        <v>-2,1024500</v>
      </c>
      <c r="Y623" s="18">
        <v>0</v>
      </c>
      <c r="Z623" s="18">
        <f>[1]卡牌表配置表!AA623</f>
        <v>20000</v>
      </c>
      <c r="AA623" s="18" t="str">
        <f>[1]卡牌表配置表!AB623</f>
        <v>2,20,2596,1;2,3,1620,1;2,23,454,1;4,29,3572,1;3,4,16100,1;3,24,70000,1;1,33,22102,0;2,25,3,1;2,42,50,1</v>
      </c>
      <c r="AB623" s="18">
        <f>[1]卡牌表配置表!AR623</f>
        <v>21021320</v>
      </c>
      <c r="AD623" s="30">
        <f>VLOOKUP(F623,t_card_group_s说明表!$B$6:$L$88,COLUMNS(t_card_group_s说明表!$B$6:$L$6),0)</f>
        <v>2</v>
      </c>
    </row>
    <row r="624" spans="1:30" ht="15.75" customHeight="1" x14ac:dyDescent="0.2">
      <c r="A624" s="18">
        <f t="shared" si="29"/>
        <v>619</v>
      </c>
      <c r="B624" s="18">
        <f>[1]卡牌表配置表!C624</f>
        <v>2132019</v>
      </c>
      <c r="C624" s="18">
        <f>[1]卡牌表配置表!D624</f>
        <v>0</v>
      </c>
      <c r="D624" s="18">
        <f>[1]卡牌表配置表!E624</f>
        <v>20021320</v>
      </c>
      <c r="E624" s="18" t="str">
        <f>[1]卡牌表配置表!F624</f>
        <v>弩手小队</v>
      </c>
      <c r="F624" s="18">
        <f>[1]卡牌表配置表!G624</f>
        <v>21320</v>
      </c>
      <c r="G624" s="18">
        <f>[1]卡牌表配置表!V624</f>
        <v>19</v>
      </c>
      <c r="H624" s="18">
        <f t="shared" si="27"/>
        <v>2132020</v>
      </c>
      <c r="I624" s="30">
        <v>230002</v>
      </c>
      <c r="J624" s="18">
        <v>1</v>
      </c>
      <c r="K624" s="18">
        <v>4</v>
      </c>
      <c r="L624" s="18" t="str">
        <f>[1]卡牌表配置表!I624</f>
        <v>0,0,10000;-10000,0,0;10000,0,0</v>
      </c>
      <c r="M624" s="18">
        <f t="shared" si="28"/>
        <v>21320190</v>
      </c>
      <c r="N624" s="66" t="str">
        <f>[1]卡牌表配置表!K624</f>
        <v>20000030,20000030,20000030</v>
      </c>
      <c r="O624" s="31" t="s">
        <v>170</v>
      </c>
      <c r="P624" s="18">
        <f>[1]卡牌表配置表!L624</f>
        <v>0</v>
      </c>
      <c r="R624" s="18" t="str">
        <f>[1]卡牌表配置表!N624</f>
        <v/>
      </c>
      <c r="T624" s="18" t="str">
        <f>[1]卡牌表配置表!P624</f>
        <v/>
      </c>
      <c r="W624" s="18">
        <f>[1]卡牌表配置表!W624</f>
        <v>440</v>
      </c>
      <c r="X624" s="18" t="str">
        <f>[1]卡牌表配置表!X624</f>
        <v>-2,1331900</v>
      </c>
      <c r="Y624" s="18">
        <v>0</v>
      </c>
      <c r="Z624" s="18">
        <f>[1]卡牌表配置表!AA624</f>
        <v>20000</v>
      </c>
      <c r="AA624" s="18" t="str">
        <f>[1]卡牌表配置表!AB624</f>
        <v>2,20,3115,1;2,3,1944,1;2,23,545,1;4,29,3572,1;3,4,16100,1;3,24,70000,1;1,33,22102,0;2,25,3,1;2,42,50,1</v>
      </c>
      <c r="AB624" s="18">
        <f>[1]卡牌表配置表!AR624</f>
        <v>21021320</v>
      </c>
      <c r="AD624" s="30">
        <f>VLOOKUP(F624,t_card_group_s说明表!$B$6:$L$88,COLUMNS(t_card_group_s说明表!$B$6:$L$6),0)</f>
        <v>2</v>
      </c>
    </row>
    <row r="625" spans="1:30" ht="15.75" customHeight="1" x14ac:dyDescent="0.2">
      <c r="A625" s="18">
        <f t="shared" si="29"/>
        <v>620</v>
      </c>
      <c r="B625" s="18">
        <f>[1]卡牌表配置表!C625</f>
        <v>2132020</v>
      </c>
      <c r="C625" s="18">
        <f>[1]卡牌表配置表!D625</f>
        <v>0</v>
      </c>
      <c r="D625" s="18">
        <f>[1]卡牌表配置表!E625</f>
        <v>20021320</v>
      </c>
      <c r="E625" s="18" t="str">
        <f>[1]卡牌表配置表!F625</f>
        <v>弩手小队</v>
      </c>
      <c r="F625" s="18">
        <f>[1]卡牌表配置表!G625</f>
        <v>21320</v>
      </c>
      <c r="G625" s="18">
        <f>[1]卡牌表配置表!V625</f>
        <v>20</v>
      </c>
      <c r="H625" s="18">
        <f t="shared" si="27"/>
        <v>2132021</v>
      </c>
      <c r="I625" s="30">
        <v>230002</v>
      </c>
      <c r="J625" s="18">
        <v>1</v>
      </c>
      <c r="K625" s="18">
        <v>4</v>
      </c>
      <c r="L625" s="18" t="str">
        <f>[1]卡牌表配置表!I625</f>
        <v>0,0,10000;-10000,0,0;10000,0,0</v>
      </c>
      <c r="M625" s="18">
        <f t="shared" si="28"/>
        <v>21320200</v>
      </c>
      <c r="N625" s="66" t="str">
        <f>[1]卡牌表配置表!K625</f>
        <v>20000030,20000030,20000030</v>
      </c>
      <c r="O625" s="31" t="s">
        <v>170</v>
      </c>
      <c r="P625" s="18">
        <f>[1]卡牌表配置表!L625</f>
        <v>0</v>
      </c>
      <c r="R625" s="18" t="str">
        <f>[1]卡牌表配置表!N625</f>
        <v/>
      </c>
      <c r="T625" s="18" t="str">
        <f>[1]卡牌表配置表!P625</f>
        <v/>
      </c>
      <c r="W625" s="18">
        <f>[1]卡牌表配置表!W625</f>
        <v>440</v>
      </c>
      <c r="X625" s="18" t="str">
        <f>[1]卡牌表配置表!X625</f>
        <v>-2,1731500</v>
      </c>
      <c r="Y625" s="18">
        <v>0</v>
      </c>
      <c r="Z625" s="18">
        <f>[1]卡牌表配置表!AA625</f>
        <v>20000</v>
      </c>
      <c r="AA625" s="18" t="str">
        <f>[1]卡牌表配置表!AB625</f>
        <v>2,20,3738,1;2,3,2333,1;2,23,654,1;4,29,3572,1;3,4,16100,1;3,24,70000,1;1,33,22102,0;2,25,3,1;2,42,50,1</v>
      </c>
      <c r="AB625" s="18">
        <f>[1]卡牌表配置表!AR625</f>
        <v>21021320</v>
      </c>
      <c r="AD625" s="30">
        <f>VLOOKUP(F625,t_card_group_s说明表!$B$6:$L$88,COLUMNS(t_card_group_s说明表!$B$6:$L$6),0)</f>
        <v>2</v>
      </c>
    </row>
    <row r="626" spans="1:30" ht="15.75" customHeight="1" x14ac:dyDescent="0.2">
      <c r="A626" s="18">
        <f t="shared" si="29"/>
        <v>621</v>
      </c>
      <c r="B626" s="18">
        <f>[1]卡牌表配置表!C626</f>
        <v>2132021</v>
      </c>
      <c r="C626" s="18">
        <f>[1]卡牌表配置表!D626</f>
        <v>0</v>
      </c>
      <c r="D626" s="18">
        <f>[1]卡牌表配置表!E626</f>
        <v>20021320</v>
      </c>
      <c r="E626" s="18" t="str">
        <f>[1]卡牌表配置表!F626</f>
        <v>弩手小队</v>
      </c>
      <c r="F626" s="18">
        <f>[1]卡牌表配置表!G626</f>
        <v>21320</v>
      </c>
      <c r="G626" s="18">
        <f>[1]卡牌表配置表!V626</f>
        <v>21</v>
      </c>
      <c r="H626" s="18">
        <f t="shared" si="27"/>
        <v>2132022</v>
      </c>
      <c r="I626" s="30">
        <v>230002</v>
      </c>
      <c r="J626" s="18">
        <v>1</v>
      </c>
      <c r="K626" s="18">
        <v>4</v>
      </c>
      <c r="L626" s="18" t="str">
        <f>[1]卡牌表配置表!I626</f>
        <v>0,0,10000;-10000,0,0;10000,0,0</v>
      </c>
      <c r="M626" s="18">
        <f t="shared" si="28"/>
        <v>21320210</v>
      </c>
      <c r="N626" s="66" t="str">
        <f>[1]卡牌表配置表!K626</f>
        <v>20000030,20000030,20000030</v>
      </c>
      <c r="O626" s="31" t="s">
        <v>170</v>
      </c>
      <c r="P626" s="18">
        <f>[1]卡牌表配置表!L626</f>
        <v>0</v>
      </c>
      <c r="R626" s="18" t="str">
        <f>[1]卡牌表配置表!N626</f>
        <v/>
      </c>
      <c r="T626" s="18" t="str">
        <f>[1]卡牌表配置表!P626</f>
        <v/>
      </c>
      <c r="W626" s="18">
        <f>[1]卡牌表配置表!W626</f>
        <v>480</v>
      </c>
      <c r="X626" s="18" t="str">
        <f>[1]卡牌表配置表!X626</f>
        <v>-2,2251000</v>
      </c>
      <c r="Y626" s="18">
        <v>0</v>
      </c>
      <c r="Z626" s="18">
        <f>[1]卡牌表配置表!AA626</f>
        <v>20000</v>
      </c>
      <c r="AA626" s="18" t="str">
        <f>[1]卡牌表配置表!AB626</f>
        <v>2,20,4486,1;2,3,2799,1;2,23,784,1;4,29,3572,1;3,4,16100,1;3,24,70000,1;1,33,22102,0;2,25,3,1;2,42,50,1</v>
      </c>
      <c r="AB626" s="18">
        <f>[1]卡牌表配置表!AR626</f>
        <v>21021320</v>
      </c>
      <c r="AD626" s="30">
        <f>VLOOKUP(F626,t_card_group_s说明表!$B$6:$L$88,COLUMNS(t_card_group_s说明表!$B$6:$L$6),0)</f>
        <v>2</v>
      </c>
    </row>
    <row r="627" spans="1:30" ht="15.75" customHeight="1" x14ac:dyDescent="0.2">
      <c r="A627" s="18">
        <f t="shared" si="29"/>
        <v>622</v>
      </c>
      <c r="B627" s="18">
        <f>[1]卡牌表配置表!C627</f>
        <v>2132022</v>
      </c>
      <c r="C627" s="18">
        <f>[1]卡牌表配置表!D627</f>
        <v>0</v>
      </c>
      <c r="D627" s="18">
        <f>[1]卡牌表配置表!E627</f>
        <v>20021320</v>
      </c>
      <c r="E627" s="18" t="str">
        <f>[1]卡牌表配置表!F627</f>
        <v>弩手小队</v>
      </c>
      <c r="F627" s="18">
        <f>[1]卡牌表配置表!G627</f>
        <v>21320</v>
      </c>
      <c r="G627" s="18">
        <f>[1]卡牌表配置表!V627</f>
        <v>22</v>
      </c>
      <c r="H627" s="18">
        <f t="shared" si="27"/>
        <v>2132023</v>
      </c>
      <c r="I627" s="30">
        <v>230002</v>
      </c>
      <c r="J627" s="18">
        <v>1</v>
      </c>
      <c r="K627" s="18">
        <v>4</v>
      </c>
      <c r="L627" s="18" t="str">
        <f>[1]卡牌表配置表!I627</f>
        <v>0,0,10000;-10000,0,0;10000,0,0</v>
      </c>
      <c r="M627" s="18">
        <f t="shared" si="28"/>
        <v>21320220</v>
      </c>
      <c r="N627" s="66" t="str">
        <f>[1]卡牌表配置表!K627</f>
        <v>20000030,20000030,20000030</v>
      </c>
      <c r="O627" s="31" t="s">
        <v>170</v>
      </c>
      <c r="P627" s="18">
        <f>[1]卡牌表配置表!L627</f>
        <v>0</v>
      </c>
      <c r="R627" s="18" t="str">
        <f>[1]卡牌表配置表!N627</f>
        <v/>
      </c>
      <c r="T627" s="18" t="str">
        <f>[1]卡牌表配置表!P627</f>
        <v/>
      </c>
      <c r="W627" s="18">
        <f>[1]卡牌表配置表!W627</f>
        <v>480</v>
      </c>
      <c r="X627" s="18" t="str">
        <f>[1]卡牌表配置表!X627</f>
        <v>-2,2926300</v>
      </c>
      <c r="Y627" s="18">
        <v>0</v>
      </c>
      <c r="Z627" s="18">
        <f>[1]卡牌表配置表!AA627</f>
        <v>20000</v>
      </c>
      <c r="AA627" s="18" t="str">
        <f>[1]卡牌表配置表!AB627</f>
        <v>2,20,5383,1;2,3,3359,1;2,23,941,1;4,29,3572,1;3,4,16100,1;3,24,70000,1;1,33,22102,0;2,25,3,1;2,42,50,1</v>
      </c>
      <c r="AB627" s="18">
        <f>[1]卡牌表配置表!AR627</f>
        <v>21021320</v>
      </c>
      <c r="AD627" s="30">
        <f>VLOOKUP(F627,t_card_group_s说明表!$B$6:$L$88,COLUMNS(t_card_group_s说明表!$B$6:$L$6),0)</f>
        <v>2</v>
      </c>
    </row>
    <row r="628" spans="1:30" ht="15.75" customHeight="1" x14ac:dyDescent="0.2">
      <c r="A628" s="18">
        <f t="shared" si="29"/>
        <v>623</v>
      </c>
      <c r="B628" s="18">
        <f>[1]卡牌表配置表!C628</f>
        <v>2132023</v>
      </c>
      <c r="C628" s="18">
        <f>[1]卡牌表配置表!D628</f>
        <v>0</v>
      </c>
      <c r="D628" s="18">
        <f>[1]卡牌表配置表!E628</f>
        <v>20021320</v>
      </c>
      <c r="E628" s="18" t="str">
        <f>[1]卡牌表配置表!F628</f>
        <v>弩手小队</v>
      </c>
      <c r="F628" s="18">
        <f>[1]卡牌表配置表!G628</f>
        <v>21320</v>
      </c>
      <c r="G628" s="18">
        <f>[1]卡牌表配置表!V628</f>
        <v>23</v>
      </c>
      <c r="H628" s="18">
        <f t="shared" si="27"/>
        <v>2132024</v>
      </c>
      <c r="I628" s="30">
        <v>230002</v>
      </c>
      <c r="J628" s="18">
        <v>1</v>
      </c>
      <c r="K628" s="18">
        <v>4</v>
      </c>
      <c r="L628" s="18" t="str">
        <f>[1]卡牌表配置表!I628</f>
        <v>0,0,10000;-10000,0,0;10000,0,0</v>
      </c>
      <c r="M628" s="18">
        <f t="shared" si="28"/>
        <v>21320230</v>
      </c>
      <c r="N628" s="66" t="str">
        <f>[1]卡牌表配置表!K628</f>
        <v>20000030,20000030,20000030</v>
      </c>
      <c r="O628" s="31" t="s">
        <v>170</v>
      </c>
      <c r="P628" s="18">
        <f>[1]卡牌表配置表!L628</f>
        <v>0</v>
      </c>
      <c r="R628" s="18" t="str">
        <f>[1]卡牌表配置表!N628</f>
        <v/>
      </c>
      <c r="T628" s="18" t="str">
        <f>[1]卡牌表配置表!P628</f>
        <v/>
      </c>
      <c r="W628" s="18">
        <f>[1]卡牌表配置表!W628</f>
        <v>520</v>
      </c>
      <c r="X628" s="18" t="str">
        <f>[1]卡牌表配置表!X628</f>
        <v>-2,3804200</v>
      </c>
      <c r="Y628" s="18">
        <v>0</v>
      </c>
      <c r="Z628" s="18">
        <f>[1]卡牌表配置表!AA628</f>
        <v>20000</v>
      </c>
      <c r="AA628" s="18" t="str">
        <f>[1]卡牌表配置表!AB628</f>
        <v>2,20,6460,1;2,3,4031,1;2,23,1129,1;4,29,3572,1;3,4,16100,1;3,24,70000,1;1,33,22102,0;2,25,3,1;2,42,50,1</v>
      </c>
      <c r="AB628" s="18">
        <f>[1]卡牌表配置表!AR628</f>
        <v>21021320</v>
      </c>
      <c r="AD628" s="30">
        <f>VLOOKUP(F628,t_card_group_s说明表!$B$6:$L$88,COLUMNS(t_card_group_s说明表!$B$6:$L$6),0)</f>
        <v>2</v>
      </c>
    </row>
    <row r="629" spans="1:30" ht="15.75" customHeight="1" x14ac:dyDescent="0.2">
      <c r="A629" s="18">
        <f t="shared" si="29"/>
        <v>624</v>
      </c>
      <c r="B629" s="18">
        <f>[1]卡牌表配置表!C629</f>
        <v>2132024</v>
      </c>
      <c r="C629" s="18">
        <f>[1]卡牌表配置表!D629</f>
        <v>0</v>
      </c>
      <c r="D629" s="18">
        <f>[1]卡牌表配置表!E629</f>
        <v>20021320</v>
      </c>
      <c r="E629" s="18" t="str">
        <f>[1]卡牌表配置表!F629</f>
        <v>弩手小队</v>
      </c>
      <c r="F629" s="18">
        <f>[1]卡牌表配置表!G629</f>
        <v>21320</v>
      </c>
      <c r="G629" s="18">
        <f>[1]卡牌表配置表!V629</f>
        <v>24</v>
      </c>
      <c r="H629" s="18">
        <f t="shared" si="27"/>
        <v>2132025</v>
      </c>
      <c r="I629" s="30">
        <v>230002</v>
      </c>
      <c r="J629" s="18">
        <v>1</v>
      </c>
      <c r="K629" s="18">
        <v>4</v>
      </c>
      <c r="L629" s="18" t="str">
        <f>[1]卡牌表配置表!I629</f>
        <v>0,0,10000;-10000,0,0;10000,0,0</v>
      </c>
      <c r="M629" s="18">
        <f t="shared" si="28"/>
        <v>21320240</v>
      </c>
      <c r="N629" s="66" t="str">
        <f>[1]卡牌表配置表!K629</f>
        <v>20000030,20000030,20000030</v>
      </c>
      <c r="O629" s="31" t="s">
        <v>170</v>
      </c>
      <c r="P629" s="18">
        <f>[1]卡牌表配置表!L629</f>
        <v>0</v>
      </c>
      <c r="R629" s="18" t="str">
        <f>[1]卡牌表配置表!N629</f>
        <v/>
      </c>
      <c r="T629" s="18" t="str">
        <f>[1]卡牌表配置表!P629</f>
        <v/>
      </c>
      <c r="W629" s="18">
        <f>[1]卡牌表配置表!W629</f>
        <v>600</v>
      </c>
      <c r="X629" s="18" t="str">
        <f>[1]卡牌表配置表!X629</f>
        <v>-2,4945500</v>
      </c>
      <c r="Y629" s="18">
        <v>0</v>
      </c>
      <c r="Z629" s="18">
        <f>[1]卡牌表配置表!AA629</f>
        <v>20000</v>
      </c>
      <c r="AA629" s="18" t="str">
        <f>[1]卡牌表配置表!AB629</f>
        <v>2,20,7751,1;2,3,4837,1;2,23,1355,1;4,29,3572,1;3,4,16100,1;3,24,70000,1;1,33,22102,0;2,25,3,1;2,42,50,1</v>
      </c>
      <c r="AB629" s="18">
        <f>[1]卡牌表配置表!AR629</f>
        <v>21021320</v>
      </c>
      <c r="AD629" s="30">
        <f>VLOOKUP(F629,t_card_group_s说明表!$B$6:$L$88,COLUMNS(t_card_group_s说明表!$B$6:$L$6),0)</f>
        <v>2</v>
      </c>
    </row>
    <row r="630" spans="1:30" ht="15.75" customHeight="1" x14ac:dyDescent="0.2">
      <c r="A630" s="18">
        <f t="shared" si="29"/>
        <v>625</v>
      </c>
      <c r="B630" s="18">
        <f>[1]卡牌表配置表!C630</f>
        <v>2132025</v>
      </c>
      <c r="C630" s="18">
        <f>[1]卡牌表配置表!D630</f>
        <v>0</v>
      </c>
      <c r="D630" s="18">
        <f>[1]卡牌表配置表!E630</f>
        <v>20021320</v>
      </c>
      <c r="E630" s="18" t="str">
        <f>[1]卡牌表配置表!F630</f>
        <v>弩手小队</v>
      </c>
      <c r="F630" s="18">
        <f>[1]卡牌表配置表!G630</f>
        <v>21320</v>
      </c>
      <c r="G630" s="18">
        <f>[1]卡牌表配置表!V630</f>
        <v>25</v>
      </c>
      <c r="H630" s="18" t="str">
        <f t="shared" si="27"/>
        <v/>
      </c>
      <c r="I630" s="30">
        <v>230002</v>
      </c>
      <c r="J630" s="18">
        <v>1</v>
      </c>
      <c r="K630" s="18">
        <v>4</v>
      </c>
      <c r="L630" s="18" t="str">
        <f>[1]卡牌表配置表!I630</f>
        <v>0,0,10000;-10000,0,0;10000,0,0</v>
      </c>
      <c r="M630" s="18">
        <f t="shared" si="28"/>
        <v>21320250</v>
      </c>
      <c r="N630" s="66" t="str">
        <f>[1]卡牌表配置表!K630</f>
        <v>20000030,20000030,20000030</v>
      </c>
      <c r="O630" s="31" t="s">
        <v>170</v>
      </c>
      <c r="P630" s="18">
        <f>[1]卡牌表配置表!L630</f>
        <v>0</v>
      </c>
      <c r="R630" s="18" t="str">
        <f>[1]卡牌表配置表!N630</f>
        <v/>
      </c>
      <c r="T630" s="18" t="str">
        <f>[1]卡牌表配置表!P630</f>
        <v/>
      </c>
      <c r="W630" s="18">
        <f>[1]卡牌表配置表!W630</f>
        <v>-1</v>
      </c>
      <c r="X630" s="18">
        <f>[1]卡牌表配置表!X630</f>
        <v>-1</v>
      </c>
      <c r="Y630" s="18">
        <v>0</v>
      </c>
      <c r="Z630" s="18">
        <f>[1]卡牌表配置表!AA630</f>
        <v>20000</v>
      </c>
      <c r="AA630" s="18" t="str">
        <f>[1]卡牌表配置表!AB630</f>
        <v>2,20,9302,1;2,3,5804,1;2,23,1625,1;4,29,3572,1;3,4,16100,1;3,24,70000,1;1,33,22102,0;2,25,3,1;2,42,50,1</v>
      </c>
      <c r="AB630" s="18">
        <f>[1]卡牌表配置表!AR630</f>
        <v>21021320</v>
      </c>
      <c r="AD630" s="30">
        <f>VLOOKUP(F630,t_card_group_s说明表!$B$6:$L$88,COLUMNS(t_card_group_s说明表!$B$6:$L$6),0)</f>
        <v>2</v>
      </c>
    </row>
    <row r="631" spans="1:30" ht="15.75" customHeight="1" x14ac:dyDescent="0.2">
      <c r="A631" s="18">
        <f t="shared" si="29"/>
        <v>626</v>
      </c>
      <c r="B631" s="18">
        <f>[1]卡牌表配置表!C631</f>
        <v>2133001</v>
      </c>
      <c r="C631" s="18">
        <f>[1]卡牌表配置表!D631</f>
        <v>0</v>
      </c>
      <c r="D631" s="18">
        <f>[1]卡牌表配置表!E631</f>
        <v>20021330</v>
      </c>
      <c r="E631" s="18" t="str">
        <f>[1]卡牌表配置表!F631</f>
        <v>长枪骑兵小队</v>
      </c>
      <c r="F631" s="18">
        <f>[1]卡牌表配置表!G631</f>
        <v>21330</v>
      </c>
      <c r="G631" s="18">
        <f>[1]卡牌表配置表!V631</f>
        <v>1</v>
      </c>
      <c r="H631" s="18">
        <f t="shared" si="27"/>
        <v>2133002</v>
      </c>
      <c r="I631" s="30">
        <v>230002</v>
      </c>
      <c r="J631" s="18">
        <v>1</v>
      </c>
      <c r="K631" s="18">
        <v>4</v>
      </c>
      <c r="L631" s="18" t="str">
        <f>[1]卡牌表配置表!I631</f>
        <v>0,0,10000;-10000,0,0;10000,0,0</v>
      </c>
      <c r="M631" s="18">
        <f t="shared" si="28"/>
        <v>21330010</v>
      </c>
      <c r="N631" s="66" t="str">
        <f>[1]卡牌表配置表!K631</f>
        <v>20000031,20000031,20000031</v>
      </c>
      <c r="O631" s="31" t="s">
        <v>170</v>
      </c>
      <c r="P631" s="18">
        <f>[1]卡牌表配置表!L631</f>
        <v>0</v>
      </c>
      <c r="R631" s="18" t="str">
        <f>[1]卡牌表配置表!N631</f>
        <v/>
      </c>
      <c r="T631" s="18" t="str">
        <f>[1]卡牌表配置表!P631</f>
        <v/>
      </c>
      <c r="W631" s="18">
        <f>[1]卡牌表配置表!W631</f>
        <v>20</v>
      </c>
      <c r="X631" s="18" t="str">
        <f>[1]卡牌表配置表!X631</f>
        <v>-2,1000</v>
      </c>
      <c r="Y631" s="18">
        <v>0</v>
      </c>
      <c r="Z631" s="18">
        <f>[1]卡牌表配置表!AA631</f>
        <v>30000</v>
      </c>
      <c r="AA631" s="18" t="str">
        <f>[1]卡牌表配置表!AB631</f>
        <v>2,20,169,1;2,3,59,1;2,23,27,1;4,29,2223,1;3,4,25500,1;3,24,25000,1;1,33,22101,0;2,25,3,1;2,34,177,1</v>
      </c>
      <c r="AB631" s="18">
        <f>[1]卡牌表配置表!AR631</f>
        <v>21021330</v>
      </c>
      <c r="AD631" s="30">
        <f>VLOOKUP(F631,t_card_group_s说明表!$B$6:$L$88,COLUMNS(t_card_group_s说明表!$B$6:$L$6),0)</f>
        <v>3</v>
      </c>
    </row>
    <row r="632" spans="1:30" ht="15.75" customHeight="1" x14ac:dyDescent="0.2">
      <c r="A632" s="18">
        <f t="shared" si="29"/>
        <v>627</v>
      </c>
      <c r="B632" s="18">
        <f>[1]卡牌表配置表!C632</f>
        <v>2133002</v>
      </c>
      <c r="C632" s="18">
        <f>[1]卡牌表配置表!D632</f>
        <v>0</v>
      </c>
      <c r="D632" s="18">
        <f>[1]卡牌表配置表!E632</f>
        <v>20021330</v>
      </c>
      <c r="E632" s="18" t="str">
        <f>[1]卡牌表配置表!F632</f>
        <v>长枪骑兵小队</v>
      </c>
      <c r="F632" s="18">
        <f>[1]卡牌表配置表!G632</f>
        <v>21330</v>
      </c>
      <c r="G632" s="18">
        <f>[1]卡牌表配置表!V632</f>
        <v>2</v>
      </c>
      <c r="H632" s="18">
        <f t="shared" si="27"/>
        <v>2133003</v>
      </c>
      <c r="I632" s="30">
        <v>230002</v>
      </c>
      <c r="J632" s="18">
        <v>1</v>
      </c>
      <c r="K632" s="18">
        <v>4</v>
      </c>
      <c r="L632" s="18" t="str">
        <f>[1]卡牌表配置表!I632</f>
        <v>0,0,10000;-10000,0,0;10000,0,0</v>
      </c>
      <c r="M632" s="18">
        <f t="shared" si="28"/>
        <v>21330020</v>
      </c>
      <c r="N632" s="66" t="str">
        <f>[1]卡牌表配置表!K632</f>
        <v>20000031,20000031,20000031</v>
      </c>
      <c r="O632" s="31" t="s">
        <v>170</v>
      </c>
      <c r="P632" s="18">
        <f>[1]卡牌表配置表!L632</f>
        <v>0</v>
      </c>
      <c r="R632" s="18" t="str">
        <f>[1]卡牌表配置表!N632</f>
        <v/>
      </c>
      <c r="T632" s="18" t="str">
        <f>[1]卡牌表配置表!P632</f>
        <v/>
      </c>
      <c r="W632" s="18">
        <f>[1]卡牌表配置表!W632</f>
        <v>80</v>
      </c>
      <c r="X632" s="18" t="str">
        <f>[1]卡牌表配置表!X632</f>
        <v>-2,5000</v>
      </c>
      <c r="Y632" s="18">
        <v>0</v>
      </c>
      <c r="Z632" s="18">
        <f>[1]卡牌表配置表!AA632</f>
        <v>30000</v>
      </c>
      <c r="AA632" s="18" t="str">
        <f>[1]卡牌表配置表!AB632</f>
        <v>2,20,203,1;2,3,71,1;2,23,32,1;4,29,2223,1;3,4,25500,1;3,24,25000,1;1,33,22101,0;2,25,3,1;2,34,213,1</v>
      </c>
      <c r="AB632" s="18">
        <f>[1]卡牌表配置表!AR632</f>
        <v>21021330</v>
      </c>
      <c r="AD632" s="30">
        <f>VLOOKUP(F632,t_card_group_s说明表!$B$6:$L$88,COLUMNS(t_card_group_s说明表!$B$6:$L$6),0)</f>
        <v>3</v>
      </c>
    </row>
    <row r="633" spans="1:30" ht="15.75" customHeight="1" x14ac:dyDescent="0.2">
      <c r="A633" s="18">
        <f t="shared" si="29"/>
        <v>628</v>
      </c>
      <c r="B633" s="18">
        <f>[1]卡牌表配置表!C633</f>
        <v>2133003</v>
      </c>
      <c r="C633" s="18">
        <f>[1]卡牌表配置表!D633</f>
        <v>0</v>
      </c>
      <c r="D633" s="18">
        <f>[1]卡牌表配置表!E633</f>
        <v>20021330</v>
      </c>
      <c r="E633" s="18" t="str">
        <f>[1]卡牌表配置表!F633</f>
        <v>长枪骑兵小队</v>
      </c>
      <c r="F633" s="18">
        <f>[1]卡牌表配置表!G633</f>
        <v>21330</v>
      </c>
      <c r="G633" s="18">
        <f>[1]卡牌表配置表!V633</f>
        <v>3</v>
      </c>
      <c r="H633" s="18">
        <f t="shared" si="27"/>
        <v>2133004</v>
      </c>
      <c r="I633" s="30">
        <v>230002</v>
      </c>
      <c r="J633" s="18">
        <v>1</v>
      </c>
      <c r="K633" s="18">
        <v>4</v>
      </c>
      <c r="L633" s="18" t="str">
        <f>[1]卡牌表配置表!I633</f>
        <v>0,0,10000;-10000,0,0;10000,0,0</v>
      </c>
      <c r="M633" s="18">
        <f t="shared" si="28"/>
        <v>21330030</v>
      </c>
      <c r="N633" s="66" t="str">
        <f>[1]卡牌表配置表!K633</f>
        <v>20000031,20000031,20000031</v>
      </c>
      <c r="O633" s="31" t="s">
        <v>170</v>
      </c>
      <c r="P633" s="18">
        <f>[1]卡牌表配置表!L633</f>
        <v>0</v>
      </c>
      <c r="R633" s="18" t="str">
        <f>[1]卡牌表配置表!N633</f>
        <v/>
      </c>
      <c r="T633" s="18" t="str">
        <f>[1]卡牌表配置表!P633</f>
        <v/>
      </c>
      <c r="W633" s="18">
        <f>[1]卡牌表配置表!W633</f>
        <v>120</v>
      </c>
      <c r="X633" s="18" t="str">
        <f>[1]卡牌表配置表!X633</f>
        <v>-2,15000</v>
      </c>
      <c r="Y633" s="18">
        <v>0</v>
      </c>
      <c r="Z633" s="18">
        <f>[1]卡牌表配置表!AA633</f>
        <v>30000</v>
      </c>
      <c r="AA633" s="18" t="str">
        <f>[1]卡牌表配置表!AB633</f>
        <v>2,20,244,1;2,3,85,1;2,23,39,1;4,29,2223,1;3,4,25500,1;3,24,25000,1;1,33,22101,0;2,25,3,1;2,34,255,1</v>
      </c>
      <c r="AB633" s="18">
        <f>[1]卡牌表配置表!AR633</f>
        <v>21021330</v>
      </c>
      <c r="AD633" s="30">
        <f>VLOOKUP(F633,t_card_group_s说明表!$B$6:$L$88,COLUMNS(t_card_group_s说明表!$B$6:$L$6),0)</f>
        <v>3</v>
      </c>
    </row>
    <row r="634" spans="1:30" ht="15.75" customHeight="1" x14ac:dyDescent="0.2">
      <c r="A634" s="18">
        <f t="shared" si="29"/>
        <v>629</v>
      </c>
      <c r="B634" s="18">
        <f>[1]卡牌表配置表!C634</f>
        <v>2133004</v>
      </c>
      <c r="C634" s="18">
        <f>[1]卡牌表配置表!D634</f>
        <v>0</v>
      </c>
      <c r="D634" s="18">
        <f>[1]卡牌表配置表!E634</f>
        <v>20021330</v>
      </c>
      <c r="E634" s="18" t="str">
        <f>[1]卡牌表配置表!F634</f>
        <v>长枪骑兵小队</v>
      </c>
      <c r="F634" s="18">
        <f>[1]卡牌表配置表!G634</f>
        <v>21330</v>
      </c>
      <c r="G634" s="18">
        <f>[1]卡牌表配置表!V634</f>
        <v>4</v>
      </c>
      <c r="H634" s="18">
        <f t="shared" si="27"/>
        <v>2133005</v>
      </c>
      <c r="I634" s="30">
        <v>230002</v>
      </c>
      <c r="J634" s="18">
        <v>1</v>
      </c>
      <c r="K634" s="18">
        <v>4</v>
      </c>
      <c r="L634" s="18" t="str">
        <f>[1]卡牌表配置表!I634</f>
        <v>0,0,10000;-10000,0,0;10000,0,0</v>
      </c>
      <c r="M634" s="18">
        <f t="shared" si="28"/>
        <v>21330040</v>
      </c>
      <c r="N634" s="66" t="str">
        <f>[1]卡牌表配置表!K634</f>
        <v>20000031,20000031,20000031</v>
      </c>
      <c r="O634" s="31" t="s">
        <v>170</v>
      </c>
      <c r="P634" s="18">
        <f>[1]卡牌表配置表!L634</f>
        <v>0</v>
      </c>
      <c r="R634" s="18" t="str">
        <f>[1]卡牌表配置表!N634</f>
        <v/>
      </c>
      <c r="T634" s="18" t="str">
        <f>[1]卡牌表配置表!P634</f>
        <v/>
      </c>
      <c r="W634" s="18">
        <f>[1]卡牌表配置表!W634</f>
        <v>120</v>
      </c>
      <c r="X634" s="18" t="str">
        <f>[1]卡牌表配置表!X634</f>
        <v>-2,22500</v>
      </c>
      <c r="Y634" s="18">
        <v>0</v>
      </c>
      <c r="Z634" s="18">
        <f>[1]卡牌表配置表!AA634</f>
        <v>30000</v>
      </c>
      <c r="AA634" s="18" t="str">
        <f>[1]卡牌表配置表!AB634</f>
        <v>2,20,293,1;2,3,102,1;2,23,46,1;4,29,2223,1;3,4,25500,1;3,24,25000,1;1,33,22101,0;2,25,3,1;2,34,306,1</v>
      </c>
      <c r="AB634" s="18">
        <f>[1]卡牌表配置表!AR634</f>
        <v>21021330</v>
      </c>
      <c r="AD634" s="30">
        <f>VLOOKUP(F634,t_card_group_s说明表!$B$6:$L$88,COLUMNS(t_card_group_s说明表!$B$6:$L$6),0)</f>
        <v>3</v>
      </c>
    </row>
    <row r="635" spans="1:30" ht="15.75" customHeight="1" x14ac:dyDescent="0.2">
      <c r="A635" s="18">
        <f t="shared" si="29"/>
        <v>630</v>
      </c>
      <c r="B635" s="18">
        <f>[1]卡牌表配置表!C635</f>
        <v>2133005</v>
      </c>
      <c r="C635" s="18">
        <f>[1]卡牌表配置表!D635</f>
        <v>0</v>
      </c>
      <c r="D635" s="18">
        <f>[1]卡牌表配置表!E635</f>
        <v>20021330</v>
      </c>
      <c r="E635" s="18" t="str">
        <f>[1]卡牌表配置表!F635</f>
        <v>长枪骑兵小队</v>
      </c>
      <c r="F635" s="18">
        <f>[1]卡牌表配置表!G635</f>
        <v>21330</v>
      </c>
      <c r="G635" s="18">
        <f>[1]卡牌表配置表!V635</f>
        <v>5</v>
      </c>
      <c r="H635" s="18">
        <f t="shared" si="27"/>
        <v>2133006</v>
      </c>
      <c r="I635" s="30">
        <v>230002</v>
      </c>
      <c r="J635" s="18">
        <v>1</v>
      </c>
      <c r="K635" s="18">
        <v>4</v>
      </c>
      <c r="L635" s="18" t="str">
        <f>[1]卡牌表配置表!I635</f>
        <v>0,0,10000;-10000,0,0;10000,0,0</v>
      </c>
      <c r="M635" s="18">
        <f t="shared" si="28"/>
        <v>21330050</v>
      </c>
      <c r="N635" s="66" t="str">
        <f>[1]卡牌表配置表!K635</f>
        <v>20000031,20000031,20000031</v>
      </c>
      <c r="O635" s="31" t="s">
        <v>170</v>
      </c>
      <c r="P635" s="18">
        <f>[1]卡牌表配置表!L635</f>
        <v>0</v>
      </c>
      <c r="R635" s="18" t="str">
        <f>[1]卡牌表配置表!N635</f>
        <v/>
      </c>
      <c r="T635" s="18" t="str">
        <f>[1]卡牌表配置表!P635</f>
        <v/>
      </c>
      <c r="W635" s="18">
        <f>[1]卡牌表配置表!W635</f>
        <v>160</v>
      </c>
      <c r="X635" s="18" t="str">
        <f>[1]卡牌表配置表!X635</f>
        <v>-2,33800</v>
      </c>
      <c r="Y635" s="18">
        <v>0</v>
      </c>
      <c r="Z635" s="18">
        <f>[1]卡牌表配置表!AA635</f>
        <v>30000</v>
      </c>
      <c r="AA635" s="18" t="str">
        <f>[1]卡牌表配置表!AB635</f>
        <v>2,20,351,1;2,3,123,1;2,23,56,1;4,29,2223,1;3,4,25500,1;3,24,25000,1;1,33,22101,0;2,25,3,1;2,34,369,1</v>
      </c>
      <c r="AB635" s="18">
        <f>[1]卡牌表配置表!AR635</f>
        <v>21021330</v>
      </c>
      <c r="AD635" s="30">
        <f>VLOOKUP(F635,t_card_group_s说明表!$B$6:$L$88,COLUMNS(t_card_group_s说明表!$B$6:$L$6),0)</f>
        <v>3</v>
      </c>
    </row>
    <row r="636" spans="1:30" ht="15.75" customHeight="1" x14ac:dyDescent="0.2">
      <c r="A636" s="18">
        <f t="shared" si="29"/>
        <v>631</v>
      </c>
      <c r="B636" s="18">
        <f>[1]卡牌表配置表!C636</f>
        <v>2133006</v>
      </c>
      <c r="C636" s="18">
        <f>[1]卡牌表配置表!D636</f>
        <v>0</v>
      </c>
      <c r="D636" s="18">
        <f>[1]卡牌表配置表!E636</f>
        <v>20021330</v>
      </c>
      <c r="E636" s="18" t="str">
        <f>[1]卡牌表配置表!F636</f>
        <v>长枪骑兵小队</v>
      </c>
      <c r="F636" s="18">
        <f>[1]卡牌表配置表!G636</f>
        <v>21330</v>
      </c>
      <c r="G636" s="18">
        <f>[1]卡牌表配置表!V636</f>
        <v>6</v>
      </c>
      <c r="H636" s="18">
        <f t="shared" si="27"/>
        <v>2133007</v>
      </c>
      <c r="I636" s="30">
        <v>230002</v>
      </c>
      <c r="J636" s="18">
        <v>1</v>
      </c>
      <c r="K636" s="18">
        <v>4</v>
      </c>
      <c r="L636" s="18" t="str">
        <f>[1]卡牌表配置表!I636</f>
        <v>0,0,10000;-10000,0,0;10000,0,0</v>
      </c>
      <c r="M636" s="18">
        <f t="shared" si="28"/>
        <v>21330060</v>
      </c>
      <c r="N636" s="66" t="str">
        <f>[1]卡牌表配置表!K636</f>
        <v>20000031,20000031,20000031</v>
      </c>
      <c r="O636" s="31" t="s">
        <v>170</v>
      </c>
      <c r="P636" s="18">
        <f>[1]卡牌表配置表!L636</f>
        <v>0</v>
      </c>
      <c r="R636" s="18" t="str">
        <f>[1]卡牌表配置表!N636</f>
        <v/>
      </c>
      <c r="T636" s="18" t="str">
        <f>[1]卡牌表配置表!P636</f>
        <v/>
      </c>
      <c r="W636" s="18">
        <f>[1]卡牌表配置表!W636</f>
        <v>160</v>
      </c>
      <c r="X636" s="18" t="str">
        <f>[1]卡牌表配置表!X636</f>
        <v>-2,43900</v>
      </c>
      <c r="Y636" s="18">
        <v>0</v>
      </c>
      <c r="Z636" s="18">
        <f>[1]卡牌表配置表!AA636</f>
        <v>30000</v>
      </c>
      <c r="AA636" s="18" t="str">
        <f>[1]卡牌表配置表!AB636</f>
        <v>2,20,421,1;2,3,147,1;2,23,67,1;4,29,2223,1;3,4,25500,1;3,24,25000,1;1,33,22101,0;2,25,3,1;2,34,441,1</v>
      </c>
      <c r="AB636" s="18">
        <f>[1]卡牌表配置表!AR636</f>
        <v>21021330</v>
      </c>
      <c r="AD636" s="30">
        <f>VLOOKUP(F636,t_card_group_s说明表!$B$6:$L$88,COLUMNS(t_card_group_s说明表!$B$6:$L$6),0)</f>
        <v>3</v>
      </c>
    </row>
    <row r="637" spans="1:30" ht="15.75" customHeight="1" x14ac:dyDescent="0.2">
      <c r="A637" s="18">
        <f t="shared" si="29"/>
        <v>632</v>
      </c>
      <c r="B637" s="18">
        <f>[1]卡牌表配置表!C637</f>
        <v>2133007</v>
      </c>
      <c r="C637" s="18">
        <f>[1]卡牌表配置表!D637</f>
        <v>0</v>
      </c>
      <c r="D637" s="18">
        <f>[1]卡牌表配置表!E637</f>
        <v>20021330</v>
      </c>
      <c r="E637" s="18" t="str">
        <f>[1]卡牌表配置表!F637</f>
        <v>长枪骑兵小队</v>
      </c>
      <c r="F637" s="18">
        <f>[1]卡牌表配置表!G637</f>
        <v>21330</v>
      </c>
      <c r="G637" s="18">
        <f>[1]卡牌表配置表!V637</f>
        <v>7</v>
      </c>
      <c r="H637" s="18">
        <f t="shared" si="27"/>
        <v>2133008</v>
      </c>
      <c r="I637" s="30">
        <v>230002</v>
      </c>
      <c r="J637" s="18">
        <v>1</v>
      </c>
      <c r="K637" s="18">
        <v>4</v>
      </c>
      <c r="L637" s="18" t="str">
        <f>[1]卡牌表配置表!I637</f>
        <v>0,0,10000;-10000,0,0;10000,0,0</v>
      </c>
      <c r="M637" s="18">
        <f t="shared" si="28"/>
        <v>21330070</v>
      </c>
      <c r="N637" s="66" t="str">
        <f>[1]卡牌表配置表!K637</f>
        <v>20000031,20000031,20000031</v>
      </c>
      <c r="O637" s="31" t="s">
        <v>170</v>
      </c>
      <c r="P637" s="18">
        <f>[1]卡牌表配置表!L637</f>
        <v>0</v>
      </c>
      <c r="R637" s="18" t="str">
        <f>[1]卡牌表配置表!N637</f>
        <v/>
      </c>
      <c r="T637" s="18" t="str">
        <f>[1]卡牌表配置表!P637</f>
        <v/>
      </c>
      <c r="W637" s="18">
        <f>[1]卡牌表配置表!W637</f>
        <v>200</v>
      </c>
      <c r="X637" s="18" t="str">
        <f>[1]卡牌表配置表!X637</f>
        <v>-2,57100</v>
      </c>
      <c r="Y637" s="18">
        <v>0</v>
      </c>
      <c r="Z637" s="18">
        <f>[1]卡牌表配置表!AA637</f>
        <v>30000</v>
      </c>
      <c r="AA637" s="18" t="str">
        <f>[1]卡牌表配置表!AB637</f>
        <v>2,20,505,1;2,3,177,1;2,23,80,1;4,29,2223,1;3,4,25500,1;3,24,25000,1;1,33,22101,0;2,25,3,1;2,34,531,1</v>
      </c>
      <c r="AB637" s="18">
        <f>[1]卡牌表配置表!AR637</f>
        <v>21021330</v>
      </c>
      <c r="AD637" s="30">
        <f>VLOOKUP(F637,t_card_group_s说明表!$B$6:$L$88,COLUMNS(t_card_group_s说明表!$B$6:$L$6),0)</f>
        <v>3</v>
      </c>
    </row>
    <row r="638" spans="1:30" ht="15.75" customHeight="1" x14ac:dyDescent="0.2">
      <c r="A638" s="18">
        <f t="shared" si="29"/>
        <v>633</v>
      </c>
      <c r="B638" s="18">
        <f>[1]卡牌表配置表!C638</f>
        <v>2133008</v>
      </c>
      <c r="C638" s="18">
        <f>[1]卡牌表配置表!D638</f>
        <v>0</v>
      </c>
      <c r="D638" s="18">
        <f>[1]卡牌表配置表!E638</f>
        <v>20021330</v>
      </c>
      <c r="E638" s="18" t="str">
        <f>[1]卡牌表配置表!F638</f>
        <v>长枪骑兵小队</v>
      </c>
      <c r="F638" s="18">
        <f>[1]卡牌表配置表!G638</f>
        <v>21330</v>
      </c>
      <c r="G638" s="18">
        <f>[1]卡牌表配置表!V638</f>
        <v>8</v>
      </c>
      <c r="H638" s="18">
        <f t="shared" si="27"/>
        <v>2133009</v>
      </c>
      <c r="I638" s="30">
        <v>230002</v>
      </c>
      <c r="J638" s="18">
        <v>1</v>
      </c>
      <c r="K638" s="18">
        <v>4</v>
      </c>
      <c r="L638" s="18" t="str">
        <f>[1]卡牌表配置表!I638</f>
        <v>0,0,10000;-10000,0,0;10000,0,0</v>
      </c>
      <c r="M638" s="18">
        <f t="shared" si="28"/>
        <v>21330080</v>
      </c>
      <c r="N638" s="66" t="str">
        <f>[1]卡牌表配置表!K638</f>
        <v>20000031,20000031,20000031</v>
      </c>
      <c r="O638" s="31" t="s">
        <v>170</v>
      </c>
      <c r="P638" s="18">
        <f>[1]卡牌表配置表!L638</f>
        <v>0</v>
      </c>
      <c r="R638" s="18" t="str">
        <f>[1]卡牌表配置表!N638</f>
        <v/>
      </c>
      <c r="T638" s="18" t="str">
        <f>[1]卡牌表配置表!P638</f>
        <v/>
      </c>
      <c r="W638" s="18">
        <f>[1]卡牌表配置表!W638</f>
        <v>200</v>
      </c>
      <c r="X638" s="18" t="str">
        <f>[1]卡牌表配置表!X638</f>
        <v>-2,74200</v>
      </c>
      <c r="Y638" s="18">
        <v>0</v>
      </c>
      <c r="Z638" s="18">
        <f>[1]卡牌表配置表!AA638</f>
        <v>30000</v>
      </c>
      <c r="AA638" s="18" t="str">
        <f>[1]卡牌表配置表!AB638</f>
        <v>2,20,606,1;2,3,212,1;2,23,96,1;4,29,2223,1;3,4,25500,1;3,24,25000,1;1,33,22101,0;2,25,3,1;2,34,636,1</v>
      </c>
      <c r="AB638" s="18">
        <f>[1]卡牌表配置表!AR638</f>
        <v>21021330</v>
      </c>
      <c r="AD638" s="30">
        <f>VLOOKUP(F638,t_card_group_s说明表!$B$6:$L$88,COLUMNS(t_card_group_s说明表!$B$6:$L$6),0)</f>
        <v>3</v>
      </c>
    </row>
    <row r="639" spans="1:30" ht="15.75" customHeight="1" x14ac:dyDescent="0.2">
      <c r="A639" s="18">
        <f t="shared" si="29"/>
        <v>634</v>
      </c>
      <c r="B639" s="18">
        <f>[1]卡牌表配置表!C639</f>
        <v>2133009</v>
      </c>
      <c r="C639" s="18">
        <f>[1]卡牌表配置表!D639</f>
        <v>0</v>
      </c>
      <c r="D639" s="18">
        <f>[1]卡牌表配置表!E639</f>
        <v>20021330</v>
      </c>
      <c r="E639" s="18" t="str">
        <f>[1]卡牌表配置表!F639</f>
        <v>长枪骑兵小队</v>
      </c>
      <c r="F639" s="18">
        <f>[1]卡牌表配置表!G639</f>
        <v>21330</v>
      </c>
      <c r="G639" s="18">
        <f>[1]卡牌表配置表!V639</f>
        <v>9</v>
      </c>
      <c r="H639" s="18">
        <f t="shared" si="27"/>
        <v>2133010</v>
      </c>
      <c r="I639" s="30">
        <v>230002</v>
      </c>
      <c r="J639" s="18">
        <v>1</v>
      </c>
      <c r="K639" s="18">
        <v>4</v>
      </c>
      <c r="L639" s="18" t="str">
        <f>[1]卡牌表配置表!I639</f>
        <v>0,0,10000;-10000,0,0;10000,0,0</v>
      </c>
      <c r="M639" s="18">
        <f t="shared" si="28"/>
        <v>21330090</v>
      </c>
      <c r="N639" s="66" t="str">
        <f>[1]卡牌表配置表!K639</f>
        <v>20000031,20000031,20000031</v>
      </c>
      <c r="O639" s="31" t="s">
        <v>170</v>
      </c>
      <c r="P639" s="18">
        <f>[1]卡牌表配置表!L639</f>
        <v>0</v>
      </c>
      <c r="R639" s="18" t="str">
        <f>[1]卡牌表配置表!N639</f>
        <v/>
      </c>
      <c r="T639" s="18" t="str">
        <f>[1]卡牌表配置表!P639</f>
        <v/>
      </c>
      <c r="W639" s="18">
        <f>[1]卡牌表配置表!W639</f>
        <v>240</v>
      </c>
      <c r="X639" s="18" t="str">
        <f>[1]卡牌表配置表!X639</f>
        <v>-2,96500</v>
      </c>
      <c r="Y639" s="18">
        <v>0</v>
      </c>
      <c r="Z639" s="18">
        <f>[1]卡牌表配置表!AA639</f>
        <v>30000</v>
      </c>
      <c r="AA639" s="18" t="str">
        <f>[1]卡牌表配置表!AB639</f>
        <v>2,20,727,1;2,3,254,1;2,23,115,1;4,29,2223,1;3,4,25500,1;3,24,25000,1;1,33,22101,0;2,25,3,1;2,34,762,1</v>
      </c>
      <c r="AB639" s="18">
        <f>[1]卡牌表配置表!AR639</f>
        <v>21021330</v>
      </c>
      <c r="AD639" s="30">
        <f>VLOOKUP(F639,t_card_group_s说明表!$B$6:$L$88,COLUMNS(t_card_group_s说明表!$B$6:$L$6),0)</f>
        <v>3</v>
      </c>
    </row>
    <row r="640" spans="1:30" ht="15.75" customHeight="1" x14ac:dyDescent="0.2">
      <c r="A640" s="18">
        <f t="shared" si="29"/>
        <v>635</v>
      </c>
      <c r="B640" s="18">
        <f>[1]卡牌表配置表!C640</f>
        <v>2133010</v>
      </c>
      <c r="C640" s="18">
        <f>[1]卡牌表配置表!D640</f>
        <v>0</v>
      </c>
      <c r="D640" s="18">
        <f>[1]卡牌表配置表!E640</f>
        <v>20021330</v>
      </c>
      <c r="E640" s="18" t="str">
        <f>[1]卡牌表配置表!F640</f>
        <v>长枪骑兵小队</v>
      </c>
      <c r="F640" s="18">
        <f>[1]卡牌表配置表!G640</f>
        <v>21330</v>
      </c>
      <c r="G640" s="18">
        <f>[1]卡牌表配置表!V640</f>
        <v>10</v>
      </c>
      <c r="H640" s="18">
        <f t="shared" si="27"/>
        <v>2133011</v>
      </c>
      <c r="I640" s="30">
        <v>230002</v>
      </c>
      <c r="J640" s="18">
        <v>1</v>
      </c>
      <c r="K640" s="18">
        <v>4</v>
      </c>
      <c r="L640" s="18" t="str">
        <f>[1]卡牌表配置表!I640</f>
        <v>0,0,10000;-10000,0,0;10000,0,0</v>
      </c>
      <c r="M640" s="18">
        <f t="shared" si="28"/>
        <v>21330100</v>
      </c>
      <c r="N640" s="66" t="str">
        <f>[1]卡牌表配置表!K640</f>
        <v>20000031,20000031,20000031</v>
      </c>
      <c r="O640" s="31" t="s">
        <v>170</v>
      </c>
      <c r="P640" s="18">
        <f>[1]卡牌表配置表!L640</f>
        <v>0</v>
      </c>
      <c r="R640" s="18" t="str">
        <f>[1]卡牌表配置表!N640</f>
        <v/>
      </c>
      <c r="T640" s="18" t="str">
        <f>[1]卡牌表配置表!P640</f>
        <v/>
      </c>
      <c r="W640" s="18">
        <f>[1]卡牌表配置表!W640</f>
        <v>240</v>
      </c>
      <c r="X640" s="18" t="str">
        <f>[1]卡牌表配置表!X640</f>
        <v>-2,125500</v>
      </c>
      <c r="Y640" s="18">
        <v>0</v>
      </c>
      <c r="Z640" s="18">
        <f>[1]卡牌表配置表!AA640</f>
        <v>30000</v>
      </c>
      <c r="AA640" s="18" t="str">
        <f>[1]卡牌表配置表!AB640</f>
        <v>2,20,873,1;2,3,305,1;2,23,138,1;4,29,2223,1;3,4,25500,1;3,24,25000,1;1,33,22101,0;2,25,3,1;2,34,915,1</v>
      </c>
      <c r="AB640" s="18">
        <f>[1]卡牌表配置表!AR640</f>
        <v>21021330</v>
      </c>
      <c r="AD640" s="30">
        <f>VLOOKUP(F640,t_card_group_s说明表!$B$6:$L$88,COLUMNS(t_card_group_s说明表!$B$6:$L$6),0)</f>
        <v>3</v>
      </c>
    </row>
    <row r="641" spans="1:30" ht="15.75" customHeight="1" x14ac:dyDescent="0.2">
      <c r="A641" s="18">
        <f t="shared" si="29"/>
        <v>636</v>
      </c>
      <c r="B641" s="18">
        <f>[1]卡牌表配置表!C641</f>
        <v>2133011</v>
      </c>
      <c r="C641" s="18">
        <f>[1]卡牌表配置表!D641</f>
        <v>0</v>
      </c>
      <c r="D641" s="18">
        <f>[1]卡牌表配置表!E641</f>
        <v>20021330</v>
      </c>
      <c r="E641" s="18" t="str">
        <f>[1]卡牌表配置表!F641</f>
        <v>长枪骑兵小队</v>
      </c>
      <c r="F641" s="18">
        <f>[1]卡牌表配置表!G641</f>
        <v>21330</v>
      </c>
      <c r="G641" s="18">
        <f>[1]卡牌表配置表!V641</f>
        <v>11</v>
      </c>
      <c r="H641" s="18">
        <f t="shared" si="27"/>
        <v>2133012</v>
      </c>
      <c r="I641" s="30">
        <v>230002</v>
      </c>
      <c r="J641" s="18">
        <v>1</v>
      </c>
      <c r="K641" s="18">
        <v>4</v>
      </c>
      <c r="L641" s="18" t="str">
        <f>[1]卡牌表配置表!I641</f>
        <v>0,0,10000;-10000,0,0;10000,0,0</v>
      </c>
      <c r="M641" s="18">
        <f t="shared" si="28"/>
        <v>21330110</v>
      </c>
      <c r="N641" s="66" t="str">
        <f>[1]卡牌表配置表!K641</f>
        <v>20000031,20000031,20000031</v>
      </c>
      <c r="O641" s="31" t="s">
        <v>170</v>
      </c>
      <c r="P641" s="18">
        <f>[1]卡牌表配置表!L641</f>
        <v>0</v>
      </c>
      <c r="R641" s="18" t="str">
        <f>[1]卡牌表配置表!N641</f>
        <v/>
      </c>
      <c r="T641" s="18" t="str">
        <f>[1]卡牌表配置表!P641</f>
        <v/>
      </c>
      <c r="W641" s="18">
        <f>[1]卡牌表配置表!W641</f>
        <v>280</v>
      </c>
      <c r="X641" s="18" t="str">
        <f>[1]卡牌表配置表!X641</f>
        <v>-2,163200</v>
      </c>
      <c r="Y641" s="18">
        <v>0</v>
      </c>
      <c r="Z641" s="18">
        <f>[1]卡牌表配置表!AA641</f>
        <v>30000</v>
      </c>
      <c r="AA641" s="18" t="str">
        <f>[1]卡牌表配置表!AB641</f>
        <v>2,20,1047,1;2,3,366,1;2,23,165,1;4,29,2223,1;3,4,25500,1;3,24,25000,1;1,33,22101,0;2,25,3,1;2,34,1098,1</v>
      </c>
      <c r="AB641" s="18">
        <f>[1]卡牌表配置表!AR641</f>
        <v>21021330</v>
      </c>
      <c r="AD641" s="30">
        <f>VLOOKUP(F641,t_card_group_s说明表!$B$6:$L$88,COLUMNS(t_card_group_s说明表!$B$6:$L$6),0)</f>
        <v>3</v>
      </c>
    </row>
    <row r="642" spans="1:30" ht="15.75" customHeight="1" x14ac:dyDescent="0.2">
      <c r="A642" s="18">
        <f t="shared" si="29"/>
        <v>637</v>
      </c>
      <c r="B642" s="18">
        <f>[1]卡牌表配置表!C642</f>
        <v>2133012</v>
      </c>
      <c r="C642" s="18">
        <f>[1]卡牌表配置表!D642</f>
        <v>0</v>
      </c>
      <c r="D642" s="18">
        <f>[1]卡牌表配置表!E642</f>
        <v>20021330</v>
      </c>
      <c r="E642" s="18" t="str">
        <f>[1]卡牌表配置表!F642</f>
        <v>长枪骑兵小队</v>
      </c>
      <c r="F642" s="18">
        <f>[1]卡牌表配置表!G642</f>
        <v>21330</v>
      </c>
      <c r="G642" s="18">
        <f>[1]卡牌表配置表!V642</f>
        <v>12</v>
      </c>
      <c r="H642" s="18">
        <f t="shared" si="27"/>
        <v>2133013</v>
      </c>
      <c r="I642" s="30">
        <v>230002</v>
      </c>
      <c r="J642" s="18">
        <v>1</v>
      </c>
      <c r="K642" s="18">
        <v>4</v>
      </c>
      <c r="L642" s="18" t="str">
        <f>[1]卡牌表配置表!I642</f>
        <v>0,0,10000;-10000,0,0;10000,0,0</v>
      </c>
      <c r="M642" s="18">
        <f t="shared" si="28"/>
        <v>21330120</v>
      </c>
      <c r="N642" s="66" t="str">
        <f>[1]卡牌表配置表!K642</f>
        <v>20000031,20000031,20000031</v>
      </c>
      <c r="O642" s="31" t="s">
        <v>170</v>
      </c>
      <c r="P642" s="18">
        <f>[1]卡牌表配置表!L642</f>
        <v>0</v>
      </c>
      <c r="R642" s="18" t="str">
        <f>[1]卡牌表配置表!N642</f>
        <v/>
      </c>
      <c r="T642" s="18" t="str">
        <f>[1]卡牌表配置表!P642</f>
        <v/>
      </c>
      <c r="W642" s="18">
        <f>[1]卡牌表配置表!W642</f>
        <v>280</v>
      </c>
      <c r="X642" s="18" t="str">
        <f>[1]卡牌表配置表!X642</f>
        <v>-2,212200</v>
      </c>
      <c r="Y642" s="18">
        <v>0</v>
      </c>
      <c r="Z642" s="18">
        <f>[1]卡牌表配置表!AA642</f>
        <v>30000</v>
      </c>
      <c r="AA642" s="18" t="str">
        <f>[1]卡牌表配置表!AB642</f>
        <v>2,20,1256,1;2,3,439,1;2,23,198,1;4,29,2223,1;3,4,25500,1;3,24,25000,1;1,33,22101,0;2,25,3,1;2,34,1317,1</v>
      </c>
      <c r="AB642" s="18">
        <f>[1]卡牌表配置表!AR642</f>
        <v>21021330</v>
      </c>
      <c r="AD642" s="30">
        <f>VLOOKUP(F642,t_card_group_s说明表!$B$6:$L$88,COLUMNS(t_card_group_s说明表!$B$6:$L$6),0)</f>
        <v>3</v>
      </c>
    </row>
    <row r="643" spans="1:30" ht="15.75" customHeight="1" x14ac:dyDescent="0.2">
      <c r="A643" s="18">
        <f t="shared" si="29"/>
        <v>638</v>
      </c>
      <c r="B643" s="18">
        <f>[1]卡牌表配置表!C643</f>
        <v>2133013</v>
      </c>
      <c r="C643" s="18">
        <f>[1]卡牌表配置表!D643</f>
        <v>0</v>
      </c>
      <c r="D643" s="18">
        <f>[1]卡牌表配置表!E643</f>
        <v>20021330</v>
      </c>
      <c r="E643" s="18" t="str">
        <f>[1]卡牌表配置表!F643</f>
        <v>长枪骑兵小队</v>
      </c>
      <c r="F643" s="18">
        <f>[1]卡牌表配置表!G643</f>
        <v>21330</v>
      </c>
      <c r="G643" s="18">
        <f>[1]卡牌表配置表!V643</f>
        <v>13</v>
      </c>
      <c r="H643" s="18">
        <f t="shared" si="27"/>
        <v>2133014</v>
      </c>
      <c r="I643" s="30">
        <v>230002</v>
      </c>
      <c r="J643" s="18">
        <v>1</v>
      </c>
      <c r="K643" s="18">
        <v>4</v>
      </c>
      <c r="L643" s="18" t="str">
        <f>[1]卡牌表配置表!I643</f>
        <v>0,0,10000;-10000,0,0;10000,0,0</v>
      </c>
      <c r="M643" s="18">
        <f t="shared" si="28"/>
        <v>21330130</v>
      </c>
      <c r="N643" s="66" t="str">
        <f>[1]卡牌表配置表!K643</f>
        <v>20000031,20000031,20000031</v>
      </c>
      <c r="O643" s="31" t="s">
        <v>170</v>
      </c>
      <c r="P643" s="18">
        <f>[1]卡牌表配置表!L643</f>
        <v>0</v>
      </c>
      <c r="R643" s="18" t="str">
        <f>[1]卡牌表配置表!N643</f>
        <v/>
      </c>
      <c r="T643" s="18" t="str">
        <f>[1]卡牌表配置表!P643</f>
        <v/>
      </c>
      <c r="W643" s="18">
        <f>[1]卡牌表配置表!W643</f>
        <v>320</v>
      </c>
      <c r="X643" s="18" t="str">
        <f>[1]卡牌表配置表!X643</f>
        <v>-2,275900</v>
      </c>
      <c r="Y643" s="18">
        <v>0</v>
      </c>
      <c r="Z643" s="18">
        <f>[1]卡牌表配置表!AA643</f>
        <v>30000</v>
      </c>
      <c r="AA643" s="18" t="str">
        <f>[1]卡牌表配置表!AB643</f>
        <v>2,20,1507,1;2,3,527,1;2,23,238,1;4,29,2223,1;3,4,25500,1;3,24,25000,1;1,33,22101,0;2,25,3,1;2,34,1581,1</v>
      </c>
      <c r="AB643" s="18">
        <f>[1]卡牌表配置表!AR643</f>
        <v>21021330</v>
      </c>
      <c r="AD643" s="30">
        <f>VLOOKUP(F643,t_card_group_s说明表!$B$6:$L$88,COLUMNS(t_card_group_s说明表!$B$6:$L$6),0)</f>
        <v>3</v>
      </c>
    </row>
    <row r="644" spans="1:30" ht="15.75" customHeight="1" x14ac:dyDescent="0.2">
      <c r="A644" s="18">
        <f t="shared" si="29"/>
        <v>639</v>
      </c>
      <c r="B644" s="18">
        <f>[1]卡牌表配置表!C644</f>
        <v>2133014</v>
      </c>
      <c r="C644" s="18">
        <f>[1]卡牌表配置表!D644</f>
        <v>0</v>
      </c>
      <c r="D644" s="18">
        <f>[1]卡牌表配置表!E644</f>
        <v>20021330</v>
      </c>
      <c r="E644" s="18" t="str">
        <f>[1]卡牌表配置表!F644</f>
        <v>长枪骑兵小队</v>
      </c>
      <c r="F644" s="18">
        <f>[1]卡牌表配置表!G644</f>
        <v>21330</v>
      </c>
      <c r="G644" s="18">
        <f>[1]卡牌表配置表!V644</f>
        <v>14</v>
      </c>
      <c r="H644" s="18">
        <f t="shared" si="27"/>
        <v>2133015</v>
      </c>
      <c r="I644" s="30">
        <v>230002</v>
      </c>
      <c r="J644" s="18">
        <v>1</v>
      </c>
      <c r="K644" s="18">
        <v>4</v>
      </c>
      <c r="L644" s="18" t="str">
        <f>[1]卡牌表配置表!I644</f>
        <v>0,0,10000;-10000,0,0;10000,0,0</v>
      </c>
      <c r="M644" s="18">
        <f t="shared" si="28"/>
        <v>21330140</v>
      </c>
      <c r="N644" s="66" t="str">
        <f>[1]卡牌表配置表!K644</f>
        <v>20000031,20000031,20000031</v>
      </c>
      <c r="O644" s="31" t="s">
        <v>170</v>
      </c>
      <c r="P644" s="18">
        <f>[1]卡牌表配置表!L644</f>
        <v>0</v>
      </c>
      <c r="R644" s="18" t="str">
        <f>[1]卡牌表配置表!N644</f>
        <v/>
      </c>
      <c r="T644" s="18" t="str">
        <f>[1]卡牌表配置表!P644</f>
        <v/>
      </c>
      <c r="W644" s="18">
        <f>[1]卡牌表配置表!W644</f>
        <v>320</v>
      </c>
      <c r="X644" s="18" t="str">
        <f>[1]卡牌表配置表!X644</f>
        <v>-2,358700</v>
      </c>
      <c r="Y644" s="18">
        <v>0</v>
      </c>
      <c r="Z644" s="18">
        <f>[1]卡牌表配置表!AA644</f>
        <v>30000</v>
      </c>
      <c r="AA644" s="18" t="str">
        <f>[1]卡牌表配置表!AB644</f>
        <v>2,20,1809,1;2,3,632,1;2,23,285,1;4,29,2223,1;3,4,25500,1;3,24,25000,1;1,33,22101,0;2,25,3,1;2,34,1896,1</v>
      </c>
      <c r="AB644" s="18">
        <f>[1]卡牌表配置表!AR644</f>
        <v>21021330</v>
      </c>
      <c r="AD644" s="30">
        <f>VLOOKUP(F644,t_card_group_s说明表!$B$6:$L$88,COLUMNS(t_card_group_s说明表!$B$6:$L$6),0)</f>
        <v>3</v>
      </c>
    </row>
    <row r="645" spans="1:30" ht="15.75" customHeight="1" x14ac:dyDescent="0.2">
      <c r="A645" s="18">
        <f t="shared" si="29"/>
        <v>640</v>
      </c>
      <c r="B645" s="18">
        <f>[1]卡牌表配置表!C645</f>
        <v>2133015</v>
      </c>
      <c r="C645" s="18">
        <f>[1]卡牌表配置表!D645</f>
        <v>0</v>
      </c>
      <c r="D645" s="18">
        <f>[1]卡牌表配置表!E645</f>
        <v>20021330</v>
      </c>
      <c r="E645" s="18" t="str">
        <f>[1]卡牌表配置表!F645</f>
        <v>长枪骑兵小队</v>
      </c>
      <c r="F645" s="18">
        <f>[1]卡牌表配置表!G645</f>
        <v>21330</v>
      </c>
      <c r="G645" s="18">
        <f>[1]卡牌表配置表!V645</f>
        <v>15</v>
      </c>
      <c r="H645" s="18">
        <f t="shared" si="27"/>
        <v>2133016</v>
      </c>
      <c r="I645" s="30">
        <v>230002</v>
      </c>
      <c r="J645" s="18">
        <v>1</v>
      </c>
      <c r="K645" s="18">
        <v>4</v>
      </c>
      <c r="L645" s="18" t="str">
        <f>[1]卡牌表配置表!I645</f>
        <v>0,0,10000;-10000,0,0;10000,0,0</v>
      </c>
      <c r="M645" s="18">
        <f t="shared" si="28"/>
        <v>21330150</v>
      </c>
      <c r="N645" s="66" t="str">
        <f>[1]卡牌表配置表!K645</f>
        <v>20000031,20000031,20000031</v>
      </c>
      <c r="O645" s="31" t="s">
        <v>170</v>
      </c>
      <c r="P645" s="18">
        <f>[1]卡牌表配置表!L645</f>
        <v>0</v>
      </c>
      <c r="R645" s="18" t="str">
        <f>[1]卡牌表配置表!N645</f>
        <v/>
      </c>
      <c r="T645" s="18" t="str">
        <f>[1]卡牌表配置表!P645</f>
        <v/>
      </c>
      <c r="W645" s="18">
        <f>[1]卡牌表配置表!W645</f>
        <v>360</v>
      </c>
      <c r="X645" s="18" t="str">
        <f>[1]卡牌表配置表!X645</f>
        <v>-2,466300</v>
      </c>
      <c r="Y645" s="18">
        <v>0</v>
      </c>
      <c r="Z645" s="18">
        <f>[1]卡牌表配置表!AA645</f>
        <v>30000</v>
      </c>
      <c r="AA645" s="18" t="str">
        <f>[1]卡牌表配置表!AB645</f>
        <v>2,20,2170,1;2,3,758,1;2,23,341,1;4,29,2223,1;3,4,25500,1;3,24,25000,1;1,33,22101,0;2,25,3,1;2,34,2274,1</v>
      </c>
      <c r="AB645" s="18">
        <f>[1]卡牌表配置表!AR645</f>
        <v>21021330</v>
      </c>
      <c r="AD645" s="30">
        <f>VLOOKUP(F645,t_card_group_s说明表!$B$6:$L$88,COLUMNS(t_card_group_s说明表!$B$6:$L$6),0)</f>
        <v>3</v>
      </c>
    </row>
    <row r="646" spans="1:30" ht="15.75" customHeight="1" x14ac:dyDescent="0.2">
      <c r="A646" s="18">
        <f t="shared" si="29"/>
        <v>641</v>
      </c>
      <c r="B646" s="18">
        <f>[1]卡牌表配置表!C646</f>
        <v>2133016</v>
      </c>
      <c r="C646" s="18">
        <f>[1]卡牌表配置表!D646</f>
        <v>0</v>
      </c>
      <c r="D646" s="18">
        <f>[1]卡牌表配置表!E646</f>
        <v>20021330</v>
      </c>
      <c r="E646" s="18" t="str">
        <f>[1]卡牌表配置表!F646</f>
        <v>长枪骑兵小队</v>
      </c>
      <c r="F646" s="18">
        <f>[1]卡牌表配置表!G646</f>
        <v>21330</v>
      </c>
      <c r="G646" s="18">
        <f>[1]卡牌表配置表!V646</f>
        <v>16</v>
      </c>
      <c r="H646" s="18">
        <f t="shared" ref="H646:H709" si="30">IF(F646=F647,B647,"")</f>
        <v>2133017</v>
      </c>
      <c r="I646" s="30">
        <v>230002</v>
      </c>
      <c r="J646" s="18">
        <v>1</v>
      </c>
      <c r="K646" s="18">
        <v>4</v>
      </c>
      <c r="L646" s="18" t="str">
        <f>[1]卡牌表配置表!I646</f>
        <v>0,0,10000;-10000,0,0;10000,0,0</v>
      </c>
      <c r="M646" s="18">
        <f t="shared" ref="M646:M709" si="31">B646*10</f>
        <v>21330160</v>
      </c>
      <c r="N646" s="66" t="str">
        <f>[1]卡牌表配置表!K646</f>
        <v>20000031,20000031,20000031</v>
      </c>
      <c r="O646" s="31" t="s">
        <v>170</v>
      </c>
      <c r="P646" s="18">
        <f>[1]卡牌表配置表!L646</f>
        <v>0</v>
      </c>
      <c r="R646" s="18" t="str">
        <f>[1]卡牌表配置表!N646</f>
        <v/>
      </c>
      <c r="T646" s="18" t="str">
        <f>[1]卡牌表配置表!P646</f>
        <v/>
      </c>
      <c r="W646" s="18">
        <f>[1]卡牌表配置表!W646</f>
        <v>360</v>
      </c>
      <c r="X646" s="18" t="str">
        <f>[1]卡牌表配置表!X646</f>
        <v>-2,606200</v>
      </c>
      <c r="Y646" s="18">
        <v>0</v>
      </c>
      <c r="Z646" s="18">
        <f>[1]卡牌表配置表!AA646</f>
        <v>30000</v>
      </c>
      <c r="AA646" s="18" t="str">
        <f>[1]卡牌表配置表!AB646</f>
        <v>2,20,2604,1;2,3,910,1;2,23,410,1;4,29,2223,1;3,4,25500,1;3,24,25000,1;1,33,22101,0;2,25,3,1;2,34,2730,1</v>
      </c>
      <c r="AB646" s="18">
        <f>[1]卡牌表配置表!AR646</f>
        <v>21021330</v>
      </c>
      <c r="AD646" s="30">
        <f>VLOOKUP(F646,t_card_group_s说明表!$B$6:$L$88,COLUMNS(t_card_group_s说明表!$B$6:$L$6),0)</f>
        <v>3</v>
      </c>
    </row>
    <row r="647" spans="1:30" ht="15.75" customHeight="1" x14ac:dyDescent="0.2">
      <c r="A647" s="18">
        <f t="shared" ref="A647:A710" si="32">ROW(B647)-5</f>
        <v>642</v>
      </c>
      <c r="B647" s="18">
        <f>[1]卡牌表配置表!C647</f>
        <v>2133017</v>
      </c>
      <c r="C647" s="18">
        <f>[1]卡牌表配置表!D647</f>
        <v>0</v>
      </c>
      <c r="D647" s="18">
        <f>[1]卡牌表配置表!E647</f>
        <v>20021330</v>
      </c>
      <c r="E647" s="18" t="str">
        <f>[1]卡牌表配置表!F647</f>
        <v>长枪骑兵小队</v>
      </c>
      <c r="F647" s="18">
        <f>[1]卡牌表配置表!G647</f>
        <v>21330</v>
      </c>
      <c r="G647" s="18">
        <f>[1]卡牌表配置表!V647</f>
        <v>17</v>
      </c>
      <c r="H647" s="18">
        <f t="shared" si="30"/>
        <v>2133018</v>
      </c>
      <c r="I647" s="30">
        <v>230002</v>
      </c>
      <c r="J647" s="18">
        <v>1</v>
      </c>
      <c r="K647" s="18">
        <v>4</v>
      </c>
      <c r="L647" s="18" t="str">
        <f>[1]卡牌表配置表!I647</f>
        <v>0,0,10000;-10000,0,0;10000,0,0</v>
      </c>
      <c r="M647" s="18">
        <f t="shared" si="31"/>
        <v>21330170</v>
      </c>
      <c r="N647" s="66" t="str">
        <f>[1]卡牌表配置表!K647</f>
        <v>20000031,20000031,20000031</v>
      </c>
      <c r="O647" s="31" t="s">
        <v>170</v>
      </c>
      <c r="P647" s="18">
        <f>[1]卡牌表配置表!L647</f>
        <v>0</v>
      </c>
      <c r="R647" s="18" t="str">
        <f>[1]卡牌表配置表!N647</f>
        <v/>
      </c>
      <c r="T647" s="18" t="str">
        <f>[1]卡牌表配置表!P647</f>
        <v/>
      </c>
      <c r="W647" s="18">
        <f>[1]卡牌表配置表!W647</f>
        <v>400</v>
      </c>
      <c r="X647" s="18" t="str">
        <f>[1]卡牌表配置表!X647</f>
        <v>-2,788100</v>
      </c>
      <c r="Y647" s="18">
        <v>0</v>
      </c>
      <c r="Z647" s="18">
        <f>[1]卡牌表配置表!AA647</f>
        <v>30000</v>
      </c>
      <c r="AA647" s="18" t="str">
        <f>[1]卡牌表配置表!AB647</f>
        <v>2,20,3125,1;2,3,1091,1;2,23,491,1;4,29,2223,1;3,4,25500,1;3,24,25000,1;1,33,22101,0;2,25,3,1;2,34,3273,1</v>
      </c>
      <c r="AB647" s="18">
        <f>[1]卡牌表配置表!AR647</f>
        <v>21021330</v>
      </c>
      <c r="AD647" s="30">
        <f>VLOOKUP(F647,t_card_group_s说明表!$B$6:$L$88,COLUMNS(t_card_group_s说明表!$B$6:$L$6),0)</f>
        <v>3</v>
      </c>
    </row>
    <row r="648" spans="1:30" ht="15.75" customHeight="1" x14ac:dyDescent="0.2">
      <c r="A648" s="18">
        <f t="shared" si="32"/>
        <v>643</v>
      </c>
      <c r="B648" s="18">
        <f>[1]卡牌表配置表!C648</f>
        <v>2133018</v>
      </c>
      <c r="C648" s="18">
        <f>[1]卡牌表配置表!D648</f>
        <v>0</v>
      </c>
      <c r="D648" s="18">
        <f>[1]卡牌表配置表!E648</f>
        <v>20021330</v>
      </c>
      <c r="E648" s="18" t="str">
        <f>[1]卡牌表配置表!F648</f>
        <v>长枪骑兵小队</v>
      </c>
      <c r="F648" s="18">
        <f>[1]卡牌表配置表!G648</f>
        <v>21330</v>
      </c>
      <c r="G648" s="18">
        <f>[1]卡牌表配置表!V648</f>
        <v>18</v>
      </c>
      <c r="H648" s="18">
        <f t="shared" si="30"/>
        <v>2133019</v>
      </c>
      <c r="I648" s="30">
        <v>230002</v>
      </c>
      <c r="J648" s="18">
        <v>1</v>
      </c>
      <c r="K648" s="18">
        <v>4</v>
      </c>
      <c r="L648" s="18" t="str">
        <f>[1]卡牌表配置表!I648</f>
        <v>0,0,10000;-10000,0,0;10000,0,0</v>
      </c>
      <c r="M648" s="18">
        <f t="shared" si="31"/>
        <v>21330180</v>
      </c>
      <c r="N648" s="66" t="str">
        <f>[1]卡牌表配置表!K648</f>
        <v>20000031,20000031,20000031</v>
      </c>
      <c r="O648" s="31" t="s">
        <v>170</v>
      </c>
      <c r="P648" s="18">
        <f>[1]卡牌表配置表!L648</f>
        <v>0</v>
      </c>
      <c r="R648" s="18" t="str">
        <f>[1]卡牌表配置表!N648</f>
        <v/>
      </c>
      <c r="T648" s="18" t="str">
        <f>[1]卡牌表配置表!P648</f>
        <v/>
      </c>
      <c r="W648" s="18">
        <f>[1]卡牌表配置表!W648</f>
        <v>400</v>
      </c>
      <c r="X648" s="18" t="str">
        <f>[1]卡牌表配置表!X648</f>
        <v>-2,1024500</v>
      </c>
      <c r="Y648" s="18">
        <v>0</v>
      </c>
      <c r="Z648" s="18">
        <f>[1]卡牌表配置表!AA648</f>
        <v>30000</v>
      </c>
      <c r="AA648" s="18" t="str">
        <f>[1]卡牌表配置表!AB648</f>
        <v>2,20,3750,1;2,3,1309,1;2,23,589,1;4,29,2223,1;3,4,25500,1;3,24,25000,1;1,33,22101,0;2,25,3,1;2,34,3927,1</v>
      </c>
      <c r="AB648" s="18">
        <f>[1]卡牌表配置表!AR648</f>
        <v>21021330</v>
      </c>
      <c r="AD648" s="30">
        <f>VLOOKUP(F648,t_card_group_s说明表!$B$6:$L$88,COLUMNS(t_card_group_s说明表!$B$6:$L$6),0)</f>
        <v>3</v>
      </c>
    </row>
    <row r="649" spans="1:30" ht="15.75" customHeight="1" x14ac:dyDescent="0.2">
      <c r="A649" s="18">
        <f t="shared" si="32"/>
        <v>644</v>
      </c>
      <c r="B649" s="18">
        <f>[1]卡牌表配置表!C649</f>
        <v>2133019</v>
      </c>
      <c r="C649" s="18">
        <f>[1]卡牌表配置表!D649</f>
        <v>0</v>
      </c>
      <c r="D649" s="18">
        <f>[1]卡牌表配置表!E649</f>
        <v>20021330</v>
      </c>
      <c r="E649" s="18" t="str">
        <f>[1]卡牌表配置表!F649</f>
        <v>长枪骑兵小队</v>
      </c>
      <c r="F649" s="18">
        <f>[1]卡牌表配置表!G649</f>
        <v>21330</v>
      </c>
      <c r="G649" s="18">
        <f>[1]卡牌表配置表!V649</f>
        <v>19</v>
      </c>
      <c r="H649" s="18">
        <f t="shared" si="30"/>
        <v>2133020</v>
      </c>
      <c r="I649" s="30">
        <v>230002</v>
      </c>
      <c r="J649" s="18">
        <v>1</v>
      </c>
      <c r="K649" s="18">
        <v>4</v>
      </c>
      <c r="L649" s="18" t="str">
        <f>[1]卡牌表配置表!I649</f>
        <v>0,0,10000;-10000,0,0;10000,0,0</v>
      </c>
      <c r="M649" s="18">
        <f t="shared" si="31"/>
        <v>21330190</v>
      </c>
      <c r="N649" s="66" t="str">
        <f>[1]卡牌表配置表!K649</f>
        <v>20000031,20000031,20000031</v>
      </c>
      <c r="O649" s="31" t="s">
        <v>170</v>
      </c>
      <c r="P649" s="18">
        <f>[1]卡牌表配置表!L649</f>
        <v>0</v>
      </c>
      <c r="R649" s="18" t="str">
        <f>[1]卡牌表配置表!N649</f>
        <v/>
      </c>
      <c r="T649" s="18" t="str">
        <f>[1]卡牌表配置表!P649</f>
        <v/>
      </c>
      <c r="W649" s="18">
        <f>[1]卡牌表配置表!W649</f>
        <v>440</v>
      </c>
      <c r="X649" s="18" t="str">
        <f>[1]卡牌表配置表!X649</f>
        <v>-2,1331900</v>
      </c>
      <c r="Y649" s="18">
        <v>0</v>
      </c>
      <c r="Z649" s="18">
        <f>[1]卡牌表配置表!AA649</f>
        <v>30000</v>
      </c>
      <c r="AA649" s="18" t="str">
        <f>[1]卡牌表配置表!AB649</f>
        <v>2,20,4500,1;2,3,1571,1;2,23,707,1;4,29,2223,1;3,4,25500,1;3,24,25000,1;1,33,22101,0;2,25,3,1;2,34,4713,1</v>
      </c>
      <c r="AB649" s="18">
        <f>[1]卡牌表配置表!AR649</f>
        <v>21021330</v>
      </c>
      <c r="AD649" s="30">
        <f>VLOOKUP(F649,t_card_group_s说明表!$B$6:$L$88,COLUMNS(t_card_group_s说明表!$B$6:$L$6),0)</f>
        <v>3</v>
      </c>
    </row>
    <row r="650" spans="1:30" ht="15.75" customHeight="1" x14ac:dyDescent="0.2">
      <c r="A650" s="18">
        <f t="shared" si="32"/>
        <v>645</v>
      </c>
      <c r="B650" s="18">
        <f>[1]卡牌表配置表!C650</f>
        <v>2133020</v>
      </c>
      <c r="C650" s="18">
        <f>[1]卡牌表配置表!D650</f>
        <v>0</v>
      </c>
      <c r="D650" s="18">
        <f>[1]卡牌表配置表!E650</f>
        <v>20021330</v>
      </c>
      <c r="E650" s="18" t="str">
        <f>[1]卡牌表配置表!F650</f>
        <v>长枪骑兵小队</v>
      </c>
      <c r="F650" s="18">
        <f>[1]卡牌表配置表!G650</f>
        <v>21330</v>
      </c>
      <c r="G650" s="18">
        <f>[1]卡牌表配置表!V650</f>
        <v>20</v>
      </c>
      <c r="H650" s="18">
        <f t="shared" si="30"/>
        <v>2133021</v>
      </c>
      <c r="I650" s="30">
        <v>230002</v>
      </c>
      <c r="J650" s="18">
        <v>1</v>
      </c>
      <c r="K650" s="18">
        <v>4</v>
      </c>
      <c r="L650" s="18" t="str">
        <f>[1]卡牌表配置表!I650</f>
        <v>0,0,10000;-10000,0,0;10000,0,0</v>
      </c>
      <c r="M650" s="18">
        <f t="shared" si="31"/>
        <v>21330200</v>
      </c>
      <c r="N650" s="66" t="str">
        <f>[1]卡牌表配置表!K650</f>
        <v>20000031,20000031,20000031</v>
      </c>
      <c r="O650" s="31" t="s">
        <v>170</v>
      </c>
      <c r="P650" s="18">
        <f>[1]卡牌表配置表!L650</f>
        <v>0</v>
      </c>
      <c r="R650" s="18" t="str">
        <f>[1]卡牌表配置表!N650</f>
        <v/>
      </c>
      <c r="T650" s="18" t="str">
        <f>[1]卡牌表配置表!P650</f>
        <v/>
      </c>
      <c r="W650" s="18">
        <f>[1]卡牌表配置表!W650</f>
        <v>440</v>
      </c>
      <c r="X650" s="18" t="str">
        <f>[1]卡牌表配置表!X650</f>
        <v>-2,1731500</v>
      </c>
      <c r="Y650" s="18">
        <v>0</v>
      </c>
      <c r="Z650" s="18">
        <f>[1]卡牌表配置表!AA650</f>
        <v>30000</v>
      </c>
      <c r="AA650" s="18" t="str">
        <f>[1]卡牌表配置表!AB650</f>
        <v>2,20,5400,1;2,3,1885,1;2,23,848,1;4,29,2223,1;3,4,25500,1;3,24,25000,1;1,33,22101,0;2,25,3,1;2,34,5655,1</v>
      </c>
      <c r="AB650" s="18">
        <f>[1]卡牌表配置表!AR650</f>
        <v>21021330</v>
      </c>
      <c r="AD650" s="30">
        <f>VLOOKUP(F650,t_card_group_s说明表!$B$6:$L$88,COLUMNS(t_card_group_s说明表!$B$6:$L$6),0)</f>
        <v>3</v>
      </c>
    </row>
    <row r="651" spans="1:30" ht="15.75" customHeight="1" x14ac:dyDescent="0.2">
      <c r="A651" s="18">
        <f t="shared" si="32"/>
        <v>646</v>
      </c>
      <c r="B651" s="18">
        <f>[1]卡牌表配置表!C651</f>
        <v>2133021</v>
      </c>
      <c r="C651" s="18">
        <f>[1]卡牌表配置表!D651</f>
        <v>0</v>
      </c>
      <c r="D651" s="18">
        <f>[1]卡牌表配置表!E651</f>
        <v>20021330</v>
      </c>
      <c r="E651" s="18" t="str">
        <f>[1]卡牌表配置表!F651</f>
        <v>长枪骑兵小队</v>
      </c>
      <c r="F651" s="18">
        <f>[1]卡牌表配置表!G651</f>
        <v>21330</v>
      </c>
      <c r="G651" s="18">
        <f>[1]卡牌表配置表!V651</f>
        <v>21</v>
      </c>
      <c r="H651" s="18">
        <f t="shared" si="30"/>
        <v>2133022</v>
      </c>
      <c r="I651" s="30">
        <v>230002</v>
      </c>
      <c r="J651" s="18">
        <v>1</v>
      </c>
      <c r="K651" s="18">
        <v>4</v>
      </c>
      <c r="L651" s="18" t="str">
        <f>[1]卡牌表配置表!I651</f>
        <v>0,0,10000;-10000,0,0;10000,0,0</v>
      </c>
      <c r="M651" s="18">
        <f t="shared" si="31"/>
        <v>21330210</v>
      </c>
      <c r="N651" s="66" t="str">
        <f>[1]卡牌表配置表!K651</f>
        <v>20000031,20000031,20000031</v>
      </c>
      <c r="O651" s="31" t="s">
        <v>170</v>
      </c>
      <c r="P651" s="18">
        <f>[1]卡牌表配置表!L651</f>
        <v>0</v>
      </c>
      <c r="R651" s="18" t="str">
        <f>[1]卡牌表配置表!N651</f>
        <v/>
      </c>
      <c r="T651" s="18" t="str">
        <f>[1]卡牌表配置表!P651</f>
        <v/>
      </c>
      <c r="W651" s="18">
        <f>[1]卡牌表配置表!W651</f>
        <v>480</v>
      </c>
      <c r="X651" s="18" t="str">
        <f>[1]卡牌表配置表!X651</f>
        <v>-2,2251000</v>
      </c>
      <c r="Y651" s="18">
        <v>0</v>
      </c>
      <c r="Z651" s="18">
        <f>[1]卡牌表配置表!AA651</f>
        <v>30000</v>
      </c>
      <c r="AA651" s="18" t="str">
        <f>[1]卡牌表配置表!AB651</f>
        <v>2,20,6480,1;2,3,2262,1;2,23,1018,1;4,29,2223,1;3,4,25500,1;3,24,25000,1;1,33,22101,0;2,25,3,1;2,34,6786,1</v>
      </c>
      <c r="AB651" s="18">
        <f>[1]卡牌表配置表!AR651</f>
        <v>21021330</v>
      </c>
      <c r="AD651" s="30">
        <f>VLOOKUP(F651,t_card_group_s说明表!$B$6:$L$88,COLUMNS(t_card_group_s说明表!$B$6:$L$6),0)</f>
        <v>3</v>
      </c>
    </row>
    <row r="652" spans="1:30" ht="15.75" customHeight="1" x14ac:dyDescent="0.2">
      <c r="A652" s="18">
        <f t="shared" si="32"/>
        <v>647</v>
      </c>
      <c r="B652" s="18">
        <f>[1]卡牌表配置表!C652</f>
        <v>2133022</v>
      </c>
      <c r="C652" s="18">
        <f>[1]卡牌表配置表!D652</f>
        <v>0</v>
      </c>
      <c r="D652" s="18">
        <f>[1]卡牌表配置表!E652</f>
        <v>20021330</v>
      </c>
      <c r="E652" s="18" t="str">
        <f>[1]卡牌表配置表!F652</f>
        <v>长枪骑兵小队</v>
      </c>
      <c r="F652" s="18">
        <f>[1]卡牌表配置表!G652</f>
        <v>21330</v>
      </c>
      <c r="G652" s="18">
        <f>[1]卡牌表配置表!V652</f>
        <v>22</v>
      </c>
      <c r="H652" s="18">
        <f t="shared" si="30"/>
        <v>2133023</v>
      </c>
      <c r="I652" s="30">
        <v>230002</v>
      </c>
      <c r="J652" s="18">
        <v>1</v>
      </c>
      <c r="K652" s="18">
        <v>4</v>
      </c>
      <c r="L652" s="18" t="str">
        <f>[1]卡牌表配置表!I652</f>
        <v>0,0,10000;-10000,0,0;10000,0,0</v>
      </c>
      <c r="M652" s="18">
        <f t="shared" si="31"/>
        <v>21330220</v>
      </c>
      <c r="N652" s="66" t="str">
        <f>[1]卡牌表配置表!K652</f>
        <v>20000031,20000031,20000031</v>
      </c>
      <c r="O652" s="31" t="s">
        <v>170</v>
      </c>
      <c r="P652" s="18">
        <f>[1]卡牌表配置表!L652</f>
        <v>0</v>
      </c>
      <c r="R652" s="18" t="str">
        <f>[1]卡牌表配置表!N652</f>
        <v/>
      </c>
      <c r="T652" s="18" t="str">
        <f>[1]卡牌表配置表!P652</f>
        <v/>
      </c>
      <c r="W652" s="18">
        <f>[1]卡牌表配置表!W652</f>
        <v>480</v>
      </c>
      <c r="X652" s="18" t="str">
        <f>[1]卡牌表配置表!X652</f>
        <v>-2,2926300</v>
      </c>
      <c r="Y652" s="18">
        <v>0</v>
      </c>
      <c r="Z652" s="18">
        <f>[1]卡牌表配置表!AA652</f>
        <v>30000</v>
      </c>
      <c r="AA652" s="18" t="str">
        <f>[1]卡牌表配置表!AB652</f>
        <v>2,20,7775,1;2,3,2715,1;2,23,1222,1;4,29,2223,1;3,4,25500,1;3,24,25000,1;1,33,22101,0;2,25,3,1;2,34,8145,1</v>
      </c>
      <c r="AB652" s="18">
        <f>[1]卡牌表配置表!AR652</f>
        <v>21021330</v>
      </c>
      <c r="AD652" s="30">
        <f>VLOOKUP(F652,t_card_group_s说明表!$B$6:$L$88,COLUMNS(t_card_group_s说明表!$B$6:$L$6),0)</f>
        <v>3</v>
      </c>
    </row>
    <row r="653" spans="1:30" ht="15.75" customHeight="1" x14ac:dyDescent="0.2">
      <c r="A653" s="18">
        <f t="shared" si="32"/>
        <v>648</v>
      </c>
      <c r="B653" s="18">
        <f>[1]卡牌表配置表!C653</f>
        <v>2133023</v>
      </c>
      <c r="C653" s="18">
        <f>[1]卡牌表配置表!D653</f>
        <v>0</v>
      </c>
      <c r="D653" s="18">
        <f>[1]卡牌表配置表!E653</f>
        <v>20021330</v>
      </c>
      <c r="E653" s="18" t="str">
        <f>[1]卡牌表配置表!F653</f>
        <v>长枪骑兵小队</v>
      </c>
      <c r="F653" s="18">
        <f>[1]卡牌表配置表!G653</f>
        <v>21330</v>
      </c>
      <c r="G653" s="18">
        <f>[1]卡牌表配置表!V653</f>
        <v>23</v>
      </c>
      <c r="H653" s="18">
        <f t="shared" si="30"/>
        <v>2133024</v>
      </c>
      <c r="I653" s="30">
        <v>230002</v>
      </c>
      <c r="J653" s="18">
        <v>1</v>
      </c>
      <c r="K653" s="18">
        <v>4</v>
      </c>
      <c r="L653" s="18" t="str">
        <f>[1]卡牌表配置表!I653</f>
        <v>0,0,10000;-10000,0,0;10000,0,0</v>
      </c>
      <c r="M653" s="18">
        <f t="shared" si="31"/>
        <v>21330230</v>
      </c>
      <c r="N653" s="66" t="str">
        <f>[1]卡牌表配置表!K653</f>
        <v>20000031,20000031,20000031</v>
      </c>
      <c r="O653" s="31" t="s">
        <v>170</v>
      </c>
      <c r="P653" s="18">
        <f>[1]卡牌表配置表!L653</f>
        <v>0</v>
      </c>
      <c r="R653" s="18" t="str">
        <f>[1]卡牌表配置表!N653</f>
        <v/>
      </c>
      <c r="T653" s="18" t="str">
        <f>[1]卡牌表配置表!P653</f>
        <v/>
      </c>
      <c r="W653" s="18">
        <f>[1]卡牌表配置表!W653</f>
        <v>520</v>
      </c>
      <c r="X653" s="18" t="str">
        <f>[1]卡牌表配置表!X653</f>
        <v>-2,3804200</v>
      </c>
      <c r="Y653" s="18">
        <v>0</v>
      </c>
      <c r="Z653" s="18">
        <f>[1]卡牌表配置表!AA653</f>
        <v>30000</v>
      </c>
      <c r="AA653" s="18" t="str">
        <f>[1]卡牌表配置表!AB653</f>
        <v>2,20,9330,1;2,3,3258,1;2,23,1466,1;4,29,2223,1;3,4,25500,1;3,24,25000,1;1,33,22101,0;2,25,3,1;2,34,9774,1</v>
      </c>
      <c r="AB653" s="18">
        <f>[1]卡牌表配置表!AR653</f>
        <v>21021330</v>
      </c>
      <c r="AD653" s="30">
        <f>VLOOKUP(F653,t_card_group_s说明表!$B$6:$L$88,COLUMNS(t_card_group_s说明表!$B$6:$L$6),0)</f>
        <v>3</v>
      </c>
    </row>
    <row r="654" spans="1:30" ht="15.75" customHeight="1" x14ac:dyDescent="0.2">
      <c r="A654" s="18">
        <f t="shared" si="32"/>
        <v>649</v>
      </c>
      <c r="B654" s="18">
        <f>[1]卡牌表配置表!C654</f>
        <v>2133024</v>
      </c>
      <c r="C654" s="18">
        <f>[1]卡牌表配置表!D654</f>
        <v>0</v>
      </c>
      <c r="D654" s="18">
        <f>[1]卡牌表配置表!E654</f>
        <v>20021330</v>
      </c>
      <c r="E654" s="18" t="str">
        <f>[1]卡牌表配置表!F654</f>
        <v>长枪骑兵小队</v>
      </c>
      <c r="F654" s="18">
        <f>[1]卡牌表配置表!G654</f>
        <v>21330</v>
      </c>
      <c r="G654" s="18">
        <f>[1]卡牌表配置表!V654</f>
        <v>24</v>
      </c>
      <c r="H654" s="18">
        <f t="shared" si="30"/>
        <v>2133025</v>
      </c>
      <c r="I654" s="30">
        <v>230002</v>
      </c>
      <c r="J654" s="18">
        <v>1</v>
      </c>
      <c r="K654" s="18">
        <v>4</v>
      </c>
      <c r="L654" s="18" t="str">
        <f>[1]卡牌表配置表!I654</f>
        <v>0,0,10000;-10000,0,0;10000,0,0</v>
      </c>
      <c r="M654" s="18">
        <f t="shared" si="31"/>
        <v>21330240</v>
      </c>
      <c r="N654" s="66" t="str">
        <f>[1]卡牌表配置表!K654</f>
        <v>20000031,20000031,20000031</v>
      </c>
      <c r="O654" s="31" t="s">
        <v>170</v>
      </c>
      <c r="P654" s="18">
        <f>[1]卡牌表配置表!L654</f>
        <v>0</v>
      </c>
      <c r="R654" s="18" t="str">
        <f>[1]卡牌表配置表!N654</f>
        <v/>
      </c>
      <c r="T654" s="18" t="str">
        <f>[1]卡牌表配置表!P654</f>
        <v/>
      </c>
      <c r="W654" s="18">
        <f>[1]卡牌表配置表!W654</f>
        <v>600</v>
      </c>
      <c r="X654" s="18" t="str">
        <f>[1]卡牌表配置表!X654</f>
        <v>-2,4945500</v>
      </c>
      <c r="Y654" s="18">
        <v>0</v>
      </c>
      <c r="Z654" s="18">
        <f>[1]卡牌表配置表!AA654</f>
        <v>30000</v>
      </c>
      <c r="AA654" s="18" t="str">
        <f>[1]卡牌表配置表!AB654</f>
        <v>2,20,11196,1;2,3,3909,1;2,23,1759,1;4,29,2223,1;3,4,25500,1;3,24,25000,1;1,33,22101,0;2,25,3,1;2,34,11727,1</v>
      </c>
      <c r="AB654" s="18">
        <f>[1]卡牌表配置表!AR654</f>
        <v>21021330</v>
      </c>
      <c r="AD654" s="30">
        <f>VLOOKUP(F654,t_card_group_s说明表!$B$6:$L$88,COLUMNS(t_card_group_s说明表!$B$6:$L$6),0)</f>
        <v>3</v>
      </c>
    </row>
    <row r="655" spans="1:30" ht="15.75" customHeight="1" x14ac:dyDescent="0.2">
      <c r="A655" s="18">
        <f t="shared" si="32"/>
        <v>650</v>
      </c>
      <c r="B655" s="18">
        <f>[1]卡牌表配置表!C655</f>
        <v>2133025</v>
      </c>
      <c r="C655" s="18">
        <f>[1]卡牌表配置表!D655</f>
        <v>0</v>
      </c>
      <c r="D655" s="18">
        <f>[1]卡牌表配置表!E655</f>
        <v>20021330</v>
      </c>
      <c r="E655" s="18" t="str">
        <f>[1]卡牌表配置表!F655</f>
        <v>长枪骑兵小队</v>
      </c>
      <c r="F655" s="18">
        <f>[1]卡牌表配置表!G655</f>
        <v>21330</v>
      </c>
      <c r="G655" s="18">
        <f>[1]卡牌表配置表!V655</f>
        <v>25</v>
      </c>
      <c r="H655" s="18" t="str">
        <f t="shared" si="30"/>
        <v/>
      </c>
      <c r="I655" s="30">
        <v>230002</v>
      </c>
      <c r="J655" s="18">
        <v>1</v>
      </c>
      <c r="K655" s="18">
        <v>4</v>
      </c>
      <c r="L655" s="18" t="str">
        <f>[1]卡牌表配置表!I655</f>
        <v>0,0,10000;-10000,0,0;10000,0,0</v>
      </c>
      <c r="M655" s="18">
        <f t="shared" si="31"/>
        <v>21330250</v>
      </c>
      <c r="N655" s="66" t="str">
        <f>[1]卡牌表配置表!K655</f>
        <v>20000031,20000031,20000031</v>
      </c>
      <c r="O655" s="31" t="s">
        <v>170</v>
      </c>
      <c r="P655" s="18">
        <f>[1]卡牌表配置表!L655</f>
        <v>0</v>
      </c>
      <c r="R655" s="18" t="str">
        <f>[1]卡牌表配置表!N655</f>
        <v/>
      </c>
      <c r="T655" s="18" t="str">
        <f>[1]卡牌表配置表!P655</f>
        <v/>
      </c>
      <c r="W655" s="18">
        <f>[1]卡牌表配置表!W655</f>
        <v>-1</v>
      </c>
      <c r="X655" s="18">
        <f>[1]卡牌表配置表!X655</f>
        <v>-1</v>
      </c>
      <c r="Y655" s="18">
        <v>0</v>
      </c>
      <c r="Z655" s="18">
        <f>[1]卡牌表配置表!AA655</f>
        <v>30000</v>
      </c>
      <c r="AA655" s="18" t="str">
        <f>[1]卡牌表配置表!AB655</f>
        <v>2,20,13435,1;2,3,4691,1;2,23,2111,1;4,29,2223,1;3,4,25500,1;3,24,25000,1;1,33,22101,0;2,25,3,1;2,34,14073,1</v>
      </c>
      <c r="AB655" s="18">
        <f>[1]卡牌表配置表!AR655</f>
        <v>21021330</v>
      </c>
      <c r="AD655" s="30">
        <f>VLOOKUP(F655,t_card_group_s说明表!$B$6:$L$88,COLUMNS(t_card_group_s说明表!$B$6:$L$6),0)</f>
        <v>3</v>
      </c>
    </row>
    <row r="656" spans="1:30" ht="15.75" customHeight="1" x14ac:dyDescent="0.2">
      <c r="A656" s="18">
        <f t="shared" si="32"/>
        <v>651</v>
      </c>
      <c r="B656" s="18">
        <f>[1]卡牌表配置表!C656</f>
        <v>2134001</v>
      </c>
      <c r="C656" s="18">
        <f>[1]卡牌表配置表!D656</f>
        <v>0</v>
      </c>
      <c r="D656" s="18">
        <f>[1]卡牌表配置表!E656</f>
        <v>20021340</v>
      </c>
      <c r="E656" s="18" t="str">
        <f>[1]卡牌表配置表!F656</f>
        <v>小飞龙小组</v>
      </c>
      <c r="F656" s="18">
        <f>[1]卡牌表配置表!G656</f>
        <v>21340</v>
      </c>
      <c r="G656" s="18">
        <f>[1]卡牌表配置表!V656</f>
        <v>1</v>
      </c>
      <c r="H656" s="18">
        <f t="shared" si="30"/>
        <v>2134002</v>
      </c>
      <c r="I656" s="30">
        <v>230002</v>
      </c>
      <c r="J656" s="18">
        <v>1</v>
      </c>
      <c r="K656" s="18">
        <v>4</v>
      </c>
      <c r="L656" s="18" t="str">
        <f>[1]卡牌表配置表!I656</f>
        <v>-10000,0,0;10000,0,0</v>
      </c>
      <c r="M656" s="18">
        <f t="shared" si="31"/>
        <v>21340010</v>
      </c>
      <c r="N656" s="66" t="str">
        <f>[1]卡牌表配置表!K656</f>
        <v>20000032,20000032</v>
      </c>
      <c r="O656" s="31" t="s">
        <v>170</v>
      </c>
      <c r="P656" s="18">
        <f>[1]卡牌表配置表!L656</f>
        <v>0</v>
      </c>
      <c r="R656" s="18" t="str">
        <f>[1]卡牌表配置表!N656</f>
        <v/>
      </c>
      <c r="T656" s="18" t="str">
        <f>[1]卡牌表配置表!P656</f>
        <v/>
      </c>
      <c r="W656" s="18">
        <f>[1]卡牌表配置表!W656</f>
        <v>20</v>
      </c>
      <c r="X656" s="18" t="str">
        <f>[1]卡牌表配置表!X656</f>
        <v>-2,1000</v>
      </c>
      <c r="Y656" s="18">
        <v>0</v>
      </c>
      <c r="Z656" s="18">
        <f>[1]卡牌表配置表!AA656</f>
        <v>30000</v>
      </c>
      <c r="AA656" s="18" t="str">
        <f>[1]卡牌表配置表!AB656</f>
        <v>2,20,208,1;2,27,62,1;4,29,4000,1;3,4,15000,1;3,24,45000,1;1,33,22102,0;2,25,2,1</v>
      </c>
      <c r="AB656" s="18">
        <f>[1]卡牌表配置表!AR656</f>
        <v>21021340</v>
      </c>
      <c r="AD656" s="30">
        <f>VLOOKUP(F656,t_card_group_s说明表!$B$6:$L$88,COLUMNS(t_card_group_s说明表!$B$6:$L$6),0)</f>
        <v>4</v>
      </c>
    </row>
    <row r="657" spans="1:30" ht="15.75" customHeight="1" x14ac:dyDescent="0.2">
      <c r="A657" s="18">
        <f t="shared" si="32"/>
        <v>652</v>
      </c>
      <c r="B657" s="18">
        <f>[1]卡牌表配置表!C657</f>
        <v>2134002</v>
      </c>
      <c r="C657" s="18">
        <f>[1]卡牌表配置表!D657</f>
        <v>0</v>
      </c>
      <c r="D657" s="18">
        <f>[1]卡牌表配置表!E657</f>
        <v>20021340</v>
      </c>
      <c r="E657" s="18" t="str">
        <f>[1]卡牌表配置表!F657</f>
        <v>小飞龙小组</v>
      </c>
      <c r="F657" s="18">
        <f>[1]卡牌表配置表!G657</f>
        <v>21340</v>
      </c>
      <c r="G657" s="18">
        <f>[1]卡牌表配置表!V657</f>
        <v>2</v>
      </c>
      <c r="H657" s="18">
        <f t="shared" si="30"/>
        <v>2134003</v>
      </c>
      <c r="I657" s="30">
        <v>230002</v>
      </c>
      <c r="J657" s="18">
        <v>1</v>
      </c>
      <c r="K657" s="18">
        <v>4</v>
      </c>
      <c r="L657" s="18" t="str">
        <f>[1]卡牌表配置表!I657</f>
        <v>-10000,0,0;10000,0,0</v>
      </c>
      <c r="M657" s="18">
        <f t="shared" si="31"/>
        <v>21340020</v>
      </c>
      <c r="N657" s="66" t="str">
        <f>[1]卡牌表配置表!K657</f>
        <v>20000032,20000032</v>
      </c>
      <c r="O657" s="31" t="s">
        <v>170</v>
      </c>
      <c r="P657" s="18">
        <f>[1]卡牌表配置表!L657</f>
        <v>0</v>
      </c>
      <c r="R657" s="18" t="str">
        <f>[1]卡牌表配置表!N657</f>
        <v/>
      </c>
      <c r="T657" s="18" t="str">
        <f>[1]卡牌表配置表!P657</f>
        <v/>
      </c>
      <c r="W657" s="18">
        <f>[1]卡牌表配置表!W657</f>
        <v>80</v>
      </c>
      <c r="X657" s="18" t="str">
        <f>[1]卡牌表配置表!X657</f>
        <v>-2,5000</v>
      </c>
      <c r="Y657" s="18">
        <v>0</v>
      </c>
      <c r="Z657" s="18">
        <f>[1]卡牌表配置表!AA657</f>
        <v>30000</v>
      </c>
      <c r="AA657" s="18" t="str">
        <f>[1]卡牌表配置表!AB657</f>
        <v>2,20,250,1;2,27,75,1;4,29,4000,1;3,4,15000,1;3,24,45000,1;1,33,22102,0;2,25,2,1</v>
      </c>
      <c r="AB657" s="18">
        <f>[1]卡牌表配置表!AR657</f>
        <v>21021340</v>
      </c>
      <c r="AD657" s="30">
        <f>VLOOKUP(F657,t_card_group_s说明表!$B$6:$L$88,COLUMNS(t_card_group_s说明表!$B$6:$L$6),0)</f>
        <v>4</v>
      </c>
    </row>
    <row r="658" spans="1:30" ht="15.75" customHeight="1" x14ac:dyDescent="0.2">
      <c r="A658" s="18">
        <f t="shared" si="32"/>
        <v>653</v>
      </c>
      <c r="B658" s="18">
        <f>[1]卡牌表配置表!C658</f>
        <v>2134003</v>
      </c>
      <c r="C658" s="18">
        <f>[1]卡牌表配置表!D658</f>
        <v>0</v>
      </c>
      <c r="D658" s="18">
        <f>[1]卡牌表配置表!E658</f>
        <v>20021340</v>
      </c>
      <c r="E658" s="18" t="str">
        <f>[1]卡牌表配置表!F658</f>
        <v>小飞龙小组</v>
      </c>
      <c r="F658" s="18">
        <f>[1]卡牌表配置表!G658</f>
        <v>21340</v>
      </c>
      <c r="G658" s="18">
        <f>[1]卡牌表配置表!V658</f>
        <v>3</v>
      </c>
      <c r="H658" s="18">
        <f t="shared" si="30"/>
        <v>2134004</v>
      </c>
      <c r="I658" s="30">
        <v>230002</v>
      </c>
      <c r="J658" s="18">
        <v>1</v>
      </c>
      <c r="K658" s="18">
        <v>4</v>
      </c>
      <c r="L658" s="18" t="str">
        <f>[1]卡牌表配置表!I658</f>
        <v>-10000,0,0;10000,0,0</v>
      </c>
      <c r="M658" s="18">
        <f t="shared" si="31"/>
        <v>21340030</v>
      </c>
      <c r="N658" s="66" t="str">
        <f>[1]卡牌表配置表!K658</f>
        <v>20000032,20000032</v>
      </c>
      <c r="O658" s="31" t="s">
        <v>170</v>
      </c>
      <c r="P658" s="18">
        <f>[1]卡牌表配置表!L658</f>
        <v>0</v>
      </c>
      <c r="R658" s="18" t="str">
        <f>[1]卡牌表配置表!N658</f>
        <v/>
      </c>
      <c r="T658" s="18" t="str">
        <f>[1]卡牌表配置表!P658</f>
        <v/>
      </c>
      <c r="W658" s="18">
        <f>[1]卡牌表配置表!W658</f>
        <v>120</v>
      </c>
      <c r="X658" s="18" t="str">
        <f>[1]卡牌表配置表!X658</f>
        <v>-2,15000</v>
      </c>
      <c r="Y658" s="18">
        <v>0</v>
      </c>
      <c r="Z658" s="18">
        <f>[1]卡牌表配置表!AA658</f>
        <v>30000</v>
      </c>
      <c r="AA658" s="18" t="str">
        <f>[1]卡牌表配置表!AB658</f>
        <v>2,20,300,1;2,27,90,1;4,29,4000,1;3,4,15000,1;3,24,45000,1;1,33,22102,0;2,25,2,1</v>
      </c>
      <c r="AB658" s="18">
        <f>[1]卡牌表配置表!AR658</f>
        <v>21021340</v>
      </c>
      <c r="AD658" s="30">
        <f>VLOOKUP(F658,t_card_group_s说明表!$B$6:$L$88,COLUMNS(t_card_group_s说明表!$B$6:$L$6),0)</f>
        <v>4</v>
      </c>
    </row>
    <row r="659" spans="1:30" ht="15.75" customHeight="1" x14ac:dyDescent="0.2">
      <c r="A659" s="18">
        <f t="shared" si="32"/>
        <v>654</v>
      </c>
      <c r="B659" s="18">
        <f>[1]卡牌表配置表!C659</f>
        <v>2134004</v>
      </c>
      <c r="C659" s="18">
        <f>[1]卡牌表配置表!D659</f>
        <v>0</v>
      </c>
      <c r="D659" s="18">
        <f>[1]卡牌表配置表!E659</f>
        <v>20021340</v>
      </c>
      <c r="E659" s="18" t="str">
        <f>[1]卡牌表配置表!F659</f>
        <v>小飞龙小组</v>
      </c>
      <c r="F659" s="18">
        <f>[1]卡牌表配置表!G659</f>
        <v>21340</v>
      </c>
      <c r="G659" s="18">
        <f>[1]卡牌表配置表!V659</f>
        <v>4</v>
      </c>
      <c r="H659" s="18">
        <f t="shared" si="30"/>
        <v>2134005</v>
      </c>
      <c r="I659" s="30">
        <v>230002</v>
      </c>
      <c r="J659" s="18">
        <v>1</v>
      </c>
      <c r="K659" s="18">
        <v>4</v>
      </c>
      <c r="L659" s="18" t="str">
        <f>[1]卡牌表配置表!I659</f>
        <v>-10000,0,0;10000,0,0</v>
      </c>
      <c r="M659" s="18">
        <f t="shared" si="31"/>
        <v>21340040</v>
      </c>
      <c r="N659" s="66" t="str">
        <f>[1]卡牌表配置表!K659</f>
        <v>20000032,20000032</v>
      </c>
      <c r="O659" s="31" t="s">
        <v>170</v>
      </c>
      <c r="P659" s="18">
        <f>[1]卡牌表配置表!L659</f>
        <v>0</v>
      </c>
      <c r="R659" s="18" t="str">
        <f>[1]卡牌表配置表!N659</f>
        <v/>
      </c>
      <c r="T659" s="18" t="str">
        <f>[1]卡牌表配置表!P659</f>
        <v/>
      </c>
      <c r="W659" s="18">
        <f>[1]卡牌表配置表!W659</f>
        <v>120</v>
      </c>
      <c r="X659" s="18" t="str">
        <f>[1]卡牌表配置表!X659</f>
        <v>-2,22500</v>
      </c>
      <c r="Y659" s="18">
        <v>0</v>
      </c>
      <c r="Z659" s="18">
        <f>[1]卡牌表配置表!AA659</f>
        <v>30000</v>
      </c>
      <c r="AA659" s="18" t="str">
        <f>[1]卡牌表配置表!AB659</f>
        <v>2,20,360,1;2,27,108,1;4,29,4000,1;3,4,15000,1;3,24,45000,1;1,33,22102,0;2,25,2,1</v>
      </c>
      <c r="AB659" s="18">
        <f>[1]卡牌表配置表!AR659</f>
        <v>21021340</v>
      </c>
      <c r="AD659" s="30">
        <f>VLOOKUP(F659,t_card_group_s说明表!$B$6:$L$88,COLUMNS(t_card_group_s说明表!$B$6:$L$6),0)</f>
        <v>4</v>
      </c>
    </row>
    <row r="660" spans="1:30" ht="15.75" customHeight="1" x14ac:dyDescent="0.2">
      <c r="A660" s="18">
        <f t="shared" si="32"/>
        <v>655</v>
      </c>
      <c r="B660" s="18">
        <f>[1]卡牌表配置表!C660</f>
        <v>2134005</v>
      </c>
      <c r="C660" s="18">
        <f>[1]卡牌表配置表!D660</f>
        <v>0</v>
      </c>
      <c r="D660" s="18">
        <f>[1]卡牌表配置表!E660</f>
        <v>20021340</v>
      </c>
      <c r="E660" s="18" t="str">
        <f>[1]卡牌表配置表!F660</f>
        <v>小飞龙小组</v>
      </c>
      <c r="F660" s="18">
        <f>[1]卡牌表配置表!G660</f>
        <v>21340</v>
      </c>
      <c r="G660" s="18">
        <f>[1]卡牌表配置表!V660</f>
        <v>5</v>
      </c>
      <c r="H660" s="18">
        <f t="shared" si="30"/>
        <v>2134006</v>
      </c>
      <c r="I660" s="30">
        <v>230002</v>
      </c>
      <c r="J660" s="18">
        <v>1</v>
      </c>
      <c r="K660" s="18">
        <v>4</v>
      </c>
      <c r="L660" s="18" t="str">
        <f>[1]卡牌表配置表!I660</f>
        <v>-10000,0,0;10000,0,0</v>
      </c>
      <c r="M660" s="18">
        <f t="shared" si="31"/>
        <v>21340050</v>
      </c>
      <c r="N660" s="66" t="str">
        <f>[1]卡牌表配置表!K660</f>
        <v>20000032,20000032</v>
      </c>
      <c r="O660" s="31" t="s">
        <v>170</v>
      </c>
      <c r="P660" s="18">
        <f>[1]卡牌表配置表!L660</f>
        <v>0</v>
      </c>
      <c r="R660" s="18" t="str">
        <f>[1]卡牌表配置表!N660</f>
        <v/>
      </c>
      <c r="T660" s="18" t="str">
        <f>[1]卡牌表配置表!P660</f>
        <v/>
      </c>
      <c r="W660" s="18">
        <f>[1]卡牌表配置表!W660</f>
        <v>160</v>
      </c>
      <c r="X660" s="18" t="str">
        <f>[1]卡牌表配置表!X660</f>
        <v>-2,33800</v>
      </c>
      <c r="Y660" s="18">
        <v>0</v>
      </c>
      <c r="Z660" s="18">
        <f>[1]卡牌表配置表!AA660</f>
        <v>30000</v>
      </c>
      <c r="AA660" s="18" t="str">
        <f>[1]卡牌表配置表!AB660</f>
        <v>2,20,432,1;2,27,129,1;4,29,4000,1;3,4,15000,1;3,24,45000,1;1,33,22102,0;2,25,2,1</v>
      </c>
      <c r="AB660" s="18">
        <f>[1]卡牌表配置表!AR660</f>
        <v>21021340</v>
      </c>
      <c r="AD660" s="30">
        <f>VLOOKUP(F660,t_card_group_s说明表!$B$6:$L$88,COLUMNS(t_card_group_s说明表!$B$6:$L$6),0)</f>
        <v>4</v>
      </c>
    </row>
    <row r="661" spans="1:30" ht="15.75" customHeight="1" x14ac:dyDescent="0.2">
      <c r="A661" s="18">
        <f t="shared" si="32"/>
        <v>656</v>
      </c>
      <c r="B661" s="18">
        <f>[1]卡牌表配置表!C661</f>
        <v>2134006</v>
      </c>
      <c r="C661" s="18">
        <f>[1]卡牌表配置表!D661</f>
        <v>0</v>
      </c>
      <c r="D661" s="18">
        <f>[1]卡牌表配置表!E661</f>
        <v>20021340</v>
      </c>
      <c r="E661" s="18" t="str">
        <f>[1]卡牌表配置表!F661</f>
        <v>小飞龙小组</v>
      </c>
      <c r="F661" s="18">
        <f>[1]卡牌表配置表!G661</f>
        <v>21340</v>
      </c>
      <c r="G661" s="18">
        <f>[1]卡牌表配置表!V661</f>
        <v>6</v>
      </c>
      <c r="H661" s="18">
        <f t="shared" si="30"/>
        <v>2134007</v>
      </c>
      <c r="I661" s="30">
        <v>230002</v>
      </c>
      <c r="J661" s="18">
        <v>1</v>
      </c>
      <c r="K661" s="18">
        <v>4</v>
      </c>
      <c r="L661" s="18" t="str">
        <f>[1]卡牌表配置表!I661</f>
        <v>-10000,0,0;10000,0,0</v>
      </c>
      <c r="M661" s="18">
        <f t="shared" si="31"/>
        <v>21340060</v>
      </c>
      <c r="N661" s="66" t="str">
        <f>[1]卡牌表配置表!K661</f>
        <v>20000032,20000032</v>
      </c>
      <c r="O661" s="31" t="s">
        <v>170</v>
      </c>
      <c r="P661" s="18">
        <f>[1]卡牌表配置表!L661</f>
        <v>0</v>
      </c>
      <c r="R661" s="18" t="str">
        <f>[1]卡牌表配置表!N661</f>
        <v/>
      </c>
      <c r="T661" s="18" t="str">
        <f>[1]卡牌表配置表!P661</f>
        <v/>
      </c>
      <c r="W661" s="18">
        <f>[1]卡牌表配置表!W661</f>
        <v>160</v>
      </c>
      <c r="X661" s="18" t="str">
        <f>[1]卡牌表配置表!X661</f>
        <v>-2,43900</v>
      </c>
      <c r="Y661" s="18">
        <v>0</v>
      </c>
      <c r="Z661" s="18">
        <f>[1]卡牌表配置表!AA661</f>
        <v>30000</v>
      </c>
      <c r="AA661" s="18" t="str">
        <f>[1]卡牌表配置表!AB661</f>
        <v>2,20,518,1;2,27,155,1;4,29,4000,1;3,4,15000,1;3,24,45000,1;1,33,22102,0;2,25,2,1</v>
      </c>
      <c r="AB661" s="18">
        <f>[1]卡牌表配置表!AR661</f>
        <v>21021340</v>
      </c>
      <c r="AD661" s="30">
        <f>VLOOKUP(F661,t_card_group_s说明表!$B$6:$L$88,COLUMNS(t_card_group_s说明表!$B$6:$L$6),0)</f>
        <v>4</v>
      </c>
    </row>
    <row r="662" spans="1:30" ht="15.75" customHeight="1" x14ac:dyDescent="0.2">
      <c r="A662" s="18">
        <f t="shared" si="32"/>
        <v>657</v>
      </c>
      <c r="B662" s="18">
        <f>[1]卡牌表配置表!C662</f>
        <v>2134007</v>
      </c>
      <c r="C662" s="18">
        <f>[1]卡牌表配置表!D662</f>
        <v>0</v>
      </c>
      <c r="D662" s="18">
        <f>[1]卡牌表配置表!E662</f>
        <v>20021340</v>
      </c>
      <c r="E662" s="18" t="str">
        <f>[1]卡牌表配置表!F662</f>
        <v>小飞龙小组</v>
      </c>
      <c r="F662" s="18">
        <f>[1]卡牌表配置表!G662</f>
        <v>21340</v>
      </c>
      <c r="G662" s="18">
        <f>[1]卡牌表配置表!V662</f>
        <v>7</v>
      </c>
      <c r="H662" s="18">
        <f t="shared" si="30"/>
        <v>2134008</v>
      </c>
      <c r="I662" s="30">
        <v>230002</v>
      </c>
      <c r="J662" s="18">
        <v>1</v>
      </c>
      <c r="K662" s="18">
        <v>4</v>
      </c>
      <c r="L662" s="18" t="str">
        <f>[1]卡牌表配置表!I662</f>
        <v>-10000,0,0;10000,0,0</v>
      </c>
      <c r="M662" s="18">
        <f t="shared" si="31"/>
        <v>21340070</v>
      </c>
      <c r="N662" s="66" t="str">
        <f>[1]卡牌表配置表!K662</f>
        <v>20000032,20000032</v>
      </c>
      <c r="O662" s="31" t="s">
        <v>170</v>
      </c>
      <c r="P662" s="18">
        <f>[1]卡牌表配置表!L662</f>
        <v>0</v>
      </c>
      <c r="R662" s="18" t="str">
        <f>[1]卡牌表配置表!N662</f>
        <v/>
      </c>
      <c r="T662" s="18" t="str">
        <f>[1]卡牌表配置表!P662</f>
        <v/>
      </c>
      <c r="W662" s="18">
        <f>[1]卡牌表配置表!W662</f>
        <v>200</v>
      </c>
      <c r="X662" s="18" t="str">
        <f>[1]卡牌表配置表!X662</f>
        <v>-2,57100</v>
      </c>
      <c r="Y662" s="18">
        <v>0</v>
      </c>
      <c r="Z662" s="18">
        <f>[1]卡牌表配置表!AA662</f>
        <v>30000</v>
      </c>
      <c r="AA662" s="18" t="str">
        <f>[1]卡牌表配置表!AB662</f>
        <v>2,20,622,1;2,27,186,1;4,29,4000,1;3,4,15000,1;3,24,45000,1;1,33,22102,0;2,25,2,1</v>
      </c>
      <c r="AB662" s="18">
        <f>[1]卡牌表配置表!AR662</f>
        <v>21021340</v>
      </c>
      <c r="AD662" s="30">
        <f>VLOOKUP(F662,t_card_group_s说明表!$B$6:$L$88,COLUMNS(t_card_group_s说明表!$B$6:$L$6),0)</f>
        <v>4</v>
      </c>
    </row>
    <row r="663" spans="1:30" ht="15.75" customHeight="1" x14ac:dyDescent="0.2">
      <c r="A663" s="18">
        <f t="shared" si="32"/>
        <v>658</v>
      </c>
      <c r="B663" s="18">
        <f>[1]卡牌表配置表!C663</f>
        <v>2134008</v>
      </c>
      <c r="C663" s="18">
        <f>[1]卡牌表配置表!D663</f>
        <v>0</v>
      </c>
      <c r="D663" s="18">
        <f>[1]卡牌表配置表!E663</f>
        <v>20021340</v>
      </c>
      <c r="E663" s="18" t="str">
        <f>[1]卡牌表配置表!F663</f>
        <v>小飞龙小组</v>
      </c>
      <c r="F663" s="18">
        <f>[1]卡牌表配置表!G663</f>
        <v>21340</v>
      </c>
      <c r="G663" s="18">
        <f>[1]卡牌表配置表!V663</f>
        <v>8</v>
      </c>
      <c r="H663" s="18">
        <f t="shared" si="30"/>
        <v>2134009</v>
      </c>
      <c r="I663" s="30">
        <v>230002</v>
      </c>
      <c r="J663" s="18">
        <v>1</v>
      </c>
      <c r="K663" s="18">
        <v>4</v>
      </c>
      <c r="L663" s="18" t="str">
        <f>[1]卡牌表配置表!I663</f>
        <v>-10000,0,0;10000,0,0</v>
      </c>
      <c r="M663" s="18">
        <f t="shared" si="31"/>
        <v>21340080</v>
      </c>
      <c r="N663" s="66" t="str">
        <f>[1]卡牌表配置表!K663</f>
        <v>20000032,20000032</v>
      </c>
      <c r="O663" s="31" t="s">
        <v>170</v>
      </c>
      <c r="P663" s="18">
        <f>[1]卡牌表配置表!L663</f>
        <v>0</v>
      </c>
      <c r="R663" s="18" t="str">
        <f>[1]卡牌表配置表!N663</f>
        <v/>
      </c>
      <c r="T663" s="18" t="str">
        <f>[1]卡牌表配置表!P663</f>
        <v/>
      </c>
      <c r="W663" s="18">
        <f>[1]卡牌表配置表!W663</f>
        <v>200</v>
      </c>
      <c r="X663" s="18" t="str">
        <f>[1]卡牌表配置表!X663</f>
        <v>-2,74200</v>
      </c>
      <c r="Y663" s="18">
        <v>0</v>
      </c>
      <c r="Z663" s="18">
        <f>[1]卡牌表配置表!AA663</f>
        <v>30000</v>
      </c>
      <c r="AA663" s="18" t="str">
        <f>[1]卡牌表配置表!AB663</f>
        <v>2,20,746,1;2,27,223,1;4,29,4000,1;3,4,15000,1;3,24,45000,1;1,33,22102,0;2,25,2,1</v>
      </c>
      <c r="AB663" s="18">
        <f>[1]卡牌表配置表!AR663</f>
        <v>21021340</v>
      </c>
      <c r="AD663" s="30">
        <f>VLOOKUP(F663,t_card_group_s说明表!$B$6:$L$88,COLUMNS(t_card_group_s说明表!$B$6:$L$6),0)</f>
        <v>4</v>
      </c>
    </row>
    <row r="664" spans="1:30" ht="15.75" customHeight="1" x14ac:dyDescent="0.2">
      <c r="A664" s="18">
        <f t="shared" si="32"/>
        <v>659</v>
      </c>
      <c r="B664" s="18">
        <f>[1]卡牌表配置表!C664</f>
        <v>2134009</v>
      </c>
      <c r="C664" s="18">
        <f>[1]卡牌表配置表!D664</f>
        <v>0</v>
      </c>
      <c r="D664" s="18">
        <f>[1]卡牌表配置表!E664</f>
        <v>20021340</v>
      </c>
      <c r="E664" s="18" t="str">
        <f>[1]卡牌表配置表!F664</f>
        <v>小飞龙小组</v>
      </c>
      <c r="F664" s="18">
        <f>[1]卡牌表配置表!G664</f>
        <v>21340</v>
      </c>
      <c r="G664" s="18">
        <f>[1]卡牌表配置表!V664</f>
        <v>9</v>
      </c>
      <c r="H664" s="18">
        <f t="shared" si="30"/>
        <v>2134010</v>
      </c>
      <c r="I664" s="30">
        <v>230002</v>
      </c>
      <c r="J664" s="18">
        <v>1</v>
      </c>
      <c r="K664" s="18">
        <v>4</v>
      </c>
      <c r="L664" s="18" t="str">
        <f>[1]卡牌表配置表!I664</f>
        <v>-10000,0,0;10000,0,0</v>
      </c>
      <c r="M664" s="18">
        <f t="shared" si="31"/>
        <v>21340090</v>
      </c>
      <c r="N664" s="66" t="str">
        <f>[1]卡牌表配置表!K664</f>
        <v>20000032,20000032</v>
      </c>
      <c r="O664" s="31" t="s">
        <v>170</v>
      </c>
      <c r="P664" s="18">
        <f>[1]卡牌表配置表!L664</f>
        <v>0</v>
      </c>
      <c r="R664" s="18" t="str">
        <f>[1]卡牌表配置表!N664</f>
        <v/>
      </c>
      <c r="T664" s="18" t="str">
        <f>[1]卡牌表配置表!P664</f>
        <v/>
      </c>
      <c r="W664" s="18">
        <f>[1]卡牌表配置表!W664</f>
        <v>240</v>
      </c>
      <c r="X664" s="18" t="str">
        <f>[1]卡牌表配置表!X664</f>
        <v>-2,96500</v>
      </c>
      <c r="Y664" s="18">
        <v>0</v>
      </c>
      <c r="Z664" s="18">
        <f>[1]卡牌表配置表!AA664</f>
        <v>30000</v>
      </c>
      <c r="AA664" s="18" t="str">
        <f>[1]卡牌表配置表!AB664</f>
        <v>2,20,895,1;2,27,267,1;4,29,4000,1;3,4,15000,1;3,24,45000,1;1,33,22102,0;2,25,2,1</v>
      </c>
      <c r="AB664" s="18">
        <f>[1]卡牌表配置表!AR664</f>
        <v>21021340</v>
      </c>
      <c r="AD664" s="30">
        <f>VLOOKUP(F664,t_card_group_s说明表!$B$6:$L$88,COLUMNS(t_card_group_s说明表!$B$6:$L$6),0)</f>
        <v>4</v>
      </c>
    </row>
    <row r="665" spans="1:30" ht="15.75" customHeight="1" x14ac:dyDescent="0.2">
      <c r="A665" s="18">
        <f t="shared" si="32"/>
        <v>660</v>
      </c>
      <c r="B665" s="18">
        <f>[1]卡牌表配置表!C665</f>
        <v>2134010</v>
      </c>
      <c r="C665" s="18">
        <f>[1]卡牌表配置表!D665</f>
        <v>0</v>
      </c>
      <c r="D665" s="18">
        <f>[1]卡牌表配置表!E665</f>
        <v>20021340</v>
      </c>
      <c r="E665" s="18" t="str">
        <f>[1]卡牌表配置表!F665</f>
        <v>小飞龙小组</v>
      </c>
      <c r="F665" s="18">
        <f>[1]卡牌表配置表!G665</f>
        <v>21340</v>
      </c>
      <c r="G665" s="18">
        <f>[1]卡牌表配置表!V665</f>
        <v>10</v>
      </c>
      <c r="H665" s="18">
        <f t="shared" si="30"/>
        <v>2134011</v>
      </c>
      <c r="I665" s="30">
        <v>230002</v>
      </c>
      <c r="J665" s="18">
        <v>1</v>
      </c>
      <c r="K665" s="18">
        <v>4</v>
      </c>
      <c r="L665" s="18" t="str">
        <f>[1]卡牌表配置表!I665</f>
        <v>-10000,0,0;10000,0,0</v>
      </c>
      <c r="M665" s="18">
        <f t="shared" si="31"/>
        <v>21340100</v>
      </c>
      <c r="N665" s="66" t="str">
        <f>[1]卡牌表配置表!K665</f>
        <v>20000032,20000032</v>
      </c>
      <c r="O665" s="31" t="s">
        <v>170</v>
      </c>
      <c r="P665" s="18">
        <f>[1]卡牌表配置表!L665</f>
        <v>0</v>
      </c>
      <c r="R665" s="18" t="str">
        <f>[1]卡牌表配置表!N665</f>
        <v/>
      </c>
      <c r="T665" s="18" t="str">
        <f>[1]卡牌表配置表!P665</f>
        <v/>
      </c>
      <c r="W665" s="18">
        <f>[1]卡牌表配置表!W665</f>
        <v>240</v>
      </c>
      <c r="X665" s="18" t="str">
        <f>[1]卡牌表配置表!X665</f>
        <v>-2,125500</v>
      </c>
      <c r="Y665" s="18">
        <v>0</v>
      </c>
      <c r="Z665" s="18">
        <f>[1]卡牌表配置表!AA665</f>
        <v>30000</v>
      </c>
      <c r="AA665" s="18" t="str">
        <f>[1]卡牌表配置表!AB665</f>
        <v>2,20,1074,1;2,27,320,1;4,29,4000,1;3,4,15000,1;3,24,45000,1;1,33,22102,0;2,25,2,1</v>
      </c>
      <c r="AB665" s="18">
        <f>[1]卡牌表配置表!AR665</f>
        <v>21021340</v>
      </c>
      <c r="AD665" s="30">
        <f>VLOOKUP(F665,t_card_group_s说明表!$B$6:$L$88,COLUMNS(t_card_group_s说明表!$B$6:$L$6),0)</f>
        <v>4</v>
      </c>
    </row>
    <row r="666" spans="1:30" ht="15.75" customHeight="1" x14ac:dyDescent="0.2">
      <c r="A666" s="18">
        <f t="shared" si="32"/>
        <v>661</v>
      </c>
      <c r="B666" s="18">
        <f>[1]卡牌表配置表!C666</f>
        <v>2134011</v>
      </c>
      <c r="C666" s="18">
        <f>[1]卡牌表配置表!D666</f>
        <v>0</v>
      </c>
      <c r="D666" s="18">
        <f>[1]卡牌表配置表!E666</f>
        <v>20021340</v>
      </c>
      <c r="E666" s="18" t="str">
        <f>[1]卡牌表配置表!F666</f>
        <v>小飞龙小组</v>
      </c>
      <c r="F666" s="18">
        <f>[1]卡牌表配置表!G666</f>
        <v>21340</v>
      </c>
      <c r="G666" s="18">
        <f>[1]卡牌表配置表!V666</f>
        <v>11</v>
      </c>
      <c r="H666" s="18">
        <f t="shared" si="30"/>
        <v>2134012</v>
      </c>
      <c r="I666" s="30">
        <v>230002</v>
      </c>
      <c r="J666" s="18">
        <v>1</v>
      </c>
      <c r="K666" s="18">
        <v>4</v>
      </c>
      <c r="L666" s="18" t="str">
        <f>[1]卡牌表配置表!I666</f>
        <v>-10000,0,0;10000,0,0</v>
      </c>
      <c r="M666" s="18">
        <f t="shared" si="31"/>
        <v>21340110</v>
      </c>
      <c r="N666" s="66" t="str">
        <f>[1]卡牌表配置表!K666</f>
        <v>20000032,20000032</v>
      </c>
      <c r="O666" s="31" t="s">
        <v>170</v>
      </c>
      <c r="P666" s="18">
        <f>[1]卡牌表配置表!L666</f>
        <v>0</v>
      </c>
      <c r="R666" s="18" t="str">
        <f>[1]卡牌表配置表!N666</f>
        <v/>
      </c>
      <c r="T666" s="18" t="str">
        <f>[1]卡牌表配置表!P666</f>
        <v/>
      </c>
      <c r="W666" s="18">
        <f>[1]卡牌表配置表!W666</f>
        <v>280</v>
      </c>
      <c r="X666" s="18" t="str">
        <f>[1]卡牌表配置表!X666</f>
        <v>-2,163200</v>
      </c>
      <c r="Y666" s="18">
        <v>0</v>
      </c>
      <c r="Z666" s="18">
        <f>[1]卡牌表配置表!AA666</f>
        <v>30000</v>
      </c>
      <c r="AA666" s="18" t="str">
        <f>[1]卡牌表配置表!AB666</f>
        <v>2,20,1288,1;2,27,384,1;4,29,4000,1;3,4,15000,1;3,24,45000,1;1,33,22102,0;2,25,2,1</v>
      </c>
      <c r="AB666" s="18">
        <f>[1]卡牌表配置表!AR666</f>
        <v>21021340</v>
      </c>
      <c r="AD666" s="30">
        <f>VLOOKUP(F666,t_card_group_s说明表!$B$6:$L$88,COLUMNS(t_card_group_s说明表!$B$6:$L$6),0)</f>
        <v>4</v>
      </c>
    </row>
    <row r="667" spans="1:30" ht="15.75" customHeight="1" x14ac:dyDescent="0.2">
      <c r="A667" s="18">
        <f t="shared" si="32"/>
        <v>662</v>
      </c>
      <c r="B667" s="18">
        <f>[1]卡牌表配置表!C667</f>
        <v>2134012</v>
      </c>
      <c r="C667" s="18">
        <f>[1]卡牌表配置表!D667</f>
        <v>0</v>
      </c>
      <c r="D667" s="18">
        <f>[1]卡牌表配置表!E667</f>
        <v>20021340</v>
      </c>
      <c r="E667" s="18" t="str">
        <f>[1]卡牌表配置表!F667</f>
        <v>小飞龙小组</v>
      </c>
      <c r="F667" s="18">
        <f>[1]卡牌表配置表!G667</f>
        <v>21340</v>
      </c>
      <c r="G667" s="18">
        <f>[1]卡牌表配置表!V667</f>
        <v>12</v>
      </c>
      <c r="H667" s="18">
        <f t="shared" si="30"/>
        <v>2134013</v>
      </c>
      <c r="I667" s="30">
        <v>230002</v>
      </c>
      <c r="J667" s="18">
        <v>1</v>
      </c>
      <c r="K667" s="18">
        <v>4</v>
      </c>
      <c r="L667" s="18" t="str">
        <f>[1]卡牌表配置表!I667</f>
        <v>-10000,0,0;10000,0,0</v>
      </c>
      <c r="M667" s="18">
        <f t="shared" si="31"/>
        <v>21340120</v>
      </c>
      <c r="N667" s="66" t="str">
        <f>[1]卡牌表配置表!K667</f>
        <v>20000032,20000032</v>
      </c>
      <c r="O667" s="31" t="s">
        <v>170</v>
      </c>
      <c r="P667" s="18">
        <f>[1]卡牌表配置表!L667</f>
        <v>0</v>
      </c>
      <c r="R667" s="18" t="str">
        <f>[1]卡牌表配置表!N667</f>
        <v/>
      </c>
      <c r="T667" s="18" t="str">
        <f>[1]卡牌表配置表!P667</f>
        <v/>
      </c>
      <c r="W667" s="18">
        <f>[1]卡牌表配置表!W667</f>
        <v>280</v>
      </c>
      <c r="X667" s="18" t="str">
        <f>[1]卡牌表配置表!X667</f>
        <v>-2,212200</v>
      </c>
      <c r="Y667" s="18">
        <v>0</v>
      </c>
      <c r="Z667" s="18">
        <f>[1]卡牌表配置表!AA667</f>
        <v>30000</v>
      </c>
      <c r="AA667" s="18" t="str">
        <f>[1]卡牌表配置表!AB667</f>
        <v>2,20,1546,1;2,27,461,1;4,29,4000,1;3,4,15000,1;3,24,45000,1;1,33,22102,0;2,25,2,1</v>
      </c>
      <c r="AB667" s="18">
        <f>[1]卡牌表配置表!AR667</f>
        <v>21021340</v>
      </c>
      <c r="AD667" s="30">
        <f>VLOOKUP(F667,t_card_group_s说明表!$B$6:$L$88,COLUMNS(t_card_group_s说明表!$B$6:$L$6),0)</f>
        <v>4</v>
      </c>
    </row>
    <row r="668" spans="1:30" ht="15.75" customHeight="1" x14ac:dyDescent="0.2">
      <c r="A668" s="18">
        <f t="shared" si="32"/>
        <v>663</v>
      </c>
      <c r="B668" s="18">
        <f>[1]卡牌表配置表!C668</f>
        <v>2134013</v>
      </c>
      <c r="C668" s="18">
        <f>[1]卡牌表配置表!D668</f>
        <v>0</v>
      </c>
      <c r="D668" s="18">
        <f>[1]卡牌表配置表!E668</f>
        <v>20021340</v>
      </c>
      <c r="E668" s="18" t="str">
        <f>[1]卡牌表配置表!F668</f>
        <v>小飞龙小组</v>
      </c>
      <c r="F668" s="18">
        <f>[1]卡牌表配置表!G668</f>
        <v>21340</v>
      </c>
      <c r="G668" s="18">
        <f>[1]卡牌表配置表!V668</f>
        <v>13</v>
      </c>
      <c r="H668" s="18">
        <f t="shared" si="30"/>
        <v>2134014</v>
      </c>
      <c r="I668" s="30">
        <v>230002</v>
      </c>
      <c r="J668" s="18">
        <v>1</v>
      </c>
      <c r="K668" s="18">
        <v>4</v>
      </c>
      <c r="L668" s="18" t="str">
        <f>[1]卡牌表配置表!I668</f>
        <v>-10000,0,0;10000,0,0</v>
      </c>
      <c r="M668" s="18">
        <f t="shared" si="31"/>
        <v>21340130</v>
      </c>
      <c r="N668" s="66" t="str">
        <f>[1]卡牌表配置表!K668</f>
        <v>20000032,20000032</v>
      </c>
      <c r="O668" s="31" t="s">
        <v>170</v>
      </c>
      <c r="P668" s="18">
        <f>[1]卡牌表配置表!L668</f>
        <v>0</v>
      </c>
      <c r="R668" s="18" t="str">
        <f>[1]卡牌表配置表!N668</f>
        <v/>
      </c>
      <c r="T668" s="18" t="str">
        <f>[1]卡牌表配置表!P668</f>
        <v/>
      </c>
      <c r="W668" s="18">
        <f>[1]卡牌表配置表!W668</f>
        <v>320</v>
      </c>
      <c r="X668" s="18" t="str">
        <f>[1]卡牌表配置表!X668</f>
        <v>-2,275900</v>
      </c>
      <c r="Y668" s="18">
        <v>0</v>
      </c>
      <c r="Z668" s="18">
        <f>[1]卡牌表配置表!AA668</f>
        <v>30000</v>
      </c>
      <c r="AA668" s="18" t="str">
        <f>[1]卡牌表配置表!AB668</f>
        <v>2,20,1855,1;2,27,553,1;4,29,4000,1;3,4,15000,1;3,24,45000,1;1,33,22102,0;2,25,2,1</v>
      </c>
      <c r="AB668" s="18">
        <f>[1]卡牌表配置表!AR668</f>
        <v>21021340</v>
      </c>
      <c r="AD668" s="30">
        <f>VLOOKUP(F668,t_card_group_s说明表!$B$6:$L$88,COLUMNS(t_card_group_s说明表!$B$6:$L$6),0)</f>
        <v>4</v>
      </c>
    </row>
    <row r="669" spans="1:30" ht="15.75" customHeight="1" x14ac:dyDescent="0.2">
      <c r="A669" s="18">
        <f t="shared" si="32"/>
        <v>664</v>
      </c>
      <c r="B669" s="18">
        <f>[1]卡牌表配置表!C669</f>
        <v>2134014</v>
      </c>
      <c r="C669" s="18">
        <f>[1]卡牌表配置表!D669</f>
        <v>0</v>
      </c>
      <c r="D669" s="18">
        <f>[1]卡牌表配置表!E669</f>
        <v>20021340</v>
      </c>
      <c r="E669" s="18" t="str">
        <f>[1]卡牌表配置表!F669</f>
        <v>小飞龙小组</v>
      </c>
      <c r="F669" s="18">
        <f>[1]卡牌表配置表!G669</f>
        <v>21340</v>
      </c>
      <c r="G669" s="18">
        <f>[1]卡牌表配置表!V669</f>
        <v>14</v>
      </c>
      <c r="H669" s="18">
        <f t="shared" si="30"/>
        <v>2134015</v>
      </c>
      <c r="I669" s="30">
        <v>230002</v>
      </c>
      <c r="J669" s="18">
        <v>1</v>
      </c>
      <c r="K669" s="18">
        <v>4</v>
      </c>
      <c r="L669" s="18" t="str">
        <f>[1]卡牌表配置表!I669</f>
        <v>-10000,0,0;10000,0,0</v>
      </c>
      <c r="M669" s="18">
        <f t="shared" si="31"/>
        <v>21340140</v>
      </c>
      <c r="N669" s="66" t="str">
        <f>[1]卡牌表配置表!K669</f>
        <v>20000032,20000032</v>
      </c>
      <c r="O669" s="31" t="s">
        <v>170</v>
      </c>
      <c r="P669" s="18">
        <f>[1]卡牌表配置表!L669</f>
        <v>0</v>
      </c>
      <c r="R669" s="18" t="str">
        <f>[1]卡牌表配置表!N669</f>
        <v/>
      </c>
      <c r="T669" s="18" t="str">
        <f>[1]卡牌表配置表!P669</f>
        <v/>
      </c>
      <c r="W669" s="18">
        <f>[1]卡牌表配置表!W669</f>
        <v>320</v>
      </c>
      <c r="X669" s="18" t="str">
        <f>[1]卡牌表配置表!X669</f>
        <v>-2,358700</v>
      </c>
      <c r="Y669" s="18">
        <v>0</v>
      </c>
      <c r="Z669" s="18">
        <f>[1]卡牌表配置表!AA669</f>
        <v>30000</v>
      </c>
      <c r="AA669" s="18" t="str">
        <f>[1]卡牌表配置表!AB669</f>
        <v>2,20,2226,1;2,27,664,1;4,29,4000,1;3,4,15000,1;3,24,45000,1;1,33,22102,0;2,25,2,1</v>
      </c>
      <c r="AB669" s="18">
        <f>[1]卡牌表配置表!AR669</f>
        <v>21021340</v>
      </c>
      <c r="AD669" s="30">
        <f>VLOOKUP(F669,t_card_group_s说明表!$B$6:$L$88,COLUMNS(t_card_group_s说明表!$B$6:$L$6),0)</f>
        <v>4</v>
      </c>
    </row>
    <row r="670" spans="1:30" ht="15.75" customHeight="1" x14ac:dyDescent="0.2">
      <c r="A670" s="18">
        <f t="shared" si="32"/>
        <v>665</v>
      </c>
      <c r="B670" s="18">
        <f>[1]卡牌表配置表!C670</f>
        <v>2134015</v>
      </c>
      <c r="C670" s="18">
        <f>[1]卡牌表配置表!D670</f>
        <v>0</v>
      </c>
      <c r="D670" s="18">
        <f>[1]卡牌表配置表!E670</f>
        <v>20021340</v>
      </c>
      <c r="E670" s="18" t="str">
        <f>[1]卡牌表配置表!F670</f>
        <v>小飞龙小组</v>
      </c>
      <c r="F670" s="18">
        <f>[1]卡牌表配置表!G670</f>
        <v>21340</v>
      </c>
      <c r="G670" s="18">
        <f>[1]卡牌表配置表!V670</f>
        <v>15</v>
      </c>
      <c r="H670" s="18">
        <f t="shared" si="30"/>
        <v>2134016</v>
      </c>
      <c r="I670" s="30">
        <v>230002</v>
      </c>
      <c r="J670" s="18">
        <v>1</v>
      </c>
      <c r="K670" s="18">
        <v>4</v>
      </c>
      <c r="L670" s="18" t="str">
        <f>[1]卡牌表配置表!I670</f>
        <v>-10000,0,0;10000,0,0</v>
      </c>
      <c r="M670" s="18">
        <f t="shared" si="31"/>
        <v>21340150</v>
      </c>
      <c r="N670" s="66" t="str">
        <f>[1]卡牌表配置表!K670</f>
        <v>20000032,20000032</v>
      </c>
      <c r="O670" s="31" t="s">
        <v>170</v>
      </c>
      <c r="P670" s="18">
        <f>[1]卡牌表配置表!L670</f>
        <v>0</v>
      </c>
      <c r="R670" s="18" t="str">
        <f>[1]卡牌表配置表!N670</f>
        <v/>
      </c>
      <c r="T670" s="18" t="str">
        <f>[1]卡牌表配置表!P670</f>
        <v/>
      </c>
      <c r="W670" s="18">
        <f>[1]卡牌表配置表!W670</f>
        <v>360</v>
      </c>
      <c r="X670" s="18" t="str">
        <f>[1]卡牌表配置表!X670</f>
        <v>-2,466300</v>
      </c>
      <c r="Y670" s="18">
        <v>0</v>
      </c>
      <c r="Z670" s="18">
        <f>[1]卡牌表配置表!AA670</f>
        <v>30000</v>
      </c>
      <c r="AA670" s="18" t="str">
        <f>[1]卡牌表配置表!AB670</f>
        <v>2,20,2671,1;2,27,797,1;4,29,4000,1;3,4,15000,1;3,24,45000,1;1,33,22102,0;2,25,2,1</v>
      </c>
      <c r="AB670" s="18">
        <f>[1]卡牌表配置表!AR670</f>
        <v>21021340</v>
      </c>
      <c r="AD670" s="30">
        <f>VLOOKUP(F670,t_card_group_s说明表!$B$6:$L$88,COLUMNS(t_card_group_s说明表!$B$6:$L$6),0)</f>
        <v>4</v>
      </c>
    </row>
    <row r="671" spans="1:30" ht="15.75" customHeight="1" x14ac:dyDescent="0.2">
      <c r="A671" s="18">
        <f t="shared" si="32"/>
        <v>666</v>
      </c>
      <c r="B671" s="18">
        <f>[1]卡牌表配置表!C671</f>
        <v>2134016</v>
      </c>
      <c r="C671" s="18">
        <f>[1]卡牌表配置表!D671</f>
        <v>0</v>
      </c>
      <c r="D671" s="18">
        <f>[1]卡牌表配置表!E671</f>
        <v>20021340</v>
      </c>
      <c r="E671" s="18" t="str">
        <f>[1]卡牌表配置表!F671</f>
        <v>小飞龙小组</v>
      </c>
      <c r="F671" s="18">
        <f>[1]卡牌表配置表!G671</f>
        <v>21340</v>
      </c>
      <c r="G671" s="18">
        <f>[1]卡牌表配置表!V671</f>
        <v>16</v>
      </c>
      <c r="H671" s="18">
        <f t="shared" si="30"/>
        <v>2134017</v>
      </c>
      <c r="I671" s="30">
        <v>230002</v>
      </c>
      <c r="J671" s="18">
        <v>1</v>
      </c>
      <c r="K671" s="18">
        <v>4</v>
      </c>
      <c r="L671" s="18" t="str">
        <f>[1]卡牌表配置表!I671</f>
        <v>-10000,0,0;10000,0,0</v>
      </c>
      <c r="M671" s="18">
        <f t="shared" si="31"/>
        <v>21340160</v>
      </c>
      <c r="N671" s="66" t="str">
        <f>[1]卡牌表配置表!K671</f>
        <v>20000032,20000032</v>
      </c>
      <c r="O671" s="31" t="s">
        <v>170</v>
      </c>
      <c r="P671" s="18">
        <f>[1]卡牌表配置表!L671</f>
        <v>0</v>
      </c>
      <c r="R671" s="18" t="str">
        <f>[1]卡牌表配置表!N671</f>
        <v/>
      </c>
      <c r="T671" s="18" t="str">
        <f>[1]卡牌表配置表!P671</f>
        <v/>
      </c>
      <c r="W671" s="18">
        <f>[1]卡牌表配置表!W671</f>
        <v>360</v>
      </c>
      <c r="X671" s="18" t="str">
        <f>[1]卡牌表配置表!X671</f>
        <v>-2,606200</v>
      </c>
      <c r="Y671" s="18">
        <v>0</v>
      </c>
      <c r="Z671" s="18">
        <f>[1]卡牌表配置表!AA671</f>
        <v>30000</v>
      </c>
      <c r="AA671" s="18" t="str">
        <f>[1]卡牌表配置表!AB671</f>
        <v>2,20,3205,1;2,27,956,1;4,29,4000,1;3,4,15000,1;3,24,45000,1;1,33,22102,0;2,25,2,1</v>
      </c>
      <c r="AB671" s="18">
        <f>[1]卡牌表配置表!AR671</f>
        <v>21021340</v>
      </c>
      <c r="AD671" s="30">
        <f>VLOOKUP(F671,t_card_group_s说明表!$B$6:$L$88,COLUMNS(t_card_group_s说明表!$B$6:$L$6),0)</f>
        <v>4</v>
      </c>
    </row>
    <row r="672" spans="1:30" ht="15.75" customHeight="1" x14ac:dyDescent="0.2">
      <c r="A672" s="18">
        <f t="shared" si="32"/>
        <v>667</v>
      </c>
      <c r="B672" s="18">
        <f>[1]卡牌表配置表!C672</f>
        <v>2134017</v>
      </c>
      <c r="C672" s="18">
        <f>[1]卡牌表配置表!D672</f>
        <v>0</v>
      </c>
      <c r="D672" s="18">
        <f>[1]卡牌表配置表!E672</f>
        <v>20021340</v>
      </c>
      <c r="E672" s="18" t="str">
        <f>[1]卡牌表配置表!F672</f>
        <v>小飞龙小组</v>
      </c>
      <c r="F672" s="18">
        <f>[1]卡牌表配置表!G672</f>
        <v>21340</v>
      </c>
      <c r="G672" s="18">
        <f>[1]卡牌表配置表!V672</f>
        <v>17</v>
      </c>
      <c r="H672" s="18">
        <f t="shared" si="30"/>
        <v>2134018</v>
      </c>
      <c r="I672" s="30">
        <v>230002</v>
      </c>
      <c r="J672" s="18">
        <v>1</v>
      </c>
      <c r="K672" s="18">
        <v>4</v>
      </c>
      <c r="L672" s="18" t="str">
        <f>[1]卡牌表配置表!I672</f>
        <v>-10000,0,0;10000,0,0</v>
      </c>
      <c r="M672" s="18">
        <f t="shared" si="31"/>
        <v>21340170</v>
      </c>
      <c r="N672" s="66" t="str">
        <f>[1]卡牌表配置表!K672</f>
        <v>20000032,20000032</v>
      </c>
      <c r="O672" s="31" t="s">
        <v>170</v>
      </c>
      <c r="P672" s="18">
        <f>[1]卡牌表配置表!L672</f>
        <v>0</v>
      </c>
      <c r="R672" s="18" t="str">
        <f>[1]卡牌表配置表!N672</f>
        <v/>
      </c>
      <c r="T672" s="18" t="str">
        <f>[1]卡牌表配置表!P672</f>
        <v/>
      </c>
      <c r="W672" s="18">
        <f>[1]卡牌表配置表!W672</f>
        <v>400</v>
      </c>
      <c r="X672" s="18" t="str">
        <f>[1]卡牌表配置表!X672</f>
        <v>-2,788100</v>
      </c>
      <c r="Y672" s="18">
        <v>0</v>
      </c>
      <c r="Z672" s="18">
        <f>[1]卡牌表配置表!AA672</f>
        <v>30000</v>
      </c>
      <c r="AA672" s="18" t="str">
        <f>[1]卡牌表配置表!AB672</f>
        <v>2,20,3846,1;2,27,1147,1;4,29,4000,1;3,4,15000,1;3,24,45000,1;1,33,22102,0;2,25,2,1</v>
      </c>
      <c r="AB672" s="18">
        <f>[1]卡牌表配置表!AR672</f>
        <v>21021340</v>
      </c>
      <c r="AD672" s="30">
        <f>VLOOKUP(F672,t_card_group_s说明表!$B$6:$L$88,COLUMNS(t_card_group_s说明表!$B$6:$L$6),0)</f>
        <v>4</v>
      </c>
    </row>
    <row r="673" spans="1:30" ht="15.75" customHeight="1" x14ac:dyDescent="0.2">
      <c r="A673" s="18">
        <f t="shared" si="32"/>
        <v>668</v>
      </c>
      <c r="B673" s="18">
        <f>[1]卡牌表配置表!C673</f>
        <v>2134018</v>
      </c>
      <c r="C673" s="18">
        <f>[1]卡牌表配置表!D673</f>
        <v>0</v>
      </c>
      <c r="D673" s="18">
        <f>[1]卡牌表配置表!E673</f>
        <v>20021340</v>
      </c>
      <c r="E673" s="18" t="str">
        <f>[1]卡牌表配置表!F673</f>
        <v>小飞龙小组</v>
      </c>
      <c r="F673" s="18">
        <f>[1]卡牌表配置表!G673</f>
        <v>21340</v>
      </c>
      <c r="G673" s="18">
        <f>[1]卡牌表配置表!V673</f>
        <v>18</v>
      </c>
      <c r="H673" s="18">
        <f t="shared" si="30"/>
        <v>2134019</v>
      </c>
      <c r="I673" s="30">
        <v>230002</v>
      </c>
      <c r="J673" s="18">
        <v>1</v>
      </c>
      <c r="K673" s="18">
        <v>4</v>
      </c>
      <c r="L673" s="18" t="str">
        <f>[1]卡牌表配置表!I673</f>
        <v>-10000,0,0;10000,0,0</v>
      </c>
      <c r="M673" s="18">
        <f t="shared" si="31"/>
        <v>21340180</v>
      </c>
      <c r="N673" s="66" t="str">
        <f>[1]卡牌表配置表!K673</f>
        <v>20000032,20000032</v>
      </c>
      <c r="O673" s="31" t="s">
        <v>170</v>
      </c>
      <c r="P673" s="18">
        <f>[1]卡牌表配置表!L673</f>
        <v>0</v>
      </c>
      <c r="R673" s="18" t="str">
        <f>[1]卡牌表配置表!N673</f>
        <v/>
      </c>
      <c r="T673" s="18" t="str">
        <f>[1]卡牌表配置表!P673</f>
        <v/>
      </c>
      <c r="W673" s="18">
        <f>[1]卡牌表配置表!W673</f>
        <v>400</v>
      </c>
      <c r="X673" s="18" t="str">
        <f>[1]卡牌表配置表!X673</f>
        <v>-2,1024500</v>
      </c>
      <c r="Y673" s="18">
        <v>0</v>
      </c>
      <c r="Z673" s="18">
        <f>[1]卡牌表配置表!AA673</f>
        <v>30000</v>
      </c>
      <c r="AA673" s="18" t="str">
        <f>[1]卡牌表配置表!AB673</f>
        <v>2,20,4615,1;2,27,1376,1;4,29,4000,1;3,4,15000,1;3,24,45000,1;1,33,22102,0;2,25,2,1</v>
      </c>
      <c r="AB673" s="18">
        <f>[1]卡牌表配置表!AR673</f>
        <v>21021340</v>
      </c>
      <c r="AD673" s="30">
        <f>VLOOKUP(F673,t_card_group_s说明表!$B$6:$L$88,COLUMNS(t_card_group_s说明表!$B$6:$L$6),0)</f>
        <v>4</v>
      </c>
    </row>
    <row r="674" spans="1:30" ht="15.75" customHeight="1" x14ac:dyDescent="0.2">
      <c r="A674" s="18">
        <f t="shared" si="32"/>
        <v>669</v>
      </c>
      <c r="B674" s="18">
        <f>[1]卡牌表配置表!C674</f>
        <v>2134019</v>
      </c>
      <c r="C674" s="18">
        <f>[1]卡牌表配置表!D674</f>
        <v>0</v>
      </c>
      <c r="D674" s="18">
        <f>[1]卡牌表配置表!E674</f>
        <v>20021340</v>
      </c>
      <c r="E674" s="18" t="str">
        <f>[1]卡牌表配置表!F674</f>
        <v>小飞龙小组</v>
      </c>
      <c r="F674" s="18">
        <f>[1]卡牌表配置表!G674</f>
        <v>21340</v>
      </c>
      <c r="G674" s="18">
        <f>[1]卡牌表配置表!V674</f>
        <v>19</v>
      </c>
      <c r="H674" s="18">
        <f t="shared" si="30"/>
        <v>2134020</v>
      </c>
      <c r="I674" s="30">
        <v>230002</v>
      </c>
      <c r="J674" s="18">
        <v>1</v>
      </c>
      <c r="K674" s="18">
        <v>4</v>
      </c>
      <c r="L674" s="18" t="str">
        <f>[1]卡牌表配置表!I674</f>
        <v>-10000,0,0;10000,0,0</v>
      </c>
      <c r="M674" s="18">
        <f t="shared" si="31"/>
        <v>21340190</v>
      </c>
      <c r="N674" s="66" t="str">
        <f>[1]卡牌表配置表!K674</f>
        <v>20000032,20000032</v>
      </c>
      <c r="O674" s="31" t="s">
        <v>170</v>
      </c>
      <c r="P674" s="18">
        <f>[1]卡牌表配置表!L674</f>
        <v>0</v>
      </c>
      <c r="R674" s="18" t="str">
        <f>[1]卡牌表配置表!N674</f>
        <v/>
      </c>
      <c r="T674" s="18" t="str">
        <f>[1]卡牌表配置表!P674</f>
        <v/>
      </c>
      <c r="W674" s="18">
        <f>[1]卡牌表配置表!W674</f>
        <v>440</v>
      </c>
      <c r="X674" s="18" t="str">
        <f>[1]卡牌表配置表!X674</f>
        <v>-2,1331900</v>
      </c>
      <c r="Y674" s="18">
        <v>0</v>
      </c>
      <c r="Z674" s="18">
        <f>[1]卡牌表配置表!AA674</f>
        <v>30000</v>
      </c>
      <c r="AA674" s="18" t="str">
        <f>[1]卡牌表配置表!AB674</f>
        <v>2,20,5538,1;2,27,1651,1;4,29,4000,1;3,4,15000,1;3,24,45000,1;1,33,22102,0;2,25,2,1</v>
      </c>
      <c r="AB674" s="18">
        <f>[1]卡牌表配置表!AR674</f>
        <v>21021340</v>
      </c>
      <c r="AD674" s="30">
        <f>VLOOKUP(F674,t_card_group_s说明表!$B$6:$L$88,COLUMNS(t_card_group_s说明表!$B$6:$L$6),0)</f>
        <v>4</v>
      </c>
    </row>
    <row r="675" spans="1:30" ht="15.75" customHeight="1" x14ac:dyDescent="0.2">
      <c r="A675" s="18">
        <f t="shared" si="32"/>
        <v>670</v>
      </c>
      <c r="B675" s="18">
        <f>[1]卡牌表配置表!C675</f>
        <v>2134020</v>
      </c>
      <c r="C675" s="18">
        <f>[1]卡牌表配置表!D675</f>
        <v>0</v>
      </c>
      <c r="D675" s="18">
        <f>[1]卡牌表配置表!E675</f>
        <v>20021340</v>
      </c>
      <c r="E675" s="18" t="str">
        <f>[1]卡牌表配置表!F675</f>
        <v>小飞龙小组</v>
      </c>
      <c r="F675" s="18">
        <f>[1]卡牌表配置表!G675</f>
        <v>21340</v>
      </c>
      <c r="G675" s="18">
        <f>[1]卡牌表配置表!V675</f>
        <v>20</v>
      </c>
      <c r="H675" s="18">
        <f t="shared" si="30"/>
        <v>2134021</v>
      </c>
      <c r="I675" s="30">
        <v>230002</v>
      </c>
      <c r="J675" s="18">
        <v>1</v>
      </c>
      <c r="K675" s="18">
        <v>4</v>
      </c>
      <c r="L675" s="18" t="str">
        <f>[1]卡牌表配置表!I675</f>
        <v>-10000,0,0;10000,0,0</v>
      </c>
      <c r="M675" s="18">
        <f t="shared" si="31"/>
        <v>21340200</v>
      </c>
      <c r="N675" s="66" t="str">
        <f>[1]卡牌表配置表!K675</f>
        <v>20000032,20000032</v>
      </c>
      <c r="O675" s="31" t="s">
        <v>170</v>
      </c>
      <c r="P675" s="18">
        <f>[1]卡牌表配置表!L675</f>
        <v>0</v>
      </c>
      <c r="R675" s="18" t="str">
        <f>[1]卡牌表配置表!N675</f>
        <v/>
      </c>
      <c r="T675" s="18" t="str">
        <f>[1]卡牌表配置表!P675</f>
        <v/>
      </c>
      <c r="W675" s="18">
        <f>[1]卡牌表配置表!W675</f>
        <v>440</v>
      </c>
      <c r="X675" s="18" t="str">
        <f>[1]卡牌表配置表!X675</f>
        <v>-2,1731500</v>
      </c>
      <c r="Y675" s="18">
        <v>0</v>
      </c>
      <c r="Z675" s="18">
        <f>[1]卡牌表配置表!AA675</f>
        <v>30000</v>
      </c>
      <c r="AA675" s="18" t="str">
        <f>[1]卡牌表配置表!AB675</f>
        <v>2,20,6646,1;2,27,1981,1;4,29,4000,1;3,4,15000,1;3,24,45000,1;1,33,22102,0;2,25,2,1</v>
      </c>
      <c r="AB675" s="18">
        <f>[1]卡牌表配置表!AR675</f>
        <v>21021340</v>
      </c>
      <c r="AD675" s="30">
        <f>VLOOKUP(F675,t_card_group_s说明表!$B$6:$L$88,COLUMNS(t_card_group_s说明表!$B$6:$L$6),0)</f>
        <v>4</v>
      </c>
    </row>
    <row r="676" spans="1:30" ht="15.75" customHeight="1" x14ac:dyDescent="0.2">
      <c r="A676" s="18">
        <f t="shared" si="32"/>
        <v>671</v>
      </c>
      <c r="B676" s="18">
        <f>[1]卡牌表配置表!C676</f>
        <v>2134021</v>
      </c>
      <c r="C676" s="18">
        <f>[1]卡牌表配置表!D676</f>
        <v>0</v>
      </c>
      <c r="D676" s="18">
        <f>[1]卡牌表配置表!E676</f>
        <v>20021340</v>
      </c>
      <c r="E676" s="18" t="str">
        <f>[1]卡牌表配置表!F676</f>
        <v>小飞龙小组</v>
      </c>
      <c r="F676" s="18">
        <f>[1]卡牌表配置表!G676</f>
        <v>21340</v>
      </c>
      <c r="G676" s="18">
        <f>[1]卡牌表配置表!V676</f>
        <v>21</v>
      </c>
      <c r="H676" s="18">
        <f t="shared" si="30"/>
        <v>2134022</v>
      </c>
      <c r="I676" s="30">
        <v>230002</v>
      </c>
      <c r="J676" s="18">
        <v>1</v>
      </c>
      <c r="K676" s="18">
        <v>4</v>
      </c>
      <c r="L676" s="18" t="str">
        <f>[1]卡牌表配置表!I676</f>
        <v>-10000,0,0;10000,0,0</v>
      </c>
      <c r="M676" s="18">
        <f t="shared" si="31"/>
        <v>21340210</v>
      </c>
      <c r="N676" s="66" t="str">
        <f>[1]卡牌表配置表!K676</f>
        <v>20000032,20000032</v>
      </c>
      <c r="O676" s="31" t="s">
        <v>170</v>
      </c>
      <c r="P676" s="18">
        <f>[1]卡牌表配置表!L676</f>
        <v>0</v>
      </c>
      <c r="R676" s="18" t="str">
        <f>[1]卡牌表配置表!N676</f>
        <v/>
      </c>
      <c r="T676" s="18" t="str">
        <f>[1]卡牌表配置表!P676</f>
        <v/>
      </c>
      <c r="W676" s="18">
        <f>[1]卡牌表配置表!W676</f>
        <v>480</v>
      </c>
      <c r="X676" s="18" t="str">
        <f>[1]卡牌表配置表!X676</f>
        <v>-2,2251000</v>
      </c>
      <c r="Y676" s="18">
        <v>0</v>
      </c>
      <c r="Z676" s="18">
        <f>[1]卡牌表配置表!AA676</f>
        <v>30000</v>
      </c>
      <c r="AA676" s="18" t="str">
        <f>[1]卡牌表配置表!AB676</f>
        <v>2,20,7975,1;2,27,2377,1;4,29,4000,1;3,4,15000,1;3,24,45000,1;1,33,22102,0;2,25,2,1</v>
      </c>
      <c r="AB676" s="18">
        <f>[1]卡牌表配置表!AR676</f>
        <v>21021340</v>
      </c>
      <c r="AD676" s="30">
        <f>VLOOKUP(F676,t_card_group_s说明表!$B$6:$L$88,COLUMNS(t_card_group_s说明表!$B$6:$L$6),0)</f>
        <v>4</v>
      </c>
    </row>
    <row r="677" spans="1:30" ht="15.75" customHeight="1" x14ac:dyDescent="0.2">
      <c r="A677" s="18">
        <f t="shared" si="32"/>
        <v>672</v>
      </c>
      <c r="B677" s="18">
        <f>[1]卡牌表配置表!C677</f>
        <v>2134022</v>
      </c>
      <c r="C677" s="18">
        <f>[1]卡牌表配置表!D677</f>
        <v>0</v>
      </c>
      <c r="D677" s="18">
        <f>[1]卡牌表配置表!E677</f>
        <v>20021340</v>
      </c>
      <c r="E677" s="18" t="str">
        <f>[1]卡牌表配置表!F677</f>
        <v>小飞龙小组</v>
      </c>
      <c r="F677" s="18">
        <f>[1]卡牌表配置表!G677</f>
        <v>21340</v>
      </c>
      <c r="G677" s="18">
        <f>[1]卡牌表配置表!V677</f>
        <v>22</v>
      </c>
      <c r="H677" s="18">
        <f t="shared" si="30"/>
        <v>2134023</v>
      </c>
      <c r="I677" s="30">
        <v>230002</v>
      </c>
      <c r="J677" s="18">
        <v>1</v>
      </c>
      <c r="K677" s="18">
        <v>4</v>
      </c>
      <c r="L677" s="18" t="str">
        <f>[1]卡牌表配置表!I677</f>
        <v>-10000,0,0;10000,0,0</v>
      </c>
      <c r="M677" s="18">
        <f t="shared" si="31"/>
        <v>21340220</v>
      </c>
      <c r="N677" s="66" t="str">
        <f>[1]卡牌表配置表!K677</f>
        <v>20000032,20000032</v>
      </c>
      <c r="O677" s="31" t="s">
        <v>170</v>
      </c>
      <c r="P677" s="18">
        <f>[1]卡牌表配置表!L677</f>
        <v>0</v>
      </c>
      <c r="R677" s="18" t="str">
        <f>[1]卡牌表配置表!N677</f>
        <v/>
      </c>
      <c r="T677" s="18" t="str">
        <f>[1]卡牌表配置表!P677</f>
        <v/>
      </c>
      <c r="W677" s="18">
        <f>[1]卡牌表配置表!W677</f>
        <v>480</v>
      </c>
      <c r="X677" s="18" t="str">
        <f>[1]卡牌表配置表!X677</f>
        <v>-2,2926300</v>
      </c>
      <c r="Y677" s="18">
        <v>0</v>
      </c>
      <c r="Z677" s="18">
        <f>[1]卡牌表配置表!AA677</f>
        <v>30000</v>
      </c>
      <c r="AA677" s="18" t="str">
        <f>[1]卡牌表配置表!AB677</f>
        <v>2,20,9570,1;2,27,2853,1;4,29,4000,1;3,4,15000,1;3,24,45000,1;1,33,22102,0;2,25,2,1</v>
      </c>
      <c r="AB677" s="18">
        <f>[1]卡牌表配置表!AR677</f>
        <v>21021340</v>
      </c>
      <c r="AD677" s="30">
        <f>VLOOKUP(F677,t_card_group_s说明表!$B$6:$L$88,COLUMNS(t_card_group_s说明表!$B$6:$L$6),0)</f>
        <v>4</v>
      </c>
    </row>
    <row r="678" spans="1:30" ht="15.75" customHeight="1" x14ac:dyDescent="0.2">
      <c r="A678" s="18">
        <f t="shared" si="32"/>
        <v>673</v>
      </c>
      <c r="B678" s="18">
        <f>[1]卡牌表配置表!C678</f>
        <v>2134023</v>
      </c>
      <c r="C678" s="18">
        <f>[1]卡牌表配置表!D678</f>
        <v>0</v>
      </c>
      <c r="D678" s="18">
        <f>[1]卡牌表配置表!E678</f>
        <v>20021340</v>
      </c>
      <c r="E678" s="18" t="str">
        <f>[1]卡牌表配置表!F678</f>
        <v>小飞龙小组</v>
      </c>
      <c r="F678" s="18">
        <f>[1]卡牌表配置表!G678</f>
        <v>21340</v>
      </c>
      <c r="G678" s="18">
        <f>[1]卡牌表配置表!V678</f>
        <v>23</v>
      </c>
      <c r="H678" s="18">
        <f t="shared" si="30"/>
        <v>2134024</v>
      </c>
      <c r="I678" s="30">
        <v>230002</v>
      </c>
      <c r="J678" s="18">
        <v>1</v>
      </c>
      <c r="K678" s="18">
        <v>4</v>
      </c>
      <c r="L678" s="18" t="str">
        <f>[1]卡牌表配置表!I678</f>
        <v>-10000,0,0;10000,0,0</v>
      </c>
      <c r="M678" s="18">
        <f t="shared" si="31"/>
        <v>21340230</v>
      </c>
      <c r="N678" s="66" t="str">
        <f>[1]卡牌表配置表!K678</f>
        <v>20000032,20000032</v>
      </c>
      <c r="O678" s="31" t="s">
        <v>170</v>
      </c>
      <c r="P678" s="18">
        <f>[1]卡牌表配置表!L678</f>
        <v>0</v>
      </c>
      <c r="R678" s="18" t="str">
        <f>[1]卡牌表配置表!N678</f>
        <v/>
      </c>
      <c r="T678" s="18" t="str">
        <f>[1]卡牌表配置表!P678</f>
        <v/>
      </c>
      <c r="W678" s="18">
        <f>[1]卡牌表配置表!W678</f>
        <v>520</v>
      </c>
      <c r="X678" s="18" t="str">
        <f>[1]卡牌表配置表!X678</f>
        <v>-2,3804200</v>
      </c>
      <c r="Y678" s="18">
        <v>0</v>
      </c>
      <c r="Z678" s="18">
        <f>[1]卡牌表配置表!AA678</f>
        <v>30000</v>
      </c>
      <c r="AA678" s="18" t="str">
        <f>[1]卡牌表配置表!AB678</f>
        <v>2,20,11483,1;2,27,3423,1;4,29,4000,1;3,4,15000,1;3,24,45000,1;1,33,22102,0;2,25,2,1</v>
      </c>
      <c r="AB678" s="18">
        <f>[1]卡牌表配置表!AR678</f>
        <v>21021340</v>
      </c>
      <c r="AD678" s="30">
        <f>VLOOKUP(F678,t_card_group_s说明表!$B$6:$L$88,COLUMNS(t_card_group_s说明表!$B$6:$L$6),0)</f>
        <v>4</v>
      </c>
    </row>
    <row r="679" spans="1:30" ht="15.75" customHeight="1" x14ac:dyDescent="0.2">
      <c r="A679" s="18">
        <f t="shared" si="32"/>
        <v>674</v>
      </c>
      <c r="B679" s="18">
        <f>[1]卡牌表配置表!C679</f>
        <v>2134024</v>
      </c>
      <c r="C679" s="18">
        <f>[1]卡牌表配置表!D679</f>
        <v>0</v>
      </c>
      <c r="D679" s="18">
        <f>[1]卡牌表配置表!E679</f>
        <v>20021340</v>
      </c>
      <c r="E679" s="18" t="str">
        <f>[1]卡牌表配置表!F679</f>
        <v>小飞龙小组</v>
      </c>
      <c r="F679" s="18">
        <f>[1]卡牌表配置表!G679</f>
        <v>21340</v>
      </c>
      <c r="G679" s="18">
        <f>[1]卡牌表配置表!V679</f>
        <v>24</v>
      </c>
      <c r="H679" s="18">
        <f t="shared" si="30"/>
        <v>2134025</v>
      </c>
      <c r="I679" s="30">
        <v>230002</v>
      </c>
      <c r="J679" s="18">
        <v>1</v>
      </c>
      <c r="K679" s="18">
        <v>4</v>
      </c>
      <c r="L679" s="18" t="str">
        <f>[1]卡牌表配置表!I679</f>
        <v>-10000,0,0;10000,0,0</v>
      </c>
      <c r="M679" s="18">
        <f t="shared" si="31"/>
        <v>21340240</v>
      </c>
      <c r="N679" s="66" t="str">
        <f>[1]卡牌表配置表!K679</f>
        <v>20000032,20000032</v>
      </c>
      <c r="O679" s="31" t="s">
        <v>170</v>
      </c>
      <c r="P679" s="18">
        <f>[1]卡牌表配置表!L679</f>
        <v>0</v>
      </c>
      <c r="R679" s="18" t="str">
        <f>[1]卡牌表配置表!N679</f>
        <v/>
      </c>
      <c r="T679" s="18" t="str">
        <f>[1]卡牌表配置表!P679</f>
        <v/>
      </c>
      <c r="W679" s="18">
        <f>[1]卡牌表配置表!W679</f>
        <v>600</v>
      </c>
      <c r="X679" s="18" t="str">
        <f>[1]卡牌表配置表!X679</f>
        <v>-2,4945500</v>
      </c>
      <c r="Y679" s="18">
        <v>0</v>
      </c>
      <c r="Z679" s="18">
        <f>[1]卡牌表配置表!AA679</f>
        <v>30000</v>
      </c>
      <c r="AA679" s="18" t="str">
        <f>[1]卡牌表配置表!AB679</f>
        <v>2,20,13780,1;2,27,4108,1;4,29,4000,1;3,4,15000,1;3,24,45000,1;1,33,22102,0;2,25,2,1</v>
      </c>
      <c r="AB679" s="18">
        <f>[1]卡牌表配置表!AR679</f>
        <v>21021340</v>
      </c>
      <c r="AD679" s="30">
        <f>VLOOKUP(F679,t_card_group_s说明表!$B$6:$L$88,COLUMNS(t_card_group_s说明表!$B$6:$L$6),0)</f>
        <v>4</v>
      </c>
    </row>
    <row r="680" spans="1:30" ht="15.75" customHeight="1" x14ac:dyDescent="0.2">
      <c r="A680" s="18">
        <f t="shared" si="32"/>
        <v>675</v>
      </c>
      <c r="B680" s="18">
        <f>[1]卡牌表配置表!C680</f>
        <v>2134025</v>
      </c>
      <c r="C680" s="18">
        <f>[1]卡牌表配置表!D680</f>
        <v>0</v>
      </c>
      <c r="D680" s="18">
        <f>[1]卡牌表配置表!E680</f>
        <v>20021340</v>
      </c>
      <c r="E680" s="18" t="str">
        <f>[1]卡牌表配置表!F680</f>
        <v>小飞龙小组</v>
      </c>
      <c r="F680" s="18">
        <f>[1]卡牌表配置表!G680</f>
        <v>21340</v>
      </c>
      <c r="G680" s="18">
        <f>[1]卡牌表配置表!V680</f>
        <v>25</v>
      </c>
      <c r="H680" s="18" t="str">
        <f t="shared" si="30"/>
        <v/>
      </c>
      <c r="I680" s="30">
        <v>230002</v>
      </c>
      <c r="J680" s="18">
        <v>1</v>
      </c>
      <c r="K680" s="18">
        <v>4</v>
      </c>
      <c r="L680" s="18" t="str">
        <f>[1]卡牌表配置表!I680</f>
        <v>-10000,0,0;10000,0,0</v>
      </c>
      <c r="M680" s="18">
        <f t="shared" si="31"/>
        <v>21340250</v>
      </c>
      <c r="N680" s="66" t="str">
        <f>[1]卡牌表配置表!K680</f>
        <v>20000032,20000032</v>
      </c>
      <c r="O680" s="31" t="s">
        <v>170</v>
      </c>
      <c r="P680" s="18">
        <f>[1]卡牌表配置表!L680</f>
        <v>0</v>
      </c>
      <c r="R680" s="18" t="str">
        <f>[1]卡牌表配置表!N680</f>
        <v/>
      </c>
      <c r="T680" s="18" t="str">
        <f>[1]卡牌表配置表!P680</f>
        <v/>
      </c>
      <c r="W680" s="18">
        <f>[1]卡牌表配置表!W680</f>
        <v>-1</v>
      </c>
      <c r="X680" s="18">
        <f>[1]卡牌表配置表!X680</f>
        <v>-1</v>
      </c>
      <c r="Y680" s="18">
        <v>0</v>
      </c>
      <c r="Z680" s="18">
        <f>[1]卡牌表配置表!AA680</f>
        <v>30000</v>
      </c>
      <c r="AA680" s="18" t="str">
        <f>[1]卡牌表配置表!AB680</f>
        <v>2,20,16536,1;2,27,4929,1;4,29,4000,1;3,4,15000,1;3,24,45000,1;1,33,22102,0;2,25,2,1</v>
      </c>
      <c r="AB680" s="18">
        <f>[1]卡牌表配置表!AR680</f>
        <v>21021340</v>
      </c>
      <c r="AD680" s="30">
        <f>VLOOKUP(F680,t_card_group_s说明表!$B$6:$L$88,COLUMNS(t_card_group_s说明表!$B$6:$L$6),0)</f>
        <v>4</v>
      </c>
    </row>
    <row r="681" spans="1:30" ht="15.75" customHeight="1" x14ac:dyDescent="0.2">
      <c r="A681" s="18">
        <f t="shared" si="32"/>
        <v>676</v>
      </c>
      <c r="B681" s="18">
        <f>[1]卡牌表配置表!C681</f>
        <v>2135001</v>
      </c>
      <c r="C681" s="18">
        <f>[1]卡牌表配置表!D681</f>
        <v>0</v>
      </c>
      <c r="D681" s="18">
        <f>[1]卡牌表配置表!E681</f>
        <v>20021350</v>
      </c>
      <c r="E681" s="18" t="str">
        <f>[1]卡牌表配置表!F681</f>
        <v>骷髅射手小组</v>
      </c>
      <c r="F681" s="18">
        <f>[1]卡牌表配置表!G681</f>
        <v>21350</v>
      </c>
      <c r="G681" s="18">
        <f>[1]卡牌表配置表!V681</f>
        <v>1</v>
      </c>
      <c r="H681" s="18">
        <f t="shared" si="30"/>
        <v>2135002</v>
      </c>
      <c r="I681" s="30">
        <v>230002</v>
      </c>
      <c r="J681" s="18">
        <v>1</v>
      </c>
      <c r="K681" s="18">
        <v>4</v>
      </c>
      <c r="L681" s="18" t="str">
        <f>[1]卡牌表配置表!I681</f>
        <v>-10000,0,0;10000,0,0</v>
      </c>
      <c r="M681" s="18">
        <f t="shared" si="31"/>
        <v>21350010</v>
      </c>
      <c r="N681" s="66" t="str">
        <f>[1]卡牌表配置表!K681</f>
        <v>20000033,20000033</v>
      </c>
      <c r="O681" s="31" t="s">
        <v>170</v>
      </c>
      <c r="P681" s="18">
        <f>[1]卡牌表配置表!L681</f>
        <v>0</v>
      </c>
      <c r="R681" s="18" t="str">
        <f>[1]卡牌表配置表!N681</f>
        <v/>
      </c>
      <c r="T681" s="18" t="str">
        <f>[1]卡牌表配置表!P681</f>
        <v/>
      </c>
      <c r="W681" s="18">
        <f>[1]卡牌表配置表!W681</f>
        <v>20</v>
      </c>
      <c r="X681" s="18" t="str">
        <f>[1]卡牌表配置表!X681</f>
        <v>-2,1000</v>
      </c>
      <c r="Y681" s="18">
        <v>0</v>
      </c>
      <c r="Z681" s="18">
        <f>[1]卡牌表配置表!AA681</f>
        <v>30000</v>
      </c>
      <c r="AA681" s="18" t="str">
        <f>[1]卡牌表配置表!AB681</f>
        <v>2,20,123,1;2,3,45,1;2,23,13,1;4,29,3600,1;3,4,15000,1;3,24,75000,1;1,33,22102,0;2,25,2,1;2,47,3,1</v>
      </c>
      <c r="AB681" s="18">
        <f>[1]卡牌表配置表!AR681</f>
        <v>21021350</v>
      </c>
      <c r="AD681" s="30">
        <f>VLOOKUP(F681,t_card_group_s说明表!$B$6:$L$88,COLUMNS(t_card_group_s说明表!$B$6:$L$6),0)</f>
        <v>5</v>
      </c>
    </row>
    <row r="682" spans="1:30" ht="15.75" customHeight="1" x14ac:dyDescent="0.2">
      <c r="A682" s="18">
        <f t="shared" si="32"/>
        <v>677</v>
      </c>
      <c r="B682" s="18">
        <f>[1]卡牌表配置表!C682</f>
        <v>2135002</v>
      </c>
      <c r="C682" s="18">
        <f>[1]卡牌表配置表!D682</f>
        <v>0</v>
      </c>
      <c r="D682" s="18">
        <f>[1]卡牌表配置表!E682</f>
        <v>20021350</v>
      </c>
      <c r="E682" s="18" t="str">
        <f>[1]卡牌表配置表!F682</f>
        <v>骷髅射手小组</v>
      </c>
      <c r="F682" s="18">
        <f>[1]卡牌表配置表!G682</f>
        <v>21350</v>
      </c>
      <c r="G682" s="18">
        <f>[1]卡牌表配置表!V682</f>
        <v>2</v>
      </c>
      <c r="H682" s="18">
        <f t="shared" si="30"/>
        <v>2135003</v>
      </c>
      <c r="I682" s="30">
        <v>230002</v>
      </c>
      <c r="J682" s="18">
        <v>1</v>
      </c>
      <c r="K682" s="18">
        <v>4</v>
      </c>
      <c r="L682" s="18" t="str">
        <f>[1]卡牌表配置表!I682</f>
        <v>-10000,0,0;10000,0,0</v>
      </c>
      <c r="M682" s="18">
        <f t="shared" si="31"/>
        <v>21350020</v>
      </c>
      <c r="N682" s="66" t="str">
        <f>[1]卡牌表配置表!K682</f>
        <v>20000033,20000033</v>
      </c>
      <c r="O682" s="31" t="s">
        <v>170</v>
      </c>
      <c r="P682" s="18">
        <f>[1]卡牌表配置表!L682</f>
        <v>0</v>
      </c>
      <c r="R682" s="18" t="str">
        <f>[1]卡牌表配置表!N682</f>
        <v/>
      </c>
      <c r="T682" s="18" t="str">
        <f>[1]卡牌表配置表!P682</f>
        <v/>
      </c>
      <c r="W682" s="18">
        <f>[1]卡牌表配置表!W682</f>
        <v>80</v>
      </c>
      <c r="X682" s="18" t="str">
        <f>[1]卡牌表配置表!X682</f>
        <v>-2,5000</v>
      </c>
      <c r="Y682" s="18">
        <v>0</v>
      </c>
      <c r="Z682" s="18">
        <f>[1]卡牌表配置表!AA682</f>
        <v>30000</v>
      </c>
      <c r="AA682" s="18" t="str">
        <f>[1]卡牌表配置表!AB682</f>
        <v>2,20,148,1;2,3,54,1;2,23,15,1;4,29,3600,1;3,4,15000,1;3,24,75000,1;1,33,22102,0;2,25,2,1;2,47,3,1</v>
      </c>
      <c r="AB682" s="18">
        <f>[1]卡牌表配置表!AR682</f>
        <v>21021350</v>
      </c>
      <c r="AD682" s="30">
        <f>VLOOKUP(F682,t_card_group_s说明表!$B$6:$L$88,COLUMNS(t_card_group_s说明表!$B$6:$L$6),0)</f>
        <v>5</v>
      </c>
    </row>
    <row r="683" spans="1:30" ht="15.75" customHeight="1" x14ac:dyDescent="0.2">
      <c r="A683" s="18">
        <f t="shared" si="32"/>
        <v>678</v>
      </c>
      <c r="B683" s="18">
        <f>[1]卡牌表配置表!C683</f>
        <v>2135003</v>
      </c>
      <c r="C683" s="18">
        <f>[1]卡牌表配置表!D683</f>
        <v>0</v>
      </c>
      <c r="D683" s="18">
        <f>[1]卡牌表配置表!E683</f>
        <v>20021350</v>
      </c>
      <c r="E683" s="18" t="str">
        <f>[1]卡牌表配置表!F683</f>
        <v>骷髅射手小组</v>
      </c>
      <c r="F683" s="18">
        <f>[1]卡牌表配置表!G683</f>
        <v>21350</v>
      </c>
      <c r="G683" s="18">
        <f>[1]卡牌表配置表!V683</f>
        <v>3</v>
      </c>
      <c r="H683" s="18">
        <f t="shared" si="30"/>
        <v>2135004</v>
      </c>
      <c r="I683" s="30">
        <v>230002</v>
      </c>
      <c r="J683" s="18">
        <v>1</v>
      </c>
      <c r="K683" s="18">
        <v>4</v>
      </c>
      <c r="L683" s="18" t="str">
        <f>[1]卡牌表配置表!I683</f>
        <v>-10000,0,0;10000,0,0</v>
      </c>
      <c r="M683" s="18">
        <f t="shared" si="31"/>
        <v>21350030</v>
      </c>
      <c r="N683" s="66" t="str">
        <f>[1]卡牌表配置表!K683</f>
        <v>20000033,20000033</v>
      </c>
      <c r="O683" s="31" t="s">
        <v>170</v>
      </c>
      <c r="P683" s="18">
        <f>[1]卡牌表配置表!L683</f>
        <v>0</v>
      </c>
      <c r="R683" s="18" t="str">
        <f>[1]卡牌表配置表!N683</f>
        <v/>
      </c>
      <c r="T683" s="18" t="str">
        <f>[1]卡牌表配置表!P683</f>
        <v/>
      </c>
      <c r="W683" s="18">
        <f>[1]卡牌表配置表!W683</f>
        <v>120</v>
      </c>
      <c r="X683" s="18" t="str">
        <f>[1]卡牌表配置表!X683</f>
        <v>-2,15000</v>
      </c>
      <c r="Y683" s="18">
        <v>0</v>
      </c>
      <c r="Z683" s="18">
        <f>[1]卡牌表配置表!AA683</f>
        <v>30000</v>
      </c>
      <c r="AA683" s="18" t="str">
        <f>[1]卡牌表配置表!AB683</f>
        <v>2,20,178,1;2,3,65,1;2,23,19,1;4,29,3600,1;3,4,15000,1;3,24,75000,1;1,33,22102,0;2,25,2,1;2,47,3,1</v>
      </c>
      <c r="AB683" s="18">
        <f>[1]卡牌表配置表!AR683</f>
        <v>21021350</v>
      </c>
      <c r="AD683" s="30">
        <f>VLOOKUP(F683,t_card_group_s说明表!$B$6:$L$88,COLUMNS(t_card_group_s说明表!$B$6:$L$6),0)</f>
        <v>5</v>
      </c>
    </row>
    <row r="684" spans="1:30" ht="15.75" customHeight="1" x14ac:dyDescent="0.2">
      <c r="A684" s="18">
        <f t="shared" si="32"/>
        <v>679</v>
      </c>
      <c r="B684" s="18">
        <f>[1]卡牌表配置表!C684</f>
        <v>2135004</v>
      </c>
      <c r="C684" s="18">
        <f>[1]卡牌表配置表!D684</f>
        <v>0</v>
      </c>
      <c r="D684" s="18">
        <f>[1]卡牌表配置表!E684</f>
        <v>20021350</v>
      </c>
      <c r="E684" s="18" t="str">
        <f>[1]卡牌表配置表!F684</f>
        <v>骷髅射手小组</v>
      </c>
      <c r="F684" s="18">
        <f>[1]卡牌表配置表!G684</f>
        <v>21350</v>
      </c>
      <c r="G684" s="18">
        <f>[1]卡牌表配置表!V684</f>
        <v>4</v>
      </c>
      <c r="H684" s="18">
        <f t="shared" si="30"/>
        <v>2135005</v>
      </c>
      <c r="I684" s="30">
        <v>230002</v>
      </c>
      <c r="J684" s="18">
        <v>1</v>
      </c>
      <c r="K684" s="18">
        <v>4</v>
      </c>
      <c r="L684" s="18" t="str">
        <f>[1]卡牌表配置表!I684</f>
        <v>-10000,0,0;10000,0,0</v>
      </c>
      <c r="M684" s="18">
        <f t="shared" si="31"/>
        <v>21350040</v>
      </c>
      <c r="N684" s="66" t="str">
        <f>[1]卡牌表配置表!K684</f>
        <v>20000033,20000033</v>
      </c>
      <c r="O684" s="31" t="s">
        <v>170</v>
      </c>
      <c r="P684" s="18">
        <f>[1]卡牌表配置表!L684</f>
        <v>0</v>
      </c>
      <c r="R684" s="18" t="str">
        <f>[1]卡牌表配置表!N684</f>
        <v/>
      </c>
      <c r="T684" s="18" t="str">
        <f>[1]卡牌表配置表!P684</f>
        <v/>
      </c>
      <c r="W684" s="18">
        <f>[1]卡牌表配置表!W684</f>
        <v>120</v>
      </c>
      <c r="X684" s="18" t="str">
        <f>[1]卡牌表配置表!X684</f>
        <v>-2,22500</v>
      </c>
      <c r="Y684" s="18">
        <v>0</v>
      </c>
      <c r="Z684" s="18">
        <f>[1]卡牌表配置表!AA684</f>
        <v>30000</v>
      </c>
      <c r="AA684" s="18" t="str">
        <f>[1]卡牌表配置表!AB684</f>
        <v>2,20,213,1;2,3,78,1;2,23,22,1;4,29,3600,1;3,4,15000,1;3,24,75000,1;1,33,22102,0;2,25,2,1;2,47,3,1</v>
      </c>
      <c r="AB684" s="18">
        <f>[1]卡牌表配置表!AR684</f>
        <v>21021350</v>
      </c>
      <c r="AD684" s="30">
        <f>VLOOKUP(F684,t_card_group_s说明表!$B$6:$L$88,COLUMNS(t_card_group_s说明表!$B$6:$L$6),0)</f>
        <v>5</v>
      </c>
    </row>
    <row r="685" spans="1:30" ht="15.75" customHeight="1" x14ac:dyDescent="0.2">
      <c r="A685" s="18">
        <f t="shared" si="32"/>
        <v>680</v>
      </c>
      <c r="B685" s="18">
        <f>[1]卡牌表配置表!C685</f>
        <v>2135005</v>
      </c>
      <c r="C685" s="18">
        <f>[1]卡牌表配置表!D685</f>
        <v>0</v>
      </c>
      <c r="D685" s="18">
        <f>[1]卡牌表配置表!E685</f>
        <v>20021350</v>
      </c>
      <c r="E685" s="18" t="str">
        <f>[1]卡牌表配置表!F685</f>
        <v>骷髅射手小组</v>
      </c>
      <c r="F685" s="18">
        <f>[1]卡牌表配置表!G685</f>
        <v>21350</v>
      </c>
      <c r="G685" s="18">
        <f>[1]卡牌表配置表!V685</f>
        <v>5</v>
      </c>
      <c r="H685" s="18">
        <f t="shared" si="30"/>
        <v>2135006</v>
      </c>
      <c r="I685" s="30">
        <v>230002</v>
      </c>
      <c r="J685" s="18">
        <v>1</v>
      </c>
      <c r="K685" s="18">
        <v>4</v>
      </c>
      <c r="L685" s="18" t="str">
        <f>[1]卡牌表配置表!I685</f>
        <v>-10000,0,0;10000,0,0</v>
      </c>
      <c r="M685" s="18">
        <f t="shared" si="31"/>
        <v>21350050</v>
      </c>
      <c r="N685" s="66" t="str">
        <f>[1]卡牌表配置表!K685</f>
        <v>20000033,20000033</v>
      </c>
      <c r="O685" s="31" t="s">
        <v>170</v>
      </c>
      <c r="P685" s="18">
        <f>[1]卡牌表配置表!L685</f>
        <v>0</v>
      </c>
      <c r="R685" s="18" t="str">
        <f>[1]卡牌表配置表!N685</f>
        <v/>
      </c>
      <c r="T685" s="18" t="str">
        <f>[1]卡牌表配置表!P685</f>
        <v/>
      </c>
      <c r="W685" s="18">
        <f>[1]卡牌表配置表!W685</f>
        <v>160</v>
      </c>
      <c r="X685" s="18" t="str">
        <f>[1]卡牌表配置表!X685</f>
        <v>-2,33800</v>
      </c>
      <c r="Y685" s="18">
        <v>0</v>
      </c>
      <c r="Z685" s="18">
        <f>[1]卡牌表配置表!AA685</f>
        <v>30000</v>
      </c>
      <c r="AA685" s="18" t="str">
        <f>[1]卡牌表配置表!AB685</f>
        <v>2,20,256,1;2,3,94,1;2,23,27,1;4,29,3600,1;3,4,15000,1;3,24,75000,1;1,33,22102,0;2,25,2,1;2,47,3,1</v>
      </c>
      <c r="AB685" s="18">
        <f>[1]卡牌表配置表!AR685</f>
        <v>21021350</v>
      </c>
      <c r="AD685" s="30">
        <f>VLOOKUP(F685,t_card_group_s说明表!$B$6:$L$88,COLUMNS(t_card_group_s说明表!$B$6:$L$6),0)</f>
        <v>5</v>
      </c>
    </row>
    <row r="686" spans="1:30" ht="15.75" customHeight="1" x14ac:dyDescent="0.2">
      <c r="A686" s="18">
        <f t="shared" si="32"/>
        <v>681</v>
      </c>
      <c r="B686" s="18">
        <f>[1]卡牌表配置表!C686</f>
        <v>2135006</v>
      </c>
      <c r="C686" s="18">
        <f>[1]卡牌表配置表!D686</f>
        <v>0</v>
      </c>
      <c r="D686" s="18">
        <f>[1]卡牌表配置表!E686</f>
        <v>20021350</v>
      </c>
      <c r="E686" s="18" t="str">
        <f>[1]卡牌表配置表!F686</f>
        <v>骷髅射手小组</v>
      </c>
      <c r="F686" s="18">
        <f>[1]卡牌表配置表!G686</f>
        <v>21350</v>
      </c>
      <c r="G686" s="18">
        <f>[1]卡牌表配置表!V686</f>
        <v>6</v>
      </c>
      <c r="H686" s="18">
        <f t="shared" si="30"/>
        <v>2135007</v>
      </c>
      <c r="I686" s="30">
        <v>230002</v>
      </c>
      <c r="J686" s="18">
        <v>1</v>
      </c>
      <c r="K686" s="18">
        <v>4</v>
      </c>
      <c r="L686" s="18" t="str">
        <f>[1]卡牌表配置表!I686</f>
        <v>-10000,0,0;10000,0,0</v>
      </c>
      <c r="M686" s="18">
        <f t="shared" si="31"/>
        <v>21350060</v>
      </c>
      <c r="N686" s="66" t="str">
        <f>[1]卡牌表配置表!K686</f>
        <v>20000033,20000033</v>
      </c>
      <c r="O686" s="31" t="s">
        <v>170</v>
      </c>
      <c r="P686" s="18">
        <f>[1]卡牌表配置表!L686</f>
        <v>0</v>
      </c>
      <c r="R686" s="18" t="str">
        <f>[1]卡牌表配置表!N686</f>
        <v/>
      </c>
      <c r="T686" s="18" t="str">
        <f>[1]卡牌表配置表!P686</f>
        <v/>
      </c>
      <c r="W686" s="18">
        <f>[1]卡牌表配置表!W686</f>
        <v>160</v>
      </c>
      <c r="X686" s="18" t="str">
        <f>[1]卡牌表配置表!X686</f>
        <v>-2,43900</v>
      </c>
      <c r="Y686" s="18">
        <v>0</v>
      </c>
      <c r="Z686" s="18">
        <f>[1]卡牌表配置表!AA686</f>
        <v>30000</v>
      </c>
      <c r="AA686" s="18" t="str">
        <f>[1]卡牌表配置表!AB686</f>
        <v>2,20,307,1;2,3,112,1;2,23,32,1;4,29,3600,1;3,4,15000,1;3,24,75000,1;1,33,22102,0;2,25,2,1;2,47,3,1</v>
      </c>
      <c r="AB686" s="18">
        <f>[1]卡牌表配置表!AR686</f>
        <v>21021350</v>
      </c>
      <c r="AD686" s="30">
        <f>VLOOKUP(F686,t_card_group_s说明表!$B$6:$L$88,COLUMNS(t_card_group_s说明表!$B$6:$L$6),0)</f>
        <v>5</v>
      </c>
    </row>
    <row r="687" spans="1:30" ht="15.75" customHeight="1" x14ac:dyDescent="0.2">
      <c r="A687" s="18">
        <f t="shared" si="32"/>
        <v>682</v>
      </c>
      <c r="B687" s="18">
        <f>[1]卡牌表配置表!C687</f>
        <v>2135007</v>
      </c>
      <c r="C687" s="18">
        <f>[1]卡牌表配置表!D687</f>
        <v>0</v>
      </c>
      <c r="D687" s="18">
        <f>[1]卡牌表配置表!E687</f>
        <v>20021350</v>
      </c>
      <c r="E687" s="18" t="str">
        <f>[1]卡牌表配置表!F687</f>
        <v>骷髅射手小组</v>
      </c>
      <c r="F687" s="18">
        <f>[1]卡牌表配置表!G687</f>
        <v>21350</v>
      </c>
      <c r="G687" s="18">
        <f>[1]卡牌表配置表!V687</f>
        <v>7</v>
      </c>
      <c r="H687" s="18">
        <f t="shared" si="30"/>
        <v>2135008</v>
      </c>
      <c r="I687" s="30">
        <v>230002</v>
      </c>
      <c r="J687" s="18">
        <v>1</v>
      </c>
      <c r="K687" s="18">
        <v>4</v>
      </c>
      <c r="L687" s="18" t="str">
        <f>[1]卡牌表配置表!I687</f>
        <v>-10000,0,0;10000,0,0</v>
      </c>
      <c r="M687" s="18">
        <f t="shared" si="31"/>
        <v>21350070</v>
      </c>
      <c r="N687" s="66" t="str">
        <f>[1]卡牌表配置表!K687</f>
        <v>20000033,20000033</v>
      </c>
      <c r="O687" s="31" t="s">
        <v>170</v>
      </c>
      <c r="P687" s="18">
        <f>[1]卡牌表配置表!L687</f>
        <v>0</v>
      </c>
      <c r="R687" s="18" t="str">
        <f>[1]卡牌表配置表!N687</f>
        <v/>
      </c>
      <c r="T687" s="18" t="str">
        <f>[1]卡牌表配置表!P687</f>
        <v/>
      </c>
      <c r="W687" s="18">
        <f>[1]卡牌表配置表!W687</f>
        <v>200</v>
      </c>
      <c r="X687" s="18" t="str">
        <f>[1]卡牌表配置表!X687</f>
        <v>-2,57100</v>
      </c>
      <c r="Y687" s="18">
        <v>0</v>
      </c>
      <c r="Z687" s="18">
        <f>[1]卡牌表配置表!AA687</f>
        <v>30000</v>
      </c>
      <c r="AA687" s="18" t="str">
        <f>[1]卡牌表配置表!AB687</f>
        <v>2,20,368,1;2,3,135,1;2,23,38,1;4,29,3600,1;3,4,15000,1;3,24,75000,1;1,33,22102,0;2,25,2,1;2,47,3,1</v>
      </c>
      <c r="AB687" s="18">
        <f>[1]卡牌表配置表!AR687</f>
        <v>21021350</v>
      </c>
      <c r="AD687" s="30">
        <f>VLOOKUP(F687,t_card_group_s说明表!$B$6:$L$88,COLUMNS(t_card_group_s说明表!$B$6:$L$6),0)</f>
        <v>5</v>
      </c>
    </row>
    <row r="688" spans="1:30" ht="15.75" customHeight="1" x14ac:dyDescent="0.2">
      <c r="A688" s="18">
        <f t="shared" si="32"/>
        <v>683</v>
      </c>
      <c r="B688" s="18">
        <f>[1]卡牌表配置表!C688</f>
        <v>2135008</v>
      </c>
      <c r="C688" s="18">
        <f>[1]卡牌表配置表!D688</f>
        <v>0</v>
      </c>
      <c r="D688" s="18">
        <f>[1]卡牌表配置表!E688</f>
        <v>20021350</v>
      </c>
      <c r="E688" s="18" t="str">
        <f>[1]卡牌表配置表!F688</f>
        <v>骷髅射手小组</v>
      </c>
      <c r="F688" s="18">
        <f>[1]卡牌表配置表!G688</f>
        <v>21350</v>
      </c>
      <c r="G688" s="18">
        <f>[1]卡牌表配置表!V688</f>
        <v>8</v>
      </c>
      <c r="H688" s="18">
        <f t="shared" si="30"/>
        <v>2135009</v>
      </c>
      <c r="I688" s="30">
        <v>230002</v>
      </c>
      <c r="J688" s="18">
        <v>1</v>
      </c>
      <c r="K688" s="18">
        <v>4</v>
      </c>
      <c r="L688" s="18" t="str">
        <f>[1]卡牌表配置表!I688</f>
        <v>-10000,0,0;10000,0,0</v>
      </c>
      <c r="M688" s="18">
        <f t="shared" si="31"/>
        <v>21350080</v>
      </c>
      <c r="N688" s="66" t="str">
        <f>[1]卡牌表配置表!K688</f>
        <v>20000033,20000033</v>
      </c>
      <c r="O688" s="31" t="s">
        <v>170</v>
      </c>
      <c r="P688" s="18">
        <f>[1]卡牌表配置表!L688</f>
        <v>0</v>
      </c>
      <c r="R688" s="18" t="str">
        <f>[1]卡牌表配置表!N688</f>
        <v/>
      </c>
      <c r="T688" s="18" t="str">
        <f>[1]卡牌表配置表!P688</f>
        <v/>
      </c>
      <c r="W688" s="18">
        <f>[1]卡牌表配置表!W688</f>
        <v>200</v>
      </c>
      <c r="X688" s="18" t="str">
        <f>[1]卡牌表配置表!X688</f>
        <v>-2,74200</v>
      </c>
      <c r="Y688" s="18">
        <v>0</v>
      </c>
      <c r="Z688" s="18">
        <f>[1]卡牌表配置表!AA688</f>
        <v>30000</v>
      </c>
      <c r="AA688" s="18" t="str">
        <f>[1]卡牌表配置表!AB688</f>
        <v>2,20,441,1;2,3,162,1;2,23,45,1;4,29,3600,1;3,4,15000,1;3,24,75000,1;1,33,22102,0;2,25,2,1;2,47,3,1</v>
      </c>
      <c r="AB688" s="18">
        <f>[1]卡牌表配置表!AR688</f>
        <v>21021350</v>
      </c>
      <c r="AD688" s="30">
        <f>VLOOKUP(F688,t_card_group_s说明表!$B$6:$L$88,COLUMNS(t_card_group_s说明表!$B$6:$L$6),0)</f>
        <v>5</v>
      </c>
    </row>
    <row r="689" spans="1:30" ht="15.75" customHeight="1" x14ac:dyDescent="0.2">
      <c r="A689" s="18">
        <f t="shared" si="32"/>
        <v>684</v>
      </c>
      <c r="B689" s="18">
        <f>[1]卡牌表配置表!C689</f>
        <v>2135009</v>
      </c>
      <c r="C689" s="18">
        <f>[1]卡牌表配置表!D689</f>
        <v>0</v>
      </c>
      <c r="D689" s="18">
        <f>[1]卡牌表配置表!E689</f>
        <v>20021350</v>
      </c>
      <c r="E689" s="18" t="str">
        <f>[1]卡牌表配置表!F689</f>
        <v>骷髅射手小组</v>
      </c>
      <c r="F689" s="18">
        <f>[1]卡牌表配置表!G689</f>
        <v>21350</v>
      </c>
      <c r="G689" s="18">
        <f>[1]卡牌表配置表!V689</f>
        <v>9</v>
      </c>
      <c r="H689" s="18">
        <f t="shared" si="30"/>
        <v>2135010</v>
      </c>
      <c r="I689" s="30">
        <v>230002</v>
      </c>
      <c r="J689" s="18">
        <v>1</v>
      </c>
      <c r="K689" s="18">
        <v>4</v>
      </c>
      <c r="L689" s="18" t="str">
        <f>[1]卡牌表配置表!I689</f>
        <v>-10000,0,0;10000,0,0</v>
      </c>
      <c r="M689" s="18">
        <f t="shared" si="31"/>
        <v>21350090</v>
      </c>
      <c r="N689" s="66" t="str">
        <f>[1]卡牌表配置表!K689</f>
        <v>20000033,20000033</v>
      </c>
      <c r="O689" s="31" t="s">
        <v>170</v>
      </c>
      <c r="P689" s="18">
        <f>[1]卡牌表配置表!L689</f>
        <v>0</v>
      </c>
      <c r="R689" s="18" t="str">
        <f>[1]卡牌表配置表!N689</f>
        <v/>
      </c>
      <c r="T689" s="18" t="str">
        <f>[1]卡牌表配置表!P689</f>
        <v/>
      </c>
      <c r="W689" s="18">
        <f>[1]卡牌表配置表!W689</f>
        <v>240</v>
      </c>
      <c r="X689" s="18" t="str">
        <f>[1]卡牌表配置表!X689</f>
        <v>-2,96500</v>
      </c>
      <c r="Y689" s="18">
        <v>0</v>
      </c>
      <c r="Z689" s="18">
        <f>[1]卡牌表配置表!AA689</f>
        <v>30000</v>
      </c>
      <c r="AA689" s="18" t="str">
        <f>[1]卡牌表配置表!AB689</f>
        <v>2,20,529,1;2,3,194,1;2,23,54,1;4,29,3600,1;3,4,15000,1;3,24,75000,1;1,33,22102,0;2,25,2,1;2,47,3,1</v>
      </c>
      <c r="AB689" s="18">
        <f>[1]卡牌表配置表!AR689</f>
        <v>21021350</v>
      </c>
      <c r="AD689" s="30">
        <f>VLOOKUP(F689,t_card_group_s说明表!$B$6:$L$88,COLUMNS(t_card_group_s说明表!$B$6:$L$6),0)</f>
        <v>5</v>
      </c>
    </row>
    <row r="690" spans="1:30" ht="15.75" customHeight="1" x14ac:dyDescent="0.2">
      <c r="A690" s="18">
        <f t="shared" si="32"/>
        <v>685</v>
      </c>
      <c r="B690" s="18">
        <f>[1]卡牌表配置表!C690</f>
        <v>2135010</v>
      </c>
      <c r="C690" s="18">
        <f>[1]卡牌表配置表!D690</f>
        <v>0</v>
      </c>
      <c r="D690" s="18">
        <f>[1]卡牌表配置表!E690</f>
        <v>20021350</v>
      </c>
      <c r="E690" s="18" t="str">
        <f>[1]卡牌表配置表!F690</f>
        <v>骷髅射手小组</v>
      </c>
      <c r="F690" s="18">
        <f>[1]卡牌表配置表!G690</f>
        <v>21350</v>
      </c>
      <c r="G690" s="18">
        <f>[1]卡牌表配置表!V690</f>
        <v>10</v>
      </c>
      <c r="H690" s="18">
        <f t="shared" si="30"/>
        <v>2135011</v>
      </c>
      <c r="I690" s="30">
        <v>230002</v>
      </c>
      <c r="J690" s="18">
        <v>1</v>
      </c>
      <c r="K690" s="18">
        <v>4</v>
      </c>
      <c r="L690" s="18" t="str">
        <f>[1]卡牌表配置表!I690</f>
        <v>-10000,0,0;10000,0,0</v>
      </c>
      <c r="M690" s="18">
        <f t="shared" si="31"/>
        <v>21350100</v>
      </c>
      <c r="N690" s="66" t="str">
        <f>[1]卡牌表配置表!K690</f>
        <v>20000033,20000033</v>
      </c>
      <c r="O690" s="31" t="s">
        <v>170</v>
      </c>
      <c r="P690" s="18">
        <f>[1]卡牌表配置表!L690</f>
        <v>0</v>
      </c>
      <c r="R690" s="18" t="str">
        <f>[1]卡牌表配置表!N690</f>
        <v/>
      </c>
      <c r="T690" s="18" t="str">
        <f>[1]卡牌表配置表!P690</f>
        <v/>
      </c>
      <c r="W690" s="18">
        <f>[1]卡牌表配置表!W690</f>
        <v>240</v>
      </c>
      <c r="X690" s="18" t="str">
        <f>[1]卡牌表配置表!X690</f>
        <v>-2,125500</v>
      </c>
      <c r="Y690" s="18">
        <v>0</v>
      </c>
      <c r="Z690" s="18">
        <f>[1]卡牌表配置表!AA690</f>
        <v>30000</v>
      </c>
      <c r="AA690" s="18" t="str">
        <f>[1]卡牌表配置表!AB690</f>
        <v>2,20,635,1;2,3,233,1;2,23,65,1;4,29,3600,1;3,4,15000,1;3,24,75000,1;1,33,22102,0;2,25,2,1;2,47,3,1</v>
      </c>
      <c r="AB690" s="18">
        <f>[1]卡牌表配置表!AR690</f>
        <v>21021350</v>
      </c>
      <c r="AD690" s="30">
        <f>VLOOKUP(F690,t_card_group_s说明表!$B$6:$L$88,COLUMNS(t_card_group_s说明表!$B$6:$L$6),0)</f>
        <v>5</v>
      </c>
    </row>
    <row r="691" spans="1:30" ht="15.75" customHeight="1" x14ac:dyDescent="0.2">
      <c r="A691" s="18">
        <f t="shared" si="32"/>
        <v>686</v>
      </c>
      <c r="B691" s="18">
        <f>[1]卡牌表配置表!C691</f>
        <v>2135011</v>
      </c>
      <c r="C691" s="18">
        <f>[1]卡牌表配置表!D691</f>
        <v>0</v>
      </c>
      <c r="D691" s="18">
        <f>[1]卡牌表配置表!E691</f>
        <v>20021350</v>
      </c>
      <c r="E691" s="18" t="str">
        <f>[1]卡牌表配置表!F691</f>
        <v>骷髅射手小组</v>
      </c>
      <c r="F691" s="18">
        <f>[1]卡牌表配置表!G691</f>
        <v>21350</v>
      </c>
      <c r="G691" s="18">
        <f>[1]卡牌表配置表!V691</f>
        <v>11</v>
      </c>
      <c r="H691" s="18">
        <f t="shared" si="30"/>
        <v>2135012</v>
      </c>
      <c r="I691" s="30">
        <v>230002</v>
      </c>
      <c r="J691" s="18">
        <v>1</v>
      </c>
      <c r="K691" s="18">
        <v>4</v>
      </c>
      <c r="L691" s="18" t="str">
        <f>[1]卡牌表配置表!I691</f>
        <v>-10000,0,0;10000,0,0</v>
      </c>
      <c r="M691" s="18">
        <f t="shared" si="31"/>
        <v>21350110</v>
      </c>
      <c r="N691" s="66" t="str">
        <f>[1]卡牌表配置表!K691</f>
        <v>20000033,20000033</v>
      </c>
      <c r="O691" s="31" t="s">
        <v>170</v>
      </c>
      <c r="P691" s="18">
        <f>[1]卡牌表配置表!L691</f>
        <v>0</v>
      </c>
      <c r="R691" s="18" t="str">
        <f>[1]卡牌表配置表!N691</f>
        <v/>
      </c>
      <c r="T691" s="18" t="str">
        <f>[1]卡牌表配置表!P691</f>
        <v/>
      </c>
      <c r="W691" s="18">
        <f>[1]卡牌表配置表!W691</f>
        <v>280</v>
      </c>
      <c r="X691" s="18" t="str">
        <f>[1]卡牌表配置表!X691</f>
        <v>-2,163200</v>
      </c>
      <c r="Y691" s="18">
        <v>0</v>
      </c>
      <c r="Z691" s="18">
        <f>[1]卡牌表配置表!AA691</f>
        <v>30000</v>
      </c>
      <c r="AA691" s="18" t="str">
        <f>[1]卡牌表配置表!AB691</f>
        <v>2,20,762,1;2,3,279,1;2,23,78,1;4,29,3600,1;3,4,15000,1;3,24,75000,1;1,33,22102,0;2,25,2,1;2,47,3,1</v>
      </c>
      <c r="AB691" s="18">
        <f>[1]卡牌表配置表!AR691</f>
        <v>21021350</v>
      </c>
      <c r="AD691" s="30">
        <f>VLOOKUP(F691,t_card_group_s说明表!$B$6:$L$88,COLUMNS(t_card_group_s说明表!$B$6:$L$6),0)</f>
        <v>5</v>
      </c>
    </row>
    <row r="692" spans="1:30" ht="15.75" customHeight="1" x14ac:dyDescent="0.2">
      <c r="A692" s="18">
        <f t="shared" si="32"/>
        <v>687</v>
      </c>
      <c r="B692" s="18">
        <f>[1]卡牌表配置表!C692</f>
        <v>2135012</v>
      </c>
      <c r="C692" s="18">
        <f>[1]卡牌表配置表!D692</f>
        <v>0</v>
      </c>
      <c r="D692" s="18">
        <f>[1]卡牌表配置表!E692</f>
        <v>20021350</v>
      </c>
      <c r="E692" s="18" t="str">
        <f>[1]卡牌表配置表!F692</f>
        <v>骷髅射手小组</v>
      </c>
      <c r="F692" s="18">
        <f>[1]卡牌表配置表!G692</f>
        <v>21350</v>
      </c>
      <c r="G692" s="18">
        <f>[1]卡牌表配置表!V692</f>
        <v>12</v>
      </c>
      <c r="H692" s="18">
        <f t="shared" si="30"/>
        <v>2135013</v>
      </c>
      <c r="I692" s="30">
        <v>230002</v>
      </c>
      <c r="J692" s="18">
        <v>1</v>
      </c>
      <c r="K692" s="18">
        <v>4</v>
      </c>
      <c r="L692" s="18" t="str">
        <f>[1]卡牌表配置表!I692</f>
        <v>-10000,0,0;10000,0,0</v>
      </c>
      <c r="M692" s="18">
        <f t="shared" si="31"/>
        <v>21350120</v>
      </c>
      <c r="N692" s="66" t="str">
        <f>[1]卡牌表配置表!K692</f>
        <v>20000033,20000033</v>
      </c>
      <c r="O692" s="31" t="s">
        <v>170</v>
      </c>
      <c r="P692" s="18">
        <f>[1]卡牌表配置表!L692</f>
        <v>0</v>
      </c>
      <c r="R692" s="18" t="str">
        <f>[1]卡牌表配置表!N692</f>
        <v/>
      </c>
      <c r="T692" s="18" t="str">
        <f>[1]卡牌表配置表!P692</f>
        <v/>
      </c>
      <c r="W692" s="18">
        <f>[1]卡牌表配置表!W692</f>
        <v>280</v>
      </c>
      <c r="X692" s="18" t="str">
        <f>[1]卡牌表配置表!X692</f>
        <v>-2,212200</v>
      </c>
      <c r="Y692" s="18">
        <v>0</v>
      </c>
      <c r="Z692" s="18">
        <f>[1]卡牌表配置表!AA692</f>
        <v>30000</v>
      </c>
      <c r="AA692" s="18" t="str">
        <f>[1]卡牌表配置表!AB692</f>
        <v>2,20,914,1;2,3,335,1;2,23,94,1;4,29,3600,1;3,4,15000,1;3,24,75000,1;1,33,22102,0;2,25,2,1;2,47,3,1</v>
      </c>
      <c r="AB692" s="18">
        <f>[1]卡牌表配置表!AR692</f>
        <v>21021350</v>
      </c>
      <c r="AD692" s="30">
        <f>VLOOKUP(F692,t_card_group_s说明表!$B$6:$L$88,COLUMNS(t_card_group_s说明表!$B$6:$L$6),0)</f>
        <v>5</v>
      </c>
    </row>
    <row r="693" spans="1:30" ht="15.75" customHeight="1" x14ac:dyDescent="0.2">
      <c r="A693" s="18">
        <f t="shared" si="32"/>
        <v>688</v>
      </c>
      <c r="B693" s="18">
        <f>[1]卡牌表配置表!C693</f>
        <v>2135013</v>
      </c>
      <c r="C693" s="18">
        <f>[1]卡牌表配置表!D693</f>
        <v>0</v>
      </c>
      <c r="D693" s="18">
        <f>[1]卡牌表配置表!E693</f>
        <v>20021350</v>
      </c>
      <c r="E693" s="18" t="str">
        <f>[1]卡牌表配置表!F693</f>
        <v>骷髅射手小组</v>
      </c>
      <c r="F693" s="18">
        <f>[1]卡牌表配置表!G693</f>
        <v>21350</v>
      </c>
      <c r="G693" s="18">
        <f>[1]卡牌表配置表!V693</f>
        <v>13</v>
      </c>
      <c r="H693" s="18">
        <f t="shared" si="30"/>
        <v>2135014</v>
      </c>
      <c r="I693" s="30">
        <v>230002</v>
      </c>
      <c r="J693" s="18">
        <v>1</v>
      </c>
      <c r="K693" s="18">
        <v>4</v>
      </c>
      <c r="L693" s="18" t="str">
        <f>[1]卡牌表配置表!I693</f>
        <v>-10000,0,0;10000,0,0</v>
      </c>
      <c r="M693" s="18">
        <f t="shared" si="31"/>
        <v>21350130</v>
      </c>
      <c r="N693" s="66" t="str">
        <f>[1]卡牌表配置表!K693</f>
        <v>20000033,20000033</v>
      </c>
      <c r="O693" s="31" t="s">
        <v>170</v>
      </c>
      <c r="P693" s="18">
        <f>[1]卡牌表配置表!L693</f>
        <v>0</v>
      </c>
      <c r="R693" s="18" t="str">
        <f>[1]卡牌表配置表!N693</f>
        <v/>
      </c>
      <c r="T693" s="18" t="str">
        <f>[1]卡牌表配置表!P693</f>
        <v/>
      </c>
      <c r="W693" s="18">
        <f>[1]卡牌表配置表!W693</f>
        <v>320</v>
      </c>
      <c r="X693" s="18" t="str">
        <f>[1]卡牌表配置表!X693</f>
        <v>-2,275900</v>
      </c>
      <c r="Y693" s="18">
        <v>0</v>
      </c>
      <c r="Z693" s="18">
        <f>[1]卡牌表配置表!AA693</f>
        <v>30000</v>
      </c>
      <c r="AA693" s="18" t="str">
        <f>[1]卡牌表配置表!AB693</f>
        <v>2,20,1097,1;2,3,402,1;2,23,112,1;4,29,3600,1;3,4,15000,1;3,24,75000,1;1,33,22102,0;2,25,2,1;2,47,3,1</v>
      </c>
      <c r="AB693" s="18">
        <f>[1]卡牌表配置表!AR693</f>
        <v>21021350</v>
      </c>
      <c r="AD693" s="30">
        <f>VLOOKUP(F693,t_card_group_s说明表!$B$6:$L$88,COLUMNS(t_card_group_s说明表!$B$6:$L$6),0)</f>
        <v>5</v>
      </c>
    </row>
    <row r="694" spans="1:30" ht="15.75" customHeight="1" x14ac:dyDescent="0.2">
      <c r="A694" s="18">
        <f t="shared" si="32"/>
        <v>689</v>
      </c>
      <c r="B694" s="18">
        <f>[1]卡牌表配置表!C694</f>
        <v>2135014</v>
      </c>
      <c r="C694" s="18">
        <f>[1]卡牌表配置表!D694</f>
        <v>0</v>
      </c>
      <c r="D694" s="18">
        <f>[1]卡牌表配置表!E694</f>
        <v>20021350</v>
      </c>
      <c r="E694" s="18" t="str">
        <f>[1]卡牌表配置表!F694</f>
        <v>骷髅射手小组</v>
      </c>
      <c r="F694" s="18">
        <f>[1]卡牌表配置表!G694</f>
        <v>21350</v>
      </c>
      <c r="G694" s="18">
        <f>[1]卡牌表配置表!V694</f>
        <v>14</v>
      </c>
      <c r="H694" s="18">
        <f t="shared" si="30"/>
        <v>2135015</v>
      </c>
      <c r="I694" s="30">
        <v>230002</v>
      </c>
      <c r="J694" s="18">
        <v>1</v>
      </c>
      <c r="K694" s="18">
        <v>4</v>
      </c>
      <c r="L694" s="18" t="str">
        <f>[1]卡牌表配置表!I694</f>
        <v>-10000,0,0;10000,0,0</v>
      </c>
      <c r="M694" s="18">
        <f t="shared" si="31"/>
        <v>21350140</v>
      </c>
      <c r="N694" s="66" t="str">
        <f>[1]卡牌表配置表!K694</f>
        <v>20000033,20000033</v>
      </c>
      <c r="O694" s="31" t="s">
        <v>170</v>
      </c>
      <c r="P694" s="18">
        <f>[1]卡牌表配置表!L694</f>
        <v>0</v>
      </c>
      <c r="R694" s="18" t="str">
        <f>[1]卡牌表配置表!N694</f>
        <v/>
      </c>
      <c r="T694" s="18" t="str">
        <f>[1]卡牌表配置表!P694</f>
        <v/>
      </c>
      <c r="W694" s="18">
        <f>[1]卡牌表配置表!W694</f>
        <v>320</v>
      </c>
      <c r="X694" s="18" t="str">
        <f>[1]卡牌表配置表!X694</f>
        <v>-2,358700</v>
      </c>
      <c r="Y694" s="18">
        <v>0</v>
      </c>
      <c r="Z694" s="18">
        <f>[1]卡牌表配置表!AA694</f>
        <v>30000</v>
      </c>
      <c r="AA694" s="18" t="str">
        <f>[1]卡牌表配置表!AB694</f>
        <v>2,20,1317,1;2,3,482,1;2,23,134,1;4,29,3600,1;3,4,15000,1;3,24,75000,1;1,33,22102,0;2,25,2,1;2,47,3,1</v>
      </c>
      <c r="AB694" s="18">
        <f>[1]卡牌表配置表!AR694</f>
        <v>21021350</v>
      </c>
      <c r="AD694" s="30">
        <f>VLOOKUP(F694,t_card_group_s说明表!$B$6:$L$88,COLUMNS(t_card_group_s说明表!$B$6:$L$6),0)</f>
        <v>5</v>
      </c>
    </row>
    <row r="695" spans="1:30" ht="15.75" customHeight="1" x14ac:dyDescent="0.2">
      <c r="A695" s="18">
        <f t="shared" si="32"/>
        <v>690</v>
      </c>
      <c r="B695" s="18">
        <f>[1]卡牌表配置表!C695</f>
        <v>2135015</v>
      </c>
      <c r="C695" s="18">
        <f>[1]卡牌表配置表!D695</f>
        <v>0</v>
      </c>
      <c r="D695" s="18">
        <f>[1]卡牌表配置表!E695</f>
        <v>20021350</v>
      </c>
      <c r="E695" s="18" t="str">
        <f>[1]卡牌表配置表!F695</f>
        <v>骷髅射手小组</v>
      </c>
      <c r="F695" s="18">
        <f>[1]卡牌表配置表!G695</f>
        <v>21350</v>
      </c>
      <c r="G695" s="18">
        <f>[1]卡牌表配置表!V695</f>
        <v>15</v>
      </c>
      <c r="H695" s="18">
        <f t="shared" si="30"/>
        <v>2135016</v>
      </c>
      <c r="I695" s="30">
        <v>230002</v>
      </c>
      <c r="J695" s="18">
        <v>1</v>
      </c>
      <c r="K695" s="18">
        <v>4</v>
      </c>
      <c r="L695" s="18" t="str">
        <f>[1]卡牌表配置表!I695</f>
        <v>-10000,0,0;10000,0,0</v>
      </c>
      <c r="M695" s="18">
        <f t="shared" si="31"/>
        <v>21350150</v>
      </c>
      <c r="N695" s="66" t="str">
        <f>[1]卡牌表配置表!K695</f>
        <v>20000033,20000033</v>
      </c>
      <c r="O695" s="31" t="s">
        <v>170</v>
      </c>
      <c r="P695" s="18">
        <f>[1]卡牌表配置表!L695</f>
        <v>0</v>
      </c>
      <c r="R695" s="18" t="str">
        <f>[1]卡牌表配置表!N695</f>
        <v/>
      </c>
      <c r="T695" s="18" t="str">
        <f>[1]卡牌表配置表!P695</f>
        <v/>
      </c>
      <c r="W695" s="18">
        <f>[1]卡牌表配置表!W695</f>
        <v>360</v>
      </c>
      <c r="X695" s="18" t="str">
        <f>[1]卡牌表配置表!X695</f>
        <v>-2,466300</v>
      </c>
      <c r="Y695" s="18">
        <v>0</v>
      </c>
      <c r="Z695" s="18">
        <f>[1]卡牌表配置表!AA695</f>
        <v>30000</v>
      </c>
      <c r="AA695" s="18" t="str">
        <f>[1]卡牌表配置表!AB695</f>
        <v>2,20,1580,1;2,3,578,1;2,23,161,1;4,29,3600,1;3,4,15000,1;3,24,75000,1;1,33,22102,0;2,25,2,1;2,47,3,1</v>
      </c>
      <c r="AB695" s="18">
        <f>[1]卡牌表配置表!AR695</f>
        <v>21021350</v>
      </c>
      <c r="AD695" s="30">
        <f>VLOOKUP(F695,t_card_group_s说明表!$B$6:$L$88,COLUMNS(t_card_group_s说明表!$B$6:$L$6),0)</f>
        <v>5</v>
      </c>
    </row>
    <row r="696" spans="1:30" ht="15.75" customHeight="1" x14ac:dyDescent="0.2">
      <c r="A696" s="18">
        <f t="shared" si="32"/>
        <v>691</v>
      </c>
      <c r="B696" s="18">
        <f>[1]卡牌表配置表!C696</f>
        <v>2135016</v>
      </c>
      <c r="C696" s="18">
        <f>[1]卡牌表配置表!D696</f>
        <v>0</v>
      </c>
      <c r="D696" s="18">
        <f>[1]卡牌表配置表!E696</f>
        <v>20021350</v>
      </c>
      <c r="E696" s="18" t="str">
        <f>[1]卡牌表配置表!F696</f>
        <v>骷髅射手小组</v>
      </c>
      <c r="F696" s="18">
        <f>[1]卡牌表配置表!G696</f>
        <v>21350</v>
      </c>
      <c r="G696" s="18">
        <f>[1]卡牌表配置表!V696</f>
        <v>16</v>
      </c>
      <c r="H696" s="18">
        <f t="shared" si="30"/>
        <v>2135017</v>
      </c>
      <c r="I696" s="30">
        <v>230002</v>
      </c>
      <c r="J696" s="18">
        <v>1</v>
      </c>
      <c r="K696" s="18">
        <v>4</v>
      </c>
      <c r="L696" s="18" t="str">
        <f>[1]卡牌表配置表!I696</f>
        <v>-10000,0,0;10000,0,0</v>
      </c>
      <c r="M696" s="18">
        <f t="shared" si="31"/>
        <v>21350160</v>
      </c>
      <c r="N696" s="66" t="str">
        <f>[1]卡牌表配置表!K696</f>
        <v>20000033,20000033</v>
      </c>
      <c r="O696" s="31" t="s">
        <v>170</v>
      </c>
      <c r="P696" s="18">
        <f>[1]卡牌表配置表!L696</f>
        <v>0</v>
      </c>
      <c r="R696" s="18" t="str">
        <f>[1]卡牌表配置表!N696</f>
        <v/>
      </c>
      <c r="T696" s="18" t="str">
        <f>[1]卡牌表配置表!P696</f>
        <v/>
      </c>
      <c r="W696" s="18">
        <f>[1]卡牌表配置表!W696</f>
        <v>360</v>
      </c>
      <c r="X696" s="18" t="str">
        <f>[1]卡牌表配置表!X696</f>
        <v>-2,606200</v>
      </c>
      <c r="Y696" s="18">
        <v>0</v>
      </c>
      <c r="Z696" s="18">
        <f>[1]卡牌表配置表!AA696</f>
        <v>30000</v>
      </c>
      <c r="AA696" s="18" t="str">
        <f>[1]卡牌表配置表!AB696</f>
        <v>2,20,1896,1;2,3,694,1;2,23,193,1;4,29,3600,1;3,4,15000,1;3,24,75000,1;1,33,22102,0;2,25,2,1;2,47,3,1</v>
      </c>
      <c r="AB696" s="18">
        <f>[1]卡牌表配置表!AR696</f>
        <v>21021350</v>
      </c>
      <c r="AD696" s="30">
        <f>VLOOKUP(F696,t_card_group_s说明表!$B$6:$L$88,COLUMNS(t_card_group_s说明表!$B$6:$L$6),0)</f>
        <v>5</v>
      </c>
    </row>
    <row r="697" spans="1:30" ht="15.75" customHeight="1" x14ac:dyDescent="0.2">
      <c r="A697" s="18">
        <f t="shared" si="32"/>
        <v>692</v>
      </c>
      <c r="B697" s="18">
        <f>[1]卡牌表配置表!C697</f>
        <v>2135017</v>
      </c>
      <c r="C697" s="18">
        <f>[1]卡牌表配置表!D697</f>
        <v>0</v>
      </c>
      <c r="D697" s="18">
        <f>[1]卡牌表配置表!E697</f>
        <v>20021350</v>
      </c>
      <c r="E697" s="18" t="str">
        <f>[1]卡牌表配置表!F697</f>
        <v>骷髅射手小组</v>
      </c>
      <c r="F697" s="18">
        <f>[1]卡牌表配置表!G697</f>
        <v>21350</v>
      </c>
      <c r="G697" s="18">
        <f>[1]卡牌表配置表!V697</f>
        <v>17</v>
      </c>
      <c r="H697" s="18">
        <f t="shared" si="30"/>
        <v>2135018</v>
      </c>
      <c r="I697" s="30">
        <v>230002</v>
      </c>
      <c r="J697" s="18">
        <v>1</v>
      </c>
      <c r="K697" s="18">
        <v>4</v>
      </c>
      <c r="L697" s="18" t="str">
        <f>[1]卡牌表配置表!I697</f>
        <v>-10000,0,0;10000,0,0</v>
      </c>
      <c r="M697" s="18">
        <f t="shared" si="31"/>
        <v>21350170</v>
      </c>
      <c r="N697" s="66" t="str">
        <f>[1]卡牌表配置表!K697</f>
        <v>20000033,20000033</v>
      </c>
      <c r="O697" s="31" t="s">
        <v>170</v>
      </c>
      <c r="P697" s="18">
        <f>[1]卡牌表配置表!L697</f>
        <v>0</v>
      </c>
      <c r="R697" s="18" t="str">
        <f>[1]卡牌表配置表!N697</f>
        <v/>
      </c>
      <c r="T697" s="18" t="str">
        <f>[1]卡牌表配置表!P697</f>
        <v/>
      </c>
      <c r="W697" s="18">
        <f>[1]卡牌表配置表!W697</f>
        <v>400</v>
      </c>
      <c r="X697" s="18" t="str">
        <f>[1]卡牌表配置表!X697</f>
        <v>-2,788100</v>
      </c>
      <c r="Y697" s="18">
        <v>0</v>
      </c>
      <c r="Z697" s="18">
        <f>[1]卡牌表配置表!AA697</f>
        <v>30000</v>
      </c>
      <c r="AA697" s="18" t="str">
        <f>[1]卡牌表配置表!AB697</f>
        <v>2,20,2275,1;2,3,832,1;2,23,232,1;4,29,3600,1;3,4,15000,1;3,24,75000,1;1,33,22102,0;2,25,2,1;2,47,3,1</v>
      </c>
      <c r="AB697" s="18">
        <f>[1]卡牌表配置表!AR697</f>
        <v>21021350</v>
      </c>
      <c r="AD697" s="30">
        <f>VLOOKUP(F697,t_card_group_s说明表!$B$6:$L$88,COLUMNS(t_card_group_s说明表!$B$6:$L$6),0)</f>
        <v>5</v>
      </c>
    </row>
    <row r="698" spans="1:30" ht="15.75" customHeight="1" x14ac:dyDescent="0.2">
      <c r="A698" s="18">
        <f t="shared" si="32"/>
        <v>693</v>
      </c>
      <c r="B698" s="18">
        <f>[1]卡牌表配置表!C698</f>
        <v>2135018</v>
      </c>
      <c r="C698" s="18">
        <f>[1]卡牌表配置表!D698</f>
        <v>0</v>
      </c>
      <c r="D698" s="18">
        <f>[1]卡牌表配置表!E698</f>
        <v>20021350</v>
      </c>
      <c r="E698" s="18" t="str">
        <f>[1]卡牌表配置表!F698</f>
        <v>骷髅射手小组</v>
      </c>
      <c r="F698" s="18">
        <f>[1]卡牌表配置表!G698</f>
        <v>21350</v>
      </c>
      <c r="G698" s="18">
        <f>[1]卡牌表配置表!V698</f>
        <v>18</v>
      </c>
      <c r="H698" s="18">
        <f t="shared" si="30"/>
        <v>2135019</v>
      </c>
      <c r="I698" s="30">
        <v>230002</v>
      </c>
      <c r="J698" s="18">
        <v>1</v>
      </c>
      <c r="K698" s="18">
        <v>4</v>
      </c>
      <c r="L698" s="18" t="str">
        <f>[1]卡牌表配置表!I698</f>
        <v>-10000,0,0;10000,0,0</v>
      </c>
      <c r="M698" s="18">
        <f t="shared" si="31"/>
        <v>21350180</v>
      </c>
      <c r="N698" s="66" t="str">
        <f>[1]卡牌表配置表!K698</f>
        <v>20000033,20000033</v>
      </c>
      <c r="O698" s="31" t="s">
        <v>170</v>
      </c>
      <c r="P698" s="18">
        <f>[1]卡牌表配置表!L698</f>
        <v>0</v>
      </c>
      <c r="R698" s="18" t="str">
        <f>[1]卡牌表配置表!N698</f>
        <v/>
      </c>
      <c r="T698" s="18" t="str">
        <f>[1]卡牌表配置表!P698</f>
        <v/>
      </c>
      <c r="W698" s="18">
        <f>[1]卡牌表配置表!W698</f>
        <v>400</v>
      </c>
      <c r="X698" s="18" t="str">
        <f>[1]卡牌表配置表!X698</f>
        <v>-2,1024500</v>
      </c>
      <c r="Y698" s="18">
        <v>0</v>
      </c>
      <c r="Z698" s="18">
        <f>[1]卡牌表配置表!AA698</f>
        <v>30000</v>
      </c>
      <c r="AA698" s="18" t="str">
        <f>[1]卡牌表配置表!AB698</f>
        <v>2,20,2729,1;2,3,999,1;2,23,278,1;4,29,3600,1;3,4,15000,1;3,24,75000,1;1,33,22102,0;2,25,2,1;2,47,3,1</v>
      </c>
      <c r="AB698" s="18">
        <f>[1]卡牌表配置表!AR698</f>
        <v>21021350</v>
      </c>
      <c r="AD698" s="30">
        <f>VLOOKUP(F698,t_card_group_s说明表!$B$6:$L$88,COLUMNS(t_card_group_s说明表!$B$6:$L$6),0)</f>
        <v>5</v>
      </c>
    </row>
    <row r="699" spans="1:30" ht="15.75" customHeight="1" x14ac:dyDescent="0.2">
      <c r="A699" s="18">
        <f t="shared" si="32"/>
        <v>694</v>
      </c>
      <c r="B699" s="18">
        <f>[1]卡牌表配置表!C699</f>
        <v>2135019</v>
      </c>
      <c r="C699" s="18">
        <f>[1]卡牌表配置表!D699</f>
        <v>0</v>
      </c>
      <c r="D699" s="18">
        <f>[1]卡牌表配置表!E699</f>
        <v>20021350</v>
      </c>
      <c r="E699" s="18" t="str">
        <f>[1]卡牌表配置表!F699</f>
        <v>骷髅射手小组</v>
      </c>
      <c r="F699" s="18">
        <f>[1]卡牌表配置表!G699</f>
        <v>21350</v>
      </c>
      <c r="G699" s="18">
        <f>[1]卡牌表配置表!V699</f>
        <v>19</v>
      </c>
      <c r="H699" s="18">
        <f t="shared" si="30"/>
        <v>2135020</v>
      </c>
      <c r="I699" s="30">
        <v>230002</v>
      </c>
      <c r="J699" s="18">
        <v>1</v>
      </c>
      <c r="K699" s="18">
        <v>4</v>
      </c>
      <c r="L699" s="18" t="str">
        <f>[1]卡牌表配置表!I699</f>
        <v>-10000,0,0;10000,0,0</v>
      </c>
      <c r="M699" s="18">
        <f t="shared" si="31"/>
        <v>21350190</v>
      </c>
      <c r="N699" s="66" t="str">
        <f>[1]卡牌表配置表!K699</f>
        <v>20000033,20000033</v>
      </c>
      <c r="O699" s="31" t="s">
        <v>170</v>
      </c>
      <c r="P699" s="18">
        <f>[1]卡牌表配置表!L699</f>
        <v>0</v>
      </c>
      <c r="R699" s="18" t="str">
        <f>[1]卡牌表配置表!N699</f>
        <v/>
      </c>
      <c r="T699" s="18" t="str">
        <f>[1]卡牌表配置表!P699</f>
        <v/>
      </c>
      <c r="W699" s="18">
        <f>[1]卡牌表配置表!W699</f>
        <v>440</v>
      </c>
      <c r="X699" s="18" t="str">
        <f>[1]卡牌表配置表!X699</f>
        <v>-2,1331900</v>
      </c>
      <c r="Y699" s="18">
        <v>0</v>
      </c>
      <c r="Z699" s="18">
        <f>[1]卡牌表配置表!AA699</f>
        <v>30000</v>
      </c>
      <c r="AA699" s="18" t="str">
        <f>[1]卡牌表配置表!AB699</f>
        <v>2,20,3275,1;2,3,1199,1;2,23,334,1;4,29,3600,1;3,4,15000,1;3,24,75000,1;1,33,22102,0;2,25,2,1;2,47,3,1</v>
      </c>
      <c r="AB699" s="18">
        <f>[1]卡牌表配置表!AR699</f>
        <v>21021350</v>
      </c>
      <c r="AD699" s="30">
        <f>VLOOKUP(F699,t_card_group_s说明表!$B$6:$L$88,COLUMNS(t_card_group_s说明表!$B$6:$L$6),0)</f>
        <v>5</v>
      </c>
    </row>
    <row r="700" spans="1:30" ht="15.75" customHeight="1" x14ac:dyDescent="0.2">
      <c r="A700" s="18">
        <f t="shared" si="32"/>
        <v>695</v>
      </c>
      <c r="B700" s="18">
        <f>[1]卡牌表配置表!C700</f>
        <v>2135020</v>
      </c>
      <c r="C700" s="18">
        <f>[1]卡牌表配置表!D700</f>
        <v>0</v>
      </c>
      <c r="D700" s="18">
        <f>[1]卡牌表配置表!E700</f>
        <v>20021350</v>
      </c>
      <c r="E700" s="18" t="str">
        <f>[1]卡牌表配置表!F700</f>
        <v>骷髅射手小组</v>
      </c>
      <c r="F700" s="18">
        <f>[1]卡牌表配置表!G700</f>
        <v>21350</v>
      </c>
      <c r="G700" s="18">
        <f>[1]卡牌表配置表!V700</f>
        <v>20</v>
      </c>
      <c r="H700" s="18">
        <f t="shared" si="30"/>
        <v>2135021</v>
      </c>
      <c r="I700" s="30">
        <v>230002</v>
      </c>
      <c r="J700" s="18">
        <v>1</v>
      </c>
      <c r="K700" s="18">
        <v>4</v>
      </c>
      <c r="L700" s="18" t="str">
        <f>[1]卡牌表配置表!I700</f>
        <v>-10000,0,0;10000,0,0</v>
      </c>
      <c r="M700" s="18">
        <f t="shared" si="31"/>
        <v>21350200</v>
      </c>
      <c r="N700" s="66" t="str">
        <f>[1]卡牌表配置表!K700</f>
        <v>20000033,20000033</v>
      </c>
      <c r="O700" s="31" t="s">
        <v>170</v>
      </c>
      <c r="P700" s="18">
        <f>[1]卡牌表配置表!L700</f>
        <v>0</v>
      </c>
      <c r="R700" s="18" t="str">
        <f>[1]卡牌表配置表!N700</f>
        <v/>
      </c>
      <c r="T700" s="18" t="str">
        <f>[1]卡牌表配置表!P700</f>
        <v/>
      </c>
      <c r="W700" s="18">
        <f>[1]卡牌表配置表!W700</f>
        <v>440</v>
      </c>
      <c r="X700" s="18" t="str">
        <f>[1]卡牌表配置表!X700</f>
        <v>-2,1731500</v>
      </c>
      <c r="Y700" s="18">
        <v>0</v>
      </c>
      <c r="Z700" s="18">
        <f>[1]卡牌表配置表!AA700</f>
        <v>30000</v>
      </c>
      <c r="AA700" s="18" t="str">
        <f>[1]卡牌表配置表!AB700</f>
        <v>2,20,3930,1;2,3,1438,1;2,23,400,1;4,29,3600,1;3,4,15000,1;3,24,75000,1;1,33,22102,0;2,25,2,1;2,47,3,1</v>
      </c>
      <c r="AB700" s="18">
        <f>[1]卡牌表配置表!AR700</f>
        <v>21021350</v>
      </c>
      <c r="AD700" s="30">
        <f>VLOOKUP(F700,t_card_group_s说明表!$B$6:$L$88,COLUMNS(t_card_group_s说明表!$B$6:$L$6),0)</f>
        <v>5</v>
      </c>
    </row>
    <row r="701" spans="1:30" ht="15.75" customHeight="1" x14ac:dyDescent="0.2">
      <c r="A701" s="18">
        <f t="shared" si="32"/>
        <v>696</v>
      </c>
      <c r="B701" s="18">
        <f>[1]卡牌表配置表!C701</f>
        <v>2135021</v>
      </c>
      <c r="C701" s="18">
        <f>[1]卡牌表配置表!D701</f>
        <v>0</v>
      </c>
      <c r="D701" s="18">
        <f>[1]卡牌表配置表!E701</f>
        <v>20021350</v>
      </c>
      <c r="E701" s="18" t="str">
        <f>[1]卡牌表配置表!F701</f>
        <v>骷髅射手小组</v>
      </c>
      <c r="F701" s="18">
        <f>[1]卡牌表配置表!G701</f>
        <v>21350</v>
      </c>
      <c r="G701" s="18">
        <f>[1]卡牌表配置表!V701</f>
        <v>21</v>
      </c>
      <c r="H701" s="18">
        <f t="shared" si="30"/>
        <v>2135022</v>
      </c>
      <c r="I701" s="30">
        <v>230002</v>
      </c>
      <c r="J701" s="18">
        <v>1</v>
      </c>
      <c r="K701" s="18">
        <v>4</v>
      </c>
      <c r="L701" s="18" t="str">
        <f>[1]卡牌表配置表!I701</f>
        <v>-10000,0,0;10000,0,0</v>
      </c>
      <c r="M701" s="18">
        <f t="shared" si="31"/>
        <v>21350210</v>
      </c>
      <c r="N701" s="66" t="str">
        <f>[1]卡牌表配置表!K701</f>
        <v>20000033,20000033</v>
      </c>
      <c r="O701" s="31" t="s">
        <v>170</v>
      </c>
      <c r="P701" s="18">
        <f>[1]卡牌表配置表!L701</f>
        <v>0</v>
      </c>
      <c r="R701" s="18" t="str">
        <f>[1]卡牌表配置表!N701</f>
        <v/>
      </c>
      <c r="T701" s="18" t="str">
        <f>[1]卡牌表配置表!P701</f>
        <v/>
      </c>
      <c r="W701" s="18">
        <f>[1]卡牌表配置表!W701</f>
        <v>480</v>
      </c>
      <c r="X701" s="18" t="str">
        <f>[1]卡牌表配置表!X701</f>
        <v>-2,2251000</v>
      </c>
      <c r="Y701" s="18">
        <v>0</v>
      </c>
      <c r="Z701" s="18">
        <f>[1]卡牌表配置表!AA701</f>
        <v>30000</v>
      </c>
      <c r="AA701" s="18" t="str">
        <f>[1]卡牌表配置表!AB701</f>
        <v>2,20,4716,1;2,3,1726,1;2,23,480,1;4,29,3600,1;3,4,15000,1;3,24,75000,1;1,33,22102,0;2,25,2,1;2,47,3,1</v>
      </c>
      <c r="AB701" s="18">
        <f>[1]卡牌表配置表!AR701</f>
        <v>21021350</v>
      </c>
      <c r="AD701" s="30">
        <f>VLOOKUP(F701,t_card_group_s说明表!$B$6:$L$88,COLUMNS(t_card_group_s说明表!$B$6:$L$6),0)</f>
        <v>5</v>
      </c>
    </row>
    <row r="702" spans="1:30" ht="15.75" customHeight="1" x14ac:dyDescent="0.2">
      <c r="A702" s="18">
        <f t="shared" si="32"/>
        <v>697</v>
      </c>
      <c r="B702" s="18">
        <f>[1]卡牌表配置表!C702</f>
        <v>2135022</v>
      </c>
      <c r="C702" s="18">
        <f>[1]卡牌表配置表!D702</f>
        <v>0</v>
      </c>
      <c r="D702" s="18">
        <f>[1]卡牌表配置表!E702</f>
        <v>20021350</v>
      </c>
      <c r="E702" s="18" t="str">
        <f>[1]卡牌表配置表!F702</f>
        <v>骷髅射手小组</v>
      </c>
      <c r="F702" s="18">
        <f>[1]卡牌表配置表!G702</f>
        <v>21350</v>
      </c>
      <c r="G702" s="18">
        <f>[1]卡牌表配置表!V702</f>
        <v>22</v>
      </c>
      <c r="H702" s="18">
        <f t="shared" si="30"/>
        <v>2135023</v>
      </c>
      <c r="I702" s="30">
        <v>230002</v>
      </c>
      <c r="J702" s="18">
        <v>1</v>
      </c>
      <c r="K702" s="18">
        <v>4</v>
      </c>
      <c r="L702" s="18" t="str">
        <f>[1]卡牌表配置表!I702</f>
        <v>-10000,0,0;10000,0,0</v>
      </c>
      <c r="M702" s="18">
        <f t="shared" si="31"/>
        <v>21350220</v>
      </c>
      <c r="N702" s="66" t="str">
        <f>[1]卡牌表配置表!K702</f>
        <v>20000033,20000033</v>
      </c>
      <c r="O702" s="31" t="s">
        <v>170</v>
      </c>
      <c r="P702" s="18">
        <f>[1]卡牌表配置表!L702</f>
        <v>0</v>
      </c>
      <c r="R702" s="18" t="str">
        <f>[1]卡牌表配置表!N702</f>
        <v/>
      </c>
      <c r="T702" s="18" t="str">
        <f>[1]卡牌表配置表!P702</f>
        <v/>
      </c>
      <c r="W702" s="18">
        <f>[1]卡牌表配置表!W702</f>
        <v>480</v>
      </c>
      <c r="X702" s="18" t="str">
        <f>[1]卡牌表配置表!X702</f>
        <v>-2,2926300</v>
      </c>
      <c r="Y702" s="18">
        <v>0</v>
      </c>
      <c r="Z702" s="18">
        <f>[1]卡牌表配置表!AA702</f>
        <v>30000</v>
      </c>
      <c r="AA702" s="18" t="str">
        <f>[1]卡牌表配置表!AB702</f>
        <v>2,20,5659,1;2,3,2071,1;2,23,576,1;4,29,3600,1;3,4,15000,1;3,24,75000,1;1,33,22102,0;2,25,2,1;2,47,3,1</v>
      </c>
      <c r="AB702" s="18">
        <f>[1]卡牌表配置表!AR702</f>
        <v>21021350</v>
      </c>
      <c r="AD702" s="30">
        <f>VLOOKUP(F702,t_card_group_s说明表!$B$6:$L$88,COLUMNS(t_card_group_s说明表!$B$6:$L$6),0)</f>
        <v>5</v>
      </c>
    </row>
    <row r="703" spans="1:30" ht="15.75" customHeight="1" x14ac:dyDescent="0.2">
      <c r="A703" s="18">
        <f t="shared" si="32"/>
        <v>698</v>
      </c>
      <c r="B703" s="18">
        <f>[1]卡牌表配置表!C703</f>
        <v>2135023</v>
      </c>
      <c r="C703" s="18">
        <f>[1]卡牌表配置表!D703</f>
        <v>0</v>
      </c>
      <c r="D703" s="18">
        <f>[1]卡牌表配置表!E703</f>
        <v>20021350</v>
      </c>
      <c r="E703" s="18" t="str">
        <f>[1]卡牌表配置表!F703</f>
        <v>骷髅射手小组</v>
      </c>
      <c r="F703" s="18">
        <f>[1]卡牌表配置表!G703</f>
        <v>21350</v>
      </c>
      <c r="G703" s="18">
        <f>[1]卡牌表配置表!V703</f>
        <v>23</v>
      </c>
      <c r="H703" s="18">
        <f t="shared" si="30"/>
        <v>2135024</v>
      </c>
      <c r="I703" s="30">
        <v>230002</v>
      </c>
      <c r="J703" s="18">
        <v>1</v>
      </c>
      <c r="K703" s="18">
        <v>4</v>
      </c>
      <c r="L703" s="18" t="str">
        <f>[1]卡牌表配置表!I703</f>
        <v>-10000,0,0;10000,0,0</v>
      </c>
      <c r="M703" s="18">
        <f t="shared" si="31"/>
        <v>21350230</v>
      </c>
      <c r="N703" s="66" t="str">
        <f>[1]卡牌表配置表!K703</f>
        <v>20000033,20000033</v>
      </c>
      <c r="O703" s="31" t="s">
        <v>170</v>
      </c>
      <c r="P703" s="18">
        <f>[1]卡牌表配置表!L703</f>
        <v>0</v>
      </c>
      <c r="R703" s="18" t="str">
        <f>[1]卡牌表配置表!N703</f>
        <v/>
      </c>
      <c r="T703" s="18" t="str">
        <f>[1]卡牌表配置表!P703</f>
        <v/>
      </c>
      <c r="W703" s="18">
        <f>[1]卡牌表配置表!W703</f>
        <v>520</v>
      </c>
      <c r="X703" s="18" t="str">
        <f>[1]卡牌表配置表!X703</f>
        <v>-2,3804200</v>
      </c>
      <c r="Y703" s="18">
        <v>0</v>
      </c>
      <c r="Z703" s="18">
        <f>[1]卡牌表配置表!AA703</f>
        <v>30000</v>
      </c>
      <c r="AA703" s="18" t="str">
        <f>[1]卡牌表配置表!AB703</f>
        <v>2,20,6791,1;2,3,2485,1;2,23,691,1;4,29,3600,1;3,4,15000,1;3,24,75000,1;1,33,22102,0;2,25,2,1;2,47,3,1</v>
      </c>
      <c r="AB703" s="18">
        <f>[1]卡牌表配置表!AR703</f>
        <v>21021350</v>
      </c>
      <c r="AD703" s="30">
        <f>VLOOKUP(F703,t_card_group_s说明表!$B$6:$L$88,COLUMNS(t_card_group_s说明表!$B$6:$L$6),0)</f>
        <v>5</v>
      </c>
    </row>
    <row r="704" spans="1:30" ht="15.75" customHeight="1" x14ac:dyDescent="0.2">
      <c r="A704" s="18">
        <f t="shared" si="32"/>
        <v>699</v>
      </c>
      <c r="B704" s="18">
        <f>[1]卡牌表配置表!C704</f>
        <v>2135024</v>
      </c>
      <c r="C704" s="18">
        <f>[1]卡牌表配置表!D704</f>
        <v>0</v>
      </c>
      <c r="D704" s="18">
        <f>[1]卡牌表配置表!E704</f>
        <v>20021350</v>
      </c>
      <c r="E704" s="18" t="str">
        <f>[1]卡牌表配置表!F704</f>
        <v>骷髅射手小组</v>
      </c>
      <c r="F704" s="18">
        <f>[1]卡牌表配置表!G704</f>
        <v>21350</v>
      </c>
      <c r="G704" s="18">
        <f>[1]卡牌表配置表!V704</f>
        <v>24</v>
      </c>
      <c r="H704" s="18">
        <f t="shared" si="30"/>
        <v>2135025</v>
      </c>
      <c r="I704" s="30">
        <v>230002</v>
      </c>
      <c r="J704" s="18">
        <v>1</v>
      </c>
      <c r="K704" s="18">
        <v>4</v>
      </c>
      <c r="L704" s="18" t="str">
        <f>[1]卡牌表配置表!I704</f>
        <v>-10000,0,0;10000,0,0</v>
      </c>
      <c r="M704" s="18">
        <f t="shared" si="31"/>
        <v>21350240</v>
      </c>
      <c r="N704" s="66" t="str">
        <f>[1]卡牌表配置表!K704</f>
        <v>20000033,20000033</v>
      </c>
      <c r="O704" s="31" t="s">
        <v>170</v>
      </c>
      <c r="P704" s="18">
        <f>[1]卡牌表配置表!L704</f>
        <v>0</v>
      </c>
      <c r="R704" s="18" t="str">
        <f>[1]卡牌表配置表!N704</f>
        <v/>
      </c>
      <c r="T704" s="18" t="str">
        <f>[1]卡牌表配置表!P704</f>
        <v/>
      </c>
      <c r="W704" s="18">
        <f>[1]卡牌表配置表!W704</f>
        <v>600</v>
      </c>
      <c r="X704" s="18" t="str">
        <f>[1]卡牌表配置表!X704</f>
        <v>-2,4945500</v>
      </c>
      <c r="Y704" s="18">
        <v>0</v>
      </c>
      <c r="Z704" s="18">
        <f>[1]卡牌表配置表!AA704</f>
        <v>30000</v>
      </c>
      <c r="AA704" s="18" t="str">
        <f>[1]卡牌表配置表!AB704</f>
        <v>2,20,8149,1;2,3,2982,1;2,23,829,1;4,29,3600,1;3,4,15000,1;3,24,75000,1;1,33,22102,0;2,25,2,1;2,47,3,1</v>
      </c>
      <c r="AB704" s="18">
        <f>[1]卡牌表配置表!AR704</f>
        <v>21021350</v>
      </c>
      <c r="AD704" s="30">
        <f>VLOOKUP(F704,t_card_group_s说明表!$B$6:$L$88,COLUMNS(t_card_group_s说明表!$B$6:$L$6),0)</f>
        <v>5</v>
      </c>
    </row>
    <row r="705" spans="1:30" ht="15.75" customHeight="1" x14ac:dyDescent="0.2">
      <c r="A705" s="18">
        <f t="shared" si="32"/>
        <v>700</v>
      </c>
      <c r="B705" s="18">
        <f>[1]卡牌表配置表!C705</f>
        <v>2135025</v>
      </c>
      <c r="C705" s="18">
        <f>[1]卡牌表配置表!D705</f>
        <v>0</v>
      </c>
      <c r="D705" s="18">
        <f>[1]卡牌表配置表!E705</f>
        <v>20021350</v>
      </c>
      <c r="E705" s="18" t="str">
        <f>[1]卡牌表配置表!F705</f>
        <v>骷髅射手小组</v>
      </c>
      <c r="F705" s="18">
        <f>[1]卡牌表配置表!G705</f>
        <v>21350</v>
      </c>
      <c r="G705" s="18">
        <f>[1]卡牌表配置表!V705</f>
        <v>25</v>
      </c>
      <c r="H705" s="18" t="str">
        <f t="shared" si="30"/>
        <v/>
      </c>
      <c r="I705" s="30">
        <v>230002</v>
      </c>
      <c r="J705" s="18">
        <v>1</v>
      </c>
      <c r="K705" s="18">
        <v>4</v>
      </c>
      <c r="L705" s="18" t="str">
        <f>[1]卡牌表配置表!I705</f>
        <v>-10000,0,0;10000,0,0</v>
      </c>
      <c r="M705" s="18">
        <f t="shared" si="31"/>
        <v>21350250</v>
      </c>
      <c r="N705" s="66" t="str">
        <f>[1]卡牌表配置表!K705</f>
        <v>20000033,20000033</v>
      </c>
      <c r="O705" s="31" t="s">
        <v>170</v>
      </c>
      <c r="P705" s="18">
        <f>[1]卡牌表配置表!L705</f>
        <v>0</v>
      </c>
      <c r="R705" s="18" t="str">
        <f>[1]卡牌表配置表!N705</f>
        <v/>
      </c>
      <c r="T705" s="18" t="str">
        <f>[1]卡牌表配置表!P705</f>
        <v/>
      </c>
      <c r="W705" s="18">
        <f>[1]卡牌表配置表!W705</f>
        <v>-1</v>
      </c>
      <c r="X705" s="18">
        <f>[1]卡牌表配置表!X705</f>
        <v>-1</v>
      </c>
      <c r="Y705" s="18">
        <v>0</v>
      </c>
      <c r="Z705" s="18">
        <f>[1]卡牌表配置表!AA705</f>
        <v>30000</v>
      </c>
      <c r="AA705" s="18" t="str">
        <f>[1]卡牌表配置表!AB705</f>
        <v>2,20,9779,1;2,3,3578,1;2,23,994,1;4,29,3600,1;3,4,15000,1;3,24,75000,1;1,33,22102,0;2,25,2,1;2,47,3,1</v>
      </c>
      <c r="AB705" s="18">
        <f>[1]卡牌表配置表!AR705</f>
        <v>21021350</v>
      </c>
      <c r="AD705" s="30">
        <f>VLOOKUP(F705,t_card_group_s说明表!$B$6:$L$88,COLUMNS(t_card_group_s说明表!$B$6:$L$6),0)</f>
        <v>5</v>
      </c>
    </row>
    <row r="706" spans="1:30" ht="15.75" customHeight="1" x14ac:dyDescent="0.2">
      <c r="A706" s="18">
        <f t="shared" si="32"/>
        <v>701</v>
      </c>
      <c r="B706" s="18">
        <f>[1]卡牌表配置表!C706</f>
        <v>2141001</v>
      </c>
      <c r="C706" s="18">
        <f>[1]卡牌表配置表!D706</f>
        <v>0</v>
      </c>
      <c r="D706" s="18">
        <f>[1]卡牌表配置表!E706</f>
        <v>20021410</v>
      </c>
      <c r="E706" s="18" t="str">
        <f>[1]卡牌表配置表!F706</f>
        <v>火枪手小组</v>
      </c>
      <c r="F706" s="18">
        <f>[1]卡牌表配置表!G706</f>
        <v>21410</v>
      </c>
      <c r="G706" s="18">
        <f>[1]卡牌表配置表!V706</f>
        <v>1</v>
      </c>
      <c r="H706" s="18">
        <f t="shared" si="30"/>
        <v>2141002</v>
      </c>
      <c r="I706" s="30">
        <v>230002</v>
      </c>
      <c r="J706" s="18">
        <v>1</v>
      </c>
      <c r="K706" s="18">
        <v>4</v>
      </c>
      <c r="L706" s="18" t="str">
        <f>[1]卡牌表配置表!I706</f>
        <v>-10000,0,0;10000,0,0</v>
      </c>
      <c r="M706" s="18">
        <f t="shared" si="31"/>
        <v>21410010</v>
      </c>
      <c r="N706" s="66" t="str">
        <f>[1]卡牌表配置表!K706</f>
        <v>20000045,20000045</v>
      </c>
      <c r="O706" s="31" t="s">
        <v>170</v>
      </c>
      <c r="P706" s="18">
        <f>[1]卡牌表配置表!L706</f>
        <v>0</v>
      </c>
      <c r="R706" s="18" t="str">
        <f>[1]卡牌表配置表!N706</f>
        <v/>
      </c>
      <c r="T706" s="18" t="str">
        <f>[1]卡牌表配置表!P706</f>
        <v/>
      </c>
      <c r="W706" s="18">
        <f>[1]卡牌表配置表!W706</f>
        <v>20</v>
      </c>
      <c r="X706" s="18" t="str">
        <f>[1]卡牌表配置表!X706</f>
        <v>-2,1000</v>
      </c>
      <c r="Y706" s="18">
        <v>0</v>
      </c>
      <c r="Z706" s="18">
        <f>[1]卡牌表配置表!AA706</f>
        <v>20000</v>
      </c>
      <c r="AA706" s="18" t="str">
        <f>[1]卡牌表配置表!AB706</f>
        <v>2,20,364,1;2,3,75,1;2,23,34,1;4,29,2223,1;3,4,17000,1;3,24,10000,1;1,33,22102,0;2,25,2,1;2,35,75,1</v>
      </c>
      <c r="AB706" s="18">
        <f>[1]卡牌表配置表!AR706</f>
        <v>21021410</v>
      </c>
      <c r="AD706" s="30">
        <f>VLOOKUP(F706,t_card_group_s说明表!$B$6:$L$88,COLUMNS(t_card_group_s说明表!$B$6:$L$6),0)</f>
        <v>1</v>
      </c>
    </row>
    <row r="707" spans="1:30" ht="15.75" customHeight="1" x14ac:dyDescent="0.2">
      <c r="A707" s="18">
        <f t="shared" si="32"/>
        <v>702</v>
      </c>
      <c r="B707" s="18">
        <f>[1]卡牌表配置表!C707</f>
        <v>2141002</v>
      </c>
      <c r="C707" s="18">
        <f>[1]卡牌表配置表!D707</f>
        <v>0</v>
      </c>
      <c r="D707" s="18">
        <f>[1]卡牌表配置表!E707</f>
        <v>20021410</v>
      </c>
      <c r="E707" s="18" t="str">
        <f>[1]卡牌表配置表!F707</f>
        <v>火枪手小组</v>
      </c>
      <c r="F707" s="18">
        <f>[1]卡牌表配置表!G707</f>
        <v>21410</v>
      </c>
      <c r="G707" s="18">
        <f>[1]卡牌表配置表!V707</f>
        <v>2</v>
      </c>
      <c r="H707" s="18">
        <f t="shared" si="30"/>
        <v>2141003</v>
      </c>
      <c r="I707" s="30">
        <v>230002</v>
      </c>
      <c r="J707" s="18">
        <v>1</v>
      </c>
      <c r="K707" s="18">
        <v>4</v>
      </c>
      <c r="L707" s="18" t="str">
        <f>[1]卡牌表配置表!I707</f>
        <v>-10000,0,0;10000,0,0</v>
      </c>
      <c r="M707" s="18">
        <f t="shared" si="31"/>
        <v>21410020</v>
      </c>
      <c r="N707" s="66" t="str">
        <f>[1]卡牌表配置表!K707</f>
        <v>20000045,20000045</v>
      </c>
      <c r="O707" s="31" t="s">
        <v>170</v>
      </c>
      <c r="P707" s="18">
        <f>[1]卡牌表配置表!L707</f>
        <v>0</v>
      </c>
      <c r="R707" s="18" t="str">
        <f>[1]卡牌表配置表!N707</f>
        <v/>
      </c>
      <c r="T707" s="18" t="str">
        <f>[1]卡牌表配置表!P707</f>
        <v/>
      </c>
      <c r="W707" s="18">
        <f>[1]卡牌表配置表!W707</f>
        <v>80</v>
      </c>
      <c r="X707" s="18" t="str">
        <f>[1]卡牌表配置表!X707</f>
        <v>-2,5000</v>
      </c>
      <c r="Y707" s="18">
        <v>0</v>
      </c>
      <c r="Z707" s="18">
        <f>[1]卡牌表配置表!AA707</f>
        <v>20000</v>
      </c>
      <c r="AA707" s="18" t="str">
        <f>[1]卡牌表配置表!AB707</f>
        <v>2,20,437,1;2,3,90,1;2,23,41,1;4,29,2223,1;3,4,17000,1;3,24,10000,1;1,33,22102,0;2,25,2,1;2,35,90,1</v>
      </c>
      <c r="AB707" s="18">
        <f>[1]卡牌表配置表!AR707</f>
        <v>21021410</v>
      </c>
      <c r="AD707" s="30">
        <f>VLOOKUP(F707,t_card_group_s说明表!$B$6:$L$88,COLUMNS(t_card_group_s说明表!$B$6:$L$6),0)</f>
        <v>1</v>
      </c>
    </row>
    <row r="708" spans="1:30" ht="15.75" customHeight="1" x14ac:dyDescent="0.2">
      <c r="A708" s="18">
        <f t="shared" si="32"/>
        <v>703</v>
      </c>
      <c r="B708" s="18">
        <f>[1]卡牌表配置表!C708</f>
        <v>2141003</v>
      </c>
      <c r="C708" s="18">
        <f>[1]卡牌表配置表!D708</f>
        <v>0</v>
      </c>
      <c r="D708" s="18">
        <f>[1]卡牌表配置表!E708</f>
        <v>20021410</v>
      </c>
      <c r="E708" s="18" t="str">
        <f>[1]卡牌表配置表!F708</f>
        <v>火枪手小组</v>
      </c>
      <c r="F708" s="18">
        <f>[1]卡牌表配置表!G708</f>
        <v>21410</v>
      </c>
      <c r="G708" s="18">
        <f>[1]卡牌表配置表!V708</f>
        <v>3</v>
      </c>
      <c r="H708" s="18">
        <f t="shared" si="30"/>
        <v>2141004</v>
      </c>
      <c r="I708" s="30">
        <v>230002</v>
      </c>
      <c r="J708" s="18">
        <v>1</v>
      </c>
      <c r="K708" s="18">
        <v>4</v>
      </c>
      <c r="L708" s="18" t="str">
        <f>[1]卡牌表配置表!I708</f>
        <v>-10000,0,0;10000,0,0</v>
      </c>
      <c r="M708" s="18">
        <f t="shared" si="31"/>
        <v>21410030</v>
      </c>
      <c r="N708" s="66" t="str">
        <f>[1]卡牌表配置表!K708</f>
        <v>20000045,20000045</v>
      </c>
      <c r="O708" s="31" t="s">
        <v>170</v>
      </c>
      <c r="P708" s="18">
        <f>[1]卡牌表配置表!L708</f>
        <v>0</v>
      </c>
      <c r="R708" s="18" t="str">
        <f>[1]卡牌表配置表!N708</f>
        <v/>
      </c>
      <c r="T708" s="18" t="str">
        <f>[1]卡牌表配置表!P708</f>
        <v/>
      </c>
      <c r="W708" s="18">
        <f>[1]卡牌表配置表!W708</f>
        <v>120</v>
      </c>
      <c r="X708" s="18" t="str">
        <f>[1]卡牌表配置表!X708</f>
        <v>-2,15000</v>
      </c>
      <c r="Y708" s="18">
        <v>0</v>
      </c>
      <c r="Z708" s="18">
        <f>[1]卡牌表配置表!AA708</f>
        <v>20000</v>
      </c>
      <c r="AA708" s="18" t="str">
        <f>[1]卡牌表配置表!AB708</f>
        <v>2,20,525,1;2,3,108,1;2,23,49,1;4,29,2223,1;3,4,17000,1;3,24,10000,1;1,33,22102,0;2,25,2,1;2,35,108,1</v>
      </c>
      <c r="AB708" s="18">
        <f>[1]卡牌表配置表!AR708</f>
        <v>21021410</v>
      </c>
      <c r="AD708" s="30">
        <f>VLOOKUP(F708,t_card_group_s说明表!$B$6:$L$88,COLUMNS(t_card_group_s说明表!$B$6:$L$6),0)</f>
        <v>1</v>
      </c>
    </row>
    <row r="709" spans="1:30" ht="15.75" customHeight="1" x14ac:dyDescent="0.2">
      <c r="A709" s="18">
        <f t="shared" si="32"/>
        <v>704</v>
      </c>
      <c r="B709" s="18">
        <f>[1]卡牌表配置表!C709</f>
        <v>2141004</v>
      </c>
      <c r="C709" s="18">
        <f>[1]卡牌表配置表!D709</f>
        <v>0</v>
      </c>
      <c r="D709" s="18">
        <f>[1]卡牌表配置表!E709</f>
        <v>20021410</v>
      </c>
      <c r="E709" s="18" t="str">
        <f>[1]卡牌表配置表!F709</f>
        <v>火枪手小组</v>
      </c>
      <c r="F709" s="18">
        <f>[1]卡牌表配置表!G709</f>
        <v>21410</v>
      </c>
      <c r="G709" s="18">
        <f>[1]卡牌表配置表!V709</f>
        <v>4</v>
      </c>
      <c r="H709" s="18">
        <f t="shared" si="30"/>
        <v>2141005</v>
      </c>
      <c r="I709" s="30">
        <v>230002</v>
      </c>
      <c r="J709" s="18">
        <v>1</v>
      </c>
      <c r="K709" s="18">
        <v>4</v>
      </c>
      <c r="L709" s="18" t="str">
        <f>[1]卡牌表配置表!I709</f>
        <v>-10000,0,0;10000,0,0</v>
      </c>
      <c r="M709" s="18">
        <f t="shared" si="31"/>
        <v>21410040</v>
      </c>
      <c r="N709" s="66" t="str">
        <f>[1]卡牌表配置表!K709</f>
        <v>20000045,20000045</v>
      </c>
      <c r="O709" s="31" t="s">
        <v>170</v>
      </c>
      <c r="P709" s="18">
        <f>[1]卡牌表配置表!L709</f>
        <v>0</v>
      </c>
      <c r="R709" s="18" t="str">
        <f>[1]卡牌表配置表!N709</f>
        <v/>
      </c>
      <c r="T709" s="18" t="str">
        <f>[1]卡牌表配置表!P709</f>
        <v/>
      </c>
      <c r="W709" s="18">
        <f>[1]卡牌表配置表!W709</f>
        <v>120</v>
      </c>
      <c r="X709" s="18" t="str">
        <f>[1]卡牌表配置表!X709</f>
        <v>-2,22500</v>
      </c>
      <c r="Y709" s="18">
        <v>0</v>
      </c>
      <c r="Z709" s="18">
        <f>[1]卡牌表配置表!AA709</f>
        <v>20000</v>
      </c>
      <c r="AA709" s="18" t="str">
        <f>[1]卡牌表配置表!AB709</f>
        <v>2,20,629,1;2,3,130,1;2,23,59,1;4,29,2223,1;3,4,17000,1;3,24,10000,1;1,33,22102,0;2,25,2,1;2,35,130,1</v>
      </c>
      <c r="AB709" s="18">
        <f>[1]卡牌表配置表!AR709</f>
        <v>21021410</v>
      </c>
      <c r="AD709" s="30">
        <f>VLOOKUP(F709,t_card_group_s说明表!$B$6:$L$88,COLUMNS(t_card_group_s说明表!$B$6:$L$6),0)</f>
        <v>1</v>
      </c>
    </row>
    <row r="710" spans="1:30" ht="15.75" customHeight="1" x14ac:dyDescent="0.2">
      <c r="A710" s="18">
        <f t="shared" si="32"/>
        <v>705</v>
      </c>
      <c r="B710" s="18">
        <f>[1]卡牌表配置表!C710</f>
        <v>2141005</v>
      </c>
      <c r="C710" s="18">
        <f>[1]卡牌表配置表!D710</f>
        <v>0</v>
      </c>
      <c r="D710" s="18">
        <f>[1]卡牌表配置表!E710</f>
        <v>20021410</v>
      </c>
      <c r="E710" s="18" t="str">
        <f>[1]卡牌表配置表!F710</f>
        <v>火枪手小组</v>
      </c>
      <c r="F710" s="18">
        <f>[1]卡牌表配置表!G710</f>
        <v>21410</v>
      </c>
      <c r="G710" s="18">
        <f>[1]卡牌表配置表!V710</f>
        <v>5</v>
      </c>
      <c r="H710" s="18">
        <f t="shared" ref="H710:H773" si="33">IF(F710=F711,B711,"")</f>
        <v>2141006</v>
      </c>
      <c r="I710" s="30">
        <v>230002</v>
      </c>
      <c r="J710" s="18">
        <v>1</v>
      </c>
      <c r="K710" s="18">
        <v>4</v>
      </c>
      <c r="L710" s="18" t="str">
        <f>[1]卡牌表配置表!I710</f>
        <v>-10000,0,0;10000,0,0</v>
      </c>
      <c r="M710" s="18">
        <f t="shared" ref="M710:M773" si="34">B710*10</f>
        <v>21410050</v>
      </c>
      <c r="N710" s="66" t="str">
        <f>[1]卡牌表配置表!K710</f>
        <v>20000045,20000045</v>
      </c>
      <c r="O710" s="31" t="s">
        <v>170</v>
      </c>
      <c r="P710" s="18">
        <f>[1]卡牌表配置表!L710</f>
        <v>0</v>
      </c>
      <c r="R710" s="18" t="str">
        <f>[1]卡牌表配置表!N710</f>
        <v/>
      </c>
      <c r="T710" s="18" t="str">
        <f>[1]卡牌表配置表!P710</f>
        <v/>
      </c>
      <c r="W710" s="18">
        <f>[1]卡牌表配置表!W710</f>
        <v>160</v>
      </c>
      <c r="X710" s="18" t="str">
        <f>[1]卡牌表配置表!X710</f>
        <v>-2,33800</v>
      </c>
      <c r="Y710" s="18">
        <v>0</v>
      </c>
      <c r="Z710" s="18">
        <f>[1]卡牌表配置表!AA710</f>
        <v>20000</v>
      </c>
      <c r="AA710" s="18" t="str">
        <f>[1]卡牌表配置表!AB710</f>
        <v>2,20,755,1;2,3,156,1;2,23,71,1;4,29,2223,1;3,4,17000,1;3,24,10000,1;1,33,22102,0;2,25,2,1;2,35,156,1</v>
      </c>
      <c r="AB710" s="18">
        <f>[1]卡牌表配置表!AR710</f>
        <v>21021410</v>
      </c>
      <c r="AD710" s="30">
        <f>VLOOKUP(F710,t_card_group_s说明表!$B$6:$L$88,COLUMNS(t_card_group_s说明表!$B$6:$L$6),0)</f>
        <v>1</v>
      </c>
    </row>
    <row r="711" spans="1:30" ht="15.75" customHeight="1" x14ac:dyDescent="0.2">
      <c r="A711" s="18">
        <f t="shared" ref="A711:A774" si="35">ROW(B711)-5</f>
        <v>706</v>
      </c>
      <c r="B711" s="18">
        <f>[1]卡牌表配置表!C711</f>
        <v>2141006</v>
      </c>
      <c r="C711" s="18">
        <f>[1]卡牌表配置表!D711</f>
        <v>0</v>
      </c>
      <c r="D711" s="18">
        <f>[1]卡牌表配置表!E711</f>
        <v>20021410</v>
      </c>
      <c r="E711" s="18" t="str">
        <f>[1]卡牌表配置表!F711</f>
        <v>火枪手小组</v>
      </c>
      <c r="F711" s="18">
        <f>[1]卡牌表配置表!G711</f>
        <v>21410</v>
      </c>
      <c r="G711" s="18">
        <f>[1]卡牌表配置表!V711</f>
        <v>6</v>
      </c>
      <c r="H711" s="18">
        <f t="shared" si="33"/>
        <v>2141007</v>
      </c>
      <c r="I711" s="30">
        <v>230002</v>
      </c>
      <c r="J711" s="18">
        <v>1</v>
      </c>
      <c r="K711" s="18">
        <v>4</v>
      </c>
      <c r="L711" s="18" t="str">
        <f>[1]卡牌表配置表!I711</f>
        <v>-10000,0,0;10000,0,0</v>
      </c>
      <c r="M711" s="18">
        <f t="shared" si="34"/>
        <v>21410060</v>
      </c>
      <c r="N711" s="66" t="str">
        <f>[1]卡牌表配置表!K711</f>
        <v>20000045,20000045</v>
      </c>
      <c r="O711" s="31" t="s">
        <v>170</v>
      </c>
      <c r="P711" s="18">
        <f>[1]卡牌表配置表!L711</f>
        <v>0</v>
      </c>
      <c r="R711" s="18" t="str">
        <f>[1]卡牌表配置表!N711</f>
        <v/>
      </c>
      <c r="T711" s="18" t="str">
        <f>[1]卡牌表配置表!P711</f>
        <v/>
      </c>
      <c r="W711" s="18">
        <f>[1]卡牌表配置表!W711</f>
        <v>160</v>
      </c>
      <c r="X711" s="18" t="str">
        <f>[1]卡牌表配置表!X711</f>
        <v>-2,43900</v>
      </c>
      <c r="Y711" s="18">
        <v>0</v>
      </c>
      <c r="Z711" s="18">
        <f>[1]卡牌表配置表!AA711</f>
        <v>20000</v>
      </c>
      <c r="AA711" s="18" t="str">
        <f>[1]卡牌表配置表!AB711</f>
        <v>2,20,906,1;2,3,187,1;2,23,85,1;4,29,2223,1;3,4,17000,1;3,24,10000,1;1,33,22102,0;2,25,2,1;2,35,187,1</v>
      </c>
      <c r="AB711" s="18">
        <f>[1]卡牌表配置表!AR711</f>
        <v>21021410</v>
      </c>
      <c r="AD711" s="30">
        <f>VLOOKUP(F711,t_card_group_s说明表!$B$6:$L$88,COLUMNS(t_card_group_s说明表!$B$6:$L$6),0)</f>
        <v>1</v>
      </c>
    </row>
    <row r="712" spans="1:30" ht="15.75" customHeight="1" x14ac:dyDescent="0.2">
      <c r="A712" s="18">
        <f t="shared" si="35"/>
        <v>707</v>
      </c>
      <c r="B712" s="18">
        <f>[1]卡牌表配置表!C712</f>
        <v>2141007</v>
      </c>
      <c r="C712" s="18">
        <f>[1]卡牌表配置表!D712</f>
        <v>0</v>
      </c>
      <c r="D712" s="18">
        <f>[1]卡牌表配置表!E712</f>
        <v>20021410</v>
      </c>
      <c r="E712" s="18" t="str">
        <f>[1]卡牌表配置表!F712</f>
        <v>火枪手小组</v>
      </c>
      <c r="F712" s="18">
        <f>[1]卡牌表配置表!G712</f>
        <v>21410</v>
      </c>
      <c r="G712" s="18">
        <f>[1]卡牌表配置表!V712</f>
        <v>7</v>
      </c>
      <c r="H712" s="18">
        <f t="shared" si="33"/>
        <v>2141008</v>
      </c>
      <c r="I712" s="30">
        <v>230002</v>
      </c>
      <c r="J712" s="18">
        <v>1</v>
      </c>
      <c r="K712" s="18">
        <v>4</v>
      </c>
      <c r="L712" s="18" t="str">
        <f>[1]卡牌表配置表!I712</f>
        <v>-10000,0,0;10000,0,0</v>
      </c>
      <c r="M712" s="18">
        <f t="shared" si="34"/>
        <v>21410070</v>
      </c>
      <c r="N712" s="66" t="str">
        <f>[1]卡牌表配置表!K712</f>
        <v>20000045,20000045</v>
      </c>
      <c r="O712" s="31" t="s">
        <v>170</v>
      </c>
      <c r="P712" s="18">
        <f>[1]卡牌表配置表!L712</f>
        <v>0</v>
      </c>
      <c r="R712" s="18" t="str">
        <f>[1]卡牌表配置表!N712</f>
        <v/>
      </c>
      <c r="T712" s="18" t="str">
        <f>[1]卡牌表配置表!P712</f>
        <v/>
      </c>
      <c r="W712" s="18">
        <f>[1]卡牌表配置表!W712</f>
        <v>200</v>
      </c>
      <c r="X712" s="18" t="str">
        <f>[1]卡牌表配置表!X712</f>
        <v>-2,57100</v>
      </c>
      <c r="Y712" s="18">
        <v>0</v>
      </c>
      <c r="Z712" s="18">
        <f>[1]卡牌表配置表!AA712</f>
        <v>20000</v>
      </c>
      <c r="AA712" s="18" t="str">
        <f>[1]卡牌表配置表!AB712</f>
        <v>2,20,1087,1;2,3,224,1;2,23,101,1;4,29,2223,1;3,4,17000,1;3,24,10000,1;1,33,22102,0;2,25,2,1;2,35,224,1</v>
      </c>
      <c r="AB712" s="18">
        <f>[1]卡牌表配置表!AR712</f>
        <v>21021410</v>
      </c>
      <c r="AD712" s="30">
        <f>VLOOKUP(F712,t_card_group_s说明表!$B$6:$L$88,COLUMNS(t_card_group_s说明表!$B$6:$L$6),0)</f>
        <v>1</v>
      </c>
    </row>
    <row r="713" spans="1:30" ht="15.75" customHeight="1" x14ac:dyDescent="0.2">
      <c r="A713" s="18">
        <f t="shared" si="35"/>
        <v>708</v>
      </c>
      <c r="B713" s="18">
        <f>[1]卡牌表配置表!C713</f>
        <v>2141008</v>
      </c>
      <c r="C713" s="18">
        <f>[1]卡牌表配置表!D713</f>
        <v>0</v>
      </c>
      <c r="D713" s="18">
        <f>[1]卡牌表配置表!E713</f>
        <v>20021410</v>
      </c>
      <c r="E713" s="18" t="str">
        <f>[1]卡牌表配置表!F713</f>
        <v>火枪手小组</v>
      </c>
      <c r="F713" s="18">
        <f>[1]卡牌表配置表!G713</f>
        <v>21410</v>
      </c>
      <c r="G713" s="18">
        <f>[1]卡牌表配置表!V713</f>
        <v>8</v>
      </c>
      <c r="H713" s="18">
        <f t="shared" si="33"/>
        <v>2141009</v>
      </c>
      <c r="I713" s="30">
        <v>230002</v>
      </c>
      <c r="J713" s="18">
        <v>1</v>
      </c>
      <c r="K713" s="18">
        <v>4</v>
      </c>
      <c r="L713" s="18" t="str">
        <f>[1]卡牌表配置表!I713</f>
        <v>-10000,0,0;10000,0,0</v>
      </c>
      <c r="M713" s="18">
        <f t="shared" si="34"/>
        <v>21410080</v>
      </c>
      <c r="N713" s="66" t="str">
        <f>[1]卡牌表配置表!K713</f>
        <v>20000045,20000045</v>
      </c>
      <c r="O713" s="31" t="s">
        <v>170</v>
      </c>
      <c r="P713" s="18">
        <f>[1]卡牌表配置表!L713</f>
        <v>0</v>
      </c>
      <c r="R713" s="18" t="str">
        <f>[1]卡牌表配置表!N713</f>
        <v/>
      </c>
      <c r="T713" s="18" t="str">
        <f>[1]卡牌表配置表!P713</f>
        <v/>
      </c>
      <c r="W713" s="18">
        <f>[1]卡牌表配置表!W713</f>
        <v>200</v>
      </c>
      <c r="X713" s="18" t="str">
        <f>[1]卡牌表配置表!X713</f>
        <v>-2,74200</v>
      </c>
      <c r="Y713" s="18">
        <v>0</v>
      </c>
      <c r="Z713" s="18">
        <f>[1]卡牌表配置表!AA713</f>
        <v>20000</v>
      </c>
      <c r="AA713" s="18" t="str">
        <f>[1]卡牌表配置表!AB713</f>
        <v>2,20,1305,1;2,3,269,1;2,23,122,1;4,29,2223,1;3,4,17000,1;3,24,10000,1;1,33,22102,0;2,25,2,1;2,35,269,1</v>
      </c>
      <c r="AB713" s="18">
        <f>[1]卡牌表配置表!AR713</f>
        <v>21021410</v>
      </c>
      <c r="AD713" s="30">
        <f>VLOOKUP(F713,t_card_group_s说明表!$B$6:$L$88,COLUMNS(t_card_group_s说明表!$B$6:$L$6),0)</f>
        <v>1</v>
      </c>
    </row>
    <row r="714" spans="1:30" ht="15.75" customHeight="1" x14ac:dyDescent="0.2">
      <c r="A714" s="18">
        <f t="shared" si="35"/>
        <v>709</v>
      </c>
      <c r="B714" s="18">
        <f>[1]卡牌表配置表!C714</f>
        <v>2141009</v>
      </c>
      <c r="C714" s="18">
        <f>[1]卡牌表配置表!D714</f>
        <v>0</v>
      </c>
      <c r="D714" s="18">
        <f>[1]卡牌表配置表!E714</f>
        <v>20021410</v>
      </c>
      <c r="E714" s="18" t="str">
        <f>[1]卡牌表配置表!F714</f>
        <v>火枪手小组</v>
      </c>
      <c r="F714" s="18">
        <f>[1]卡牌表配置表!G714</f>
        <v>21410</v>
      </c>
      <c r="G714" s="18">
        <f>[1]卡牌表配置表!V714</f>
        <v>9</v>
      </c>
      <c r="H714" s="18">
        <f t="shared" si="33"/>
        <v>2141010</v>
      </c>
      <c r="I714" s="30">
        <v>230002</v>
      </c>
      <c r="J714" s="18">
        <v>1</v>
      </c>
      <c r="K714" s="18">
        <v>4</v>
      </c>
      <c r="L714" s="18" t="str">
        <f>[1]卡牌表配置表!I714</f>
        <v>-10000,0,0;10000,0,0</v>
      </c>
      <c r="M714" s="18">
        <f t="shared" si="34"/>
        <v>21410090</v>
      </c>
      <c r="N714" s="66" t="str">
        <f>[1]卡牌表配置表!K714</f>
        <v>20000045,20000045</v>
      </c>
      <c r="O714" s="31" t="s">
        <v>170</v>
      </c>
      <c r="P714" s="18">
        <f>[1]卡牌表配置表!L714</f>
        <v>0</v>
      </c>
      <c r="R714" s="18" t="str">
        <f>[1]卡牌表配置表!N714</f>
        <v/>
      </c>
      <c r="T714" s="18" t="str">
        <f>[1]卡牌表配置表!P714</f>
        <v/>
      </c>
      <c r="W714" s="18">
        <f>[1]卡牌表配置表!W714</f>
        <v>240</v>
      </c>
      <c r="X714" s="18" t="str">
        <f>[1]卡牌表配置表!X714</f>
        <v>-2,96500</v>
      </c>
      <c r="Y714" s="18">
        <v>0</v>
      </c>
      <c r="Z714" s="18">
        <f>[1]卡牌表配置表!AA714</f>
        <v>20000</v>
      </c>
      <c r="AA714" s="18" t="str">
        <f>[1]卡牌表配置表!AB714</f>
        <v>2,20,1566,1;2,3,323,1;2,23,146,1;4,29,2223,1;3,4,17000,1;3,24,10000,1;1,33,22102,0;2,25,2,1;2,35,323,1</v>
      </c>
      <c r="AB714" s="18">
        <f>[1]卡牌表配置表!AR714</f>
        <v>21021410</v>
      </c>
      <c r="AD714" s="30">
        <f>VLOOKUP(F714,t_card_group_s说明表!$B$6:$L$88,COLUMNS(t_card_group_s说明表!$B$6:$L$6),0)</f>
        <v>1</v>
      </c>
    </row>
    <row r="715" spans="1:30" ht="15.75" customHeight="1" x14ac:dyDescent="0.2">
      <c r="A715" s="18">
        <f t="shared" si="35"/>
        <v>710</v>
      </c>
      <c r="B715" s="18">
        <f>[1]卡牌表配置表!C715</f>
        <v>2141010</v>
      </c>
      <c r="C715" s="18">
        <f>[1]卡牌表配置表!D715</f>
        <v>0</v>
      </c>
      <c r="D715" s="18">
        <f>[1]卡牌表配置表!E715</f>
        <v>20021410</v>
      </c>
      <c r="E715" s="18" t="str">
        <f>[1]卡牌表配置表!F715</f>
        <v>火枪手小组</v>
      </c>
      <c r="F715" s="18">
        <f>[1]卡牌表配置表!G715</f>
        <v>21410</v>
      </c>
      <c r="G715" s="18">
        <f>[1]卡牌表配置表!V715</f>
        <v>10</v>
      </c>
      <c r="H715" s="18">
        <f t="shared" si="33"/>
        <v>2141011</v>
      </c>
      <c r="I715" s="30">
        <v>230002</v>
      </c>
      <c r="J715" s="18">
        <v>1</v>
      </c>
      <c r="K715" s="18">
        <v>4</v>
      </c>
      <c r="L715" s="18" t="str">
        <f>[1]卡牌表配置表!I715</f>
        <v>-10000,0,0;10000,0,0</v>
      </c>
      <c r="M715" s="18">
        <f t="shared" si="34"/>
        <v>21410100</v>
      </c>
      <c r="N715" s="66" t="str">
        <f>[1]卡牌表配置表!K715</f>
        <v>20000045,20000045</v>
      </c>
      <c r="O715" s="31" t="s">
        <v>170</v>
      </c>
      <c r="P715" s="18">
        <f>[1]卡牌表配置表!L715</f>
        <v>0</v>
      </c>
      <c r="R715" s="18" t="str">
        <f>[1]卡牌表配置表!N715</f>
        <v/>
      </c>
      <c r="T715" s="18" t="str">
        <f>[1]卡牌表配置表!P715</f>
        <v/>
      </c>
      <c r="W715" s="18">
        <f>[1]卡牌表配置表!W715</f>
        <v>240</v>
      </c>
      <c r="X715" s="18" t="str">
        <f>[1]卡牌表配置表!X715</f>
        <v>-2,125500</v>
      </c>
      <c r="Y715" s="18">
        <v>0</v>
      </c>
      <c r="Z715" s="18">
        <f>[1]卡牌表配置表!AA715</f>
        <v>20000</v>
      </c>
      <c r="AA715" s="18" t="str">
        <f>[1]卡牌表配置表!AB715</f>
        <v>2,20,1879,1;2,3,387,1;2,23,175,1;4,29,2223,1;3,4,17000,1;3,24,10000,1;1,33,22102,0;2,25,2,1;2,35,387,1</v>
      </c>
      <c r="AB715" s="18">
        <f>[1]卡牌表配置表!AR715</f>
        <v>21021410</v>
      </c>
      <c r="AD715" s="30">
        <f>VLOOKUP(F715,t_card_group_s说明表!$B$6:$L$88,COLUMNS(t_card_group_s说明表!$B$6:$L$6),0)</f>
        <v>1</v>
      </c>
    </row>
    <row r="716" spans="1:30" ht="15.75" customHeight="1" x14ac:dyDescent="0.2">
      <c r="A716" s="18">
        <f t="shared" si="35"/>
        <v>711</v>
      </c>
      <c r="B716" s="18">
        <f>[1]卡牌表配置表!C716</f>
        <v>2141011</v>
      </c>
      <c r="C716" s="18">
        <f>[1]卡牌表配置表!D716</f>
        <v>0</v>
      </c>
      <c r="D716" s="18">
        <f>[1]卡牌表配置表!E716</f>
        <v>20021410</v>
      </c>
      <c r="E716" s="18" t="str">
        <f>[1]卡牌表配置表!F716</f>
        <v>火枪手小组</v>
      </c>
      <c r="F716" s="18">
        <f>[1]卡牌表配置表!G716</f>
        <v>21410</v>
      </c>
      <c r="G716" s="18">
        <f>[1]卡牌表配置表!V716</f>
        <v>11</v>
      </c>
      <c r="H716" s="18">
        <f t="shared" si="33"/>
        <v>2141012</v>
      </c>
      <c r="I716" s="30">
        <v>230002</v>
      </c>
      <c r="J716" s="18">
        <v>1</v>
      </c>
      <c r="K716" s="18">
        <v>4</v>
      </c>
      <c r="L716" s="18" t="str">
        <f>[1]卡牌表配置表!I716</f>
        <v>-10000,0,0;10000,0,0</v>
      </c>
      <c r="M716" s="18">
        <f t="shared" si="34"/>
        <v>21410110</v>
      </c>
      <c r="N716" s="66" t="str">
        <f>[1]卡牌表配置表!K716</f>
        <v>20000045,20000045</v>
      </c>
      <c r="O716" s="31" t="s">
        <v>170</v>
      </c>
      <c r="P716" s="18">
        <f>[1]卡牌表配置表!L716</f>
        <v>0</v>
      </c>
      <c r="R716" s="18" t="str">
        <f>[1]卡牌表配置表!N716</f>
        <v/>
      </c>
      <c r="T716" s="18" t="str">
        <f>[1]卡牌表配置表!P716</f>
        <v/>
      </c>
      <c r="W716" s="18">
        <f>[1]卡牌表配置表!W716</f>
        <v>280</v>
      </c>
      <c r="X716" s="18" t="str">
        <f>[1]卡牌表配置表!X716</f>
        <v>-2,163200</v>
      </c>
      <c r="Y716" s="18">
        <v>0</v>
      </c>
      <c r="Z716" s="18">
        <f>[1]卡牌表配置表!AA716</f>
        <v>20000</v>
      </c>
      <c r="AA716" s="18" t="str">
        <f>[1]卡牌表配置表!AB716</f>
        <v>2,20,2254,1;2,3,465,1;2,23,210,1;4,29,2223,1;3,4,17000,1;3,24,10000,1;1,33,22102,0;2,25,2,1;2,35,465,1</v>
      </c>
      <c r="AB716" s="18">
        <f>[1]卡牌表配置表!AR716</f>
        <v>21021410</v>
      </c>
      <c r="AD716" s="30">
        <f>VLOOKUP(F716,t_card_group_s说明表!$B$6:$L$88,COLUMNS(t_card_group_s说明表!$B$6:$L$6),0)</f>
        <v>1</v>
      </c>
    </row>
    <row r="717" spans="1:30" ht="15.75" customHeight="1" x14ac:dyDescent="0.2">
      <c r="A717" s="18">
        <f t="shared" si="35"/>
        <v>712</v>
      </c>
      <c r="B717" s="18">
        <f>[1]卡牌表配置表!C717</f>
        <v>2141012</v>
      </c>
      <c r="C717" s="18">
        <f>[1]卡牌表配置表!D717</f>
        <v>0</v>
      </c>
      <c r="D717" s="18">
        <f>[1]卡牌表配置表!E717</f>
        <v>20021410</v>
      </c>
      <c r="E717" s="18" t="str">
        <f>[1]卡牌表配置表!F717</f>
        <v>火枪手小组</v>
      </c>
      <c r="F717" s="18">
        <f>[1]卡牌表配置表!G717</f>
        <v>21410</v>
      </c>
      <c r="G717" s="18">
        <f>[1]卡牌表配置表!V717</f>
        <v>12</v>
      </c>
      <c r="H717" s="18">
        <f t="shared" si="33"/>
        <v>2141013</v>
      </c>
      <c r="I717" s="30">
        <v>230002</v>
      </c>
      <c r="J717" s="18">
        <v>1</v>
      </c>
      <c r="K717" s="18">
        <v>4</v>
      </c>
      <c r="L717" s="18" t="str">
        <f>[1]卡牌表配置表!I717</f>
        <v>-10000,0,0;10000,0,0</v>
      </c>
      <c r="M717" s="18">
        <f t="shared" si="34"/>
        <v>21410120</v>
      </c>
      <c r="N717" s="66" t="str">
        <f>[1]卡牌表配置表!K717</f>
        <v>20000045,20000045</v>
      </c>
      <c r="O717" s="31" t="s">
        <v>170</v>
      </c>
      <c r="P717" s="18">
        <f>[1]卡牌表配置表!L717</f>
        <v>0</v>
      </c>
      <c r="R717" s="18" t="str">
        <f>[1]卡牌表配置表!N717</f>
        <v/>
      </c>
      <c r="T717" s="18" t="str">
        <f>[1]卡牌表配置表!P717</f>
        <v/>
      </c>
      <c r="W717" s="18">
        <f>[1]卡牌表配置表!W717</f>
        <v>280</v>
      </c>
      <c r="X717" s="18" t="str">
        <f>[1]卡牌表配置表!X717</f>
        <v>-2,212200</v>
      </c>
      <c r="Y717" s="18">
        <v>0</v>
      </c>
      <c r="Z717" s="18">
        <f>[1]卡牌表配置表!AA717</f>
        <v>20000</v>
      </c>
      <c r="AA717" s="18" t="str">
        <f>[1]卡牌表配置表!AB717</f>
        <v>2,20,2705,1;2,3,558,1;2,23,252,1;4,29,2223,1;3,4,17000,1;3,24,10000,1;1,33,22102,0;2,25,2,1;2,35,558,1</v>
      </c>
      <c r="AB717" s="18">
        <f>[1]卡牌表配置表!AR717</f>
        <v>21021410</v>
      </c>
      <c r="AD717" s="30">
        <f>VLOOKUP(F717,t_card_group_s说明表!$B$6:$L$88,COLUMNS(t_card_group_s说明表!$B$6:$L$6),0)</f>
        <v>1</v>
      </c>
    </row>
    <row r="718" spans="1:30" ht="15.75" customHeight="1" x14ac:dyDescent="0.2">
      <c r="A718" s="18">
        <f t="shared" si="35"/>
        <v>713</v>
      </c>
      <c r="B718" s="18">
        <f>[1]卡牌表配置表!C718</f>
        <v>2141013</v>
      </c>
      <c r="C718" s="18">
        <f>[1]卡牌表配置表!D718</f>
        <v>0</v>
      </c>
      <c r="D718" s="18">
        <f>[1]卡牌表配置表!E718</f>
        <v>20021410</v>
      </c>
      <c r="E718" s="18" t="str">
        <f>[1]卡牌表配置表!F718</f>
        <v>火枪手小组</v>
      </c>
      <c r="F718" s="18">
        <f>[1]卡牌表配置表!G718</f>
        <v>21410</v>
      </c>
      <c r="G718" s="18">
        <f>[1]卡牌表配置表!V718</f>
        <v>13</v>
      </c>
      <c r="H718" s="18">
        <f t="shared" si="33"/>
        <v>2141014</v>
      </c>
      <c r="I718" s="30">
        <v>230002</v>
      </c>
      <c r="J718" s="18">
        <v>1</v>
      </c>
      <c r="K718" s="18">
        <v>4</v>
      </c>
      <c r="L718" s="18" t="str">
        <f>[1]卡牌表配置表!I718</f>
        <v>-10000,0,0;10000,0,0</v>
      </c>
      <c r="M718" s="18">
        <f t="shared" si="34"/>
        <v>21410130</v>
      </c>
      <c r="N718" s="66" t="str">
        <f>[1]卡牌表配置表!K718</f>
        <v>20000045,20000045</v>
      </c>
      <c r="O718" s="31" t="s">
        <v>170</v>
      </c>
      <c r="P718" s="18">
        <f>[1]卡牌表配置表!L718</f>
        <v>0</v>
      </c>
      <c r="R718" s="18" t="str">
        <f>[1]卡牌表配置表!N718</f>
        <v/>
      </c>
      <c r="T718" s="18" t="str">
        <f>[1]卡牌表配置表!P718</f>
        <v/>
      </c>
      <c r="W718" s="18">
        <f>[1]卡牌表配置表!W718</f>
        <v>320</v>
      </c>
      <c r="X718" s="18" t="str">
        <f>[1]卡牌表配置表!X718</f>
        <v>-2,275900</v>
      </c>
      <c r="Y718" s="18">
        <v>0</v>
      </c>
      <c r="Z718" s="18">
        <f>[1]卡牌表配置表!AA718</f>
        <v>20000</v>
      </c>
      <c r="AA718" s="18" t="str">
        <f>[1]卡牌表配置表!AB718</f>
        <v>2,20,3246,1;2,3,669,1;2,23,301,1;4,29,2223,1;3,4,17000,1;3,24,10000,1;1,33,22102,0;2,25,2,1;2,35,669,1</v>
      </c>
      <c r="AB718" s="18">
        <f>[1]卡牌表配置表!AR718</f>
        <v>21021410</v>
      </c>
      <c r="AD718" s="30">
        <f>VLOOKUP(F718,t_card_group_s说明表!$B$6:$L$88,COLUMNS(t_card_group_s说明表!$B$6:$L$6),0)</f>
        <v>1</v>
      </c>
    </row>
    <row r="719" spans="1:30" ht="15.75" customHeight="1" x14ac:dyDescent="0.2">
      <c r="A719" s="18">
        <f t="shared" si="35"/>
        <v>714</v>
      </c>
      <c r="B719" s="18">
        <f>[1]卡牌表配置表!C719</f>
        <v>2141014</v>
      </c>
      <c r="C719" s="18">
        <f>[1]卡牌表配置表!D719</f>
        <v>0</v>
      </c>
      <c r="D719" s="18">
        <f>[1]卡牌表配置表!E719</f>
        <v>20021410</v>
      </c>
      <c r="E719" s="18" t="str">
        <f>[1]卡牌表配置表!F719</f>
        <v>火枪手小组</v>
      </c>
      <c r="F719" s="18">
        <f>[1]卡牌表配置表!G719</f>
        <v>21410</v>
      </c>
      <c r="G719" s="18">
        <f>[1]卡牌表配置表!V719</f>
        <v>14</v>
      </c>
      <c r="H719" s="18">
        <f t="shared" si="33"/>
        <v>2141015</v>
      </c>
      <c r="I719" s="30">
        <v>230002</v>
      </c>
      <c r="J719" s="18">
        <v>1</v>
      </c>
      <c r="K719" s="18">
        <v>4</v>
      </c>
      <c r="L719" s="18" t="str">
        <f>[1]卡牌表配置表!I719</f>
        <v>-10000,0,0;10000,0,0</v>
      </c>
      <c r="M719" s="18">
        <f t="shared" si="34"/>
        <v>21410140</v>
      </c>
      <c r="N719" s="66" t="str">
        <f>[1]卡牌表配置表!K719</f>
        <v>20000045,20000045</v>
      </c>
      <c r="O719" s="31" t="s">
        <v>170</v>
      </c>
      <c r="P719" s="18">
        <f>[1]卡牌表配置表!L719</f>
        <v>0</v>
      </c>
      <c r="R719" s="18" t="str">
        <f>[1]卡牌表配置表!N719</f>
        <v/>
      </c>
      <c r="T719" s="18" t="str">
        <f>[1]卡牌表配置表!P719</f>
        <v/>
      </c>
      <c r="W719" s="18">
        <f>[1]卡牌表配置表!W719</f>
        <v>320</v>
      </c>
      <c r="X719" s="18" t="str">
        <f>[1]卡牌表配置表!X719</f>
        <v>-2,358700</v>
      </c>
      <c r="Y719" s="18">
        <v>0</v>
      </c>
      <c r="Z719" s="18">
        <f>[1]卡牌表配置表!AA719</f>
        <v>20000</v>
      </c>
      <c r="AA719" s="18" t="str">
        <f>[1]卡牌表配置表!AB719</f>
        <v>2,20,3895,1;2,3,803,1;2,23,362,1;4,29,2223,1;3,4,17000,1;3,24,10000,1;1,33,22102,0;2,25,2,1;2,35,803,1</v>
      </c>
      <c r="AB719" s="18">
        <f>[1]卡牌表配置表!AR719</f>
        <v>21021410</v>
      </c>
      <c r="AD719" s="30">
        <f>VLOOKUP(F719,t_card_group_s说明表!$B$6:$L$88,COLUMNS(t_card_group_s说明表!$B$6:$L$6),0)</f>
        <v>1</v>
      </c>
    </row>
    <row r="720" spans="1:30" ht="15.75" customHeight="1" x14ac:dyDescent="0.2">
      <c r="A720" s="18">
        <f t="shared" si="35"/>
        <v>715</v>
      </c>
      <c r="B720" s="18">
        <f>[1]卡牌表配置表!C720</f>
        <v>2141015</v>
      </c>
      <c r="C720" s="18">
        <f>[1]卡牌表配置表!D720</f>
        <v>0</v>
      </c>
      <c r="D720" s="18">
        <f>[1]卡牌表配置表!E720</f>
        <v>20021410</v>
      </c>
      <c r="E720" s="18" t="str">
        <f>[1]卡牌表配置表!F720</f>
        <v>火枪手小组</v>
      </c>
      <c r="F720" s="18">
        <f>[1]卡牌表配置表!G720</f>
        <v>21410</v>
      </c>
      <c r="G720" s="18">
        <f>[1]卡牌表配置表!V720</f>
        <v>15</v>
      </c>
      <c r="H720" s="18">
        <f t="shared" si="33"/>
        <v>2141016</v>
      </c>
      <c r="I720" s="30">
        <v>230002</v>
      </c>
      <c r="J720" s="18">
        <v>1</v>
      </c>
      <c r="K720" s="18">
        <v>4</v>
      </c>
      <c r="L720" s="18" t="str">
        <f>[1]卡牌表配置表!I720</f>
        <v>-10000,0,0;10000,0,0</v>
      </c>
      <c r="M720" s="18">
        <f t="shared" si="34"/>
        <v>21410150</v>
      </c>
      <c r="N720" s="66" t="str">
        <f>[1]卡牌表配置表!K720</f>
        <v>20000045,20000045</v>
      </c>
      <c r="O720" s="31" t="s">
        <v>170</v>
      </c>
      <c r="P720" s="18">
        <f>[1]卡牌表配置表!L720</f>
        <v>0</v>
      </c>
      <c r="R720" s="18" t="str">
        <f>[1]卡牌表配置表!N720</f>
        <v/>
      </c>
      <c r="T720" s="18" t="str">
        <f>[1]卡牌表配置表!P720</f>
        <v/>
      </c>
      <c r="W720" s="18">
        <f>[1]卡牌表配置表!W720</f>
        <v>360</v>
      </c>
      <c r="X720" s="18" t="str">
        <f>[1]卡牌表配置表!X720</f>
        <v>-2,466300</v>
      </c>
      <c r="Y720" s="18">
        <v>0</v>
      </c>
      <c r="Z720" s="18">
        <f>[1]卡牌表配置表!AA720</f>
        <v>20000</v>
      </c>
      <c r="AA720" s="18" t="str">
        <f>[1]卡牌表配置表!AB720</f>
        <v>2,20,4674,1;2,3,963,1;2,23,434,1;4,29,2223,1;3,4,17000,1;3,24,10000,1;1,33,22102,0;2,25,2,1;2,35,963,1</v>
      </c>
      <c r="AB720" s="18">
        <f>[1]卡牌表配置表!AR720</f>
        <v>21021410</v>
      </c>
      <c r="AD720" s="30">
        <f>VLOOKUP(F720,t_card_group_s说明表!$B$6:$L$88,COLUMNS(t_card_group_s说明表!$B$6:$L$6),0)</f>
        <v>1</v>
      </c>
    </row>
    <row r="721" spans="1:30" ht="15.75" customHeight="1" x14ac:dyDescent="0.2">
      <c r="A721" s="18">
        <f t="shared" si="35"/>
        <v>716</v>
      </c>
      <c r="B721" s="18">
        <f>[1]卡牌表配置表!C721</f>
        <v>2141016</v>
      </c>
      <c r="C721" s="18">
        <f>[1]卡牌表配置表!D721</f>
        <v>0</v>
      </c>
      <c r="D721" s="18">
        <f>[1]卡牌表配置表!E721</f>
        <v>20021410</v>
      </c>
      <c r="E721" s="18" t="str">
        <f>[1]卡牌表配置表!F721</f>
        <v>火枪手小组</v>
      </c>
      <c r="F721" s="18">
        <f>[1]卡牌表配置表!G721</f>
        <v>21410</v>
      </c>
      <c r="G721" s="18">
        <f>[1]卡牌表配置表!V721</f>
        <v>16</v>
      </c>
      <c r="H721" s="18">
        <f t="shared" si="33"/>
        <v>2141017</v>
      </c>
      <c r="I721" s="30">
        <v>230002</v>
      </c>
      <c r="J721" s="18">
        <v>1</v>
      </c>
      <c r="K721" s="18">
        <v>4</v>
      </c>
      <c r="L721" s="18" t="str">
        <f>[1]卡牌表配置表!I721</f>
        <v>-10000,0,0;10000,0,0</v>
      </c>
      <c r="M721" s="18">
        <f t="shared" si="34"/>
        <v>21410160</v>
      </c>
      <c r="N721" s="66" t="str">
        <f>[1]卡牌表配置表!K721</f>
        <v>20000045,20000045</v>
      </c>
      <c r="O721" s="31" t="s">
        <v>170</v>
      </c>
      <c r="P721" s="18">
        <f>[1]卡牌表配置表!L721</f>
        <v>0</v>
      </c>
      <c r="R721" s="18" t="str">
        <f>[1]卡牌表配置表!N721</f>
        <v/>
      </c>
      <c r="T721" s="18" t="str">
        <f>[1]卡牌表配置表!P721</f>
        <v/>
      </c>
      <c r="W721" s="18">
        <f>[1]卡牌表配置表!W721</f>
        <v>360</v>
      </c>
      <c r="X721" s="18" t="str">
        <f>[1]卡牌表配置表!X721</f>
        <v>-2,606200</v>
      </c>
      <c r="Y721" s="18">
        <v>0</v>
      </c>
      <c r="Z721" s="18">
        <f>[1]卡牌表配置表!AA721</f>
        <v>20000</v>
      </c>
      <c r="AA721" s="18" t="str">
        <f>[1]卡牌表配置表!AB721</f>
        <v>2,20,5609,1;2,3,1156,1;2,23,521,1;4,29,2223,1;3,4,17000,1;3,24,10000,1;1,33,22102,0;2,25,2,1;2,35,1156,1</v>
      </c>
      <c r="AB721" s="18">
        <f>[1]卡牌表配置表!AR721</f>
        <v>21021410</v>
      </c>
      <c r="AD721" s="30">
        <f>VLOOKUP(F721,t_card_group_s说明表!$B$6:$L$88,COLUMNS(t_card_group_s说明表!$B$6:$L$6),0)</f>
        <v>1</v>
      </c>
    </row>
    <row r="722" spans="1:30" ht="15.75" customHeight="1" x14ac:dyDescent="0.2">
      <c r="A722" s="18">
        <f t="shared" si="35"/>
        <v>717</v>
      </c>
      <c r="B722" s="18">
        <f>[1]卡牌表配置表!C722</f>
        <v>2141017</v>
      </c>
      <c r="C722" s="18">
        <f>[1]卡牌表配置表!D722</f>
        <v>0</v>
      </c>
      <c r="D722" s="18">
        <f>[1]卡牌表配置表!E722</f>
        <v>20021410</v>
      </c>
      <c r="E722" s="18" t="str">
        <f>[1]卡牌表配置表!F722</f>
        <v>火枪手小组</v>
      </c>
      <c r="F722" s="18">
        <f>[1]卡牌表配置表!G722</f>
        <v>21410</v>
      </c>
      <c r="G722" s="18">
        <f>[1]卡牌表配置表!V722</f>
        <v>17</v>
      </c>
      <c r="H722" s="18">
        <f t="shared" si="33"/>
        <v>2141018</v>
      </c>
      <c r="I722" s="30">
        <v>230002</v>
      </c>
      <c r="J722" s="18">
        <v>1</v>
      </c>
      <c r="K722" s="18">
        <v>4</v>
      </c>
      <c r="L722" s="18" t="str">
        <f>[1]卡牌表配置表!I722</f>
        <v>-10000,0,0;10000,0,0</v>
      </c>
      <c r="M722" s="18">
        <f t="shared" si="34"/>
        <v>21410170</v>
      </c>
      <c r="N722" s="66" t="str">
        <f>[1]卡牌表配置表!K722</f>
        <v>20000045,20000045</v>
      </c>
      <c r="O722" s="31" t="s">
        <v>170</v>
      </c>
      <c r="P722" s="18">
        <f>[1]卡牌表配置表!L722</f>
        <v>0</v>
      </c>
      <c r="R722" s="18" t="str">
        <f>[1]卡牌表配置表!N722</f>
        <v/>
      </c>
      <c r="T722" s="18" t="str">
        <f>[1]卡牌表配置表!P722</f>
        <v/>
      </c>
      <c r="W722" s="18">
        <f>[1]卡牌表配置表!W722</f>
        <v>400</v>
      </c>
      <c r="X722" s="18" t="str">
        <f>[1]卡牌表配置表!X722</f>
        <v>-2,788100</v>
      </c>
      <c r="Y722" s="18">
        <v>0</v>
      </c>
      <c r="Z722" s="18">
        <f>[1]卡牌表配置表!AA722</f>
        <v>20000</v>
      </c>
      <c r="AA722" s="18" t="str">
        <f>[1]卡牌表配置表!AB722</f>
        <v>2,20,6730,1;2,3,1387,1;2,23,624,1;4,29,2223,1;3,4,17000,1;3,24,10000,1;1,33,22102,0;2,25,2,1;2,35,1387,1</v>
      </c>
      <c r="AB722" s="18">
        <f>[1]卡牌表配置表!AR722</f>
        <v>21021410</v>
      </c>
      <c r="AD722" s="30">
        <f>VLOOKUP(F722,t_card_group_s说明表!$B$6:$L$88,COLUMNS(t_card_group_s说明表!$B$6:$L$6),0)</f>
        <v>1</v>
      </c>
    </row>
    <row r="723" spans="1:30" ht="15.75" customHeight="1" x14ac:dyDescent="0.2">
      <c r="A723" s="18">
        <f t="shared" si="35"/>
        <v>718</v>
      </c>
      <c r="B723" s="18">
        <f>[1]卡牌表配置表!C723</f>
        <v>2141018</v>
      </c>
      <c r="C723" s="18">
        <f>[1]卡牌表配置表!D723</f>
        <v>0</v>
      </c>
      <c r="D723" s="18">
        <f>[1]卡牌表配置表!E723</f>
        <v>20021410</v>
      </c>
      <c r="E723" s="18" t="str">
        <f>[1]卡牌表配置表!F723</f>
        <v>火枪手小组</v>
      </c>
      <c r="F723" s="18">
        <f>[1]卡牌表配置表!G723</f>
        <v>21410</v>
      </c>
      <c r="G723" s="18">
        <f>[1]卡牌表配置表!V723</f>
        <v>18</v>
      </c>
      <c r="H723" s="18">
        <f t="shared" si="33"/>
        <v>2141019</v>
      </c>
      <c r="I723" s="30">
        <v>230002</v>
      </c>
      <c r="J723" s="18">
        <v>1</v>
      </c>
      <c r="K723" s="18">
        <v>4</v>
      </c>
      <c r="L723" s="18" t="str">
        <f>[1]卡牌表配置表!I723</f>
        <v>-10000,0,0;10000,0,0</v>
      </c>
      <c r="M723" s="18">
        <f t="shared" si="34"/>
        <v>21410180</v>
      </c>
      <c r="N723" s="66" t="str">
        <f>[1]卡牌表配置表!K723</f>
        <v>20000045,20000045</v>
      </c>
      <c r="O723" s="31" t="s">
        <v>170</v>
      </c>
      <c r="P723" s="18">
        <f>[1]卡牌表配置表!L723</f>
        <v>0</v>
      </c>
      <c r="R723" s="18" t="str">
        <f>[1]卡牌表配置表!N723</f>
        <v/>
      </c>
      <c r="T723" s="18" t="str">
        <f>[1]卡牌表配置表!P723</f>
        <v/>
      </c>
      <c r="W723" s="18">
        <f>[1]卡牌表配置表!W723</f>
        <v>400</v>
      </c>
      <c r="X723" s="18" t="str">
        <f>[1]卡牌表配置表!X723</f>
        <v>-2,1024500</v>
      </c>
      <c r="Y723" s="18">
        <v>0</v>
      </c>
      <c r="Z723" s="18">
        <f>[1]卡牌表配置表!AA723</f>
        <v>20000</v>
      </c>
      <c r="AA723" s="18" t="str">
        <f>[1]卡牌表配置表!AB723</f>
        <v>2,20,8076,1;2,3,1664,1;2,23,749,1;4,29,2223,1;3,4,17000,1;3,24,10000,1;1,33,22102,0;2,25,2,1;2,35,1664,1</v>
      </c>
      <c r="AB723" s="18">
        <f>[1]卡牌表配置表!AR723</f>
        <v>21021410</v>
      </c>
      <c r="AD723" s="30">
        <f>VLOOKUP(F723,t_card_group_s说明表!$B$6:$L$88,COLUMNS(t_card_group_s说明表!$B$6:$L$6),0)</f>
        <v>1</v>
      </c>
    </row>
    <row r="724" spans="1:30" ht="15.75" customHeight="1" x14ac:dyDescent="0.2">
      <c r="A724" s="18">
        <f t="shared" si="35"/>
        <v>719</v>
      </c>
      <c r="B724" s="18">
        <f>[1]卡牌表配置表!C724</f>
        <v>2141019</v>
      </c>
      <c r="C724" s="18">
        <f>[1]卡牌表配置表!D724</f>
        <v>0</v>
      </c>
      <c r="D724" s="18">
        <f>[1]卡牌表配置表!E724</f>
        <v>20021410</v>
      </c>
      <c r="E724" s="18" t="str">
        <f>[1]卡牌表配置表!F724</f>
        <v>火枪手小组</v>
      </c>
      <c r="F724" s="18">
        <f>[1]卡牌表配置表!G724</f>
        <v>21410</v>
      </c>
      <c r="G724" s="18">
        <f>[1]卡牌表配置表!V724</f>
        <v>19</v>
      </c>
      <c r="H724" s="18">
        <f t="shared" si="33"/>
        <v>2141020</v>
      </c>
      <c r="I724" s="30">
        <v>230002</v>
      </c>
      <c r="J724" s="18">
        <v>1</v>
      </c>
      <c r="K724" s="18">
        <v>4</v>
      </c>
      <c r="L724" s="18" t="str">
        <f>[1]卡牌表配置表!I724</f>
        <v>-10000,0,0;10000,0,0</v>
      </c>
      <c r="M724" s="18">
        <f t="shared" si="34"/>
        <v>21410190</v>
      </c>
      <c r="N724" s="66" t="str">
        <f>[1]卡牌表配置表!K724</f>
        <v>20000045,20000045</v>
      </c>
      <c r="O724" s="31" t="s">
        <v>170</v>
      </c>
      <c r="P724" s="18">
        <f>[1]卡牌表配置表!L724</f>
        <v>0</v>
      </c>
      <c r="R724" s="18" t="str">
        <f>[1]卡牌表配置表!N724</f>
        <v/>
      </c>
      <c r="T724" s="18" t="str">
        <f>[1]卡牌表配置表!P724</f>
        <v/>
      </c>
      <c r="W724" s="18">
        <f>[1]卡牌表配置表!W724</f>
        <v>440</v>
      </c>
      <c r="X724" s="18" t="str">
        <f>[1]卡牌表配置表!X724</f>
        <v>-2,1331900</v>
      </c>
      <c r="Y724" s="18">
        <v>0</v>
      </c>
      <c r="Z724" s="18">
        <f>[1]卡牌表配置表!AA724</f>
        <v>20000</v>
      </c>
      <c r="AA724" s="18" t="str">
        <f>[1]卡牌表配置表!AB724</f>
        <v>2,20,9691,1;2,3,1997,1;2,23,899,1;4,29,2223,1;3,4,17000,1;3,24,10000,1;1,33,22102,0;2,25,2,1;2,35,1997,1</v>
      </c>
      <c r="AB724" s="18">
        <f>[1]卡牌表配置表!AR724</f>
        <v>21021410</v>
      </c>
      <c r="AD724" s="30">
        <f>VLOOKUP(F724,t_card_group_s说明表!$B$6:$L$88,COLUMNS(t_card_group_s说明表!$B$6:$L$6),0)</f>
        <v>1</v>
      </c>
    </row>
    <row r="725" spans="1:30" ht="15.75" customHeight="1" x14ac:dyDescent="0.2">
      <c r="A725" s="18">
        <f t="shared" si="35"/>
        <v>720</v>
      </c>
      <c r="B725" s="18">
        <f>[1]卡牌表配置表!C725</f>
        <v>2141020</v>
      </c>
      <c r="C725" s="18">
        <f>[1]卡牌表配置表!D725</f>
        <v>0</v>
      </c>
      <c r="D725" s="18">
        <f>[1]卡牌表配置表!E725</f>
        <v>20021410</v>
      </c>
      <c r="E725" s="18" t="str">
        <f>[1]卡牌表配置表!F725</f>
        <v>火枪手小组</v>
      </c>
      <c r="F725" s="18">
        <f>[1]卡牌表配置表!G725</f>
        <v>21410</v>
      </c>
      <c r="G725" s="18">
        <f>[1]卡牌表配置表!V725</f>
        <v>20</v>
      </c>
      <c r="H725" s="18">
        <f t="shared" si="33"/>
        <v>2141021</v>
      </c>
      <c r="I725" s="30">
        <v>230002</v>
      </c>
      <c r="J725" s="18">
        <v>1</v>
      </c>
      <c r="K725" s="18">
        <v>4</v>
      </c>
      <c r="L725" s="18" t="str">
        <f>[1]卡牌表配置表!I725</f>
        <v>-10000,0,0;10000,0,0</v>
      </c>
      <c r="M725" s="18">
        <f t="shared" si="34"/>
        <v>21410200</v>
      </c>
      <c r="N725" s="66" t="str">
        <f>[1]卡牌表配置表!K725</f>
        <v>20000045,20000045</v>
      </c>
      <c r="O725" s="31" t="s">
        <v>170</v>
      </c>
      <c r="P725" s="18">
        <f>[1]卡牌表配置表!L725</f>
        <v>0</v>
      </c>
      <c r="R725" s="18" t="str">
        <f>[1]卡牌表配置表!N725</f>
        <v/>
      </c>
      <c r="T725" s="18" t="str">
        <f>[1]卡牌表配置表!P725</f>
        <v/>
      </c>
      <c r="W725" s="18">
        <f>[1]卡牌表配置表!W725</f>
        <v>440</v>
      </c>
      <c r="X725" s="18" t="str">
        <f>[1]卡牌表配置表!X725</f>
        <v>-2,1731500</v>
      </c>
      <c r="Y725" s="18">
        <v>0</v>
      </c>
      <c r="Z725" s="18">
        <f>[1]卡牌表配置表!AA725</f>
        <v>20000</v>
      </c>
      <c r="AA725" s="18" t="str">
        <f>[1]卡牌表配置表!AB725</f>
        <v>2,20,11630,1;2,3,2397,1;2,23,1079,1;4,29,2223,1;3,4,17000,1;3,24,10000,1;1,33,22102,0;2,25,2,1;2,35,2397,1</v>
      </c>
      <c r="AB725" s="18">
        <f>[1]卡牌表配置表!AR725</f>
        <v>21021410</v>
      </c>
      <c r="AD725" s="30">
        <f>VLOOKUP(F725,t_card_group_s说明表!$B$6:$L$88,COLUMNS(t_card_group_s说明表!$B$6:$L$6),0)</f>
        <v>1</v>
      </c>
    </row>
    <row r="726" spans="1:30" ht="15.75" customHeight="1" x14ac:dyDescent="0.2">
      <c r="A726" s="18">
        <f t="shared" si="35"/>
        <v>721</v>
      </c>
      <c r="B726" s="18">
        <f>[1]卡牌表配置表!C726</f>
        <v>2141021</v>
      </c>
      <c r="C726" s="18">
        <f>[1]卡牌表配置表!D726</f>
        <v>0</v>
      </c>
      <c r="D726" s="18">
        <f>[1]卡牌表配置表!E726</f>
        <v>20021410</v>
      </c>
      <c r="E726" s="18" t="str">
        <f>[1]卡牌表配置表!F726</f>
        <v>火枪手小组</v>
      </c>
      <c r="F726" s="18">
        <f>[1]卡牌表配置表!G726</f>
        <v>21410</v>
      </c>
      <c r="G726" s="18">
        <f>[1]卡牌表配置表!V726</f>
        <v>21</v>
      </c>
      <c r="H726" s="18">
        <f t="shared" si="33"/>
        <v>2141022</v>
      </c>
      <c r="I726" s="30">
        <v>230002</v>
      </c>
      <c r="J726" s="18">
        <v>1</v>
      </c>
      <c r="K726" s="18">
        <v>4</v>
      </c>
      <c r="L726" s="18" t="str">
        <f>[1]卡牌表配置表!I726</f>
        <v>-10000,0,0;10000,0,0</v>
      </c>
      <c r="M726" s="18">
        <f t="shared" si="34"/>
        <v>21410210</v>
      </c>
      <c r="N726" s="66" t="str">
        <f>[1]卡牌表配置表!K726</f>
        <v>20000045,20000045</v>
      </c>
      <c r="O726" s="31" t="s">
        <v>170</v>
      </c>
      <c r="P726" s="18">
        <f>[1]卡牌表配置表!L726</f>
        <v>0</v>
      </c>
      <c r="R726" s="18" t="str">
        <f>[1]卡牌表配置表!N726</f>
        <v/>
      </c>
      <c r="T726" s="18" t="str">
        <f>[1]卡牌表配置表!P726</f>
        <v/>
      </c>
      <c r="W726" s="18">
        <f>[1]卡牌表配置表!W726</f>
        <v>480</v>
      </c>
      <c r="X726" s="18" t="str">
        <f>[1]卡牌表配置表!X726</f>
        <v>-2,2251000</v>
      </c>
      <c r="Y726" s="18">
        <v>0</v>
      </c>
      <c r="Z726" s="18">
        <f>[1]卡牌表配置表!AA726</f>
        <v>20000</v>
      </c>
      <c r="AA726" s="18" t="str">
        <f>[1]卡牌表配置表!AB726</f>
        <v>2,20,13955,1;2,3,2876,1;2,23,1294,1;4,29,2223,1;3,4,17000,1;3,24,10000,1;1,33,22102,0;2,25,2,1;2,35,2876,1</v>
      </c>
      <c r="AB726" s="18">
        <f>[1]卡牌表配置表!AR726</f>
        <v>21021410</v>
      </c>
      <c r="AD726" s="30">
        <f>VLOOKUP(F726,t_card_group_s说明表!$B$6:$L$88,COLUMNS(t_card_group_s说明表!$B$6:$L$6),0)</f>
        <v>1</v>
      </c>
    </row>
    <row r="727" spans="1:30" ht="15.75" customHeight="1" x14ac:dyDescent="0.2">
      <c r="A727" s="18">
        <f t="shared" si="35"/>
        <v>722</v>
      </c>
      <c r="B727" s="18">
        <f>[1]卡牌表配置表!C727</f>
        <v>2141022</v>
      </c>
      <c r="C727" s="18">
        <f>[1]卡牌表配置表!D727</f>
        <v>0</v>
      </c>
      <c r="D727" s="18">
        <f>[1]卡牌表配置表!E727</f>
        <v>20021410</v>
      </c>
      <c r="E727" s="18" t="str">
        <f>[1]卡牌表配置表!F727</f>
        <v>火枪手小组</v>
      </c>
      <c r="F727" s="18">
        <f>[1]卡牌表配置表!G727</f>
        <v>21410</v>
      </c>
      <c r="G727" s="18">
        <f>[1]卡牌表配置表!V727</f>
        <v>22</v>
      </c>
      <c r="H727" s="18">
        <f t="shared" si="33"/>
        <v>2141023</v>
      </c>
      <c r="I727" s="30">
        <v>230002</v>
      </c>
      <c r="J727" s="18">
        <v>1</v>
      </c>
      <c r="K727" s="18">
        <v>4</v>
      </c>
      <c r="L727" s="18" t="str">
        <f>[1]卡牌表配置表!I727</f>
        <v>-10000,0,0;10000,0,0</v>
      </c>
      <c r="M727" s="18">
        <f t="shared" si="34"/>
        <v>21410220</v>
      </c>
      <c r="N727" s="66" t="str">
        <f>[1]卡牌表配置表!K727</f>
        <v>20000045,20000045</v>
      </c>
      <c r="O727" s="31" t="s">
        <v>170</v>
      </c>
      <c r="P727" s="18">
        <f>[1]卡牌表配置表!L727</f>
        <v>0</v>
      </c>
      <c r="R727" s="18" t="str">
        <f>[1]卡牌表配置表!N727</f>
        <v/>
      </c>
      <c r="T727" s="18" t="str">
        <f>[1]卡牌表配置表!P727</f>
        <v/>
      </c>
      <c r="W727" s="18">
        <f>[1]卡牌表配置表!W727</f>
        <v>480</v>
      </c>
      <c r="X727" s="18" t="str">
        <f>[1]卡牌表配置表!X727</f>
        <v>-2,2926300</v>
      </c>
      <c r="Y727" s="18">
        <v>0</v>
      </c>
      <c r="Z727" s="18">
        <f>[1]卡牌表配置表!AA727</f>
        <v>20000</v>
      </c>
      <c r="AA727" s="18" t="str">
        <f>[1]卡牌表配置表!AB727</f>
        <v>2,20,16746,1;2,3,3451,1;2,23,1553,1;4,29,2223,1;3,4,17000,1;3,24,10000,1;1,33,22102,0;2,25,2,1;2,35,3451,1</v>
      </c>
      <c r="AB727" s="18">
        <f>[1]卡牌表配置表!AR727</f>
        <v>21021410</v>
      </c>
      <c r="AD727" s="30">
        <f>VLOOKUP(F727,t_card_group_s说明表!$B$6:$L$88,COLUMNS(t_card_group_s说明表!$B$6:$L$6),0)</f>
        <v>1</v>
      </c>
    </row>
    <row r="728" spans="1:30" ht="15.75" customHeight="1" x14ac:dyDescent="0.2">
      <c r="A728" s="18">
        <f t="shared" si="35"/>
        <v>723</v>
      </c>
      <c r="B728" s="18">
        <f>[1]卡牌表配置表!C728</f>
        <v>2141023</v>
      </c>
      <c r="C728" s="18">
        <f>[1]卡牌表配置表!D728</f>
        <v>0</v>
      </c>
      <c r="D728" s="18">
        <f>[1]卡牌表配置表!E728</f>
        <v>20021410</v>
      </c>
      <c r="E728" s="18" t="str">
        <f>[1]卡牌表配置表!F728</f>
        <v>火枪手小组</v>
      </c>
      <c r="F728" s="18">
        <f>[1]卡牌表配置表!G728</f>
        <v>21410</v>
      </c>
      <c r="G728" s="18">
        <f>[1]卡牌表配置表!V728</f>
        <v>23</v>
      </c>
      <c r="H728" s="18">
        <f t="shared" si="33"/>
        <v>2141024</v>
      </c>
      <c r="I728" s="30">
        <v>230002</v>
      </c>
      <c r="J728" s="18">
        <v>1</v>
      </c>
      <c r="K728" s="18">
        <v>4</v>
      </c>
      <c r="L728" s="18" t="str">
        <f>[1]卡牌表配置表!I728</f>
        <v>-10000,0,0;10000,0,0</v>
      </c>
      <c r="M728" s="18">
        <f t="shared" si="34"/>
        <v>21410230</v>
      </c>
      <c r="N728" s="66" t="str">
        <f>[1]卡牌表配置表!K728</f>
        <v>20000045,20000045</v>
      </c>
      <c r="O728" s="31" t="s">
        <v>170</v>
      </c>
      <c r="P728" s="18">
        <f>[1]卡牌表配置表!L728</f>
        <v>0</v>
      </c>
      <c r="R728" s="18" t="str">
        <f>[1]卡牌表配置表!N728</f>
        <v/>
      </c>
      <c r="T728" s="18" t="str">
        <f>[1]卡牌表配置表!P728</f>
        <v/>
      </c>
      <c r="W728" s="18">
        <f>[1]卡牌表配置表!W728</f>
        <v>520</v>
      </c>
      <c r="X728" s="18" t="str">
        <f>[1]卡牌表配置表!X728</f>
        <v>-2,3804200</v>
      </c>
      <c r="Y728" s="18">
        <v>0</v>
      </c>
      <c r="Z728" s="18">
        <f>[1]卡牌表配置表!AA728</f>
        <v>20000</v>
      </c>
      <c r="AA728" s="18" t="str">
        <f>[1]卡牌表配置表!AB728</f>
        <v>2,20,20096,1;2,3,4141,1;2,23,1863,1;4,29,2223,1;3,4,17000,1;3,24,10000,1;1,33,22102,0;2,25,2,1;2,35,4141,1</v>
      </c>
      <c r="AB728" s="18">
        <f>[1]卡牌表配置表!AR728</f>
        <v>21021410</v>
      </c>
      <c r="AD728" s="30">
        <f>VLOOKUP(F728,t_card_group_s说明表!$B$6:$L$88,COLUMNS(t_card_group_s说明表!$B$6:$L$6),0)</f>
        <v>1</v>
      </c>
    </row>
    <row r="729" spans="1:30" ht="15.75" customHeight="1" x14ac:dyDescent="0.2">
      <c r="A729" s="18">
        <f t="shared" si="35"/>
        <v>724</v>
      </c>
      <c r="B729" s="18">
        <f>[1]卡牌表配置表!C729</f>
        <v>2141024</v>
      </c>
      <c r="C729" s="18">
        <f>[1]卡牌表配置表!D729</f>
        <v>0</v>
      </c>
      <c r="D729" s="18">
        <f>[1]卡牌表配置表!E729</f>
        <v>20021410</v>
      </c>
      <c r="E729" s="18" t="str">
        <f>[1]卡牌表配置表!F729</f>
        <v>火枪手小组</v>
      </c>
      <c r="F729" s="18">
        <f>[1]卡牌表配置表!G729</f>
        <v>21410</v>
      </c>
      <c r="G729" s="18">
        <f>[1]卡牌表配置表!V729</f>
        <v>24</v>
      </c>
      <c r="H729" s="18">
        <f t="shared" si="33"/>
        <v>2141025</v>
      </c>
      <c r="I729" s="30">
        <v>230002</v>
      </c>
      <c r="J729" s="18">
        <v>1</v>
      </c>
      <c r="K729" s="18">
        <v>4</v>
      </c>
      <c r="L729" s="18" t="str">
        <f>[1]卡牌表配置表!I729</f>
        <v>-10000,0,0;10000,0,0</v>
      </c>
      <c r="M729" s="18">
        <f t="shared" si="34"/>
        <v>21410240</v>
      </c>
      <c r="N729" s="66" t="str">
        <f>[1]卡牌表配置表!K729</f>
        <v>20000045,20000045</v>
      </c>
      <c r="O729" s="31" t="s">
        <v>170</v>
      </c>
      <c r="P729" s="18">
        <f>[1]卡牌表配置表!L729</f>
        <v>0</v>
      </c>
      <c r="R729" s="18" t="str">
        <f>[1]卡牌表配置表!N729</f>
        <v/>
      </c>
      <c r="T729" s="18" t="str">
        <f>[1]卡牌表配置表!P729</f>
        <v/>
      </c>
      <c r="W729" s="18">
        <f>[1]卡牌表配置表!W729</f>
        <v>600</v>
      </c>
      <c r="X729" s="18" t="str">
        <f>[1]卡牌表配置表!X729</f>
        <v>-2,4945500</v>
      </c>
      <c r="Y729" s="18">
        <v>0</v>
      </c>
      <c r="Z729" s="18">
        <f>[1]卡牌表配置表!AA729</f>
        <v>20000</v>
      </c>
      <c r="AA729" s="18" t="str">
        <f>[1]卡牌表配置表!AB729</f>
        <v>2,20,24115,1;2,3,4969,1;2,23,2236,1;4,29,2223,1;3,4,17000,1;3,24,10000,1;1,33,22102,0;2,25,2,1;2,35,4969,1</v>
      </c>
      <c r="AB729" s="18">
        <f>[1]卡牌表配置表!AR729</f>
        <v>21021410</v>
      </c>
      <c r="AD729" s="30">
        <f>VLOOKUP(F729,t_card_group_s说明表!$B$6:$L$88,COLUMNS(t_card_group_s说明表!$B$6:$L$6),0)</f>
        <v>1</v>
      </c>
    </row>
    <row r="730" spans="1:30" ht="15.75" customHeight="1" x14ac:dyDescent="0.2">
      <c r="A730" s="18">
        <f t="shared" si="35"/>
        <v>725</v>
      </c>
      <c r="B730" s="18">
        <f>[1]卡牌表配置表!C730</f>
        <v>2141025</v>
      </c>
      <c r="C730" s="18">
        <f>[1]卡牌表配置表!D730</f>
        <v>0</v>
      </c>
      <c r="D730" s="18">
        <f>[1]卡牌表配置表!E730</f>
        <v>20021410</v>
      </c>
      <c r="E730" s="18" t="str">
        <f>[1]卡牌表配置表!F730</f>
        <v>火枪手小组</v>
      </c>
      <c r="F730" s="18">
        <f>[1]卡牌表配置表!G730</f>
        <v>21410</v>
      </c>
      <c r="G730" s="18">
        <f>[1]卡牌表配置表!V730</f>
        <v>25</v>
      </c>
      <c r="H730" s="18" t="str">
        <f t="shared" si="33"/>
        <v/>
      </c>
      <c r="I730" s="30">
        <v>230002</v>
      </c>
      <c r="J730" s="18">
        <v>1</v>
      </c>
      <c r="K730" s="18">
        <v>4</v>
      </c>
      <c r="L730" s="18" t="str">
        <f>[1]卡牌表配置表!I730</f>
        <v>-10000,0,0;10000,0,0</v>
      </c>
      <c r="M730" s="18">
        <f t="shared" si="34"/>
        <v>21410250</v>
      </c>
      <c r="N730" s="66" t="str">
        <f>[1]卡牌表配置表!K730</f>
        <v>20000045,20000045</v>
      </c>
      <c r="O730" s="31" t="s">
        <v>170</v>
      </c>
      <c r="P730" s="18">
        <f>[1]卡牌表配置表!L730</f>
        <v>0</v>
      </c>
      <c r="R730" s="18" t="str">
        <f>[1]卡牌表配置表!N730</f>
        <v/>
      </c>
      <c r="T730" s="18" t="str">
        <f>[1]卡牌表配置表!P730</f>
        <v/>
      </c>
      <c r="W730" s="18">
        <f>[1]卡牌表配置表!W730</f>
        <v>-1</v>
      </c>
      <c r="X730" s="18">
        <f>[1]卡牌表配置表!X730</f>
        <v>-1</v>
      </c>
      <c r="Y730" s="18">
        <v>0</v>
      </c>
      <c r="Z730" s="18">
        <f>[1]卡牌表配置表!AA730</f>
        <v>20000</v>
      </c>
      <c r="AA730" s="18" t="str">
        <f>[1]卡牌表配置表!AB730</f>
        <v>2,20,28937,1;2,3,5963,1;2,23,2683,1;4,29,2223,1;3,4,17000,1;3,24,10000,1;1,33,22102,0;2,25,2,1;2,35,5963,1</v>
      </c>
      <c r="AB730" s="18">
        <f>[1]卡牌表配置表!AR730</f>
        <v>21021410</v>
      </c>
      <c r="AD730" s="30">
        <f>VLOOKUP(F730,t_card_group_s说明表!$B$6:$L$88,COLUMNS(t_card_group_s说明表!$B$6:$L$6),0)</f>
        <v>1</v>
      </c>
    </row>
    <row r="731" spans="1:30" ht="15.75" customHeight="1" x14ac:dyDescent="0.2">
      <c r="A731" s="18">
        <f t="shared" si="35"/>
        <v>726</v>
      </c>
      <c r="B731" s="18">
        <f>[1]卡牌表配置表!C731</f>
        <v>2142001</v>
      </c>
      <c r="C731" s="18">
        <f>[1]卡牌表配置表!D731</f>
        <v>0</v>
      </c>
      <c r="D731" s="18">
        <f>[1]卡牌表配置表!E731</f>
        <v>20021420</v>
      </c>
      <c r="E731" s="18" t="str">
        <f>[1]卡牌表配置表!F731</f>
        <v>炮兵小组</v>
      </c>
      <c r="F731" s="18">
        <f>[1]卡牌表配置表!G731</f>
        <v>21420</v>
      </c>
      <c r="G731" s="18">
        <f>[1]卡牌表配置表!V731</f>
        <v>1</v>
      </c>
      <c r="H731" s="18">
        <f t="shared" si="33"/>
        <v>2142002</v>
      </c>
      <c r="I731" s="30">
        <v>230002</v>
      </c>
      <c r="J731" s="18">
        <v>1</v>
      </c>
      <c r="K731" s="18">
        <v>4</v>
      </c>
      <c r="L731" s="18" t="str">
        <f>[1]卡牌表配置表!I731</f>
        <v>-10000,0,0;10000,0,0</v>
      </c>
      <c r="M731" s="18">
        <f t="shared" si="34"/>
        <v>21420010</v>
      </c>
      <c r="N731" s="66" t="str">
        <f>[1]卡牌表配置表!K731</f>
        <v>20000046,20000046</v>
      </c>
      <c r="O731" s="31" t="s">
        <v>170</v>
      </c>
      <c r="P731" s="18">
        <f>[1]卡牌表配置表!L731</f>
        <v>0</v>
      </c>
      <c r="R731" s="18" t="str">
        <f>[1]卡牌表配置表!N731</f>
        <v/>
      </c>
      <c r="T731" s="18" t="str">
        <f>[1]卡牌表配置表!P731</f>
        <v/>
      </c>
      <c r="W731" s="18">
        <f>[1]卡牌表配置表!W731</f>
        <v>20</v>
      </c>
      <c r="X731" s="18" t="str">
        <f>[1]卡牌表配置表!X731</f>
        <v>-2,1000</v>
      </c>
      <c r="Y731" s="18">
        <v>0</v>
      </c>
      <c r="Z731" s="18">
        <f>[1]卡牌表配置表!AA731</f>
        <v>20000</v>
      </c>
      <c r="AA731" s="18" t="str">
        <f>[1]卡牌表配置表!AB731</f>
        <v>2,20,104,1;2,27,46,1;2,23,8,1;4,29,5883,1;3,4,8000,1;3,24,110000,1;1,33,22101,0;2,25,2,1</v>
      </c>
      <c r="AB731" s="18">
        <f>[1]卡牌表配置表!AR731</f>
        <v>21021420</v>
      </c>
      <c r="AD731" s="30">
        <f>VLOOKUP(F731,t_card_group_s说明表!$B$6:$L$88,COLUMNS(t_card_group_s说明表!$B$6:$L$6),0)</f>
        <v>2</v>
      </c>
    </row>
    <row r="732" spans="1:30" ht="15.75" customHeight="1" x14ac:dyDescent="0.2">
      <c r="A732" s="18">
        <f t="shared" si="35"/>
        <v>727</v>
      </c>
      <c r="B732" s="18">
        <f>[1]卡牌表配置表!C732</f>
        <v>2142002</v>
      </c>
      <c r="C732" s="18">
        <f>[1]卡牌表配置表!D732</f>
        <v>0</v>
      </c>
      <c r="D732" s="18">
        <f>[1]卡牌表配置表!E732</f>
        <v>20021420</v>
      </c>
      <c r="E732" s="18" t="str">
        <f>[1]卡牌表配置表!F732</f>
        <v>炮兵小组</v>
      </c>
      <c r="F732" s="18">
        <f>[1]卡牌表配置表!G732</f>
        <v>21420</v>
      </c>
      <c r="G732" s="18">
        <f>[1]卡牌表配置表!V732</f>
        <v>2</v>
      </c>
      <c r="H732" s="18">
        <f t="shared" si="33"/>
        <v>2142003</v>
      </c>
      <c r="I732" s="30">
        <v>230002</v>
      </c>
      <c r="J732" s="18">
        <v>1</v>
      </c>
      <c r="K732" s="18">
        <v>4</v>
      </c>
      <c r="L732" s="18" t="str">
        <f>[1]卡牌表配置表!I732</f>
        <v>-10000,0,0;10000,0,0</v>
      </c>
      <c r="M732" s="18">
        <f t="shared" si="34"/>
        <v>21420020</v>
      </c>
      <c r="N732" s="66" t="str">
        <f>[1]卡牌表配置表!K732</f>
        <v>20000046,20000046</v>
      </c>
      <c r="O732" s="31" t="s">
        <v>170</v>
      </c>
      <c r="P732" s="18">
        <f>[1]卡牌表配置表!L732</f>
        <v>0</v>
      </c>
      <c r="R732" s="18" t="str">
        <f>[1]卡牌表配置表!N732</f>
        <v/>
      </c>
      <c r="T732" s="18" t="str">
        <f>[1]卡牌表配置表!P732</f>
        <v/>
      </c>
      <c r="W732" s="18">
        <f>[1]卡牌表配置表!W732</f>
        <v>80</v>
      </c>
      <c r="X732" s="18" t="str">
        <f>[1]卡牌表配置表!X732</f>
        <v>-2,5000</v>
      </c>
      <c r="Y732" s="18">
        <v>0</v>
      </c>
      <c r="Z732" s="18">
        <f>[1]卡牌表配置表!AA732</f>
        <v>20000</v>
      </c>
      <c r="AA732" s="18" t="str">
        <f>[1]卡牌表配置表!AB732</f>
        <v>2,20,125,1;2,27,56,1;2,23,10,1;4,29,5883,1;3,4,8000,1;3,24,110000,1;1,33,22101,0;2,25,2,1</v>
      </c>
      <c r="AB732" s="18">
        <f>[1]卡牌表配置表!AR732</f>
        <v>21021420</v>
      </c>
      <c r="AD732" s="30">
        <f>VLOOKUP(F732,t_card_group_s说明表!$B$6:$L$88,COLUMNS(t_card_group_s说明表!$B$6:$L$6),0)</f>
        <v>2</v>
      </c>
    </row>
    <row r="733" spans="1:30" ht="15.75" customHeight="1" x14ac:dyDescent="0.2">
      <c r="A733" s="18">
        <f t="shared" si="35"/>
        <v>728</v>
      </c>
      <c r="B733" s="18">
        <f>[1]卡牌表配置表!C733</f>
        <v>2142003</v>
      </c>
      <c r="C733" s="18">
        <f>[1]卡牌表配置表!D733</f>
        <v>0</v>
      </c>
      <c r="D733" s="18">
        <f>[1]卡牌表配置表!E733</f>
        <v>20021420</v>
      </c>
      <c r="E733" s="18" t="str">
        <f>[1]卡牌表配置表!F733</f>
        <v>炮兵小组</v>
      </c>
      <c r="F733" s="18">
        <f>[1]卡牌表配置表!G733</f>
        <v>21420</v>
      </c>
      <c r="G733" s="18">
        <f>[1]卡牌表配置表!V733</f>
        <v>3</v>
      </c>
      <c r="H733" s="18">
        <f t="shared" si="33"/>
        <v>2142004</v>
      </c>
      <c r="I733" s="30">
        <v>230002</v>
      </c>
      <c r="J733" s="18">
        <v>1</v>
      </c>
      <c r="K733" s="18">
        <v>4</v>
      </c>
      <c r="L733" s="18" t="str">
        <f>[1]卡牌表配置表!I733</f>
        <v>-10000,0,0;10000,0,0</v>
      </c>
      <c r="M733" s="18">
        <f t="shared" si="34"/>
        <v>21420030</v>
      </c>
      <c r="N733" s="66" t="str">
        <f>[1]卡牌表配置表!K733</f>
        <v>20000046,20000046</v>
      </c>
      <c r="O733" s="31" t="s">
        <v>170</v>
      </c>
      <c r="P733" s="18">
        <f>[1]卡牌表配置表!L733</f>
        <v>0</v>
      </c>
      <c r="R733" s="18" t="str">
        <f>[1]卡牌表配置表!N733</f>
        <v/>
      </c>
      <c r="T733" s="18" t="str">
        <f>[1]卡牌表配置表!P733</f>
        <v/>
      </c>
      <c r="W733" s="18">
        <f>[1]卡牌表配置表!W733</f>
        <v>120</v>
      </c>
      <c r="X733" s="18" t="str">
        <f>[1]卡牌表配置表!X733</f>
        <v>-2,15000</v>
      </c>
      <c r="Y733" s="18">
        <v>0</v>
      </c>
      <c r="Z733" s="18">
        <f>[1]卡牌表配置表!AA733</f>
        <v>20000</v>
      </c>
      <c r="AA733" s="18" t="str">
        <f>[1]卡牌表配置表!AB733</f>
        <v>2,20,150,1;2,27,67,1;2,23,12,1;4,29,5883,1;3,4,8000,1;3,24,110000,1;1,33,22101,0;2,25,2,1</v>
      </c>
      <c r="AB733" s="18">
        <f>[1]卡牌表配置表!AR733</f>
        <v>21021420</v>
      </c>
      <c r="AD733" s="30">
        <f>VLOOKUP(F733,t_card_group_s说明表!$B$6:$L$88,COLUMNS(t_card_group_s说明表!$B$6:$L$6),0)</f>
        <v>2</v>
      </c>
    </row>
    <row r="734" spans="1:30" ht="15.75" customHeight="1" x14ac:dyDescent="0.2">
      <c r="A734" s="18">
        <f t="shared" si="35"/>
        <v>729</v>
      </c>
      <c r="B734" s="18">
        <f>[1]卡牌表配置表!C734</f>
        <v>2142004</v>
      </c>
      <c r="C734" s="18">
        <f>[1]卡牌表配置表!D734</f>
        <v>0</v>
      </c>
      <c r="D734" s="18">
        <f>[1]卡牌表配置表!E734</f>
        <v>20021420</v>
      </c>
      <c r="E734" s="18" t="str">
        <f>[1]卡牌表配置表!F734</f>
        <v>炮兵小组</v>
      </c>
      <c r="F734" s="18">
        <f>[1]卡牌表配置表!G734</f>
        <v>21420</v>
      </c>
      <c r="G734" s="18">
        <f>[1]卡牌表配置表!V734</f>
        <v>4</v>
      </c>
      <c r="H734" s="18">
        <f t="shared" si="33"/>
        <v>2142005</v>
      </c>
      <c r="I734" s="30">
        <v>230002</v>
      </c>
      <c r="J734" s="18">
        <v>1</v>
      </c>
      <c r="K734" s="18">
        <v>4</v>
      </c>
      <c r="L734" s="18" t="str">
        <f>[1]卡牌表配置表!I734</f>
        <v>-10000,0,0;10000,0,0</v>
      </c>
      <c r="M734" s="18">
        <f t="shared" si="34"/>
        <v>21420040</v>
      </c>
      <c r="N734" s="66" t="str">
        <f>[1]卡牌表配置表!K734</f>
        <v>20000046,20000046</v>
      </c>
      <c r="O734" s="31" t="s">
        <v>170</v>
      </c>
      <c r="P734" s="18">
        <f>[1]卡牌表配置表!L734</f>
        <v>0</v>
      </c>
      <c r="R734" s="18" t="str">
        <f>[1]卡牌表配置表!N734</f>
        <v/>
      </c>
      <c r="T734" s="18" t="str">
        <f>[1]卡牌表配置表!P734</f>
        <v/>
      </c>
      <c r="W734" s="18">
        <f>[1]卡牌表配置表!W734</f>
        <v>120</v>
      </c>
      <c r="X734" s="18" t="str">
        <f>[1]卡牌表配置表!X734</f>
        <v>-2,22500</v>
      </c>
      <c r="Y734" s="18">
        <v>0</v>
      </c>
      <c r="Z734" s="18">
        <f>[1]卡牌表配置表!AA734</f>
        <v>20000</v>
      </c>
      <c r="AA734" s="18" t="str">
        <f>[1]卡牌表配置表!AB734</f>
        <v>2,20,180,1;2,27,80,1;2,23,14,1;4,29,5883,1;3,4,8000,1;3,24,110000,1;1,33,22101,0;2,25,2,1</v>
      </c>
      <c r="AB734" s="18">
        <f>[1]卡牌表配置表!AR734</f>
        <v>21021420</v>
      </c>
      <c r="AD734" s="30">
        <f>VLOOKUP(F734,t_card_group_s说明表!$B$6:$L$88,COLUMNS(t_card_group_s说明表!$B$6:$L$6),0)</f>
        <v>2</v>
      </c>
    </row>
    <row r="735" spans="1:30" ht="15.75" customHeight="1" x14ac:dyDescent="0.2">
      <c r="A735" s="18">
        <f t="shared" si="35"/>
        <v>730</v>
      </c>
      <c r="B735" s="18">
        <f>[1]卡牌表配置表!C735</f>
        <v>2142005</v>
      </c>
      <c r="C735" s="18">
        <f>[1]卡牌表配置表!D735</f>
        <v>0</v>
      </c>
      <c r="D735" s="18">
        <f>[1]卡牌表配置表!E735</f>
        <v>20021420</v>
      </c>
      <c r="E735" s="18" t="str">
        <f>[1]卡牌表配置表!F735</f>
        <v>炮兵小组</v>
      </c>
      <c r="F735" s="18">
        <f>[1]卡牌表配置表!G735</f>
        <v>21420</v>
      </c>
      <c r="G735" s="18">
        <f>[1]卡牌表配置表!V735</f>
        <v>5</v>
      </c>
      <c r="H735" s="18">
        <f t="shared" si="33"/>
        <v>2142006</v>
      </c>
      <c r="I735" s="30">
        <v>230002</v>
      </c>
      <c r="J735" s="18">
        <v>1</v>
      </c>
      <c r="K735" s="18">
        <v>4</v>
      </c>
      <c r="L735" s="18" t="str">
        <f>[1]卡牌表配置表!I735</f>
        <v>-10000,0,0;10000,0,0</v>
      </c>
      <c r="M735" s="18">
        <f t="shared" si="34"/>
        <v>21420050</v>
      </c>
      <c r="N735" s="66" t="str">
        <f>[1]卡牌表配置表!K735</f>
        <v>20000046,20000046</v>
      </c>
      <c r="O735" s="31" t="s">
        <v>170</v>
      </c>
      <c r="P735" s="18">
        <f>[1]卡牌表配置表!L735</f>
        <v>0</v>
      </c>
      <c r="R735" s="18" t="str">
        <f>[1]卡牌表配置表!N735</f>
        <v/>
      </c>
      <c r="T735" s="18" t="str">
        <f>[1]卡牌表配置表!P735</f>
        <v/>
      </c>
      <c r="W735" s="18">
        <f>[1]卡牌表配置表!W735</f>
        <v>160</v>
      </c>
      <c r="X735" s="18" t="str">
        <f>[1]卡牌表配置表!X735</f>
        <v>-2,33800</v>
      </c>
      <c r="Y735" s="18">
        <v>0</v>
      </c>
      <c r="Z735" s="18">
        <f>[1]卡牌表配置表!AA735</f>
        <v>20000</v>
      </c>
      <c r="AA735" s="18" t="str">
        <f>[1]卡牌表配置表!AB735</f>
        <v>2,20,216,1;2,27,96,1;2,23,17,1;4,29,5883,1;3,4,8000,1;3,24,110000,1;1,33,22101,0;2,25,2,1</v>
      </c>
      <c r="AB735" s="18">
        <f>[1]卡牌表配置表!AR735</f>
        <v>21021420</v>
      </c>
      <c r="AD735" s="30">
        <f>VLOOKUP(F735,t_card_group_s说明表!$B$6:$L$88,COLUMNS(t_card_group_s说明表!$B$6:$L$6),0)</f>
        <v>2</v>
      </c>
    </row>
    <row r="736" spans="1:30" ht="15.75" customHeight="1" x14ac:dyDescent="0.2">
      <c r="A736" s="18">
        <f t="shared" si="35"/>
        <v>731</v>
      </c>
      <c r="B736" s="18">
        <f>[1]卡牌表配置表!C736</f>
        <v>2142006</v>
      </c>
      <c r="C736" s="18">
        <f>[1]卡牌表配置表!D736</f>
        <v>0</v>
      </c>
      <c r="D736" s="18">
        <f>[1]卡牌表配置表!E736</f>
        <v>20021420</v>
      </c>
      <c r="E736" s="18" t="str">
        <f>[1]卡牌表配置表!F736</f>
        <v>炮兵小组</v>
      </c>
      <c r="F736" s="18">
        <f>[1]卡牌表配置表!G736</f>
        <v>21420</v>
      </c>
      <c r="G736" s="18">
        <f>[1]卡牌表配置表!V736</f>
        <v>6</v>
      </c>
      <c r="H736" s="18">
        <f t="shared" si="33"/>
        <v>2142007</v>
      </c>
      <c r="I736" s="30">
        <v>230002</v>
      </c>
      <c r="J736" s="18">
        <v>1</v>
      </c>
      <c r="K736" s="18">
        <v>4</v>
      </c>
      <c r="L736" s="18" t="str">
        <f>[1]卡牌表配置表!I736</f>
        <v>-10000,0,0;10000,0,0</v>
      </c>
      <c r="M736" s="18">
        <f t="shared" si="34"/>
        <v>21420060</v>
      </c>
      <c r="N736" s="66" t="str">
        <f>[1]卡牌表配置表!K736</f>
        <v>20000046,20000046</v>
      </c>
      <c r="O736" s="31" t="s">
        <v>170</v>
      </c>
      <c r="P736" s="18">
        <f>[1]卡牌表配置表!L736</f>
        <v>0</v>
      </c>
      <c r="R736" s="18" t="str">
        <f>[1]卡牌表配置表!N736</f>
        <v/>
      </c>
      <c r="T736" s="18" t="str">
        <f>[1]卡牌表配置表!P736</f>
        <v/>
      </c>
      <c r="W736" s="18">
        <f>[1]卡牌表配置表!W736</f>
        <v>160</v>
      </c>
      <c r="X736" s="18" t="str">
        <f>[1]卡牌表配置表!X736</f>
        <v>-2,43900</v>
      </c>
      <c r="Y736" s="18">
        <v>0</v>
      </c>
      <c r="Z736" s="18">
        <f>[1]卡牌表配置表!AA736</f>
        <v>20000</v>
      </c>
      <c r="AA736" s="18" t="str">
        <f>[1]卡牌表配置表!AB736</f>
        <v>2,20,259,1;2,27,115,1;2,23,20,1;4,29,5883,1;3,4,8000,1;3,24,110000,1;1,33,22101,0;2,25,2,1</v>
      </c>
      <c r="AB736" s="18">
        <f>[1]卡牌表配置表!AR736</f>
        <v>21021420</v>
      </c>
      <c r="AD736" s="30">
        <f>VLOOKUP(F736,t_card_group_s说明表!$B$6:$L$88,COLUMNS(t_card_group_s说明表!$B$6:$L$6),0)</f>
        <v>2</v>
      </c>
    </row>
    <row r="737" spans="1:30" ht="15.75" customHeight="1" x14ac:dyDescent="0.2">
      <c r="A737" s="18">
        <f t="shared" si="35"/>
        <v>732</v>
      </c>
      <c r="B737" s="18">
        <f>[1]卡牌表配置表!C737</f>
        <v>2142007</v>
      </c>
      <c r="C737" s="18">
        <f>[1]卡牌表配置表!D737</f>
        <v>0</v>
      </c>
      <c r="D737" s="18">
        <f>[1]卡牌表配置表!E737</f>
        <v>20021420</v>
      </c>
      <c r="E737" s="18" t="str">
        <f>[1]卡牌表配置表!F737</f>
        <v>炮兵小组</v>
      </c>
      <c r="F737" s="18">
        <f>[1]卡牌表配置表!G737</f>
        <v>21420</v>
      </c>
      <c r="G737" s="18">
        <f>[1]卡牌表配置表!V737</f>
        <v>7</v>
      </c>
      <c r="H737" s="18">
        <f t="shared" si="33"/>
        <v>2142008</v>
      </c>
      <c r="I737" s="30">
        <v>230002</v>
      </c>
      <c r="J737" s="18">
        <v>1</v>
      </c>
      <c r="K737" s="18">
        <v>4</v>
      </c>
      <c r="L737" s="18" t="str">
        <f>[1]卡牌表配置表!I737</f>
        <v>-10000,0,0;10000,0,0</v>
      </c>
      <c r="M737" s="18">
        <f t="shared" si="34"/>
        <v>21420070</v>
      </c>
      <c r="N737" s="66" t="str">
        <f>[1]卡牌表配置表!K737</f>
        <v>20000046,20000046</v>
      </c>
      <c r="O737" s="31" t="s">
        <v>170</v>
      </c>
      <c r="P737" s="18">
        <f>[1]卡牌表配置表!L737</f>
        <v>0</v>
      </c>
      <c r="R737" s="18" t="str">
        <f>[1]卡牌表配置表!N737</f>
        <v/>
      </c>
      <c r="T737" s="18" t="str">
        <f>[1]卡牌表配置表!P737</f>
        <v/>
      </c>
      <c r="W737" s="18">
        <f>[1]卡牌表配置表!W737</f>
        <v>200</v>
      </c>
      <c r="X737" s="18" t="str">
        <f>[1]卡牌表配置表!X737</f>
        <v>-2,57100</v>
      </c>
      <c r="Y737" s="18">
        <v>0</v>
      </c>
      <c r="Z737" s="18">
        <f>[1]卡牌表配置表!AA737</f>
        <v>20000</v>
      </c>
      <c r="AA737" s="18" t="str">
        <f>[1]卡牌表配置表!AB737</f>
        <v>2,20,311,1;2,27,138,1;2,23,24,1;4,29,5883,1;3,4,8000,1;3,24,110000,1;1,33,22101,0;2,25,2,1</v>
      </c>
      <c r="AB737" s="18">
        <f>[1]卡牌表配置表!AR737</f>
        <v>21021420</v>
      </c>
      <c r="AD737" s="30">
        <f>VLOOKUP(F737,t_card_group_s说明表!$B$6:$L$88,COLUMNS(t_card_group_s说明表!$B$6:$L$6),0)</f>
        <v>2</v>
      </c>
    </row>
    <row r="738" spans="1:30" ht="15.75" customHeight="1" x14ac:dyDescent="0.2">
      <c r="A738" s="18">
        <f t="shared" si="35"/>
        <v>733</v>
      </c>
      <c r="B738" s="18">
        <f>[1]卡牌表配置表!C738</f>
        <v>2142008</v>
      </c>
      <c r="C738" s="18">
        <f>[1]卡牌表配置表!D738</f>
        <v>0</v>
      </c>
      <c r="D738" s="18">
        <f>[1]卡牌表配置表!E738</f>
        <v>20021420</v>
      </c>
      <c r="E738" s="18" t="str">
        <f>[1]卡牌表配置表!F738</f>
        <v>炮兵小组</v>
      </c>
      <c r="F738" s="18">
        <f>[1]卡牌表配置表!G738</f>
        <v>21420</v>
      </c>
      <c r="G738" s="18">
        <f>[1]卡牌表配置表!V738</f>
        <v>8</v>
      </c>
      <c r="H738" s="18">
        <f t="shared" si="33"/>
        <v>2142009</v>
      </c>
      <c r="I738" s="30">
        <v>230002</v>
      </c>
      <c r="J738" s="18">
        <v>1</v>
      </c>
      <c r="K738" s="18">
        <v>4</v>
      </c>
      <c r="L738" s="18" t="str">
        <f>[1]卡牌表配置表!I738</f>
        <v>-10000,0,0;10000,0,0</v>
      </c>
      <c r="M738" s="18">
        <f t="shared" si="34"/>
        <v>21420080</v>
      </c>
      <c r="N738" s="66" t="str">
        <f>[1]卡牌表配置表!K738</f>
        <v>20000046,20000046</v>
      </c>
      <c r="O738" s="31" t="s">
        <v>170</v>
      </c>
      <c r="P738" s="18">
        <f>[1]卡牌表配置表!L738</f>
        <v>0</v>
      </c>
      <c r="R738" s="18" t="str">
        <f>[1]卡牌表配置表!N738</f>
        <v/>
      </c>
      <c r="T738" s="18" t="str">
        <f>[1]卡牌表配置表!P738</f>
        <v/>
      </c>
      <c r="W738" s="18">
        <f>[1]卡牌表配置表!W738</f>
        <v>200</v>
      </c>
      <c r="X738" s="18" t="str">
        <f>[1]卡牌表配置表!X738</f>
        <v>-2,74200</v>
      </c>
      <c r="Y738" s="18">
        <v>0</v>
      </c>
      <c r="Z738" s="18">
        <f>[1]卡牌表配置表!AA738</f>
        <v>20000</v>
      </c>
      <c r="AA738" s="18" t="str">
        <f>[1]卡牌表配置表!AB738</f>
        <v>2,20,373,1;2,27,165,1;2,23,29,1;4,29,5883,1;3,4,8000,1;3,24,110000,1;1,33,22101,0;2,25,2,1</v>
      </c>
      <c r="AB738" s="18">
        <f>[1]卡牌表配置表!AR738</f>
        <v>21021420</v>
      </c>
      <c r="AD738" s="30">
        <f>VLOOKUP(F738,t_card_group_s说明表!$B$6:$L$88,COLUMNS(t_card_group_s说明表!$B$6:$L$6),0)</f>
        <v>2</v>
      </c>
    </row>
    <row r="739" spans="1:30" ht="15.75" customHeight="1" x14ac:dyDescent="0.2">
      <c r="A739" s="18">
        <f t="shared" si="35"/>
        <v>734</v>
      </c>
      <c r="B739" s="18">
        <f>[1]卡牌表配置表!C739</f>
        <v>2142009</v>
      </c>
      <c r="C739" s="18">
        <f>[1]卡牌表配置表!D739</f>
        <v>0</v>
      </c>
      <c r="D739" s="18">
        <f>[1]卡牌表配置表!E739</f>
        <v>20021420</v>
      </c>
      <c r="E739" s="18" t="str">
        <f>[1]卡牌表配置表!F739</f>
        <v>炮兵小组</v>
      </c>
      <c r="F739" s="18">
        <f>[1]卡牌表配置表!G739</f>
        <v>21420</v>
      </c>
      <c r="G739" s="18">
        <f>[1]卡牌表配置表!V739</f>
        <v>9</v>
      </c>
      <c r="H739" s="18">
        <f t="shared" si="33"/>
        <v>2142010</v>
      </c>
      <c r="I739" s="30">
        <v>230002</v>
      </c>
      <c r="J739" s="18">
        <v>1</v>
      </c>
      <c r="K739" s="18">
        <v>4</v>
      </c>
      <c r="L739" s="18" t="str">
        <f>[1]卡牌表配置表!I739</f>
        <v>-10000,0,0;10000,0,0</v>
      </c>
      <c r="M739" s="18">
        <f t="shared" si="34"/>
        <v>21420090</v>
      </c>
      <c r="N739" s="66" t="str">
        <f>[1]卡牌表配置表!K739</f>
        <v>20000046,20000046</v>
      </c>
      <c r="O739" s="31" t="s">
        <v>170</v>
      </c>
      <c r="P739" s="18">
        <f>[1]卡牌表配置表!L739</f>
        <v>0</v>
      </c>
      <c r="R739" s="18" t="str">
        <f>[1]卡牌表配置表!N739</f>
        <v/>
      </c>
      <c r="T739" s="18" t="str">
        <f>[1]卡牌表配置表!P739</f>
        <v/>
      </c>
      <c r="W739" s="18">
        <f>[1]卡牌表配置表!W739</f>
        <v>240</v>
      </c>
      <c r="X739" s="18" t="str">
        <f>[1]卡牌表配置表!X739</f>
        <v>-2,96500</v>
      </c>
      <c r="Y739" s="18">
        <v>0</v>
      </c>
      <c r="Z739" s="18">
        <f>[1]卡牌表配置表!AA739</f>
        <v>20000</v>
      </c>
      <c r="AA739" s="18" t="str">
        <f>[1]卡牌表配置表!AB739</f>
        <v>2,20,448,1;2,27,198,1;2,23,34,1;4,29,5883,1;3,4,8000,1;3,24,110000,1;1,33,22101,0;2,25,2,1</v>
      </c>
      <c r="AB739" s="18">
        <f>[1]卡牌表配置表!AR739</f>
        <v>21021420</v>
      </c>
      <c r="AD739" s="30">
        <f>VLOOKUP(F739,t_card_group_s说明表!$B$6:$L$88,COLUMNS(t_card_group_s说明表!$B$6:$L$6),0)</f>
        <v>2</v>
      </c>
    </row>
    <row r="740" spans="1:30" ht="15.75" customHeight="1" x14ac:dyDescent="0.2">
      <c r="A740" s="18">
        <f t="shared" si="35"/>
        <v>735</v>
      </c>
      <c r="B740" s="18">
        <f>[1]卡牌表配置表!C740</f>
        <v>2142010</v>
      </c>
      <c r="C740" s="18">
        <f>[1]卡牌表配置表!D740</f>
        <v>0</v>
      </c>
      <c r="D740" s="18">
        <f>[1]卡牌表配置表!E740</f>
        <v>20021420</v>
      </c>
      <c r="E740" s="18" t="str">
        <f>[1]卡牌表配置表!F740</f>
        <v>炮兵小组</v>
      </c>
      <c r="F740" s="18">
        <f>[1]卡牌表配置表!G740</f>
        <v>21420</v>
      </c>
      <c r="G740" s="18">
        <f>[1]卡牌表配置表!V740</f>
        <v>10</v>
      </c>
      <c r="H740" s="18">
        <f t="shared" si="33"/>
        <v>2142011</v>
      </c>
      <c r="I740" s="30">
        <v>230002</v>
      </c>
      <c r="J740" s="18">
        <v>1</v>
      </c>
      <c r="K740" s="18">
        <v>4</v>
      </c>
      <c r="L740" s="18" t="str">
        <f>[1]卡牌表配置表!I740</f>
        <v>-10000,0,0;10000,0,0</v>
      </c>
      <c r="M740" s="18">
        <f t="shared" si="34"/>
        <v>21420100</v>
      </c>
      <c r="N740" s="66" t="str">
        <f>[1]卡牌表配置表!K740</f>
        <v>20000046,20000046</v>
      </c>
      <c r="O740" s="31" t="s">
        <v>170</v>
      </c>
      <c r="P740" s="18">
        <f>[1]卡牌表配置表!L740</f>
        <v>0</v>
      </c>
      <c r="R740" s="18" t="str">
        <f>[1]卡牌表配置表!N740</f>
        <v/>
      </c>
      <c r="T740" s="18" t="str">
        <f>[1]卡牌表配置表!P740</f>
        <v/>
      </c>
      <c r="W740" s="18">
        <f>[1]卡牌表配置表!W740</f>
        <v>240</v>
      </c>
      <c r="X740" s="18" t="str">
        <f>[1]卡牌表配置表!X740</f>
        <v>-2,125500</v>
      </c>
      <c r="Y740" s="18">
        <v>0</v>
      </c>
      <c r="Z740" s="18">
        <f>[1]卡牌表配置表!AA740</f>
        <v>20000</v>
      </c>
      <c r="AA740" s="18" t="str">
        <f>[1]卡牌表配置表!AB740</f>
        <v>2,20,537,1;2,27,238,1;2,23,41,1;4,29,5883,1;3,4,8000,1;3,24,110000,1;1,33,22101,0;2,25,2,1</v>
      </c>
      <c r="AB740" s="18">
        <f>[1]卡牌表配置表!AR740</f>
        <v>21021420</v>
      </c>
      <c r="AD740" s="30">
        <f>VLOOKUP(F740,t_card_group_s说明表!$B$6:$L$88,COLUMNS(t_card_group_s说明表!$B$6:$L$6),0)</f>
        <v>2</v>
      </c>
    </row>
    <row r="741" spans="1:30" ht="15.75" customHeight="1" x14ac:dyDescent="0.2">
      <c r="A741" s="18">
        <f t="shared" si="35"/>
        <v>736</v>
      </c>
      <c r="B741" s="18">
        <f>[1]卡牌表配置表!C741</f>
        <v>2142011</v>
      </c>
      <c r="C741" s="18">
        <f>[1]卡牌表配置表!D741</f>
        <v>0</v>
      </c>
      <c r="D741" s="18">
        <f>[1]卡牌表配置表!E741</f>
        <v>20021420</v>
      </c>
      <c r="E741" s="18" t="str">
        <f>[1]卡牌表配置表!F741</f>
        <v>炮兵小组</v>
      </c>
      <c r="F741" s="18">
        <f>[1]卡牌表配置表!G741</f>
        <v>21420</v>
      </c>
      <c r="G741" s="18">
        <f>[1]卡牌表配置表!V741</f>
        <v>11</v>
      </c>
      <c r="H741" s="18">
        <f t="shared" si="33"/>
        <v>2142012</v>
      </c>
      <c r="I741" s="30">
        <v>230002</v>
      </c>
      <c r="J741" s="18">
        <v>1</v>
      </c>
      <c r="K741" s="18">
        <v>4</v>
      </c>
      <c r="L741" s="18" t="str">
        <f>[1]卡牌表配置表!I741</f>
        <v>-10000,0,0;10000,0,0</v>
      </c>
      <c r="M741" s="18">
        <f t="shared" si="34"/>
        <v>21420110</v>
      </c>
      <c r="N741" s="66" t="str">
        <f>[1]卡牌表配置表!K741</f>
        <v>20000046,20000046</v>
      </c>
      <c r="O741" s="31" t="s">
        <v>170</v>
      </c>
      <c r="P741" s="18">
        <f>[1]卡牌表配置表!L741</f>
        <v>0</v>
      </c>
      <c r="R741" s="18" t="str">
        <f>[1]卡牌表配置表!N741</f>
        <v/>
      </c>
      <c r="T741" s="18" t="str">
        <f>[1]卡牌表配置表!P741</f>
        <v/>
      </c>
      <c r="W741" s="18">
        <f>[1]卡牌表配置表!W741</f>
        <v>280</v>
      </c>
      <c r="X741" s="18" t="str">
        <f>[1]卡牌表配置表!X741</f>
        <v>-2,163200</v>
      </c>
      <c r="Y741" s="18">
        <v>0</v>
      </c>
      <c r="Z741" s="18">
        <f>[1]卡牌表配置表!AA741</f>
        <v>20000</v>
      </c>
      <c r="AA741" s="18" t="str">
        <f>[1]卡牌表配置表!AB741</f>
        <v>2,20,644,1;2,27,285,1;2,23,49,1;4,29,5883,1;3,4,8000,1;3,24,110000,1;1,33,22101,0;2,25,2,1</v>
      </c>
      <c r="AB741" s="18">
        <f>[1]卡牌表配置表!AR741</f>
        <v>21021420</v>
      </c>
      <c r="AD741" s="30">
        <f>VLOOKUP(F741,t_card_group_s说明表!$B$6:$L$88,COLUMNS(t_card_group_s说明表!$B$6:$L$6),0)</f>
        <v>2</v>
      </c>
    </row>
    <row r="742" spans="1:30" ht="15.75" customHeight="1" x14ac:dyDescent="0.2">
      <c r="A742" s="18">
        <f t="shared" si="35"/>
        <v>737</v>
      </c>
      <c r="B742" s="18">
        <f>[1]卡牌表配置表!C742</f>
        <v>2142012</v>
      </c>
      <c r="C742" s="18">
        <f>[1]卡牌表配置表!D742</f>
        <v>0</v>
      </c>
      <c r="D742" s="18">
        <f>[1]卡牌表配置表!E742</f>
        <v>20021420</v>
      </c>
      <c r="E742" s="18" t="str">
        <f>[1]卡牌表配置表!F742</f>
        <v>炮兵小组</v>
      </c>
      <c r="F742" s="18">
        <f>[1]卡牌表配置表!G742</f>
        <v>21420</v>
      </c>
      <c r="G742" s="18">
        <f>[1]卡牌表配置表!V742</f>
        <v>12</v>
      </c>
      <c r="H742" s="18">
        <f t="shared" si="33"/>
        <v>2142013</v>
      </c>
      <c r="I742" s="30">
        <v>230002</v>
      </c>
      <c r="J742" s="18">
        <v>1</v>
      </c>
      <c r="K742" s="18">
        <v>4</v>
      </c>
      <c r="L742" s="18" t="str">
        <f>[1]卡牌表配置表!I742</f>
        <v>-10000,0,0;10000,0,0</v>
      </c>
      <c r="M742" s="18">
        <f t="shared" si="34"/>
        <v>21420120</v>
      </c>
      <c r="N742" s="66" t="str">
        <f>[1]卡牌表配置表!K742</f>
        <v>20000046,20000046</v>
      </c>
      <c r="O742" s="31" t="s">
        <v>170</v>
      </c>
      <c r="P742" s="18">
        <f>[1]卡牌表配置表!L742</f>
        <v>0</v>
      </c>
      <c r="R742" s="18" t="str">
        <f>[1]卡牌表配置表!N742</f>
        <v/>
      </c>
      <c r="T742" s="18" t="str">
        <f>[1]卡牌表配置表!P742</f>
        <v/>
      </c>
      <c r="W742" s="18">
        <f>[1]卡牌表配置表!W742</f>
        <v>280</v>
      </c>
      <c r="X742" s="18" t="str">
        <f>[1]卡牌表配置表!X742</f>
        <v>-2,212200</v>
      </c>
      <c r="Y742" s="18">
        <v>0</v>
      </c>
      <c r="Z742" s="18">
        <f>[1]卡牌表配置表!AA742</f>
        <v>20000</v>
      </c>
      <c r="AA742" s="18" t="str">
        <f>[1]卡牌表配置表!AB742</f>
        <v>2,20,773,1;2,27,342,1;2,23,59,1;4,29,5883,1;3,4,8000,1;3,24,110000,1;1,33,22101,0;2,25,2,1</v>
      </c>
      <c r="AB742" s="18">
        <f>[1]卡牌表配置表!AR742</f>
        <v>21021420</v>
      </c>
      <c r="AD742" s="30">
        <f>VLOOKUP(F742,t_card_group_s说明表!$B$6:$L$88,COLUMNS(t_card_group_s说明表!$B$6:$L$6),0)</f>
        <v>2</v>
      </c>
    </row>
    <row r="743" spans="1:30" ht="15.75" customHeight="1" x14ac:dyDescent="0.2">
      <c r="A743" s="18">
        <f t="shared" si="35"/>
        <v>738</v>
      </c>
      <c r="B743" s="18">
        <f>[1]卡牌表配置表!C743</f>
        <v>2142013</v>
      </c>
      <c r="C743" s="18">
        <f>[1]卡牌表配置表!D743</f>
        <v>0</v>
      </c>
      <c r="D743" s="18">
        <f>[1]卡牌表配置表!E743</f>
        <v>20021420</v>
      </c>
      <c r="E743" s="18" t="str">
        <f>[1]卡牌表配置表!F743</f>
        <v>炮兵小组</v>
      </c>
      <c r="F743" s="18">
        <f>[1]卡牌表配置表!G743</f>
        <v>21420</v>
      </c>
      <c r="G743" s="18">
        <f>[1]卡牌表配置表!V743</f>
        <v>13</v>
      </c>
      <c r="H743" s="18">
        <f t="shared" si="33"/>
        <v>2142014</v>
      </c>
      <c r="I743" s="30">
        <v>230002</v>
      </c>
      <c r="J743" s="18">
        <v>1</v>
      </c>
      <c r="K743" s="18">
        <v>4</v>
      </c>
      <c r="L743" s="18" t="str">
        <f>[1]卡牌表配置表!I743</f>
        <v>-10000,0,0;10000,0,0</v>
      </c>
      <c r="M743" s="18">
        <f t="shared" si="34"/>
        <v>21420130</v>
      </c>
      <c r="N743" s="66" t="str">
        <f>[1]卡牌表配置表!K743</f>
        <v>20000046,20000046</v>
      </c>
      <c r="O743" s="31" t="s">
        <v>170</v>
      </c>
      <c r="P743" s="18">
        <f>[1]卡牌表配置表!L743</f>
        <v>0</v>
      </c>
      <c r="R743" s="18" t="str">
        <f>[1]卡牌表配置表!N743</f>
        <v/>
      </c>
      <c r="T743" s="18" t="str">
        <f>[1]卡牌表配置表!P743</f>
        <v/>
      </c>
      <c r="W743" s="18">
        <f>[1]卡牌表配置表!W743</f>
        <v>320</v>
      </c>
      <c r="X743" s="18" t="str">
        <f>[1]卡牌表配置表!X743</f>
        <v>-2,275900</v>
      </c>
      <c r="Y743" s="18">
        <v>0</v>
      </c>
      <c r="Z743" s="18">
        <f>[1]卡牌表配置表!AA743</f>
        <v>20000</v>
      </c>
      <c r="AA743" s="18" t="str">
        <f>[1]卡牌表配置表!AB743</f>
        <v>2,20,928,1;2,27,411,1;2,23,70,1;4,29,5883,1;3,4,8000,1;3,24,110000,1;1,33,22101,0;2,25,2,1</v>
      </c>
      <c r="AB743" s="18">
        <f>[1]卡牌表配置表!AR743</f>
        <v>21021420</v>
      </c>
      <c r="AD743" s="30">
        <f>VLOOKUP(F743,t_card_group_s说明表!$B$6:$L$88,COLUMNS(t_card_group_s说明表!$B$6:$L$6),0)</f>
        <v>2</v>
      </c>
    </row>
    <row r="744" spans="1:30" ht="15.75" customHeight="1" x14ac:dyDescent="0.2">
      <c r="A744" s="18">
        <f t="shared" si="35"/>
        <v>739</v>
      </c>
      <c r="B744" s="18">
        <f>[1]卡牌表配置表!C744</f>
        <v>2142014</v>
      </c>
      <c r="C744" s="18">
        <f>[1]卡牌表配置表!D744</f>
        <v>0</v>
      </c>
      <c r="D744" s="18">
        <f>[1]卡牌表配置表!E744</f>
        <v>20021420</v>
      </c>
      <c r="E744" s="18" t="str">
        <f>[1]卡牌表配置表!F744</f>
        <v>炮兵小组</v>
      </c>
      <c r="F744" s="18">
        <f>[1]卡牌表配置表!G744</f>
        <v>21420</v>
      </c>
      <c r="G744" s="18">
        <f>[1]卡牌表配置表!V744</f>
        <v>14</v>
      </c>
      <c r="H744" s="18">
        <f t="shared" si="33"/>
        <v>2142015</v>
      </c>
      <c r="I744" s="30">
        <v>230002</v>
      </c>
      <c r="J744" s="18">
        <v>1</v>
      </c>
      <c r="K744" s="18">
        <v>4</v>
      </c>
      <c r="L744" s="18" t="str">
        <f>[1]卡牌表配置表!I744</f>
        <v>-10000,0,0;10000,0,0</v>
      </c>
      <c r="M744" s="18">
        <f t="shared" si="34"/>
        <v>21420140</v>
      </c>
      <c r="N744" s="66" t="str">
        <f>[1]卡牌表配置表!K744</f>
        <v>20000046,20000046</v>
      </c>
      <c r="O744" s="31" t="s">
        <v>170</v>
      </c>
      <c r="P744" s="18">
        <f>[1]卡牌表配置表!L744</f>
        <v>0</v>
      </c>
      <c r="R744" s="18" t="str">
        <f>[1]卡牌表配置表!N744</f>
        <v/>
      </c>
      <c r="T744" s="18" t="str">
        <f>[1]卡牌表配置表!P744</f>
        <v/>
      </c>
      <c r="W744" s="18">
        <f>[1]卡牌表配置表!W744</f>
        <v>320</v>
      </c>
      <c r="X744" s="18" t="str">
        <f>[1]卡牌表配置表!X744</f>
        <v>-2,358700</v>
      </c>
      <c r="Y744" s="18">
        <v>0</v>
      </c>
      <c r="Z744" s="18">
        <f>[1]卡牌表配置表!AA744</f>
        <v>20000</v>
      </c>
      <c r="AA744" s="18" t="str">
        <f>[1]卡牌表配置表!AB744</f>
        <v>2,20,1113,1;2,27,493,1;2,23,84,1;4,29,5883,1;3,4,8000,1;3,24,110000,1;1,33,22101,0;2,25,2,1</v>
      </c>
      <c r="AB744" s="18">
        <f>[1]卡牌表配置表!AR744</f>
        <v>21021420</v>
      </c>
      <c r="AD744" s="30">
        <f>VLOOKUP(F744,t_card_group_s说明表!$B$6:$L$88,COLUMNS(t_card_group_s说明表!$B$6:$L$6),0)</f>
        <v>2</v>
      </c>
    </row>
    <row r="745" spans="1:30" ht="15.75" customHeight="1" x14ac:dyDescent="0.2">
      <c r="A745" s="18">
        <f t="shared" si="35"/>
        <v>740</v>
      </c>
      <c r="B745" s="18">
        <f>[1]卡牌表配置表!C745</f>
        <v>2142015</v>
      </c>
      <c r="C745" s="18">
        <f>[1]卡牌表配置表!D745</f>
        <v>0</v>
      </c>
      <c r="D745" s="18">
        <f>[1]卡牌表配置表!E745</f>
        <v>20021420</v>
      </c>
      <c r="E745" s="18" t="str">
        <f>[1]卡牌表配置表!F745</f>
        <v>炮兵小组</v>
      </c>
      <c r="F745" s="18">
        <f>[1]卡牌表配置表!G745</f>
        <v>21420</v>
      </c>
      <c r="G745" s="18">
        <f>[1]卡牌表配置表!V745</f>
        <v>15</v>
      </c>
      <c r="H745" s="18">
        <f t="shared" si="33"/>
        <v>2142016</v>
      </c>
      <c r="I745" s="30">
        <v>230002</v>
      </c>
      <c r="J745" s="18">
        <v>1</v>
      </c>
      <c r="K745" s="18">
        <v>4</v>
      </c>
      <c r="L745" s="18" t="str">
        <f>[1]卡牌表配置表!I745</f>
        <v>-10000,0,0;10000,0,0</v>
      </c>
      <c r="M745" s="18">
        <f t="shared" si="34"/>
        <v>21420150</v>
      </c>
      <c r="N745" s="66" t="str">
        <f>[1]卡牌表配置表!K745</f>
        <v>20000046,20000046</v>
      </c>
      <c r="O745" s="31" t="s">
        <v>170</v>
      </c>
      <c r="P745" s="18">
        <f>[1]卡牌表配置表!L745</f>
        <v>0</v>
      </c>
      <c r="R745" s="18" t="str">
        <f>[1]卡牌表配置表!N745</f>
        <v/>
      </c>
      <c r="T745" s="18" t="str">
        <f>[1]卡牌表配置表!P745</f>
        <v/>
      </c>
      <c r="W745" s="18">
        <f>[1]卡牌表配置表!W745</f>
        <v>360</v>
      </c>
      <c r="X745" s="18" t="str">
        <f>[1]卡牌表配置表!X745</f>
        <v>-2,466300</v>
      </c>
      <c r="Y745" s="18">
        <v>0</v>
      </c>
      <c r="Z745" s="18">
        <f>[1]卡牌表配置表!AA745</f>
        <v>20000</v>
      </c>
      <c r="AA745" s="18" t="str">
        <f>[1]卡牌表配置表!AB745</f>
        <v>2,20,1336,1;2,27,591,1;2,23,101,1;4,29,5883,1;3,4,8000,1;3,24,110000,1;1,33,22101,0;2,25,2,1</v>
      </c>
      <c r="AB745" s="18">
        <f>[1]卡牌表配置表!AR745</f>
        <v>21021420</v>
      </c>
      <c r="AD745" s="30">
        <f>VLOOKUP(F745,t_card_group_s说明表!$B$6:$L$88,COLUMNS(t_card_group_s说明表!$B$6:$L$6),0)</f>
        <v>2</v>
      </c>
    </row>
    <row r="746" spans="1:30" ht="15.75" customHeight="1" x14ac:dyDescent="0.2">
      <c r="A746" s="18">
        <f t="shared" si="35"/>
        <v>741</v>
      </c>
      <c r="B746" s="18">
        <f>[1]卡牌表配置表!C746</f>
        <v>2142016</v>
      </c>
      <c r="C746" s="18">
        <f>[1]卡牌表配置表!D746</f>
        <v>0</v>
      </c>
      <c r="D746" s="18">
        <f>[1]卡牌表配置表!E746</f>
        <v>20021420</v>
      </c>
      <c r="E746" s="18" t="str">
        <f>[1]卡牌表配置表!F746</f>
        <v>炮兵小组</v>
      </c>
      <c r="F746" s="18">
        <f>[1]卡牌表配置表!G746</f>
        <v>21420</v>
      </c>
      <c r="G746" s="18">
        <f>[1]卡牌表配置表!V746</f>
        <v>16</v>
      </c>
      <c r="H746" s="18">
        <f t="shared" si="33"/>
        <v>2142017</v>
      </c>
      <c r="I746" s="30">
        <v>230002</v>
      </c>
      <c r="J746" s="18">
        <v>1</v>
      </c>
      <c r="K746" s="18">
        <v>4</v>
      </c>
      <c r="L746" s="18" t="str">
        <f>[1]卡牌表配置表!I746</f>
        <v>-10000,0,0;10000,0,0</v>
      </c>
      <c r="M746" s="18">
        <f t="shared" si="34"/>
        <v>21420160</v>
      </c>
      <c r="N746" s="66" t="str">
        <f>[1]卡牌表配置表!K746</f>
        <v>20000046,20000046</v>
      </c>
      <c r="O746" s="31" t="s">
        <v>170</v>
      </c>
      <c r="P746" s="18">
        <f>[1]卡牌表配置表!L746</f>
        <v>0</v>
      </c>
      <c r="R746" s="18" t="str">
        <f>[1]卡牌表配置表!N746</f>
        <v/>
      </c>
      <c r="T746" s="18" t="str">
        <f>[1]卡牌表配置表!P746</f>
        <v/>
      </c>
      <c r="W746" s="18">
        <f>[1]卡牌表配置表!W746</f>
        <v>360</v>
      </c>
      <c r="X746" s="18" t="str">
        <f>[1]卡牌表配置表!X746</f>
        <v>-2,606200</v>
      </c>
      <c r="Y746" s="18">
        <v>0</v>
      </c>
      <c r="Z746" s="18">
        <f>[1]卡牌表配置表!AA746</f>
        <v>20000</v>
      </c>
      <c r="AA746" s="18" t="str">
        <f>[1]卡牌表配置表!AB746</f>
        <v>2,20,1603,1;2,27,709,1;2,23,121,1;4,29,5883,1;3,4,8000,1;3,24,110000,1;1,33,22101,0;2,25,2,1</v>
      </c>
      <c r="AB746" s="18">
        <f>[1]卡牌表配置表!AR746</f>
        <v>21021420</v>
      </c>
      <c r="AD746" s="30">
        <f>VLOOKUP(F746,t_card_group_s说明表!$B$6:$L$88,COLUMNS(t_card_group_s说明表!$B$6:$L$6),0)</f>
        <v>2</v>
      </c>
    </row>
    <row r="747" spans="1:30" ht="15.75" customHeight="1" x14ac:dyDescent="0.2">
      <c r="A747" s="18">
        <f t="shared" si="35"/>
        <v>742</v>
      </c>
      <c r="B747" s="18">
        <f>[1]卡牌表配置表!C747</f>
        <v>2142017</v>
      </c>
      <c r="C747" s="18">
        <f>[1]卡牌表配置表!D747</f>
        <v>0</v>
      </c>
      <c r="D747" s="18">
        <f>[1]卡牌表配置表!E747</f>
        <v>20021420</v>
      </c>
      <c r="E747" s="18" t="str">
        <f>[1]卡牌表配置表!F747</f>
        <v>炮兵小组</v>
      </c>
      <c r="F747" s="18">
        <f>[1]卡牌表配置表!G747</f>
        <v>21420</v>
      </c>
      <c r="G747" s="18">
        <f>[1]卡牌表配置表!V747</f>
        <v>17</v>
      </c>
      <c r="H747" s="18">
        <f t="shared" si="33"/>
        <v>2142018</v>
      </c>
      <c r="I747" s="30">
        <v>230002</v>
      </c>
      <c r="J747" s="18">
        <v>1</v>
      </c>
      <c r="K747" s="18">
        <v>4</v>
      </c>
      <c r="L747" s="18" t="str">
        <f>[1]卡牌表配置表!I747</f>
        <v>-10000,0,0;10000,0,0</v>
      </c>
      <c r="M747" s="18">
        <f t="shared" si="34"/>
        <v>21420170</v>
      </c>
      <c r="N747" s="66" t="str">
        <f>[1]卡牌表配置表!K747</f>
        <v>20000046,20000046</v>
      </c>
      <c r="O747" s="31" t="s">
        <v>170</v>
      </c>
      <c r="P747" s="18">
        <f>[1]卡牌表配置表!L747</f>
        <v>0</v>
      </c>
      <c r="R747" s="18" t="str">
        <f>[1]卡牌表配置表!N747</f>
        <v/>
      </c>
      <c r="T747" s="18" t="str">
        <f>[1]卡牌表配置表!P747</f>
        <v/>
      </c>
      <c r="W747" s="18">
        <f>[1]卡牌表配置表!W747</f>
        <v>400</v>
      </c>
      <c r="X747" s="18" t="str">
        <f>[1]卡牌表配置表!X747</f>
        <v>-2,788100</v>
      </c>
      <c r="Y747" s="18">
        <v>0</v>
      </c>
      <c r="Z747" s="18">
        <f>[1]卡牌表配置表!AA747</f>
        <v>20000</v>
      </c>
      <c r="AA747" s="18" t="str">
        <f>[1]卡牌表配置表!AB747</f>
        <v>2,20,1923,1;2,27,851,1;2,23,145,1;4,29,5883,1;3,4,8000,1;3,24,110000,1;1,33,22101,0;2,25,2,1</v>
      </c>
      <c r="AB747" s="18">
        <f>[1]卡牌表配置表!AR747</f>
        <v>21021420</v>
      </c>
      <c r="AD747" s="30">
        <f>VLOOKUP(F747,t_card_group_s说明表!$B$6:$L$88,COLUMNS(t_card_group_s说明表!$B$6:$L$6),0)</f>
        <v>2</v>
      </c>
    </row>
    <row r="748" spans="1:30" ht="15.75" customHeight="1" x14ac:dyDescent="0.2">
      <c r="A748" s="18">
        <f t="shared" si="35"/>
        <v>743</v>
      </c>
      <c r="B748" s="18">
        <f>[1]卡牌表配置表!C748</f>
        <v>2142018</v>
      </c>
      <c r="C748" s="18">
        <f>[1]卡牌表配置表!D748</f>
        <v>0</v>
      </c>
      <c r="D748" s="18">
        <f>[1]卡牌表配置表!E748</f>
        <v>20021420</v>
      </c>
      <c r="E748" s="18" t="str">
        <f>[1]卡牌表配置表!F748</f>
        <v>炮兵小组</v>
      </c>
      <c r="F748" s="18">
        <f>[1]卡牌表配置表!G748</f>
        <v>21420</v>
      </c>
      <c r="G748" s="18">
        <f>[1]卡牌表配置表!V748</f>
        <v>18</v>
      </c>
      <c r="H748" s="18">
        <f t="shared" si="33"/>
        <v>2142019</v>
      </c>
      <c r="I748" s="30">
        <v>230002</v>
      </c>
      <c r="J748" s="18">
        <v>1</v>
      </c>
      <c r="K748" s="18">
        <v>4</v>
      </c>
      <c r="L748" s="18" t="str">
        <f>[1]卡牌表配置表!I748</f>
        <v>-10000,0,0;10000,0,0</v>
      </c>
      <c r="M748" s="18">
        <f t="shared" si="34"/>
        <v>21420180</v>
      </c>
      <c r="N748" s="66" t="str">
        <f>[1]卡牌表配置表!K748</f>
        <v>20000046,20000046</v>
      </c>
      <c r="O748" s="31" t="s">
        <v>170</v>
      </c>
      <c r="P748" s="18">
        <f>[1]卡牌表配置表!L748</f>
        <v>0</v>
      </c>
      <c r="R748" s="18" t="str">
        <f>[1]卡牌表配置表!N748</f>
        <v/>
      </c>
      <c r="T748" s="18" t="str">
        <f>[1]卡牌表配置表!P748</f>
        <v/>
      </c>
      <c r="W748" s="18">
        <f>[1]卡牌表配置表!W748</f>
        <v>400</v>
      </c>
      <c r="X748" s="18" t="str">
        <f>[1]卡牌表配置表!X748</f>
        <v>-2,1024500</v>
      </c>
      <c r="Y748" s="18">
        <v>0</v>
      </c>
      <c r="Z748" s="18">
        <f>[1]卡牌表配置表!AA748</f>
        <v>20000</v>
      </c>
      <c r="AA748" s="18" t="str">
        <f>[1]卡牌表配置表!AB748</f>
        <v>2,20,2308,1;2,27,1021,1;2,23,174,1;4,29,5883,1;3,4,8000,1;3,24,110000,1;1,33,22101,0;2,25,2,1</v>
      </c>
      <c r="AB748" s="18">
        <f>[1]卡牌表配置表!AR748</f>
        <v>21021420</v>
      </c>
      <c r="AD748" s="30">
        <f>VLOOKUP(F748,t_card_group_s说明表!$B$6:$L$88,COLUMNS(t_card_group_s说明表!$B$6:$L$6),0)</f>
        <v>2</v>
      </c>
    </row>
    <row r="749" spans="1:30" ht="15.75" customHeight="1" x14ac:dyDescent="0.2">
      <c r="A749" s="18">
        <f t="shared" si="35"/>
        <v>744</v>
      </c>
      <c r="B749" s="18">
        <f>[1]卡牌表配置表!C749</f>
        <v>2142019</v>
      </c>
      <c r="C749" s="18">
        <f>[1]卡牌表配置表!D749</f>
        <v>0</v>
      </c>
      <c r="D749" s="18">
        <f>[1]卡牌表配置表!E749</f>
        <v>20021420</v>
      </c>
      <c r="E749" s="18" t="str">
        <f>[1]卡牌表配置表!F749</f>
        <v>炮兵小组</v>
      </c>
      <c r="F749" s="18">
        <f>[1]卡牌表配置表!G749</f>
        <v>21420</v>
      </c>
      <c r="G749" s="18">
        <f>[1]卡牌表配置表!V749</f>
        <v>19</v>
      </c>
      <c r="H749" s="18">
        <f t="shared" si="33"/>
        <v>2142020</v>
      </c>
      <c r="I749" s="30">
        <v>230002</v>
      </c>
      <c r="J749" s="18">
        <v>1</v>
      </c>
      <c r="K749" s="18">
        <v>4</v>
      </c>
      <c r="L749" s="18" t="str">
        <f>[1]卡牌表配置表!I749</f>
        <v>-10000,0,0;10000,0,0</v>
      </c>
      <c r="M749" s="18">
        <f t="shared" si="34"/>
        <v>21420190</v>
      </c>
      <c r="N749" s="66" t="str">
        <f>[1]卡牌表配置表!K749</f>
        <v>20000046,20000046</v>
      </c>
      <c r="O749" s="31" t="s">
        <v>170</v>
      </c>
      <c r="P749" s="18">
        <f>[1]卡牌表配置表!L749</f>
        <v>0</v>
      </c>
      <c r="R749" s="18" t="str">
        <f>[1]卡牌表配置表!N749</f>
        <v/>
      </c>
      <c r="T749" s="18" t="str">
        <f>[1]卡牌表配置表!P749</f>
        <v/>
      </c>
      <c r="W749" s="18">
        <f>[1]卡牌表配置表!W749</f>
        <v>440</v>
      </c>
      <c r="X749" s="18" t="str">
        <f>[1]卡牌表配置表!X749</f>
        <v>-2,1331900</v>
      </c>
      <c r="Y749" s="18">
        <v>0</v>
      </c>
      <c r="Z749" s="18">
        <f>[1]卡牌表配置表!AA749</f>
        <v>20000</v>
      </c>
      <c r="AA749" s="18" t="str">
        <f>[1]卡牌表配置表!AB749</f>
        <v>2,20,2769,1;2,27,1225,1;2,23,209,1;4,29,5883,1;3,4,8000,1;3,24,110000,1;1,33,22101,0;2,25,2,1</v>
      </c>
      <c r="AB749" s="18">
        <f>[1]卡牌表配置表!AR749</f>
        <v>21021420</v>
      </c>
      <c r="AD749" s="30">
        <f>VLOOKUP(F749,t_card_group_s说明表!$B$6:$L$88,COLUMNS(t_card_group_s说明表!$B$6:$L$6),0)</f>
        <v>2</v>
      </c>
    </row>
    <row r="750" spans="1:30" ht="15.75" customHeight="1" x14ac:dyDescent="0.2">
      <c r="A750" s="18">
        <f t="shared" si="35"/>
        <v>745</v>
      </c>
      <c r="B750" s="18">
        <f>[1]卡牌表配置表!C750</f>
        <v>2142020</v>
      </c>
      <c r="C750" s="18">
        <f>[1]卡牌表配置表!D750</f>
        <v>0</v>
      </c>
      <c r="D750" s="18">
        <f>[1]卡牌表配置表!E750</f>
        <v>20021420</v>
      </c>
      <c r="E750" s="18" t="str">
        <f>[1]卡牌表配置表!F750</f>
        <v>炮兵小组</v>
      </c>
      <c r="F750" s="18">
        <f>[1]卡牌表配置表!G750</f>
        <v>21420</v>
      </c>
      <c r="G750" s="18">
        <f>[1]卡牌表配置表!V750</f>
        <v>20</v>
      </c>
      <c r="H750" s="18">
        <f t="shared" si="33"/>
        <v>2142021</v>
      </c>
      <c r="I750" s="30">
        <v>230002</v>
      </c>
      <c r="J750" s="18">
        <v>1</v>
      </c>
      <c r="K750" s="18">
        <v>4</v>
      </c>
      <c r="L750" s="18" t="str">
        <f>[1]卡牌表配置表!I750</f>
        <v>-10000,0,0;10000,0,0</v>
      </c>
      <c r="M750" s="18">
        <f t="shared" si="34"/>
        <v>21420200</v>
      </c>
      <c r="N750" s="66" t="str">
        <f>[1]卡牌表配置表!K750</f>
        <v>20000046,20000046</v>
      </c>
      <c r="O750" s="31" t="s">
        <v>170</v>
      </c>
      <c r="P750" s="18">
        <f>[1]卡牌表配置表!L750</f>
        <v>0</v>
      </c>
      <c r="R750" s="18" t="str">
        <f>[1]卡牌表配置表!N750</f>
        <v/>
      </c>
      <c r="T750" s="18" t="str">
        <f>[1]卡牌表配置表!P750</f>
        <v/>
      </c>
      <c r="W750" s="18">
        <f>[1]卡牌表配置表!W750</f>
        <v>440</v>
      </c>
      <c r="X750" s="18" t="str">
        <f>[1]卡牌表配置表!X750</f>
        <v>-2,1731500</v>
      </c>
      <c r="Y750" s="18">
        <v>0</v>
      </c>
      <c r="Z750" s="18">
        <f>[1]卡牌表配置表!AA750</f>
        <v>20000</v>
      </c>
      <c r="AA750" s="18" t="str">
        <f>[1]卡牌表配置表!AB750</f>
        <v>2,20,3323,1;2,27,1470,1;2,23,250,1;4,29,5883,1;3,4,8000,1;3,24,110000,1;1,33,22101,0;2,25,2,1</v>
      </c>
      <c r="AB750" s="18">
        <f>[1]卡牌表配置表!AR750</f>
        <v>21021420</v>
      </c>
      <c r="AD750" s="30">
        <f>VLOOKUP(F750,t_card_group_s说明表!$B$6:$L$88,COLUMNS(t_card_group_s说明表!$B$6:$L$6),0)</f>
        <v>2</v>
      </c>
    </row>
    <row r="751" spans="1:30" ht="15.75" customHeight="1" x14ac:dyDescent="0.2">
      <c r="A751" s="18">
        <f t="shared" si="35"/>
        <v>746</v>
      </c>
      <c r="B751" s="18">
        <f>[1]卡牌表配置表!C751</f>
        <v>2142021</v>
      </c>
      <c r="C751" s="18">
        <f>[1]卡牌表配置表!D751</f>
        <v>0</v>
      </c>
      <c r="D751" s="18">
        <f>[1]卡牌表配置表!E751</f>
        <v>20021420</v>
      </c>
      <c r="E751" s="18" t="str">
        <f>[1]卡牌表配置表!F751</f>
        <v>炮兵小组</v>
      </c>
      <c r="F751" s="18">
        <f>[1]卡牌表配置表!G751</f>
        <v>21420</v>
      </c>
      <c r="G751" s="18">
        <f>[1]卡牌表配置表!V751</f>
        <v>21</v>
      </c>
      <c r="H751" s="18">
        <f t="shared" si="33"/>
        <v>2142022</v>
      </c>
      <c r="I751" s="30">
        <v>230002</v>
      </c>
      <c r="J751" s="18">
        <v>1</v>
      </c>
      <c r="K751" s="18">
        <v>4</v>
      </c>
      <c r="L751" s="18" t="str">
        <f>[1]卡牌表配置表!I751</f>
        <v>-10000,0,0;10000,0,0</v>
      </c>
      <c r="M751" s="18">
        <f t="shared" si="34"/>
        <v>21420210</v>
      </c>
      <c r="N751" s="66" t="str">
        <f>[1]卡牌表配置表!K751</f>
        <v>20000046,20000046</v>
      </c>
      <c r="O751" s="31" t="s">
        <v>170</v>
      </c>
      <c r="P751" s="18">
        <f>[1]卡牌表配置表!L751</f>
        <v>0</v>
      </c>
      <c r="R751" s="18" t="str">
        <f>[1]卡牌表配置表!N751</f>
        <v/>
      </c>
      <c r="T751" s="18" t="str">
        <f>[1]卡牌表配置表!P751</f>
        <v/>
      </c>
      <c r="W751" s="18">
        <f>[1]卡牌表配置表!W751</f>
        <v>480</v>
      </c>
      <c r="X751" s="18" t="str">
        <f>[1]卡牌表配置表!X751</f>
        <v>-2,2251000</v>
      </c>
      <c r="Y751" s="18">
        <v>0</v>
      </c>
      <c r="Z751" s="18">
        <f>[1]卡牌表配置表!AA751</f>
        <v>20000</v>
      </c>
      <c r="AA751" s="18" t="str">
        <f>[1]卡牌表配置表!AB751</f>
        <v>2,20,3988,1;2,27,1764,1;2,23,300,1;4,29,5883,1;3,4,8000,1;3,24,110000,1;1,33,22101,0;2,25,2,1</v>
      </c>
      <c r="AB751" s="18">
        <f>[1]卡牌表配置表!AR751</f>
        <v>21021420</v>
      </c>
      <c r="AD751" s="30">
        <f>VLOOKUP(F751,t_card_group_s说明表!$B$6:$L$88,COLUMNS(t_card_group_s说明表!$B$6:$L$6),0)</f>
        <v>2</v>
      </c>
    </row>
    <row r="752" spans="1:30" ht="15.75" customHeight="1" x14ac:dyDescent="0.2">
      <c r="A752" s="18">
        <f t="shared" si="35"/>
        <v>747</v>
      </c>
      <c r="B752" s="18">
        <f>[1]卡牌表配置表!C752</f>
        <v>2142022</v>
      </c>
      <c r="C752" s="18">
        <f>[1]卡牌表配置表!D752</f>
        <v>0</v>
      </c>
      <c r="D752" s="18">
        <f>[1]卡牌表配置表!E752</f>
        <v>20021420</v>
      </c>
      <c r="E752" s="18" t="str">
        <f>[1]卡牌表配置表!F752</f>
        <v>炮兵小组</v>
      </c>
      <c r="F752" s="18">
        <f>[1]卡牌表配置表!G752</f>
        <v>21420</v>
      </c>
      <c r="G752" s="18">
        <f>[1]卡牌表配置表!V752</f>
        <v>22</v>
      </c>
      <c r="H752" s="18">
        <f t="shared" si="33"/>
        <v>2142023</v>
      </c>
      <c r="I752" s="30">
        <v>230002</v>
      </c>
      <c r="J752" s="18">
        <v>1</v>
      </c>
      <c r="K752" s="18">
        <v>4</v>
      </c>
      <c r="L752" s="18" t="str">
        <f>[1]卡牌表配置表!I752</f>
        <v>-10000,0,0;10000,0,0</v>
      </c>
      <c r="M752" s="18">
        <f t="shared" si="34"/>
        <v>21420220</v>
      </c>
      <c r="N752" s="66" t="str">
        <f>[1]卡牌表配置表!K752</f>
        <v>20000046,20000046</v>
      </c>
      <c r="O752" s="31" t="s">
        <v>170</v>
      </c>
      <c r="P752" s="18">
        <f>[1]卡牌表配置表!L752</f>
        <v>0</v>
      </c>
      <c r="R752" s="18" t="str">
        <f>[1]卡牌表配置表!N752</f>
        <v/>
      </c>
      <c r="T752" s="18" t="str">
        <f>[1]卡牌表配置表!P752</f>
        <v/>
      </c>
      <c r="W752" s="18">
        <f>[1]卡牌表配置表!W752</f>
        <v>480</v>
      </c>
      <c r="X752" s="18" t="str">
        <f>[1]卡牌表配置表!X752</f>
        <v>-2,2926300</v>
      </c>
      <c r="Y752" s="18">
        <v>0</v>
      </c>
      <c r="Z752" s="18">
        <f>[1]卡牌表配置表!AA752</f>
        <v>20000</v>
      </c>
      <c r="AA752" s="18" t="str">
        <f>[1]卡牌表配置表!AB752</f>
        <v>2,20,4785,1;2,27,2117,1;2,23,360,1;4,29,5883,1;3,4,8000,1;3,24,110000,1;1,33,22101,0;2,25,2,1</v>
      </c>
      <c r="AB752" s="18">
        <f>[1]卡牌表配置表!AR752</f>
        <v>21021420</v>
      </c>
      <c r="AD752" s="30">
        <f>VLOOKUP(F752,t_card_group_s说明表!$B$6:$L$88,COLUMNS(t_card_group_s说明表!$B$6:$L$6),0)</f>
        <v>2</v>
      </c>
    </row>
    <row r="753" spans="1:30" ht="15.75" customHeight="1" x14ac:dyDescent="0.2">
      <c r="A753" s="18">
        <f t="shared" si="35"/>
        <v>748</v>
      </c>
      <c r="B753" s="18">
        <f>[1]卡牌表配置表!C753</f>
        <v>2142023</v>
      </c>
      <c r="C753" s="18">
        <f>[1]卡牌表配置表!D753</f>
        <v>0</v>
      </c>
      <c r="D753" s="18">
        <f>[1]卡牌表配置表!E753</f>
        <v>20021420</v>
      </c>
      <c r="E753" s="18" t="str">
        <f>[1]卡牌表配置表!F753</f>
        <v>炮兵小组</v>
      </c>
      <c r="F753" s="18">
        <f>[1]卡牌表配置表!G753</f>
        <v>21420</v>
      </c>
      <c r="G753" s="18">
        <f>[1]卡牌表配置表!V753</f>
        <v>23</v>
      </c>
      <c r="H753" s="18">
        <f t="shared" si="33"/>
        <v>2142024</v>
      </c>
      <c r="I753" s="30">
        <v>230002</v>
      </c>
      <c r="J753" s="18">
        <v>1</v>
      </c>
      <c r="K753" s="18">
        <v>4</v>
      </c>
      <c r="L753" s="18" t="str">
        <f>[1]卡牌表配置表!I753</f>
        <v>-10000,0,0;10000,0,0</v>
      </c>
      <c r="M753" s="18">
        <f t="shared" si="34"/>
        <v>21420230</v>
      </c>
      <c r="N753" s="66" t="str">
        <f>[1]卡牌表配置表!K753</f>
        <v>20000046,20000046</v>
      </c>
      <c r="O753" s="31" t="s">
        <v>170</v>
      </c>
      <c r="P753" s="18">
        <f>[1]卡牌表配置表!L753</f>
        <v>0</v>
      </c>
      <c r="R753" s="18" t="str">
        <f>[1]卡牌表配置表!N753</f>
        <v/>
      </c>
      <c r="T753" s="18" t="str">
        <f>[1]卡牌表配置表!P753</f>
        <v/>
      </c>
      <c r="W753" s="18">
        <f>[1]卡牌表配置表!W753</f>
        <v>520</v>
      </c>
      <c r="X753" s="18" t="str">
        <f>[1]卡牌表配置表!X753</f>
        <v>-2,3804200</v>
      </c>
      <c r="Y753" s="18">
        <v>0</v>
      </c>
      <c r="Z753" s="18">
        <f>[1]卡牌表配置表!AA753</f>
        <v>20000</v>
      </c>
      <c r="AA753" s="18" t="str">
        <f>[1]卡牌表配置表!AB753</f>
        <v>2,20,5742,1;2,27,2540,1;2,23,432,1;4,29,5883,1;3,4,8000,1;3,24,110000,1;1,33,22101,0;2,25,2,1</v>
      </c>
      <c r="AB753" s="18">
        <f>[1]卡牌表配置表!AR753</f>
        <v>21021420</v>
      </c>
      <c r="AD753" s="30">
        <f>VLOOKUP(F753,t_card_group_s说明表!$B$6:$L$88,COLUMNS(t_card_group_s说明表!$B$6:$L$6),0)</f>
        <v>2</v>
      </c>
    </row>
    <row r="754" spans="1:30" ht="15.75" customHeight="1" x14ac:dyDescent="0.2">
      <c r="A754" s="18">
        <f t="shared" si="35"/>
        <v>749</v>
      </c>
      <c r="B754" s="18">
        <f>[1]卡牌表配置表!C754</f>
        <v>2142024</v>
      </c>
      <c r="C754" s="18">
        <f>[1]卡牌表配置表!D754</f>
        <v>0</v>
      </c>
      <c r="D754" s="18">
        <f>[1]卡牌表配置表!E754</f>
        <v>20021420</v>
      </c>
      <c r="E754" s="18" t="str">
        <f>[1]卡牌表配置表!F754</f>
        <v>炮兵小组</v>
      </c>
      <c r="F754" s="18">
        <f>[1]卡牌表配置表!G754</f>
        <v>21420</v>
      </c>
      <c r="G754" s="18">
        <f>[1]卡牌表配置表!V754</f>
        <v>24</v>
      </c>
      <c r="H754" s="18">
        <f t="shared" si="33"/>
        <v>2142025</v>
      </c>
      <c r="I754" s="30">
        <v>230002</v>
      </c>
      <c r="J754" s="18">
        <v>1</v>
      </c>
      <c r="K754" s="18">
        <v>4</v>
      </c>
      <c r="L754" s="18" t="str">
        <f>[1]卡牌表配置表!I754</f>
        <v>-10000,0,0;10000,0,0</v>
      </c>
      <c r="M754" s="18">
        <f t="shared" si="34"/>
        <v>21420240</v>
      </c>
      <c r="N754" s="66" t="str">
        <f>[1]卡牌表配置表!K754</f>
        <v>20000046,20000046</v>
      </c>
      <c r="O754" s="31" t="s">
        <v>170</v>
      </c>
      <c r="P754" s="18">
        <f>[1]卡牌表配置表!L754</f>
        <v>0</v>
      </c>
      <c r="R754" s="18" t="str">
        <f>[1]卡牌表配置表!N754</f>
        <v/>
      </c>
      <c r="T754" s="18" t="str">
        <f>[1]卡牌表配置表!P754</f>
        <v/>
      </c>
      <c r="W754" s="18">
        <f>[1]卡牌表配置表!W754</f>
        <v>600</v>
      </c>
      <c r="X754" s="18" t="str">
        <f>[1]卡牌表配置表!X754</f>
        <v>-2,4945500</v>
      </c>
      <c r="Y754" s="18">
        <v>0</v>
      </c>
      <c r="Z754" s="18">
        <f>[1]卡牌表配置表!AA754</f>
        <v>20000</v>
      </c>
      <c r="AA754" s="18" t="str">
        <f>[1]卡牌表配置表!AB754</f>
        <v>2,20,6890,1;2,27,3048,1;2,23,519,1;4,29,5883,1;3,4,8000,1;3,24,110000,1;1,33,22101,0;2,25,2,1</v>
      </c>
      <c r="AB754" s="18">
        <f>[1]卡牌表配置表!AR754</f>
        <v>21021420</v>
      </c>
      <c r="AD754" s="30">
        <f>VLOOKUP(F754,t_card_group_s说明表!$B$6:$L$88,COLUMNS(t_card_group_s说明表!$B$6:$L$6),0)</f>
        <v>2</v>
      </c>
    </row>
    <row r="755" spans="1:30" ht="15.75" customHeight="1" x14ac:dyDescent="0.2">
      <c r="A755" s="18">
        <f t="shared" si="35"/>
        <v>750</v>
      </c>
      <c r="B755" s="18">
        <f>[1]卡牌表配置表!C755</f>
        <v>2142025</v>
      </c>
      <c r="C755" s="18">
        <f>[1]卡牌表配置表!D755</f>
        <v>0</v>
      </c>
      <c r="D755" s="18">
        <f>[1]卡牌表配置表!E755</f>
        <v>20021420</v>
      </c>
      <c r="E755" s="18" t="str">
        <f>[1]卡牌表配置表!F755</f>
        <v>炮兵小组</v>
      </c>
      <c r="F755" s="18">
        <f>[1]卡牌表配置表!G755</f>
        <v>21420</v>
      </c>
      <c r="G755" s="18">
        <f>[1]卡牌表配置表!V755</f>
        <v>25</v>
      </c>
      <c r="H755" s="18" t="str">
        <f t="shared" si="33"/>
        <v/>
      </c>
      <c r="I755" s="30">
        <v>230002</v>
      </c>
      <c r="J755" s="18">
        <v>1</v>
      </c>
      <c r="K755" s="18">
        <v>4</v>
      </c>
      <c r="L755" s="18" t="str">
        <f>[1]卡牌表配置表!I755</f>
        <v>-10000,0,0;10000,0,0</v>
      </c>
      <c r="M755" s="18">
        <f t="shared" si="34"/>
        <v>21420250</v>
      </c>
      <c r="N755" s="66" t="str">
        <f>[1]卡牌表配置表!K755</f>
        <v>20000046,20000046</v>
      </c>
      <c r="O755" s="31" t="s">
        <v>170</v>
      </c>
      <c r="P755" s="18">
        <f>[1]卡牌表配置表!L755</f>
        <v>0</v>
      </c>
      <c r="R755" s="18" t="str">
        <f>[1]卡牌表配置表!N755</f>
        <v/>
      </c>
      <c r="T755" s="18" t="str">
        <f>[1]卡牌表配置表!P755</f>
        <v/>
      </c>
      <c r="W755" s="18">
        <f>[1]卡牌表配置表!W755</f>
        <v>-1</v>
      </c>
      <c r="X755" s="18">
        <f>[1]卡牌表配置表!X755</f>
        <v>-1</v>
      </c>
      <c r="Y755" s="18">
        <v>0</v>
      </c>
      <c r="Z755" s="18">
        <f>[1]卡牌表配置表!AA755</f>
        <v>20000</v>
      </c>
      <c r="AA755" s="18" t="str">
        <f>[1]卡牌表配置表!AB755</f>
        <v>2,20,8268,1;2,27,3657,1;2,23,622,1;4,29,5883,1;3,4,8000,1;3,24,110000,1;1,33,22101,0;2,25,2,1</v>
      </c>
      <c r="AB755" s="18">
        <f>[1]卡牌表配置表!AR755</f>
        <v>21021420</v>
      </c>
      <c r="AD755" s="30">
        <f>VLOOKUP(F755,t_card_group_s说明表!$B$6:$L$88,COLUMNS(t_card_group_s说明表!$B$6:$L$6),0)</f>
        <v>2</v>
      </c>
    </row>
    <row r="756" spans="1:30" ht="15.75" customHeight="1" x14ac:dyDescent="0.2">
      <c r="A756" s="18">
        <f t="shared" si="35"/>
        <v>751</v>
      </c>
      <c r="B756" s="18">
        <f>[1]卡牌表配置表!C756</f>
        <v>2143001</v>
      </c>
      <c r="C756" s="18">
        <f>[1]卡牌表配置表!D756</f>
        <v>0</v>
      </c>
      <c r="D756" s="18">
        <f>[1]卡牌表配置表!E756</f>
        <v>20021430</v>
      </c>
      <c r="E756" s="18" t="str">
        <f>[1]卡牌表配置表!F756</f>
        <v>龙骑兵小组</v>
      </c>
      <c r="F756" s="18">
        <f>[1]卡牌表配置表!G756</f>
        <v>21430</v>
      </c>
      <c r="G756" s="18">
        <f>[1]卡牌表配置表!V756</f>
        <v>1</v>
      </c>
      <c r="H756" s="18">
        <f t="shared" si="33"/>
        <v>2143002</v>
      </c>
      <c r="I756" s="30">
        <v>230002</v>
      </c>
      <c r="J756" s="18">
        <v>1</v>
      </c>
      <c r="K756" s="18">
        <v>4</v>
      </c>
      <c r="L756" s="18" t="str">
        <f>[1]卡牌表配置表!I756</f>
        <v>-10000,0,0;10000,0,0</v>
      </c>
      <c r="M756" s="18">
        <f t="shared" si="34"/>
        <v>21430010</v>
      </c>
      <c r="N756" s="66" t="str">
        <f>[1]卡牌表配置表!K756</f>
        <v>20000047,20000047</v>
      </c>
      <c r="O756" s="31" t="s">
        <v>170</v>
      </c>
      <c r="P756" s="18">
        <f>[1]卡牌表配置表!L756</f>
        <v>0</v>
      </c>
      <c r="R756" s="18" t="str">
        <f>[1]卡牌表配置表!N756</f>
        <v/>
      </c>
      <c r="T756" s="18" t="str">
        <f>[1]卡牌表配置表!P756</f>
        <v/>
      </c>
      <c r="W756" s="18">
        <f>[1]卡牌表配置表!W756</f>
        <v>20</v>
      </c>
      <c r="X756" s="18" t="str">
        <f>[1]卡牌表配置表!X756</f>
        <v>-2,1000</v>
      </c>
      <c r="Y756" s="18">
        <v>0</v>
      </c>
      <c r="Z756" s="18">
        <f>[1]卡牌表配置表!AA756</f>
        <v>30000</v>
      </c>
      <c r="AA756" s="18" t="str">
        <f>[1]卡牌表配置表!AB756</f>
        <v>2,20,156,1;2,23,24,1;4,29,2942,1;3,4,27000,1;3,24,50000,1;1,33,22101,0;2,25,2,1;2,35,69,1</v>
      </c>
      <c r="AB756" s="18">
        <f>[1]卡牌表配置表!AR756</f>
        <v>21021430</v>
      </c>
      <c r="AD756" s="30">
        <f>VLOOKUP(F756,t_card_group_s说明表!$B$6:$L$88,COLUMNS(t_card_group_s说明表!$B$6:$L$6),0)</f>
        <v>3</v>
      </c>
    </row>
    <row r="757" spans="1:30" ht="15.75" customHeight="1" x14ac:dyDescent="0.2">
      <c r="A757" s="18">
        <f t="shared" si="35"/>
        <v>752</v>
      </c>
      <c r="B757" s="18">
        <f>[1]卡牌表配置表!C757</f>
        <v>2143002</v>
      </c>
      <c r="C757" s="18">
        <f>[1]卡牌表配置表!D757</f>
        <v>0</v>
      </c>
      <c r="D757" s="18">
        <f>[1]卡牌表配置表!E757</f>
        <v>20021430</v>
      </c>
      <c r="E757" s="18" t="str">
        <f>[1]卡牌表配置表!F757</f>
        <v>龙骑兵小组</v>
      </c>
      <c r="F757" s="18">
        <f>[1]卡牌表配置表!G757</f>
        <v>21430</v>
      </c>
      <c r="G757" s="18">
        <f>[1]卡牌表配置表!V757</f>
        <v>2</v>
      </c>
      <c r="H757" s="18">
        <f t="shared" si="33"/>
        <v>2143003</v>
      </c>
      <c r="I757" s="30">
        <v>230002</v>
      </c>
      <c r="J757" s="18">
        <v>1</v>
      </c>
      <c r="K757" s="18">
        <v>4</v>
      </c>
      <c r="L757" s="18" t="str">
        <f>[1]卡牌表配置表!I757</f>
        <v>-10000,0,0;10000,0,0</v>
      </c>
      <c r="M757" s="18">
        <f t="shared" si="34"/>
        <v>21430020</v>
      </c>
      <c r="N757" s="66" t="str">
        <f>[1]卡牌表配置表!K757</f>
        <v>20000047,20000047</v>
      </c>
      <c r="O757" s="31" t="s">
        <v>170</v>
      </c>
      <c r="P757" s="18">
        <f>[1]卡牌表配置表!L757</f>
        <v>0</v>
      </c>
      <c r="R757" s="18" t="str">
        <f>[1]卡牌表配置表!N757</f>
        <v/>
      </c>
      <c r="T757" s="18" t="str">
        <f>[1]卡牌表配置表!P757</f>
        <v/>
      </c>
      <c r="W757" s="18">
        <f>[1]卡牌表配置表!W757</f>
        <v>80</v>
      </c>
      <c r="X757" s="18" t="str">
        <f>[1]卡牌表配置表!X757</f>
        <v>-2,5000</v>
      </c>
      <c r="Y757" s="18">
        <v>0</v>
      </c>
      <c r="Z757" s="18">
        <f>[1]卡牌表配置表!AA757</f>
        <v>30000</v>
      </c>
      <c r="AA757" s="18" t="str">
        <f>[1]卡牌表配置表!AB757</f>
        <v>2,20,188,1;2,23,29,1;4,29,2942,1;3,4,27000,1;3,24,50000,1;1,33,22101,0;2,25,2,1;2,35,83,1</v>
      </c>
      <c r="AB757" s="18">
        <f>[1]卡牌表配置表!AR757</f>
        <v>21021430</v>
      </c>
      <c r="AD757" s="30">
        <f>VLOOKUP(F757,t_card_group_s说明表!$B$6:$L$88,COLUMNS(t_card_group_s说明表!$B$6:$L$6),0)</f>
        <v>3</v>
      </c>
    </row>
    <row r="758" spans="1:30" ht="15.75" customHeight="1" x14ac:dyDescent="0.2">
      <c r="A758" s="18">
        <f t="shared" si="35"/>
        <v>753</v>
      </c>
      <c r="B758" s="18">
        <f>[1]卡牌表配置表!C758</f>
        <v>2143003</v>
      </c>
      <c r="C758" s="18">
        <f>[1]卡牌表配置表!D758</f>
        <v>0</v>
      </c>
      <c r="D758" s="18">
        <f>[1]卡牌表配置表!E758</f>
        <v>20021430</v>
      </c>
      <c r="E758" s="18" t="str">
        <f>[1]卡牌表配置表!F758</f>
        <v>龙骑兵小组</v>
      </c>
      <c r="F758" s="18">
        <f>[1]卡牌表配置表!G758</f>
        <v>21430</v>
      </c>
      <c r="G758" s="18">
        <f>[1]卡牌表配置表!V758</f>
        <v>3</v>
      </c>
      <c r="H758" s="18">
        <f t="shared" si="33"/>
        <v>2143004</v>
      </c>
      <c r="I758" s="30">
        <v>230002</v>
      </c>
      <c r="J758" s="18">
        <v>1</v>
      </c>
      <c r="K758" s="18">
        <v>4</v>
      </c>
      <c r="L758" s="18" t="str">
        <f>[1]卡牌表配置表!I758</f>
        <v>-10000,0,0;10000,0,0</v>
      </c>
      <c r="M758" s="18">
        <f t="shared" si="34"/>
        <v>21430030</v>
      </c>
      <c r="N758" s="66" t="str">
        <f>[1]卡牌表配置表!K758</f>
        <v>20000047,20000047</v>
      </c>
      <c r="O758" s="31" t="s">
        <v>170</v>
      </c>
      <c r="P758" s="18">
        <f>[1]卡牌表配置表!L758</f>
        <v>0</v>
      </c>
      <c r="R758" s="18" t="str">
        <f>[1]卡牌表配置表!N758</f>
        <v/>
      </c>
      <c r="T758" s="18" t="str">
        <f>[1]卡牌表配置表!P758</f>
        <v/>
      </c>
      <c r="W758" s="18">
        <f>[1]卡牌表配置表!W758</f>
        <v>120</v>
      </c>
      <c r="X758" s="18" t="str">
        <f>[1]卡牌表配置表!X758</f>
        <v>-2,15000</v>
      </c>
      <c r="Y758" s="18">
        <v>0</v>
      </c>
      <c r="Z758" s="18">
        <f>[1]卡牌表配置表!AA758</f>
        <v>30000</v>
      </c>
      <c r="AA758" s="18" t="str">
        <f>[1]卡牌表配置表!AB758</f>
        <v>2,20,225,1;2,23,34,1;4,29,2942,1;3,4,27000,1;3,24,50000,1;1,33,22101,0;2,25,2,1;2,35,100,1</v>
      </c>
      <c r="AB758" s="18">
        <f>[1]卡牌表配置表!AR758</f>
        <v>21021430</v>
      </c>
      <c r="AD758" s="30">
        <f>VLOOKUP(F758,t_card_group_s说明表!$B$6:$L$88,COLUMNS(t_card_group_s说明表!$B$6:$L$6),0)</f>
        <v>3</v>
      </c>
    </row>
    <row r="759" spans="1:30" ht="15.75" customHeight="1" x14ac:dyDescent="0.2">
      <c r="A759" s="18">
        <f t="shared" si="35"/>
        <v>754</v>
      </c>
      <c r="B759" s="18">
        <f>[1]卡牌表配置表!C759</f>
        <v>2143004</v>
      </c>
      <c r="C759" s="18">
        <f>[1]卡牌表配置表!D759</f>
        <v>0</v>
      </c>
      <c r="D759" s="18">
        <f>[1]卡牌表配置表!E759</f>
        <v>20021430</v>
      </c>
      <c r="E759" s="18" t="str">
        <f>[1]卡牌表配置表!F759</f>
        <v>龙骑兵小组</v>
      </c>
      <c r="F759" s="18">
        <f>[1]卡牌表配置表!G759</f>
        <v>21430</v>
      </c>
      <c r="G759" s="18">
        <f>[1]卡牌表配置表!V759</f>
        <v>4</v>
      </c>
      <c r="H759" s="18">
        <f t="shared" si="33"/>
        <v>2143005</v>
      </c>
      <c r="I759" s="30">
        <v>230002</v>
      </c>
      <c r="J759" s="18">
        <v>1</v>
      </c>
      <c r="K759" s="18">
        <v>4</v>
      </c>
      <c r="L759" s="18" t="str">
        <f>[1]卡牌表配置表!I759</f>
        <v>-10000,0,0;10000,0,0</v>
      </c>
      <c r="M759" s="18">
        <f t="shared" si="34"/>
        <v>21430040</v>
      </c>
      <c r="N759" s="66" t="str">
        <f>[1]卡牌表配置表!K759</f>
        <v>20000047,20000047</v>
      </c>
      <c r="O759" s="31" t="s">
        <v>170</v>
      </c>
      <c r="P759" s="18">
        <f>[1]卡牌表配置表!L759</f>
        <v>0</v>
      </c>
      <c r="R759" s="18" t="str">
        <f>[1]卡牌表配置表!N759</f>
        <v/>
      </c>
      <c r="T759" s="18" t="str">
        <f>[1]卡牌表配置表!P759</f>
        <v/>
      </c>
      <c r="W759" s="18">
        <f>[1]卡牌表配置表!W759</f>
        <v>120</v>
      </c>
      <c r="X759" s="18" t="str">
        <f>[1]卡牌表配置表!X759</f>
        <v>-2,22500</v>
      </c>
      <c r="Y759" s="18">
        <v>0</v>
      </c>
      <c r="Z759" s="18">
        <f>[1]卡牌表配置表!AA759</f>
        <v>30000</v>
      </c>
      <c r="AA759" s="18" t="str">
        <f>[1]卡牌表配置表!AB759</f>
        <v>2,20,270,1;2,23,41,1;4,29,2942,1;3,4,27000,1;3,24,50000,1;1,33,22101,0;2,25,2,1;2,35,120,1</v>
      </c>
      <c r="AB759" s="18">
        <f>[1]卡牌表配置表!AR759</f>
        <v>21021430</v>
      </c>
      <c r="AD759" s="30">
        <f>VLOOKUP(F759,t_card_group_s说明表!$B$6:$L$88,COLUMNS(t_card_group_s说明表!$B$6:$L$6),0)</f>
        <v>3</v>
      </c>
    </row>
    <row r="760" spans="1:30" ht="15.75" customHeight="1" x14ac:dyDescent="0.2">
      <c r="A760" s="18">
        <f t="shared" si="35"/>
        <v>755</v>
      </c>
      <c r="B760" s="18">
        <f>[1]卡牌表配置表!C760</f>
        <v>2143005</v>
      </c>
      <c r="C760" s="18">
        <f>[1]卡牌表配置表!D760</f>
        <v>0</v>
      </c>
      <c r="D760" s="18">
        <f>[1]卡牌表配置表!E760</f>
        <v>20021430</v>
      </c>
      <c r="E760" s="18" t="str">
        <f>[1]卡牌表配置表!F760</f>
        <v>龙骑兵小组</v>
      </c>
      <c r="F760" s="18">
        <f>[1]卡牌表配置表!G760</f>
        <v>21430</v>
      </c>
      <c r="G760" s="18">
        <f>[1]卡牌表配置表!V760</f>
        <v>5</v>
      </c>
      <c r="H760" s="18">
        <f t="shared" si="33"/>
        <v>2143006</v>
      </c>
      <c r="I760" s="30">
        <v>230002</v>
      </c>
      <c r="J760" s="18">
        <v>1</v>
      </c>
      <c r="K760" s="18">
        <v>4</v>
      </c>
      <c r="L760" s="18" t="str">
        <f>[1]卡牌表配置表!I760</f>
        <v>-10000,0,0;10000,0,0</v>
      </c>
      <c r="M760" s="18">
        <f t="shared" si="34"/>
        <v>21430050</v>
      </c>
      <c r="N760" s="66" t="str">
        <f>[1]卡牌表配置表!K760</f>
        <v>20000047,20000047</v>
      </c>
      <c r="O760" s="31" t="s">
        <v>170</v>
      </c>
      <c r="P760" s="18">
        <f>[1]卡牌表配置表!L760</f>
        <v>0</v>
      </c>
      <c r="R760" s="18" t="str">
        <f>[1]卡牌表配置表!N760</f>
        <v/>
      </c>
      <c r="T760" s="18" t="str">
        <f>[1]卡牌表配置表!P760</f>
        <v/>
      </c>
      <c r="W760" s="18">
        <f>[1]卡牌表配置表!W760</f>
        <v>160</v>
      </c>
      <c r="X760" s="18" t="str">
        <f>[1]卡牌表配置表!X760</f>
        <v>-2,33800</v>
      </c>
      <c r="Y760" s="18">
        <v>0</v>
      </c>
      <c r="Z760" s="18">
        <f>[1]卡牌表配置表!AA760</f>
        <v>30000</v>
      </c>
      <c r="AA760" s="18" t="str">
        <f>[1]卡牌表配置表!AB760</f>
        <v>2,20,324,1;2,23,49,1;4,29,2942,1;3,4,27000,1;3,24,50000,1;1,33,22101,0;2,25,2,1;2,35,144,1</v>
      </c>
      <c r="AB760" s="18">
        <f>[1]卡牌表配置表!AR760</f>
        <v>21021430</v>
      </c>
      <c r="AD760" s="30">
        <f>VLOOKUP(F760,t_card_group_s说明表!$B$6:$L$88,COLUMNS(t_card_group_s说明表!$B$6:$L$6),0)</f>
        <v>3</v>
      </c>
    </row>
    <row r="761" spans="1:30" ht="15.75" customHeight="1" x14ac:dyDescent="0.2">
      <c r="A761" s="18">
        <f t="shared" si="35"/>
        <v>756</v>
      </c>
      <c r="B761" s="18">
        <f>[1]卡牌表配置表!C761</f>
        <v>2143006</v>
      </c>
      <c r="C761" s="18">
        <f>[1]卡牌表配置表!D761</f>
        <v>0</v>
      </c>
      <c r="D761" s="18">
        <f>[1]卡牌表配置表!E761</f>
        <v>20021430</v>
      </c>
      <c r="E761" s="18" t="str">
        <f>[1]卡牌表配置表!F761</f>
        <v>龙骑兵小组</v>
      </c>
      <c r="F761" s="18">
        <f>[1]卡牌表配置表!G761</f>
        <v>21430</v>
      </c>
      <c r="G761" s="18">
        <f>[1]卡牌表配置表!V761</f>
        <v>6</v>
      </c>
      <c r="H761" s="18">
        <f t="shared" si="33"/>
        <v>2143007</v>
      </c>
      <c r="I761" s="30">
        <v>230002</v>
      </c>
      <c r="J761" s="18">
        <v>1</v>
      </c>
      <c r="K761" s="18">
        <v>4</v>
      </c>
      <c r="L761" s="18" t="str">
        <f>[1]卡牌表配置表!I761</f>
        <v>-10000,0,0;10000,0,0</v>
      </c>
      <c r="M761" s="18">
        <f t="shared" si="34"/>
        <v>21430060</v>
      </c>
      <c r="N761" s="66" t="str">
        <f>[1]卡牌表配置表!K761</f>
        <v>20000047,20000047</v>
      </c>
      <c r="O761" s="31" t="s">
        <v>170</v>
      </c>
      <c r="P761" s="18">
        <f>[1]卡牌表配置表!L761</f>
        <v>0</v>
      </c>
      <c r="R761" s="18" t="str">
        <f>[1]卡牌表配置表!N761</f>
        <v/>
      </c>
      <c r="T761" s="18" t="str">
        <f>[1]卡牌表配置表!P761</f>
        <v/>
      </c>
      <c r="W761" s="18">
        <f>[1]卡牌表配置表!W761</f>
        <v>160</v>
      </c>
      <c r="X761" s="18" t="str">
        <f>[1]卡牌表配置表!X761</f>
        <v>-2,43900</v>
      </c>
      <c r="Y761" s="18">
        <v>0</v>
      </c>
      <c r="Z761" s="18">
        <f>[1]卡牌表配置表!AA761</f>
        <v>30000</v>
      </c>
      <c r="AA761" s="18" t="str">
        <f>[1]卡牌表配置表!AB761</f>
        <v>2,20,389,1;2,23,59,1;4,29,2942,1;3,4,27000,1;3,24,50000,1;1,33,22101,0;2,25,2,1;2,35,172,1</v>
      </c>
      <c r="AB761" s="18">
        <f>[1]卡牌表配置表!AR761</f>
        <v>21021430</v>
      </c>
      <c r="AD761" s="30">
        <f>VLOOKUP(F761,t_card_group_s说明表!$B$6:$L$88,COLUMNS(t_card_group_s说明表!$B$6:$L$6),0)</f>
        <v>3</v>
      </c>
    </row>
    <row r="762" spans="1:30" ht="15.75" customHeight="1" x14ac:dyDescent="0.2">
      <c r="A762" s="18">
        <f t="shared" si="35"/>
        <v>757</v>
      </c>
      <c r="B762" s="18">
        <f>[1]卡牌表配置表!C762</f>
        <v>2143007</v>
      </c>
      <c r="C762" s="18">
        <f>[1]卡牌表配置表!D762</f>
        <v>0</v>
      </c>
      <c r="D762" s="18">
        <f>[1]卡牌表配置表!E762</f>
        <v>20021430</v>
      </c>
      <c r="E762" s="18" t="str">
        <f>[1]卡牌表配置表!F762</f>
        <v>龙骑兵小组</v>
      </c>
      <c r="F762" s="18">
        <f>[1]卡牌表配置表!G762</f>
        <v>21430</v>
      </c>
      <c r="G762" s="18">
        <f>[1]卡牌表配置表!V762</f>
        <v>7</v>
      </c>
      <c r="H762" s="18">
        <f t="shared" si="33"/>
        <v>2143008</v>
      </c>
      <c r="I762" s="30">
        <v>230002</v>
      </c>
      <c r="J762" s="18">
        <v>1</v>
      </c>
      <c r="K762" s="18">
        <v>4</v>
      </c>
      <c r="L762" s="18" t="str">
        <f>[1]卡牌表配置表!I762</f>
        <v>-10000,0,0;10000,0,0</v>
      </c>
      <c r="M762" s="18">
        <f t="shared" si="34"/>
        <v>21430070</v>
      </c>
      <c r="N762" s="66" t="str">
        <f>[1]卡牌表配置表!K762</f>
        <v>20000047,20000047</v>
      </c>
      <c r="O762" s="31" t="s">
        <v>170</v>
      </c>
      <c r="P762" s="18">
        <f>[1]卡牌表配置表!L762</f>
        <v>0</v>
      </c>
      <c r="R762" s="18" t="str">
        <f>[1]卡牌表配置表!N762</f>
        <v/>
      </c>
      <c r="T762" s="18" t="str">
        <f>[1]卡牌表配置表!P762</f>
        <v/>
      </c>
      <c r="W762" s="18">
        <f>[1]卡牌表配置表!W762</f>
        <v>200</v>
      </c>
      <c r="X762" s="18" t="str">
        <f>[1]卡牌表配置表!X762</f>
        <v>-2,57100</v>
      </c>
      <c r="Y762" s="18">
        <v>0</v>
      </c>
      <c r="Z762" s="18">
        <f>[1]卡牌表配置表!AA762</f>
        <v>30000</v>
      </c>
      <c r="AA762" s="18" t="str">
        <f>[1]卡牌表配置表!AB762</f>
        <v>2,20,466,1;2,23,71,1;4,29,2942,1;3,4,27000,1;3,24,50000,1;1,33,22101,0;2,25,2,1;2,35,207,1</v>
      </c>
      <c r="AB762" s="18">
        <f>[1]卡牌表配置表!AR762</f>
        <v>21021430</v>
      </c>
      <c r="AD762" s="30">
        <f>VLOOKUP(F762,t_card_group_s说明表!$B$6:$L$88,COLUMNS(t_card_group_s说明表!$B$6:$L$6),0)</f>
        <v>3</v>
      </c>
    </row>
    <row r="763" spans="1:30" ht="15.75" customHeight="1" x14ac:dyDescent="0.2">
      <c r="A763" s="18">
        <f t="shared" si="35"/>
        <v>758</v>
      </c>
      <c r="B763" s="18">
        <f>[1]卡牌表配置表!C763</f>
        <v>2143008</v>
      </c>
      <c r="C763" s="18">
        <f>[1]卡牌表配置表!D763</f>
        <v>0</v>
      </c>
      <c r="D763" s="18">
        <f>[1]卡牌表配置表!E763</f>
        <v>20021430</v>
      </c>
      <c r="E763" s="18" t="str">
        <f>[1]卡牌表配置表!F763</f>
        <v>龙骑兵小组</v>
      </c>
      <c r="F763" s="18">
        <f>[1]卡牌表配置表!G763</f>
        <v>21430</v>
      </c>
      <c r="G763" s="18">
        <f>[1]卡牌表配置表!V763</f>
        <v>8</v>
      </c>
      <c r="H763" s="18">
        <f t="shared" si="33"/>
        <v>2143009</v>
      </c>
      <c r="I763" s="30">
        <v>230002</v>
      </c>
      <c r="J763" s="18">
        <v>1</v>
      </c>
      <c r="K763" s="18">
        <v>4</v>
      </c>
      <c r="L763" s="18" t="str">
        <f>[1]卡牌表配置表!I763</f>
        <v>-10000,0,0;10000,0,0</v>
      </c>
      <c r="M763" s="18">
        <f t="shared" si="34"/>
        <v>21430080</v>
      </c>
      <c r="N763" s="66" t="str">
        <f>[1]卡牌表配置表!K763</f>
        <v>20000047,20000047</v>
      </c>
      <c r="O763" s="31" t="s">
        <v>170</v>
      </c>
      <c r="P763" s="18">
        <f>[1]卡牌表配置表!L763</f>
        <v>0</v>
      </c>
      <c r="R763" s="18" t="str">
        <f>[1]卡牌表配置表!N763</f>
        <v/>
      </c>
      <c r="T763" s="18" t="str">
        <f>[1]卡牌表配置表!P763</f>
        <v/>
      </c>
      <c r="W763" s="18">
        <f>[1]卡牌表配置表!W763</f>
        <v>200</v>
      </c>
      <c r="X763" s="18" t="str">
        <f>[1]卡牌表配置表!X763</f>
        <v>-2,74200</v>
      </c>
      <c r="Y763" s="18">
        <v>0</v>
      </c>
      <c r="Z763" s="18">
        <f>[1]卡牌表配置表!AA763</f>
        <v>30000</v>
      </c>
      <c r="AA763" s="18" t="str">
        <f>[1]卡牌表配置表!AB763</f>
        <v>2,20,559,1;2,23,85,1;4,29,2942,1;3,4,27000,1;3,24,50000,1;1,33,22101,0;2,25,2,1;2,35,248,1</v>
      </c>
      <c r="AB763" s="18">
        <f>[1]卡牌表配置表!AR763</f>
        <v>21021430</v>
      </c>
      <c r="AD763" s="30">
        <f>VLOOKUP(F763,t_card_group_s说明表!$B$6:$L$88,COLUMNS(t_card_group_s说明表!$B$6:$L$6),0)</f>
        <v>3</v>
      </c>
    </row>
    <row r="764" spans="1:30" ht="15.75" customHeight="1" x14ac:dyDescent="0.2">
      <c r="A764" s="18">
        <f t="shared" si="35"/>
        <v>759</v>
      </c>
      <c r="B764" s="18">
        <f>[1]卡牌表配置表!C764</f>
        <v>2143009</v>
      </c>
      <c r="C764" s="18">
        <f>[1]卡牌表配置表!D764</f>
        <v>0</v>
      </c>
      <c r="D764" s="18">
        <f>[1]卡牌表配置表!E764</f>
        <v>20021430</v>
      </c>
      <c r="E764" s="18" t="str">
        <f>[1]卡牌表配置表!F764</f>
        <v>龙骑兵小组</v>
      </c>
      <c r="F764" s="18">
        <f>[1]卡牌表配置表!G764</f>
        <v>21430</v>
      </c>
      <c r="G764" s="18">
        <f>[1]卡牌表配置表!V764</f>
        <v>9</v>
      </c>
      <c r="H764" s="18">
        <f t="shared" si="33"/>
        <v>2143010</v>
      </c>
      <c r="I764" s="30">
        <v>230002</v>
      </c>
      <c r="J764" s="18">
        <v>1</v>
      </c>
      <c r="K764" s="18">
        <v>4</v>
      </c>
      <c r="L764" s="18" t="str">
        <f>[1]卡牌表配置表!I764</f>
        <v>-10000,0,0;10000,0,0</v>
      </c>
      <c r="M764" s="18">
        <f t="shared" si="34"/>
        <v>21430090</v>
      </c>
      <c r="N764" s="66" t="str">
        <f>[1]卡牌表配置表!K764</f>
        <v>20000047,20000047</v>
      </c>
      <c r="O764" s="31" t="s">
        <v>170</v>
      </c>
      <c r="P764" s="18">
        <f>[1]卡牌表配置表!L764</f>
        <v>0</v>
      </c>
      <c r="R764" s="18" t="str">
        <f>[1]卡牌表配置表!N764</f>
        <v/>
      </c>
      <c r="T764" s="18" t="str">
        <f>[1]卡牌表配置表!P764</f>
        <v/>
      </c>
      <c r="W764" s="18">
        <f>[1]卡牌表配置表!W764</f>
        <v>240</v>
      </c>
      <c r="X764" s="18" t="str">
        <f>[1]卡牌表配置表!X764</f>
        <v>-2,96500</v>
      </c>
      <c r="Y764" s="18">
        <v>0</v>
      </c>
      <c r="Z764" s="18">
        <f>[1]卡牌表配置表!AA764</f>
        <v>30000</v>
      </c>
      <c r="AA764" s="18" t="str">
        <f>[1]卡牌表配置表!AB764</f>
        <v>2,20,671,1;2,23,101,1;4,29,2942,1;3,4,27000,1;3,24,50000,1;1,33,22101,0;2,25,2,1;2,35,297,1</v>
      </c>
      <c r="AB764" s="18">
        <f>[1]卡牌表配置表!AR764</f>
        <v>21021430</v>
      </c>
      <c r="AD764" s="30">
        <f>VLOOKUP(F764,t_card_group_s说明表!$B$6:$L$88,COLUMNS(t_card_group_s说明表!$B$6:$L$6),0)</f>
        <v>3</v>
      </c>
    </row>
    <row r="765" spans="1:30" ht="15.75" customHeight="1" x14ac:dyDescent="0.2">
      <c r="A765" s="18">
        <f t="shared" si="35"/>
        <v>760</v>
      </c>
      <c r="B765" s="18">
        <f>[1]卡牌表配置表!C765</f>
        <v>2143010</v>
      </c>
      <c r="C765" s="18">
        <f>[1]卡牌表配置表!D765</f>
        <v>0</v>
      </c>
      <c r="D765" s="18">
        <f>[1]卡牌表配置表!E765</f>
        <v>20021430</v>
      </c>
      <c r="E765" s="18" t="str">
        <f>[1]卡牌表配置表!F765</f>
        <v>龙骑兵小组</v>
      </c>
      <c r="F765" s="18">
        <f>[1]卡牌表配置表!G765</f>
        <v>21430</v>
      </c>
      <c r="G765" s="18">
        <f>[1]卡牌表配置表!V765</f>
        <v>10</v>
      </c>
      <c r="H765" s="18">
        <f t="shared" si="33"/>
        <v>2143011</v>
      </c>
      <c r="I765" s="30">
        <v>230002</v>
      </c>
      <c r="J765" s="18">
        <v>1</v>
      </c>
      <c r="K765" s="18">
        <v>4</v>
      </c>
      <c r="L765" s="18" t="str">
        <f>[1]卡牌表配置表!I765</f>
        <v>-10000,0,0;10000,0,0</v>
      </c>
      <c r="M765" s="18">
        <f t="shared" si="34"/>
        <v>21430100</v>
      </c>
      <c r="N765" s="66" t="str">
        <f>[1]卡牌表配置表!K765</f>
        <v>20000047,20000047</v>
      </c>
      <c r="O765" s="31" t="s">
        <v>170</v>
      </c>
      <c r="P765" s="18">
        <f>[1]卡牌表配置表!L765</f>
        <v>0</v>
      </c>
      <c r="R765" s="18" t="str">
        <f>[1]卡牌表配置表!N765</f>
        <v/>
      </c>
      <c r="T765" s="18" t="str">
        <f>[1]卡牌表配置表!P765</f>
        <v/>
      </c>
      <c r="W765" s="18">
        <f>[1]卡牌表配置表!W765</f>
        <v>240</v>
      </c>
      <c r="X765" s="18" t="str">
        <f>[1]卡牌表配置表!X765</f>
        <v>-2,125500</v>
      </c>
      <c r="Y765" s="18">
        <v>0</v>
      </c>
      <c r="Z765" s="18">
        <f>[1]卡牌表配置表!AA765</f>
        <v>30000</v>
      </c>
      <c r="AA765" s="18" t="str">
        <f>[1]卡牌表配置表!AB765</f>
        <v>2,20,805,1;2,23,122,1;4,29,2942,1;3,4,27000,1;3,24,50000,1;1,33,22101,0;2,25,2,1;2,35,357,1</v>
      </c>
      <c r="AB765" s="18">
        <f>[1]卡牌表配置表!AR765</f>
        <v>21021430</v>
      </c>
      <c r="AD765" s="30">
        <f>VLOOKUP(F765,t_card_group_s说明表!$B$6:$L$88,COLUMNS(t_card_group_s说明表!$B$6:$L$6),0)</f>
        <v>3</v>
      </c>
    </row>
    <row r="766" spans="1:30" ht="15.75" customHeight="1" x14ac:dyDescent="0.2">
      <c r="A766" s="18">
        <f t="shared" si="35"/>
        <v>761</v>
      </c>
      <c r="B766" s="18">
        <f>[1]卡牌表配置表!C766</f>
        <v>2143011</v>
      </c>
      <c r="C766" s="18">
        <f>[1]卡牌表配置表!D766</f>
        <v>0</v>
      </c>
      <c r="D766" s="18">
        <f>[1]卡牌表配置表!E766</f>
        <v>20021430</v>
      </c>
      <c r="E766" s="18" t="str">
        <f>[1]卡牌表配置表!F766</f>
        <v>龙骑兵小组</v>
      </c>
      <c r="F766" s="18">
        <f>[1]卡牌表配置表!G766</f>
        <v>21430</v>
      </c>
      <c r="G766" s="18">
        <f>[1]卡牌表配置表!V766</f>
        <v>11</v>
      </c>
      <c r="H766" s="18">
        <f t="shared" si="33"/>
        <v>2143012</v>
      </c>
      <c r="I766" s="30">
        <v>230002</v>
      </c>
      <c r="J766" s="18">
        <v>1</v>
      </c>
      <c r="K766" s="18">
        <v>4</v>
      </c>
      <c r="L766" s="18" t="str">
        <f>[1]卡牌表配置表!I766</f>
        <v>-10000,0,0;10000,0,0</v>
      </c>
      <c r="M766" s="18">
        <f t="shared" si="34"/>
        <v>21430110</v>
      </c>
      <c r="N766" s="66" t="str">
        <f>[1]卡牌表配置表!K766</f>
        <v>20000047,20000047</v>
      </c>
      <c r="O766" s="31" t="s">
        <v>170</v>
      </c>
      <c r="P766" s="18">
        <f>[1]卡牌表配置表!L766</f>
        <v>0</v>
      </c>
      <c r="R766" s="18" t="str">
        <f>[1]卡牌表配置表!N766</f>
        <v/>
      </c>
      <c r="T766" s="18" t="str">
        <f>[1]卡牌表配置表!P766</f>
        <v/>
      </c>
      <c r="W766" s="18">
        <f>[1]卡牌表配置表!W766</f>
        <v>280</v>
      </c>
      <c r="X766" s="18" t="str">
        <f>[1]卡牌表配置表!X766</f>
        <v>-2,163200</v>
      </c>
      <c r="Y766" s="18">
        <v>0</v>
      </c>
      <c r="Z766" s="18">
        <f>[1]卡牌表配置表!AA766</f>
        <v>30000</v>
      </c>
      <c r="AA766" s="18" t="str">
        <f>[1]卡牌表配置表!AB766</f>
        <v>2,20,966,1;2,23,146,1;4,29,2942,1;3,4,27000,1;3,24,50000,1;1,33,22101,0;2,25,2,1;2,35,428,1</v>
      </c>
      <c r="AB766" s="18">
        <f>[1]卡牌表配置表!AR766</f>
        <v>21021430</v>
      </c>
      <c r="AD766" s="30">
        <f>VLOOKUP(F766,t_card_group_s说明表!$B$6:$L$88,COLUMNS(t_card_group_s说明表!$B$6:$L$6),0)</f>
        <v>3</v>
      </c>
    </row>
    <row r="767" spans="1:30" ht="15.75" customHeight="1" x14ac:dyDescent="0.2">
      <c r="A767" s="18">
        <f t="shared" si="35"/>
        <v>762</v>
      </c>
      <c r="B767" s="18">
        <f>[1]卡牌表配置表!C767</f>
        <v>2143012</v>
      </c>
      <c r="C767" s="18">
        <f>[1]卡牌表配置表!D767</f>
        <v>0</v>
      </c>
      <c r="D767" s="18">
        <f>[1]卡牌表配置表!E767</f>
        <v>20021430</v>
      </c>
      <c r="E767" s="18" t="str">
        <f>[1]卡牌表配置表!F767</f>
        <v>龙骑兵小组</v>
      </c>
      <c r="F767" s="18">
        <f>[1]卡牌表配置表!G767</f>
        <v>21430</v>
      </c>
      <c r="G767" s="18">
        <f>[1]卡牌表配置表!V767</f>
        <v>12</v>
      </c>
      <c r="H767" s="18">
        <f t="shared" si="33"/>
        <v>2143013</v>
      </c>
      <c r="I767" s="30">
        <v>230002</v>
      </c>
      <c r="J767" s="18">
        <v>1</v>
      </c>
      <c r="K767" s="18">
        <v>4</v>
      </c>
      <c r="L767" s="18" t="str">
        <f>[1]卡牌表配置表!I767</f>
        <v>-10000,0,0;10000,0,0</v>
      </c>
      <c r="M767" s="18">
        <f t="shared" si="34"/>
        <v>21430120</v>
      </c>
      <c r="N767" s="66" t="str">
        <f>[1]卡牌表配置表!K767</f>
        <v>20000047,20000047</v>
      </c>
      <c r="O767" s="31" t="s">
        <v>170</v>
      </c>
      <c r="P767" s="18">
        <f>[1]卡牌表配置表!L767</f>
        <v>0</v>
      </c>
      <c r="R767" s="18" t="str">
        <f>[1]卡牌表配置表!N767</f>
        <v/>
      </c>
      <c r="T767" s="18" t="str">
        <f>[1]卡牌表配置表!P767</f>
        <v/>
      </c>
      <c r="W767" s="18">
        <f>[1]卡牌表配置表!W767</f>
        <v>280</v>
      </c>
      <c r="X767" s="18" t="str">
        <f>[1]卡牌表配置表!X767</f>
        <v>-2,212200</v>
      </c>
      <c r="Y767" s="18">
        <v>0</v>
      </c>
      <c r="Z767" s="18">
        <f>[1]卡牌表配置表!AA767</f>
        <v>30000</v>
      </c>
      <c r="AA767" s="18" t="str">
        <f>[1]卡牌表配置表!AB767</f>
        <v>2,20,1160,1;2,23,175,1;4,29,2942,1;3,4,27000,1;3,24,50000,1;1,33,22101,0;2,25,2,1;2,35,513,1</v>
      </c>
      <c r="AB767" s="18">
        <f>[1]卡牌表配置表!AR767</f>
        <v>21021430</v>
      </c>
      <c r="AD767" s="30">
        <f>VLOOKUP(F767,t_card_group_s说明表!$B$6:$L$88,COLUMNS(t_card_group_s说明表!$B$6:$L$6),0)</f>
        <v>3</v>
      </c>
    </row>
    <row r="768" spans="1:30" ht="15.75" customHeight="1" x14ac:dyDescent="0.2">
      <c r="A768" s="18">
        <f t="shared" si="35"/>
        <v>763</v>
      </c>
      <c r="B768" s="18">
        <f>[1]卡牌表配置表!C768</f>
        <v>2143013</v>
      </c>
      <c r="C768" s="18">
        <f>[1]卡牌表配置表!D768</f>
        <v>0</v>
      </c>
      <c r="D768" s="18">
        <f>[1]卡牌表配置表!E768</f>
        <v>20021430</v>
      </c>
      <c r="E768" s="18" t="str">
        <f>[1]卡牌表配置表!F768</f>
        <v>龙骑兵小组</v>
      </c>
      <c r="F768" s="18">
        <f>[1]卡牌表配置表!G768</f>
        <v>21430</v>
      </c>
      <c r="G768" s="18">
        <f>[1]卡牌表配置表!V768</f>
        <v>13</v>
      </c>
      <c r="H768" s="18">
        <f t="shared" si="33"/>
        <v>2143014</v>
      </c>
      <c r="I768" s="30">
        <v>230002</v>
      </c>
      <c r="J768" s="18">
        <v>1</v>
      </c>
      <c r="K768" s="18">
        <v>4</v>
      </c>
      <c r="L768" s="18" t="str">
        <f>[1]卡牌表配置表!I768</f>
        <v>-10000,0,0;10000,0,0</v>
      </c>
      <c r="M768" s="18">
        <f t="shared" si="34"/>
        <v>21430130</v>
      </c>
      <c r="N768" s="66" t="str">
        <f>[1]卡牌表配置表!K768</f>
        <v>20000047,20000047</v>
      </c>
      <c r="O768" s="31" t="s">
        <v>170</v>
      </c>
      <c r="P768" s="18">
        <f>[1]卡牌表配置表!L768</f>
        <v>0</v>
      </c>
      <c r="R768" s="18" t="str">
        <f>[1]卡牌表配置表!N768</f>
        <v/>
      </c>
      <c r="T768" s="18" t="str">
        <f>[1]卡牌表配置表!P768</f>
        <v/>
      </c>
      <c r="W768" s="18">
        <f>[1]卡牌表配置表!W768</f>
        <v>320</v>
      </c>
      <c r="X768" s="18" t="str">
        <f>[1]卡牌表配置表!X768</f>
        <v>-2,275900</v>
      </c>
      <c r="Y768" s="18">
        <v>0</v>
      </c>
      <c r="Z768" s="18">
        <f>[1]卡牌表配置表!AA768</f>
        <v>30000</v>
      </c>
      <c r="AA768" s="18" t="str">
        <f>[1]卡牌表配置表!AB768</f>
        <v>2,20,1391,1;2,23,210,1;4,29,2942,1;3,4,27000,1;3,24,50000,1;1,33,22101,0;2,25,2,1;2,35,616,1</v>
      </c>
      <c r="AB768" s="18">
        <f>[1]卡牌表配置表!AR768</f>
        <v>21021430</v>
      </c>
      <c r="AD768" s="30">
        <f>VLOOKUP(F768,t_card_group_s说明表!$B$6:$L$88,COLUMNS(t_card_group_s说明表!$B$6:$L$6),0)</f>
        <v>3</v>
      </c>
    </row>
    <row r="769" spans="1:30" ht="15.75" customHeight="1" x14ac:dyDescent="0.2">
      <c r="A769" s="18">
        <f t="shared" si="35"/>
        <v>764</v>
      </c>
      <c r="B769" s="18">
        <f>[1]卡牌表配置表!C769</f>
        <v>2143014</v>
      </c>
      <c r="C769" s="18">
        <f>[1]卡牌表配置表!D769</f>
        <v>0</v>
      </c>
      <c r="D769" s="18">
        <f>[1]卡牌表配置表!E769</f>
        <v>20021430</v>
      </c>
      <c r="E769" s="18" t="str">
        <f>[1]卡牌表配置表!F769</f>
        <v>龙骑兵小组</v>
      </c>
      <c r="F769" s="18">
        <f>[1]卡牌表配置表!G769</f>
        <v>21430</v>
      </c>
      <c r="G769" s="18">
        <f>[1]卡牌表配置表!V769</f>
        <v>14</v>
      </c>
      <c r="H769" s="18">
        <f t="shared" si="33"/>
        <v>2143015</v>
      </c>
      <c r="I769" s="30">
        <v>230002</v>
      </c>
      <c r="J769" s="18">
        <v>1</v>
      </c>
      <c r="K769" s="18">
        <v>4</v>
      </c>
      <c r="L769" s="18" t="str">
        <f>[1]卡牌表配置表!I769</f>
        <v>-10000,0,0;10000,0,0</v>
      </c>
      <c r="M769" s="18">
        <f t="shared" si="34"/>
        <v>21430140</v>
      </c>
      <c r="N769" s="66" t="str">
        <f>[1]卡牌表配置表!K769</f>
        <v>20000047,20000047</v>
      </c>
      <c r="O769" s="31" t="s">
        <v>170</v>
      </c>
      <c r="P769" s="18">
        <f>[1]卡牌表配置表!L769</f>
        <v>0</v>
      </c>
      <c r="R769" s="18" t="str">
        <f>[1]卡牌表配置表!N769</f>
        <v/>
      </c>
      <c r="T769" s="18" t="str">
        <f>[1]卡牌表配置表!P769</f>
        <v/>
      </c>
      <c r="W769" s="18">
        <f>[1]卡牌表配置表!W769</f>
        <v>320</v>
      </c>
      <c r="X769" s="18" t="str">
        <f>[1]卡牌表配置表!X769</f>
        <v>-2,358700</v>
      </c>
      <c r="Y769" s="18">
        <v>0</v>
      </c>
      <c r="Z769" s="18">
        <f>[1]卡牌表配置表!AA769</f>
        <v>30000</v>
      </c>
      <c r="AA769" s="18" t="str">
        <f>[1]卡牌表配置表!AB769</f>
        <v>2,20,1670,1;2,23,252,1;4,29,2942,1;3,4,27000,1;3,24,50000,1;1,33,22101,0;2,25,2,1;2,35,739,1</v>
      </c>
      <c r="AB769" s="18">
        <f>[1]卡牌表配置表!AR769</f>
        <v>21021430</v>
      </c>
      <c r="AD769" s="30">
        <f>VLOOKUP(F769,t_card_group_s说明表!$B$6:$L$88,COLUMNS(t_card_group_s说明表!$B$6:$L$6),0)</f>
        <v>3</v>
      </c>
    </row>
    <row r="770" spans="1:30" ht="15.75" customHeight="1" x14ac:dyDescent="0.2">
      <c r="A770" s="18">
        <f t="shared" si="35"/>
        <v>765</v>
      </c>
      <c r="B770" s="18">
        <f>[1]卡牌表配置表!C770</f>
        <v>2143015</v>
      </c>
      <c r="C770" s="18">
        <f>[1]卡牌表配置表!D770</f>
        <v>0</v>
      </c>
      <c r="D770" s="18">
        <f>[1]卡牌表配置表!E770</f>
        <v>20021430</v>
      </c>
      <c r="E770" s="18" t="str">
        <f>[1]卡牌表配置表!F770</f>
        <v>龙骑兵小组</v>
      </c>
      <c r="F770" s="18">
        <f>[1]卡牌表配置表!G770</f>
        <v>21430</v>
      </c>
      <c r="G770" s="18">
        <f>[1]卡牌表配置表!V770</f>
        <v>15</v>
      </c>
      <c r="H770" s="18">
        <f t="shared" si="33"/>
        <v>2143016</v>
      </c>
      <c r="I770" s="30">
        <v>230002</v>
      </c>
      <c r="J770" s="18">
        <v>1</v>
      </c>
      <c r="K770" s="18">
        <v>4</v>
      </c>
      <c r="L770" s="18" t="str">
        <f>[1]卡牌表配置表!I770</f>
        <v>-10000,0,0;10000,0,0</v>
      </c>
      <c r="M770" s="18">
        <f t="shared" si="34"/>
        <v>21430150</v>
      </c>
      <c r="N770" s="66" t="str">
        <f>[1]卡牌表配置表!K770</f>
        <v>20000047,20000047</v>
      </c>
      <c r="O770" s="31" t="s">
        <v>170</v>
      </c>
      <c r="P770" s="18">
        <f>[1]卡牌表配置表!L770</f>
        <v>0</v>
      </c>
      <c r="R770" s="18" t="str">
        <f>[1]卡牌表配置表!N770</f>
        <v/>
      </c>
      <c r="T770" s="18" t="str">
        <f>[1]卡牌表配置表!P770</f>
        <v/>
      </c>
      <c r="W770" s="18">
        <f>[1]卡牌表配置表!W770</f>
        <v>360</v>
      </c>
      <c r="X770" s="18" t="str">
        <f>[1]卡牌表配置表!X770</f>
        <v>-2,466300</v>
      </c>
      <c r="Y770" s="18">
        <v>0</v>
      </c>
      <c r="Z770" s="18">
        <f>[1]卡牌表配置表!AA770</f>
        <v>30000</v>
      </c>
      <c r="AA770" s="18" t="str">
        <f>[1]卡牌表配置表!AB770</f>
        <v>2,20,2003,1;2,23,302,1;4,29,2942,1;3,4,27000,1;3,24,50000,1;1,33,22101,0;2,25,2,1;2,35,886,1</v>
      </c>
      <c r="AB770" s="18">
        <f>[1]卡牌表配置表!AR770</f>
        <v>21021430</v>
      </c>
      <c r="AD770" s="30">
        <f>VLOOKUP(F770,t_card_group_s说明表!$B$6:$L$88,COLUMNS(t_card_group_s说明表!$B$6:$L$6),0)</f>
        <v>3</v>
      </c>
    </row>
    <row r="771" spans="1:30" ht="15.75" customHeight="1" x14ac:dyDescent="0.2">
      <c r="A771" s="18">
        <f t="shared" si="35"/>
        <v>766</v>
      </c>
      <c r="B771" s="18">
        <f>[1]卡牌表配置表!C771</f>
        <v>2143016</v>
      </c>
      <c r="C771" s="18">
        <f>[1]卡牌表配置表!D771</f>
        <v>0</v>
      </c>
      <c r="D771" s="18">
        <f>[1]卡牌表配置表!E771</f>
        <v>20021430</v>
      </c>
      <c r="E771" s="18" t="str">
        <f>[1]卡牌表配置表!F771</f>
        <v>龙骑兵小组</v>
      </c>
      <c r="F771" s="18">
        <f>[1]卡牌表配置表!G771</f>
        <v>21430</v>
      </c>
      <c r="G771" s="18">
        <f>[1]卡牌表配置表!V771</f>
        <v>16</v>
      </c>
      <c r="H771" s="18">
        <f t="shared" si="33"/>
        <v>2143017</v>
      </c>
      <c r="I771" s="30">
        <v>230002</v>
      </c>
      <c r="J771" s="18">
        <v>1</v>
      </c>
      <c r="K771" s="18">
        <v>4</v>
      </c>
      <c r="L771" s="18" t="str">
        <f>[1]卡牌表配置表!I771</f>
        <v>-10000,0,0;10000,0,0</v>
      </c>
      <c r="M771" s="18">
        <f t="shared" si="34"/>
        <v>21430160</v>
      </c>
      <c r="N771" s="66" t="str">
        <f>[1]卡牌表配置表!K771</f>
        <v>20000047,20000047</v>
      </c>
      <c r="O771" s="31" t="s">
        <v>170</v>
      </c>
      <c r="P771" s="18">
        <f>[1]卡牌表配置表!L771</f>
        <v>0</v>
      </c>
      <c r="R771" s="18" t="str">
        <f>[1]卡牌表配置表!N771</f>
        <v/>
      </c>
      <c r="T771" s="18" t="str">
        <f>[1]卡牌表配置表!P771</f>
        <v/>
      </c>
      <c r="W771" s="18">
        <f>[1]卡牌表配置表!W771</f>
        <v>360</v>
      </c>
      <c r="X771" s="18" t="str">
        <f>[1]卡牌表配置表!X771</f>
        <v>-2,606200</v>
      </c>
      <c r="Y771" s="18">
        <v>0</v>
      </c>
      <c r="Z771" s="18">
        <f>[1]卡牌表配置表!AA771</f>
        <v>30000</v>
      </c>
      <c r="AA771" s="18" t="str">
        <f>[1]卡牌表配置表!AB771</f>
        <v>2,20,2404,1;2,23,362,1;4,29,2942,1;3,4,27000,1;3,24,50000,1;1,33,22101,0;2,25,2,1;2,35,1064,1</v>
      </c>
      <c r="AB771" s="18">
        <f>[1]卡牌表配置表!AR771</f>
        <v>21021430</v>
      </c>
      <c r="AD771" s="30">
        <f>VLOOKUP(F771,t_card_group_s说明表!$B$6:$L$88,COLUMNS(t_card_group_s说明表!$B$6:$L$6),0)</f>
        <v>3</v>
      </c>
    </row>
    <row r="772" spans="1:30" ht="15.75" customHeight="1" x14ac:dyDescent="0.2">
      <c r="A772" s="18">
        <f t="shared" si="35"/>
        <v>767</v>
      </c>
      <c r="B772" s="18">
        <f>[1]卡牌表配置表!C772</f>
        <v>2143017</v>
      </c>
      <c r="C772" s="18">
        <f>[1]卡牌表配置表!D772</f>
        <v>0</v>
      </c>
      <c r="D772" s="18">
        <f>[1]卡牌表配置表!E772</f>
        <v>20021430</v>
      </c>
      <c r="E772" s="18" t="str">
        <f>[1]卡牌表配置表!F772</f>
        <v>龙骑兵小组</v>
      </c>
      <c r="F772" s="18">
        <f>[1]卡牌表配置表!G772</f>
        <v>21430</v>
      </c>
      <c r="G772" s="18">
        <f>[1]卡牌表配置表!V772</f>
        <v>17</v>
      </c>
      <c r="H772" s="18">
        <f t="shared" si="33"/>
        <v>2143018</v>
      </c>
      <c r="I772" s="30">
        <v>230002</v>
      </c>
      <c r="J772" s="18">
        <v>1</v>
      </c>
      <c r="K772" s="18">
        <v>4</v>
      </c>
      <c r="L772" s="18" t="str">
        <f>[1]卡牌表配置表!I772</f>
        <v>-10000,0,0;10000,0,0</v>
      </c>
      <c r="M772" s="18">
        <f t="shared" si="34"/>
        <v>21430170</v>
      </c>
      <c r="N772" s="66" t="str">
        <f>[1]卡牌表配置表!K772</f>
        <v>20000047,20000047</v>
      </c>
      <c r="O772" s="31" t="s">
        <v>170</v>
      </c>
      <c r="P772" s="18">
        <f>[1]卡牌表配置表!L772</f>
        <v>0</v>
      </c>
      <c r="R772" s="18" t="str">
        <f>[1]卡牌表配置表!N772</f>
        <v/>
      </c>
      <c r="T772" s="18" t="str">
        <f>[1]卡牌表配置表!P772</f>
        <v/>
      </c>
      <c r="W772" s="18">
        <f>[1]卡牌表配置表!W772</f>
        <v>400</v>
      </c>
      <c r="X772" s="18" t="str">
        <f>[1]卡牌表配置表!X772</f>
        <v>-2,788100</v>
      </c>
      <c r="Y772" s="18">
        <v>0</v>
      </c>
      <c r="Z772" s="18">
        <f>[1]卡牌表配置表!AA772</f>
        <v>30000</v>
      </c>
      <c r="AA772" s="18" t="str">
        <f>[1]卡牌表配置表!AB772</f>
        <v>2,20,2885,1;2,23,434,1;4,29,2942,1;3,4,27000,1;3,24,50000,1;1,33,22101,0;2,25,2,1;2,35,1276,1</v>
      </c>
      <c r="AB772" s="18">
        <f>[1]卡牌表配置表!AR772</f>
        <v>21021430</v>
      </c>
      <c r="AD772" s="30">
        <f>VLOOKUP(F772,t_card_group_s说明表!$B$6:$L$88,COLUMNS(t_card_group_s说明表!$B$6:$L$6),0)</f>
        <v>3</v>
      </c>
    </row>
    <row r="773" spans="1:30" ht="15.75" customHeight="1" x14ac:dyDescent="0.2">
      <c r="A773" s="18">
        <f t="shared" si="35"/>
        <v>768</v>
      </c>
      <c r="B773" s="18">
        <f>[1]卡牌表配置表!C773</f>
        <v>2143018</v>
      </c>
      <c r="C773" s="18">
        <f>[1]卡牌表配置表!D773</f>
        <v>0</v>
      </c>
      <c r="D773" s="18">
        <f>[1]卡牌表配置表!E773</f>
        <v>20021430</v>
      </c>
      <c r="E773" s="18" t="str">
        <f>[1]卡牌表配置表!F773</f>
        <v>龙骑兵小组</v>
      </c>
      <c r="F773" s="18">
        <f>[1]卡牌表配置表!G773</f>
        <v>21430</v>
      </c>
      <c r="G773" s="18">
        <f>[1]卡牌表配置表!V773</f>
        <v>18</v>
      </c>
      <c r="H773" s="18">
        <f t="shared" si="33"/>
        <v>2143019</v>
      </c>
      <c r="I773" s="30">
        <v>230002</v>
      </c>
      <c r="J773" s="18">
        <v>1</v>
      </c>
      <c r="K773" s="18">
        <v>4</v>
      </c>
      <c r="L773" s="18" t="str">
        <f>[1]卡牌表配置表!I773</f>
        <v>-10000,0,0;10000,0,0</v>
      </c>
      <c r="M773" s="18">
        <f t="shared" si="34"/>
        <v>21430180</v>
      </c>
      <c r="N773" s="66" t="str">
        <f>[1]卡牌表配置表!K773</f>
        <v>20000047,20000047</v>
      </c>
      <c r="O773" s="31" t="s">
        <v>170</v>
      </c>
      <c r="P773" s="18">
        <f>[1]卡牌表配置表!L773</f>
        <v>0</v>
      </c>
      <c r="R773" s="18" t="str">
        <f>[1]卡牌表配置表!N773</f>
        <v/>
      </c>
      <c r="T773" s="18" t="str">
        <f>[1]卡牌表配置表!P773</f>
        <v/>
      </c>
      <c r="W773" s="18">
        <f>[1]卡牌表配置表!W773</f>
        <v>400</v>
      </c>
      <c r="X773" s="18" t="str">
        <f>[1]卡牌表配置表!X773</f>
        <v>-2,1024500</v>
      </c>
      <c r="Y773" s="18">
        <v>0</v>
      </c>
      <c r="Z773" s="18">
        <f>[1]卡牌表配置表!AA773</f>
        <v>30000</v>
      </c>
      <c r="AA773" s="18" t="str">
        <f>[1]卡牌表配置表!AB773</f>
        <v>2,20,3462,1;2,23,521,1;4,29,2942,1;3,4,27000,1;3,24,50000,1;1,33,22101,0;2,25,2,1;2,35,1531,1</v>
      </c>
      <c r="AB773" s="18">
        <f>[1]卡牌表配置表!AR773</f>
        <v>21021430</v>
      </c>
      <c r="AD773" s="30">
        <f>VLOOKUP(F773,t_card_group_s说明表!$B$6:$L$88,COLUMNS(t_card_group_s说明表!$B$6:$L$6),0)</f>
        <v>3</v>
      </c>
    </row>
    <row r="774" spans="1:30" ht="15.75" customHeight="1" x14ac:dyDescent="0.2">
      <c r="A774" s="18">
        <f t="shared" si="35"/>
        <v>769</v>
      </c>
      <c r="B774" s="18">
        <f>[1]卡牌表配置表!C774</f>
        <v>2143019</v>
      </c>
      <c r="C774" s="18">
        <f>[1]卡牌表配置表!D774</f>
        <v>0</v>
      </c>
      <c r="D774" s="18">
        <f>[1]卡牌表配置表!E774</f>
        <v>20021430</v>
      </c>
      <c r="E774" s="18" t="str">
        <f>[1]卡牌表配置表!F774</f>
        <v>龙骑兵小组</v>
      </c>
      <c r="F774" s="18">
        <f>[1]卡牌表配置表!G774</f>
        <v>21430</v>
      </c>
      <c r="G774" s="18">
        <f>[1]卡牌表配置表!V774</f>
        <v>19</v>
      </c>
      <c r="H774" s="18">
        <f t="shared" ref="H774:H837" si="36">IF(F774=F775,B775,"")</f>
        <v>2143020</v>
      </c>
      <c r="I774" s="30">
        <v>230002</v>
      </c>
      <c r="J774" s="18">
        <v>1</v>
      </c>
      <c r="K774" s="18">
        <v>4</v>
      </c>
      <c r="L774" s="18" t="str">
        <f>[1]卡牌表配置表!I774</f>
        <v>-10000,0,0;10000,0,0</v>
      </c>
      <c r="M774" s="18">
        <f t="shared" ref="M774:M837" si="37">B774*10</f>
        <v>21430190</v>
      </c>
      <c r="N774" s="66" t="str">
        <f>[1]卡牌表配置表!K774</f>
        <v>20000047,20000047</v>
      </c>
      <c r="O774" s="31" t="s">
        <v>170</v>
      </c>
      <c r="P774" s="18">
        <f>[1]卡牌表配置表!L774</f>
        <v>0</v>
      </c>
      <c r="R774" s="18" t="str">
        <f>[1]卡牌表配置表!N774</f>
        <v/>
      </c>
      <c r="T774" s="18" t="str">
        <f>[1]卡牌表配置表!P774</f>
        <v/>
      </c>
      <c r="W774" s="18">
        <f>[1]卡牌表配置表!W774</f>
        <v>440</v>
      </c>
      <c r="X774" s="18" t="str">
        <f>[1]卡牌表配置表!X774</f>
        <v>-2,1331900</v>
      </c>
      <c r="Y774" s="18">
        <v>0</v>
      </c>
      <c r="Z774" s="18">
        <f>[1]卡牌表配置表!AA774</f>
        <v>30000</v>
      </c>
      <c r="AA774" s="18" t="str">
        <f>[1]卡牌表配置表!AB774</f>
        <v>2,20,4154,1;2,23,625,1;4,29,2942,1;3,4,27000,1;3,24,50000,1;1,33,22101,0;2,25,2,1;2,35,1838,1</v>
      </c>
      <c r="AB774" s="18">
        <f>[1]卡牌表配置表!AR774</f>
        <v>21021430</v>
      </c>
      <c r="AD774" s="30">
        <f>VLOOKUP(F774,t_card_group_s说明表!$B$6:$L$88,COLUMNS(t_card_group_s说明表!$B$6:$L$6),0)</f>
        <v>3</v>
      </c>
    </row>
    <row r="775" spans="1:30" ht="15.75" customHeight="1" x14ac:dyDescent="0.2">
      <c r="A775" s="18">
        <f t="shared" ref="A775:A838" si="38">ROW(B775)-5</f>
        <v>770</v>
      </c>
      <c r="B775" s="18">
        <f>[1]卡牌表配置表!C775</f>
        <v>2143020</v>
      </c>
      <c r="C775" s="18">
        <f>[1]卡牌表配置表!D775</f>
        <v>0</v>
      </c>
      <c r="D775" s="18">
        <f>[1]卡牌表配置表!E775</f>
        <v>20021430</v>
      </c>
      <c r="E775" s="18" t="str">
        <f>[1]卡牌表配置表!F775</f>
        <v>龙骑兵小组</v>
      </c>
      <c r="F775" s="18">
        <f>[1]卡牌表配置表!G775</f>
        <v>21430</v>
      </c>
      <c r="G775" s="18">
        <f>[1]卡牌表配置表!V775</f>
        <v>20</v>
      </c>
      <c r="H775" s="18">
        <f t="shared" si="36"/>
        <v>2143021</v>
      </c>
      <c r="I775" s="30">
        <v>230002</v>
      </c>
      <c r="J775" s="18">
        <v>1</v>
      </c>
      <c r="K775" s="18">
        <v>4</v>
      </c>
      <c r="L775" s="18" t="str">
        <f>[1]卡牌表配置表!I775</f>
        <v>-10000,0,0;10000,0,0</v>
      </c>
      <c r="M775" s="18">
        <f t="shared" si="37"/>
        <v>21430200</v>
      </c>
      <c r="N775" s="66" t="str">
        <f>[1]卡牌表配置表!K775</f>
        <v>20000047,20000047</v>
      </c>
      <c r="O775" s="31" t="s">
        <v>170</v>
      </c>
      <c r="P775" s="18">
        <f>[1]卡牌表配置表!L775</f>
        <v>0</v>
      </c>
      <c r="R775" s="18" t="str">
        <f>[1]卡牌表配置表!N775</f>
        <v/>
      </c>
      <c r="T775" s="18" t="str">
        <f>[1]卡牌表配置表!P775</f>
        <v/>
      </c>
      <c r="W775" s="18">
        <f>[1]卡牌表配置表!W775</f>
        <v>440</v>
      </c>
      <c r="X775" s="18" t="str">
        <f>[1]卡牌表配置表!X775</f>
        <v>-2,1731500</v>
      </c>
      <c r="Y775" s="18">
        <v>0</v>
      </c>
      <c r="Z775" s="18">
        <f>[1]卡牌表配置表!AA775</f>
        <v>30000</v>
      </c>
      <c r="AA775" s="18" t="str">
        <f>[1]卡牌表配置表!AB775</f>
        <v>2,20,4984,1;2,23,750,1;4,29,2942,1;3,4,27000,1;3,24,50000,1;1,33,22101,0;2,25,2,1;2,35,2205,1</v>
      </c>
      <c r="AB775" s="18">
        <f>[1]卡牌表配置表!AR775</f>
        <v>21021430</v>
      </c>
      <c r="AD775" s="30">
        <f>VLOOKUP(F775,t_card_group_s说明表!$B$6:$L$88,COLUMNS(t_card_group_s说明表!$B$6:$L$6),0)</f>
        <v>3</v>
      </c>
    </row>
    <row r="776" spans="1:30" ht="15.75" customHeight="1" x14ac:dyDescent="0.2">
      <c r="A776" s="18">
        <f t="shared" si="38"/>
        <v>771</v>
      </c>
      <c r="B776" s="18">
        <f>[1]卡牌表配置表!C776</f>
        <v>2143021</v>
      </c>
      <c r="C776" s="18">
        <f>[1]卡牌表配置表!D776</f>
        <v>0</v>
      </c>
      <c r="D776" s="18">
        <f>[1]卡牌表配置表!E776</f>
        <v>20021430</v>
      </c>
      <c r="E776" s="18" t="str">
        <f>[1]卡牌表配置表!F776</f>
        <v>龙骑兵小组</v>
      </c>
      <c r="F776" s="18">
        <f>[1]卡牌表配置表!G776</f>
        <v>21430</v>
      </c>
      <c r="G776" s="18">
        <f>[1]卡牌表配置表!V776</f>
        <v>21</v>
      </c>
      <c r="H776" s="18">
        <f t="shared" si="36"/>
        <v>2143022</v>
      </c>
      <c r="I776" s="30">
        <v>230002</v>
      </c>
      <c r="J776" s="18">
        <v>1</v>
      </c>
      <c r="K776" s="18">
        <v>4</v>
      </c>
      <c r="L776" s="18" t="str">
        <f>[1]卡牌表配置表!I776</f>
        <v>-10000,0,0;10000,0,0</v>
      </c>
      <c r="M776" s="18">
        <f t="shared" si="37"/>
        <v>21430210</v>
      </c>
      <c r="N776" s="66" t="str">
        <f>[1]卡牌表配置表!K776</f>
        <v>20000047,20000047</v>
      </c>
      <c r="O776" s="31" t="s">
        <v>170</v>
      </c>
      <c r="P776" s="18">
        <f>[1]卡牌表配置表!L776</f>
        <v>0</v>
      </c>
      <c r="R776" s="18" t="str">
        <f>[1]卡牌表配置表!N776</f>
        <v/>
      </c>
      <c r="T776" s="18" t="str">
        <f>[1]卡牌表配置表!P776</f>
        <v/>
      </c>
      <c r="W776" s="18">
        <f>[1]卡牌表配置表!W776</f>
        <v>480</v>
      </c>
      <c r="X776" s="18" t="str">
        <f>[1]卡牌表配置表!X776</f>
        <v>-2,2251000</v>
      </c>
      <c r="Y776" s="18">
        <v>0</v>
      </c>
      <c r="Z776" s="18">
        <f>[1]卡牌表配置表!AA776</f>
        <v>30000</v>
      </c>
      <c r="AA776" s="18" t="str">
        <f>[1]卡牌表配置表!AB776</f>
        <v>2,20,5981,1;2,23,900,1;4,29,2942,1;3,4,27000,1;3,24,50000,1;1,33,22101,0;2,25,2,1;2,35,2646,1</v>
      </c>
      <c r="AB776" s="18">
        <f>[1]卡牌表配置表!AR776</f>
        <v>21021430</v>
      </c>
      <c r="AD776" s="30">
        <f>VLOOKUP(F776,t_card_group_s说明表!$B$6:$L$88,COLUMNS(t_card_group_s说明表!$B$6:$L$6),0)</f>
        <v>3</v>
      </c>
    </row>
    <row r="777" spans="1:30" ht="15.75" customHeight="1" x14ac:dyDescent="0.2">
      <c r="A777" s="18">
        <f t="shared" si="38"/>
        <v>772</v>
      </c>
      <c r="B777" s="18">
        <f>[1]卡牌表配置表!C777</f>
        <v>2143022</v>
      </c>
      <c r="C777" s="18">
        <f>[1]卡牌表配置表!D777</f>
        <v>0</v>
      </c>
      <c r="D777" s="18">
        <f>[1]卡牌表配置表!E777</f>
        <v>20021430</v>
      </c>
      <c r="E777" s="18" t="str">
        <f>[1]卡牌表配置表!F777</f>
        <v>龙骑兵小组</v>
      </c>
      <c r="F777" s="18">
        <f>[1]卡牌表配置表!G777</f>
        <v>21430</v>
      </c>
      <c r="G777" s="18">
        <f>[1]卡牌表配置表!V777</f>
        <v>22</v>
      </c>
      <c r="H777" s="18">
        <f t="shared" si="36"/>
        <v>2143023</v>
      </c>
      <c r="I777" s="30">
        <v>230002</v>
      </c>
      <c r="J777" s="18">
        <v>1</v>
      </c>
      <c r="K777" s="18">
        <v>4</v>
      </c>
      <c r="L777" s="18" t="str">
        <f>[1]卡牌表配置表!I777</f>
        <v>-10000,0,0;10000,0,0</v>
      </c>
      <c r="M777" s="18">
        <f t="shared" si="37"/>
        <v>21430220</v>
      </c>
      <c r="N777" s="66" t="str">
        <f>[1]卡牌表配置表!K777</f>
        <v>20000047,20000047</v>
      </c>
      <c r="O777" s="31" t="s">
        <v>170</v>
      </c>
      <c r="P777" s="18">
        <f>[1]卡牌表配置表!L777</f>
        <v>0</v>
      </c>
      <c r="R777" s="18" t="str">
        <f>[1]卡牌表配置表!N777</f>
        <v/>
      </c>
      <c r="T777" s="18" t="str">
        <f>[1]卡牌表配置表!P777</f>
        <v/>
      </c>
      <c r="W777" s="18">
        <f>[1]卡牌表配置表!W777</f>
        <v>480</v>
      </c>
      <c r="X777" s="18" t="str">
        <f>[1]卡牌表配置表!X777</f>
        <v>-2,2926300</v>
      </c>
      <c r="Y777" s="18">
        <v>0</v>
      </c>
      <c r="Z777" s="18">
        <f>[1]卡牌表配置表!AA777</f>
        <v>30000</v>
      </c>
      <c r="AA777" s="18" t="str">
        <f>[1]卡牌表配置表!AB777</f>
        <v>2,20,7177,1;2,23,1080,1;4,29,2942,1;3,4,27000,1;3,24,50000,1;1,33,22101,0;2,25,2,1;2,35,3175,1</v>
      </c>
      <c r="AB777" s="18">
        <f>[1]卡牌表配置表!AR777</f>
        <v>21021430</v>
      </c>
      <c r="AD777" s="30">
        <f>VLOOKUP(F777,t_card_group_s说明表!$B$6:$L$88,COLUMNS(t_card_group_s说明表!$B$6:$L$6),0)</f>
        <v>3</v>
      </c>
    </row>
    <row r="778" spans="1:30" ht="15.75" customHeight="1" x14ac:dyDescent="0.2">
      <c r="A778" s="18">
        <f t="shared" si="38"/>
        <v>773</v>
      </c>
      <c r="B778" s="18">
        <f>[1]卡牌表配置表!C778</f>
        <v>2143023</v>
      </c>
      <c r="C778" s="18">
        <f>[1]卡牌表配置表!D778</f>
        <v>0</v>
      </c>
      <c r="D778" s="18">
        <f>[1]卡牌表配置表!E778</f>
        <v>20021430</v>
      </c>
      <c r="E778" s="18" t="str">
        <f>[1]卡牌表配置表!F778</f>
        <v>龙骑兵小组</v>
      </c>
      <c r="F778" s="18">
        <f>[1]卡牌表配置表!G778</f>
        <v>21430</v>
      </c>
      <c r="G778" s="18">
        <f>[1]卡牌表配置表!V778</f>
        <v>23</v>
      </c>
      <c r="H778" s="18">
        <f t="shared" si="36"/>
        <v>2143024</v>
      </c>
      <c r="I778" s="30">
        <v>230002</v>
      </c>
      <c r="J778" s="18">
        <v>1</v>
      </c>
      <c r="K778" s="18">
        <v>4</v>
      </c>
      <c r="L778" s="18" t="str">
        <f>[1]卡牌表配置表!I778</f>
        <v>-10000,0,0;10000,0,0</v>
      </c>
      <c r="M778" s="18">
        <f t="shared" si="37"/>
        <v>21430230</v>
      </c>
      <c r="N778" s="66" t="str">
        <f>[1]卡牌表配置表!K778</f>
        <v>20000047,20000047</v>
      </c>
      <c r="O778" s="31" t="s">
        <v>170</v>
      </c>
      <c r="P778" s="18">
        <f>[1]卡牌表配置表!L778</f>
        <v>0</v>
      </c>
      <c r="R778" s="18" t="str">
        <f>[1]卡牌表配置表!N778</f>
        <v/>
      </c>
      <c r="T778" s="18" t="str">
        <f>[1]卡牌表配置表!P778</f>
        <v/>
      </c>
      <c r="W778" s="18">
        <f>[1]卡牌表配置表!W778</f>
        <v>520</v>
      </c>
      <c r="X778" s="18" t="str">
        <f>[1]卡牌表配置表!X778</f>
        <v>-2,3804200</v>
      </c>
      <c r="Y778" s="18">
        <v>0</v>
      </c>
      <c r="Z778" s="18">
        <f>[1]卡牌表配置表!AA778</f>
        <v>30000</v>
      </c>
      <c r="AA778" s="18" t="str">
        <f>[1]卡牌表配置表!AB778</f>
        <v>2,20,8613,1;2,23,1296,1;4,29,2942,1;3,4,27000,1;3,24,50000,1;1,33,22101,0;2,25,2,1;2,35,3810,1</v>
      </c>
      <c r="AB778" s="18">
        <f>[1]卡牌表配置表!AR778</f>
        <v>21021430</v>
      </c>
      <c r="AD778" s="30">
        <f>VLOOKUP(F778,t_card_group_s说明表!$B$6:$L$88,COLUMNS(t_card_group_s说明表!$B$6:$L$6),0)</f>
        <v>3</v>
      </c>
    </row>
    <row r="779" spans="1:30" ht="15.75" customHeight="1" x14ac:dyDescent="0.2">
      <c r="A779" s="18">
        <f t="shared" si="38"/>
        <v>774</v>
      </c>
      <c r="B779" s="18">
        <f>[1]卡牌表配置表!C779</f>
        <v>2143024</v>
      </c>
      <c r="C779" s="18">
        <f>[1]卡牌表配置表!D779</f>
        <v>0</v>
      </c>
      <c r="D779" s="18">
        <f>[1]卡牌表配置表!E779</f>
        <v>20021430</v>
      </c>
      <c r="E779" s="18" t="str">
        <f>[1]卡牌表配置表!F779</f>
        <v>龙骑兵小组</v>
      </c>
      <c r="F779" s="18">
        <f>[1]卡牌表配置表!G779</f>
        <v>21430</v>
      </c>
      <c r="G779" s="18">
        <f>[1]卡牌表配置表!V779</f>
        <v>24</v>
      </c>
      <c r="H779" s="18">
        <f t="shared" si="36"/>
        <v>2143025</v>
      </c>
      <c r="I779" s="30">
        <v>230002</v>
      </c>
      <c r="J779" s="18">
        <v>1</v>
      </c>
      <c r="K779" s="18">
        <v>4</v>
      </c>
      <c r="L779" s="18" t="str">
        <f>[1]卡牌表配置表!I779</f>
        <v>-10000,0,0;10000,0,0</v>
      </c>
      <c r="M779" s="18">
        <f t="shared" si="37"/>
        <v>21430240</v>
      </c>
      <c r="N779" s="66" t="str">
        <f>[1]卡牌表配置表!K779</f>
        <v>20000047,20000047</v>
      </c>
      <c r="O779" s="31" t="s">
        <v>170</v>
      </c>
      <c r="P779" s="18">
        <f>[1]卡牌表配置表!L779</f>
        <v>0</v>
      </c>
      <c r="R779" s="18" t="str">
        <f>[1]卡牌表配置表!N779</f>
        <v/>
      </c>
      <c r="T779" s="18" t="str">
        <f>[1]卡牌表配置表!P779</f>
        <v/>
      </c>
      <c r="W779" s="18">
        <f>[1]卡牌表配置表!W779</f>
        <v>600</v>
      </c>
      <c r="X779" s="18" t="str">
        <f>[1]卡牌表配置表!X779</f>
        <v>-2,4945500</v>
      </c>
      <c r="Y779" s="18">
        <v>0</v>
      </c>
      <c r="Z779" s="18">
        <f>[1]卡牌表配置表!AA779</f>
        <v>30000</v>
      </c>
      <c r="AA779" s="18" t="str">
        <f>[1]卡牌表配置表!AB779</f>
        <v>2,20,10335,1;2,23,1555,1;4,29,2942,1;3,4,27000,1;3,24,50000,1;1,33,22101,0;2,25,2,1;2,35,4572,1</v>
      </c>
      <c r="AB779" s="18">
        <f>[1]卡牌表配置表!AR779</f>
        <v>21021430</v>
      </c>
      <c r="AD779" s="30">
        <f>VLOOKUP(F779,t_card_group_s说明表!$B$6:$L$88,COLUMNS(t_card_group_s说明表!$B$6:$L$6),0)</f>
        <v>3</v>
      </c>
    </row>
    <row r="780" spans="1:30" ht="15.75" customHeight="1" x14ac:dyDescent="0.2">
      <c r="A780" s="18">
        <f t="shared" si="38"/>
        <v>775</v>
      </c>
      <c r="B780" s="18">
        <f>[1]卡牌表配置表!C780</f>
        <v>2143025</v>
      </c>
      <c r="C780" s="18">
        <f>[1]卡牌表配置表!D780</f>
        <v>0</v>
      </c>
      <c r="D780" s="18">
        <f>[1]卡牌表配置表!E780</f>
        <v>20021430</v>
      </c>
      <c r="E780" s="18" t="str">
        <f>[1]卡牌表配置表!F780</f>
        <v>龙骑兵小组</v>
      </c>
      <c r="F780" s="18">
        <f>[1]卡牌表配置表!G780</f>
        <v>21430</v>
      </c>
      <c r="G780" s="18">
        <f>[1]卡牌表配置表!V780</f>
        <v>25</v>
      </c>
      <c r="H780" s="18" t="str">
        <f t="shared" si="36"/>
        <v/>
      </c>
      <c r="I780" s="30">
        <v>230002</v>
      </c>
      <c r="J780" s="18">
        <v>1</v>
      </c>
      <c r="K780" s="18">
        <v>4</v>
      </c>
      <c r="L780" s="18" t="str">
        <f>[1]卡牌表配置表!I780</f>
        <v>-10000,0,0;10000,0,0</v>
      </c>
      <c r="M780" s="18">
        <f t="shared" si="37"/>
        <v>21430250</v>
      </c>
      <c r="N780" s="66" t="str">
        <f>[1]卡牌表配置表!K780</f>
        <v>20000047,20000047</v>
      </c>
      <c r="O780" s="31" t="s">
        <v>170</v>
      </c>
      <c r="P780" s="18">
        <f>[1]卡牌表配置表!L780</f>
        <v>0</v>
      </c>
      <c r="R780" s="18" t="str">
        <f>[1]卡牌表配置表!N780</f>
        <v/>
      </c>
      <c r="T780" s="18" t="str">
        <f>[1]卡牌表配置表!P780</f>
        <v/>
      </c>
      <c r="W780" s="18">
        <f>[1]卡牌表配置表!W780</f>
        <v>-1</v>
      </c>
      <c r="X780" s="18">
        <f>[1]卡牌表配置表!X780</f>
        <v>-1</v>
      </c>
      <c r="Y780" s="18">
        <v>0</v>
      </c>
      <c r="Z780" s="18">
        <f>[1]卡牌表配置表!AA780</f>
        <v>30000</v>
      </c>
      <c r="AA780" s="18" t="str">
        <f>[1]卡牌表配置表!AB780</f>
        <v>2,20,12402,1;2,23,1865,1;4,29,2942,1;3,4,27000,1;3,24,50000,1;1,33,22101,0;2,25,2,1;2,35,5486,1</v>
      </c>
      <c r="AB780" s="18">
        <f>[1]卡牌表配置表!AR780</f>
        <v>21021430</v>
      </c>
      <c r="AD780" s="30">
        <f>VLOOKUP(F780,t_card_group_s说明表!$B$6:$L$88,COLUMNS(t_card_group_s说明表!$B$6:$L$6),0)</f>
        <v>3</v>
      </c>
    </row>
    <row r="781" spans="1:30" ht="15.75" customHeight="1" x14ac:dyDescent="0.2">
      <c r="A781" s="18">
        <f t="shared" si="38"/>
        <v>776</v>
      </c>
      <c r="B781" s="18">
        <f>[1]卡牌表配置表!C781</f>
        <v>2144001</v>
      </c>
      <c r="C781" s="18">
        <f>[1]卡牌表配置表!D781</f>
        <v>0</v>
      </c>
      <c r="D781" s="18">
        <f>[1]卡牌表配置表!E781</f>
        <v>20021440</v>
      </c>
      <c r="E781" s="18" t="str">
        <f>[1]卡牌表配置表!F781</f>
        <v>蒸汽小飞龙小组</v>
      </c>
      <c r="F781" s="18">
        <f>[1]卡牌表配置表!G781</f>
        <v>21440</v>
      </c>
      <c r="G781" s="18">
        <f>[1]卡牌表配置表!V781</f>
        <v>1</v>
      </c>
      <c r="H781" s="18">
        <f t="shared" si="36"/>
        <v>2144002</v>
      </c>
      <c r="I781" s="30">
        <v>230002</v>
      </c>
      <c r="J781" s="18">
        <v>1</v>
      </c>
      <c r="K781" s="18">
        <v>4</v>
      </c>
      <c r="L781" s="18" t="str">
        <f>[1]卡牌表配置表!I781</f>
        <v>-10000,0,0;10000,0,0</v>
      </c>
      <c r="M781" s="18">
        <f t="shared" si="37"/>
        <v>21440010</v>
      </c>
      <c r="N781" s="66" t="str">
        <f>[1]卡牌表配置表!K781</f>
        <v>20000048,20000048</v>
      </c>
      <c r="O781" s="31" t="s">
        <v>170</v>
      </c>
      <c r="P781" s="18">
        <f>[1]卡牌表配置表!L781</f>
        <v>0</v>
      </c>
      <c r="R781" s="18" t="str">
        <f>[1]卡牌表配置表!N781</f>
        <v/>
      </c>
      <c r="T781" s="18" t="str">
        <f>[1]卡牌表配置表!P781</f>
        <v/>
      </c>
      <c r="W781" s="18">
        <f>[1]卡牌表配置表!W781</f>
        <v>20</v>
      </c>
      <c r="X781" s="18" t="str">
        <f>[1]卡牌表配置表!X781</f>
        <v>-2,1000</v>
      </c>
      <c r="Y781" s="18">
        <v>0</v>
      </c>
      <c r="Z781" s="18">
        <f>[1]卡牌表配置表!AA781</f>
        <v>30000</v>
      </c>
      <c r="AA781" s="18" t="str">
        <f>[1]卡牌表配置表!AB781</f>
        <v>2,20,260,1;2,27,46,1;2,23,21,1;4,29,2223,1;3,4,15000,1;3,24,40000,1;1,33,22102,0;2,25,2,1;2,44,50,1</v>
      </c>
      <c r="AB781" s="18">
        <f>[1]卡牌表配置表!AR781</f>
        <v>21021440</v>
      </c>
      <c r="AD781" s="30">
        <f>VLOOKUP(F781,t_card_group_s说明表!$B$6:$L$88,COLUMNS(t_card_group_s说明表!$B$6:$L$6),0)</f>
        <v>4</v>
      </c>
    </row>
    <row r="782" spans="1:30" ht="15.75" customHeight="1" x14ac:dyDescent="0.2">
      <c r="A782" s="18">
        <f t="shared" si="38"/>
        <v>777</v>
      </c>
      <c r="B782" s="18">
        <f>[1]卡牌表配置表!C782</f>
        <v>2144002</v>
      </c>
      <c r="C782" s="18">
        <f>[1]卡牌表配置表!D782</f>
        <v>0</v>
      </c>
      <c r="D782" s="18">
        <f>[1]卡牌表配置表!E782</f>
        <v>20021440</v>
      </c>
      <c r="E782" s="18" t="str">
        <f>[1]卡牌表配置表!F782</f>
        <v>蒸汽小飞龙小组</v>
      </c>
      <c r="F782" s="18">
        <f>[1]卡牌表配置表!G782</f>
        <v>21440</v>
      </c>
      <c r="G782" s="18">
        <f>[1]卡牌表配置表!V782</f>
        <v>2</v>
      </c>
      <c r="H782" s="18">
        <f t="shared" si="36"/>
        <v>2144003</v>
      </c>
      <c r="I782" s="30">
        <v>230002</v>
      </c>
      <c r="J782" s="18">
        <v>1</v>
      </c>
      <c r="K782" s="18">
        <v>4</v>
      </c>
      <c r="L782" s="18" t="str">
        <f>[1]卡牌表配置表!I782</f>
        <v>-10000,0,0;10000,0,0</v>
      </c>
      <c r="M782" s="18">
        <f t="shared" si="37"/>
        <v>21440020</v>
      </c>
      <c r="N782" s="66" t="str">
        <f>[1]卡牌表配置表!K782</f>
        <v>20000048,20000048</v>
      </c>
      <c r="O782" s="31" t="s">
        <v>170</v>
      </c>
      <c r="P782" s="18">
        <f>[1]卡牌表配置表!L782</f>
        <v>0</v>
      </c>
      <c r="R782" s="18" t="str">
        <f>[1]卡牌表配置表!N782</f>
        <v/>
      </c>
      <c r="T782" s="18" t="str">
        <f>[1]卡牌表配置表!P782</f>
        <v/>
      </c>
      <c r="W782" s="18">
        <f>[1]卡牌表配置表!W782</f>
        <v>80</v>
      </c>
      <c r="X782" s="18" t="str">
        <f>[1]卡牌表配置表!X782</f>
        <v>-2,5000</v>
      </c>
      <c r="Y782" s="18">
        <v>0</v>
      </c>
      <c r="Z782" s="18">
        <f>[1]卡牌表配置表!AA782</f>
        <v>30000</v>
      </c>
      <c r="AA782" s="18" t="str">
        <f>[1]卡牌表配置表!AB782</f>
        <v>2,20,312,1;2,27,56,1;2,23,26,1;4,29,2223,1;3,4,15000,1;3,24,40000,1;1,33,22102,0;2,25,2,1;2,44,50,1</v>
      </c>
      <c r="AB782" s="18">
        <f>[1]卡牌表配置表!AR782</f>
        <v>21021440</v>
      </c>
      <c r="AD782" s="30">
        <f>VLOOKUP(F782,t_card_group_s说明表!$B$6:$L$88,COLUMNS(t_card_group_s说明表!$B$6:$L$6),0)</f>
        <v>4</v>
      </c>
    </row>
    <row r="783" spans="1:30" ht="15.75" customHeight="1" x14ac:dyDescent="0.2">
      <c r="A783" s="18">
        <f t="shared" si="38"/>
        <v>778</v>
      </c>
      <c r="B783" s="18">
        <f>[1]卡牌表配置表!C783</f>
        <v>2144003</v>
      </c>
      <c r="C783" s="18">
        <f>[1]卡牌表配置表!D783</f>
        <v>0</v>
      </c>
      <c r="D783" s="18">
        <f>[1]卡牌表配置表!E783</f>
        <v>20021440</v>
      </c>
      <c r="E783" s="18" t="str">
        <f>[1]卡牌表配置表!F783</f>
        <v>蒸汽小飞龙小组</v>
      </c>
      <c r="F783" s="18">
        <f>[1]卡牌表配置表!G783</f>
        <v>21440</v>
      </c>
      <c r="G783" s="18">
        <f>[1]卡牌表配置表!V783</f>
        <v>3</v>
      </c>
      <c r="H783" s="18">
        <f t="shared" si="36"/>
        <v>2144004</v>
      </c>
      <c r="I783" s="30">
        <v>230002</v>
      </c>
      <c r="J783" s="18">
        <v>1</v>
      </c>
      <c r="K783" s="18">
        <v>4</v>
      </c>
      <c r="L783" s="18" t="str">
        <f>[1]卡牌表配置表!I783</f>
        <v>-10000,0,0;10000,0,0</v>
      </c>
      <c r="M783" s="18">
        <f t="shared" si="37"/>
        <v>21440030</v>
      </c>
      <c r="N783" s="66" t="str">
        <f>[1]卡牌表配置表!K783</f>
        <v>20000048,20000048</v>
      </c>
      <c r="O783" s="31" t="s">
        <v>170</v>
      </c>
      <c r="P783" s="18">
        <f>[1]卡牌表配置表!L783</f>
        <v>0</v>
      </c>
      <c r="R783" s="18" t="str">
        <f>[1]卡牌表配置表!N783</f>
        <v/>
      </c>
      <c r="T783" s="18" t="str">
        <f>[1]卡牌表配置表!P783</f>
        <v/>
      </c>
      <c r="W783" s="18">
        <f>[1]卡牌表配置表!W783</f>
        <v>120</v>
      </c>
      <c r="X783" s="18" t="str">
        <f>[1]卡牌表配置表!X783</f>
        <v>-2,15000</v>
      </c>
      <c r="Y783" s="18">
        <v>0</v>
      </c>
      <c r="Z783" s="18">
        <f>[1]卡牌表配置表!AA783</f>
        <v>30000</v>
      </c>
      <c r="AA783" s="18" t="str">
        <f>[1]卡牌表配置表!AB783</f>
        <v>2,20,375,1;2,27,67,1;2,23,31,1;4,29,2223,1;3,4,15000,1;3,24,40000,1;1,33,22102,0;2,25,2,1;2,44,50,1</v>
      </c>
      <c r="AB783" s="18">
        <f>[1]卡牌表配置表!AR783</f>
        <v>21021440</v>
      </c>
      <c r="AD783" s="30">
        <f>VLOOKUP(F783,t_card_group_s说明表!$B$6:$L$88,COLUMNS(t_card_group_s说明表!$B$6:$L$6),0)</f>
        <v>4</v>
      </c>
    </row>
    <row r="784" spans="1:30" ht="15.75" customHeight="1" x14ac:dyDescent="0.2">
      <c r="A784" s="18">
        <f t="shared" si="38"/>
        <v>779</v>
      </c>
      <c r="B784" s="18">
        <f>[1]卡牌表配置表!C784</f>
        <v>2144004</v>
      </c>
      <c r="C784" s="18">
        <f>[1]卡牌表配置表!D784</f>
        <v>0</v>
      </c>
      <c r="D784" s="18">
        <f>[1]卡牌表配置表!E784</f>
        <v>20021440</v>
      </c>
      <c r="E784" s="18" t="str">
        <f>[1]卡牌表配置表!F784</f>
        <v>蒸汽小飞龙小组</v>
      </c>
      <c r="F784" s="18">
        <f>[1]卡牌表配置表!G784</f>
        <v>21440</v>
      </c>
      <c r="G784" s="18">
        <f>[1]卡牌表配置表!V784</f>
        <v>4</v>
      </c>
      <c r="H784" s="18">
        <f t="shared" si="36"/>
        <v>2144005</v>
      </c>
      <c r="I784" s="30">
        <v>230002</v>
      </c>
      <c r="J784" s="18">
        <v>1</v>
      </c>
      <c r="K784" s="18">
        <v>4</v>
      </c>
      <c r="L784" s="18" t="str">
        <f>[1]卡牌表配置表!I784</f>
        <v>-10000,0,0;10000,0,0</v>
      </c>
      <c r="M784" s="18">
        <f t="shared" si="37"/>
        <v>21440040</v>
      </c>
      <c r="N784" s="66" t="str">
        <f>[1]卡牌表配置表!K784</f>
        <v>20000048,20000048</v>
      </c>
      <c r="O784" s="31" t="s">
        <v>170</v>
      </c>
      <c r="P784" s="18">
        <f>[1]卡牌表配置表!L784</f>
        <v>0</v>
      </c>
      <c r="R784" s="18" t="str">
        <f>[1]卡牌表配置表!N784</f>
        <v/>
      </c>
      <c r="T784" s="18" t="str">
        <f>[1]卡牌表配置表!P784</f>
        <v/>
      </c>
      <c r="W784" s="18">
        <f>[1]卡牌表配置表!W784</f>
        <v>120</v>
      </c>
      <c r="X784" s="18" t="str">
        <f>[1]卡牌表配置表!X784</f>
        <v>-2,22500</v>
      </c>
      <c r="Y784" s="18">
        <v>0</v>
      </c>
      <c r="Z784" s="18">
        <f>[1]卡牌表配置表!AA784</f>
        <v>30000</v>
      </c>
      <c r="AA784" s="18" t="str">
        <f>[1]卡牌表配置表!AB784</f>
        <v>2,20,450,1;2,27,80,1;2,23,36,1;4,29,2223,1;3,4,15000,1;3,24,40000,1;1,33,22102,0;2,25,2,1;2,44,50,1</v>
      </c>
      <c r="AB784" s="18">
        <f>[1]卡牌表配置表!AR784</f>
        <v>21021440</v>
      </c>
      <c r="AD784" s="30">
        <f>VLOOKUP(F784,t_card_group_s说明表!$B$6:$L$88,COLUMNS(t_card_group_s说明表!$B$6:$L$6),0)</f>
        <v>4</v>
      </c>
    </row>
    <row r="785" spans="1:30" ht="15.75" customHeight="1" x14ac:dyDescent="0.2">
      <c r="A785" s="18">
        <f t="shared" si="38"/>
        <v>780</v>
      </c>
      <c r="B785" s="18">
        <f>[1]卡牌表配置表!C785</f>
        <v>2144005</v>
      </c>
      <c r="C785" s="18">
        <f>[1]卡牌表配置表!D785</f>
        <v>0</v>
      </c>
      <c r="D785" s="18">
        <f>[1]卡牌表配置表!E785</f>
        <v>20021440</v>
      </c>
      <c r="E785" s="18" t="str">
        <f>[1]卡牌表配置表!F785</f>
        <v>蒸汽小飞龙小组</v>
      </c>
      <c r="F785" s="18">
        <f>[1]卡牌表配置表!G785</f>
        <v>21440</v>
      </c>
      <c r="G785" s="18">
        <f>[1]卡牌表配置表!V785</f>
        <v>5</v>
      </c>
      <c r="H785" s="18">
        <f t="shared" si="36"/>
        <v>2144006</v>
      </c>
      <c r="I785" s="30">
        <v>230002</v>
      </c>
      <c r="J785" s="18">
        <v>1</v>
      </c>
      <c r="K785" s="18">
        <v>4</v>
      </c>
      <c r="L785" s="18" t="str">
        <f>[1]卡牌表配置表!I785</f>
        <v>-10000,0,0;10000,0,0</v>
      </c>
      <c r="M785" s="18">
        <f t="shared" si="37"/>
        <v>21440050</v>
      </c>
      <c r="N785" s="66" t="str">
        <f>[1]卡牌表配置表!K785</f>
        <v>20000048,20000048</v>
      </c>
      <c r="O785" s="31" t="s">
        <v>170</v>
      </c>
      <c r="P785" s="18">
        <f>[1]卡牌表配置表!L785</f>
        <v>0</v>
      </c>
      <c r="R785" s="18" t="str">
        <f>[1]卡牌表配置表!N785</f>
        <v/>
      </c>
      <c r="T785" s="18" t="str">
        <f>[1]卡牌表配置表!P785</f>
        <v/>
      </c>
      <c r="W785" s="18">
        <f>[1]卡牌表配置表!W785</f>
        <v>160</v>
      </c>
      <c r="X785" s="18" t="str">
        <f>[1]卡牌表配置表!X785</f>
        <v>-2,33800</v>
      </c>
      <c r="Y785" s="18">
        <v>0</v>
      </c>
      <c r="Z785" s="18">
        <f>[1]卡牌表配置表!AA785</f>
        <v>30000</v>
      </c>
      <c r="AA785" s="18" t="str">
        <f>[1]卡牌表配置表!AB785</f>
        <v>2,20,540,1;2,27,96,1;2,23,44,1;4,29,2223,1;3,4,15000,1;3,24,40000,1;1,33,22102,0;2,25,2,1;2,44,50,1</v>
      </c>
      <c r="AB785" s="18">
        <f>[1]卡牌表配置表!AR785</f>
        <v>21021440</v>
      </c>
      <c r="AD785" s="30">
        <f>VLOOKUP(F785,t_card_group_s说明表!$B$6:$L$88,COLUMNS(t_card_group_s说明表!$B$6:$L$6),0)</f>
        <v>4</v>
      </c>
    </row>
    <row r="786" spans="1:30" ht="15.75" customHeight="1" x14ac:dyDescent="0.2">
      <c r="A786" s="18">
        <f t="shared" si="38"/>
        <v>781</v>
      </c>
      <c r="B786" s="18">
        <f>[1]卡牌表配置表!C786</f>
        <v>2144006</v>
      </c>
      <c r="C786" s="18">
        <f>[1]卡牌表配置表!D786</f>
        <v>0</v>
      </c>
      <c r="D786" s="18">
        <f>[1]卡牌表配置表!E786</f>
        <v>20021440</v>
      </c>
      <c r="E786" s="18" t="str">
        <f>[1]卡牌表配置表!F786</f>
        <v>蒸汽小飞龙小组</v>
      </c>
      <c r="F786" s="18">
        <f>[1]卡牌表配置表!G786</f>
        <v>21440</v>
      </c>
      <c r="G786" s="18">
        <f>[1]卡牌表配置表!V786</f>
        <v>6</v>
      </c>
      <c r="H786" s="18">
        <f t="shared" si="36"/>
        <v>2144007</v>
      </c>
      <c r="I786" s="30">
        <v>230002</v>
      </c>
      <c r="J786" s="18">
        <v>1</v>
      </c>
      <c r="K786" s="18">
        <v>4</v>
      </c>
      <c r="L786" s="18" t="str">
        <f>[1]卡牌表配置表!I786</f>
        <v>-10000,0,0;10000,0,0</v>
      </c>
      <c r="M786" s="18">
        <f t="shared" si="37"/>
        <v>21440060</v>
      </c>
      <c r="N786" s="66" t="str">
        <f>[1]卡牌表配置表!K786</f>
        <v>20000048,20000048</v>
      </c>
      <c r="O786" s="31" t="s">
        <v>170</v>
      </c>
      <c r="P786" s="18">
        <f>[1]卡牌表配置表!L786</f>
        <v>0</v>
      </c>
      <c r="R786" s="18" t="str">
        <f>[1]卡牌表配置表!N786</f>
        <v/>
      </c>
      <c r="T786" s="18" t="str">
        <f>[1]卡牌表配置表!P786</f>
        <v/>
      </c>
      <c r="W786" s="18">
        <f>[1]卡牌表配置表!W786</f>
        <v>160</v>
      </c>
      <c r="X786" s="18" t="str">
        <f>[1]卡牌表配置表!X786</f>
        <v>-2,43900</v>
      </c>
      <c r="Y786" s="18">
        <v>0</v>
      </c>
      <c r="Z786" s="18">
        <f>[1]卡牌表配置表!AA786</f>
        <v>30000</v>
      </c>
      <c r="AA786" s="18" t="str">
        <f>[1]卡牌表配置表!AB786</f>
        <v>2,20,647,1;2,27,115,1;2,23,52,1;4,29,2223,1;3,4,15000,1;3,24,40000,1;1,33,22102,0;2,25,2,1;2,44,50,1</v>
      </c>
      <c r="AB786" s="18">
        <f>[1]卡牌表配置表!AR786</f>
        <v>21021440</v>
      </c>
      <c r="AD786" s="30">
        <f>VLOOKUP(F786,t_card_group_s说明表!$B$6:$L$88,COLUMNS(t_card_group_s说明表!$B$6:$L$6),0)</f>
        <v>4</v>
      </c>
    </row>
    <row r="787" spans="1:30" ht="15.75" customHeight="1" x14ac:dyDescent="0.2">
      <c r="A787" s="18">
        <f t="shared" si="38"/>
        <v>782</v>
      </c>
      <c r="B787" s="18">
        <f>[1]卡牌表配置表!C787</f>
        <v>2144007</v>
      </c>
      <c r="C787" s="18">
        <f>[1]卡牌表配置表!D787</f>
        <v>0</v>
      </c>
      <c r="D787" s="18">
        <f>[1]卡牌表配置表!E787</f>
        <v>20021440</v>
      </c>
      <c r="E787" s="18" t="str">
        <f>[1]卡牌表配置表!F787</f>
        <v>蒸汽小飞龙小组</v>
      </c>
      <c r="F787" s="18">
        <f>[1]卡牌表配置表!G787</f>
        <v>21440</v>
      </c>
      <c r="G787" s="18">
        <f>[1]卡牌表配置表!V787</f>
        <v>7</v>
      </c>
      <c r="H787" s="18">
        <f t="shared" si="36"/>
        <v>2144008</v>
      </c>
      <c r="I787" s="30">
        <v>230002</v>
      </c>
      <c r="J787" s="18">
        <v>1</v>
      </c>
      <c r="K787" s="18">
        <v>4</v>
      </c>
      <c r="L787" s="18" t="str">
        <f>[1]卡牌表配置表!I787</f>
        <v>-10000,0,0;10000,0,0</v>
      </c>
      <c r="M787" s="18">
        <f t="shared" si="37"/>
        <v>21440070</v>
      </c>
      <c r="N787" s="66" t="str">
        <f>[1]卡牌表配置表!K787</f>
        <v>20000048,20000048</v>
      </c>
      <c r="O787" s="31" t="s">
        <v>170</v>
      </c>
      <c r="P787" s="18">
        <f>[1]卡牌表配置表!L787</f>
        <v>0</v>
      </c>
      <c r="R787" s="18" t="str">
        <f>[1]卡牌表配置表!N787</f>
        <v/>
      </c>
      <c r="T787" s="18" t="str">
        <f>[1]卡牌表配置表!P787</f>
        <v/>
      </c>
      <c r="W787" s="18">
        <f>[1]卡牌表配置表!W787</f>
        <v>200</v>
      </c>
      <c r="X787" s="18" t="str">
        <f>[1]卡牌表配置表!X787</f>
        <v>-2,57100</v>
      </c>
      <c r="Y787" s="18">
        <v>0</v>
      </c>
      <c r="Z787" s="18">
        <f>[1]卡牌表配置表!AA787</f>
        <v>30000</v>
      </c>
      <c r="AA787" s="18" t="str">
        <f>[1]卡牌表配置表!AB787</f>
        <v>2,20,777,1;2,27,138,1;2,23,63,1;4,29,2223,1;3,4,15000,1;3,24,40000,1;1,33,22102,0;2,25,2,1;2,44,50,1</v>
      </c>
      <c r="AB787" s="18">
        <f>[1]卡牌表配置表!AR787</f>
        <v>21021440</v>
      </c>
      <c r="AD787" s="30">
        <f>VLOOKUP(F787,t_card_group_s说明表!$B$6:$L$88,COLUMNS(t_card_group_s说明表!$B$6:$L$6),0)</f>
        <v>4</v>
      </c>
    </row>
    <row r="788" spans="1:30" ht="15.75" customHeight="1" x14ac:dyDescent="0.2">
      <c r="A788" s="18">
        <f t="shared" si="38"/>
        <v>783</v>
      </c>
      <c r="B788" s="18">
        <f>[1]卡牌表配置表!C788</f>
        <v>2144008</v>
      </c>
      <c r="C788" s="18">
        <f>[1]卡牌表配置表!D788</f>
        <v>0</v>
      </c>
      <c r="D788" s="18">
        <f>[1]卡牌表配置表!E788</f>
        <v>20021440</v>
      </c>
      <c r="E788" s="18" t="str">
        <f>[1]卡牌表配置表!F788</f>
        <v>蒸汽小飞龙小组</v>
      </c>
      <c r="F788" s="18">
        <f>[1]卡牌表配置表!G788</f>
        <v>21440</v>
      </c>
      <c r="G788" s="18">
        <f>[1]卡牌表配置表!V788</f>
        <v>8</v>
      </c>
      <c r="H788" s="18">
        <f t="shared" si="36"/>
        <v>2144009</v>
      </c>
      <c r="I788" s="30">
        <v>230002</v>
      </c>
      <c r="J788" s="18">
        <v>1</v>
      </c>
      <c r="K788" s="18">
        <v>4</v>
      </c>
      <c r="L788" s="18" t="str">
        <f>[1]卡牌表配置表!I788</f>
        <v>-10000,0,0;10000,0,0</v>
      </c>
      <c r="M788" s="18">
        <f t="shared" si="37"/>
        <v>21440080</v>
      </c>
      <c r="N788" s="66" t="str">
        <f>[1]卡牌表配置表!K788</f>
        <v>20000048,20000048</v>
      </c>
      <c r="O788" s="31" t="s">
        <v>170</v>
      </c>
      <c r="P788" s="18">
        <f>[1]卡牌表配置表!L788</f>
        <v>0</v>
      </c>
      <c r="R788" s="18" t="str">
        <f>[1]卡牌表配置表!N788</f>
        <v/>
      </c>
      <c r="T788" s="18" t="str">
        <f>[1]卡牌表配置表!P788</f>
        <v/>
      </c>
      <c r="W788" s="18">
        <f>[1]卡牌表配置表!W788</f>
        <v>200</v>
      </c>
      <c r="X788" s="18" t="str">
        <f>[1]卡牌表配置表!X788</f>
        <v>-2,74200</v>
      </c>
      <c r="Y788" s="18">
        <v>0</v>
      </c>
      <c r="Z788" s="18">
        <f>[1]卡牌表配置表!AA788</f>
        <v>30000</v>
      </c>
      <c r="AA788" s="18" t="str">
        <f>[1]卡牌表配置表!AB788</f>
        <v>2,20,932,1;2,27,165,1;2,23,75,1;4,29,2223,1;3,4,15000,1;3,24,40000,1;1,33,22102,0;2,25,2,1;2,44,50,1</v>
      </c>
      <c r="AB788" s="18">
        <f>[1]卡牌表配置表!AR788</f>
        <v>21021440</v>
      </c>
      <c r="AD788" s="30">
        <f>VLOOKUP(F788,t_card_group_s说明表!$B$6:$L$88,COLUMNS(t_card_group_s说明表!$B$6:$L$6),0)</f>
        <v>4</v>
      </c>
    </row>
    <row r="789" spans="1:30" ht="15.75" customHeight="1" x14ac:dyDescent="0.2">
      <c r="A789" s="18">
        <f t="shared" si="38"/>
        <v>784</v>
      </c>
      <c r="B789" s="18">
        <f>[1]卡牌表配置表!C789</f>
        <v>2144009</v>
      </c>
      <c r="C789" s="18">
        <f>[1]卡牌表配置表!D789</f>
        <v>0</v>
      </c>
      <c r="D789" s="18">
        <f>[1]卡牌表配置表!E789</f>
        <v>20021440</v>
      </c>
      <c r="E789" s="18" t="str">
        <f>[1]卡牌表配置表!F789</f>
        <v>蒸汽小飞龙小组</v>
      </c>
      <c r="F789" s="18">
        <f>[1]卡牌表配置表!G789</f>
        <v>21440</v>
      </c>
      <c r="G789" s="18">
        <f>[1]卡牌表配置表!V789</f>
        <v>9</v>
      </c>
      <c r="H789" s="18">
        <f t="shared" si="36"/>
        <v>2144010</v>
      </c>
      <c r="I789" s="30">
        <v>230002</v>
      </c>
      <c r="J789" s="18">
        <v>1</v>
      </c>
      <c r="K789" s="18">
        <v>4</v>
      </c>
      <c r="L789" s="18" t="str">
        <f>[1]卡牌表配置表!I789</f>
        <v>-10000,0,0;10000,0,0</v>
      </c>
      <c r="M789" s="18">
        <f t="shared" si="37"/>
        <v>21440090</v>
      </c>
      <c r="N789" s="66" t="str">
        <f>[1]卡牌表配置表!K789</f>
        <v>20000048,20000048</v>
      </c>
      <c r="O789" s="31" t="s">
        <v>170</v>
      </c>
      <c r="P789" s="18">
        <f>[1]卡牌表配置表!L789</f>
        <v>0</v>
      </c>
      <c r="R789" s="18" t="str">
        <f>[1]卡牌表配置表!N789</f>
        <v/>
      </c>
      <c r="T789" s="18" t="str">
        <f>[1]卡牌表配置表!P789</f>
        <v/>
      </c>
      <c r="W789" s="18">
        <f>[1]卡牌表配置表!W789</f>
        <v>240</v>
      </c>
      <c r="X789" s="18" t="str">
        <f>[1]卡牌表配置表!X789</f>
        <v>-2,96500</v>
      </c>
      <c r="Y789" s="18">
        <v>0</v>
      </c>
      <c r="Z789" s="18">
        <f>[1]卡牌表配置表!AA789</f>
        <v>30000</v>
      </c>
      <c r="AA789" s="18" t="str">
        <f>[1]卡牌表配置表!AB789</f>
        <v>2,20,1118,1;2,27,198,1;2,23,90,1;4,29,2223,1;3,4,15000,1;3,24,40000,1;1,33,22102,0;2,25,2,1;2,44,50,1</v>
      </c>
      <c r="AB789" s="18">
        <f>[1]卡牌表配置表!AR789</f>
        <v>21021440</v>
      </c>
      <c r="AD789" s="30">
        <f>VLOOKUP(F789,t_card_group_s说明表!$B$6:$L$88,COLUMNS(t_card_group_s说明表!$B$6:$L$6),0)</f>
        <v>4</v>
      </c>
    </row>
    <row r="790" spans="1:30" ht="15.75" customHeight="1" x14ac:dyDescent="0.2">
      <c r="A790" s="18">
        <f t="shared" si="38"/>
        <v>785</v>
      </c>
      <c r="B790" s="18">
        <f>[1]卡牌表配置表!C790</f>
        <v>2144010</v>
      </c>
      <c r="C790" s="18">
        <f>[1]卡牌表配置表!D790</f>
        <v>0</v>
      </c>
      <c r="D790" s="18">
        <f>[1]卡牌表配置表!E790</f>
        <v>20021440</v>
      </c>
      <c r="E790" s="18" t="str">
        <f>[1]卡牌表配置表!F790</f>
        <v>蒸汽小飞龙小组</v>
      </c>
      <c r="F790" s="18">
        <f>[1]卡牌表配置表!G790</f>
        <v>21440</v>
      </c>
      <c r="G790" s="18">
        <f>[1]卡牌表配置表!V790</f>
        <v>10</v>
      </c>
      <c r="H790" s="18">
        <f t="shared" si="36"/>
        <v>2144011</v>
      </c>
      <c r="I790" s="30">
        <v>230002</v>
      </c>
      <c r="J790" s="18">
        <v>1</v>
      </c>
      <c r="K790" s="18">
        <v>4</v>
      </c>
      <c r="L790" s="18" t="str">
        <f>[1]卡牌表配置表!I790</f>
        <v>-10000,0,0;10000,0,0</v>
      </c>
      <c r="M790" s="18">
        <f t="shared" si="37"/>
        <v>21440100</v>
      </c>
      <c r="N790" s="66" t="str">
        <f>[1]卡牌表配置表!K790</f>
        <v>20000048,20000048</v>
      </c>
      <c r="O790" s="31" t="s">
        <v>170</v>
      </c>
      <c r="P790" s="18">
        <f>[1]卡牌表配置表!L790</f>
        <v>0</v>
      </c>
      <c r="R790" s="18" t="str">
        <f>[1]卡牌表配置表!N790</f>
        <v/>
      </c>
      <c r="T790" s="18" t="str">
        <f>[1]卡牌表配置表!P790</f>
        <v/>
      </c>
      <c r="W790" s="18">
        <f>[1]卡牌表配置表!W790</f>
        <v>240</v>
      </c>
      <c r="X790" s="18" t="str">
        <f>[1]卡牌表配置表!X790</f>
        <v>-2,125500</v>
      </c>
      <c r="Y790" s="18">
        <v>0</v>
      </c>
      <c r="Z790" s="18">
        <f>[1]卡牌表配置表!AA790</f>
        <v>30000</v>
      </c>
      <c r="AA790" s="18" t="str">
        <f>[1]卡牌表配置表!AB790</f>
        <v>2,20,1342,1;2,27,238,1;2,23,108,1;4,29,2223,1;3,4,15000,1;3,24,40000,1;1,33,22102,0;2,25,2,1;2,44,50,1</v>
      </c>
      <c r="AB790" s="18">
        <f>[1]卡牌表配置表!AR790</f>
        <v>21021440</v>
      </c>
      <c r="AD790" s="30">
        <f>VLOOKUP(F790,t_card_group_s说明表!$B$6:$L$88,COLUMNS(t_card_group_s说明表!$B$6:$L$6),0)</f>
        <v>4</v>
      </c>
    </row>
    <row r="791" spans="1:30" ht="15.75" customHeight="1" x14ac:dyDescent="0.2">
      <c r="A791" s="18">
        <f t="shared" si="38"/>
        <v>786</v>
      </c>
      <c r="B791" s="18">
        <f>[1]卡牌表配置表!C791</f>
        <v>2144011</v>
      </c>
      <c r="C791" s="18">
        <f>[1]卡牌表配置表!D791</f>
        <v>0</v>
      </c>
      <c r="D791" s="18">
        <f>[1]卡牌表配置表!E791</f>
        <v>20021440</v>
      </c>
      <c r="E791" s="18" t="str">
        <f>[1]卡牌表配置表!F791</f>
        <v>蒸汽小飞龙小组</v>
      </c>
      <c r="F791" s="18">
        <f>[1]卡牌表配置表!G791</f>
        <v>21440</v>
      </c>
      <c r="G791" s="18">
        <f>[1]卡牌表配置表!V791</f>
        <v>11</v>
      </c>
      <c r="H791" s="18">
        <f t="shared" si="36"/>
        <v>2144012</v>
      </c>
      <c r="I791" s="30">
        <v>230002</v>
      </c>
      <c r="J791" s="18">
        <v>1</v>
      </c>
      <c r="K791" s="18">
        <v>4</v>
      </c>
      <c r="L791" s="18" t="str">
        <f>[1]卡牌表配置表!I791</f>
        <v>-10000,0,0;10000,0,0</v>
      </c>
      <c r="M791" s="18">
        <f t="shared" si="37"/>
        <v>21440110</v>
      </c>
      <c r="N791" s="66" t="str">
        <f>[1]卡牌表配置表!K791</f>
        <v>20000048,20000048</v>
      </c>
      <c r="O791" s="31" t="s">
        <v>170</v>
      </c>
      <c r="P791" s="18">
        <f>[1]卡牌表配置表!L791</f>
        <v>0</v>
      </c>
      <c r="R791" s="18" t="str">
        <f>[1]卡牌表配置表!N791</f>
        <v/>
      </c>
      <c r="T791" s="18" t="str">
        <f>[1]卡牌表配置表!P791</f>
        <v/>
      </c>
      <c r="W791" s="18">
        <f>[1]卡牌表配置表!W791</f>
        <v>280</v>
      </c>
      <c r="X791" s="18" t="str">
        <f>[1]卡牌表配置表!X791</f>
        <v>-2,163200</v>
      </c>
      <c r="Y791" s="18">
        <v>0</v>
      </c>
      <c r="Z791" s="18">
        <f>[1]卡牌表配置表!AA791</f>
        <v>30000</v>
      </c>
      <c r="AA791" s="18" t="str">
        <f>[1]卡牌表配置表!AB791</f>
        <v>2,20,1610,1;2,27,285,1;2,23,129,1;4,29,2223,1;3,4,15000,1;3,24,40000,1;1,33,22102,0;2,25,2,1;2,44,50,1</v>
      </c>
      <c r="AB791" s="18">
        <f>[1]卡牌表配置表!AR791</f>
        <v>21021440</v>
      </c>
      <c r="AD791" s="30">
        <f>VLOOKUP(F791,t_card_group_s说明表!$B$6:$L$88,COLUMNS(t_card_group_s说明表!$B$6:$L$6),0)</f>
        <v>4</v>
      </c>
    </row>
    <row r="792" spans="1:30" ht="15.75" customHeight="1" x14ac:dyDescent="0.2">
      <c r="A792" s="18">
        <f t="shared" si="38"/>
        <v>787</v>
      </c>
      <c r="B792" s="18">
        <f>[1]卡牌表配置表!C792</f>
        <v>2144012</v>
      </c>
      <c r="C792" s="18">
        <f>[1]卡牌表配置表!D792</f>
        <v>0</v>
      </c>
      <c r="D792" s="18">
        <f>[1]卡牌表配置表!E792</f>
        <v>20021440</v>
      </c>
      <c r="E792" s="18" t="str">
        <f>[1]卡牌表配置表!F792</f>
        <v>蒸汽小飞龙小组</v>
      </c>
      <c r="F792" s="18">
        <f>[1]卡牌表配置表!G792</f>
        <v>21440</v>
      </c>
      <c r="G792" s="18">
        <f>[1]卡牌表配置表!V792</f>
        <v>12</v>
      </c>
      <c r="H792" s="18">
        <f t="shared" si="36"/>
        <v>2144013</v>
      </c>
      <c r="I792" s="30">
        <v>230002</v>
      </c>
      <c r="J792" s="18">
        <v>1</v>
      </c>
      <c r="K792" s="18">
        <v>4</v>
      </c>
      <c r="L792" s="18" t="str">
        <f>[1]卡牌表配置表!I792</f>
        <v>-10000,0,0;10000,0,0</v>
      </c>
      <c r="M792" s="18">
        <f t="shared" si="37"/>
        <v>21440120</v>
      </c>
      <c r="N792" s="66" t="str">
        <f>[1]卡牌表配置表!K792</f>
        <v>20000048,20000048</v>
      </c>
      <c r="O792" s="31" t="s">
        <v>170</v>
      </c>
      <c r="P792" s="18">
        <f>[1]卡牌表配置表!L792</f>
        <v>0</v>
      </c>
      <c r="R792" s="18" t="str">
        <f>[1]卡牌表配置表!N792</f>
        <v/>
      </c>
      <c r="T792" s="18" t="str">
        <f>[1]卡牌表配置表!P792</f>
        <v/>
      </c>
      <c r="W792" s="18">
        <f>[1]卡牌表配置表!W792</f>
        <v>280</v>
      </c>
      <c r="X792" s="18" t="str">
        <f>[1]卡牌表配置表!X792</f>
        <v>-2,212200</v>
      </c>
      <c r="Y792" s="18">
        <v>0</v>
      </c>
      <c r="Z792" s="18">
        <f>[1]卡牌表配置表!AA792</f>
        <v>30000</v>
      </c>
      <c r="AA792" s="18" t="str">
        <f>[1]卡牌表配置表!AB792</f>
        <v>2,20,1932,1;2,27,342,1;2,23,154,1;4,29,2223,1;3,4,15000,1;3,24,40000,1;1,33,22102,0;2,25,2,1;2,44,50,1</v>
      </c>
      <c r="AB792" s="18">
        <f>[1]卡牌表配置表!AR792</f>
        <v>21021440</v>
      </c>
      <c r="AD792" s="30">
        <f>VLOOKUP(F792,t_card_group_s说明表!$B$6:$L$88,COLUMNS(t_card_group_s说明表!$B$6:$L$6),0)</f>
        <v>4</v>
      </c>
    </row>
    <row r="793" spans="1:30" ht="15.75" customHeight="1" x14ac:dyDescent="0.2">
      <c r="A793" s="18">
        <f t="shared" si="38"/>
        <v>788</v>
      </c>
      <c r="B793" s="18">
        <f>[1]卡牌表配置表!C793</f>
        <v>2144013</v>
      </c>
      <c r="C793" s="18">
        <f>[1]卡牌表配置表!D793</f>
        <v>0</v>
      </c>
      <c r="D793" s="18">
        <f>[1]卡牌表配置表!E793</f>
        <v>20021440</v>
      </c>
      <c r="E793" s="18" t="str">
        <f>[1]卡牌表配置表!F793</f>
        <v>蒸汽小飞龙小组</v>
      </c>
      <c r="F793" s="18">
        <f>[1]卡牌表配置表!G793</f>
        <v>21440</v>
      </c>
      <c r="G793" s="18">
        <f>[1]卡牌表配置表!V793</f>
        <v>13</v>
      </c>
      <c r="H793" s="18">
        <f t="shared" si="36"/>
        <v>2144014</v>
      </c>
      <c r="I793" s="30">
        <v>230002</v>
      </c>
      <c r="J793" s="18">
        <v>1</v>
      </c>
      <c r="K793" s="18">
        <v>4</v>
      </c>
      <c r="L793" s="18" t="str">
        <f>[1]卡牌表配置表!I793</f>
        <v>-10000,0,0;10000,0,0</v>
      </c>
      <c r="M793" s="18">
        <f t="shared" si="37"/>
        <v>21440130</v>
      </c>
      <c r="N793" s="66" t="str">
        <f>[1]卡牌表配置表!K793</f>
        <v>20000048,20000048</v>
      </c>
      <c r="O793" s="31" t="s">
        <v>170</v>
      </c>
      <c r="P793" s="18">
        <f>[1]卡牌表配置表!L793</f>
        <v>0</v>
      </c>
      <c r="R793" s="18" t="str">
        <f>[1]卡牌表配置表!N793</f>
        <v/>
      </c>
      <c r="T793" s="18" t="str">
        <f>[1]卡牌表配置表!P793</f>
        <v/>
      </c>
      <c r="W793" s="18">
        <f>[1]卡牌表配置表!W793</f>
        <v>320</v>
      </c>
      <c r="X793" s="18" t="str">
        <f>[1]卡牌表配置表!X793</f>
        <v>-2,275900</v>
      </c>
      <c r="Y793" s="18">
        <v>0</v>
      </c>
      <c r="Z793" s="18">
        <f>[1]卡牌表配置表!AA793</f>
        <v>30000</v>
      </c>
      <c r="AA793" s="18" t="str">
        <f>[1]卡牌表配置表!AB793</f>
        <v>2,20,2319,1;2,27,411,1;2,23,185,1;4,29,2223,1;3,4,15000,1;3,24,40000,1;1,33,22102,0;2,25,2,1;2,44,50,1</v>
      </c>
      <c r="AB793" s="18">
        <f>[1]卡牌表配置表!AR793</f>
        <v>21021440</v>
      </c>
      <c r="AD793" s="30">
        <f>VLOOKUP(F793,t_card_group_s说明表!$B$6:$L$88,COLUMNS(t_card_group_s说明表!$B$6:$L$6),0)</f>
        <v>4</v>
      </c>
    </row>
    <row r="794" spans="1:30" ht="15.75" customHeight="1" x14ac:dyDescent="0.2">
      <c r="A794" s="18">
        <f t="shared" si="38"/>
        <v>789</v>
      </c>
      <c r="B794" s="18">
        <f>[1]卡牌表配置表!C794</f>
        <v>2144014</v>
      </c>
      <c r="C794" s="18">
        <f>[1]卡牌表配置表!D794</f>
        <v>0</v>
      </c>
      <c r="D794" s="18">
        <f>[1]卡牌表配置表!E794</f>
        <v>20021440</v>
      </c>
      <c r="E794" s="18" t="str">
        <f>[1]卡牌表配置表!F794</f>
        <v>蒸汽小飞龙小组</v>
      </c>
      <c r="F794" s="18">
        <f>[1]卡牌表配置表!G794</f>
        <v>21440</v>
      </c>
      <c r="G794" s="18">
        <f>[1]卡牌表配置表!V794</f>
        <v>14</v>
      </c>
      <c r="H794" s="18">
        <f t="shared" si="36"/>
        <v>2144015</v>
      </c>
      <c r="I794" s="30">
        <v>230002</v>
      </c>
      <c r="J794" s="18">
        <v>1</v>
      </c>
      <c r="K794" s="18">
        <v>4</v>
      </c>
      <c r="L794" s="18" t="str">
        <f>[1]卡牌表配置表!I794</f>
        <v>-10000,0,0;10000,0,0</v>
      </c>
      <c r="M794" s="18">
        <f t="shared" si="37"/>
        <v>21440140</v>
      </c>
      <c r="N794" s="66" t="str">
        <f>[1]卡牌表配置表!K794</f>
        <v>20000048,20000048</v>
      </c>
      <c r="O794" s="31" t="s">
        <v>170</v>
      </c>
      <c r="P794" s="18">
        <f>[1]卡牌表配置表!L794</f>
        <v>0</v>
      </c>
      <c r="R794" s="18" t="str">
        <f>[1]卡牌表配置表!N794</f>
        <v/>
      </c>
      <c r="T794" s="18" t="str">
        <f>[1]卡牌表配置表!P794</f>
        <v/>
      </c>
      <c r="W794" s="18">
        <f>[1]卡牌表配置表!W794</f>
        <v>320</v>
      </c>
      <c r="X794" s="18" t="str">
        <f>[1]卡牌表配置表!X794</f>
        <v>-2,358700</v>
      </c>
      <c r="Y794" s="18">
        <v>0</v>
      </c>
      <c r="Z794" s="18">
        <f>[1]卡牌表配置表!AA794</f>
        <v>30000</v>
      </c>
      <c r="AA794" s="18" t="str">
        <f>[1]卡牌表配置表!AB794</f>
        <v>2,20,2782,1;2,27,493,1;2,23,222,1;4,29,2223,1;3,4,15000,1;3,24,40000,1;1,33,22102,0;2,25,2,1;2,44,50,1</v>
      </c>
      <c r="AB794" s="18">
        <f>[1]卡牌表配置表!AR794</f>
        <v>21021440</v>
      </c>
      <c r="AD794" s="30">
        <f>VLOOKUP(F794,t_card_group_s说明表!$B$6:$L$88,COLUMNS(t_card_group_s说明表!$B$6:$L$6),0)</f>
        <v>4</v>
      </c>
    </row>
    <row r="795" spans="1:30" ht="15.75" customHeight="1" x14ac:dyDescent="0.2">
      <c r="A795" s="18">
        <f t="shared" si="38"/>
        <v>790</v>
      </c>
      <c r="B795" s="18">
        <f>[1]卡牌表配置表!C795</f>
        <v>2144015</v>
      </c>
      <c r="C795" s="18">
        <f>[1]卡牌表配置表!D795</f>
        <v>0</v>
      </c>
      <c r="D795" s="18">
        <f>[1]卡牌表配置表!E795</f>
        <v>20021440</v>
      </c>
      <c r="E795" s="18" t="str">
        <f>[1]卡牌表配置表!F795</f>
        <v>蒸汽小飞龙小组</v>
      </c>
      <c r="F795" s="18">
        <f>[1]卡牌表配置表!G795</f>
        <v>21440</v>
      </c>
      <c r="G795" s="18">
        <f>[1]卡牌表配置表!V795</f>
        <v>15</v>
      </c>
      <c r="H795" s="18">
        <f t="shared" si="36"/>
        <v>2144016</v>
      </c>
      <c r="I795" s="30">
        <v>230002</v>
      </c>
      <c r="J795" s="18">
        <v>1</v>
      </c>
      <c r="K795" s="18">
        <v>4</v>
      </c>
      <c r="L795" s="18" t="str">
        <f>[1]卡牌表配置表!I795</f>
        <v>-10000,0,0;10000,0,0</v>
      </c>
      <c r="M795" s="18">
        <f t="shared" si="37"/>
        <v>21440150</v>
      </c>
      <c r="N795" s="66" t="str">
        <f>[1]卡牌表配置表!K795</f>
        <v>20000048,20000048</v>
      </c>
      <c r="O795" s="31" t="s">
        <v>170</v>
      </c>
      <c r="P795" s="18">
        <f>[1]卡牌表配置表!L795</f>
        <v>0</v>
      </c>
      <c r="R795" s="18" t="str">
        <f>[1]卡牌表配置表!N795</f>
        <v/>
      </c>
      <c r="T795" s="18" t="str">
        <f>[1]卡牌表配置表!P795</f>
        <v/>
      </c>
      <c r="W795" s="18">
        <f>[1]卡牌表配置表!W795</f>
        <v>360</v>
      </c>
      <c r="X795" s="18" t="str">
        <f>[1]卡牌表配置表!X795</f>
        <v>-2,466300</v>
      </c>
      <c r="Y795" s="18">
        <v>0</v>
      </c>
      <c r="Z795" s="18">
        <f>[1]卡牌表配置表!AA795</f>
        <v>30000</v>
      </c>
      <c r="AA795" s="18" t="str">
        <f>[1]卡牌表配置表!AB795</f>
        <v>2,20,3339,1;2,27,591,1;2,23,266,1;4,29,2223,1;3,4,15000,1;3,24,40000,1;1,33,22102,0;2,25,2,1;2,44,50,1</v>
      </c>
      <c r="AB795" s="18">
        <f>[1]卡牌表配置表!AR795</f>
        <v>21021440</v>
      </c>
      <c r="AD795" s="30">
        <f>VLOOKUP(F795,t_card_group_s说明表!$B$6:$L$88,COLUMNS(t_card_group_s说明表!$B$6:$L$6),0)</f>
        <v>4</v>
      </c>
    </row>
    <row r="796" spans="1:30" ht="15.75" customHeight="1" x14ac:dyDescent="0.2">
      <c r="A796" s="18">
        <f t="shared" si="38"/>
        <v>791</v>
      </c>
      <c r="B796" s="18">
        <f>[1]卡牌表配置表!C796</f>
        <v>2144016</v>
      </c>
      <c r="C796" s="18">
        <f>[1]卡牌表配置表!D796</f>
        <v>0</v>
      </c>
      <c r="D796" s="18">
        <f>[1]卡牌表配置表!E796</f>
        <v>20021440</v>
      </c>
      <c r="E796" s="18" t="str">
        <f>[1]卡牌表配置表!F796</f>
        <v>蒸汽小飞龙小组</v>
      </c>
      <c r="F796" s="18">
        <f>[1]卡牌表配置表!G796</f>
        <v>21440</v>
      </c>
      <c r="G796" s="18">
        <f>[1]卡牌表配置表!V796</f>
        <v>16</v>
      </c>
      <c r="H796" s="18">
        <f t="shared" si="36"/>
        <v>2144017</v>
      </c>
      <c r="I796" s="30">
        <v>230002</v>
      </c>
      <c r="J796" s="18">
        <v>1</v>
      </c>
      <c r="K796" s="18">
        <v>4</v>
      </c>
      <c r="L796" s="18" t="str">
        <f>[1]卡牌表配置表!I796</f>
        <v>-10000,0,0;10000,0,0</v>
      </c>
      <c r="M796" s="18">
        <f t="shared" si="37"/>
        <v>21440160</v>
      </c>
      <c r="N796" s="66" t="str">
        <f>[1]卡牌表配置表!K796</f>
        <v>20000048,20000048</v>
      </c>
      <c r="O796" s="31" t="s">
        <v>170</v>
      </c>
      <c r="P796" s="18">
        <f>[1]卡牌表配置表!L796</f>
        <v>0</v>
      </c>
      <c r="R796" s="18" t="str">
        <f>[1]卡牌表配置表!N796</f>
        <v/>
      </c>
      <c r="T796" s="18" t="str">
        <f>[1]卡牌表配置表!P796</f>
        <v/>
      </c>
      <c r="W796" s="18">
        <f>[1]卡牌表配置表!W796</f>
        <v>360</v>
      </c>
      <c r="X796" s="18" t="str">
        <f>[1]卡牌表配置表!X796</f>
        <v>-2,606200</v>
      </c>
      <c r="Y796" s="18">
        <v>0</v>
      </c>
      <c r="Z796" s="18">
        <f>[1]卡牌表配置表!AA796</f>
        <v>30000</v>
      </c>
      <c r="AA796" s="18" t="str">
        <f>[1]卡牌表配置表!AB796</f>
        <v>2,20,4006,1;2,27,709,1;2,23,319,1;4,29,2223,1;3,4,15000,1;3,24,40000,1;1,33,22102,0;2,25,2,1;2,44,50,1</v>
      </c>
      <c r="AB796" s="18">
        <f>[1]卡牌表配置表!AR796</f>
        <v>21021440</v>
      </c>
      <c r="AD796" s="30">
        <f>VLOOKUP(F796,t_card_group_s说明表!$B$6:$L$88,COLUMNS(t_card_group_s说明表!$B$6:$L$6),0)</f>
        <v>4</v>
      </c>
    </row>
    <row r="797" spans="1:30" ht="15.75" customHeight="1" x14ac:dyDescent="0.2">
      <c r="A797" s="18">
        <f t="shared" si="38"/>
        <v>792</v>
      </c>
      <c r="B797" s="18">
        <f>[1]卡牌表配置表!C797</f>
        <v>2144017</v>
      </c>
      <c r="C797" s="18">
        <f>[1]卡牌表配置表!D797</f>
        <v>0</v>
      </c>
      <c r="D797" s="18">
        <f>[1]卡牌表配置表!E797</f>
        <v>20021440</v>
      </c>
      <c r="E797" s="18" t="str">
        <f>[1]卡牌表配置表!F797</f>
        <v>蒸汽小飞龙小组</v>
      </c>
      <c r="F797" s="18">
        <f>[1]卡牌表配置表!G797</f>
        <v>21440</v>
      </c>
      <c r="G797" s="18">
        <f>[1]卡牌表配置表!V797</f>
        <v>17</v>
      </c>
      <c r="H797" s="18">
        <f t="shared" si="36"/>
        <v>2144018</v>
      </c>
      <c r="I797" s="30">
        <v>230002</v>
      </c>
      <c r="J797" s="18">
        <v>1</v>
      </c>
      <c r="K797" s="18">
        <v>4</v>
      </c>
      <c r="L797" s="18" t="str">
        <f>[1]卡牌表配置表!I797</f>
        <v>-10000,0,0;10000,0,0</v>
      </c>
      <c r="M797" s="18">
        <f t="shared" si="37"/>
        <v>21440170</v>
      </c>
      <c r="N797" s="66" t="str">
        <f>[1]卡牌表配置表!K797</f>
        <v>20000048,20000048</v>
      </c>
      <c r="O797" s="31" t="s">
        <v>170</v>
      </c>
      <c r="P797" s="18">
        <f>[1]卡牌表配置表!L797</f>
        <v>0</v>
      </c>
      <c r="R797" s="18" t="str">
        <f>[1]卡牌表配置表!N797</f>
        <v/>
      </c>
      <c r="T797" s="18" t="str">
        <f>[1]卡牌表配置表!P797</f>
        <v/>
      </c>
      <c r="W797" s="18">
        <f>[1]卡牌表配置表!W797</f>
        <v>400</v>
      </c>
      <c r="X797" s="18" t="str">
        <f>[1]卡牌表配置表!X797</f>
        <v>-2,788100</v>
      </c>
      <c r="Y797" s="18">
        <v>0</v>
      </c>
      <c r="Z797" s="18">
        <f>[1]卡牌表配置表!AA797</f>
        <v>30000</v>
      </c>
      <c r="AA797" s="18" t="str">
        <f>[1]卡牌表配置表!AB797</f>
        <v>2,20,4807,1;2,27,851,1;2,23,383,1;4,29,2223,1;3,4,15000,1;3,24,40000,1;1,33,22102,0;2,25,2,1;2,44,50,1</v>
      </c>
      <c r="AB797" s="18">
        <f>[1]卡牌表配置表!AR797</f>
        <v>21021440</v>
      </c>
      <c r="AD797" s="30">
        <f>VLOOKUP(F797,t_card_group_s说明表!$B$6:$L$88,COLUMNS(t_card_group_s说明表!$B$6:$L$6),0)</f>
        <v>4</v>
      </c>
    </row>
    <row r="798" spans="1:30" ht="15.75" customHeight="1" x14ac:dyDescent="0.2">
      <c r="A798" s="18">
        <f t="shared" si="38"/>
        <v>793</v>
      </c>
      <c r="B798" s="18">
        <f>[1]卡牌表配置表!C798</f>
        <v>2144018</v>
      </c>
      <c r="C798" s="18">
        <f>[1]卡牌表配置表!D798</f>
        <v>0</v>
      </c>
      <c r="D798" s="18">
        <f>[1]卡牌表配置表!E798</f>
        <v>20021440</v>
      </c>
      <c r="E798" s="18" t="str">
        <f>[1]卡牌表配置表!F798</f>
        <v>蒸汽小飞龙小组</v>
      </c>
      <c r="F798" s="18">
        <f>[1]卡牌表配置表!G798</f>
        <v>21440</v>
      </c>
      <c r="G798" s="18">
        <f>[1]卡牌表配置表!V798</f>
        <v>18</v>
      </c>
      <c r="H798" s="18">
        <f t="shared" si="36"/>
        <v>2144019</v>
      </c>
      <c r="I798" s="30">
        <v>230002</v>
      </c>
      <c r="J798" s="18">
        <v>1</v>
      </c>
      <c r="K798" s="18">
        <v>4</v>
      </c>
      <c r="L798" s="18" t="str">
        <f>[1]卡牌表配置表!I798</f>
        <v>-10000,0,0;10000,0,0</v>
      </c>
      <c r="M798" s="18">
        <f t="shared" si="37"/>
        <v>21440180</v>
      </c>
      <c r="N798" s="66" t="str">
        <f>[1]卡牌表配置表!K798</f>
        <v>20000048,20000048</v>
      </c>
      <c r="O798" s="31" t="s">
        <v>170</v>
      </c>
      <c r="P798" s="18">
        <f>[1]卡牌表配置表!L798</f>
        <v>0</v>
      </c>
      <c r="R798" s="18" t="str">
        <f>[1]卡牌表配置表!N798</f>
        <v/>
      </c>
      <c r="T798" s="18" t="str">
        <f>[1]卡牌表配置表!P798</f>
        <v/>
      </c>
      <c r="W798" s="18">
        <f>[1]卡牌表配置表!W798</f>
        <v>400</v>
      </c>
      <c r="X798" s="18" t="str">
        <f>[1]卡牌表配置表!X798</f>
        <v>-2,1024500</v>
      </c>
      <c r="Y798" s="18">
        <v>0</v>
      </c>
      <c r="Z798" s="18">
        <f>[1]卡牌表配置表!AA798</f>
        <v>30000</v>
      </c>
      <c r="AA798" s="18" t="str">
        <f>[1]卡牌表配置表!AB798</f>
        <v>2,20,5769,1;2,27,1021,1;2,23,460,1;4,29,2223,1;3,4,15000,1;3,24,40000,1;1,33,22102,0;2,25,2,1;2,44,50,1</v>
      </c>
      <c r="AB798" s="18">
        <f>[1]卡牌表配置表!AR798</f>
        <v>21021440</v>
      </c>
      <c r="AD798" s="30">
        <f>VLOOKUP(F798,t_card_group_s说明表!$B$6:$L$88,COLUMNS(t_card_group_s说明表!$B$6:$L$6),0)</f>
        <v>4</v>
      </c>
    </row>
    <row r="799" spans="1:30" ht="15.75" customHeight="1" x14ac:dyDescent="0.2">
      <c r="A799" s="18">
        <f t="shared" si="38"/>
        <v>794</v>
      </c>
      <c r="B799" s="18">
        <f>[1]卡牌表配置表!C799</f>
        <v>2144019</v>
      </c>
      <c r="C799" s="18">
        <f>[1]卡牌表配置表!D799</f>
        <v>0</v>
      </c>
      <c r="D799" s="18">
        <f>[1]卡牌表配置表!E799</f>
        <v>20021440</v>
      </c>
      <c r="E799" s="18" t="str">
        <f>[1]卡牌表配置表!F799</f>
        <v>蒸汽小飞龙小组</v>
      </c>
      <c r="F799" s="18">
        <f>[1]卡牌表配置表!G799</f>
        <v>21440</v>
      </c>
      <c r="G799" s="18">
        <f>[1]卡牌表配置表!V799</f>
        <v>19</v>
      </c>
      <c r="H799" s="18">
        <f t="shared" si="36"/>
        <v>2144020</v>
      </c>
      <c r="I799" s="30">
        <v>230002</v>
      </c>
      <c r="J799" s="18">
        <v>1</v>
      </c>
      <c r="K799" s="18">
        <v>4</v>
      </c>
      <c r="L799" s="18" t="str">
        <f>[1]卡牌表配置表!I799</f>
        <v>-10000,0,0;10000,0,0</v>
      </c>
      <c r="M799" s="18">
        <f t="shared" si="37"/>
        <v>21440190</v>
      </c>
      <c r="N799" s="66" t="str">
        <f>[1]卡牌表配置表!K799</f>
        <v>20000048,20000048</v>
      </c>
      <c r="O799" s="31" t="s">
        <v>170</v>
      </c>
      <c r="P799" s="18">
        <f>[1]卡牌表配置表!L799</f>
        <v>0</v>
      </c>
      <c r="R799" s="18" t="str">
        <f>[1]卡牌表配置表!N799</f>
        <v/>
      </c>
      <c r="T799" s="18" t="str">
        <f>[1]卡牌表配置表!P799</f>
        <v/>
      </c>
      <c r="W799" s="18">
        <f>[1]卡牌表配置表!W799</f>
        <v>440</v>
      </c>
      <c r="X799" s="18" t="str">
        <f>[1]卡牌表配置表!X799</f>
        <v>-2,1331900</v>
      </c>
      <c r="Y799" s="18">
        <v>0</v>
      </c>
      <c r="Z799" s="18">
        <f>[1]卡牌表配置表!AA799</f>
        <v>30000</v>
      </c>
      <c r="AA799" s="18" t="str">
        <f>[1]卡牌表配置表!AB799</f>
        <v>2,20,6923,1;2,27,1225,1;2,23,552,1;4,29,2223,1;3,4,15000,1;3,24,40000,1;1,33,22102,0;2,25,2,1;2,44,50,1</v>
      </c>
      <c r="AB799" s="18">
        <f>[1]卡牌表配置表!AR799</f>
        <v>21021440</v>
      </c>
      <c r="AD799" s="30">
        <f>VLOOKUP(F799,t_card_group_s说明表!$B$6:$L$88,COLUMNS(t_card_group_s说明表!$B$6:$L$6),0)</f>
        <v>4</v>
      </c>
    </row>
    <row r="800" spans="1:30" ht="15.75" customHeight="1" x14ac:dyDescent="0.2">
      <c r="A800" s="18">
        <f t="shared" si="38"/>
        <v>795</v>
      </c>
      <c r="B800" s="18">
        <f>[1]卡牌表配置表!C800</f>
        <v>2144020</v>
      </c>
      <c r="C800" s="18">
        <f>[1]卡牌表配置表!D800</f>
        <v>0</v>
      </c>
      <c r="D800" s="18">
        <f>[1]卡牌表配置表!E800</f>
        <v>20021440</v>
      </c>
      <c r="E800" s="18" t="str">
        <f>[1]卡牌表配置表!F800</f>
        <v>蒸汽小飞龙小组</v>
      </c>
      <c r="F800" s="18">
        <f>[1]卡牌表配置表!G800</f>
        <v>21440</v>
      </c>
      <c r="G800" s="18">
        <f>[1]卡牌表配置表!V800</f>
        <v>20</v>
      </c>
      <c r="H800" s="18">
        <f t="shared" si="36"/>
        <v>2144021</v>
      </c>
      <c r="I800" s="30">
        <v>230002</v>
      </c>
      <c r="J800" s="18">
        <v>1</v>
      </c>
      <c r="K800" s="18">
        <v>4</v>
      </c>
      <c r="L800" s="18" t="str">
        <f>[1]卡牌表配置表!I800</f>
        <v>-10000,0,0;10000,0,0</v>
      </c>
      <c r="M800" s="18">
        <f t="shared" si="37"/>
        <v>21440200</v>
      </c>
      <c r="N800" s="66" t="str">
        <f>[1]卡牌表配置表!K800</f>
        <v>20000048,20000048</v>
      </c>
      <c r="O800" s="31" t="s">
        <v>170</v>
      </c>
      <c r="P800" s="18">
        <f>[1]卡牌表配置表!L800</f>
        <v>0</v>
      </c>
      <c r="R800" s="18" t="str">
        <f>[1]卡牌表配置表!N800</f>
        <v/>
      </c>
      <c r="T800" s="18" t="str">
        <f>[1]卡牌表配置表!P800</f>
        <v/>
      </c>
      <c r="W800" s="18">
        <f>[1]卡牌表配置表!W800</f>
        <v>440</v>
      </c>
      <c r="X800" s="18" t="str">
        <f>[1]卡牌表配置表!X800</f>
        <v>-2,1731500</v>
      </c>
      <c r="Y800" s="18">
        <v>0</v>
      </c>
      <c r="Z800" s="18">
        <f>[1]卡牌表配置表!AA800</f>
        <v>30000</v>
      </c>
      <c r="AA800" s="18" t="str">
        <f>[1]卡牌表配置表!AB800</f>
        <v>2,20,8307,1;2,27,1470,1;2,23,662,1;4,29,2223,1;3,4,15000,1;3,24,40000,1;1,33,22102,0;2,25,2,1;2,44,50,1</v>
      </c>
      <c r="AB800" s="18">
        <f>[1]卡牌表配置表!AR800</f>
        <v>21021440</v>
      </c>
      <c r="AD800" s="30">
        <f>VLOOKUP(F800,t_card_group_s说明表!$B$6:$L$88,COLUMNS(t_card_group_s说明表!$B$6:$L$6),0)</f>
        <v>4</v>
      </c>
    </row>
    <row r="801" spans="1:30" ht="15.75" customHeight="1" x14ac:dyDescent="0.2">
      <c r="A801" s="18">
        <f t="shared" si="38"/>
        <v>796</v>
      </c>
      <c r="B801" s="18">
        <f>[1]卡牌表配置表!C801</f>
        <v>2144021</v>
      </c>
      <c r="C801" s="18">
        <f>[1]卡牌表配置表!D801</f>
        <v>0</v>
      </c>
      <c r="D801" s="18">
        <f>[1]卡牌表配置表!E801</f>
        <v>20021440</v>
      </c>
      <c r="E801" s="18" t="str">
        <f>[1]卡牌表配置表!F801</f>
        <v>蒸汽小飞龙小组</v>
      </c>
      <c r="F801" s="18">
        <f>[1]卡牌表配置表!G801</f>
        <v>21440</v>
      </c>
      <c r="G801" s="18">
        <f>[1]卡牌表配置表!V801</f>
        <v>21</v>
      </c>
      <c r="H801" s="18">
        <f t="shared" si="36"/>
        <v>2144022</v>
      </c>
      <c r="I801" s="30">
        <v>230002</v>
      </c>
      <c r="J801" s="18">
        <v>1</v>
      </c>
      <c r="K801" s="18">
        <v>4</v>
      </c>
      <c r="L801" s="18" t="str">
        <f>[1]卡牌表配置表!I801</f>
        <v>-10000,0,0;10000,0,0</v>
      </c>
      <c r="M801" s="18">
        <f t="shared" si="37"/>
        <v>21440210</v>
      </c>
      <c r="N801" s="66" t="str">
        <f>[1]卡牌表配置表!K801</f>
        <v>20000048,20000048</v>
      </c>
      <c r="O801" s="31" t="s">
        <v>170</v>
      </c>
      <c r="P801" s="18">
        <f>[1]卡牌表配置表!L801</f>
        <v>0</v>
      </c>
      <c r="R801" s="18" t="str">
        <f>[1]卡牌表配置表!N801</f>
        <v/>
      </c>
      <c r="T801" s="18" t="str">
        <f>[1]卡牌表配置表!P801</f>
        <v/>
      </c>
      <c r="W801" s="18">
        <f>[1]卡牌表配置表!W801</f>
        <v>480</v>
      </c>
      <c r="X801" s="18" t="str">
        <f>[1]卡牌表配置表!X801</f>
        <v>-2,2251000</v>
      </c>
      <c r="Y801" s="18">
        <v>0</v>
      </c>
      <c r="Z801" s="18">
        <f>[1]卡牌表配置表!AA801</f>
        <v>30000</v>
      </c>
      <c r="AA801" s="18" t="str">
        <f>[1]卡牌表配置表!AB801</f>
        <v>2,20,9968,1;2,27,1764,1;2,23,794,1;4,29,2223,1;3,4,15000,1;3,24,40000,1;1,33,22102,0;2,25,2,1;2,44,50,1</v>
      </c>
      <c r="AB801" s="18">
        <f>[1]卡牌表配置表!AR801</f>
        <v>21021440</v>
      </c>
      <c r="AD801" s="30">
        <f>VLOOKUP(F801,t_card_group_s说明表!$B$6:$L$88,COLUMNS(t_card_group_s说明表!$B$6:$L$6),0)</f>
        <v>4</v>
      </c>
    </row>
    <row r="802" spans="1:30" ht="15.75" customHeight="1" x14ac:dyDescent="0.2">
      <c r="A802" s="18">
        <f t="shared" si="38"/>
        <v>797</v>
      </c>
      <c r="B802" s="18">
        <f>[1]卡牌表配置表!C802</f>
        <v>2144022</v>
      </c>
      <c r="C802" s="18">
        <f>[1]卡牌表配置表!D802</f>
        <v>0</v>
      </c>
      <c r="D802" s="18">
        <f>[1]卡牌表配置表!E802</f>
        <v>20021440</v>
      </c>
      <c r="E802" s="18" t="str">
        <f>[1]卡牌表配置表!F802</f>
        <v>蒸汽小飞龙小组</v>
      </c>
      <c r="F802" s="18">
        <f>[1]卡牌表配置表!G802</f>
        <v>21440</v>
      </c>
      <c r="G802" s="18">
        <f>[1]卡牌表配置表!V802</f>
        <v>22</v>
      </c>
      <c r="H802" s="18">
        <f t="shared" si="36"/>
        <v>2144023</v>
      </c>
      <c r="I802" s="30">
        <v>230002</v>
      </c>
      <c r="J802" s="18">
        <v>1</v>
      </c>
      <c r="K802" s="18">
        <v>4</v>
      </c>
      <c r="L802" s="18" t="str">
        <f>[1]卡牌表配置表!I802</f>
        <v>-10000,0,0;10000,0,0</v>
      </c>
      <c r="M802" s="18">
        <f t="shared" si="37"/>
        <v>21440220</v>
      </c>
      <c r="N802" s="66" t="str">
        <f>[1]卡牌表配置表!K802</f>
        <v>20000048,20000048</v>
      </c>
      <c r="O802" s="31" t="s">
        <v>170</v>
      </c>
      <c r="P802" s="18">
        <f>[1]卡牌表配置表!L802</f>
        <v>0</v>
      </c>
      <c r="R802" s="18" t="str">
        <f>[1]卡牌表配置表!N802</f>
        <v/>
      </c>
      <c r="T802" s="18" t="str">
        <f>[1]卡牌表配置表!P802</f>
        <v/>
      </c>
      <c r="W802" s="18">
        <f>[1]卡牌表配置表!W802</f>
        <v>480</v>
      </c>
      <c r="X802" s="18" t="str">
        <f>[1]卡牌表配置表!X802</f>
        <v>-2,2926300</v>
      </c>
      <c r="Y802" s="18">
        <v>0</v>
      </c>
      <c r="Z802" s="18">
        <f>[1]卡牌表配置表!AA802</f>
        <v>30000</v>
      </c>
      <c r="AA802" s="18" t="str">
        <f>[1]卡牌表配置表!AB802</f>
        <v>2,20,11962,1;2,27,2117,1;2,23,953,1;4,29,2223,1;3,4,15000,1;3,24,40000,1;1,33,22102,0;2,25,2,1;2,44,50,1</v>
      </c>
      <c r="AB802" s="18">
        <f>[1]卡牌表配置表!AR802</f>
        <v>21021440</v>
      </c>
      <c r="AD802" s="30">
        <f>VLOOKUP(F802,t_card_group_s说明表!$B$6:$L$88,COLUMNS(t_card_group_s说明表!$B$6:$L$6),0)</f>
        <v>4</v>
      </c>
    </row>
    <row r="803" spans="1:30" ht="15.75" customHeight="1" x14ac:dyDescent="0.2">
      <c r="A803" s="18">
        <f t="shared" si="38"/>
        <v>798</v>
      </c>
      <c r="B803" s="18">
        <f>[1]卡牌表配置表!C803</f>
        <v>2144023</v>
      </c>
      <c r="C803" s="18">
        <f>[1]卡牌表配置表!D803</f>
        <v>0</v>
      </c>
      <c r="D803" s="18">
        <f>[1]卡牌表配置表!E803</f>
        <v>20021440</v>
      </c>
      <c r="E803" s="18" t="str">
        <f>[1]卡牌表配置表!F803</f>
        <v>蒸汽小飞龙小组</v>
      </c>
      <c r="F803" s="18">
        <f>[1]卡牌表配置表!G803</f>
        <v>21440</v>
      </c>
      <c r="G803" s="18">
        <f>[1]卡牌表配置表!V803</f>
        <v>23</v>
      </c>
      <c r="H803" s="18">
        <f t="shared" si="36"/>
        <v>2144024</v>
      </c>
      <c r="I803" s="30">
        <v>230002</v>
      </c>
      <c r="J803" s="18">
        <v>1</v>
      </c>
      <c r="K803" s="18">
        <v>4</v>
      </c>
      <c r="L803" s="18" t="str">
        <f>[1]卡牌表配置表!I803</f>
        <v>-10000,0,0;10000,0,0</v>
      </c>
      <c r="M803" s="18">
        <f t="shared" si="37"/>
        <v>21440230</v>
      </c>
      <c r="N803" s="66" t="str">
        <f>[1]卡牌表配置表!K803</f>
        <v>20000048,20000048</v>
      </c>
      <c r="O803" s="31" t="s">
        <v>170</v>
      </c>
      <c r="P803" s="18">
        <f>[1]卡牌表配置表!L803</f>
        <v>0</v>
      </c>
      <c r="R803" s="18" t="str">
        <f>[1]卡牌表配置表!N803</f>
        <v/>
      </c>
      <c r="T803" s="18" t="str">
        <f>[1]卡牌表配置表!P803</f>
        <v/>
      </c>
      <c r="W803" s="18">
        <f>[1]卡牌表配置表!W803</f>
        <v>520</v>
      </c>
      <c r="X803" s="18" t="str">
        <f>[1]卡牌表配置表!X803</f>
        <v>-2,3804200</v>
      </c>
      <c r="Y803" s="18">
        <v>0</v>
      </c>
      <c r="Z803" s="18">
        <f>[1]卡牌表配置表!AA803</f>
        <v>30000</v>
      </c>
      <c r="AA803" s="18" t="str">
        <f>[1]卡牌表配置表!AB803</f>
        <v>2,20,14354,1;2,27,2540,1;2,23,1143,1;4,29,2223,1;3,4,15000,1;3,24,40000,1;1,33,22102,0;2,25,2,1;2,44,50,1</v>
      </c>
      <c r="AB803" s="18">
        <f>[1]卡牌表配置表!AR803</f>
        <v>21021440</v>
      </c>
      <c r="AD803" s="30">
        <f>VLOOKUP(F803,t_card_group_s说明表!$B$6:$L$88,COLUMNS(t_card_group_s说明表!$B$6:$L$6),0)</f>
        <v>4</v>
      </c>
    </row>
    <row r="804" spans="1:30" ht="15.75" customHeight="1" x14ac:dyDescent="0.2">
      <c r="A804" s="18">
        <f t="shared" si="38"/>
        <v>799</v>
      </c>
      <c r="B804" s="18">
        <f>[1]卡牌表配置表!C804</f>
        <v>2144024</v>
      </c>
      <c r="C804" s="18">
        <f>[1]卡牌表配置表!D804</f>
        <v>0</v>
      </c>
      <c r="D804" s="18">
        <f>[1]卡牌表配置表!E804</f>
        <v>20021440</v>
      </c>
      <c r="E804" s="18" t="str">
        <f>[1]卡牌表配置表!F804</f>
        <v>蒸汽小飞龙小组</v>
      </c>
      <c r="F804" s="18">
        <f>[1]卡牌表配置表!G804</f>
        <v>21440</v>
      </c>
      <c r="G804" s="18">
        <f>[1]卡牌表配置表!V804</f>
        <v>24</v>
      </c>
      <c r="H804" s="18">
        <f t="shared" si="36"/>
        <v>2144025</v>
      </c>
      <c r="I804" s="30">
        <v>230002</v>
      </c>
      <c r="J804" s="18">
        <v>1</v>
      </c>
      <c r="K804" s="18">
        <v>4</v>
      </c>
      <c r="L804" s="18" t="str">
        <f>[1]卡牌表配置表!I804</f>
        <v>-10000,0,0;10000,0,0</v>
      </c>
      <c r="M804" s="18">
        <f t="shared" si="37"/>
        <v>21440240</v>
      </c>
      <c r="N804" s="66" t="str">
        <f>[1]卡牌表配置表!K804</f>
        <v>20000048,20000048</v>
      </c>
      <c r="O804" s="31" t="s">
        <v>170</v>
      </c>
      <c r="P804" s="18">
        <f>[1]卡牌表配置表!L804</f>
        <v>0</v>
      </c>
      <c r="R804" s="18" t="str">
        <f>[1]卡牌表配置表!N804</f>
        <v/>
      </c>
      <c r="T804" s="18" t="str">
        <f>[1]卡牌表配置表!P804</f>
        <v/>
      </c>
      <c r="W804" s="18">
        <f>[1]卡牌表配置表!W804</f>
        <v>600</v>
      </c>
      <c r="X804" s="18" t="str">
        <f>[1]卡牌表配置表!X804</f>
        <v>-2,4945500</v>
      </c>
      <c r="Y804" s="18">
        <v>0</v>
      </c>
      <c r="Z804" s="18">
        <f>[1]卡牌表配置表!AA804</f>
        <v>30000</v>
      </c>
      <c r="AA804" s="18" t="str">
        <f>[1]卡牌表配置表!AB804</f>
        <v>2,20,17225,1;2,27,3048,1;2,23,1372,1;4,29,2223,1;3,4,15000,1;3,24,40000,1;1,33,22102,0;2,25,2,1;2,44,50,1</v>
      </c>
      <c r="AB804" s="18">
        <f>[1]卡牌表配置表!AR804</f>
        <v>21021440</v>
      </c>
      <c r="AD804" s="30">
        <f>VLOOKUP(F804,t_card_group_s说明表!$B$6:$L$88,COLUMNS(t_card_group_s说明表!$B$6:$L$6),0)</f>
        <v>4</v>
      </c>
    </row>
    <row r="805" spans="1:30" ht="15.75" customHeight="1" x14ac:dyDescent="0.2">
      <c r="A805" s="18">
        <f t="shared" si="38"/>
        <v>800</v>
      </c>
      <c r="B805" s="18">
        <f>[1]卡牌表配置表!C805</f>
        <v>2144025</v>
      </c>
      <c r="C805" s="18">
        <f>[1]卡牌表配置表!D805</f>
        <v>0</v>
      </c>
      <c r="D805" s="18">
        <f>[1]卡牌表配置表!E805</f>
        <v>20021440</v>
      </c>
      <c r="E805" s="18" t="str">
        <f>[1]卡牌表配置表!F805</f>
        <v>蒸汽小飞龙小组</v>
      </c>
      <c r="F805" s="18">
        <f>[1]卡牌表配置表!G805</f>
        <v>21440</v>
      </c>
      <c r="G805" s="18">
        <f>[1]卡牌表配置表!V805</f>
        <v>25</v>
      </c>
      <c r="H805" s="18" t="str">
        <f t="shared" si="36"/>
        <v/>
      </c>
      <c r="I805" s="30">
        <v>230002</v>
      </c>
      <c r="J805" s="18">
        <v>1</v>
      </c>
      <c r="K805" s="18">
        <v>4</v>
      </c>
      <c r="L805" s="18" t="str">
        <f>[1]卡牌表配置表!I805</f>
        <v>-10000,0,0;10000,0,0</v>
      </c>
      <c r="M805" s="18">
        <f t="shared" si="37"/>
        <v>21440250</v>
      </c>
      <c r="N805" s="66" t="str">
        <f>[1]卡牌表配置表!K805</f>
        <v>20000048,20000048</v>
      </c>
      <c r="O805" s="31" t="s">
        <v>170</v>
      </c>
      <c r="P805" s="18">
        <f>[1]卡牌表配置表!L805</f>
        <v>0</v>
      </c>
      <c r="R805" s="18" t="str">
        <f>[1]卡牌表配置表!N805</f>
        <v/>
      </c>
      <c r="T805" s="18" t="str">
        <f>[1]卡牌表配置表!P805</f>
        <v/>
      </c>
      <c r="W805" s="18">
        <f>[1]卡牌表配置表!W805</f>
        <v>-1</v>
      </c>
      <c r="X805" s="18">
        <f>[1]卡牌表配置表!X805</f>
        <v>-1</v>
      </c>
      <c r="Y805" s="18">
        <v>0</v>
      </c>
      <c r="Z805" s="18">
        <f>[1]卡牌表配置表!AA805</f>
        <v>30000</v>
      </c>
      <c r="AA805" s="18" t="str">
        <f>[1]卡牌表配置表!AB805</f>
        <v>2,20,20670,1;2,27,3657,1;2,23,1646,1;4,29,2223,1;3,4,15000,1;3,24,40000,1;1,33,22102,0;2,25,2,1;2,44,50,1</v>
      </c>
      <c r="AB805" s="18">
        <f>[1]卡牌表配置表!AR805</f>
        <v>21021440</v>
      </c>
      <c r="AD805" s="30">
        <f>VLOOKUP(F805,t_card_group_s说明表!$B$6:$L$88,COLUMNS(t_card_group_s说明表!$B$6:$L$6),0)</f>
        <v>4</v>
      </c>
    </row>
    <row r="806" spans="1:30" ht="15.75" customHeight="1" x14ac:dyDescent="0.2">
      <c r="A806" s="18">
        <f t="shared" si="38"/>
        <v>801</v>
      </c>
      <c r="B806" s="18">
        <f>[1]卡牌表配置表!C806</f>
        <v>2145001</v>
      </c>
      <c r="C806" s="18">
        <f>[1]卡牌表配置表!D806</f>
        <v>0</v>
      </c>
      <c r="D806" s="18">
        <f>[1]卡牌表配置表!E806</f>
        <v>20021450</v>
      </c>
      <c r="E806" s="18" t="str">
        <f>[1]卡牌表配置表!F806</f>
        <v>迷你死神小队</v>
      </c>
      <c r="F806" s="18">
        <f>[1]卡牌表配置表!G806</f>
        <v>21450</v>
      </c>
      <c r="G806" s="18">
        <f>[1]卡牌表配置表!V806</f>
        <v>1</v>
      </c>
      <c r="H806" s="18">
        <f t="shared" si="36"/>
        <v>2145002</v>
      </c>
      <c r="I806" s="30">
        <v>230002</v>
      </c>
      <c r="J806" s="18">
        <v>1</v>
      </c>
      <c r="K806" s="18">
        <v>4</v>
      </c>
      <c r="L806" s="18" t="str">
        <f>[1]卡牌表配置表!I806</f>
        <v>0,0,10000;-10000,0,0;10000,0,0</v>
      </c>
      <c r="M806" s="18">
        <f t="shared" si="37"/>
        <v>21450010</v>
      </c>
      <c r="N806" s="66" t="str">
        <f>[1]卡牌表配置表!K806</f>
        <v>20000049,20000049,20000049</v>
      </c>
      <c r="O806" s="31" t="s">
        <v>170</v>
      </c>
      <c r="P806" s="18">
        <f>[1]卡牌表配置表!L806</f>
        <v>0</v>
      </c>
      <c r="R806" s="18" t="str">
        <f>[1]卡牌表配置表!N806</f>
        <v/>
      </c>
      <c r="T806" s="18" t="str">
        <f>[1]卡牌表配置表!P806</f>
        <v/>
      </c>
      <c r="W806" s="18">
        <f>[1]卡牌表配置表!W806</f>
        <v>10</v>
      </c>
      <c r="X806" s="18" t="str">
        <f>[1]卡牌表配置表!X806</f>
        <v>-2,1000</v>
      </c>
      <c r="Y806" s="18">
        <v>0</v>
      </c>
      <c r="Z806" s="18">
        <f>[1]卡牌表配置表!AA806</f>
        <v>20000</v>
      </c>
      <c r="AA806" s="18" t="str">
        <f>[1]卡牌表配置表!AB806</f>
        <v>2,20,100,1;2,3,90,1;2,23,61,1;4,29,1493,1;3,4,20000,1;3,24,10000,1;1,33,22101,0;2,25,3,1;2,52,3,1</v>
      </c>
      <c r="AB806" s="18">
        <f>[1]卡牌表配置表!AR806</f>
        <v>21021450</v>
      </c>
      <c r="AD806" s="30">
        <f>VLOOKUP(F806,t_card_group_s说明表!$B$6:$L$88,COLUMNS(t_card_group_s说明表!$B$6:$L$6),0)</f>
        <v>5</v>
      </c>
    </row>
    <row r="807" spans="1:30" ht="15.75" customHeight="1" x14ac:dyDescent="0.2">
      <c r="A807" s="18">
        <f t="shared" si="38"/>
        <v>802</v>
      </c>
      <c r="B807" s="18">
        <f>[1]卡牌表配置表!C807</f>
        <v>2145002</v>
      </c>
      <c r="C807" s="18">
        <f>[1]卡牌表配置表!D807</f>
        <v>0</v>
      </c>
      <c r="D807" s="18">
        <f>[1]卡牌表配置表!E807</f>
        <v>20021450</v>
      </c>
      <c r="E807" s="18" t="str">
        <f>[1]卡牌表配置表!F807</f>
        <v>迷你死神小队</v>
      </c>
      <c r="F807" s="18">
        <f>[1]卡牌表配置表!G807</f>
        <v>21450</v>
      </c>
      <c r="G807" s="18">
        <f>[1]卡牌表配置表!V807</f>
        <v>2</v>
      </c>
      <c r="H807" s="18">
        <f t="shared" si="36"/>
        <v>2145003</v>
      </c>
      <c r="I807" s="30">
        <v>230002</v>
      </c>
      <c r="J807" s="18">
        <v>1</v>
      </c>
      <c r="K807" s="18">
        <v>4</v>
      </c>
      <c r="L807" s="18" t="str">
        <f>[1]卡牌表配置表!I807</f>
        <v>0,0,10000;-10000,0,0;10000,0,0</v>
      </c>
      <c r="M807" s="18">
        <f t="shared" si="37"/>
        <v>21450020</v>
      </c>
      <c r="N807" s="66" t="str">
        <f>[1]卡牌表配置表!K807</f>
        <v>20000049,20000049,20000049</v>
      </c>
      <c r="O807" s="31" t="s">
        <v>170</v>
      </c>
      <c r="P807" s="18">
        <f>[1]卡牌表配置表!L807</f>
        <v>0</v>
      </c>
      <c r="R807" s="18" t="str">
        <f>[1]卡牌表配置表!N807</f>
        <v/>
      </c>
      <c r="T807" s="18" t="str">
        <f>[1]卡牌表配置表!P807</f>
        <v/>
      </c>
      <c r="W807" s="18">
        <f>[1]卡牌表配置表!W807</f>
        <v>40</v>
      </c>
      <c r="X807" s="18" t="str">
        <f>[1]卡牌表配置表!X807</f>
        <v>-2,5000</v>
      </c>
      <c r="Y807" s="18">
        <v>0</v>
      </c>
      <c r="Z807" s="18">
        <f>[1]卡牌表配置表!AA807</f>
        <v>20000</v>
      </c>
      <c r="AA807" s="18" t="str">
        <f>[1]卡牌表配置表!AB807</f>
        <v>2,20,120,1;2,3,108,1;2,23,73,1;4,29,1493,1;3,4,20000,1;3,24,10000,1;1,33,22101,0;2,25,3,1;2,52,3,1</v>
      </c>
      <c r="AB807" s="18">
        <f>[1]卡牌表配置表!AR807</f>
        <v>21021450</v>
      </c>
      <c r="AD807" s="30">
        <f>VLOOKUP(F807,t_card_group_s说明表!$B$6:$L$88,COLUMNS(t_card_group_s说明表!$B$6:$L$6),0)</f>
        <v>5</v>
      </c>
    </row>
    <row r="808" spans="1:30" ht="15.75" customHeight="1" x14ac:dyDescent="0.2">
      <c r="A808" s="18">
        <f t="shared" si="38"/>
        <v>803</v>
      </c>
      <c r="B808" s="18">
        <f>[1]卡牌表配置表!C808</f>
        <v>2145003</v>
      </c>
      <c r="C808" s="18">
        <f>[1]卡牌表配置表!D808</f>
        <v>0</v>
      </c>
      <c r="D808" s="18">
        <f>[1]卡牌表配置表!E808</f>
        <v>20021450</v>
      </c>
      <c r="E808" s="18" t="str">
        <f>[1]卡牌表配置表!F808</f>
        <v>迷你死神小队</v>
      </c>
      <c r="F808" s="18">
        <f>[1]卡牌表配置表!G808</f>
        <v>21450</v>
      </c>
      <c r="G808" s="18">
        <f>[1]卡牌表配置表!V808</f>
        <v>3</v>
      </c>
      <c r="H808" s="18">
        <f t="shared" si="36"/>
        <v>2145004</v>
      </c>
      <c r="I808" s="30">
        <v>230002</v>
      </c>
      <c r="J808" s="18">
        <v>1</v>
      </c>
      <c r="K808" s="18">
        <v>4</v>
      </c>
      <c r="L808" s="18" t="str">
        <f>[1]卡牌表配置表!I808</f>
        <v>0,0,10000;-10000,0,0;10000,0,0</v>
      </c>
      <c r="M808" s="18">
        <f t="shared" si="37"/>
        <v>21450030</v>
      </c>
      <c r="N808" s="66" t="str">
        <f>[1]卡牌表配置表!K808</f>
        <v>20000049,20000049,20000049</v>
      </c>
      <c r="O808" s="31" t="s">
        <v>170</v>
      </c>
      <c r="P808" s="18">
        <f>[1]卡牌表配置表!L808</f>
        <v>0</v>
      </c>
      <c r="R808" s="18" t="str">
        <f>[1]卡牌表配置表!N808</f>
        <v/>
      </c>
      <c r="T808" s="18" t="str">
        <f>[1]卡牌表配置表!P808</f>
        <v/>
      </c>
      <c r="W808" s="18">
        <f>[1]卡牌表配置表!W808</f>
        <v>60</v>
      </c>
      <c r="X808" s="18" t="str">
        <f>[1]卡牌表配置表!X808</f>
        <v>-2,15000</v>
      </c>
      <c r="Y808" s="18">
        <v>0</v>
      </c>
      <c r="Z808" s="18">
        <f>[1]卡牌表配置表!AA808</f>
        <v>20000</v>
      </c>
      <c r="AA808" s="18" t="str">
        <f>[1]卡牌表配置表!AB808</f>
        <v>2,20,144,1;2,3,130,1;2,23,88,1;4,29,1493,1;3,4,20000,1;3,24,10000,1;1,33,22101,0;2,25,3,1;2,52,3,1</v>
      </c>
      <c r="AB808" s="18">
        <f>[1]卡牌表配置表!AR808</f>
        <v>21021450</v>
      </c>
      <c r="AD808" s="30">
        <f>VLOOKUP(F808,t_card_group_s说明表!$B$6:$L$88,COLUMNS(t_card_group_s说明表!$B$6:$L$6),0)</f>
        <v>5</v>
      </c>
    </row>
    <row r="809" spans="1:30" ht="15.75" customHeight="1" x14ac:dyDescent="0.2">
      <c r="A809" s="18">
        <f t="shared" si="38"/>
        <v>804</v>
      </c>
      <c r="B809" s="18">
        <f>[1]卡牌表配置表!C809</f>
        <v>2145004</v>
      </c>
      <c r="C809" s="18">
        <f>[1]卡牌表配置表!D809</f>
        <v>0</v>
      </c>
      <c r="D809" s="18">
        <f>[1]卡牌表配置表!E809</f>
        <v>20021450</v>
      </c>
      <c r="E809" s="18" t="str">
        <f>[1]卡牌表配置表!F809</f>
        <v>迷你死神小队</v>
      </c>
      <c r="F809" s="18">
        <f>[1]卡牌表配置表!G809</f>
        <v>21450</v>
      </c>
      <c r="G809" s="18">
        <f>[1]卡牌表配置表!V809</f>
        <v>4</v>
      </c>
      <c r="H809" s="18">
        <f t="shared" si="36"/>
        <v>2145005</v>
      </c>
      <c r="I809" s="30">
        <v>230002</v>
      </c>
      <c r="J809" s="18">
        <v>1</v>
      </c>
      <c r="K809" s="18">
        <v>4</v>
      </c>
      <c r="L809" s="18" t="str">
        <f>[1]卡牌表配置表!I809</f>
        <v>0,0,10000;-10000,0,0;10000,0,0</v>
      </c>
      <c r="M809" s="18">
        <f t="shared" si="37"/>
        <v>21450040</v>
      </c>
      <c r="N809" s="66" t="str">
        <f>[1]卡牌表配置表!K809</f>
        <v>20000049,20000049,20000049</v>
      </c>
      <c r="O809" s="31" t="s">
        <v>170</v>
      </c>
      <c r="P809" s="18">
        <f>[1]卡牌表配置表!L809</f>
        <v>0</v>
      </c>
      <c r="R809" s="18" t="str">
        <f>[1]卡牌表配置表!N809</f>
        <v/>
      </c>
      <c r="T809" s="18" t="str">
        <f>[1]卡牌表配置表!P809</f>
        <v/>
      </c>
      <c r="W809" s="18">
        <f>[1]卡牌表配置表!W809</f>
        <v>60</v>
      </c>
      <c r="X809" s="18" t="str">
        <f>[1]卡牌表配置表!X809</f>
        <v>-2,22500</v>
      </c>
      <c r="Y809" s="18">
        <v>0</v>
      </c>
      <c r="Z809" s="18">
        <f>[1]卡牌表配置表!AA809</f>
        <v>20000</v>
      </c>
      <c r="AA809" s="18" t="str">
        <f>[1]卡牌表配置表!AB809</f>
        <v>2,20,173,1;2,3,156,1;2,23,105,1;4,29,1493,1;3,4,20000,1;3,24,10000,1;1,33,22101,0;2,25,3,1;2,52,3,1</v>
      </c>
      <c r="AB809" s="18">
        <f>[1]卡牌表配置表!AR809</f>
        <v>21021450</v>
      </c>
      <c r="AD809" s="30">
        <f>VLOOKUP(F809,t_card_group_s说明表!$B$6:$L$88,COLUMNS(t_card_group_s说明表!$B$6:$L$6),0)</f>
        <v>5</v>
      </c>
    </row>
    <row r="810" spans="1:30" ht="15.75" customHeight="1" x14ac:dyDescent="0.2">
      <c r="A810" s="18">
        <f t="shared" si="38"/>
        <v>805</v>
      </c>
      <c r="B810" s="18">
        <f>[1]卡牌表配置表!C810</f>
        <v>2145005</v>
      </c>
      <c r="C810" s="18">
        <f>[1]卡牌表配置表!D810</f>
        <v>0</v>
      </c>
      <c r="D810" s="18">
        <f>[1]卡牌表配置表!E810</f>
        <v>20021450</v>
      </c>
      <c r="E810" s="18" t="str">
        <f>[1]卡牌表配置表!F810</f>
        <v>迷你死神小队</v>
      </c>
      <c r="F810" s="18">
        <f>[1]卡牌表配置表!G810</f>
        <v>21450</v>
      </c>
      <c r="G810" s="18">
        <f>[1]卡牌表配置表!V810</f>
        <v>5</v>
      </c>
      <c r="H810" s="18">
        <f t="shared" si="36"/>
        <v>2145006</v>
      </c>
      <c r="I810" s="30">
        <v>230002</v>
      </c>
      <c r="J810" s="18">
        <v>1</v>
      </c>
      <c r="K810" s="18">
        <v>4</v>
      </c>
      <c r="L810" s="18" t="str">
        <f>[1]卡牌表配置表!I810</f>
        <v>0,0,10000;-10000,0,0;10000,0,0</v>
      </c>
      <c r="M810" s="18">
        <f t="shared" si="37"/>
        <v>21450050</v>
      </c>
      <c r="N810" s="66" t="str">
        <f>[1]卡牌表配置表!K810</f>
        <v>20000049,20000049,20000049</v>
      </c>
      <c r="O810" s="31" t="s">
        <v>170</v>
      </c>
      <c r="P810" s="18">
        <f>[1]卡牌表配置表!L810</f>
        <v>0</v>
      </c>
      <c r="R810" s="18" t="str">
        <f>[1]卡牌表配置表!N810</f>
        <v/>
      </c>
      <c r="T810" s="18" t="str">
        <f>[1]卡牌表配置表!P810</f>
        <v/>
      </c>
      <c r="W810" s="18">
        <f>[1]卡牌表配置表!W810</f>
        <v>80</v>
      </c>
      <c r="X810" s="18" t="str">
        <f>[1]卡牌表配置表!X810</f>
        <v>-2,33800</v>
      </c>
      <c r="Y810" s="18">
        <v>0</v>
      </c>
      <c r="Z810" s="18">
        <f>[1]卡牌表配置表!AA810</f>
        <v>20000</v>
      </c>
      <c r="AA810" s="18" t="str">
        <f>[1]卡牌表配置表!AB810</f>
        <v>2,20,208,1;2,3,187,1;2,23,126,1;4,29,1493,1;3,4,20000,1;3,24,10000,1;1,33,22101,0;2,25,3,1;2,52,3,1</v>
      </c>
      <c r="AB810" s="18">
        <f>[1]卡牌表配置表!AR810</f>
        <v>21021450</v>
      </c>
      <c r="AD810" s="30">
        <f>VLOOKUP(F810,t_card_group_s说明表!$B$6:$L$88,COLUMNS(t_card_group_s说明表!$B$6:$L$6),0)</f>
        <v>5</v>
      </c>
    </row>
    <row r="811" spans="1:30" ht="15.75" customHeight="1" x14ac:dyDescent="0.2">
      <c r="A811" s="18">
        <f t="shared" si="38"/>
        <v>806</v>
      </c>
      <c r="B811" s="18">
        <f>[1]卡牌表配置表!C811</f>
        <v>2145006</v>
      </c>
      <c r="C811" s="18">
        <f>[1]卡牌表配置表!D811</f>
        <v>0</v>
      </c>
      <c r="D811" s="18">
        <f>[1]卡牌表配置表!E811</f>
        <v>20021450</v>
      </c>
      <c r="E811" s="18" t="str">
        <f>[1]卡牌表配置表!F811</f>
        <v>迷你死神小队</v>
      </c>
      <c r="F811" s="18">
        <f>[1]卡牌表配置表!G811</f>
        <v>21450</v>
      </c>
      <c r="G811" s="18">
        <f>[1]卡牌表配置表!V811</f>
        <v>6</v>
      </c>
      <c r="H811" s="18">
        <f t="shared" si="36"/>
        <v>2145007</v>
      </c>
      <c r="I811" s="30">
        <v>230002</v>
      </c>
      <c r="J811" s="18">
        <v>1</v>
      </c>
      <c r="K811" s="18">
        <v>4</v>
      </c>
      <c r="L811" s="18" t="str">
        <f>[1]卡牌表配置表!I811</f>
        <v>0,0,10000;-10000,0,0;10000,0,0</v>
      </c>
      <c r="M811" s="18">
        <f t="shared" si="37"/>
        <v>21450060</v>
      </c>
      <c r="N811" s="66" t="str">
        <f>[1]卡牌表配置表!K811</f>
        <v>20000049,20000049,20000049</v>
      </c>
      <c r="O811" s="31" t="s">
        <v>170</v>
      </c>
      <c r="P811" s="18">
        <f>[1]卡牌表配置表!L811</f>
        <v>0</v>
      </c>
      <c r="R811" s="18" t="str">
        <f>[1]卡牌表配置表!N811</f>
        <v/>
      </c>
      <c r="T811" s="18" t="str">
        <f>[1]卡牌表配置表!P811</f>
        <v/>
      </c>
      <c r="W811" s="18">
        <f>[1]卡牌表配置表!W811</f>
        <v>80</v>
      </c>
      <c r="X811" s="18" t="str">
        <f>[1]卡牌表配置表!X811</f>
        <v>-2,43900</v>
      </c>
      <c r="Y811" s="18">
        <v>0</v>
      </c>
      <c r="Z811" s="18">
        <f>[1]卡牌表配置表!AA811</f>
        <v>20000</v>
      </c>
      <c r="AA811" s="18" t="str">
        <f>[1]卡牌表配置表!AB811</f>
        <v>2,20,249,1;2,3,224,1;2,23,151,1;4,29,1493,1;3,4,20000,1;3,24,10000,1;1,33,22101,0;2,25,3,1;2,52,3,1</v>
      </c>
      <c r="AB811" s="18">
        <f>[1]卡牌表配置表!AR811</f>
        <v>21021450</v>
      </c>
      <c r="AD811" s="30">
        <f>VLOOKUP(F811,t_card_group_s说明表!$B$6:$L$88,COLUMNS(t_card_group_s说明表!$B$6:$L$6),0)</f>
        <v>5</v>
      </c>
    </row>
    <row r="812" spans="1:30" ht="15.75" customHeight="1" x14ac:dyDescent="0.2">
      <c r="A812" s="18">
        <f t="shared" si="38"/>
        <v>807</v>
      </c>
      <c r="B812" s="18">
        <f>[1]卡牌表配置表!C812</f>
        <v>2145007</v>
      </c>
      <c r="C812" s="18">
        <f>[1]卡牌表配置表!D812</f>
        <v>0</v>
      </c>
      <c r="D812" s="18">
        <f>[1]卡牌表配置表!E812</f>
        <v>20021450</v>
      </c>
      <c r="E812" s="18" t="str">
        <f>[1]卡牌表配置表!F812</f>
        <v>迷你死神小队</v>
      </c>
      <c r="F812" s="18">
        <f>[1]卡牌表配置表!G812</f>
        <v>21450</v>
      </c>
      <c r="G812" s="18">
        <f>[1]卡牌表配置表!V812</f>
        <v>7</v>
      </c>
      <c r="H812" s="18">
        <f t="shared" si="36"/>
        <v>2145008</v>
      </c>
      <c r="I812" s="30">
        <v>230002</v>
      </c>
      <c r="J812" s="18">
        <v>1</v>
      </c>
      <c r="K812" s="18">
        <v>4</v>
      </c>
      <c r="L812" s="18" t="str">
        <f>[1]卡牌表配置表!I812</f>
        <v>0,0,10000;-10000,0,0;10000,0,0</v>
      </c>
      <c r="M812" s="18">
        <f t="shared" si="37"/>
        <v>21450070</v>
      </c>
      <c r="N812" s="66" t="str">
        <f>[1]卡牌表配置表!K812</f>
        <v>20000049,20000049,20000049</v>
      </c>
      <c r="O812" s="31" t="s">
        <v>170</v>
      </c>
      <c r="P812" s="18">
        <f>[1]卡牌表配置表!L812</f>
        <v>0</v>
      </c>
      <c r="R812" s="18" t="str">
        <f>[1]卡牌表配置表!N812</f>
        <v/>
      </c>
      <c r="T812" s="18" t="str">
        <f>[1]卡牌表配置表!P812</f>
        <v/>
      </c>
      <c r="W812" s="18">
        <f>[1]卡牌表配置表!W812</f>
        <v>100</v>
      </c>
      <c r="X812" s="18" t="str">
        <f>[1]卡牌表配置表!X812</f>
        <v>-2,57100</v>
      </c>
      <c r="Y812" s="18">
        <v>0</v>
      </c>
      <c r="Z812" s="18">
        <f>[1]卡牌表配置表!AA812</f>
        <v>20000</v>
      </c>
      <c r="AA812" s="18" t="str">
        <f>[1]卡牌表配置表!AB812</f>
        <v>2,20,299,1;2,3,269,1;2,23,181,1;4,29,1493,1;3,4,20000,1;3,24,10000,1;1,33,22101,0;2,25,3,1;2,52,3,1</v>
      </c>
      <c r="AB812" s="18">
        <f>[1]卡牌表配置表!AR812</f>
        <v>21021450</v>
      </c>
      <c r="AD812" s="30">
        <f>VLOOKUP(F812,t_card_group_s说明表!$B$6:$L$88,COLUMNS(t_card_group_s说明表!$B$6:$L$6),0)</f>
        <v>5</v>
      </c>
    </row>
    <row r="813" spans="1:30" ht="15.75" customHeight="1" x14ac:dyDescent="0.2">
      <c r="A813" s="18">
        <f t="shared" si="38"/>
        <v>808</v>
      </c>
      <c r="B813" s="18">
        <f>[1]卡牌表配置表!C813</f>
        <v>2145008</v>
      </c>
      <c r="C813" s="18">
        <f>[1]卡牌表配置表!D813</f>
        <v>0</v>
      </c>
      <c r="D813" s="18">
        <f>[1]卡牌表配置表!E813</f>
        <v>20021450</v>
      </c>
      <c r="E813" s="18" t="str">
        <f>[1]卡牌表配置表!F813</f>
        <v>迷你死神小队</v>
      </c>
      <c r="F813" s="18">
        <f>[1]卡牌表配置表!G813</f>
        <v>21450</v>
      </c>
      <c r="G813" s="18">
        <f>[1]卡牌表配置表!V813</f>
        <v>8</v>
      </c>
      <c r="H813" s="18">
        <f t="shared" si="36"/>
        <v>2145009</v>
      </c>
      <c r="I813" s="30">
        <v>230002</v>
      </c>
      <c r="J813" s="18">
        <v>1</v>
      </c>
      <c r="K813" s="18">
        <v>4</v>
      </c>
      <c r="L813" s="18" t="str">
        <f>[1]卡牌表配置表!I813</f>
        <v>0,0,10000;-10000,0,0;10000,0,0</v>
      </c>
      <c r="M813" s="18">
        <f t="shared" si="37"/>
        <v>21450080</v>
      </c>
      <c r="N813" s="66" t="str">
        <f>[1]卡牌表配置表!K813</f>
        <v>20000049,20000049,20000049</v>
      </c>
      <c r="O813" s="31" t="s">
        <v>170</v>
      </c>
      <c r="P813" s="18">
        <f>[1]卡牌表配置表!L813</f>
        <v>0</v>
      </c>
      <c r="R813" s="18" t="str">
        <f>[1]卡牌表配置表!N813</f>
        <v/>
      </c>
      <c r="T813" s="18" t="str">
        <f>[1]卡牌表配置表!P813</f>
        <v/>
      </c>
      <c r="W813" s="18">
        <f>[1]卡牌表配置表!W813</f>
        <v>100</v>
      </c>
      <c r="X813" s="18" t="str">
        <f>[1]卡牌表配置表!X813</f>
        <v>-2,74200</v>
      </c>
      <c r="Y813" s="18">
        <v>0</v>
      </c>
      <c r="Z813" s="18">
        <f>[1]卡牌表配置表!AA813</f>
        <v>20000</v>
      </c>
      <c r="AA813" s="18" t="str">
        <f>[1]卡牌表配置表!AB813</f>
        <v>2,20,359,1;2,3,323,1;2,23,217,1;4,29,1493,1;3,4,20000,1;3,24,10000,1;1,33,22101,0;2,25,3,1;2,52,3,1</v>
      </c>
      <c r="AB813" s="18">
        <f>[1]卡牌表配置表!AR813</f>
        <v>21021450</v>
      </c>
      <c r="AD813" s="30">
        <f>VLOOKUP(F813,t_card_group_s说明表!$B$6:$L$88,COLUMNS(t_card_group_s说明表!$B$6:$L$6),0)</f>
        <v>5</v>
      </c>
    </row>
    <row r="814" spans="1:30" ht="15.75" customHeight="1" x14ac:dyDescent="0.2">
      <c r="A814" s="18">
        <f t="shared" si="38"/>
        <v>809</v>
      </c>
      <c r="B814" s="18">
        <f>[1]卡牌表配置表!C814</f>
        <v>2145009</v>
      </c>
      <c r="C814" s="18">
        <f>[1]卡牌表配置表!D814</f>
        <v>0</v>
      </c>
      <c r="D814" s="18">
        <f>[1]卡牌表配置表!E814</f>
        <v>20021450</v>
      </c>
      <c r="E814" s="18" t="str">
        <f>[1]卡牌表配置表!F814</f>
        <v>迷你死神小队</v>
      </c>
      <c r="F814" s="18">
        <f>[1]卡牌表配置表!G814</f>
        <v>21450</v>
      </c>
      <c r="G814" s="18">
        <f>[1]卡牌表配置表!V814</f>
        <v>9</v>
      </c>
      <c r="H814" s="18">
        <f t="shared" si="36"/>
        <v>2145010</v>
      </c>
      <c r="I814" s="30">
        <v>230002</v>
      </c>
      <c r="J814" s="18">
        <v>1</v>
      </c>
      <c r="K814" s="18">
        <v>4</v>
      </c>
      <c r="L814" s="18" t="str">
        <f>[1]卡牌表配置表!I814</f>
        <v>0,0,10000;-10000,0,0;10000,0,0</v>
      </c>
      <c r="M814" s="18">
        <f t="shared" si="37"/>
        <v>21450090</v>
      </c>
      <c r="N814" s="66" t="str">
        <f>[1]卡牌表配置表!K814</f>
        <v>20000049,20000049,20000049</v>
      </c>
      <c r="O814" s="31" t="s">
        <v>170</v>
      </c>
      <c r="P814" s="18">
        <f>[1]卡牌表配置表!L814</f>
        <v>0</v>
      </c>
      <c r="R814" s="18" t="str">
        <f>[1]卡牌表配置表!N814</f>
        <v/>
      </c>
      <c r="T814" s="18" t="str">
        <f>[1]卡牌表配置表!P814</f>
        <v/>
      </c>
      <c r="W814" s="18">
        <f>[1]卡牌表配置表!W814</f>
        <v>120</v>
      </c>
      <c r="X814" s="18" t="str">
        <f>[1]卡牌表配置表!X814</f>
        <v>-2,96500</v>
      </c>
      <c r="Y814" s="18">
        <v>0</v>
      </c>
      <c r="Z814" s="18">
        <f>[1]卡牌表配置表!AA814</f>
        <v>20000</v>
      </c>
      <c r="AA814" s="18" t="str">
        <f>[1]卡牌表配置表!AB814</f>
        <v>2,20,430,1;2,3,387,1;2,23,260,1;4,29,1493,1;3,4,20000,1;3,24,10000,1;1,33,22101,0;2,25,3,1;2,52,3,1</v>
      </c>
      <c r="AB814" s="18">
        <f>[1]卡牌表配置表!AR814</f>
        <v>21021450</v>
      </c>
      <c r="AD814" s="30">
        <f>VLOOKUP(F814,t_card_group_s说明表!$B$6:$L$88,COLUMNS(t_card_group_s说明表!$B$6:$L$6),0)</f>
        <v>5</v>
      </c>
    </row>
    <row r="815" spans="1:30" ht="15.75" customHeight="1" x14ac:dyDescent="0.2">
      <c r="A815" s="18">
        <f t="shared" si="38"/>
        <v>810</v>
      </c>
      <c r="B815" s="18">
        <f>[1]卡牌表配置表!C815</f>
        <v>2145010</v>
      </c>
      <c r="C815" s="18">
        <f>[1]卡牌表配置表!D815</f>
        <v>0</v>
      </c>
      <c r="D815" s="18">
        <f>[1]卡牌表配置表!E815</f>
        <v>20021450</v>
      </c>
      <c r="E815" s="18" t="str">
        <f>[1]卡牌表配置表!F815</f>
        <v>迷你死神小队</v>
      </c>
      <c r="F815" s="18">
        <f>[1]卡牌表配置表!G815</f>
        <v>21450</v>
      </c>
      <c r="G815" s="18">
        <f>[1]卡牌表配置表!V815</f>
        <v>10</v>
      </c>
      <c r="H815" s="18">
        <f t="shared" si="36"/>
        <v>2145011</v>
      </c>
      <c r="I815" s="30">
        <v>230002</v>
      </c>
      <c r="J815" s="18">
        <v>1</v>
      </c>
      <c r="K815" s="18">
        <v>4</v>
      </c>
      <c r="L815" s="18" t="str">
        <f>[1]卡牌表配置表!I815</f>
        <v>0,0,10000;-10000,0,0;10000,0,0</v>
      </c>
      <c r="M815" s="18">
        <f t="shared" si="37"/>
        <v>21450100</v>
      </c>
      <c r="N815" s="66" t="str">
        <f>[1]卡牌表配置表!K815</f>
        <v>20000049,20000049,20000049</v>
      </c>
      <c r="O815" s="31" t="s">
        <v>170</v>
      </c>
      <c r="P815" s="18">
        <f>[1]卡牌表配置表!L815</f>
        <v>0</v>
      </c>
      <c r="R815" s="18" t="str">
        <f>[1]卡牌表配置表!N815</f>
        <v/>
      </c>
      <c r="T815" s="18" t="str">
        <f>[1]卡牌表配置表!P815</f>
        <v/>
      </c>
      <c r="W815" s="18">
        <f>[1]卡牌表配置表!W815</f>
        <v>120</v>
      </c>
      <c r="X815" s="18" t="str">
        <f>[1]卡牌表配置表!X815</f>
        <v>-2,125500</v>
      </c>
      <c r="Y815" s="18">
        <v>0</v>
      </c>
      <c r="Z815" s="18">
        <f>[1]卡牌表配置表!AA815</f>
        <v>20000</v>
      </c>
      <c r="AA815" s="18" t="str">
        <f>[1]卡牌表配置表!AB815</f>
        <v>2,20,516,1;2,3,465,1;2,23,312,1;4,29,1493,1;3,4,20000,1;3,24,10000,1;1,33,22101,0;2,25,3,1;2,52,3,1</v>
      </c>
      <c r="AB815" s="18">
        <f>[1]卡牌表配置表!AR815</f>
        <v>21021450</v>
      </c>
      <c r="AD815" s="30">
        <f>VLOOKUP(F815,t_card_group_s说明表!$B$6:$L$88,COLUMNS(t_card_group_s说明表!$B$6:$L$6),0)</f>
        <v>5</v>
      </c>
    </row>
    <row r="816" spans="1:30" ht="15.75" customHeight="1" x14ac:dyDescent="0.2">
      <c r="A816" s="18">
        <f t="shared" si="38"/>
        <v>811</v>
      </c>
      <c r="B816" s="18">
        <f>[1]卡牌表配置表!C816</f>
        <v>2145011</v>
      </c>
      <c r="C816" s="18">
        <f>[1]卡牌表配置表!D816</f>
        <v>0</v>
      </c>
      <c r="D816" s="18">
        <f>[1]卡牌表配置表!E816</f>
        <v>20021450</v>
      </c>
      <c r="E816" s="18" t="str">
        <f>[1]卡牌表配置表!F816</f>
        <v>迷你死神小队</v>
      </c>
      <c r="F816" s="18">
        <f>[1]卡牌表配置表!G816</f>
        <v>21450</v>
      </c>
      <c r="G816" s="18">
        <f>[1]卡牌表配置表!V816</f>
        <v>11</v>
      </c>
      <c r="H816" s="18">
        <f t="shared" si="36"/>
        <v>2145012</v>
      </c>
      <c r="I816" s="30">
        <v>230002</v>
      </c>
      <c r="J816" s="18">
        <v>1</v>
      </c>
      <c r="K816" s="18">
        <v>4</v>
      </c>
      <c r="L816" s="18" t="str">
        <f>[1]卡牌表配置表!I816</f>
        <v>0,0,10000;-10000,0,0;10000,0,0</v>
      </c>
      <c r="M816" s="18">
        <f t="shared" si="37"/>
        <v>21450110</v>
      </c>
      <c r="N816" s="66" t="str">
        <f>[1]卡牌表配置表!K816</f>
        <v>20000049,20000049,20000049</v>
      </c>
      <c r="O816" s="31" t="s">
        <v>170</v>
      </c>
      <c r="P816" s="18">
        <f>[1]卡牌表配置表!L816</f>
        <v>0</v>
      </c>
      <c r="R816" s="18" t="str">
        <f>[1]卡牌表配置表!N816</f>
        <v/>
      </c>
      <c r="T816" s="18" t="str">
        <f>[1]卡牌表配置表!P816</f>
        <v/>
      </c>
      <c r="W816" s="18">
        <f>[1]卡牌表配置表!W816</f>
        <v>140</v>
      </c>
      <c r="X816" s="18" t="str">
        <f>[1]卡牌表配置表!X816</f>
        <v>-2,163200</v>
      </c>
      <c r="Y816" s="18">
        <v>0</v>
      </c>
      <c r="Z816" s="18">
        <f>[1]卡牌表配置表!AA816</f>
        <v>20000</v>
      </c>
      <c r="AA816" s="18" t="str">
        <f>[1]卡牌表配置表!AB816</f>
        <v>2,20,620,1;2,3,558,1;2,23,374,1;4,29,1493,1;3,4,20000,1;3,24,10000,1;1,33,22101,0;2,25,3,1;2,52,3,1</v>
      </c>
      <c r="AB816" s="18">
        <f>[1]卡牌表配置表!AR816</f>
        <v>21021450</v>
      </c>
      <c r="AD816" s="30">
        <f>VLOOKUP(F816,t_card_group_s说明表!$B$6:$L$88,COLUMNS(t_card_group_s说明表!$B$6:$L$6),0)</f>
        <v>5</v>
      </c>
    </row>
    <row r="817" spans="1:30" ht="15.75" customHeight="1" x14ac:dyDescent="0.2">
      <c r="A817" s="18">
        <f t="shared" si="38"/>
        <v>812</v>
      </c>
      <c r="B817" s="18">
        <f>[1]卡牌表配置表!C817</f>
        <v>2145012</v>
      </c>
      <c r="C817" s="18">
        <f>[1]卡牌表配置表!D817</f>
        <v>0</v>
      </c>
      <c r="D817" s="18">
        <f>[1]卡牌表配置表!E817</f>
        <v>20021450</v>
      </c>
      <c r="E817" s="18" t="str">
        <f>[1]卡牌表配置表!F817</f>
        <v>迷你死神小队</v>
      </c>
      <c r="F817" s="18">
        <f>[1]卡牌表配置表!G817</f>
        <v>21450</v>
      </c>
      <c r="G817" s="18">
        <f>[1]卡牌表配置表!V817</f>
        <v>12</v>
      </c>
      <c r="H817" s="18">
        <f t="shared" si="36"/>
        <v>2145013</v>
      </c>
      <c r="I817" s="30">
        <v>230002</v>
      </c>
      <c r="J817" s="18">
        <v>1</v>
      </c>
      <c r="K817" s="18">
        <v>4</v>
      </c>
      <c r="L817" s="18" t="str">
        <f>[1]卡牌表配置表!I817</f>
        <v>0,0,10000;-10000,0,0;10000,0,0</v>
      </c>
      <c r="M817" s="18">
        <f t="shared" si="37"/>
        <v>21450120</v>
      </c>
      <c r="N817" s="66" t="str">
        <f>[1]卡牌表配置表!K817</f>
        <v>20000049,20000049,20000049</v>
      </c>
      <c r="O817" s="31" t="s">
        <v>170</v>
      </c>
      <c r="P817" s="18">
        <f>[1]卡牌表配置表!L817</f>
        <v>0</v>
      </c>
      <c r="R817" s="18" t="str">
        <f>[1]卡牌表配置表!N817</f>
        <v/>
      </c>
      <c r="T817" s="18" t="str">
        <f>[1]卡牌表配置表!P817</f>
        <v/>
      </c>
      <c r="W817" s="18">
        <f>[1]卡牌表配置表!W817</f>
        <v>140</v>
      </c>
      <c r="X817" s="18" t="str">
        <f>[1]卡牌表配置表!X817</f>
        <v>-2,212200</v>
      </c>
      <c r="Y817" s="18">
        <v>0</v>
      </c>
      <c r="Z817" s="18">
        <f>[1]卡牌表配置表!AA817</f>
        <v>20000</v>
      </c>
      <c r="AA817" s="18" t="str">
        <f>[1]卡牌表配置表!AB817</f>
        <v>2,20,744,1;2,3,669,1;2,23,449,1;4,29,1493,1;3,4,20000,1;3,24,10000,1;1,33,22101,0;2,25,3,1;2,52,3,1</v>
      </c>
      <c r="AB817" s="18">
        <f>[1]卡牌表配置表!AR817</f>
        <v>21021450</v>
      </c>
      <c r="AD817" s="30">
        <f>VLOOKUP(F817,t_card_group_s说明表!$B$6:$L$88,COLUMNS(t_card_group_s说明表!$B$6:$L$6),0)</f>
        <v>5</v>
      </c>
    </row>
    <row r="818" spans="1:30" ht="15.75" customHeight="1" x14ac:dyDescent="0.2">
      <c r="A818" s="18">
        <f t="shared" si="38"/>
        <v>813</v>
      </c>
      <c r="B818" s="18">
        <f>[1]卡牌表配置表!C818</f>
        <v>2145013</v>
      </c>
      <c r="C818" s="18">
        <f>[1]卡牌表配置表!D818</f>
        <v>0</v>
      </c>
      <c r="D818" s="18">
        <f>[1]卡牌表配置表!E818</f>
        <v>20021450</v>
      </c>
      <c r="E818" s="18" t="str">
        <f>[1]卡牌表配置表!F818</f>
        <v>迷你死神小队</v>
      </c>
      <c r="F818" s="18">
        <f>[1]卡牌表配置表!G818</f>
        <v>21450</v>
      </c>
      <c r="G818" s="18">
        <f>[1]卡牌表配置表!V818</f>
        <v>13</v>
      </c>
      <c r="H818" s="18">
        <f t="shared" si="36"/>
        <v>2145014</v>
      </c>
      <c r="I818" s="30">
        <v>230002</v>
      </c>
      <c r="J818" s="18">
        <v>1</v>
      </c>
      <c r="K818" s="18">
        <v>4</v>
      </c>
      <c r="L818" s="18" t="str">
        <f>[1]卡牌表配置表!I818</f>
        <v>0,0,10000;-10000,0,0;10000,0,0</v>
      </c>
      <c r="M818" s="18">
        <f t="shared" si="37"/>
        <v>21450130</v>
      </c>
      <c r="N818" s="66" t="str">
        <f>[1]卡牌表配置表!K818</f>
        <v>20000049,20000049,20000049</v>
      </c>
      <c r="O818" s="31" t="s">
        <v>170</v>
      </c>
      <c r="P818" s="18">
        <f>[1]卡牌表配置表!L818</f>
        <v>0</v>
      </c>
      <c r="R818" s="18" t="str">
        <f>[1]卡牌表配置表!N818</f>
        <v/>
      </c>
      <c r="T818" s="18" t="str">
        <f>[1]卡牌表配置表!P818</f>
        <v/>
      </c>
      <c r="W818" s="18">
        <f>[1]卡牌表配置表!W818</f>
        <v>160</v>
      </c>
      <c r="X818" s="18" t="str">
        <f>[1]卡牌表配置表!X818</f>
        <v>-2,275900</v>
      </c>
      <c r="Y818" s="18">
        <v>0</v>
      </c>
      <c r="Z818" s="18">
        <f>[1]卡牌表配置表!AA818</f>
        <v>20000</v>
      </c>
      <c r="AA818" s="18" t="str">
        <f>[1]卡牌表配置表!AB818</f>
        <v>2,20,892,1;2,3,803,1;2,23,538,1;4,29,1493,1;3,4,20000,1;3,24,10000,1;1,33,22101,0;2,25,3,1;2,52,3,1</v>
      </c>
      <c r="AB818" s="18">
        <f>[1]卡牌表配置表!AR818</f>
        <v>21021450</v>
      </c>
      <c r="AD818" s="30">
        <f>VLOOKUP(F818,t_card_group_s说明表!$B$6:$L$88,COLUMNS(t_card_group_s说明表!$B$6:$L$6),0)</f>
        <v>5</v>
      </c>
    </row>
    <row r="819" spans="1:30" ht="15.75" customHeight="1" x14ac:dyDescent="0.2">
      <c r="A819" s="18">
        <f t="shared" si="38"/>
        <v>814</v>
      </c>
      <c r="B819" s="18">
        <f>[1]卡牌表配置表!C819</f>
        <v>2145014</v>
      </c>
      <c r="C819" s="18">
        <f>[1]卡牌表配置表!D819</f>
        <v>0</v>
      </c>
      <c r="D819" s="18">
        <f>[1]卡牌表配置表!E819</f>
        <v>20021450</v>
      </c>
      <c r="E819" s="18" t="str">
        <f>[1]卡牌表配置表!F819</f>
        <v>迷你死神小队</v>
      </c>
      <c r="F819" s="18">
        <f>[1]卡牌表配置表!G819</f>
        <v>21450</v>
      </c>
      <c r="G819" s="18">
        <f>[1]卡牌表配置表!V819</f>
        <v>14</v>
      </c>
      <c r="H819" s="18">
        <f t="shared" si="36"/>
        <v>2145015</v>
      </c>
      <c r="I819" s="30">
        <v>230002</v>
      </c>
      <c r="J819" s="18">
        <v>1</v>
      </c>
      <c r="K819" s="18">
        <v>4</v>
      </c>
      <c r="L819" s="18" t="str">
        <f>[1]卡牌表配置表!I819</f>
        <v>0,0,10000;-10000,0,0;10000,0,0</v>
      </c>
      <c r="M819" s="18">
        <f t="shared" si="37"/>
        <v>21450140</v>
      </c>
      <c r="N819" s="66" t="str">
        <f>[1]卡牌表配置表!K819</f>
        <v>20000049,20000049,20000049</v>
      </c>
      <c r="O819" s="31" t="s">
        <v>170</v>
      </c>
      <c r="P819" s="18">
        <f>[1]卡牌表配置表!L819</f>
        <v>0</v>
      </c>
      <c r="R819" s="18" t="str">
        <f>[1]卡牌表配置表!N819</f>
        <v/>
      </c>
      <c r="T819" s="18" t="str">
        <f>[1]卡牌表配置表!P819</f>
        <v/>
      </c>
      <c r="W819" s="18">
        <f>[1]卡牌表配置表!W819</f>
        <v>160</v>
      </c>
      <c r="X819" s="18" t="str">
        <f>[1]卡牌表配置表!X819</f>
        <v>-2,358700</v>
      </c>
      <c r="Y819" s="18">
        <v>0</v>
      </c>
      <c r="Z819" s="18">
        <f>[1]卡牌表配置表!AA819</f>
        <v>20000</v>
      </c>
      <c r="AA819" s="18" t="str">
        <f>[1]卡牌表配置表!AB819</f>
        <v>2,20,1070,1;2,3,963,1;2,23,646,1;4,29,1493,1;3,4,20000,1;3,24,10000,1;1,33,22101,0;2,25,3,1;2,52,3,1</v>
      </c>
      <c r="AB819" s="18">
        <f>[1]卡牌表配置表!AR819</f>
        <v>21021450</v>
      </c>
      <c r="AD819" s="30">
        <f>VLOOKUP(F819,t_card_group_s说明表!$B$6:$L$88,COLUMNS(t_card_group_s说明表!$B$6:$L$6),0)</f>
        <v>5</v>
      </c>
    </row>
    <row r="820" spans="1:30" ht="15.75" customHeight="1" x14ac:dyDescent="0.2">
      <c r="A820" s="18">
        <f t="shared" si="38"/>
        <v>815</v>
      </c>
      <c r="B820" s="18">
        <f>[1]卡牌表配置表!C820</f>
        <v>2145015</v>
      </c>
      <c r="C820" s="18">
        <f>[1]卡牌表配置表!D820</f>
        <v>0</v>
      </c>
      <c r="D820" s="18">
        <f>[1]卡牌表配置表!E820</f>
        <v>20021450</v>
      </c>
      <c r="E820" s="18" t="str">
        <f>[1]卡牌表配置表!F820</f>
        <v>迷你死神小队</v>
      </c>
      <c r="F820" s="18">
        <f>[1]卡牌表配置表!G820</f>
        <v>21450</v>
      </c>
      <c r="G820" s="18">
        <f>[1]卡牌表配置表!V820</f>
        <v>15</v>
      </c>
      <c r="H820" s="18">
        <f t="shared" si="36"/>
        <v>2145016</v>
      </c>
      <c r="I820" s="30">
        <v>230002</v>
      </c>
      <c r="J820" s="18">
        <v>1</v>
      </c>
      <c r="K820" s="18">
        <v>4</v>
      </c>
      <c r="L820" s="18" t="str">
        <f>[1]卡牌表配置表!I820</f>
        <v>0,0,10000;-10000,0,0;10000,0,0</v>
      </c>
      <c r="M820" s="18">
        <f t="shared" si="37"/>
        <v>21450150</v>
      </c>
      <c r="N820" s="66" t="str">
        <f>[1]卡牌表配置表!K820</f>
        <v>20000049,20000049,20000049</v>
      </c>
      <c r="O820" s="31" t="s">
        <v>170</v>
      </c>
      <c r="P820" s="18">
        <f>[1]卡牌表配置表!L820</f>
        <v>0</v>
      </c>
      <c r="R820" s="18" t="str">
        <f>[1]卡牌表配置表!N820</f>
        <v/>
      </c>
      <c r="T820" s="18" t="str">
        <f>[1]卡牌表配置表!P820</f>
        <v/>
      </c>
      <c r="W820" s="18">
        <f>[1]卡牌表配置表!W820</f>
        <v>180</v>
      </c>
      <c r="X820" s="18" t="str">
        <f>[1]卡牌表配置表!X820</f>
        <v>-2,466300</v>
      </c>
      <c r="Y820" s="18">
        <v>0</v>
      </c>
      <c r="Z820" s="18">
        <f>[1]卡牌表配置表!AA820</f>
        <v>20000</v>
      </c>
      <c r="AA820" s="18" t="str">
        <f>[1]卡牌表配置表!AB820</f>
        <v>2,20,1284,1;2,3,1156,1;2,23,775,1;4,29,1493,1;3,4,20000,1;3,24,10000,1;1,33,22101,0;2,25,3,1;2,52,3,1</v>
      </c>
      <c r="AB820" s="18">
        <f>[1]卡牌表配置表!AR820</f>
        <v>21021450</v>
      </c>
      <c r="AD820" s="30">
        <f>VLOOKUP(F820,t_card_group_s说明表!$B$6:$L$88,COLUMNS(t_card_group_s说明表!$B$6:$L$6),0)</f>
        <v>5</v>
      </c>
    </row>
    <row r="821" spans="1:30" ht="15.75" customHeight="1" x14ac:dyDescent="0.2">
      <c r="A821" s="18">
        <f t="shared" si="38"/>
        <v>816</v>
      </c>
      <c r="B821" s="18">
        <f>[1]卡牌表配置表!C821</f>
        <v>2145016</v>
      </c>
      <c r="C821" s="18">
        <f>[1]卡牌表配置表!D821</f>
        <v>0</v>
      </c>
      <c r="D821" s="18">
        <f>[1]卡牌表配置表!E821</f>
        <v>20021450</v>
      </c>
      <c r="E821" s="18" t="str">
        <f>[1]卡牌表配置表!F821</f>
        <v>迷你死神小队</v>
      </c>
      <c r="F821" s="18">
        <f>[1]卡牌表配置表!G821</f>
        <v>21450</v>
      </c>
      <c r="G821" s="18">
        <f>[1]卡牌表配置表!V821</f>
        <v>16</v>
      </c>
      <c r="H821" s="18">
        <f t="shared" si="36"/>
        <v>2145017</v>
      </c>
      <c r="I821" s="30">
        <v>230002</v>
      </c>
      <c r="J821" s="18">
        <v>1</v>
      </c>
      <c r="K821" s="18">
        <v>4</v>
      </c>
      <c r="L821" s="18" t="str">
        <f>[1]卡牌表配置表!I821</f>
        <v>0,0,10000;-10000,0,0;10000,0,0</v>
      </c>
      <c r="M821" s="18">
        <f t="shared" si="37"/>
        <v>21450160</v>
      </c>
      <c r="N821" s="66" t="str">
        <f>[1]卡牌表配置表!K821</f>
        <v>20000049,20000049,20000049</v>
      </c>
      <c r="O821" s="31" t="s">
        <v>170</v>
      </c>
      <c r="P821" s="18">
        <f>[1]卡牌表配置表!L821</f>
        <v>0</v>
      </c>
      <c r="R821" s="18" t="str">
        <f>[1]卡牌表配置表!N821</f>
        <v/>
      </c>
      <c r="T821" s="18" t="str">
        <f>[1]卡牌表配置表!P821</f>
        <v/>
      </c>
      <c r="W821" s="18">
        <f>[1]卡牌表配置表!W821</f>
        <v>180</v>
      </c>
      <c r="X821" s="18" t="str">
        <f>[1]卡牌表配置表!X821</f>
        <v>-2,606200</v>
      </c>
      <c r="Y821" s="18">
        <v>0</v>
      </c>
      <c r="Z821" s="18">
        <f>[1]卡牌表配置表!AA821</f>
        <v>20000</v>
      </c>
      <c r="AA821" s="18" t="str">
        <f>[1]卡牌表配置表!AB821</f>
        <v>2,20,1541,1;2,3,1387,1;2,23,930,1;4,29,1493,1;3,4,20000,1;3,24,10000,1;1,33,22101,0;2,25,3,1;2,52,3,1</v>
      </c>
      <c r="AB821" s="18">
        <f>[1]卡牌表配置表!AR821</f>
        <v>21021450</v>
      </c>
      <c r="AD821" s="30">
        <f>VLOOKUP(F821,t_card_group_s说明表!$B$6:$L$88,COLUMNS(t_card_group_s说明表!$B$6:$L$6),0)</f>
        <v>5</v>
      </c>
    </row>
    <row r="822" spans="1:30" ht="15.75" customHeight="1" x14ac:dyDescent="0.2">
      <c r="A822" s="18">
        <f t="shared" si="38"/>
        <v>817</v>
      </c>
      <c r="B822" s="18">
        <f>[1]卡牌表配置表!C822</f>
        <v>2145017</v>
      </c>
      <c r="C822" s="18">
        <f>[1]卡牌表配置表!D822</f>
        <v>0</v>
      </c>
      <c r="D822" s="18">
        <f>[1]卡牌表配置表!E822</f>
        <v>20021450</v>
      </c>
      <c r="E822" s="18" t="str">
        <f>[1]卡牌表配置表!F822</f>
        <v>迷你死神小队</v>
      </c>
      <c r="F822" s="18">
        <f>[1]卡牌表配置表!G822</f>
        <v>21450</v>
      </c>
      <c r="G822" s="18">
        <f>[1]卡牌表配置表!V822</f>
        <v>17</v>
      </c>
      <c r="H822" s="18">
        <f t="shared" si="36"/>
        <v>2145018</v>
      </c>
      <c r="I822" s="30">
        <v>230002</v>
      </c>
      <c r="J822" s="18">
        <v>1</v>
      </c>
      <c r="K822" s="18">
        <v>4</v>
      </c>
      <c r="L822" s="18" t="str">
        <f>[1]卡牌表配置表!I822</f>
        <v>0,0,10000;-10000,0,0;10000,0,0</v>
      </c>
      <c r="M822" s="18">
        <f t="shared" si="37"/>
        <v>21450170</v>
      </c>
      <c r="N822" s="66" t="str">
        <f>[1]卡牌表配置表!K822</f>
        <v>20000049,20000049,20000049</v>
      </c>
      <c r="O822" s="31" t="s">
        <v>170</v>
      </c>
      <c r="P822" s="18">
        <f>[1]卡牌表配置表!L822</f>
        <v>0</v>
      </c>
      <c r="R822" s="18" t="str">
        <f>[1]卡牌表配置表!N822</f>
        <v/>
      </c>
      <c r="T822" s="18" t="str">
        <f>[1]卡牌表配置表!P822</f>
        <v/>
      </c>
      <c r="W822" s="18">
        <f>[1]卡牌表配置表!W822</f>
        <v>200</v>
      </c>
      <c r="X822" s="18" t="str">
        <f>[1]卡牌表配置表!X822</f>
        <v>-2,788100</v>
      </c>
      <c r="Y822" s="18">
        <v>0</v>
      </c>
      <c r="Z822" s="18">
        <f>[1]卡牌表配置表!AA822</f>
        <v>20000</v>
      </c>
      <c r="AA822" s="18" t="str">
        <f>[1]卡牌表配置表!AB822</f>
        <v>2,20,1849,1;2,3,1664,1;2,23,1115,1;4,29,1493,1;3,4,20000,1;3,24,10000,1;1,33,22101,0;2,25,3,1;2,52,3,1</v>
      </c>
      <c r="AB822" s="18">
        <f>[1]卡牌表配置表!AR822</f>
        <v>21021450</v>
      </c>
      <c r="AD822" s="30">
        <f>VLOOKUP(F822,t_card_group_s说明表!$B$6:$L$88,COLUMNS(t_card_group_s说明表!$B$6:$L$6),0)</f>
        <v>5</v>
      </c>
    </row>
    <row r="823" spans="1:30" ht="15.75" customHeight="1" x14ac:dyDescent="0.2">
      <c r="A823" s="18">
        <f t="shared" si="38"/>
        <v>818</v>
      </c>
      <c r="B823" s="18">
        <f>[1]卡牌表配置表!C823</f>
        <v>2145018</v>
      </c>
      <c r="C823" s="18">
        <f>[1]卡牌表配置表!D823</f>
        <v>0</v>
      </c>
      <c r="D823" s="18">
        <f>[1]卡牌表配置表!E823</f>
        <v>20021450</v>
      </c>
      <c r="E823" s="18" t="str">
        <f>[1]卡牌表配置表!F823</f>
        <v>迷你死神小队</v>
      </c>
      <c r="F823" s="18">
        <f>[1]卡牌表配置表!G823</f>
        <v>21450</v>
      </c>
      <c r="G823" s="18">
        <f>[1]卡牌表配置表!V823</f>
        <v>18</v>
      </c>
      <c r="H823" s="18">
        <f t="shared" si="36"/>
        <v>2145019</v>
      </c>
      <c r="I823" s="30">
        <v>230002</v>
      </c>
      <c r="J823" s="18">
        <v>1</v>
      </c>
      <c r="K823" s="18">
        <v>4</v>
      </c>
      <c r="L823" s="18" t="str">
        <f>[1]卡牌表配置表!I823</f>
        <v>0,0,10000;-10000,0,0;10000,0,0</v>
      </c>
      <c r="M823" s="18">
        <f t="shared" si="37"/>
        <v>21450180</v>
      </c>
      <c r="N823" s="66" t="str">
        <f>[1]卡牌表配置表!K823</f>
        <v>20000049,20000049,20000049</v>
      </c>
      <c r="O823" s="31" t="s">
        <v>170</v>
      </c>
      <c r="P823" s="18">
        <f>[1]卡牌表配置表!L823</f>
        <v>0</v>
      </c>
      <c r="R823" s="18" t="str">
        <f>[1]卡牌表配置表!N823</f>
        <v/>
      </c>
      <c r="T823" s="18" t="str">
        <f>[1]卡牌表配置表!P823</f>
        <v/>
      </c>
      <c r="W823" s="18">
        <f>[1]卡牌表配置表!W823</f>
        <v>200</v>
      </c>
      <c r="X823" s="18" t="str">
        <f>[1]卡牌表配置表!X823</f>
        <v>-2,1024500</v>
      </c>
      <c r="Y823" s="18">
        <v>0</v>
      </c>
      <c r="Z823" s="18">
        <f>[1]卡牌表配置表!AA823</f>
        <v>20000</v>
      </c>
      <c r="AA823" s="18" t="str">
        <f>[1]卡牌表配置表!AB823</f>
        <v>2,20,2219,1;2,3,1997,1;2,23,1338,1;4,29,1493,1;3,4,20000,1;3,24,10000,1;1,33,22101,0;2,25,3,1;2,52,3,1</v>
      </c>
      <c r="AB823" s="18">
        <f>[1]卡牌表配置表!AR823</f>
        <v>21021450</v>
      </c>
      <c r="AD823" s="30">
        <f>VLOOKUP(F823,t_card_group_s说明表!$B$6:$L$88,COLUMNS(t_card_group_s说明表!$B$6:$L$6),0)</f>
        <v>5</v>
      </c>
    </row>
    <row r="824" spans="1:30" ht="15.75" customHeight="1" x14ac:dyDescent="0.2">
      <c r="A824" s="18">
        <f t="shared" si="38"/>
        <v>819</v>
      </c>
      <c r="B824" s="18">
        <f>[1]卡牌表配置表!C824</f>
        <v>2145019</v>
      </c>
      <c r="C824" s="18">
        <f>[1]卡牌表配置表!D824</f>
        <v>0</v>
      </c>
      <c r="D824" s="18">
        <f>[1]卡牌表配置表!E824</f>
        <v>20021450</v>
      </c>
      <c r="E824" s="18" t="str">
        <f>[1]卡牌表配置表!F824</f>
        <v>迷你死神小队</v>
      </c>
      <c r="F824" s="18">
        <f>[1]卡牌表配置表!G824</f>
        <v>21450</v>
      </c>
      <c r="G824" s="18">
        <f>[1]卡牌表配置表!V824</f>
        <v>19</v>
      </c>
      <c r="H824" s="18">
        <f t="shared" si="36"/>
        <v>2145020</v>
      </c>
      <c r="I824" s="30">
        <v>230002</v>
      </c>
      <c r="J824" s="18">
        <v>1</v>
      </c>
      <c r="K824" s="18">
        <v>4</v>
      </c>
      <c r="L824" s="18" t="str">
        <f>[1]卡牌表配置表!I824</f>
        <v>0,0,10000;-10000,0,0;10000,0,0</v>
      </c>
      <c r="M824" s="18">
        <f t="shared" si="37"/>
        <v>21450190</v>
      </c>
      <c r="N824" s="66" t="str">
        <f>[1]卡牌表配置表!K824</f>
        <v>20000049,20000049,20000049</v>
      </c>
      <c r="O824" s="31" t="s">
        <v>170</v>
      </c>
      <c r="P824" s="18">
        <f>[1]卡牌表配置表!L824</f>
        <v>0</v>
      </c>
      <c r="R824" s="18" t="str">
        <f>[1]卡牌表配置表!N824</f>
        <v/>
      </c>
      <c r="T824" s="18" t="str">
        <f>[1]卡牌表配置表!P824</f>
        <v/>
      </c>
      <c r="W824" s="18">
        <f>[1]卡牌表配置表!W824</f>
        <v>220</v>
      </c>
      <c r="X824" s="18" t="str">
        <f>[1]卡牌表配置表!X824</f>
        <v>-2,1331900</v>
      </c>
      <c r="Y824" s="18">
        <v>0</v>
      </c>
      <c r="Z824" s="18">
        <f>[1]卡牌表配置表!AA824</f>
        <v>20000</v>
      </c>
      <c r="AA824" s="18" t="str">
        <f>[1]卡牌表配置表!AB824</f>
        <v>2,20,2663,1;2,3,2397,1;2,23,1606,1;4,29,1493,1;3,4,20000,1;3,24,10000,1;1,33,22101,0;2,25,3,1;2,52,3,1</v>
      </c>
      <c r="AB824" s="18">
        <f>[1]卡牌表配置表!AR824</f>
        <v>21021450</v>
      </c>
      <c r="AD824" s="30">
        <f>VLOOKUP(F824,t_card_group_s说明表!$B$6:$L$88,COLUMNS(t_card_group_s说明表!$B$6:$L$6),0)</f>
        <v>5</v>
      </c>
    </row>
    <row r="825" spans="1:30" ht="15.75" customHeight="1" x14ac:dyDescent="0.2">
      <c r="A825" s="18">
        <f t="shared" si="38"/>
        <v>820</v>
      </c>
      <c r="B825" s="18">
        <f>[1]卡牌表配置表!C825</f>
        <v>2145020</v>
      </c>
      <c r="C825" s="18">
        <f>[1]卡牌表配置表!D825</f>
        <v>0</v>
      </c>
      <c r="D825" s="18">
        <f>[1]卡牌表配置表!E825</f>
        <v>20021450</v>
      </c>
      <c r="E825" s="18" t="str">
        <f>[1]卡牌表配置表!F825</f>
        <v>迷你死神小队</v>
      </c>
      <c r="F825" s="18">
        <f>[1]卡牌表配置表!G825</f>
        <v>21450</v>
      </c>
      <c r="G825" s="18">
        <f>[1]卡牌表配置表!V825</f>
        <v>20</v>
      </c>
      <c r="H825" s="18">
        <f t="shared" si="36"/>
        <v>2145021</v>
      </c>
      <c r="I825" s="30">
        <v>230002</v>
      </c>
      <c r="J825" s="18">
        <v>1</v>
      </c>
      <c r="K825" s="18">
        <v>4</v>
      </c>
      <c r="L825" s="18" t="str">
        <f>[1]卡牌表配置表!I825</f>
        <v>0,0,10000;-10000,0,0;10000,0,0</v>
      </c>
      <c r="M825" s="18">
        <f t="shared" si="37"/>
        <v>21450200</v>
      </c>
      <c r="N825" s="66" t="str">
        <f>[1]卡牌表配置表!K825</f>
        <v>20000049,20000049,20000049</v>
      </c>
      <c r="O825" s="31" t="s">
        <v>170</v>
      </c>
      <c r="P825" s="18">
        <f>[1]卡牌表配置表!L825</f>
        <v>0</v>
      </c>
      <c r="R825" s="18" t="str">
        <f>[1]卡牌表配置表!N825</f>
        <v/>
      </c>
      <c r="T825" s="18" t="str">
        <f>[1]卡牌表配置表!P825</f>
        <v/>
      </c>
      <c r="W825" s="18">
        <f>[1]卡牌表配置表!W825</f>
        <v>220</v>
      </c>
      <c r="X825" s="18" t="str">
        <f>[1]卡牌表配置表!X825</f>
        <v>-2,1731500</v>
      </c>
      <c r="Y825" s="18">
        <v>0</v>
      </c>
      <c r="Z825" s="18">
        <f>[1]卡牌表配置表!AA825</f>
        <v>20000</v>
      </c>
      <c r="AA825" s="18" t="str">
        <f>[1]卡牌表配置表!AB825</f>
        <v>2,20,3195,1;2,3,2876,1;2,23,1927,1;4,29,1493,1;3,4,20000,1;3,24,10000,1;1,33,22101,0;2,25,3,1;2,52,3,1</v>
      </c>
      <c r="AB825" s="18">
        <f>[1]卡牌表配置表!AR825</f>
        <v>21021450</v>
      </c>
      <c r="AD825" s="30">
        <f>VLOOKUP(F825,t_card_group_s说明表!$B$6:$L$88,COLUMNS(t_card_group_s说明表!$B$6:$L$6),0)</f>
        <v>5</v>
      </c>
    </row>
    <row r="826" spans="1:30" ht="15.75" customHeight="1" x14ac:dyDescent="0.2">
      <c r="A826" s="18">
        <f t="shared" si="38"/>
        <v>821</v>
      </c>
      <c r="B826" s="18">
        <f>[1]卡牌表配置表!C826</f>
        <v>2145021</v>
      </c>
      <c r="C826" s="18">
        <f>[1]卡牌表配置表!D826</f>
        <v>0</v>
      </c>
      <c r="D826" s="18">
        <f>[1]卡牌表配置表!E826</f>
        <v>20021450</v>
      </c>
      <c r="E826" s="18" t="str">
        <f>[1]卡牌表配置表!F826</f>
        <v>迷你死神小队</v>
      </c>
      <c r="F826" s="18">
        <f>[1]卡牌表配置表!G826</f>
        <v>21450</v>
      </c>
      <c r="G826" s="18">
        <f>[1]卡牌表配置表!V826</f>
        <v>21</v>
      </c>
      <c r="H826" s="18">
        <f t="shared" si="36"/>
        <v>2145022</v>
      </c>
      <c r="I826" s="30">
        <v>230002</v>
      </c>
      <c r="J826" s="18">
        <v>1</v>
      </c>
      <c r="K826" s="18">
        <v>4</v>
      </c>
      <c r="L826" s="18" t="str">
        <f>[1]卡牌表配置表!I826</f>
        <v>0,0,10000;-10000,0,0;10000,0,0</v>
      </c>
      <c r="M826" s="18">
        <f t="shared" si="37"/>
        <v>21450210</v>
      </c>
      <c r="N826" s="66" t="str">
        <f>[1]卡牌表配置表!K826</f>
        <v>20000049,20000049,20000049</v>
      </c>
      <c r="O826" s="31" t="s">
        <v>170</v>
      </c>
      <c r="P826" s="18">
        <f>[1]卡牌表配置表!L826</f>
        <v>0</v>
      </c>
      <c r="R826" s="18" t="str">
        <f>[1]卡牌表配置表!N826</f>
        <v/>
      </c>
      <c r="T826" s="18" t="str">
        <f>[1]卡牌表配置表!P826</f>
        <v/>
      </c>
      <c r="W826" s="18">
        <f>[1]卡牌表配置表!W826</f>
        <v>240</v>
      </c>
      <c r="X826" s="18" t="str">
        <f>[1]卡牌表配置表!X826</f>
        <v>-2,2251000</v>
      </c>
      <c r="Y826" s="18">
        <v>0</v>
      </c>
      <c r="Z826" s="18">
        <f>[1]卡牌表配置表!AA826</f>
        <v>20000</v>
      </c>
      <c r="AA826" s="18" t="str">
        <f>[1]卡牌表配置表!AB826</f>
        <v>2,20,3834,1;2,3,3451,1;2,23,2312,1;4,29,1493,1;3,4,20000,1;3,24,10000,1;1,33,22101,0;2,25,3,1;2,52,3,1</v>
      </c>
      <c r="AB826" s="18">
        <f>[1]卡牌表配置表!AR826</f>
        <v>21021450</v>
      </c>
      <c r="AD826" s="30">
        <f>VLOOKUP(F826,t_card_group_s说明表!$B$6:$L$88,COLUMNS(t_card_group_s说明表!$B$6:$L$6),0)</f>
        <v>5</v>
      </c>
    </row>
    <row r="827" spans="1:30" ht="15.75" customHeight="1" x14ac:dyDescent="0.2">
      <c r="A827" s="18">
        <f t="shared" si="38"/>
        <v>822</v>
      </c>
      <c r="B827" s="18">
        <f>[1]卡牌表配置表!C827</f>
        <v>2145022</v>
      </c>
      <c r="C827" s="18">
        <f>[1]卡牌表配置表!D827</f>
        <v>0</v>
      </c>
      <c r="D827" s="18">
        <f>[1]卡牌表配置表!E827</f>
        <v>20021450</v>
      </c>
      <c r="E827" s="18" t="str">
        <f>[1]卡牌表配置表!F827</f>
        <v>迷你死神小队</v>
      </c>
      <c r="F827" s="18">
        <f>[1]卡牌表配置表!G827</f>
        <v>21450</v>
      </c>
      <c r="G827" s="18">
        <f>[1]卡牌表配置表!V827</f>
        <v>22</v>
      </c>
      <c r="H827" s="18">
        <f t="shared" si="36"/>
        <v>2145023</v>
      </c>
      <c r="I827" s="30">
        <v>230002</v>
      </c>
      <c r="J827" s="18">
        <v>1</v>
      </c>
      <c r="K827" s="18">
        <v>4</v>
      </c>
      <c r="L827" s="18" t="str">
        <f>[1]卡牌表配置表!I827</f>
        <v>0,0,10000;-10000,0,0;10000,0,0</v>
      </c>
      <c r="M827" s="18">
        <f t="shared" si="37"/>
        <v>21450220</v>
      </c>
      <c r="N827" s="66" t="str">
        <f>[1]卡牌表配置表!K827</f>
        <v>20000049,20000049,20000049</v>
      </c>
      <c r="O827" s="31" t="s">
        <v>170</v>
      </c>
      <c r="P827" s="18">
        <f>[1]卡牌表配置表!L827</f>
        <v>0</v>
      </c>
      <c r="R827" s="18" t="str">
        <f>[1]卡牌表配置表!N827</f>
        <v/>
      </c>
      <c r="T827" s="18" t="str">
        <f>[1]卡牌表配置表!P827</f>
        <v/>
      </c>
      <c r="W827" s="18">
        <f>[1]卡牌表配置表!W827</f>
        <v>240</v>
      </c>
      <c r="X827" s="18" t="str">
        <f>[1]卡牌表配置表!X827</f>
        <v>-2,2926300</v>
      </c>
      <c r="Y827" s="18">
        <v>0</v>
      </c>
      <c r="Z827" s="18">
        <f>[1]卡牌表配置表!AA827</f>
        <v>20000</v>
      </c>
      <c r="AA827" s="18" t="str">
        <f>[1]卡牌表配置表!AB827</f>
        <v>2,20,4601,1;2,3,4141,1;2,23,2774,1;4,29,1493,1;3,4,20000,1;3,24,10000,1;1,33,22101,0;2,25,3,1;2,52,3,1</v>
      </c>
      <c r="AB827" s="18">
        <f>[1]卡牌表配置表!AR827</f>
        <v>21021450</v>
      </c>
      <c r="AD827" s="30">
        <f>VLOOKUP(F827,t_card_group_s说明表!$B$6:$L$88,COLUMNS(t_card_group_s说明表!$B$6:$L$6),0)</f>
        <v>5</v>
      </c>
    </row>
    <row r="828" spans="1:30" ht="15.75" customHeight="1" x14ac:dyDescent="0.2">
      <c r="A828" s="18">
        <f t="shared" si="38"/>
        <v>823</v>
      </c>
      <c r="B828" s="18">
        <f>[1]卡牌表配置表!C828</f>
        <v>2145023</v>
      </c>
      <c r="C828" s="18">
        <f>[1]卡牌表配置表!D828</f>
        <v>0</v>
      </c>
      <c r="D828" s="18">
        <f>[1]卡牌表配置表!E828</f>
        <v>20021450</v>
      </c>
      <c r="E828" s="18" t="str">
        <f>[1]卡牌表配置表!F828</f>
        <v>迷你死神小队</v>
      </c>
      <c r="F828" s="18">
        <f>[1]卡牌表配置表!G828</f>
        <v>21450</v>
      </c>
      <c r="G828" s="18">
        <f>[1]卡牌表配置表!V828</f>
        <v>23</v>
      </c>
      <c r="H828" s="18">
        <f t="shared" si="36"/>
        <v>2145024</v>
      </c>
      <c r="I828" s="30">
        <v>230002</v>
      </c>
      <c r="J828" s="18">
        <v>1</v>
      </c>
      <c r="K828" s="18">
        <v>4</v>
      </c>
      <c r="L828" s="18" t="str">
        <f>[1]卡牌表配置表!I828</f>
        <v>0,0,10000;-10000,0,0;10000,0,0</v>
      </c>
      <c r="M828" s="18">
        <f t="shared" si="37"/>
        <v>21450230</v>
      </c>
      <c r="N828" s="66" t="str">
        <f>[1]卡牌表配置表!K828</f>
        <v>20000049,20000049,20000049</v>
      </c>
      <c r="O828" s="31" t="s">
        <v>170</v>
      </c>
      <c r="P828" s="18">
        <f>[1]卡牌表配置表!L828</f>
        <v>0</v>
      </c>
      <c r="R828" s="18" t="str">
        <f>[1]卡牌表配置表!N828</f>
        <v/>
      </c>
      <c r="T828" s="18" t="str">
        <f>[1]卡牌表配置表!P828</f>
        <v/>
      </c>
      <c r="W828" s="18">
        <f>[1]卡牌表配置表!W828</f>
        <v>260</v>
      </c>
      <c r="X828" s="18" t="str">
        <f>[1]卡牌表配置表!X828</f>
        <v>-2,3804200</v>
      </c>
      <c r="Y828" s="18">
        <v>0</v>
      </c>
      <c r="Z828" s="18">
        <f>[1]卡牌表配置表!AA828</f>
        <v>20000</v>
      </c>
      <c r="AA828" s="18" t="str">
        <f>[1]卡牌表配置表!AB828</f>
        <v>2,20,5521,1;2,3,4969,1;2,23,3329,1;4,29,1493,1;3,4,20000,1;3,24,10000,1;1,33,22101,0;2,25,3,1;2,52,3,1</v>
      </c>
      <c r="AB828" s="18">
        <f>[1]卡牌表配置表!AR828</f>
        <v>21021450</v>
      </c>
      <c r="AD828" s="30">
        <f>VLOOKUP(F828,t_card_group_s说明表!$B$6:$L$88,COLUMNS(t_card_group_s说明表!$B$6:$L$6),0)</f>
        <v>5</v>
      </c>
    </row>
    <row r="829" spans="1:30" ht="15.75" customHeight="1" x14ac:dyDescent="0.2">
      <c r="A829" s="18">
        <f t="shared" si="38"/>
        <v>824</v>
      </c>
      <c r="B829" s="18">
        <f>[1]卡牌表配置表!C829</f>
        <v>2145024</v>
      </c>
      <c r="C829" s="18">
        <f>[1]卡牌表配置表!D829</f>
        <v>0</v>
      </c>
      <c r="D829" s="18">
        <f>[1]卡牌表配置表!E829</f>
        <v>20021450</v>
      </c>
      <c r="E829" s="18" t="str">
        <f>[1]卡牌表配置表!F829</f>
        <v>迷你死神小队</v>
      </c>
      <c r="F829" s="18">
        <f>[1]卡牌表配置表!G829</f>
        <v>21450</v>
      </c>
      <c r="G829" s="18">
        <f>[1]卡牌表配置表!V829</f>
        <v>24</v>
      </c>
      <c r="H829" s="18">
        <f t="shared" si="36"/>
        <v>2145025</v>
      </c>
      <c r="I829" s="30">
        <v>230002</v>
      </c>
      <c r="J829" s="18">
        <v>1</v>
      </c>
      <c r="K829" s="18">
        <v>4</v>
      </c>
      <c r="L829" s="18" t="str">
        <f>[1]卡牌表配置表!I829</f>
        <v>0,0,10000;-10000,0,0;10000,0,0</v>
      </c>
      <c r="M829" s="18">
        <f t="shared" si="37"/>
        <v>21450240</v>
      </c>
      <c r="N829" s="66" t="str">
        <f>[1]卡牌表配置表!K829</f>
        <v>20000049,20000049,20000049</v>
      </c>
      <c r="O829" s="31" t="s">
        <v>170</v>
      </c>
      <c r="P829" s="18">
        <f>[1]卡牌表配置表!L829</f>
        <v>0</v>
      </c>
      <c r="R829" s="18" t="str">
        <f>[1]卡牌表配置表!N829</f>
        <v/>
      </c>
      <c r="T829" s="18" t="str">
        <f>[1]卡牌表配置表!P829</f>
        <v/>
      </c>
      <c r="W829" s="18">
        <f>[1]卡牌表配置表!W829</f>
        <v>300</v>
      </c>
      <c r="X829" s="18" t="str">
        <f>[1]卡牌表配置表!X829</f>
        <v>-2,4945500</v>
      </c>
      <c r="Y829" s="18">
        <v>0</v>
      </c>
      <c r="Z829" s="18">
        <f>[1]卡牌表配置表!AA829</f>
        <v>20000</v>
      </c>
      <c r="AA829" s="18" t="str">
        <f>[1]卡牌表配置表!AB829</f>
        <v>2,20,6625,1;2,3,5963,1;2,23,3994,1;4,29,1493,1;3,4,20000,1;3,24,10000,1;1,33,22101,0;2,25,3,1;2,52,3,1</v>
      </c>
      <c r="AB829" s="18">
        <f>[1]卡牌表配置表!AR829</f>
        <v>21021450</v>
      </c>
      <c r="AD829" s="30">
        <f>VLOOKUP(F829,t_card_group_s说明表!$B$6:$L$88,COLUMNS(t_card_group_s说明表!$B$6:$L$6),0)</f>
        <v>5</v>
      </c>
    </row>
    <row r="830" spans="1:30" ht="15.75" customHeight="1" x14ac:dyDescent="0.2">
      <c r="A830" s="18">
        <f t="shared" si="38"/>
        <v>825</v>
      </c>
      <c r="B830" s="18">
        <f>[1]卡牌表配置表!C830</f>
        <v>2145025</v>
      </c>
      <c r="C830" s="18">
        <f>[1]卡牌表配置表!D830</f>
        <v>0</v>
      </c>
      <c r="D830" s="18">
        <f>[1]卡牌表配置表!E830</f>
        <v>20021450</v>
      </c>
      <c r="E830" s="18" t="str">
        <f>[1]卡牌表配置表!F830</f>
        <v>迷你死神小队</v>
      </c>
      <c r="F830" s="18">
        <f>[1]卡牌表配置表!G830</f>
        <v>21450</v>
      </c>
      <c r="G830" s="18">
        <f>[1]卡牌表配置表!V830</f>
        <v>25</v>
      </c>
      <c r="H830" s="18" t="str">
        <f t="shared" si="36"/>
        <v/>
      </c>
      <c r="I830" s="30">
        <v>230002</v>
      </c>
      <c r="J830" s="18">
        <v>1</v>
      </c>
      <c r="K830" s="18">
        <v>4</v>
      </c>
      <c r="L830" s="18" t="str">
        <f>[1]卡牌表配置表!I830</f>
        <v>0,0,10000;-10000,0,0;10000,0,0</v>
      </c>
      <c r="M830" s="18">
        <f t="shared" si="37"/>
        <v>21450250</v>
      </c>
      <c r="N830" s="66" t="str">
        <f>[1]卡牌表配置表!K830</f>
        <v>20000049,20000049,20000049</v>
      </c>
      <c r="O830" s="31" t="s">
        <v>170</v>
      </c>
      <c r="P830" s="18">
        <f>[1]卡牌表配置表!L830</f>
        <v>0</v>
      </c>
      <c r="R830" s="18" t="str">
        <f>[1]卡牌表配置表!N830</f>
        <v/>
      </c>
      <c r="T830" s="18" t="str">
        <f>[1]卡牌表配置表!P830</f>
        <v/>
      </c>
      <c r="W830" s="18">
        <f>[1]卡牌表配置表!W830</f>
        <v>-1</v>
      </c>
      <c r="X830" s="18">
        <f>[1]卡牌表配置表!X830</f>
        <v>-1</v>
      </c>
      <c r="Y830" s="18">
        <v>0</v>
      </c>
      <c r="Z830" s="18">
        <f>[1]卡牌表配置表!AA830</f>
        <v>20000</v>
      </c>
      <c r="AA830" s="18" t="str">
        <f>[1]卡牌表配置表!AB830</f>
        <v>2,20,7950,1;2,3,7155,1;2,23,4793,1;4,29,1493,1;3,4,20000,1;3,24,10000,1;1,33,22101,0;2,25,3,1;2,52,3,1</v>
      </c>
      <c r="AB830" s="18">
        <f>[1]卡牌表配置表!AR830</f>
        <v>21021450</v>
      </c>
      <c r="AD830" s="30">
        <f>VLOOKUP(F830,t_card_group_s说明表!$B$6:$L$88,COLUMNS(t_card_group_s说明表!$B$6:$L$6),0)</f>
        <v>5</v>
      </c>
    </row>
    <row r="831" spans="1:30" ht="15.75" customHeight="1" x14ac:dyDescent="0.2">
      <c r="A831" s="18">
        <f t="shared" si="38"/>
        <v>826</v>
      </c>
      <c r="B831" s="18">
        <f>[1]卡牌表配置表!C831</f>
        <v>2151001</v>
      </c>
      <c r="C831" s="18">
        <f>[1]卡牌表配置表!D831</f>
        <v>0</v>
      </c>
      <c r="D831" s="18">
        <f>[1]卡牌表配置表!E831</f>
        <v>20021510</v>
      </c>
      <c r="E831" s="18" t="str">
        <f>[1]卡牌表配置表!F831</f>
        <v>现代步兵小队</v>
      </c>
      <c r="F831" s="18">
        <f>[1]卡牌表配置表!G831</f>
        <v>21510</v>
      </c>
      <c r="G831" s="18">
        <f>[1]卡牌表配置表!V831</f>
        <v>1</v>
      </c>
      <c r="H831" s="18">
        <f t="shared" si="36"/>
        <v>2151002</v>
      </c>
      <c r="I831" s="30">
        <v>230002</v>
      </c>
      <c r="J831" s="18">
        <v>1</v>
      </c>
      <c r="K831" s="18">
        <v>4</v>
      </c>
      <c r="L831" s="18" t="str">
        <f>[1]卡牌表配置表!I831</f>
        <v>0,0,10000;-10000,0,0;10000,0,0</v>
      </c>
      <c r="M831" s="18">
        <f t="shared" si="37"/>
        <v>21510010</v>
      </c>
      <c r="N831" s="66" t="str">
        <f>[1]卡牌表配置表!K831</f>
        <v>20000059,20000059,20000059</v>
      </c>
      <c r="O831" s="31" t="s">
        <v>170</v>
      </c>
      <c r="P831" s="18">
        <f>[1]卡牌表配置表!L831</f>
        <v>0</v>
      </c>
      <c r="R831" s="18" t="str">
        <f>[1]卡牌表配置表!N831</f>
        <v/>
      </c>
      <c r="T831" s="18" t="str">
        <f>[1]卡牌表配置表!P831</f>
        <v/>
      </c>
      <c r="W831" s="18">
        <f>[1]卡牌表配置表!W831</f>
        <v>20</v>
      </c>
      <c r="X831" s="18" t="str">
        <f>[1]卡牌表配置表!X831</f>
        <v>-2,1000</v>
      </c>
      <c r="Y831" s="18">
        <v>0</v>
      </c>
      <c r="Z831" s="18">
        <f>[1]卡牌表配置表!AA831</f>
        <v>30000</v>
      </c>
      <c r="AA831" s="18" t="str">
        <f>[1]卡牌表配置表!AB831</f>
        <v>2,20,390,1;2,3,62,1;2,23,35,1;4,29,1786,1;3,4,14300,1;3,24,10000,1;1,33,22102,0;2,25,3,1;2,35,62,1</v>
      </c>
      <c r="AB831" s="18">
        <f>[1]卡牌表配置表!AR831</f>
        <v>21021510</v>
      </c>
      <c r="AD831" s="30">
        <f>VLOOKUP(F831,t_card_group_s说明表!$B$6:$L$88,COLUMNS(t_card_group_s说明表!$B$6:$L$6),0)</f>
        <v>1</v>
      </c>
    </row>
    <row r="832" spans="1:30" ht="15.75" customHeight="1" x14ac:dyDescent="0.2">
      <c r="A832" s="18">
        <f t="shared" si="38"/>
        <v>827</v>
      </c>
      <c r="B832" s="18">
        <f>[1]卡牌表配置表!C832</f>
        <v>2151002</v>
      </c>
      <c r="C832" s="18">
        <f>[1]卡牌表配置表!D832</f>
        <v>0</v>
      </c>
      <c r="D832" s="18">
        <f>[1]卡牌表配置表!E832</f>
        <v>20021510</v>
      </c>
      <c r="E832" s="18" t="str">
        <f>[1]卡牌表配置表!F832</f>
        <v>现代步兵小队</v>
      </c>
      <c r="F832" s="18">
        <f>[1]卡牌表配置表!G832</f>
        <v>21510</v>
      </c>
      <c r="G832" s="18">
        <f>[1]卡牌表配置表!V832</f>
        <v>2</v>
      </c>
      <c r="H832" s="18">
        <f t="shared" si="36"/>
        <v>2151003</v>
      </c>
      <c r="I832" s="30">
        <v>230002</v>
      </c>
      <c r="J832" s="18">
        <v>1</v>
      </c>
      <c r="K832" s="18">
        <v>4</v>
      </c>
      <c r="L832" s="18" t="str">
        <f>[1]卡牌表配置表!I832</f>
        <v>0,0,10000;-10000,0,0;10000,0,0</v>
      </c>
      <c r="M832" s="18">
        <f t="shared" si="37"/>
        <v>21510020</v>
      </c>
      <c r="N832" s="66" t="str">
        <f>[1]卡牌表配置表!K832</f>
        <v>20000059,20000059,20000059</v>
      </c>
      <c r="O832" s="31" t="s">
        <v>170</v>
      </c>
      <c r="P832" s="18">
        <f>[1]卡牌表配置表!L832</f>
        <v>0</v>
      </c>
      <c r="R832" s="18" t="str">
        <f>[1]卡牌表配置表!N832</f>
        <v/>
      </c>
      <c r="T832" s="18" t="str">
        <f>[1]卡牌表配置表!P832</f>
        <v/>
      </c>
      <c r="W832" s="18">
        <f>[1]卡牌表配置表!W832</f>
        <v>80</v>
      </c>
      <c r="X832" s="18" t="str">
        <f>[1]卡牌表配置表!X832</f>
        <v>-2,5000</v>
      </c>
      <c r="Y832" s="18">
        <v>0</v>
      </c>
      <c r="Z832" s="18">
        <f>[1]卡牌表配置表!AA832</f>
        <v>30000</v>
      </c>
      <c r="AA832" s="18" t="str">
        <f>[1]卡牌表配置表!AB832</f>
        <v>2,20,468,1;2,3,75,1;2,23,42,1;4,29,1786,1;3,4,14300,1;3,24,10000,1;1,33,22102,0;2,25,3,1;2,35,75,1</v>
      </c>
      <c r="AB832" s="18">
        <f>[1]卡牌表配置表!AR832</f>
        <v>21021510</v>
      </c>
      <c r="AD832" s="30">
        <f>VLOOKUP(F832,t_card_group_s说明表!$B$6:$L$88,COLUMNS(t_card_group_s说明表!$B$6:$L$6),0)</f>
        <v>1</v>
      </c>
    </row>
    <row r="833" spans="1:30" ht="15.75" customHeight="1" x14ac:dyDescent="0.2">
      <c r="A833" s="18">
        <f t="shared" si="38"/>
        <v>828</v>
      </c>
      <c r="B833" s="18">
        <f>[1]卡牌表配置表!C833</f>
        <v>2151003</v>
      </c>
      <c r="C833" s="18">
        <f>[1]卡牌表配置表!D833</f>
        <v>0</v>
      </c>
      <c r="D833" s="18">
        <f>[1]卡牌表配置表!E833</f>
        <v>20021510</v>
      </c>
      <c r="E833" s="18" t="str">
        <f>[1]卡牌表配置表!F833</f>
        <v>现代步兵小队</v>
      </c>
      <c r="F833" s="18">
        <f>[1]卡牌表配置表!G833</f>
        <v>21510</v>
      </c>
      <c r="G833" s="18">
        <f>[1]卡牌表配置表!V833</f>
        <v>3</v>
      </c>
      <c r="H833" s="18">
        <f t="shared" si="36"/>
        <v>2151004</v>
      </c>
      <c r="I833" s="30">
        <v>230002</v>
      </c>
      <c r="J833" s="18">
        <v>1</v>
      </c>
      <c r="K833" s="18">
        <v>4</v>
      </c>
      <c r="L833" s="18" t="str">
        <f>[1]卡牌表配置表!I833</f>
        <v>0,0,10000;-10000,0,0;10000,0,0</v>
      </c>
      <c r="M833" s="18">
        <f t="shared" si="37"/>
        <v>21510030</v>
      </c>
      <c r="N833" s="66" t="str">
        <f>[1]卡牌表配置表!K833</f>
        <v>20000059,20000059,20000059</v>
      </c>
      <c r="O833" s="31" t="s">
        <v>170</v>
      </c>
      <c r="P833" s="18">
        <f>[1]卡牌表配置表!L833</f>
        <v>0</v>
      </c>
      <c r="R833" s="18" t="str">
        <f>[1]卡牌表配置表!N833</f>
        <v/>
      </c>
      <c r="T833" s="18" t="str">
        <f>[1]卡牌表配置表!P833</f>
        <v/>
      </c>
      <c r="W833" s="18">
        <f>[1]卡牌表配置表!W833</f>
        <v>120</v>
      </c>
      <c r="X833" s="18" t="str">
        <f>[1]卡牌表配置表!X833</f>
        <v>-2,15000</v>
      </c>
      <c r="Y833" s="18">
        <v>0</v>
      </c>
      <c r="Z833" s="18">
        <f>[1]卡牌表配置表!AA833</f>
        <v>30000</v>
      </c>
      <c r="AA833" s="18" t="str">
        <f>[1]卡牌表配置表!AB833</f>
        <v>2,20,562,1;2,3,90,1;2,23,51,1;4,29,1786,1;3,4,14300,1;3,24,10000,1;1,33,22102,0;2,25,3,1;2,35,90,1</v>
      </c>
      <c r="AB833" s="18">
        <f>[1]卡牌表配置表!AR833</f>
        <v>21021510</v>
      </c>
      <c r="AD833" s="30">
        <f>VLOOKUP(F833,t_card_group_s说明表!$B$6:$L$88,COLUMNS(t_card_group_s说明表!$B$6:$L$6),0)</f>
        <v>1</v>
      </c>
    </row>
    <row r="834" spans="1:30" ht="15.75" customHeight="1" x14ac:dyDescent="0.2">
      <c r="A834" s="18">
        <f t="shared" si="38"/>
        <v>829</v>
      </c>
      <c r="B834" s="18">
        <f>[1]卡牌表配置表!C834</f>
        <v>2151004</v>
      </c>
      <c r="C834" s="18">
        <f>[1]卡牌表配置表!D834</f>
        <v>0</v>
      </c>
      <c r="D834" s="18">
        <f>[1]卡牌表配置表!E834</f>
        <v>20021510</v>
      </c>
      <c r="E834" s="18" t="str">
        <f>[1]卡牌表配置表!F834</f>
        <v>现代步兵小队</v>
      </c>
      <c r="F834" s="18">
        <f>[1]卡牌表配置表!G834</f>
        <v>21510</v>
      </c>
      <c r="G834" s="18">
        <f>[1]卡牌表配置表!V834</f>
        <v>4</v>
      </c>
      <c r="H834" s="18">
        <f t="shared" si="36"/>
        <v>2151005</v>
      </c>
      <c r="I834" s="30">
        <v>230002</v>
      </c>
      <c r="J834" s="18">
        <v>1</v>
      </c>
      <c r="K834" s="18">
        <v>4</v>
      </c>
      <c r="L834" s="18" t="str">
        <f>[1]卡牌表配置表!I834</f>
        <v>0,0,10000;-10000,0,0;10000,0,0</v>
      </c>
      <c r="M834" s="18">
        <f t="shared" si="37"/>
        <v>21510040</v>
      </c>
      <c r="N834" s="66" t="str">
        <f>[1]卡牌表配置表!K834</f>
        <v>20000059,20000059,20000059</v>
      </c>
      <c r="O834" s="31" t="s">
        <v>170</v>
      </c>
      <c r="P834" s="18">
        <f>[1]卡牌表配置表!L834</f>
        <v>0</v>
      </c>
      <c r="R834" s="18" t="str">
        <f>[1]卡牌表配置表!N834</f>
        <v/>
      </c>
      <c r="T834" s="18" t="str">
        <f>[1]卡牌表配置表!P834</f>
        <v/>
      </c>
      <c r="W834" s="18">
        <f>[1]卡牌表配置表!W834</f>
        <v>120</v>
      </c>
      <c r="X834" s="18" t="str">
        <f>[1]卡牌表配置表!X834</f>
        <v>-2,22500</v>
      </c>
      <c r="Y834" s="18">
        <v>0</v>
      </c>
      <c r="Z834" s="18">
        <f>[1]卡牌表配置表!AA834</f>
        <v>30000</v>
      </c>
      <c r="AA834" s="18" t="str">
        <f>[1]卡牌表配置表!AB834</f>
        <v>2,20,674,1;2,3,108,1;2,23,61,1;4,29,1786,1;3,4,14300,1;3,24,10000,1;1,33,22102,0;2,25,3,1;2,35,108,1</v>
      </c>
      <c r="AB834" s="18">
        <f>[1]卡牌表配置表!AR834</f>
        <v>21021510</v>
      </c>
      <c r="AD834" s="30">
        <f>VLOOKUP(F834,t_card_group_s说明表!$B$6:$L$88,COLUMNS(t_card_group_s说明表!$B$6:$L$6),0)</f>
        <v>1</v>
      </c>
    </row>
    <row r="835" spans="1:30" ht="15.75" customHeight="1" x14ac:dyDescent="0.2">
      <c r="A835" s="18">
        <f t="shared" si="38"/>
        <v>830</v>
      </c>
      <c r="B835" s="18">
        <f>[1]卡牌表配置表!C835</f>
        <v>2151005</v>
      </c>
      <c r="C835" s="18">
        <f>[1]卡牌表配置表!D835</f>
        <v>0</v>
      </c>
      <c r="D835" s="18">
        <f>[1]卡牌表配置表!E835</f>
        <v>20021510</v>
      </c>
      <c r="E835" s="18" t="str">
        <f>[1]卡牌表配置表!F835</f>
        <v>现代步兵小队</v>
      </c>
      <c r="F835" s="18">
        <f>[1]卡牌表配置表!G835</f>
        <v>21510</v>
      </c>
      <c r="G835" s="18">
        <f>[1]卡牌表配置表!V835</f>
        <v>5</v>
      </c>
      <c r="H835" s="18">
        <f t="shared" si="36"/>
        <v>2151006</v>
      </c>
      <c r="I835" s="30">
        <v>230002</v>
      </c>
      <c r="J835" s="18">
        <v>1</v>
      </c>
      <c r="K835" s="18">
        <v>4</v>
      </c>
      <c r="L835" s="18" t="str">
        <f>[1]卡牌表配置表!I835</f>
        <v>0,0,10000;-10000,0,0;10000,0,0</v>
      </c>
      <c r="M835" s="18">
        <f t="shared" si="37"/>
        <v>21510050</v>
      </c>
      <c r="N835" s="66" t="str">
        <f>[1]卡牌表配置表!K835</f>
        <v>20000059,20000059,20000059</v>
      </c>
      <c r="O835" s="31" t="s">
        <v>170</v>
      </c>
      <c r="P835" s="18">
        <f>[1]卡牌表配置表!L835</f>
        <v>0</v>
      </c>
      <c r="R835" s="18" t="str">
        <f>[1]卡牌表配置表!N835</f>
        <v/>
      </c>
      <c r="T835" s="18" t="str">
        <f>[1]卡牌表配置表!P835</f>
        <v/>
      </c>
      <c r="W835" s="18">
        <f>[1]卡牌表配置表!W835</f>
        <v>160</v>
      </c>
      <c r="X835" s="18" t="str">
        <f>[1]卡牌表配置表!X835</f>
        <v>-2,33800</v>
      </c>
      <c r="Y835" s="18">
        <v>0</v>
      </c>
      <c r="Z835" s="18">
        <f>[1]卡牌表配置表!AA835</f>
        <v>30000</v>
      </c>
      <c r="AA835" s="18" t="str">
        <f>[1]卡牌表配置表!AB835</f>
        <v>2,20,809,1;2,3,129,1;2,23,73,1;4,29,1786,1;3,4,14300,1;3,24,10000,1;1,33,22102,0;2,25,3,1;2,35,129,1</v>
      </c>
      <c r="AB835" s="18">
        <f>[1]卡牌表配置表!AR835</f>
        <v>21021510</v>
      </c>
      <c r="AD835" s="30">
        <f>VLOOKUP(F835,t_card_group_s说明表!$B$6:$L$88,COLUMNS(t_card_group_s说明表!$B$6:$L$6),0)</f>
        <v>1</v>
      </c>
    </row>
    <row r="836" spans="1:30" ht="15.75" customHeight="1" x14ac:dyDescent="0.2">
      <c r="A836" s="18">
        <f t="shared" si="38"/>
        <v>831</v>
      </c>
      <c r="B836" s="18">
        <f>[1]卡牌表配置表!C836</f>
        <v>2151006</v>
      </c>
      <c r="C836" s="18">
        <f>[1]卡牌表配置表!D836</f>
        <v>0</v>
      </c>
      <c r="D836" s="18">
        <f>[1]卡牌表配置表!E836</f>
        <v>20021510</v>
      </c>
      <c r="E836" s="18" t="str">
        <f>[1]卡牌表配置表!F836</f>
        <v>现代步兵小队</v>
      </c>
      <c r="F836" s="18">
        <f>[1]卡牌表配置表!G836</f>
        <v>21510</v>
      </c>
      <c r="G836" s="18">
        <f>[1]卡牌表配置表!V836</f>
        <v>6</v>
      </c>
      <c r="H836" s="18">
        <f t="shared" si="36"/>
        <v>2151007</v>
      </c>
      <c r="I836" s="30">
        <v>230002</v>
      </c>
      <c r="J836" s="18">
        <v>1</v>
      </c>
      <c r="K836" s="18">
        <v>4</v>
      </c>
      <c r="L836" s="18" t="str">
        <f>[1]卡牌表配置表!I836</f>
        <v>0,0,10000;-10000,0,0;10000,0,0</v>
      </c>
      <c r="M836" s="18">
        <f t="shared" si="37"/>
        <v>21510060</v>
      </c>
      <c r="N836" s="66" t="str">
        <f>[1]卡牌表配置表!K836</f>
        <v>20000059,20000059,20000059</v>
      </c>
      <c r="O836" s="31" t="s">
        <v>170</v>
      </c>
      <c r="P836" s="18">
        <f>[1]卡牌表配置表!L836</f>
        <v>0</v>
      </c>
      <c r="R836" s="18" t="str">
        <f>[1]卡牌表配置表!N836</f>
        <v/>
      </c>
      <c r="T836" s="18" t="str">
        <f>[1]卡牌表配置表!P836</f>
        <v/>
      </c>
      <c r="W836" s="18">
        <f>[1]卡牌表配置表!W836</f>
        <v>160</v>
      </c>
      <c r="X836" s="18" t="str">
        <f>[1]卡牌表配置表!X836</f>
        <v>-2,43900</v>
      </c>
      <c r="Y836" s="18">
        <v>0</v>
      </c>
      <c r="Z836" s="18">
        <f>[1]卡牌表配置表!AA836</f>
        <v>30000</v>
      </c>
      <c r="AA836" s="18" t="str">
        <f>[1]卡牌表配置表!AB836</f>
        <v>2,20,971,1;2,3,155,1;2,23,87,1;4,29,1786,1;3,4,14300,1;3,24,10000,1;1,33,22102,0;2,25,3,1;2,35,155,1</v>
      </c>
      <c r="AB836" s="18">
        <f>[1]卡牌表配置表!AR836</f>
        <v>21021510</v>
      </c>
      <c r="AD836" s="30">
        <f>VLOOKUP(F836,t_card_group_s说明表!$B$6:$L$88,COLUMNS(t_card_group_s说明表!$B$6:$L$6),0)</f>
        <v>1</v>
      </c>
    </row>
    <row r="837" spans="1:30" ht="15.75" customHeight="1" x14ac:dyDescent="0.2">
      <c r="A837" s="18">
        <f t="shared" si="38"/>
        <v>832</v>
      </c>
      <c r="B837" s="18">
        <f>[1]卡牌表配置表!C837</f>
        <v>2151007</v>
      </c>
      <c r="C837" s="18">
        <f>[1]卡牌表配置表!D837</f>
        <v>0</v>
      </c>
      <c r="D837" s="18">
        <f>[1]卡牌表配置表!E837</f>
        <v>20021510</v>
      </c>
      <c r="E837" s="18" t="str">
        <f>[1]卡牌表配置表!F837</f>
        <v>现代步兵小队</v>
      </c>
      <c r="F837" s="18">
        <f>[1]卡牌表配置表!G837</f>
        <v>21510</v>
      </c>
      <c r="G837" s="18">
        <f>[1]卡牌表配置表!V837</f>
        <v>7</v>
      </c>
      <c r="H837" s="18">
        <f t="shared" si="36"/>
        <v>2151008</v>
      </c>
      <c r="I837" s="30">
        <v>230002</v>
      </c>
      <c r="J837" s="18">
        <v>1</v>
      </c>
      <c r="K837" s="18">
        <v>4</v>
      </c>
      <c r="L837" s="18" t="str">
        <f>[1]卡牌表配置表!I837</f>
        <v>0,0,10000;-10000,0,0;10000,0,0</v>
      </c>
      <c r="M837" s="18">
        <f t="shared" si="37"/>
        <v>21510070</v>
      </c>
      <c r="N837" s="66" t="str">
        <f>[1]卡牌表配置表!K837</f>
        <v>20000059,20000059,20000059</v>
      </c>
      <c r="O837" s="31" t="s">
        <v>170</v>
      </c>
      <c r="P837" s="18">
        <f>[1]卡牌表配置表!L837</f>
        <v>0</v>
      </c>
      <c r="R837" s="18" t="str">
        <f>[1]卡牌表配置表!N837</f>
        <v/>
      </c>
      <c r="T837" s="18" t="str">
        <f>[1]卡牌表配置表!P837</f>
        <v/>
      </c>
      <c r="W837" s="18">
        <f>[1]卡牌表配置表!W837</f>
        <v>200</v>
      </c>
      <c r="X837" s="18" t="str">
        <f>[1]卡牌表配置表!X837</f>
        <v>-2,57100</v>
      </c>
      <c r="Y837" s="18">
        <v>0</v>
      </c>
      <c r="Z837" s="18">
        <f>[1]卡牌表配置表!AA837</f>
        <v>30000</v>
      </c>
      <c r="AA837" s="18" t="str">
        <f>[1]卡牌表配置表!AB837</f>
        <v>2,20,1165,1;2,3,186,1;2,23,105,1;4,29,1786,1;3,4,14300,1;3,24,10000,1;1,33,22102,0;2,25,3,1;2,35,186,1</v>
      </c>
      <c r="AB837" s="18">
        <f>[1]卡牌表配置表!AR837</f>
        <v>21021510</v>
      </c>
      <c r="AD837" s="30">
        <f>VLOOKUP(F837,t_card_group_s说明表!$B$6:$L$88,COLUMNS(t_card_group_s说明表!$B$6:$L$6),0)</f>
        <v>1</v>
      </c>
    </row>
    <row r="838" spans="1:30" ht="15.75" customHeight="1" x14ac:dyDescent="0.2">
      <c r="A838" s="18">
        <f t="shared" si="38"/>
        <v>833</v>
      </c>
      <c r="B838" s="18">
        <f>[1]卡牌表配置表!C838</f>
        <v>2151008</v>
      </c>
      <c r="C838" s="18">
        <f>[1]卡牌表配置表!D838</f>
        <v>0</v>
      </c>
      <c r="D838" s="18">
        <f>[1]卡牌表配置表!E838</f>
        <v>20021510</v>
      </c>
      <c r="E838" s="18" t="str">
        <f>[1]卡牌表配置表!F838</f>
        <v>现代步兵小队</v>
      </c>
      <c r="F838" s="18">
        <f>[1]卡牌表配置表!G838</f>
        <v>21510</v>
      </c>
      <c r="G838" s="18">
        <f>[1]卡牌表配置表!V838</f>
        <v>8</v>
      </c>
      <c r="H838" s="18">
        <f t="shared" ref="H838:H901" si="39">IF(F838=F839,B839,"")</f>
        <v>2151009</v>
      </c>
      <c r="I838" s="30">
        <v>230002</v>
      </c>
      <c r="J838" s="18">
        <v>1</v>
      </c>
      <c r="K838" s="18">
        <v>4</v>
      </c>
      <c r="L838" s="18" t="str">
        <f>[1]卡牌表配置表!I838</f>
        <v>0,0,10000;-10000,0,0;10000,0,0</v>
      </c>
      <c r="M838" s="18">
        <f t="shared" ref="M838:M901" si="40">B838*10</f>
        <v>21510080</v>
      </c>
      <c r="N838" s="66" t="str">
        <f>[1]卡牌表配置表!K838</f>
        <v>20000059,20000059,20000059</v>
      </c>
      <c r="O838" s="31" t="s">
        <v>170</v>
      </c>
      <c r="P838" s="18">
        <f>[1]卡牌表配置表!L838</f>
        <v>0</v>
      </c>
      <c r="R838" s="18" t="str">
        <f>[1]卡牌表配置表!N838</f>
        <v/>
      </c>
      <c r="T838" s="18" t="str">
        <f>[1]卡牌表配置表!P838</f>
        <v/>
      </c>
      <c r="W838" s="18">
        <f>[1]卡牌表配置表!W838</f>
        <v>200</v>
      </c>
      <c r="X838" s="18" t="str">
        <f>[1]卡牌表配置表!X838</f>
        <v>-2,74200</v>
      </c>
      <c r="Y838" s="18">
        <v>0</v>
      </c>
      <c r="Z838" s="18">
        <f>[1]卡牌表配置表!AA838</f>
        <v>30000</v>
      </c>
      <c r="AA838" s="18" t="str">
        <f>[1]卡牌表配置表!AB838</f>
        <v>2,20,1398,1;2,3,223,1;2,23,125,1;4,29,1786,1;3,4,14300,1;3,24,10000,1;1,33,22102,0;2,25,3,1;2,35,223,1</v>
      </c>
      <c r="AB838" s="18">
        <f>[1]卡牌表配置表!AR838</f>
        <v>21021510</v>
      </c>
      <c r="AD838" s="30">
        <f>VLOOKUP(F838,t_card_group_s说明表!$B$6:$L$88,COLUMNS(t_card_group_s说明表!$B$6:$L$6),0)</f>
        <v>1</v>
      </c>
    </row>
    <row r="839" spans="1:30" ht="15.75" customHeight="1" x14ac:dyDescent="0.2">
      <c r="A839" s="18">
        <f t="shared" ref="A839:A902" si="41">ROW(B839)-5</f>
        <v>834</v>
      </c>
      <c r="B839" s="18">
        <f>[1]卡牌表配置表!C839</f>
        <v>2151009</v>
      </c>
      <c r="C839" s="18">
        <f>[1]卡牌表配置表!D839</f>
        <v>0</v>
      </c>
      <c r="D839" s="18">
        <f>[1]卡牌表配置表!E839</f>
        <v>20021510</v>
      </c>
      <c r="E839" s="18" t="str">
        <f>[1]卡牌表配置表!F839</f>
        <v>现代步兵小队</v>
      </c>
      <c r="F839" s="18">
        <f>[1]卡牌表配置表!G839</f>
        <v>21510</v>
      </c>
      <c r="G839" s="18">
        <f>[1]卡牌表配置表!V839</f>
        <v>9</v>
      </c>
      <c r="H839" s="18">
        <f t="shared" si="39"/>
        <v>2151010</v>
      </c>
      <c r="I839" s="30">
        <v>230002</v>
      </c>
      <c r="J839" s="18">
        <v>1</v>
      </c>
      <c r="K839" s="18">
        <v>4</v>
      </c>
      <c r="L839" s="18" t="str">
        <f>[1]卡牌表配置表!I839</f>
        <v>0,0,10000;-10000,0,0;10000,0,0</v>
      </c>
      <c r="M839" s="18">
        <f t="shared" si="40"/>
        <v>21510090</v>
      </c>
      <c r="N839" s="66" t="str">
        <f>[1]卡牌表配置表!K839</f>
        <v>20000059,20000059,20000059</v>
      </c>
      <c r="O839" s="31" t="s">
        <v>170</v>
      </c>
      <c r="P839" s="18">
        <f>[1]卡牌表配置表!L839</f>
        <v>0</v>
      </c>
      <c r="R839" s="18" t="str">
        <f>[1]卡牌表配置表!N839</f>
        <v/>
      </c>
      <c r="T839" s="18" t="str">
        <f>[1]卡牌表配置表!P839</f>
        <v/>
      </c>
      <c r="W839" s="18">
        <f>[1]卡牌表配置表!W839</f>
        <v>240</v>
      </c>
      <c r="X839" s="18" t="str">
        <f>[1]卡牌表配置表!X839</f>
        <v>-2,96500</v>
      </c>
      <c r="Y839" s="18">
        <v>0</v>
      </c>
      <c r="Z839" s="18">
        <f>[1]卡牌表配置表!AA839</f>
        <v>30000</v>
      </c>
      <c r="AA839" s="18" t="str">
        <f>[1]卡牌表配置表!AB839</f>
        <v>2,20,1677,1;2,3,267,1;2,23,150,1;4,29,1786,1;3,4,14300,1;3,24,10000,1;1,33,22102,0;2,25,3,1;2,35,267,1</v>
      </c>
      <c r="AB839" s="18">
        <f>[1]卡牌表配置表!AR839</f>
        <v>21021510</v>
      </c>
      <c r="AD839" s="30">
        <f>VLOOKUP(F839,t_card_group_s说明表!$B$6:$L$88,COLUMNS(t_card_group_s说明表!$B$6:$L$6),0)</f>
        <v>1</v>
      </c>
    </row>
    <row r="840" spans="1:30" ht="15.75" customHeight="1" x14ac:dyDescent="0.2">
      <c r="A840" s="18">
        <f t="shared" si="41"/>
        <v>835</v>
      </c>
      <c r="B840" s="18">
        <f>[1]卡牌表配置表!C840</f>
        <v>2151010</v>
      </c>
      <c r="C840" s="18">
        <f>[1]卡牌表配置表!D840</f>
        <v>0</v>
      </c>
      <c r="D840" s="18">
        <f>[1]卡牌表配置表!E840</f>
        <v>20021510</v>
      </c>
      <c r="E840" s="18" t="str">
        <f>[1]卡牌表配置表!F840</f>
        <v>现代步兵小队</v>
      </c>
      <c r="F840" s="18">
        <f>[1]卡牌表配置表!G840</f>
        <v>21510</v>
      </c>
      <c r="G840" s="18">
        <f>[1]卡牌表配置表!V840</f>
        <v>10</v>
      </c>
      <c r="H840" s="18">
        <f t="shared" si="39"/>
        <v>2151011</v>
      </c>
      <c r="I840" s="30">
        <v>230002</v>
      </c>
      <c r="J840" s="18">
        <v>1</v>
      </c>
      <c r="K840" s="18">
        <v>4</v>
      </c>
      <c r="L840" s="18" t="str">
        <f>[1]卡牌表配置表!I840</f>
        <v>0,0,10000;-10000,0,0;10000,0,0</v>
      </c>
      <c r="M840" s="18">
        <f t="shared" si="40"/>
        <v>21510100</v>
      </c>
      <c r="N840" s="66" t="str">
        <f>[1]卡牌表配置表!K840</f>
        <v>20000059,20000059,20000059</v>
      </c>
      <c r="O840" s="31" t="s">
        <v>170</v>
      </c>
      <c r="P840" s="18">
        <f>[1]卡牌表配置表!L840</f>
        <v>0</v>
      </c>
      <c r="R840" s="18" t="str">
        <f>[1]卡牌表配置表!N840</f>
        <v/>
      </c>
      <c r="T840" s="18" t="str">
        <f>[1]卡牌表配置表!P840</f>
        <v/>
      </c>
      <c r="W840" s="18">
        <f>[1]卡牌表配置表!W840</f>
        <v>240</v>
      </c>
      <c r="X840" s="18" t="str">
        <f>[1]卡牌表配置表!X840</f>
        <v>-2,125500</v>
      </c>
      <c r="Y840" s="18">
        <v>0</v>
      </c>
      <c r="Z840" s="18">
        <f>[1]卡牌表配置表!AA840</f>
        <v>30000</v>
      </c>
      <c r="AA840" s="18" t="str">
        <f>[1]卡牌表配置表!AB840</f>
        <v>2,20,2013,1;2,3,320,1;2,23,180,1;4,29,1786,1;3,4,14300,1;3,24,10000,1;1,33,22102,0;2,25,3,1;2,35,320,1</v>
      </c>
      <c r="AB840" s="18">
        <f>[1]卡牌表配置表!AR840</f>
        <v>21021510</v>
      </c>
      <c r="AD840" s="30">
        <f>VLOOKUP(F840,t_card_group_s说明表!$B$6:$L$88,COLUMNS(t_card_group_s说明表!$B$6:$L$6),0)</f>
        <v>1</v>
      </c>
    </row>
    <row r="841" spans="1:30" ht="15.75" customHeight="1" x14ac:dyDescent="0.2">
      <c r="A841" s="18">
        <f t="shared" si="41"/>
        <v>836</v>
      </c>
      <c r="B841" s="18">
        <f>[1]卡牌表配置表!C841</f>
        <v>2151011</v>
      </c>
      <c r="C841" s="18">
        <f>[1]卡牌表配置表!D841</f>
        <v>0</v>
      </c>
      <c r="D841" s="18">
        <f>[1]卡牌表配置表!E841</f>
        <v>20021510</v>
      </c>
      <c r="E841" s="18" t="str">
        <f>[1]卡牌表配置表!F841</f>
        <v>现代步兵小队</v>
      </c>
      <c r="F841" s="18">
        <f>[1]卡牌表配置表!G841</f>
        <v>21510</v>
      </c>
      <c r="G841" s="18">
        <f>[1]卡牌表配置表!V841</f>
        <v>11</v>
      </c>
      <c r="H841" s="18">
        <f t="shared" si="39"/>
        <v>2151012</v>
      </c>
      <c r="I841" s="30">
        <v>230002</v>
      </c>
      <c r="J841" s="18">
        <v>1</v>
      </c>
      <c r="K841" s="18">
        <v>4</v>
      </c>
      <c r="L841" s="18" t="str">
        <f>[1]卡牌表配置表!I841</f>
        <v>0,0,10000;-10000,0,0;10000,0,0</v>
      </c>
      <c r="M841" s="18">
        <f t="shared" si="40"/>
        <v>21510110</v>
      </c>
      <c r="N841" s="66" t="str">
        <f>[1]卡牌表配置表!K841</f>
        <v>20000059,20000059,20000059</v>
      </c>
      <c r="O841" s="31" t="s">
        <v>170</v>
      </c>
      <c r="P841" s="18">
        <f>[1]卡牌表配置表!L841</f>
        <v>0</v>
      </c>
      <c r="R841" s="18" t="str">
        <f>[1]卡牌表配置表!N841</f>
        <v/>
      </c>
      <c r="T841" s="18" t="str">
        <f>[1]卡牌表配置表!P841</f>
        <v/>
      </c>
      <c r="W841" s="18">
        <f>[1]卡牌表配置表!W841</f>
        <v>280</v>
      </c>
      <c r="X841" s="18" t="str">
        <f>[1]卡牌表配置表!X841</f>
        <v>-2,163200</v>
      </c>
      <c r="Y841" s="18">
        <v>0</v>
      </c>
      <c r="Z841" s="18">
        <f>[1]卡牌表配置表!AA841</f>
        <v>30000</v>
      </c>
      <c r="AA841" s="18" t="str">
        <f>[1]卡牌表配置表!AB841</f>
        <v>2,20,2415,1;2,3,384,1;2,23,216,1;4,29,1786,1;3,4,14300,1;3,24,10000,1;1,33,22102,0;2,25,3,1;2,35,384,1</v>
      </c>
      <c r="AB841" s="18">
        <f>[1]卡牌表配置表!AR841</f>
        <v>21021510</v>
      </c>
      <c r="AD841" s="30">
        <f>VLOOKUP(F841,t_card_group_s说明表!$B$6:$L$88,COLUMNS(t_card_group_s说明表!$B$6:$L$6),0)</f>
        <v>1</v>
      </c>
    </row>
    <row r="842" spans="1:30" ht="15.75" customHeight="1" x14ac:dyDescent="0.2">
      <c r="A842" s="18">
        <f t="shared" si="41"/>
        <v>837</v>
      </c>
      <c r="B842" s="18">
        <f>[1]卡牌表配置表!C842</f>
        <v>2151012</v>
      </c>
      <c r="C842" s="18">
        <f>[1]卡牌表配置表!D842</f>
        <v>0</v>
      </c>
      <c r="D842" s="18">
        <f>[1]卡牌表配置表!E842</f>
        <v>20021510</v>
      </c>
      <c r="E842" s="18" t="str">
        <f>[1]卡牌表配置表!F842</f>
        <v>现代步兵小队</v>
      </c>
      <c r="F842" s="18">
        <f>[1]卡牌表配置表!G842</f>
        <v>21510</v>
      </c>
      <c r="G842" s="18">
        <f>[1]卡牌表配置表!V842</f>
        <v>12</v>
      </c>
      <c r="H842" s="18">
        <f t="shared" si="39"/>
        <v>2151013</v>
      </c>
      <c r="I842" s="30">
        <v>230002</v>
      </c>
      <c r="J842" s="18">
        <v>1</v>
      </c>
      <c r="K842" s="18">
        <v>4</v>
      </c>
      <c r="L842" s="18" t="str">
        <f>[1]卡牌表配置表!I842</f>
        <v>0,0,10000;-10000,0,0;10000,0,0</v>
      </c>
      <c r="M842" s="18">
        <f t="shared" si="40"/>
        <v>21510120</v>
      </c>
      <c r="N842" s="66" t="str">
        <f>[1]卡牌表配置表!K842</f>
        <v>20000059,20000059,20000059</v>
      </c>
      <c r="O842" s="31" t="s">
        <v>170</v>
      </c>
      <c r="P842" s="18">
        <f>[1]卡牌表配置表!L842</f>
        <v>0</v>
      </c>
      <c r="R842" s="18" t="str">
        <f>[1]卡牌表配置表!N842</f>
        <v/>
      </c>
      <c r="T842" s="18" t="str">
        <f>[1]卡牌表配置表!P842</f>
        <v/>
      </c>
      <c r="W842" s="18">
        <f>[1]卡牌表配置表!W842</f>
        <v>280</v>
      </c>
      <c r="X842" s="18" t="str">
        <f>[1]卡牌表配置表!X842</f>
        <v>-2,212200</v>
      </c>
      <c r="Y842" s="18">
        <v>0</v>
      </c>
      <c r="Z842" s="18">
        <f>[1]卡牌表配置表!AA842</f>
        <v>30000</v>
      </c>
      <c r="AA842" s="18" t="str">
        <f>[1]卡牌表配置表!AB842</f>
        <v>2,20,2898,1;2,3,461,1;2,23,259,1;4,29,1786,1;3,4,14300,1;3,24,10000,1;1,33,22102,0;2,25,3,1;2,35,461,1</v>
      </c>
      <c r="AB842" s="18">
        <f>[1]卡牌表配置表!AR842</f>
        <v>21021510</v>
      </c>
      <c r="AD842" s="30">
        <f>VLOOKUP(F842,t_card_group_s说明表!$B$6:$L$88,COLUMNS(t_card_group_s说明表!$B$6:$L$6),0)</f>
        <v>1</v>
      </c>
    </row>
    <row r="843" spans="1:30" ht="15.75" customHeight="1" x14ac:dyDescent="0.2">
      <c r="A843" s="18">
        <f t="shared" si="41"/>
        <v>838</v>
      </c>
      <c r="B843" s="18">
        <f>[1]卡牌表配置表!C843</f>
        <v>2151013</v>
      </c>
      <c r="C843" s="18">
        <f>[1]卡牌表配置表!D843</f>
        <v>0</v>
      </c>
      <c r="D843" s="18">
        <f>[1]卡牌表配置表!E843</f>
        <v>20021510</v>
      </c>
      <c r="E843" s="18" t="str">
        <f>[1]卡牌表配置表!F843</f>
        <v>现代步兵小队</v>
      </c>
      <c r="F843" s="18">
        <f>[1]卡牌表配置表!G843</f>
        <v>21510</v>
      </c>
      <c r="G843" s="18">
        <f>[1]卡牌表配置表!V843</f>
        <v>13</v>
      </c>
      <c r="H843" s="18">
        <f t="shared" si="39"/>
        <v>2151014</v>
      </c>
      <c r="I843" s="30">
        <v>230002</v>
      </c>
      <c r="J843" s="18">
        <v>1</v>
      </c>
      <c r="K843" s="18">
        <v>4</v>
      </c>
      <c r="L843" s="18" t="str">
        <f>[1]卡牌表配置表!I843</f>
        <v>0,0,10000;-10000,0,0;10000,0,0</v>
      </c>
      <c r="M843" s="18">
        <f t="shared" si="40"/>
        <v>21510130</v>
      </c>
      <c r="N843" s="66" t="str">
        <f>[1]卡牌表配置表!K843</f>
        <v>20000059,20000059,20000059</v>
      </c>
      <c r="O843" s="31" t="s">
        <v>170</v>
      </c>
      <c r="P843" s="18">
        <f>[1]卡牌表配置表!L843</f>
        <v>0</v>
      </c>
      <c r="R843" s="18" t="str">
        <f>[1]卡牌表配置表!N843</f>
        <v/>
      </c>
      <c r="T843" s="18" t="str">
        <f>[1]卡牌表配置表!P843</f>
        <v/>
      </c>
      <c r="W843" s="18">
        <f>[1]卡牌表配置表!W843</f>
        <v>320</v>
      </c>
      <c r="X843" s="18" t="str">
        <f>[1]卡牌表配置表!X843</f>
        <v>-2,275900</v>
      </c>
      <c r="Y843" s="18">
        <v>0</v>
      </c>
      <c r="Z843" s="18">
        <f>[1]卡牌表配置表!AA843</f>
        <v>30000</v>
      </c>
      <c r="AA843" s="18" t="str">
        <f>[1]卡牌表配置表!AB843</f>
        <v>2,20,3478,1;2,3,553,1;2,23,310,1;4,29,1786,1;3,4,14300,1;3,24,10000,1;1,33,22102,0;2,25,3,1;2,35,553,1</v>
      </c>
      <c r="AB843" s="18">
        <f>[1]卡牌表配置表!AR843</f>
        <v>21021510</v>
      </c>
      <c r="AD843" s="30">
        <f>VLOOKUP(F843,t_card_group_s说明表!$B$6:$L$88,COLUMNS(t_card_group_s说明表!$B$6:$L$6),0)</f>
        <v>1</v>
      </c>
    </row>
    <row r="844" spans="1:30" ht="15.75" customHeight="1" x14ac:dyDescent="0.2">
      <c r="A844" s="18">
        <f t="shared" si="41"/>
        <v>839</v>
      </c>
      <c r="B844" s="18">
        <f>[1]卡牌表配置表!C844</f>
        <v>2151014</v>
      </c>
      <c r="C844" s="18">
        <f>[1]卡牌表配置表!D844</f>
        <v>0</v>
      </c>
      <c r="D844" s="18">
        <f>[1]卡牌表配置表!E844</f>
        <v>20021510</v>
      </c>
      <c r="E844" s="18" t="str">
        <f>[1]卡牌表配置表!F844</f>
        <v>现代步兵小队</v>
      </c>
      <c r="F844" s="18">
        <f>[1]卡牌表配置表!G844</f>
        <v>21510</v>
      </c>
      <c r="G844" s="18">
        <f>[1]卡牌表配置表!V844</f>
        <v>14</v>
      </c>
      <c r="H844" s="18">
        <f t="shared" si="39"/>
        <v>2151015</v>
      </c>
      <c r="I844" s="30">
        <v>230002</v>
      </c>
      <c r="J844" s="18">
        <v>1</v>
      </c>
      <c r="K844" s="18">
        <v>4</v>
      </c>
      <c r="L844" s="18" t="str">
        <f>[1]卡牌表配置表!I844</f>
        <v>0,0,10000;-10000,0,0;10000,0,0</v>
      </c>
      <c r="M844" s="18">
        <f t="shared" si="40"/>
        <v>21510140</v>
      </c>
      <c r="N844" s="66" t="str">
        <f>[1]卡牌表配置表!K844</f>
        <v>20000059,20000059,20000059</v>
      </c>
      <c r="O844" s="31" t="s">
        <v>170</v>
      </c>
      <c r="P844" s="18">
        <f>[1]卡牌表配置表!L844</f>
        <v>0</v>
      </c>
      <c r="R844" s="18" t="str">
        <f>[1]卡牌表配置表!N844</f>
        <v/>
      </c>
      <c r="T844" s="18" t="str">
        <f>[1]卡牌表配置表!P844</f>
        <v/>
      </c>
      <c r="W844" s="18">
        <f>[1]卡牌表配置表!W844</f>
        <v>320</v>
      </c>
      <c r="X844" s="18" t="str">
        <f>[1]卡牌表配置表!X844</f>
        <v>-2,358700</v>
      </c>
      <c r="Y844" s="18">
        <v>0</v>
      </c>
      <c r="Z844" s="18">
        <f>[1]卡牌表配置表!AA844</f>
        <v>30000</v>
      </c>
      <c r="AA844" s="18" t="str">
        <f>[1]卡牌表配置表!AB844</f>
        <v>2,20,4173,1;2,3,664,1;2,23,372,1;4,29,1786,1;3,4,14300,1;3,24,10000,1;1,33,22102,0;2,25,3,1;2,35,664,1</v>
      </c>
      <c r="AB844" s="18">
        <f>[1]卡牌表配置表!AR844</f>
        <v>21021510</v>
      </c>
      <c r="AD844" s="30">
        <f>VLOOKUP(F844,t_card_group_s说明表!$B$6:$L$88,COLUMNS(t_card_group_s说明表!$B$6:$L$6),0)</f>
        <v>1</v>
      </c>
    </row>
    <row r="845" spans="1:30" ht="15.75" customHeight="1" x14ac:dyDescent="0.2">
      <c r="A845" s="18">
        <f t="shared" si="41"/>
        <v>840</v>
      </c>
      <c r="B845" s="18">
        <f>[1]卡牌表配置表!C845</f>
        <v>2151015</v>
      </c>
      <c r="C845" s="18">
        <f>[1]卡牌表配置表!D845</f>
        <v>0</v>
      </c>
      <c r="D845" s="18">
        <f>[1]卡牌表配置表!E845</f>
        <v>20021510</v>
      </c>
      <c r="E845" s="18" t="str">
        <f>[1]卡牌表配置表!F845</f>
        <v>现代步兵小队</v>
      </c>
      <c r="F845" s="18">
        <f>[1]卡牌表配置表!G845</f>
        <v>21510</v>
      </c>
      <c r="G845" s="18">
        <f>[1]卡牌表配置表!V845</f>
        <v>15</v>
      </c>
      <c r="H845" s="18">
        <f t="shared" si="39"/>
        <v>2151016</v>
      </c>
      <c r="I845" s="30">
        <v>230002</v>
      </c>
      <c r="J845" s="18">
        <v>1</v>
      </c>
      <c r="K845" s="18">
        <v>4</v>
      </c>
      <c r="L845" s="18" t="str">
        <f>[1]卡牌表配置表!I845</f>
        <v>0,0,10000;-10000,0,0;10000,0,0</v>
      </c>
      <c r="M845" s="18">
        <f t="shared" si="40"/>
        <v>21510150</v>
      </c>
      <c r="N845" s="66" t="str">
        <f>[1]卡牌表配置表!K845</f>
        <v>20000059,20000059,20000059</v>
      </c>
      <c r="O845" s="31" t="s">
        <v>170</v>
      </c>
      <c r="P845" s="18">
        <f>[1]卡牌表配置表!L845</f>
        <v>0</v>
      </c>
      <c r="R845" s="18" t="str">
        <f>[1]卡牌表配置表!N845</f>
        <v/>
      </c>
      <c r="T845" s="18" t="str">
        <f>[1]卡牌表配置表!P845</f>
        <v/>
      </c>
      <c r="W845" s="18">
        <f>[1]卡牌表配置表!W845</f>
        <v>360</v>
      </c>
      <c r="X845" s="18" t="str">
        <f>[1]卡牌表配置表!X845</f>
        <v>-2,466300</v>
      </c>
      <c r="Y845" s="18">
        <v>0</v>
      </c>
      <c r="Z845" s="18">
        <f>[1]卡牌表配置表!AA845</f>
        <v>30000</v>
      </c>
      <c r="AA845" s="18" t="str">
        <f>[1]卡牌表配置表!AB845</f>
        <v>2,20,5008,1;2,3,797,1;2,23,447,1;4,29,1786,1;3,4,14300,1;3,24,10000,1;1,33,22102,0;2,25,3,1;2,35,797,1</v>
      </c>
      <c r="AB845" s="18">
        <f>[1]卡牌表配置表!AR845</f>
        <v>21021510</v>
      </c>
      <c r="AD845" s="30">
        <f>VLOOKUP(F845,t_card_group_s说明表!$B$6:$L$88,COLUMNS(t_card_group_s说明表!$B$6:$L$6),0)</f>
        <v>1</v>
      </c>
    </row>
    <row r="846" spans="1:30" ht="15.75" customHeight="1" x14ac:dyDescent="0.2">
      <c r="A846" s="18">
        <f t="shared" si="41"/>
        <v>841</v>
      </c>
      <c r="B846" s="18">
        <f>[1]卡牌表配置表!C846</f>
        <v>2151016</v>
      </c>
      <c r="C846" s="18">
        <f>[1]卡牌表配置表!D846</f>
        <v>0</v>
      </c>
      <c r="D846" s="18">
        <f>[1]卡牌表配置表!E846</f>
        <v>20021510</v>
      </c>
      <c r="E846" s="18" t="str">
        <f>[1]卡牌表配置表!F846</f>
        <v>现代步兵小队</v>
      </c>
      <c r="F846" s="18">
        <f>[1]卡牌表配置表!G846</f>
        <v>21510</v>
      </c>
      <c r="G846" s="18">
        <f>[1]卡牌表配置表!V846</f>
        <v>16</v>
      </c>
      <c r="H846" s="18">
        <f t="shared" si="39"/>
        <v>2151017</v>
      </c>
      <c r="I846" s="30">
        <v>230002</v>
      </c>
      <c r="J846" s="18">
        <v>1</v>
      </c>
      <c r="K846" s="18">
        <v>4</v>
      </c>
      <c r="L846" s="18" t="str">
        <f>[1]卡牌表配置表!I846</f>
        <v>0,0,10000;-10000,0,0;10000,0,0</v>
      </c>
      <c r="M846" s="18">
        <f t="shared" si="40"/>
        <v>21510160</v>
      </c>
      <c r="N846" s="66" t="str">
        <f>[1]卡牌表配置表!K846</f>
        <v>20000059,20000059,20000059</v>
      </c>
      <c r="O846" s="31" t="s">
        <v>170</v>
      </c>
      <c r="P846" s="18">
        <f>[1]卡牌表配置表!L846</f>
        <v>0</v>
      </c>
      <c r="R846" s="18" t="str">
        <f>[1]卡牌表配置表!N846</f>
        <v/>
      </c>
      <c r="T846" s="18" t="str">
        <f>[1]卡牌表配置表!P846</f>
        <v/>
      </c>
      <c r="W846" s="18">
        <f>[1]卡牌表配置表!W846</f>
        <v>360</v>
      </c>
      <c r="X846" s="18" t="str">
        <f>[1]卡牌表配置表!X846</f>
        <v>-2,606200</v>
      </c>
      <c r="Y846" s="18">
        <v>0</v>
      </c>
      <c r="Z846" s="18">
        <f>[1]卡牌表配置表!AA846</f>
        <v>30000</v>
      </c>
      <c r="AA846" s="18" t="str">
        <f>[1]卡牌表配置表!AB846</f>
        <v>2,20,6009,1;2,3,956,1;2,23,536,1;4,29,1786,1;3,4,14300,1;3,24,10000,1;1,33,22102,0;2,25,3,1;2,35,956,1</v>
      </c>
      <c r="AB846" s="18">
        <f>[1]卡牌表配置表!AR846</f>
        <v>21021510</v>
      </c>
      <c r="AD846" s="30">
        <f>VLOOKUP(F846,t_card_group_s说明表!$B$6:$L$88,COLUMNS(t_card_group_s说明表!$B$6:$L$6),0)</f>
        <v>1</v>
      </c>
    </row>
    <row r="847" spans="1:30" ht="15.75" customHeight="1" x14ac:dyDescent="0.2">
      <c r="A847" s="18">
        <f t="shared" si="41"/>
        <v>842</v>
      </c>
      <c r="B847" s="18">
        <f>[1]卡牌表配置表!C847</f>
        <v>2151017</v>
      </c>
      <c r="C847" s="18">
        <f>[1]卡牌表配置表!D847</f>
        <v>0</v>
      </c>
      <c r="D847" s="18">
        <f>[1]卡牌表配置表!E847</f>
        <v>20021510</v>
      </c>
      <c r="E847" s="18" t="str">
        <f>[1]卡牌表配置表!F847</f>
        <v>现代步兵小队</v>
      </c>
      <c r="F847" s="18">
        <f>[1]卡牌表配置表!G847</f>
        <v>21510</v>
      </c>
      <c r="G847" s="18">
        <f>[1]卡牌表配置表!V847</f>
        <v>17</v>
      </c>
      <c r="H847" s="18">
        <f t="shared" si="39"/>
        <v>2151018</v>
      </c>
      <c r="I847" s="30">
        <v>230002</v>
      </c>
      <c r="J847" s="18">
        <v>1</v>
      </c>
      <c r="K847" s="18">
        <v>4</v>
      </c>
      <c r="L847" s="18" t="str">
        <f>[1]卡牌表配置表!I847</f>
        <v>0,0,10000;-10000,0,0;10000,0,0</v>
      </c>
      <c r="M847" s="18">
        <f t="shared" si="40"/>
        <v>21510170</v>
      </c>
      <c r="N847" s="66" t="str">
        <f>[1]卡牌表配置表!K847</f>
        <v>20000059,20000059,20000059</v>
      </c>
      <c r="O847" s="31" t="s">
        <v>170</v>
      </c>
      <c r="P847" s="18">
        <f>[1]卡牌表配置表!L847</f>
        <v>0</v>
      </c>
      <c r="R847" s="18" t="str">
        <f>[1]卡牌表配置表!N847</f>
        <v/>
      </c>
      <c r="T847" s="18" t="str">
        <f>[1]卡牌表配置表!P847</f>
        <v/>
      </c>
      <c r="W847" s="18">
        <f>[1]卡牌表配置表!W847</f>
        <v>400</v>
      </c>
      <c r="X847" s="18" t="str">
        <f>[1]卡牌表配置表!X847</f>
        <v>-2,788100</v>
      </c>
      <c r="Y847" s="18">
        <v>0</v>
      </c>
      <c r="Z847" s="18">
        <f>[1]卡牌表配置表!AA847</f>
        <v>30000</v>
      </c>
      <c r="AA847" s="18" t="str">
        <f>[1]卡牌表配置表!AB847</f>
        <v>2,20,7211,1;2,3,1147,1;2,23,643,1;4,29,1786,1;3,4,14300,1;3,24,10000,1;1,33,22102,0;2,25,3,1;2,35,1147,1</v>
      </c>
      <c r="AB847" s="18">
        <f>[1]卡牌表配置表!AR847</f>
        <v>21021510</v>
      </c>
      <c r="AD847" s="30">
        <f>VLOOKUP(F847,t_card_group_s说明表!$B$6:$L$88,COLUMNS(t_card_group_s说明表!$B$6:$L$6),0)</f>
        <v>1</v>
      </c>
    </row>
    <row r="848" spans="1:30" ht="15.75" customHeight="1" x14ac:dyDescent="0.2">
      <c r="A848" s="18">
        <f t="shared" si="41"/>
        <v>843</v>
      </c>
      <c r="B848" s="18">
        <f>[1]卡牌表配置表!C848</f>
        <v>2151018</v>
      </c>
      <c r="C848" s="18">
        <f>[1]卡牌表配置表!D848</f>
        <v>0</v>
      </c>
      <c r="D848" s="18">
        <f>[1]卡牌表配置表!E848</f>
        <v>20021510</v>
      </c>
      <c r="E848" s="18" t="str">
        <f>[1]卡牌表配置表!F848</f>
        <v>现代步兵小队</v>
      </c>
      <c r="F848" s="18">
        <f>[1]卡牌表配置表!G848</f>
        <v>21510</v>
      </c>
      <c r="G848" s="18">
        <f>[1]卡牌表配置表!V848</f>
        <v>18</v>
      </c>
      <c r="H848" s="18">
        <f t="shared" si="39"/>
        <v>2151019</v>
      </c>
      <c r="I848" s="30">
        <v>230002</v>
      </c>
      <c r="J848" s="18">
        <v>1</v>
      </c>
      <c r="K848" s="18">
        <v>4</v>
      </c>
      <c r="L848" s="18" t="str">
        <f>[1]卡牌表配置表!I848</f>
        <v>0,0,10000;-10000,0,0;10000,0,0</v>
      </c>
      <c r="M848" s="18">
        <f t="shared" si="40"/>
        <v>21510180</v>
      </c>
      <c r="N848" s="66" t="str">
        <f>[1]卡牌表配置表!K848</f>
        <v>20000059,20000059,20000059</v>
      </c>
      <c r="O848" s="31" t="s">
        <v>170</v>
      </c>
      <c r="P848" s="18">
        <f>[1]卡牌表配置表!L848</f>
        <v>0</v>
      </c>
      <c r="R848" s="18" t="str">
        <f>[1]卡牌表配置表!N848</f>
        <v/>
      </c>
      <c r="T848" s="18" t="str">
        <f>[1]卡牌表配置表!P848</f>
        <v/>
      </c>
      <c r="W848" s="18">
        <f>[1]卡牌表配置表!W848</f>
        <v>400</v>
      </c>
      <c r="X848" s="18" t="str">
        <f>[1]卡牌表配置表!X848</f>
        <v>-2,1024500</v>
      </c>
      <c r="Y848" s="18">
        <v>0</v>
      </c>
      <c r="Z848" s="18">
        <f>[1]卡牌表配置表!AA848</f>
        <v>30000</v>
      </c>
      <c r="AA848" s="18" t="str">
        <f>[1]卡牌表配置表!AB848</f>
        <v>2,20,8653,1;2,3,1376,1;2,23,771,1;4,29,1786,1;3,4,14300,1;3,24,10000,1;1,33,22102,0;2,25,3,1;2,35,1376,1</v>
      </c>
      <c r="AB848" s="18">
        <f>[1]卡牌表配置表!AR848</f>
        <v>21021510</v>
      </c>
      <c r="AD848" s="30">
        <f>VLOOKUP(F848,t_card_group_s说明表!$B$6:$L$88,COLUMNS(t_card_group_s说明表!$B$6:$L$6),0)</f>
        <v>1</v>
      </c>
    </row>
    <row r="849" spans="1:30" ht="15.75" customHeight="1" x14ac:dyDescent="0.2">
      <c r="A849" s="18">
        <f t="shared" si="41"/>
        <v>844</v>
      </c>
      <c r="B849" s="18">
        <f>[1]卡牌表配置表!C849</f>
        <v>2151019</v>
      </c>
      <c r="C849" s="18">
        <f>[1]卡牌表配置表!D849</f>
        <v>0</v>
      </c>
      <c r="D849" s="18">
        <f>[1]卡牌表配置表!E849</f>
        <v>20021510</v>
      </c>
      <c r="E849" s="18" t="str">
        <f>[1]卡牌表配置表!F849</f>
        <v>现代步兵小队</v>
      </c>
      <c r="F849" s="18">
        <f>[1]卡牌表配置表!G849</f>
        <v>21510</v>
      </c>
      <c r="G849" s="18">
        <f>[1]卡牌表配置表!V849</f>
        <v>19</v>
      </c>
      <c r="H849" s="18">
        <f t="shared" si="39"/>
        <v>2151020</v>
      </c>
      <c r="I849" s="30">
        <v>230002</v>
      </c>
      <c r="J849" s="18">
        <v>1</v>
      </c>
      <c r="K849" s="18">
        <v>4</v>
      </c>
      <c r="L849" s="18" t="str">
        <f>[1]卡牌表配置表!I849</f>
        <v>0,0,10000;-10000,0,0;10000,0,0</v>
      </c>
      <c r="M849" s="18">
        <f t="shared" si="40"/>
        <v>21510190</v>
      </c>
      <c r="N849" s="66" t="str">
        <f>[1]卡牌表配置表!K849</f>
        <v>20000059,20000059,20000059</v>
      </c>
      <c r="O849" s="31" t="s">
        <v>170</v>
      </c>
      <c r="P849" s="18">
        <f>[1]卡牌表配置表!L849</f>
        <v>0</v>
      </c>
      <c r="R849" s="18" t="str">
        <f>[1]卡牌表配置表!N849</f>
        <v/>
      </c>
      <c r="T849" s="18" t="str">
        <f>[1]卡牌表配置表!P849</f>
        <v/>
      </c>
      <c r="W849" s="18">
        <f>[1]卡牌表配置表!W849</f>
        <v>440</v>
      </c>
      <c r="X849" s="18" t="str">
        <f>[1]卡牌表配置表!X849</f>
        <v>-2,1331900</v>
      </c>
      <c r="Y849" s="18">
        <v>0</v>
      </c>
      <c r="Z849" s="18">
        <f>[1]卡牌表配置表!AA849</f>
        <v>30000</v>
      </c>
      <c r="AA849" s="18" t="str">
        <f>[1]卡牌表配置表!AB849</f>
        <v>2,20,10384,1;2,3,1651,1;2,23,925,1;4,29,1786,1;3,4,14300,1;3,24,10000,1;1,33,22102,0;2,25,3,1;2,35,1651,1</v>
      </c>
      <c r="AB849" s="18">
        <f>[1]卡牌表配置表!AR849</f>
        <v>21021510</v>
      </c>
      <c r="AD849" s="30">
        <f>VLOOKUP(F849,t_card_group_s说明表!$B$6:$L$88,COLUMNS(t_card_group_s说明表!$B$6:$L$6),0)</f>
        <v>1</v>
      </c>
    </row>
    <row r="850" spans="1:30" ht="15.75" customHeight="1" x14ac:dyDescent="0.2">
      <c r="A850" s="18">
        <f t="shared" si="41"/>
        <v>845</v>
      </c>
      <c r="B850" s="18">
        <f>[1]卡牌表配置表!C850</f>
        <v>2151020</v>
      </c>
      <c r="C850" s="18">
        <f>[1]卡牌表配置表!D850</f>
        <v>0</v>
      </c>
      <c r="D850" s="18">
        <f>[1]卡牌表配置表!E850</f>
        <v>20021510</v>
      </c>
      <c r="E850" s="18" t="str">
        <f>[1]卡牌表配置表!F850</f>
        <v>现代步兵小队</v>
      </c>
      <c r="F850" s="18">
        <f>[1]卡牌表配置表!G850</f>
        <v>21510</v>
      </c>
      <c r="G850" s="18">
        <f>[1]卡牌表配置表!V850</f>
        <v>20</v>
      </c>
      <c r="H850" s="18">
        <f t="shared" si="39"/>
        <v>2151021</v>
      </c>
      <c r="I850" s="30">
        <v>230002</v>
      </c>
      <c r="J850" s="18">
        <v>1</v>
      </c>
      <c r="K850" s="18">
        <v>4</v>
      </c>
      <c r="L850" s="18" t="str">
        <f>[1]卡牌表配置表!I850</f>
        <v>0,0,10000;-10000,0,0;10000,0,0</v>
      </c>
      <c r="M850" s="18">
        <f t="shared" si="40"/>
        <v>21510200</v>
      </c>
      <c r="N850" s="66" t="str">
        <f>[1]卡牌表配置表!K850</f>
        <v>20000059,20000059,20000059</v>
      </c>
      <c r="O850" s="31" t="s">
        <v>170</v>
      </c>
      <c r="P850" s="18">
        <f>[1]卡牌表配置表!L850</f>
        <v>0</v>
      </c>
      <c r="R850" s="18" t="str">
        <f>[1]卡牌表配置表!N850</f>
        <v/>
      </c>
      <c r="T850" s="18" t="str">
        <f>[1]卡牌表配置表!P850</f>
        <v/>
      </c>
      <c r="W850" s="18">
        <f>[1]卡牌表配置表!W850</f>
        <v>440</v>
      </c>
      <c r="X850" s="18" t="str">
        <f>[1]卡牌表配置表!X850</f>
        <v>-2,1731500</v>
      </c>
      <c r="Y850" s="18">
        <v>0</v>
      </c>
      <c r="Z850" s="18">
        <f>[1]卡牌表配置表!AA850</f>
        <v>30000</v>
      </c>
      <c r="AA850" s="18" t="str">
        <f>[1]卡牌表配置表!AB850</f>
        <v>2,20,12460,1;2,3,1981,1;2,23,1110,1;4,29,1786,1;3,4,14300,1;3,24,10000,1;1,33,22102,0;2,25,3,1;2,35,1981,1</v>
      </c>
      <c r="AB850" s="18">
        <f>[1]卡牌表配置表!AR850</f>
        <v>21021510</v>
      </c>
      <c r="AD850" s="30">
        <f>VLOOKUP(F850,t_card_group_s说明表!$B$6:$L$88,COLUMNS(t_card_group_s说明表!$B$6:$L$6),0)</f>
        <v>1</v>
      </c>
    </row>
    <row r="851" spans="1:30" ht="15.75" customHeight="1" x14ac:dyDescent="0.2">
      <c r="A851" s="18">
        <f t="shared" si="41"/>
        <v>846</v>
      </c>
      <c r="B851" s="18">
        <f>[1]卡牌表配置表!C851</f>
        <v>2151021</v>
      </c>
      <c r="C851" s="18">
        <f>[1]卡牌表配置表!D851</f>
        <v>0</v>
      </c>
      <c r="D851" s="18">
        <f>[1]卡牌表配置表!E851</f>
        <v>20021510</v>
      </c>
      <c r="E851" s="18" t="str">
        <f>[1]卡牌表配置表!F851</f>
        <v>现代步兵小队</v>
      </c>
      <c r="F851" s="18">
        <f>[1]卡牌表配置表!G851</f>
        <v>21510</v>
      </c>
      <c r="G851" s="18">
        <f>[1]卡牌表配置表!V851</f>
        <v>21</v>
      </c>
      <c r="H851" s="18">
        <f t="shared" si="39"/>
        <v>2151022</v>
      </c>
      <c r="I851" s="30">
        <v>230002</v>
      </c>
      <c r="J851" s="18">
        <v>1</v>
      </c>
      <c r="K851" s="18">
        <v>4</v>
      </c>
      <c r="L851" s="18" t="str">
        <f>[1]卡牌表配置表!I851</f>
        <v>0,0,10000;-10000,0,0;10000,0,0</v>
      </c>
      <c r="M851" s="18">
        <f t="shared" si="40"/>
        <v>21510210</v>
      </c>
      <c r="N851" s="66" t="str">
        <f>[1]卡牌表配置表!K851</f>
        <v>20000059,20000059,20000059</v>
      </c>
      <c r="O851" s="31" t="s">
        <v>170</v>
      </c>
      <c r="P851" s="18">
        <f>[1]卡牌表配置表!L851</f>
        <v>0</v>
      </c>
      <c r="R851" s="18" t="str">
        <f>[1]卡牌表配置表!N851</f>
        <v/>
      </c>
      <c r="T851" s="18" t="str">
        <f>[1]卡牌表配置表!P851</f>
        <v/>
      </c>
      <c r="W851" s="18">
        <f>[1]卡牌表配置表!W851</f>
        <v>480</v>
      </c>
      <c r="X851" s="18" t="str">
        <f>[1]卡牌表配置表!X851</f>
        <v>-2,2251000</v>
      </c>
      <c r="Y851" s="18">
        <v>0</v>
      </c>
      <c r="Z851" s="18">
        <f>[1]卡牌表配置表!AA851</f>
        <v>30000</v>
      </c>
      <c r="AA851" s="18" t="str">
        <f>[1]卡牌表配置表!AB851</f>
        <v>2,20,14952,1;2,3,2377,1;2,23,1331,1;4,29,1786,1;3,4,14300,1;3,24,10000,1;1,33,22102,0;2,25,3,1;2,35,2377,1</v>
      </c>
      <c r="AB851" s="18">
        <f>[1]卡牌表配置表!AR851</f>
        <v>21021510</v>
      </c>
      <c r="AD851" s="30">
        <f>VLOOKUP(F851,t_card_group_s说明表!$B$6:$L$88,COLUMNS(t_card_group_s说明表!$B$6:$L$6),0)</f>
        <v>1</v>
      </c>
    </row>
    <row r="852" spans="1:30" ht="15.75" customHeight="1" x14ac:dyDescent="0.2">
      <c r="A852" s="18">
        <f t="shared" si="41"/>
        <v>847</v>
      </c>
      <c r="B852" s="18">
        <f>[1]卡牌表配置表!C852</f>
        <v>2151022</v>
      </c>
      <c r="C852" s="18">
        <f>[1]卡牌表配置表!D852</f>
        <v>0</v>
      </c>
      <c r="D852" s="18">
        <f>[1]卡牌表配置表!E852</f>
        <v>20021510</v>
      </c>
      <c r="E852" s="18" t="str">
        <f>[1]卡牌表配置表!F852</f>
        <v>现代步兵小队</v>
      </c>
      <c r="F852" s="18">
        <f>[1]卡牌表配置表!G852</f>
        <v>21510</v>
      </c>
      <c r="G852" s="18">
        <f>[1]卡牌表配置表!V852</f>
        <v>22</v>
      </c>
      <c r="H852" s="18">
        <f t="shared" si="39"/>
        <v>2151023</v>
      </c>
      <c r="I852" s="30">
        <v>230002</v>
      </c>
      <c r="J852" s="18">
        <v>1</v>
      </c>
      <c r="K852" s="18">
        <v>4</v>
      </c>
      <c r="L852" s="18" t="str">
        <f>[1]卡牌表配置表!I852</f>
        <v>0,0,10000;-10000,0,0;10000,0,0</v>
      </c>
      <c r="M852" s="18">
        <f t="shared" si="40"/>
        <v>21510220</v>
      </c>
      <c r="N852" s="66" t="str">
        <f>[1]卡牌表配置表!K852</f>
        <v>20000059,20000059,20000059</v>
      </c>
      <c r="O852" s="31" t="s">
        <v>170</v>
      </c>
      <c r="P852" s="18">
        <f>[1]卡牌表配置表!L852</f>
        <v>0</v>
      </c>
      <c r="R852" s="18" t="str">
        <f>[1]卡牌表配置表!N852</f>
        <v/>
      </c>
      <c r="T852" s="18" t="str">
        <f>[1]卡牌表配置表!P852</f>
        <v/>
      </c>
      <c r="W852" s="18">
        <f>[1]卡牌表配置表!W852</f>
        <v>480</v>
      </c>
      <c r="X852" s="18" t="str">
        <f>[1]卡牌表配置表!X852</f>
        <v>-2,2926300</v>
      </c>
      <c r="Y852" s="18">
        <v>0</v>
      </c>
      <c r="Z852" s="18">
        <f>[1]卡牌表配置表!AA852</f>
        <v>30000</v>
      </c>
      <c r="AA852" s="18" t="str">
        <f>[1]卡牌表配置表!AB852</f>
        <v>2,20,17942,1;2,3,2853,1;2,23,1598,1;4,29,1786,1;3,4,14300,1;3,24,10000,1;1,33,22102,0;2,25,3,1;2,35,2853,1</v>
      </c>
      <c r="AB852" s="18">
        <f>[1]卡牌表配置表!AR852</f>
        <v>21021510</v>
      </c>
      <c r="AD852" s="30">
        <f>VLOOKUP(F852,t_card_group_s说明表!$B$6:$L$88,COLUMNS(t_card_group_s说明表!$B$6:$L$6),0)</f>
        <v>1</v>
      </c>
    </row>
    <row r="853" spans="1:30" ht="15.75" customHeight="1" x14ac:dyDescent="0.2">
      <c r="A853" s="18">
        <f t="shared" si="41"/>
        <v>848</v>
      </c>
      <c r="B853" s="18">
        <f>[1]卡牌表配置表!C853</f>
        <v>2151023</v>
      </c>
      <c r="C853" s="18">
        <f>[1]卡牌表配置表!D853</f>
        <v>0</v>
      </c>
      <c r="D853" s="18">
        <f>[1]卡牌表配置表!E853</f>
        <v>20021510</v>
      </c>
      <c r="E853" s="18" t="str">
        <f>[1]卡牌表配置表!F853</f>
        <v>现代步兵小队</v>
      </c>
      <c r="F853" s="18">
        <f>[1]卡牌表配置表!G853</f>
        <v>21510</v>
      </c>
      <c r="G853" s="18">
        <f>[1]卡牌表配置表!V853</f>
        <v>23</v>
      </c>
      <c r="H853" s="18">
        <f t="shared" si="39"/>
        <v>2151024</v>
      </c>
      <c r="I853" s="30">
        <v>230002</v>
      </c>
      <c r="J853" s="18">
        <v>1</v>
      </c>
      <c r="K853" s="18">
        <v>4</v>
      </c>
      <c r="L853" s="18" t="str">
        <f>[1]卡牌表配置表!I853</f>
        <v>0,0,10000;-10000,0,0;10000,0,0</v>
      </c>
      <c r="M853" s="18">
        <f t="shared" si="40"/>
        <v>21510230</v>
      </c>
      <c r="N853" s="66" t="str">
        <f>[1]卡牌表配置表!K853</f>
        <v>20000059,20000059,20000059</v>
      </c>
      <c r="O853" s="31" t="s">
        <v>170</v>
      </c>
      <c r="P853" s="18">
        <f>[1]卡牌表配置表!L853</f>
        <v>0</v>
      </c>
      <c r="R853" s="18" t="str">
        <f>[1]卡牌表配置表!N853</f>
        <v/>
      </c>
      <c r="T853" s="18" t="str">
        <f>[1]卡牌表配置表!P853</f>
        <v/>
      </c>
      <c r="W853" s="18">
        <f>[1]卡牌表配置表!W853</f>
        <v>520</v>
      </c>
      <c r="X853" s="18" t="str">
        <f>[1]卡牌表配置表!X853</f>
        <v>-2,3804200</v>
      </c>
      <c r="Y853" s="18">
        <v>0</v>
      </c>
      <c r="Z853" s="18">
        <f>[1]卡牌表配置表!AA853</f>
        <v>30000</v>
      </c>
      <c r="AA853" s="18" t="str">
        <f>[1]卡牌表配置表!AB853</f>
        <v>2,20,21531,1;2,3,3423,1;2,23,1917,1;4,29,1786,1;3,4,14300,1;3,24,10000,1;1,33,22102,0;2,25,3,1;2,35,3423,1</v>
      </c>
      <c r="AB853" s="18">
        <f>[1]卡牌表配置表!AR853</f>
        <v>21021510</v>
      </c>
      <c r="AD853" s="30">
        <f>VLOOKUP(F853,t_card_group_s说明表!$B$6:$L$88,COLUMNS(t_card_group_s说明表!$B$6:$L$6),0)</f>
        <v>1</v>
      </c>
    </row>
    <row r="854" spans="1:30" ht="15.75" customHeight="1" x14ac:dyDescent="0.2">
      <c r="A854" s="18">
        <f t="shared" si="41"/>
        <v>849</v>
      </c>
      <c r="B854" s="18">
        <f>[1]卡牌表配置表!C854</f>
        <v>2151024</v>
      </c>
      <c r="C854" s="18">
        <f>[1]卡牌表配置表!D854</f>
        <v>0</v>
      </c>
      <c r="D854" s="18">
        <f>[1]卡牌表配置表!E854</f>
        <v>20021510</v>
      </c>
      <c r="E854" s="18" t="str">
        <f>[1]卡牌表配置表!F854</f>
        <v>现代步兵小队</v>
      </c>
      <c r="F854" s="18">
        <f>[1]卡牌表配置表!G854</f>
        <v>21510</v>
      </c>
      <c r="G854" s="18">
        <f>[1]卡牌表配置表!V854</f>
        <v>24</v>
      </c>
      <c r="H854" s="18">
        <f t="shared" si="39"/>
        <v>2151025</v>
      </c>
      <c r="I854" s="30">
        <v>230002</v>
      </c>
      <c r="J854" s="18">
        <v>1</v>
      </c>
      <c r="K854" s="18">
        <v>4</v>
      </c>
      <c r="L854" s="18" t="str">
        <f>[1]卡牌表配置表!I854</f>
        <v>0,0,10000;-10000,0,0;10000,0,0</v>
      </c>
      <c r="M854" s="18">
        <f t="shared" si="40"/>
        <v>21510240</v>
      </c>
      <c r="N854" s="66" t="str">
        <f>[1]卡牌表配置表!K854</f>
        <v>20000059,20000059,20000059</v>
      </c>
      <c r="O854" s="31" t="s">
        <v>170</v>
      </c>
      <c r="P854" s="18">
        <f>[1]卡牌表配置表!L854</f>
        <v>0</v>
      </c>
      <c r="R854" s="18" t="str">
        <f>[1]卡牌表配置表!N854</f>
        <v/>
      </c>
      <c r="T854" s="18" t="str">
        <f>[1]卡牌表配置表!P854</f>
        <v/>
      </c>
      <c r="W854" s="18">
        <f>[1]卡牌表配置表!W854</f>
        <v>600</v>
      </c>
      <c r="X854" s="18" t="str">
        <f>[1]卡牌表配置表!X854</f>
        <v>-2,4945500</v>
      </c>
      <c r="Y854" s="18">
        <v>0</v>
      </c>
      <c r="Z854" s="18">
        <f>[1]卡牌表配置表!AA854</f>
        <v>30000</v>
      </c>
      <c r="AA854" s="18" t="str">
        <f>[1]卡牌表配置表!AB854</f>
        <v>2,20,25837,1;2,3,4108,1;2,23,2301,1;4,29,1786,1;3,4,14300,1;3,24,10000,1;1,33,22102,0;2,25,3,1;2,35,4108,1</v>
      </c>
      <c r="AB854" s="18">
        <f>[1]卡牌表配置表!AR854</f>
        <v>21021510</v>
      </c>
      <c r="AD854" s="30">
        <f>VLOOKUP(F854,t_card_group_s说明表!$B$6:$L$88,COLUMNS(t_card_group_s说明表!$B$6:$L$6),0)</f>
        <v>1</v>
      </c>
    </row>
    <row r="855" spans="1:30" ht="15.75" customHeight="1" x14ac:dyDescent="0.2">
      <c r="A855" s="18">
        <f t="shared" si="41"/>
        <v>850</v>
      </c>
      <c r="B855" s="18">
        <f>[1]卡牌表配置表!C855</f>
        <v>2151025</v>
      </c>
      <c r="C855" s="18">
        <f>[1]卡牌表配置表!D855</f>
        <v>0</v>
      </c>
      <c r="D855" s="18">
        <f>[1]卡牌表配置表!E855</f>
        <v>20021510</v>
      </c>
      <c r="E855" s="18" t="str">
        <f>[1]卡牌表配置表!F855</f>
        <v>现代步兵小队</v>
      </c>
      <c r="F855" s="18">
        <f>[1]卡牌表配置表!G855</f>
        <v>21510</v>
      </c>
      <c r="G855" s="18">
        <f>[1]卡牌表配置表!V855</f>
        <v>25</v>
      </c>
      <c r="H855" s="18" t="str">
        <f t="shared" si="39"/>
        <v/>
      </c>
      <c r="I855" s="30">
        <v>230002</v>
      </c>
      <c r="J855" s="18">
        <v>1</v>
      </c>
      <c r="K855" s="18">
        <v>4</v>
      </c>
      <c r="L855" s="18" t="str">
        <f>[1]卡牌表配置表!I855</f>
        <v>0,0,10000;-10000,0,0;10000,0,0</v>
      </c>
      <c r="M855" s="18">
        <f t="shared" si="40"/>
        <v>21510250</v>
      </c>
      <c r="N855" s="66" t="str">
        <f>[1]卡牌表配置表!K855</f>
        <v>20000059,20000059,20000059</v>
      </c>
      <c r="O855" s="31" t="s">
        <v>170</v>
      </c>
      <c r="P855" s="18">
        <f>[1]卡牌表配置表!L855</f>
        <v>0</v>
      </c>
      <c r="R855" s="18" t="str">
        <f>[1]卡牌表配置表!N855</f>
        <v/>
      </c>
      <c r="T855" s="18" t="str">
        <f>[1]卡牌表配置表!P855</f>
        <v/>
      </c>
      <c r="W855" s="18">
        <f>[1]卡牌表配置表!W855</f>
        <v>-1</v>
      </c>
      <c r="X855" s="18">
        <f>[1]卡牌表配置表!X855</f>
        <v>-1</v>
      </c>
      <c r="Y855" s="18">
        <v>0</v>
      </c>
      <c r="Z855" s="18">
        <f>[1]卡牌表配置表!AA855</f>
        <v>30000</v>
      </c>
      <c r="AA855" s="18" t="str">
        <f>[1]卡牌表配置表!AB855</f>
        <v>2,20,31004,1;2,3,4929,1;2,23,2760,1;4,29,1786,1;3,4,14300,1;3,24,10000,1;1,33,22102,0;2,25,3,1;2,35,4929,1</v>
      </c>
      <c r="AB855" s="18">
        <f>[1]卡牌表配置表!AR855</f>
        <v>21021510</v>
      </c>
      <c r="AD855" s="30">
        <f>VLOOKUP(F855,t_card_group_s说明表!$B$6:$L$88,COLUMNS(t_card_group_s说明表!$B$6:$L$6),0)</f>
        <v>1</v>
      </c>
    </row>
    <row r="856" spans="1:30" ht="15.75" customHeight="1" x14ac:dyDescent="0.2">
      <c r="A856" s="18">
        <f t="shared" si="41"/>
        <v>851</v>
      </c>
      <c r="B856" s="18">
        <f>[1]卡牌表配置表!C856</f>
        <v>2152001</v>
      </c>
      <c r="C856" s="18">
        <f>[1]卡牌表配置表!D856</f>
        <v>0</v>
      </c>
      <c r="D856" s="18">
        <f>[1]卡牌表配置表!E856</f>
        <v>20021520</v>
      </c>
      <c r="E856" s="18" t="str">
        <f>[1]卡牌表配置表!F856</f>
        <v>火箭筒兵小组</v>
      </c>
      <c r="F856" s="18">
        <f>[1]卡牌表配置表!G856</f>
        <v>21520</v>
      </c>
      <c r="G856" s="18">
        <f>[1]卡牌表配置表!V856</f>
        <v>1</v>
      </c>
      <c r="H856" s="18">
        <f t="shared" si="39"/>
        <v>2152002</v>
      </c>
      <c r="I856" s="30">
        <v>230002</v>
      </c>
      <c r="J856" s="18">
        <v>1</v>
      </c>
      <c r="K856" s="18">
        <v>4</v>
      </c>
      <c r="L856" s="18" t="str">
        <f>[1]卡牌表配置表!I856</f>
        <v>-10000,0,0;10000,0,0</v>
      </c>
      <c r="M856" s="18">
        <f t="shared" si="40"/>
        <v>21520010</v>
      </c>
      <c r="N856" s="66" t="str">
        <f>[1]卡牌表配置表!K856</f>
        <v>20000060,20000060</v>
      </c>
      <c r="O856" s="31" t="s">
        <v>170</v>
      </c>
      <c r="P856" s="18">
        <f>[1]卡牌表配置表!L856</f>
        <v>0</v>
      </c>
      <c r="R856" s="18" t="str">
        <f>[1]卡牌表配置表!N856</f>
        <v/>
      </c>
      <c r="T856" s="18" t="str">
        <f>[1]卡牌表配置表!P856</f>
        <v/>
      </c>
      <c r="W856" s="18">
        <f>[1]卡牌表配置表!W856</f>
        <v>20</v>
      </c>
      <c r="X856" s="18" t="str">
        <f>[1]卡牌表配置表!X856</f>
        <v>-2,1000</v>
      </c>
      <c r="Y856" s="18">
        <v>0</v>
      </c>
      <c r="Z856" s="18">
        <f>[1]卡牌表配置表!AA856</f>
        <v>20000</v>
      </c>
      <c r="AA856" s="18" t="str">
        <f>[1]卡牌表配置表!AB856</f>
        <v>2,20,137,1;2,27,49,1;2,23,11,1;4,29,4546,1;3,4,12000,1;3,24,75000,1;1,33,22101,0;2,25,2,1</v>
      </c>
      <c r="AB856" s="18">
        <f>[1]卡牌表配置表!AR856</f>
        <v>21021520</v>
      </c>
      <c r="AD856" s="30">
        <f>VLOOKUP(F856,t_card_group_s说明表!$B$6:$L$88,COLUMNS(t_card_group_s说明表!$B$6:$L$6),0)</f>
        <v>2</v>
      </c>
    </row>
    <row r="857" spans="1:30" ht="15.75" customHeight="1" x14ac:dyDescent="0.2">
      <c r="A857" s="18">
        <f t="shared" si="41"/>
        <v>852</v>
      </c>
      <c r="B857" s="18">
        <f>[1]卡牌表配置表!C857</f>
        <v>2152002</v>
      </c>
      <c r="C857" s="18">
        <f>[1]卡牌表配置表!D857</f>
        <v>0</v>
      </c>
      <c r="D857" s="18">
        <f>[1]卡牌表配置表!E857</f>
        <v>20021520</v>
      </c>
      <c r="E857" s="18" t="str">
        <f>[1]卡牌表配置表!F857</f>
        <v>火箭筒兵小组</v>
      </c>
      <c r="F857" s="18">
        <f>[1]卡牌表配置表!G857</f>
        <v>21520</v>
      </c>
      <c r="G857" s="18">
        <f>[1]卡牌表配置表!V857</f>
        <v>2</v>
      </c>
      <c r="H857" s="18">
        <f t="shared" si="39"/>
        <v>2152003</v>
      </c>
      <c r="I857" s="30">
        <v>230002</v>
      </c>
      <c r="J857" s="18">
        <v>1</v>
      </c>
      <c r="K857" s="18">
        <v>4</v>
      </c>
      <c r="L857" s="18" t="str">
        <f>[1]卡牌表配置表!I857</f>
        <v>-10000,0,0;10000,0,0</v>
      </c>
      <c r="M857" s="18">
        <f t="shared" si="40"/>
        <v>21520020</v>
      </c>
      <c r="N857" s="66" t="str">
        <f>[1]卡牌表配置表!K857</f>
        <v>20000060,20000060</v>
      </c>
      <c r="O857" s="31" t="s">
        <v>170</v>
      </c>
      <c r="P857" s="18">
        <f>[1]卡牌表配置表!L857</f>
        <v>0</v>
      </c>
      <c r="R857" s="18" t="str">
        <f>[1]卡牌表配置表!N857</f>
        <v/>
      </c>
      <c r="T857" s="18" t="str">
        <f>[1]卡牌表配置表!P857</f>
        <v/>
      </c>
      <c r="W857" s="18">
        <f>[1]卡牌表配置表!W857</f>
        <v>80</v>
      </c>
      <c r="X857" s="18" t="str">
        <f>[1]卡牌表配置表!X857</f>
        <v>-2,5000</v>
      </c>
      <c r="Y857" s="18">
        <v>0</v>
      </c>
      <c r="Z857" s="18">
        <f>[1]卡牌表配置表!AA857</f>
        <v>20000</v>
      </c>
      <c r="AA857" s="18" t="str">
        <f>[1]卡牌表配置表!AB857</f>
        <v>2,20,165,1;2,27,59,1;2,23,13,1;4,29,4546,1;3,4,12000,1;3,24,75000,1;1,33,22101,0;2,25,2,1</v>
      </c>
      <c r="AB857" s="18">
        <f>[1]卡牌表配置表!AR857</f>
        <v>21021520</v>
      </c>
      <c r="AD857" s="30">
        <f>VLOOKUP(F857,t_card_group_s说明表!$B$6:$L$88,COLUMNS(t_card_group_s说明表!$B$6:$L$6),0)</f>
        <v>2</v>
      </c>
    </row>
    <row r="858" spans="1:30" ht="15.75" customHeight="1" x14ac:dyDescent="0.2">
      <c r="A858" s="18">
        <f t="shared" si="41"/>
        <v>853</v>
      </c>
      <c r="B858" s="18">
        <f>[1]卡牌表配置表!C858</f>
        <v>2152003</v>
      </c>
      <c r="C858" s="18">
        <f>[1]卡牌表配置表!D858</f>
        <v>0</v>
      </c>
      <c r="D858" s="18">
        <f>[1]卡牌表配置表!E858</f>
        <v>20021520</v>
      </c>
      <c r="E858" s="18" t="str">
        <f>[1]卡牌表配置表!F858</f>
        <v>火箭筒兵小组</v>
      </c>
      <c r="F858" s="18">
        <f>[1]卡牌表配置表!G858</f>
        <v>21520</v>
      </c>
      <c r="G858" s="18">
        <f>[1]卡牌表配置表!V858</f>
        <v>3</v>
      </c>
      <c r="H858" s="18">
        <f t="shared" si="39"/>
        <v>2152004</v>
      </c>
      <c r="I858" s="30">
        <v>230002</v>
      </c>
      <c r="J858" s="18">
        <v>1</v>
      </c>
      <c r="K858" s="18">
        <v>4</v>
      </c>
      <c r="L858" s="18" t="str">
        <f>[1]卡牌表配置表!I858</f>
        <v>-10000,0,0;10000,0,0</v>
      </c>
      <c r="M858" s="18">
        <f t="shared" si="40"/>
        <v>21520030</v>
      </c>
      <c r="N858" s="66" t="str">
        <f>[1]卡牌表配置表!K858</f>
        <v>20000060,20000060</v>
      </c>
      <c r="O858" s="31" t="s">
        <v>170</v>
      </c>
      <c r="P858" s="18">
        <f>[1]卡牌表配置表!L858</f>
        <v>0</v>
      </c>
      <c r="R858" s="18" t="str">
        <f>[1]卡牌表配置表!N858</f>
        <v/>
      </c>
      <c r="T858" s="18" t="str">
        <f>[1]卡牌表配置表!P858</f>
        <v/>
      </c>
      <c r="W858" s="18">
        <f>[1]卡牌表配置表!W858</f>
        <v>120</v>
      </c>
      <c r="X858" s="18" t="str">
        <f>[1]卡牌表配置表!X858</f>
        <v>-2,15000</v>
      </c>
      <c r="Y858" s="18">
        <v>0</v>
      </c>
      <c r="Z858" s="18">
        <f>[1]卡牌表配置表!AA858</f>
        <v>20000</v>
      </c>
      <c r="AA858" s="18" t="str">
        <f>[1]卡牌表配置表!AB858</f>
        <v>2,20,198,1;2,27,71,1;2,23,16,1;4,29,4546,1;3,4,12000,1;3,24,75000,1;1,33,22101,0;2,25,2,1</v>
      </c>
      <c r="AB858" s="18">
        <f>[1]卡牌表配置表!AR858</f>
        <v>21021520</v>
      </c>
      <c r="AD858" s="30">
        <f>VLOOKUP(F858,t_card_group_s说明表!$B$6:$L$88,COLUMNS(t_card_group_s说明表!$B$6:$L$6),0)</f>
        <v>2</v>
      </c>
    </row>
    <row r="859" spans="1:30" ht="15.75" customHeight="1" x14ac:dyDescent="0.2">
      <c r="A859" s="18">
        <f t="shared" si="41"/>
        <v>854</v>
      </c>
      <c r="B859" s="18">
        <f>[1]卡牌表配置表!C859</f>
        <v>2152004</v>
      </c>
      <c r="C859" s="18">
        <f>[1]卡牌表配置表!D859</f>
        <v>0</v>
      </c>
      <c r="D859" s="18">
        <f>[1]卡牌表配置表!E859</f>
        <v>20021520</v>
      </c>
      <c r="E859" s="18" t="str">
        <f>[1]卡牌表配置表!F859</f>
        <v>火箭筒兵小组</v>
      </c>
      <c r="F859" s="18">
        <f>[1]卡牌表配置表!G859</f>
        <v>21520</v>
      </c>
      <c r="G859" s="18">
        <f>[1]卡牌表配置表!V859</f>
        <v>4</v>
      </c>
      <c r="H859" s="18">
        <f t="shared" si="39"/>
        <v>2152005</v>
      </c>
      <c r="I859" s="30">
        <v>230002</v>
      </c>
      <c r="J859" s="18">
        <v>1</v>
      </c>
      <c r="K859" s="18">
        <v>4</v>
      </c>
      <c r="L859" s="18" t="str">
        <f>[1]卡牌表配置表!I859</f>
        <v>-10000,0,0;10000,0,0</v>
      </c>
      <c r="M859" s="18">
        <f t="shared" si="40"/>
        <v>21520040</v>
      </c>
      <c r="N859" s="66" t="str">
        <f>[1]卡牌表配置表!K859</f>
        <v>20000060,20000060</v>
      </c>
      <c r="O859" s="31" t="s">
        <v>170</v>
      </c>
      <c r="P859" s="18">
        <f>[1]卡牌表配置表!L859</f>
        <v>0</v>
      </c>
      <c r="R859" s="18" t="str">
        <f>[1]卡牌表配置表!N859</f>
        <v/>
      </c>
      <c r="T859" s="18" t="str">
        <f>[1]卡牌表配置表!P859</f>
        <v/>
      </c>
      <c r="W859" s="18">
        <f>[1]卡牌表配置表!W859</f>
        <v>120</v>
      </c>
      <c r="X859" s="18" t="str">
        <f>[1]卡牌表配置表!X859</f>
        <v>-2,22500</v>
      </c>
      <c r="Y859" s="18">
        <v>0</v>
      </c>
      <c r="Z859" s="18">
        <f>[1]卡牌表配置表!AA859</f>
        <v>20000</v>
      </c>
      <c r="AA859" s="18" t="str">
        <f>[1]卡牌表配置表!AB859</f>
        <v>2,20,237,1;2,27,85,1;2,23,19,1;4,29,4546,1;3,4,12000,1;3,24,75000,1;1,33,22101,0;2,25,2,1</v>
      </c>
      <c r="AB859" s="18">
        <f>[1]卡牌表配置表!AR859</f>
        <v>21021520</v>
      </c>
      <c r="AD859" s="30">
        <f>VLOOKUP(F859,t_card_group_s说明表!$B$6:$L$88,COLUMNS(t_card_group_s说明表!$B$6:$L$6),0)</f>
        <v>2</v>
      </c>
    </row>
    <row r="860" spans="1:30" ht="15.75" customHeight="1" x14ac:dyDescent="0.2">
      <c r="A860" s="18">
        <f t="shared" si="41"/>
        <v>855</v>
      </c>
      <c r="B860" s="18">
        <f>[1]卡牌表配置表!C860</f>
        <v>2152005</v>
      </c>
      <c r="C860" s="18">
        <f>[1]卡牌表配置表!D860</f>
        <v>0</v>
      </c>
      <c r="D860" s="18">
        <f>[1]卡牌表配置表!E860</f>
        <v>20021520</v>
      </c>
      <c r="E860" s="18" t="str">
        <f>[1]卡牌表配置表!F860</f>
        <v>火箭筒兵小组</v>
      </c>
      <c r="F860" s="18">
        <f>[1]卡牌表配置表!G860</f>
        <v>21520</v>
      </c>
      <c r="G860" s="18">
        <f>[1]卡牌表配置表!V860</f>
        <v>5</v>
      </c>
      <c r="H860" s="18">
        <f t="shared" si="39"/>
        <v>2152006</v>
      </c>
      <c r="I860" s="30">
        <v>230002</v>
      </c>
      <c r="J860" s="18">
        <v>1</v>
      </c>
      <c r="K860" s="18">
        <v>4</v>
      </c>
      <c r="L860" s="18" t="str">
        <f>[1]卡牌表配置表!I860</f>
        <v>-10000,0,0;10000,0,0</v>
      </c>
      <c r="M860" s="18">
        <f t="shared" si="40"/>
        <v>21520050</v>
      </c>
      <c r="N860" s="66" t="str">
        <f>[1]卡牌表配置表!K860</f>
        <v>20000060,20000060</v>
      </c>
      <c r="O860" s="31" t="s">
        <v>170</v>
      </c>
      <c r="P860" s="18">
        <f>[1]卡牌表配置表!L860</f>
        <v>0</v>
      </c>
      <c r="R860" s="18" t="str">
        <f>[1]卡牌表配置表!N860</f>
        <v/>
      </c>
      <c r="T860" s="18" t="str">
        <f>[1]卡牌表配置表!P860</f>
        <v/>
      </c>
      <c r="W860" s="18">
        <f>[1]卡牌表配置表!W860</f>
        <v>160</v>
      </c>
      <c r="X860" s="18" t="str">
        <f>[1]卡牌表配置表!X860</f>
        <v>-2,33800</v>
      </c>
      <c r="Y860" s="18">
        <v>0</v>
      </c>
      <c r="Z860" s="18">
        <f>[1]卡牌表配置表!AA860</f>
        <v>20000</v>
      </c>
      <c r="AA860" s="18" t="str">
        <f>[1]卡牌表配置表!AB860</f>
        <v>2,20,285,1;2,27,102,1;2,23,23,1;4,29,4546,1;3,4,12000,1;3,24,75000,1;1,33,22101,0;2,25,2,1</v>
      </c>
      <c r="AB860" s="18">
        <f>[1]卡牌表配置表!AR860</f>
        <v>21021520</v>
      </c>
      <c r="AD860" s="30">
        <f>VLOOKUP(F860,t_card_group_s说明表!$B$6:$L$88,COLUMNS(t_card_group_s说明表!$B$6:$L$6),0)</f>
        <v>2</v>
      </c>
    </row>
    <row r="861" spans="1:30" ht="15.75" customHeight="1" x14ac:dyDescent="0.2">
      <c r="A861" s="18">
        <f t="shared" si="41"/>
        <v>856</v>
      </c>
      <c r="B861" s="18">
        <f>[1]卡牌表配置表!C861</f>
        <v>2152006</v>
      </c>
      <c r="C861" s="18">
        <f>[1]卡牌表配置表!D861</f>
        <v>0</v>
      </c>
      <c r="D861" s="18">
        <f>[1]卡牌表配置表!E861</f>
        <v>20021520</v>
      </c>
      <c r="E861" s="18" t="str">
        <f>[1]卡牌表配置表!F861</f>
        <v>火箭筒兵小组</v>
      </c>
      <c r="F861" s="18">
        <f>[1]卡牌表配置表!G861</f>
        <v>21520</v>
      </c>
      <c r="G861" s="18">
        <f>[1]卡牌表配置表!V861</f>
        <v>6</v>
      </c>
      <c r="H861" s="18">
        <f t="shared" si="39"/>
        <v>2152007</v>
      </c>
      <c r="I861" s="30">
        <v>230002</v>
      </c>
      <c r="J861" s="18">
        <v>1</v>
      </c>
      <c r="K861" s="18">
        <v>4</v>
      </c>
      <c r="L861" s="18" t="str">
        <f>[1]卡牌表配置表!I861</f>
        <v>-10000,0,0;10000,0,0</v>
      </c>
      <c r="M861" s="18">
        <f t="shared" si="40"/>
        <v>21520060</v>
      </c>
      <c r="N861" s="66" t="str">
        <f>[1]卡牌表配置表!K861</f>
        <v>20000060,20000060</v>
      </c>
      <c r="O861" s="31" t="s">
        <v>170</v>
      </c>
      <c r="P861" s="18">
        <f>[1]卡牌表配置表!L861</f>
        <v>0</v>
      </c>
      <c r="R861" s="18" t="str">
        <f>[1]卡牌表配置表!N861</f>
        <v/>
      </c>
      <c r="T861" s="18" t="str">
        <f>[1]卡牌表配置表!P861</f>
        <v/>
      </c>
      <c r="W861" s="18">
        <f>[1]卡牌表配置表!W861</f>
        <v>160</v>
      </c>
      <c r="X861" s="18" t="str">
        <f>[1]卡牌表配置表!X861</f>
        <v>-2,43900</v>
      </c>
      <c r="Y861" s="18">
        <v>0</v>
      </c>
      <c r="Z861" s="18">
        <f>[1]卡牌表配置表!AA861</f>
        <v>20000</v>
      </c>
      <c r="AA861" s="18" t="str">
        <f>[1]卡牌表配置表!AB861</f>
        <v>2,20,341,1;2,27,122,1;2,23,27,1;4,29,4546,1;3,4,12000,1;3,24,75000,1;1,33,22101,0;2,25,2,1</v>
      </c>
      <c r="AB861" s="18">
        <f>[1]卡牌表配置表!AR861</f>
        <v>21021520</v>
      </c>
      <c r="AD861" s="30">
        <f>VLOOKUP(F861,t_card_group_s说明表!$B$6:$L$88,COLUMNS(t_card_group_s说明表!$B$6:$L$6),0)</f>
        <v>2</v>
      </c>
    </row>
    <row r="862" spans="1:30" ht="15.75" customHeight="1" x14ac:dyDescent="0.2">
      <c r="A862" s="18">
        <f t="shared" si="41"/>
        <v>857</v>
      </c>
      <c r="B862" s="18">
        <f>[1]卡牌表配置表!C862</f>
        <v>2152007</v>
      </c>
      <c r="C862" s="18">
        <f>[1]卡牌表配置表!D862</f>
        <v>0</v>
      </c>
      <c r="D862" s="18">
        <f>[1]卡牌表配置表!E862</f>
        <v>20021520</v>
      </c>
      <c r="E862" s="18" t="str">
        <f>[1]卡牌表配置表!F862</f>
        <v>火箭筒兵小组</v>
      </c>
      <c r="F862" s="18">
        <f>[1]卡牌表配置表!G862</f>
        <v>21520</v>
      </c>
      <c r="G862" s="18">
        <f>[1]卡牌表配置表!V862</f>
        <v>7</v>
      </c>
      <c r="H862" s="18">
        <f t="shared" si="39"/>
        <v>2152008</v>
      </c>
      <c r="I862" s="30">
        <v>230002</v>
      </c>
      <c r="J862" s="18">
        <v>1</v>
      </c>
      <c r="K862" s="18">
        <v>4</v>
      </c>
      <c r="L862" s="18" t="str">
        <f>[1]卡牌表配置表!I862</f>
        <v>-10000,0,0;10000,0,0</v>
      </c>
      <c r="M862" s="18">
        <f t="shared" si="40"/>
        <v>21520070</v>
      </c>
      <c r="N862" s="66" t="str">
        <f>[1]卡牌表配置表!K862</f>
        <v>20000060,20000060</v>
      </c>
      <c r="O862" s="31" t="s">
        <v>170</v>
      </c>
      <c r="P862" s="18">
        <f>[1]卡牌表配置表!L862</f>
        <v>0</v>
      </c>
      <c r="R862" s="18" t="str">
        <f>[1]卡牌表配置表!N862</f>
        <v/>
      </c>
      <c r="T862" s="18" t="str">
        <f>[1]卡牌表配置表!P862</f>
        <v/>
      </c>
      <c r="W862" s="18">
        <f>[1]卡牌表配置表!W862</f>
        <v>200</v>
      </c>
      <c r="X862" s="18" t="str">
        <f>[1]卡牌表配置表!X862</f>
        <v>-2,57100</v>
      </c>
      <c r="Y862" s="18">
        <v>0</v>
      </c>
      <c r="Z862" s="18">
        <f>[1]卡牌表配置表!AA862</f>
        <v>20000</v>
      </c>
      <c r="AA862" s="18" t="str">
        <f>[1]卡牌表配置表!AB862</f>
        <v>2,20,410,1;2,27,147,1;2,23,33,1;4,29,4546,1;3,4,12000,1;3,24,75000,1;1,33,22101,0;2,25,2,1</v>
      </c>
      <c r="AB862" s="18">
        <f>[1]卡牌表配置表!AR862</f>
        <v>21021520</v>
      </c>
      <c r="AD862" s="30">
        <f>VLOOKUP(F862,t_card_group_s说明表!$B$6:$L$88,COLUMNS(t_card_group_s说明表!$B$6:$L$6),0)</f>
        <v>2</v>
      </c>
    </row>
    <row r="863" spans="1:30" ht="15.75" customHeight="1" x14ac:dyDescent="0.2">
      <c r="A863" s="18">
        <f t="shared" si="41"/>
        <v>858</v>
      </c>
      <c r="B863" s="18">
        <f>[1]卡牌表配置表!C863</f>
        <v>2152008</v>
      </c>
      <c r="C863" s="18">
        <f>[1]卡牌表配置表!D863</f>
        <v>0</v>
      </c>
      <c r="D863" s="18">
        <f>[1]卡牌表配置表!E863</f>
        <v>20021520</v>
      </c>
      <c r="E863" s="18" t="str">
        <f>[1]卡牌表配置表!F863</f>
        <v>火箭筒兵小组</v>
      </c>
      <c r="F863" s="18">
        <f>[1]卡牌表配置表!G863</f>
        <v>21520</v>
      </c>
      <c r="G863" s="18">
        <f>[1]卡牌表配置表!V863</f>
        <v>8</v>
      </c>
      <c r="H863" s="18">
        <f t="shared" si="39"/>
        <v>2152009</v>
      </c>
      <c r="I863" s="30">
        <v>230002</v>
      </c>
      <c r="J863" s="18">
        <v>1</v>
      </c>
      <c r="K863" s="18">
        <v>4</v>
      </c>
      <c r="L863" s="18" t="str">
        <f>[1]卡牌表配置表!I863</f>
        <v>-10000,0,0;10000,0,0</v>
      </c>
      <c r="M863" s="18">
        <f t="shared" si="40"/>
        <v>21520080</v>
      </c>
      <c r="N863" s="66" t="str">
        <f>[1]卡牌表配置表!K863</f>
        <v>20000060,20000060</v>
      </c>
      <c r="O863" s="31" t="s">
        <v>170</v>
      </c>
      <c r="P863" s="18">
        <f>[1]卡牌表配置表!L863</f>
        <v>0</v>
      </c>
      <c r="R863" s="18" t="str">
        <f>[1]卡牌表配置表!N863</f>
        <v/>
      </c>
      <c r="T863" s="18" t="str">
        <f>[1]卡牌表配置表!P863</f>
        <v/>
      </c>
      <c r="W863" s="18">
        <f>[1]卡牌表配置表!W863</f>
        <v>200</v>
      </c>
      <c r="X863" s="18" t="str">
        <f>[1]卡牌表配置表!X863</f>
        <v>-2,74200</v>
      </c>
      <c r="Y863" s="18">
        <v>0</v>
      </c>
      <c r="Z863" s="18">
        <f>[1]卡牌表配置表!AA863</f>
        <v>20000</v>
      </c>
      <c r="AA863" s="18" t="str">
        <f>[1]卡牌表配置表!AB863</f>
        <v>2,20,491,1;2,27,176,1;2,23,39,1;4,29,4546,1;3,4,12000,1;3,24,75000,1;1,33,22101,0;2,25,2,1</v>
      </c>
      <c r="AB863" s="18">
        <f>[1]卡牌表配置表!AR863</f>
        <v>21021520</v>
      </c>
      <c r="AD863" s="30">
        <f>VLOOKUP(F863,t_card_group_s说明表!$B$6:$L$88,COLUMNS(t_card_group_s说明表!$B$6:$L$6),0)</f>
        <v>2</v>
      </c>
    </row>
    <row r="864" spans="1:30" ht="15.75" customHeight="1" x14ac:dyDescent="0.2">
      <c r="A864" s="18">
        <f t="shared" si="41"/>
        <v>859</v>
      </c>
      <c r="B864" s="18">
        <f>[1]卡牌表配置表!C864</f>
        <v>2152009</v>
      </c>
      <c r="C864" s="18">
        <f>[1]卡牌表配置表!D864</f>
        <v>0</v>
      </c>
      <c r="D864" s="18">
        <f>[1]卡牌表配置表!E864</f>
        <v>20021520</v>
      </c>
      <c r="E864" s="18" t="str">
        <f>[1]卡牌表配置表!F864</f>
        <v>火箭筒兵小组</v>
      </c>
      <c r="F864" s="18">
        <f>[1]卡牌表配置表!G864</f>
        <v>21520</v>
      </c>
      <c r="G864" s="18">
        <f>[1]卡牌表配置表!V864</f>
        <v>9</v>
      </c>
      <c r="H864" s="18">
        <f t="shared" si="39"/>
        <v>2152010</v>
      </c>
      <c r="I864" s="30">
        <v>230002</v>
      </c>
      <c r="J864" s="18">
        <v>1</v>
      </c>
      <c r="K864" s="18">
        <v>4</v>
      </c>
      <c r="L864" s="18" t="str">
        <f>[1]卡牌表配置表!I864</f>
        <v>-10000,0,0;10000,0,0</v>
      </c>
      <c r="M864" s="18">
        <f t="shared" si="40"/>
        <v>21520090</v>
      </c>
      <c r="N864" s="66" t="str">
        <f>[1]卡牌表配置表!K864</f>
        <v>20000060,20000060</v>
      </c>
      <c r="O864" s="31" t="s">
        <v>170</v>
      </c>
      <c r="P864" s="18">
        <f>[1]卡牌表配置表!L864</f>
        <v>0</v>
      </c>
      <c r="R864" s="18" t="str">
        <f>[1]卡牌表配置表!N864</f>
        <v/>
      </c>
      <c r="T864" s="18" t="str">
        <f>[1]卡牌表配置表!P864</f>
        <v/>
      </c>
      <c r="W864" s="18">
        <f>[1]卡牌表配置表!W864</f>
        <v>240</v>
      </c>
      <c r="X864" s="18" t="str">
        <f>[1]卡牌表配置表!X864</f>
        <v>-2,96500</v>
      </c>
      <c r="Y864" s="18">
        <v>0</v>
      </c>
      <c r="Z864" s="18">
        <f>[1]卡牌表配置表!AA864</f>
        <v>20000</v>
      </c>
      <c r="AA864" s="18" t="str">
        <f>[1]卡牌表配置表!AB864</f>
        <v>2,20,590,1;2,27,211,1;2,23,47,1;4,29,4546,1;3,4,12000,1;3,24,75000,1;1,33,22101,0;2,25,2,1</v>
      </c>
      <c r="AB864" s="18">
        <f>[1]卡牌表配置表!AR864</f>
        <v>21021520</v>
      </c>
      <c r="AD864" s="30">
        <f>VLOOKUP(F864,t_card_group_s说明表!$B$6:$L$88,COLUMNS(t_card_group_s说明表!$B$6:$L$6),0)</f>
        <v>2</v>
      </c>
    </row>
    <row r="865" spans="1:30" ht="15.75" customHeight="1" x14ac:dyDescent="0.2">
      <c r="A865" s="18">
        <f t="shared" si="41"/>
        <v>860</v>
      </c>
      <c r="B865" s="18">
        <f>[1]卡牌表配置表!C865</f>
        <v>2152010</v>
      </c>
      <c r="C865" s="18">
        <f>[1]卡牌表配置表!D865</f>
        <v>0</v>
      </c>
      <c r="D865" s="18">
        <f>[1]卡牌表配置表!E865</f>
        <v>20021520</v>
      </c>
      <c r="E865" s="18" t="str">
        <f>[1]卡牌表配置表!F865</f>
        <v>火箭筒兵小组</v>
      </c>
      <c r="F865" s="18">
        <f>[1]卡牌表配置表!G865</f>
        <v>21520</v>
      </c>
      <c r="G865" s="18">
        <f>[1]卡牌表配置表!V865</f>
        <v>10</v>
      </c>
      <c r="H865" s="18">
        <f t="shared" si="39"/>
        <v>2152011</v>
      </c>
      <c r="I865" s="30">
        <v>230002</v>
      </c>
      <c r="J865" s="18">
        <v>1</v>
      </c>
      <c r="K865" s="18">
        <v>4</v>
      </c>
      <c r="L865" s="18" t="str">
        <f>[1]卡牌表配置表!I865</f>
        <v>-10000,0,0;10000,0,0</v>
      </c>
      <c r="M865" s="18">
        <f t="shared" si="40"/>
        <v>21520100</v>
      </c>
      <c r="N865" s="66" t="str">
        <f>[1]卡牌表配置表!K865</f>
        <v>20000060,20000060</v>
      </c>
      <c r="O865" s="31" t="s">
        <v>170</v>
      </c>
      <c r="P865" s="18">
        <f>[1]卡牌表配置表!L865</f>
        <v>0</v>
      </c>
      <c r="R865" s="18" t="str">
        <f>[1]卡牌表配置表!N865</f>
        <v/>
      </c>
      <c r="T865" s="18" t="str">
        <f>[1]卡牌表配置表!P865</f>
        <v/>
      </c>
      <c r="W865" s="18">
        <f>[1]卡牌表配置表!W865</f>
        <v>240</v>
      </c>
      <c r="X865" s="18" t="str">
        <f>[1]卡牌表配置表!X865</f>
        <v>-2,125500</v>
      </c>
      <c r="Y865" s="18">
        <v>0</v>
      </c>
      <c r="Z865" s="18">
        <f>[1]卡牌表配置表!AA865</f>
        <v>20000</v>
      </c>
      <c r="AA865" s="18" t="str">
        <f>[1]卡牌表配置表!AB865</f>
        <v>2,20,707,1;2,27,253,1;2,23,56,1;4,29,4546,1;3,4,12000,1;3,24,75000,1;1,33,22101,0;2,25,2,1</v>
      </c>
      <c r="AB865" s="18">
        <f>[1]卡牌表配置表!AR865</f>
        <v>21021520</v>
      </c>
      <c r="AD865" s="30">
        <f>VLOOKUP(F865,t_card_group_s说明表!$B$6:$L$88,COLUMNS(t_card_group_s说明表!$B$6:$L$6),0)</f>
        <v>2</v>
      </c>
    </row>
    <row r="866" spans="1:30" ht="15.75" customHeight="1" x14ac:dyDescent="0.2">
      <c r="A866" s="18">
        <f t="shared" si="41"/>
        <v>861</v>
      </c>
      <c r="B866" s="18">
        <f>[1]卡牌表配置表!C866</f>
        <v>2152011</v>
      </c>
      <c r="C866" s="18">
        <f>[1]卡牌表配置表!D866</f>
        <v>0</v>
      </c>
      <c r="D866" s="18">
        <f>[1]卡牌表配置表!E866</f>
        <v>20021520</v>
      </c>
      <c r="E866" s="18" t="str">
        <f>[1]卡牌表配置表!F866</f>
        <v>火箭筒兵小组</v>
      </c>
      <c r="F866" s="18">
        <f>[1]卡牌表配置表!G866</f>
        <v>21520</v>
      </c>
      <c r="G866" s="18">
        <f>[1]卡牌表配置表!V866</f>
        <v>11</v>
      </c>
      <c r="H866" s="18">
        <f t="shared" si="39"/>
        <v>2152012</v>
      </c>
      <c r="I866" s="30">
        <v>230002</v>
      </c>
      <c r="J866" s="18">
        <v>1</v>
      </c>
      <c r="K866" s="18">
        <v>4</v>
      </c>
      <c r="L866" s="18" t="str">
        <f>[1]卡牌表配置表!I866</f>
        <v>-10000,0,0;10000,0,0</v>
      </c>
      <c r="M866" s="18">
        <f t="shared" si="40"/>
        <v>21520110</v>
      </c>
      <c r="N866" s="66" t="str">
        <f>[1]卡牌表配置表!K866</f>
        <v>20000060,20000060</v>
      </c>
      <c r="O866" s="31" t="s">
        <v>170</v>
      </c>
      <c r="P866" s="18">
        <f>[1]卡牌表配置表!L866</f>
        <v>0</v>
      </c>
      <c r="R866" s="18" t="str">
        <f>[1]卡牌表配置表!N866</f>
        <v/>
      </c>
      <c r="T866" s="18" t="str">
        <f>[1]卡牌表配置表!P866</f>
        <v/>
      </c>
      <c r="W866" s="18">
        <f>[1]卡牌表配置表!W866</f>
        <v>280</v>
      </c>
      <c r="X866" s="18" t="str">
        <f>[1]卡牌表配置表!X866</f>
        <v>-2,163200</v>
      </c>
      <c r="Y866" s="18">
        <v>0</v>
      </c>
      <c r="Z866" s="18">
        <f>[1]卡牌表配置表!AA866</f>
        <v>20000</v>
      </c>
      <c r="AA866" s="18" t="str">
        <f>[1]卡牌表配置表!AB866</f>
        <v>2,20,849,1;2,27,304,1;2,23,67,1;4,29,4546,1;3,4,12000,1;3,24,75000,1;1,33,22101,0;2,25,2,1</v>
      </c>
      <c r="AB866" s="18">
        <f>[1]卡牌表配置表!AR866</f>
        <v>21021520</v>
      </c>
      <c r="AD866" s="30">
        <f>VLOOKUP(F866,t_card_group_s说明表!$B$6:$L$88,COLUMNS(t_card_group_s说明表!$B$6:$L$6),0)</f>
        <v>2</v>
      </c>
    </row>
    <row r="867" spans="1:30" ht="15.75" customHeight="1" x14ac:dyDescent="0.2">
      <c r="A867" s="18">
        <f t="shared" si="41"/>
        <v>862</v>
      </c>
      <c r="B867" s="18">
        <f>[1]卡牌表配置表!C867</f>
        <v>2152012</v>
      </c>
      <c r="C867" s="18">
        <f>[1]卡牌表配置表!D867</f>
        <v>0</v>
      </c>
      <c r="D867" s="18">
        <f>[1]卡牌表配置表!E867</f>
        <v>20021520</v>
      </c>
      <c r="E867" s="18" t="str">
        <f>[1]卡牌表配置表!F867</f>
        <v>火箭筒兵小组</v>
      </c>
      <c r="F867" s="18">
        <f>[1]卡牌表配置表!G867</f>
        <v>21520</v>
      </c>
      <c r="G867" s="18">
        <f>[1]卡牌表配置表!V867</f>
        <v>12</v>
      </c>
      <c r="H867" s="18">
        <f t="shared" si="39"/>
        <v>2152013</v>
      </c>
      <c r="I867" s="30">
        <v>230002</v>
      </c>
      <c r="J867" s="18">
        <v>1</v>
      </c>
      <c r="K867" s="18">
        <v>4</v>
      </c>
      <c r="L867" s="18" t="str">
        <f>[1]卡牌表配置表!I867</f>
        <v>-10000,0,0;10000,0,0</v>
      </c>
      <c r="M867" s="18">
        <f t="shared" si="40"/>
        <v>21520120</v>
      </c>
      <c r="N867" s="66" t="str">
        <f>[1]卡牌表配置表!K867</f>
        <v>20000060,20000060</v>
      </c>
      <c r="O867" s="31" t="s">
        <v>170</v>
      </c>
      <c r="P867" s="18">
        <f>[1]卡牌表配置表!L867</f>
        <v>0</v>
      </c>
      <c r="R867" s="18" t="str">
        <f>[1]卡牌表配置表!N867</f>
        <v/>
      </c>
      <c r="T867" s="18" t="str">
        <f>[1]卡牌表配置表!P867</f>
        <v/>
      </c>
      <c r="W867" s="18">
        <f>[1]卡牌表配置表!W867</f>
        <v>280</v>
      </c>
      <c r="X867" s="18" t="str">
        <f>[1]卡牌表配置表!X867</f>
        <v>-2,212200</v>
      </c>
      <c r="Y867" s="18">
        <v>0</v>
      </c>
      <c r="Z867" s="18">
        <f>[1]卡牌表配置表!AA867</f>
        <v>20000</v>
      </c>
      <c r="AA867" s="18" t="str">
        <f>[1]卡牌表配置表!AB867</f>
        <v>2,20,1018,1;2,27,365,1;2,23,81,1;4,29,4546,1;3,4,12000,1;3,24,75000,1;1,33,22101,0;2,25,2,1</v>
      </c>
      <c r="AB867" s="18">
        <f>[1]卡牌表配置表!AR867</f>
        <v>21021520</v>
      </c>
      <c r="AD867" s="30">
        <f>VLOOKUP(F867,t_card_group_s说明表!$B$6:$L$88,COLUMNS(t_card_group_s说明表!$B$6:$L$6),0)</f>
        <v>2</v>
      </c>
    </row>
    <row r="868" spans="1:30" ht="15.75" customHeight="1" x14ac:dyDescent="0.2">
      <c r="A868" s="18">
        <f t="shared" si="41"/>
        <v>863</v>
      </c>
      <c r="B868" s="18">
        <f>[1]卡牌表配置表!C868</f>
        <v>2152013</v>
      </c>
      <c r="C868" s="18">
        <f>[1]卡牌表配置表!D868</f>
        <v>0</v>
      </c>
      <c r="D868" s="18">
        <f>[1]卡牌表配置表!E868</f>
        <v>20021520</v>
      </c>
      <c r="E868" s="18" t="str">
        <f>[1]卡牌表配置表!F868</f>
        <v>火箭筒兵小组</v>
      </c>
      <c r="F868" s="18">
        <f>[1]卡牌表配置表!G868</f>
        <v>21520</v>
      </c>
      <c r="G868" s="18">
        <f>[1]卡牌表配置表!V868</f>
        <v>13</v>
      </c>
      <c r="H868" s="18">
        <f t="shared" si="39"/>
        <v>2152014</v>
      </c>
      <c r="I868" s="30">
        <v>230002</v>
      </c>
      <c r="J868" s="18">
        <v>1</v>
      </c>
      <c r="K868" s="18">
        <v>4</v>
      </c>
      <c r="L868" s="18" t="str">
        <f>[1]卡牌表配置表!I868</f>
        <v>-10000,0,0;10000,0,0</v>
      </c>
      <c r="M868" s="18">
        <f t="shared" si="40"/>
        <v>21520130</v>
      </c>
      <c r="N868" s="66" t="str">
        <f>[1]卡牌表配置表!K868</f>
        <v>20000060,20000060</v>
      </c>
      <c r="O868" s="31" t="s">
        <v>170</v>
      </c>
      <c r="P868" s="18">
        <f>[1]卡牌表配置表!L868</f>
        <v>0</v>
      </c>
      <c r="R868" s="18" t="str">
        <f>[1]卡牌表配置表!N868</f>
        <v/>
      </c>
      <c r="T868" s="18" t="str">
        <f>[1]卡牌表配置表!P868</f>
        <v/>
      </c>
      <c r="W868" s="18">
        <f>[1]卡牌表配置表!W868</f>
        <v>320</v>
      </c>
      <c r="X868" s="18" t="str">
        <f>[1]卡牌表配置表!X868</f>
        <v>-2,275900</v>
      </c>
      <c r="Y868" s="18">
        <v>0</v>
      </c>
      <c r="Z868" s="18">
        <f>[1]卡牌表配置表!AA868</f>
        <v>20000</v>
      </c>
      <c r="AA868" s="18" t="str">
        <f>[1]卡牌表配置表!AB868</f>
        <v>2,20,1222,1;2,27,437,1;2,23,97,1;4,29,4546,1;3,4,12000,1;3,24,75000,1;1,33,22101,0;2,25,2,1</v>
      </c>
      <c r="AB868" s="18">
        <f>[1]卡牌表配置表!AR868</f>
        <v>21021520</v>
      </c>
      <c r="AD868" s="30">
        <f>VLOOKUP(F868,t_card_group_s说明表!$B$6:$L$88,COLUMNS(t_card_group_s说明表!$B$6:$L$6),0)</f>
        <v>2</v>
      </c>
    </row>
    <row r="869" spans="1:30" ht="15.75" customHeight="1" x14ac:dyDescent="0.2">
      <c r="A869" s="18">
        <f t="shared" si="41"/>
        <v>864</v>
      </c>
      <c r="B869" s="18">
        <f>[1]卡牌表配置表!C869</f>
        <v>2152014</v>
      </c>
      <c r="C869" s="18">
        <f>[1]卡牌表配置表!D869</f>
        <v>0</v>
      </c>
      <c r="D869" s="18">
        <f>[1]卡牌表配置表!E869</f>
        <v>20021520</v>
      </c>
      <c r="E869" s="18" t="str">
        <f>[1]卡牌表配置表!F869</f>
        <v>火箭筒兵小组</v>
      </c>
      <c r="F869" s="18">
        <f>[1]卡牌表配置表!G869</f>
        <v>21520</v>
      </c>
      <c r="G869" s="18">
        <f>[1]卡牌表配置表!V869</f>
        <v>14</v>
      </c>
      <c r="H869" s="18">
        <f t="shared" si="39"/>
        <v>2152015</v>
      </c>
      <c r="I869" s="30">
        <v>230002</v>
      </c>
      <c r="J869" s="18">
        <v>1</v>
      </c>
      <c r="K869" s="18">
        <v>4</v>
      </c>
      <c r="L869" s="18" t="str">
        <f>[1]卡牌表配置表!I869</f>
        <v>-10000,0,0;10000,0,0</v>
      </c>
      <c r="M869" s="18">
        <f t="shared" si="40"/>
        <v>21520140</v>
      </c>
      <c r="N869" s="66" t="str">
        <f>[1]卡牌表配置表!K869</f>
        <v>20000060,20000060</v>
      </c>
      <c r="O869" s="31" t="s">
        <v>170</v>
      </c>
      <c r="P869" s="18">
        <f>[1]卡牌表配置表!L869</f>
        <v>0</v>
      </c>
      <c r="R869" s="18" t="str">
        <f>[1]卡牌表配置表!N869</f>
        <v/>
      </c>
      <c r="T869" s="18" t="str">
        <f>[1]卡牌表配置表!P869</f>
        <v/>
      </c>
      <c r="W869" s="18">
        <f>[1]卡牌表配置表!W869</f>
        <v>320</v>
      </c>
      <c r="X869" s="18" t="str">
        <f>[1]卡牌表配置表!X869</f>
        <v>-2,358700</v>
      </c>
      <c r="Y869" s="18">
        <v>0</v>
      </c>
      <c r="Z869" s="18">
        <f>[1]卡牌表配置表!AA869</f>
        <v>20000</v>
      </c>
      <c r="AA869" s="18" t="str">
        <f>[1]卡牌表配置表!AB869</f>
        <v>2,20,1466,1;2,27,525,1;2,23,116,1;4,29,4546,1;3,4,12000,1;3,24,75000,1;1,33,22101,0;2,25,2,1</v>
      </c>
      <c r="AB869" s="18">
        <f>[1]卡牌表配置表!AR869</f>
        <v>21021520</v>
      </c>
      <c r="AD869" s="30">
        <f>VLOOKUP(F869,t_card_group_s说明表!$B$6:$L$88,COLUMNS(t_card_group_s说明表!$B$6:$L$6),0)</f>
        <v>2</v>
      </c>
    </row>
    <row r="870" spans="1:30" ht="15.75" customHeight="1" x14ac:dyDescent="0.2">
      <c r="A870" s="18">
        <f t="shared" si="41"/>
        <v>865</v>
      </c>
      <c r="B870" s="18">
        <f>[1]卡牌表配置表!C870</f>
        <v>2152015</v>
      </c>
      <c r="C870" s="18">
        <f>[1]卡牌表配置表!D870</f>
        <v>0</v>
      </c>
      <c r="D870" s="18">
        <f>[1]卡牌表配置表!E870</f>
        <v>20021520</v>
      </c>
      <c r="E870" s="18" t="str">
        <f>[1]卡牌表配置表!F870</f>
        <v>火箭筒兵小组</v>
      </c>
      <c r="F870" s="18">
        <f>[1]卡牌表配置表!G870</f>
        <v>21520</v>
      </c>
      <c r="G870" s="18">
        <f>[1]卡牌表配置表!V870</f>
        <v>15</v>
      </c>
      <c r="H870" s="18">
        <f t="shared" si="39"/>
        <v>2152016</v>
      </c>
      <c r="I870" s="30">
        <v>230002</v>
      </c>
      <c r="J870" s="18">
        <v>1</v>
      </c>
      <c r="K870" s="18">
        <v>4</v>
      </c>
      <c r="L870" s="18" t="str">
        <f>[1]卡牌表配置表!I870</f>
        <v>-10000,0,0;10000,0,0</v>
      </c>
      <c r="M870" s="18">
        <f t="shared" si="40"/>
        <v>21520150</v>
      </c>
      <c r="N870" s="66" t="str">
        <f>[1]卡牌表配置表!K870</f>
        <v>20000060,20000060</v>
      </c>
      <c r="O870" s="31" t="s">
        <v>170</v>
      </c>
      <c r="P870" s="18">
        <f>[1]卡牌表配置表!L870</f>
        <v>0</v>
      </c>
      <c r="R870" s="18" t="str">
        <f>[1]卡牌表配置表!N870</f>
        <v/>
      </c>
      <c r="T870" s="18" t="str">
        <f>[1]卡牌表配置表!P870</f>
        <v/>
      </c>
      <c r="W870" s="18">
        <f>[1]卡牌表配置表!W870</f>
        <v>360</v>
      </c>
      <c r="X870" s="18" t="str">
        <f>[1]卡牌表配置表!X870</f>
        <v>-2,466300</v>
      </c>
      <c r="Y870" s="18">
        <v>0</v>
      </c>
      <c r="Z870" s="18">
        <f>[1]卡牌表配置表!AA870</f>
        <v>20000</v>
      </c>
      <c r="AA870" s="18" t="str">
        <f>[1]卡牌表配置表!AB870</f>
        <v>2,20,1759,1;2,27,630,1;2,23,139,1;4,29,4546,1;3,4,12000,1;3,24,75000,1;1,33,22101,0;2,25,2,1</v>
      </c>
      <c r="AB870" s="18">
        <f>[1]卡牌表配置表!AR870</f>
        <v>21021520</v>
      </c>
      <c r="AD870" s="30">
        <f>VLOOKUP(F870,t_card_group_s说明表!$B$6:$L$88,COLUMNS(t_card_group_s说明表!$B$6:$L$6),0)</f>
        <v>2</v>
      </c>
    </row>
    <row r="871" spans="1:30" ht="15.75" customHeight="1" x14ac:dyDescent="0.2">
      <c r="A871" s="18">
        <f t="shared" si="41"/>
        <v>866</v>
      </c>
      <c r="B871" s="18">
        <f>[1]卡牌表配置表!C871</f>
        <v>2152016</v>
      </c>
      <c r="C871" s="18">
        <f>[1]卡牌表配置表!D871</f>
        <v>0</v>
      </c>
      <c r="D871" s="18">
        <f>[1]卡牌表配置表!E871</f>
        <v>20021520</v>
      </c>
      <c r="E871" s="18" t="str">
        <f>[1]卡牌表配置表!F871</f>
        <v>火箭筒兵小组</v>
      </c>
      <c r="F871" s="18">
        <f>[1]卡牌表配置表!G871</f>
        <v>21520</v>
      </c>
      <c r="G871" s="18">
        <f>[1]卡牌表配置表!V871</f>
        <v>16</v>
      </c>
      <c r="H871" s="18">
        <f t="shared" si="39"/>
        <v>2152017</v>
      </c>
      <c r="I871" s="30">
        <v>230002</v>
      </c>
      <c r="J871" s="18">
        <v>1</v>
      </c>
      <c r="K871" s="18">
        <v>4</v>
      </c>
      <c r="L871" s="18" t="str">
        <f>[1]卡牌表配置表!I871</f>
        <v>-10000,0,0;10000,0,0</v>
      </c>
      <c r="M871" s="18">
        <f t="shared" si="40"/>
        <v>21520160</v>
      </c>
      <c r="N871" s="66" t="str">
        <f>[1]卡牌表配置表!K871</f>
        <v>20000060,20000060</v>
      </c>
      <c r="O871" s="31" t="s">
        <v>170</v>
      </c>
      <c r="P871" s="18">
        <f>[1]卡牌表配置表!L871</f>
        <v>0</v>
      </c>
      <c r="R871" s="18" t="str">
        <f>[1]卡牌表配置表!N871</f>
        <v/>
      </c>
      <c r="T871" s="18" t="str">
        <f>[1]卡牌表配置表!P871</f>
        <v/>
      </c>
      <c r="W871" s="18">
        <f>[1]卡牌表配置表!W871</f>
        <v>360</v>
      </c>
      <c r="X871" s="18" t="str">
        <f>[1]卡牌表配置表!X871</f>
        <v>-2,606200</v>
      </c>
      <c r="Y871" s="18">
        <v>0</v>
      </c>
      <c r="Z871" s="18">
        <f>[1]卡牌表配置表!AA871</f>
        <v>20000</v>
      </c>
      <c r="AA871" s="18" t="str">
        <f>[1]卡牌表配置表!AB871</f>
        <v>2,20,2111,1;2,27,755,1;2,23,167,1;4,29,4546,1;3,4,12000,1;3,24,75000,1;1,33,22101,0;2,25,2,1</v>
      </c>
      <c r="AB871" s="18">
        <f>[1]卡牌表配置表!AR871</f>
        <v>21021520</v>
      </c>
      <c r="AD871" s="30">
        <f>VLOOKUP(F871,t_card_group_s说明表!$B$6:$L$88,COLUMNS(t_card_group_s说明表!$B$6:$L$6),0)</f>
        <v>2</v>
      </c>
    </row>
    <row r="872" spans="1:30" ht="15.75" customHeight="1" x14ac:dyDescent="0.2">
      <c r="A872" s="18">
        <f t="shared" si="41"/>
        <v>867</v>
      </c>
      <c r="B872" s="18">
        <f>[1]卡牌表配置表!C872</f>
        <v>2152017</v>
      </c>
      <c r="C872" s="18">
        <f>[1]卡牌表配置表!D872</f>
        <v>0</v>
      </c>
      <c r="D872" s="18">
        <f>[1]卡牌表配置表!E872</f>
        <v>20021520</v>
      </c>
      <c r="E872" s="18" t="str">
        <f>[1]卡牌表配置表!F872</f>
        <v>火箭筒兵小组</v>
      </c>
      <c r="F872" s="18">
        <f>[1]卡牌表配置表!G872</f>
        <v>21520</v>
      </c>
      <c r="G872" s="18">
        <f>[1]卡牌表配置表!V872</f>
        <v>17</v>
      </c>
      <c r="H872" s="18">
        <f t="shared" si="39"/>
        <v>2152018</v>
      </c>
      <c r="I872" s="30">
        <v>230002</v>
      </c>
      <c r="J872" s="18">
        <v>1</v>
      </c>
      <c r="K872" s="18">
        <v>4</v>
      </c>
      <c r="L872" s="18" t="str">
        <f>[1]卡牌表配置表!I872</f>
        <v>-10000,0,0;10000,0,0</v>
      </c>
      <c r="M872" s="18">
        <f t="shared" si="40"/>
        <v>21520170</v>
      </c>
      <c r="N872" s="66" t="str">
        <f>[1]卡牌表配置表!K872</f>
        <v>20000060,20000060</v>
      </c>
      <c r="O872" s="31" t="s">
        <v>170</v>
      </c>
      <c r="P872" s="18">
        <f>[1]卡牌表配置表!L872</f>
        <v>0</v>
      </c>
      <c r="R872" s="18" t="str">
        <f>[1]卡牌表配置表!N872</f>
        <v/>
      </c>
      <c r="T872" s="18" t="str">
        <f>[1]卡牌表配置表!P872</f>
        <v/>
      </c>
      <c r="W872" s="18">
        <f>[1]卡牌表配置表!W872</f>
        <v>400</v>
      </c>
      <c r="X872" s="18" t="str">
        <f>[1]卡牌表配置表!X872</f>
        <v>-2,788100</v>
      </c>
      <c r="Y872" s="18">
        <v>0</v>
      </c>
      <c r="Z872" s="18">
        <f>[1]卡牌表配置表!AA872</f>
        <v>20000</v>
      </c>
      <c r="AA872" s="18" t="str">
        <f>[1]卡牌表配置表!AB872</f>
        <v>2,20,2533,1;2,27,906,1;2,23,200,1;4,29,4546,1;3,4,12000,1;3,24,75000,1;1,33,22101,0;2,25,2,1</v>
      </c>
      <c r="AB872" s="18">
        <f>[1]卡牌表配置表!AR872</f>
        <v>21021520</v>
      </c>
      <c r="AD872" s="30">
        <f>VLOOKUP(F872,t_card_group_s说明表!$B$6:$L$88,COLUMNS(t_card_group_s说明表!$B$6:$L$6),0)</f>
        <v>2</v>
      </c>
    </row>
    <row r="873" spans="1:30" ht="15.75" customHeight="1" x14ac:dyDescent="0.2">
      <c r="A873" s="18">
        <f t="shared" si="41"/>
        <v>868</v>
      </c>
      <c r="B873" s="18">
        <f>[1]卡牌表配置表!C873</f>
        <v>2152018</v>
      </c>
      <c r="C873" s="18">
        <f>[1]卡牌表配置表!D873</f>
        <v>0</v>
      </c>
      <c r="D873" s="18">
        <f>[1]卡牌表配置表!E873</f>
        <v>20021520</v>
      </c>
      <c r="E873" s="18" t="str">
        <f>[1]卡牌表配置表!F873</f>
        <v>火箭筒兵小组</v>
      </c>
      <c r="F873" s="18">
        <f>[1]卡牌表配置表!G873</f>
        <v>21520</v>
      </c>
      <c r="G873" s="18">
        <f>[1]卡牌表配置表!V873</f>
        <v>18</v>
      </c>
      <c r="H873" s="18">
        <f t="shared" si="39"/>
        <v>2152019</v>
      </c>
      <c r="I873" s="30">
        <v>230002</v>
      </c>
      <c r="J873" s="18">
        <v>1</v>
      </c>
      <c r="K873" s="18">
        <v>4</v>
      </c>
      <c r="L873" s="18" t="str">
        <f>[1]卡牌表配置表!I873</f>
        <v>-10000,0,0;10000,0,0</v>
      </c>
      <c r="M873" s="18">
        <f t="shared" si="40"/>
        <v>21520180</v>
      </c>
      <c r="N873" s="66" t="str">
        <f>[1]卡牌表配置表!K873</f>
        <v>20000060,20000060</v>
      </c>
      <c r="O873" s="31" t="s">
        <v>170</v>
      </c>
      <c r="P873" s="18">
        <f>[1]卡牌表配置表!L873</f>
        <v>0</v>
      </c>
      <c r="R873" s="18" t="str">
        <f>[1]卡牌表配置表!N873</f>
        <v/>
      </c>
      <c r="T873" s="18" t="str">
        <f>[1]卡牌表配置表!P873</f>
        <v/>
      </c>
      <c r="W873" s="18">
        <f>[1]卡牌表配置表!W873</f>
        <v>400</v>
      </c>
      <c r="X873" s="18" t="str">
        <f>[1]卡牌表配置表!X873</f>
        <v>-2,1024500</v>
      </c>
      <c r="Y873" s="18">
        <v>0</v>
      </c>
      <c r="Z873" s="18">
        <f>[1]卡牌表配置表!AA873</f>
        <v>20000</v>
      </c>
      <c r="AA873" s="18" t="str">
        <f>[1]卡牌表配置表!AB873</f>
        <v>2,20,3040,1;2,27,1088,1;2,23,240,1;4,29,4546,1;3,4,12000,1;3,24,75000,1;1,33,22101,0;2,25,2,1</v>
      </c>
      <c r="AB873" s="18">
        <f>[1]卡牌表配置表!AR873</f>
        <v>21021520</v>
      </c>
      <c r="AD873" s="30">
        <f>VLOOKUP(F873,t_card_group_s说明表!$B$6:$L$88,COLUMNS(t_card_group_s说明表!$B$6:$L$6),0)</f>
        <v>2</v>
      </c>
    </row>
    <row r="874" spans="1:30" ht="15.75" customHeight="1" x14ac:dyDescent="0.2">
      <c r="A874" s="18">
        <f t="shared" si="41"/>
        <v>869</v>
      </c>
      <c r="B874" s="18">
        <f>[1]卡牌表配置表!C874</f>
        <v>2152019</v>
      </c>
      <c r="C874" s="18">
        <f>[1]卡牌表配置表!D874</f>
        <v>0</v>
      </c>
      <c r="D874" s="18">
        <f>[1]卡牌表配置表!E874</f>
        <v>20021520</v>
      </c>
      <c r="E874" s="18" t="str">
        <f>[1]卡牌表配置表!F874</f>
        <v>火箭筒兵小组</v>
      </c>
      <c r="F874" s="18">
        <f>[1]卡牌表配置表!G874</f>
        <v>21520</v>
      </c>
      <c r="G874" s="18">
        <f>[1]卡牌表配置表!V874</f>
        <v>19</v>
      </c>
      <c r="H874" s="18">
        <f t="shared" si="39"/>
        <v>2152020</v>
      </c>
      <c r="I874" s="30">
        <v>230002</v>
      </c>
      <c r="J874" s="18">
        <v>1</v>
      </c>
      <c r="K874" s="18">
        <v>4</v>
      </c>
      <c r="L874" s="18" t="str">
        <f>[1]卡牌表配置表!I874</f>
        <v>-10000,0,0;10000,0,0</v>
      </c>
      <c r="M874" s="18">
        <f t="shared" si="40"/>
        <v>21520190</v>
      </c>
      <c r="N874" s="66" t="str">
        <f>[1]卡牌表配置表!K874</f>
        <v>20000060,20000060</v>
      </c>
      <c r="O874" s="31" t="s">
        <v>170</v>
      </c>
      <c r="P874" s="18">
        <f>[1]卡牌表配置表!L874</f>
        <v>0</v>
      </c>
      <c r="R874" s="18" t="str">
        <f>[1]卡牌表配置表!N874</f>
        <v/>
      </c>
      <c r="T874" s="18" t="str">
        <f>[1]卡牌表配置表!P874</f>
        <v/>
      </c>
      <c r="W874" s="18">
        <f>[1]卡牌表配置表!W874</f>
        <v>440</v>
      </c>
      <c r="X874" s="18" t="str">
        <f>[1]卡牌表配置表!X874</f>
        <v>-2,1331900</v>
      </c>
      <c r="Y874" s="18">
        <v>0</v>
      </c>
      <c r="Z874" s="18">
        <f>[1]卡牌表配置表!AA874</f>
        <v>20000</v>
      </c>
      <c r="AA874" s="18" t="str">
        <f>[1]卡牌表配置表!AB874</f>
        <v>2,20,3648,1;2,27,1305,1;2,23,288,1;4,29,4546,1;3,4,12000,1;3,24,75000,1;1,33,22101,0;2,25,2,1</v>
      </c>
      <c r="AB874" s="18">
        <f>[1]卡牌表配置表!AR874</f>
        <v>21021520</v>
      </c>
      <c r="AD874" s="30">
        <f>VLOOKUP(F874,t_card_group_s说明表!$B$6:$L$88,COLUMNS(t_card_group_s说明表!$B$6:$L$6),0)</f>
        <v>2</v>
      </c>
    </row>
    <row r="875" spans="1:30" ht="15.75" customHeight="1" x14ac:dyDescent="0.2">
      <c r="A875" s="18">
        <f t="shared" si="41"/>
        <v>870</v>
      </c>
      <c r="B875" s="18">
        <f>[1]卡牌表配置表!C875</f>
        <v>2152020</v>
      </c>
      <c r="C875" s="18">
        <f>[1]卡牌表配置表!D875</f>
        <v>0</v>
      </c>
      <c r="D875" s="18">
        <f>[1]卡牌表配置表!E875</f>
        <v>20021520</v>
      </c>
      <c r="E875" s="18" t="str">
        <f>[1]卡牌表配置表!F875</f>
        <v>火箭筒兵小组</v>
      </c>
      <c r="F875" s="18">
        <f>[1]卡牌表配置表!G875</f>
        <v>21520</v>
      </c>
      <c r="G875" s="18">
        <f>[1]卡牌表配置表!V875</f>
        <v>20</v>
      </c>
      <c r="H875" s="18">
        <f t="shared" si="39"/>
        <v>2152021</v>
      </c>
      <c r="I875" s="30">
        <v>230002</v>
      </c>
      <c r="J875" s="18">
        <v>1</v>
      </c>
      <c r="K875" s="18">
        <v>4</v>
      </c>
      <c r="L875" s="18" t="str">
        <f>[1]卡牌表配置表!I875</f>
        <v>-10000,0,0;10000,0,0</v>
      </c>
      <c r="M875" s="18">
        <f t="shared" si="40"/>
        <v>21520200</v>
      </c>
      <c r="N875" s="66" t="str">
        <f>[1]卡牌表配置表!K875</f>
        <v>20000060,20000060</v>
      </c>
      <c r="O875" s="31" t="s">
        <v>170</v>
      </c>
      <c r="P875" s="18">
        <f>[1]卡牌表配置表!L875</f>
        <v>0</v>
      </c>
      <c r="R875" s="18" t="str">
        <f>[1]卡牌表配置表!N875</f>
        <v/>
      </c>
      <c r="T875" s="18" t="str">
        <f>[1]卡牌表配置表!P875</f>
        <v/>
      </c>
      <c r="W875" s="18">
        <f>[1]卡牌表配置表!W875</f>
        <v>440</v>
      </c>
      <c r="X875" s="18" t="str">
        <f>[1]卡牌表配置表!X875</f>
        <v>-2,1731500</v>
      </c>
      <c r="Y875" s="18">
        <v>0</v>
      </c>
      <c r="Z875" s="18">
        <f>[1]卡牌表配置表!AA875</f>
        <v>20000</v>
      </c>
      <c r="AA875" s="18" t="str">
        <f>[1]卡牌表配置表!AB875</f>
        <v>2,20,4377,1;2,27,1566,1;2,23,345,1;4,29,4546,1;3,4,12000,1;3,24,75000,1;1,33,22101,0;2,25,2,1</v>
      </c>
      <c r="AB875" s="18">
        <f>[1]卡牌表配置表!AR875</f>
        <v>21021520</v>
      </c>
      <c r="AD875" s="30">
        <f>VLOOKUP(F875,t_card_group_s说明表!$B$6:$L$88,COLUMNS(t_card_group_s说明表!$B$6:$L$6),0)</f>
        <v>2</v>
      </c>
    </row>
    <row r="876" spans="1:30" ht="15.75" customHeight="1" x14ac:dyDescent="0.2">
      <c r="A876" s="18">
        <f t="shared" si="41"/>
        <v>871</v>
      </c>
      <c r="B876" s="18">
        <f>[1]卡牌表配置表!C876</f>
        <v>2152021</v>
      </c>
      <c r="C876" s="18">
        <f>[1]卡牌表配置表!D876</f>
        <v>0</v>
      </c>
      <c r="D876" s="18">
        <f>[1]卡牌表配置表!E876</f>
        <v>20021520</v>
      </c>
      <c r="E876" s="18" t="str">
        <f>[1]卡牌表配置表!F876</f>
        <v>火箭筒兵小组</v>
      </c>
      <c r="F876" s="18">
        <f>[1]卡牌表配置表!G876</f>
        <v>21520</v>
      </c>
      <c r="G876" s="18">
        <f>[1]卡牌表配置表!V876</f>
        <v>21</v>
      </c>
      <c r="H876" s="18">
        <f t="shared" si="39"/>
        <v>2152022</v>
      </c>
      <c r="I876" s="30">
        <v>230002</v>
      </c>
      <c r="J876" s="18">
        <v>1</v>
      </c>
      <c r="K876" s="18">
        <v>4</v>
      </c>
      <c r="L876" s="18" t="str">
        <f>[1]卡牌表配置表!I876</f>
        <v>-10000,0,0;10000,0,0</v>
      </c>
      <c r="M876" s="18">
        <f t="shared" si="40"/>
        <v>21520210</v>
      </c>
      <c r="N876" s="66" t="str">
        <f>[1]卡牌表配置表!K876</f>
        <v>20000060,20000060</v>
      </c>
      <c r="O876" s="31" t="s">
        <v>170</v>
      </c>
      <c r="P876" s="18">
        <f>[1]卡牌表配置表!L876</f>
        <v>0</v>
      </c>
      <c r="R876" s="18" t="str">
        <f>[1]卡牌表配置表!N876</f>
        <v/>
      </c>
      <c r="T876" s="18" t="str">
        <f>[1]卡牌表配置表!P876</f>
        <v/>
      </c>
      <c r="W876" s="18">
        <f>[1]卡牌表配置表!W876</f>
        <v>480</v>
      </c>
      <c r="X876" s="18" t="str">
        <f>[1]卡牌表配置表!X876</f>
        <v>-2,2251000</v>
      </c>
      <c r="Y876" s="18">
        <v>0</v>
      </c>
      <c r="Z876" s="18">
        <f>[1]卡牌表配置表!AA876</f>
        <v>20000</v>
      </c>
      <c r="AA876" s="18" t="str">
        <f>[1]卡牌表配置表!AB876</f>
        <v>2,20,5253,1;2,27,1879,1;2,23,414,1;4,29,4546,1;3,4,12000,1;3,24,75000,1;1,33,22101,0;2,25,2,1</v>
      </c>
      <c r="AB876" s="18">
        <f>[1]卡牌表配置表!AR876</f>
        <v>21021520</v>
      </c>
      <c r="AD876" s="30">
        <f>VLOOKUP(F876,t_card_group_s说明表!$B$6:$L$88,COLUMNS(t_card_group_s说明表!$B$6:$L$6),0)</f>
        <v>2</v>
      </c>
    </row>
    <row r="877" spans="1:30" ht="15.75" customHeight="1" x14ac:dyDescent="0.2">
      <c r="A877" s="18">
        <f t="shared" si="41"/>
        <v>872</v>
      </c>
      <c r="B877" s="18">
        <f>[1]卡牌表配置表!C877</f>
        <v>2152022</v>
      </c>
      <c r="C877" s="18">
        <f>[1]卡牌表配置表!D877</f>
        <v>0</v>
      </c>
      <c r="D877" s="18">
        <f>[1]卡牌表配置表!E877</f>
        <v>20021520</v>
      </c>
      <c r="E877" s="18" t="str">
        <f>[1]卡牌表配置表!F877</f>
        <v>火箭筒兵小组</v>
      </c>
      <c r="F877" s="18">
        <f>[1]卡牌表配置表!G877</f>
        <v>21520</v>
      </c>
      <c r="G877" s="18">
        <f>[1]卡牌表配置表!V877</f>
        <v>22</v>
      </c>
      <c r="H877" s="18">
        <f t="shared" si="39"/>
        <v>2152023</v>
      </c>
      <c r="I877" s="30">
        <v>230002</v>
      </c>
      <c r="J877" s="18">
        <v>1</v>
      </c>
      <c r="K877" s="18">
        <v>4</v>
      </c>
      <c r="L877" s="18" t="str">
        <f>[1]卡牌表配置表!I877</f>
        <v>-10000,0,0;10000,0,0</v>
      </c>
      <c r="M877" s="18">
        <f t="shared" si="40"/>
        <v>21520220</v>
      </c>
      <c r="N877" s="66" t="str">
        <f>[1]卡牌表配置表!K877</f>
        <v>20000060,20000060</v>
      </c>
      <c r="O877" s="31" t="s">
        <v>170</v>
      </c>
      <c r="P877" s="18">
        <f>[1]卡牌表配置表!L877</f>
        <v>0</v>
      </c>
      <c r="R877" s="18" t="str">
        <f>[1]卡牌表配置表!N877</f>
        <v/>
      </c>
      <c r="T877" s="18" t="str">
        <f>[1]卡牌表配置表!P877</f>
        <v/>
      </c>
      <c r="W877" s="18">
        <f>[1]卡牌表配置表!W877</f>
        <v>480</v>
      </c>
      <c r="X877" s="18" t="str">
        <f>[1]卡牌表配置表!X877</f>
        <v>-2,2926300</v>
      </c>
      <c r="Y877" s="18">
        <v>0</v>
      </c>
      <c r="Z877" s="18">
        <f>[1]卡牌表配置表!AA877</f>
        <v>20000</v>
      </c>
      <c r="AA877" s="18" t="str">
        <f>[1]卡牌表配置表!AB877</f>
        <v>2,20,6303,1;2,27,2255,1;2,23,497,1;4,29,4546,1;3,4,12000,1;3,24,75000,1;1,33,22101,0;2,25,2,1</v>
      </c>
      <c r="AB877" s="18">
        <f>[1]卡牌表配置表!AR877</f>
        <v>21021520</v>
      </c>
      <c r="AD877" s="30">
        <f>VLOOKUP(F877,t_card_group_s说明表!$B$6:$L$88,COLUMNS(t_card_group_s说明表!$B$6:$L$6),0)</f>
        <v>2</v>
      </c>
    </row>
    <row r="878" spans="1:30" ht="15.75" customHeight="1" x14ac:dyDescent="0.2">
      <c r="A878" s="18">
        <f t="shared" si="41"/>
        <v>873</v>
      </c>
      <c r="B878" s="18">
        <f>[1]卡牌表配置表!C878</f>
        <v>2152023</v>
      </c>
      <c r="C878" s="18">
        <f>[1]卡牌表配置表!D878</f>
        <v>0</v>
      </c>
      <c r="D878" s="18">
        <f>[1]卡牌表配置表!E878</f>
        <v>20021520</v>
      </c>
      <c r="E878" s="18" t="str">
        <f>[1]卡牌表配置表!F878</f>
        <v>火箭筒兵小组</v>
      </c>
      <c r="F878" s="18">
        <f>[1]卡牌表配置表!G878</f>
        <v>21520</v>
      </c>
      <c r="G878" s="18">
        <f>[1]卡牌表配置表!V878</f>
        <v>23</v>
      </c>
      <c r="H878" s="18">
        <f t="shared" si="39"/>
        <v>2152024</v>
      </c>
      <c r="I878" s="30">
        <v>230002</v>
      </c>
      <c r="J878" s="18">
        <v>1</v>
      </c>
      <c r="K878" s="18">
        <v>4</v>
      </c>
      <c r="L878" s="18" t="str">
        <f>[1]卡牌表配置表!I878</f>
        <v>-10000,0,0;10000,0,0</v>
      </c>
      <c r="M878" s="18">
        <f t="shared" si="40"/>
        <v>21520230</v>
      </c>
      <c r="N878" s="66" t="str">
        <f>[1]卡牌表配置表!K878</f>
        <v>20000060,20000060</v>
      </c>
      <c r="O878" s="31" t="s">
        <v>170</v>
      </c>
      <c r="P878" s="18">
        <f>[1]卡牌表配置表!L878</f>
        <v>0</v>
      </c>
      <c r="R878" s="18" t="str">
        <f>[1]卡牌表配置表!N878</f>
        <v/>
      </c>
      <c r="T878" s="18" t="str">
        <f>[1]卡牌表配置表!P878</f>
        <v/>
      </c>
      <c r="W878" s="18">
        <f>[1]卡牌表配置表!W878</f>
        <v>520</v>
      </c>
      <c r="X878" s="18" t="str">
        <f>[1]卡牌表配置表!X878</f>
        <v>-2,3804200</v>
      </c>
      <c r="Y878" s="18">
        <v>0</v>
      </c>
      <c r="Z878" s="18">
        <f>[1]卡牌表配置表!AA878</f>
        <v>20000</v>
      </c>
      <c r="AA878" s="18" t="str">
        <f>[1]卡牌表配置表!AB878</f>
        <v>2,20,7564,1;2,27,2706,1;2,23,596,1;4,29,4546,1;3,4,12000,1;3,24,75000,1;1,33,22101,0;2,25,2,1</v>
      </c>
      <c r="AB878" s="18">
        <f>[1]卡牌表配置表!AR878</f>
        <v>21021520</v>
      </c>
      <c r="AD878" s="30">
        <f>VLOOKUP(F878,t_card_group_s说明表!$B$6:$L$88,COLUMNS(t_card_group_s说明表!$B$6:$L$6),0)</f>
        <v>2</v>
      </c>
    </row>
    <row r="879" spans="1:30" ht="15.75" customHeight="1" x14ac:dyDescent="0.2">
      <c r="A879" s="18">
        <f t="shared" si="41"/>
        <v>874</v>
      </c>
      <c r="B879" s="18">
        <f>[1]卡牌表配置表!C879</f>
        <v>2152024</v>
      </c>
      <c r="C879" s="18">
        <f>[1]卡牌表配置表!D879</f>
        <v>0</v>
      </c>
      <c r="D879" s="18">
        <f>[1]卡牌表配置表!E879</f>
        <v>20021520</v>
      </c>
      <c r="E879" s="18" t="str">
        <f>[1]卡牌表配置表!F879</f>
        <v>火箭筒兵小组</v>
      </c>
      <c r="F879" s="18">
        <f>[1]卡牌表配置表!G879</f>
        <v>21520</v>
      </c>
      <c r="G879" s="18">
        <f>[1]卡牌表配置表!V879</f>
        <v>24</v>
      </c>
      <c r="H879" s="18">
        <f t="shared" si="39"/>
        <v>2152025</v>
      </c>
      <c r="I879" s="30">
        <v>230002</v>
      </c>
      <c r="J879" s="18">
        <v>1</v>
      </c>
      <c r="K879" s="18">
        <v>4</v>
      </c>
      <c r="L879" s="18" t="str">
        <f>[1]卡牌表配置表!I879</f>
        <v>-10000,0,0;10000,0,0</v>
      </c>
      <c r="M879" s="18">
        <f t="shared" si="40"/>
        <v>21520240</v>
      </c>
      <c r="N879" s="66" t="str">
        <f>[1]卡牌表配置表!K879</f>
        <v>20000060,20000060</v>
      </c>
      <c r="O879" s="31" t="s">
        <v>170</v>
      </c>
      <c r="P879" s="18">
        <f>[1]卡牌表配置表!L879</f>
        <v>0</v>
      </c>
      <c r="R879" s="18" t="str">
        <f>[1]卡牌表配置表!N879</f>
        <v/>
      </c>
      <c r="T879" s="18" t="str">
        <f>[1]卡牌表配置表!P879</f>
        <v/>
      </c>
      <c r="W879" s="18">
        <f>[1]卡牌表配置表!W879</f>
        <v>600</v>
      </c>
      <c r="X879" s="18" t="str">
        <f>[1]卡牌表配置表!X879</f>
        <v>-2,4945500</v>
      </c>
      <c r="Y879" s="18">
        <v>0</v>
      </c>
      <c r="Z879" s="18">
        <f>[1]卡牌表配置表!AA879</f>
        <v>20000</v>
      </c>
      <c r="AA879" s="18" t="str">
        <f>[1]卡牌表配置表!AB879</f>
        <v>2,20,9076,1;2,27,3247,1;2,23,715,1;4,29,4546,1;3,4,12000,1;3,24,75000,1;1,33,22101,0;2,25,2,1</v>
      </c>
      <c r="AB879" s="18">
        <f>[1]卡牌表配置表!AR879</f>
        <v>21021520</v>
      </c>
      <c r="AD879" s="30">
        <f>VLOOKUP(F879,t_card_group_s说明表!$B$6:$L$88,COLUMNS(t_card_group_s说明表!$B$6:$L$6),0)</f>
        <v>2</v>
      </c>
    </row>
    <row r="880" spans="1:30" ht="15.75" customHeight="1" x14ac:dyDescent="0.2">
      <c r="A880" s="18">
        <f t="shared" si="41"/>
        <v>875</v>
      </c>
      <c r="B880" s="18">
        <f>[1]卡牌表配置表!C880</f>
        <v>2152025</v>
      </c>
      <c r="C880" s="18">
        <f>[1]卡牌表配置表!D880</f>
        <v>0</v>
      </c>
      <c r="D880" s="18">
        <f>[1]卡牌表配置表!E880</f>
        <v>20021520</v>
      </c>
      <c r="E880" s="18" t="str">
        <f>[1]卡牌表配置表!F880</f>
        <v>火箭筒兵小组</v>
      </c>
      <c r="F880" s="18">
        <f>[1]卡牌表配置表!G880</f>
        <v>21520</v>
      </c>
      <c r="G880" s="18">
        <f>[1]卡牌表配置表!V880</f>
        <v>25</v>
      </c>
      <c r="H880" s="18" t="str">
        <f t="shared" si="39"/>
        <v/>
      </c>
      <c r="I880" s="30">
        <v>230002</v>
      </c>
      <c r="J880" s="18">
        <v>1</v>
      </c>
      <c r="K880" s="18">
        <v>4</v>
      </c>
      <c r="L880" s="18" t="str">
        <f>[1]卡牌表配置表!I880</f>
        <v>-10000,0,0;10000,0,0</v>
      </c>
      <c r="M880" s="18">
        <f t="shared" si="40"/>
        <v>21520250</v>
      </c>
      <c r="N880" s="66" t="str">
        <f>[1]卡牌表配置表!K880</f>
        <v>20000060,20000060</v>
      </c>
      <c r="O880" s="31" t="s">
        <v>170</v>
      </c>
      <c r="P880" s="18">
        <f>[1]卡牌表配置表!L880</f>
        <v>0</v>
      </c>
      <c r="R880" s="18" t="str">
        <f>[1]卡牌表配置表!N880</f>
        <v/>
      </c>
      <c r="T880" s="18" t="str">
        <f>[1]卡牌表配置表!P880</f>
        <v/>
      </c>
      <c r="W880" s="18">
        <f>[1]卡牌表配置表!W880</f>
        <v>-1</v>
      </c>
      <c r="X880" s="18">
        <f>[1]卡牌表配置表!X880</f>
        <v>-1</v>
      </c>
      <c r="Y880" s="18">
        <v>0</v>
      </c>
      <c r="Z880" s="18">
        <f>[1]卡牌表配置表!AA880</f>
        <v>20000</v>
      </c>
      <c r="AA880" s="18" t="str">
        <f>[1]卡牌表配置表!AB880</f>
        <v>2,20,10892,1;2,27,3896,1;2,23,858,1;4,29,4546,1;3,4,12000,1;3,24,75000,1;1,33,22101,0;2,25,2,1</v>
      </c>
      <c r="AB880" s="18">
        <f>[1]卡牌表配置表!AR880</f>
        <v>21021520</v>
      </c>
      <c r="AD880" s="30">
        <f>VLOOKUP(F880,t_card_group_s说明表!$B$6:$L$88,COLUMNS(t_card_group_s说明表!$B$6:$L$6),0)</f>
        <v>2</v>
      </c>
    </row>
    <row r="881" spans="1:30" ht="15.75" customHeight="1" x14ac:dyDescent="0.2">
      <c r="A881" s="18">
        <f t="shared" si="41"/>
        <v>876</v>
      </c>
      <c r="B881" s="18">
        <f>[1]卡牌表配置表!C881</f>
        <v>2153001</v>
      </c>
      <c r="C881" s="18">
        <f>[1]卡牌表配置表!D881</f>
        <v>0</v>
      </c>
      <c r="D881" s="18">
        <f>[1]卡牌表配置表!E881</f>
        <v>20021530</v>
      </c>
      <c r="E881" s="18" t="str">
        <f>[1]卡牌表配置表!F881</f>
        <v>长刀摩托骑兵小组</v>
      </c>
      <c r="F881" s="18">
        <f>[1]卡牌表配置表!G881</f>
        <v>21530</v>
      </c>
      <c r="G881" s="18">
        <f>[1]卡牌表配置表!V881</f>
        <v>1</v>
      </c>
      <c r="H881" s="18">
        <f t="shared" si="39"/>
        <v>2153002</v>
      </c>
      <c r="I881" s="30">
        <v>230002</v>
      </c>
      <c r="J881" s="18">
        <v>1</v>
      </c>
      <c r="K881" s="18">
        <v>4</v>
      </c>
      <c r="L881" s="18" t="str">
        <f>[1]卡牌表配置表!I881</f>
        <v>-10000,0,0;10000,0,0</v>
      </c>
      <c r="M881" s="18">
        <f t="shared" si="40"/>
        <v>21530010</v>
      </c>
      <c r="N881" s="66" t="str">
        <f>[1]卡牌表配置表!K881</f>
        <v>20000061,20000061</v>
      </c>
      <c r="O881" s="31" t="s">
        <v>170</v>
      </c>
      <c r="P881" s="18">
        <f>[1]卡牌表配置表!L881</f>
        <v>0</v>
      </c>
      <c r="R881" s="18" t="str">
        <f>[1]卡牌表配置表!N881</f>
        <v/>
      </c>
      <c r="T881" s="18" t="str">
        <f>[1]卡牌表配置表!P881</f>
        <v/>
      </c>
      <c r="W881" s="18">
        <f>[1]卡牌表配置表!W881</f>
        <v>20</v>
      </c>
      <c r="X881" s="18" t="str">
        <f>[1]卡牌表配置表!X881</f>
        <v>-2,1000</v>
      </c>
      <c r="Y881" s="18">
        <v>0</v>
      </c>
      <c r="Z881" s="18">
        <f>[1]卡牌表配置表!AA881</f>
        <v>20000</v>
      </c>
      <c r="AA881" s="18" t="str">
        <f>[1]卡牌表配置表!AB881</f>
        <v>2,20,286,1;2,27,72,1;2,23,41,1;4,29,1786,1;3,4,27000,1;3,24,12500,1;1,33,22101,0;2,25,2,1;2,34,216,1</v>
      </c>
      <c r="AB881" s="18">
        <f>[1]卡牌表配置表!AR881</f>
        <v>21021530</v>
      </c>
      <c r="AD881" s="30">
        <f>VLOOKUP(F881,t_card_group_s说明表!$B$6:$L$88,COLUMNS(t_card_group_s说明表!$B$6:$L$6),0)</f>
        <v>3</v>
      </c>
    </row>
    <row r="882" spans="1:30" ht="15.75" customHeight="1" x14ac:dyDescent="0.2">
      <c r="A882" s="18">
        <f t="shared" si="41"/>
        <v>877</v>
      </c>
      <c r="B882" s="18">
        <f>[1]卡牌表配置表!C882</f>
        <v>2153002</v>
      </c>
      <c r="C882" s="18">
        <f>[1]卡牌表配置表!D882</f>
        <v>0</v>
      </c>
      <c r="D882" s="18">
        <f>[1]卡牌表配置表!E882</f>
        <v>20021530</v>
      </c>
      <c r="E882" s="18" t="str">
        <f>[1]卡牌表配置表!F882</f>
        <v>长刀摩托骑兵小组</v>
      </c>
      <c r="F882" s="18">
        <f>[1]卡牌表配置表!G882</f>
        <v>21530</v>
      </c>
      <c r="G882" s="18">
        <f>[1]卡牌表配置表!V882</f>
        <v>2</v>
      </c>
      <c r="H882" s="18">
        <f t="shared" si="39"/>
        <v>2153003</v>
      </c>
      <c r="I882" s="30">
        <v>230002</v>
      </c>
      <c r="J882" s="18">
        <v>1</v>
      </c>
      <c r="K882" s="18">
        <v>4</v>
      </c>
      <c r="L882" s="18" t="str">
        <f>[1]卡牌表配置表!I882</f>
        <v>-10000,0,0;10000,0,0</v>
      </c>
      <c r="M882" s="18">
        <f t="shared" si="40"/>
        <v>21530020</v>
      </c>
      <c r="N882" s="66" t="str">
        <f>[1]卡牌表配置表!K882</f>
        <v>20000061,20000061</v>
      </c>
      <c r="O882" s="31" t="s">
        <v>170</v>
      </c>
      <c r="P882" s="18">
        <f>[1]卡牌表配置表!L882</f>
        <v>0</v>
      </c>
      <c r="R882" s="18" t="str">
        <f>[1]卡牌表配置表!N882</f>
        <v/>
      </c>
      <c r="T882" s="18" t="str">
        <f>[1]卡牌表配置表!P882</f>
        <v/>
      </c>
      <c r="W882" s="18">
        <f>[1]卡牌表配置表!W882</f>
        <v>80</v>
      </c>
      <c r="X882" s="18" t="str">
        <f>[1]卡牌表配置表!X882</f>
        <v>-2,5000</v>
      </c>
      <c r="Y882" s="18">
        <v>0</v>
      </c>
      <c r="Z882" s="18">
        <f>[1]卡牌表配置表!AA882</f>
        <v>20000</v>
      </c>
      <c r="AA882" s="18" t="str">
        <f>[1]卡牌表配置表!AB882</f>
        <v>2,20,344,1;2,27,87,1;2,23,49,1;4,29,1786,1;3,4,27000,1;3,24,12500,1;1,33,22101,0;2,25,2,1;2,34,261,1</v>
      </c>
      <c r="AB882" s="18">
        <f>[1]卡牌表配置表!AR882</f>
        <v>21021530</v>
      </c>
      <c r="AD882" s="30">
        <f>VLOOKUP(F882,t_card_group_s说明表!$B$6:$L$88,COLUMNS(t_card_group_s说明表!$B$6:$L$6),0)</f>
        <v>3</v>
      </c>
    </row>
    <row r="883" spans="1:30" ht="15.75" customHeight="1" x14ac:dyDescent="0.2">
      <c r="A883" s="18">
        <f t="shared" si="41"/>
        <v>878</v>
      </c>
      <c r="B883" s="18">
        <f>[1]卡牌表配置表!C883</f>
        <v>2153003</v>
      </c>
      <c r="C883" s="18">
        <f>[1]卡牌表配置表!D883</f>
        <v>0</v>
      </c>
      <c r="D883" s="18">
        <f>[1]卡牌表配置表!E883</f>
        <v>20021530</v>
      </c>
      <c r="E883" s="18" t="str">
        <f>[1]卡牌表配置表!F883</f>
        <v>长刀摩托骑兵小组</v>
      </c>
      <c r="F883" s="18">
        <f>[1]卡牌表配置表!G883</f>
        <v>21530</v>
      </c>
      <c r="G883" s="18">
        <f>[1]卡牌表配置表!V883</f>
        <v>3</v>
      </c>
      <c r="H883" s="18">
        <f t="shared" si="39"/>
        <v>2153004</v>
      </c>
      <c r="I883" s="30">
        <v>230002</v>
      </c>
      <c r="J883" s="18">
        <v>1</v>
      </c>
      <c r="K883" s="18">
        <v>4</v>
      </c>
      <c r="L883" s="18" t="str">
        <f>[1]卡牌表配置表!I883</f>
        <v>-10000,0,0;10000,0,0</v>
      </c>
      <c r="M883" s="18">
        <f t="shared" si="40"/>
        <v>21530030</v>
      </c>
      <c r="N883" s="66" t="str">
        <f>[1]卡牌表配置表!K883</f>
        <v>20000061,20000061</v>
      </c>
      <c r="O883" s="31" t="s">
        <v>170</v>
      </c>
      <c r="P883" s="18">
        <f>[1]卡牌表配置表!L883</f>
        <v>0</v>
      </c>
      <c r="R883" s="18" t="str">
        <f>[1]卡牌表配置表!N883</f>
        <v/>
      </c>
      <c r="T883" s="18" t="str">
        <f>[1]卡牌表配置表!P883</f>
        <v/>
      </c>
      <c r="W883" s="18">
        <f>[1]卡牌表配置表!W883</f>
        <v>120</v>
      </c>
      <c r="X883" s="18" t="str">
        <f>[1]卡牌表配置表!X883</f>
        <v>-2,15000</v>
      </c>
      <c r="Y883" s="18">
        <v>0</v>
      </c>
      <c r="Z883" s="18">
        <f>[1]卡牌表配置表!AA883</f>
        <v>20000</v>
      </c>
      <c r="AA883" s="18" t="str">
        <f>[1]卡牌表配置表!AB883</f>
        <v>2,20,412,1;2,27,104,1;2,23,59,1;4,29,1786,1;3,4,27000,1;3,24,12500,1;1,33,22101,0;2,25,2,1;2,34,312,1</v>
      </c>
      <c r="AB883" s="18">
        <f>[1]卡牌表配置表!AR883</f>
        <v>21021530</v>
      </c>
      <c r="AD883" s="30">
        <f>VLOOKUP(F883,t_card_group_s说明表!$B$6:$L$88,COLUMNS(t_card_group_s说明表!$B$6:$L$6),0)</f>
        <v>3</v>
      </c>
    </row>
    <row r="884" spans="1:30" ht="15.75" customHeight="1" x14ac:dyDescent="0.2">
      <c r="A884" s="18">
        <f t="shared" si="41"/>
        <v>879</v>
      </c>
      <c r="B884" s="18">
        <f>[1]卡牌表配置表!C884</f>
        <v>2153004</v>
      </c>
      <c r="C884" s="18">
        <f>[1]卡牌表配置表!D884</f>
        <v>0</v>
      </c>
      <c r="D884" s="18">
        <f>[1]卡牌表配置表!E884</f>
        <v>20021530</v>
      </c>
      <c r="E884" s="18" t="str">
        <f>[1]卡牌表配置表!F884</f>
        <v>长刀摩托骑兵小组</v>
      </c>
      <c r="F884" s="18">
        <f>[1]卡牌表配置表!G884</f>
        <v>21530</v>
      </c>
      <c r="G884" s="18">
        <f>[1]卡牌表配置表!V884</f>
        <v>4</v>
      </c>
      <c r="H884" s="18">
        <f t="shared" si="39"/>
        <v>2153005</v>
      </c>
      <c r="I884" s="30">
        <v>230002</v>
      </c>
      <c r="J884" s="18">
        <v>1</v>
      </c>
      <c r="K884" s="18">
        <v>4</v>
      </c>
      <c r="L884" s="18" t="str">
        <f>[1]卡牌表配置表!I884</f>
        <v>-10000,0,0;10000,0,0</v>
      </c>
      <c r="M884" s="18">
        <f t="shared" si="40"/>
        <v>21530040</v>
      </c>
      <c r="N884" s="66" t="str">
        <f>[1]卡牌表配置表!K884</f>
        <v>20000061,20000061</v>
      </c>
      <c r="O884" s="31" t="s">
        <v>170</v>
      </c>
      <c r="P884" s="18">
        <f>[1]卡牌表配置表!L884</f>
        <v>0</v>
      </c>
      <c r="R884" s="18" t="str">
        <f>[1]卡牌表配置表!N884</f>
        <v/>
      </c>
      <c r="T884" s="18" t="str">
        <f>[1]卡牌表配置表!P884</f>
        <v/>
      </c>
      <c r="W884" s="18">
        <f>[1]卡牌表配置表!W884</f>
        <v>120</v>
      </c>
      <c r="X884" s="18" t="str">
        <f>[1]卡牌表配置表!X884</f>
        <v>-2,22500</v>
      </c>
      <c r="Y884" s="18">
        <v>0</v>
      </c>
      <c r="Z884" s="18">
        <f>[1]卡牌表配置表!AA884</f>
        <v>20000</v>
      </c>
      <c r="AA884" s="18" t="str">
        <f>[1]卡牌表配置表!AB884</f>
        <v>2,20,495,1;2,27,125,1;2,23,70,1;4,29,1786,1;3,4,27000,1;3,24,12500,1;1,33,22101,0;2,25,2,1;2,34,375,1</v>
      </c>
      <c r="AB884" s="18">
        <f>[1]卡牌表配置表!AR884</f>
        <v>21021530</v>
      </c>
      <c r="AD884" s="30">
        <f>VLOOKUP(F884,t_card_group_s说明表!$B$6:$L$88,COLUMNS(t_card_group_s说明表!$B$6:$L$6),0)</f>
        <v>3</v>
      </c>
    </row>
    <row r="885" spans="1:30" ht="15.75" customHeight="1" x14ac:dyDescent="0.2">
      <c r="A885" s="18">
        <f t="shared" si="41"/>
        <v>880</v>
      </c>
      <c r="B885" s="18">
        <f>[1]卡牌表配置表!C885</f>
        <v>2153005</v>
      </c>
      <c r="C885" s="18">
        <f>[1]卡牌表配置表!D885</f>
        <v>0</v>
      </c>
      <c r="D885" s="18">
        <f>[1]卡牌表配置表!E885</f>
        <v>20021530</v>
      </c>
      <c r="E885" s="18" t="str">
        <f>[1]卡牌表配置表!F885</f>
        <v>长刀摩托骑兵小组</v>
      </c>
      <c r="F885" s="18">
        <f>[1]卡牌表配置表!G885</f>
        <v>21530</v>
      </c>
      <c r="G885" s="18">
        <f>[1]卡牌表配置表!V885</f>
        <v>5</v>
      </c>
      <c r="H885" s="18">
        <f t="shared" si="39"/>
        <v>2153006</v>
      </c>
      <c r="I885" s="30">
        <v>230002</v>
      </c>
      <c r="J885" s="18">
        <v>1</v>
      </c>
      <c r="K885" s="18">
        <v>4</v>
      </c>
      <c r="L885" s="18" t="str">
        <f>[1]卡牌表配置表!I885</f>
        <v>-10000,0,0;10000,0,0</v>
      </c>
      <c r="M885" s="18">
        <f t="shared" si="40"/>
        <v>21530050</v>
      </c>
      <c r="N885" s="66" t="str">
        <f>[1]卡牌表配置表!K885</f>
        <v>20000061,20000061</v>
      </c>
      <c r="O885" s="31" t="s">
        <v>170</v>
      </c>
      <c r="P885" s="18">
        <f>[1]卡牌表配置表!L885</f>
        <v>0</v>
      </c>
      <c r="R885" s="18" t="str">
        <f>[1]卡牌表配置表!N885</f>
        <v/>
      </c>
      <c r="T885" s="18" t="str">
        <f>[1]卡牌表配置表!P885</f>
        <v/>
      </c>
      <c r="W885" s="18">
        <f>[1]卡牌表配置表!W885</f>
        <v>160</v>
      </c>
      <c r="X885" s="18" t="str">
        <f>[1]卡牌表配置表!X885</f>
        <v>-2,33800</v>
      </c>
      <c r="Y885" s="18">
        <v>0</v>
      </c>
      <c r="Z885" s="18">
        <f>[1]卡牌表配置表!AA885</f>
        <v>20000</v>
      </c>
      <c r="AA885" s="18" t="str">
        <f>[1]卡牌表配置表!AB885</f>
        <v>2,20,594,1;2,27,150,1;2,23,84,1;4,29,1786,1;3,4,27000,1;3,24,12500,1;1,33,22101,0;2,25,2,1;2,34,450,1</v>
      </c>
      <c r="AB885" s="18">
        <f>[1]卡牌表配置表!AR885</f>
        <v>21021530</v>
      </c>
      <c r="AD885" s="30">
        <f>VLOOKUP(F885,t_card_group_s说明表!$B$6:$L$88,COLUMNS(t_card_group_s说明表!$B$6:$L$6),0)</f>
        <v>3</v>
      </c>
    </row>
    <row r="886" spans="1:30" ht="15.75" customHeight="1" x14ac:dyDescent="0.2">
      <c r="A886" s="18">
        <f t="shared" si="41"/>
        <v>881</v>
      </c>
      <c r="B886" s="18">
        <f>[1]卡牌表配置表!C886</f>
        <v>2153006</v>
      </c>
      <c r="C886" s="18">
        <f>[1]卡牌表配置表!D886</f>
        <v>0</v>
      </c>
      <c r="D886" s="18">
        <f>[1]卡牌表配置表!E886</f>
        <v>20021530</v>
      </c>
      <c r="E886" s="18" t="str">
        <f>[1]卡牌表配置表!F886</f>
        <v>长刀摩托骑兵小组</v>
      </c>
      <c r="F886" s="18">
        <f>[1]卡牌表配置表!G886</f>
        <v>21530</v>
      </c>
      <c r="G886" s="18">
        <f>[1]卡牌表配置表!V886</f>
        <v>6</v>
      </c>
      <c r="H886" s="18">
        <f t="shared" si="39"/>
        <v>2153007</v>
      </c>
      <c r="I886" s="30">
        <v>230002</v>
      </c>
      <c r="J886" s="18">
        <v>1</v>
      </c>
      <c r="K886" s="18">
        <v>4</v>
      </c>
      <c r="L886" s="18" t="str">
        <f>[1]卡牌表配置表!I886</f>
        <v>-10000,0,0;10000,0,0</v>
      </c>
      <c r="M886" s="18">
        <f t="shared" si="40"/>
        <v>21530060</v>
      </c>
      <c r="N886" s="66" t="str">
        <f>[1]卡牌表配置表!K886</f>
        <v>20000061,20000061</v>
      </c>
      <c r="O886" s="31" t="s">
        <v>170</v>
      </c>
      <c r="P886" s="18">
        <f>[1]卡牌表配置表!L886</f>
        <v>0</v>
      </c>
      <c r="R886" s="18" t="str">
        <f>[1]卡牌表配置表!N886</f>
        <v/>
      </c>
      <c r="T886" s="18" t="str">
        <f>[1]卡牌表配置表!P886</f>
        <v/>
      </c>
      <c r="W886" s="18">
        <f>[1]卡牌表配置表!W886</f>
        <v>160</v>
      </c>
      <c r="X886" s="18" t="str">
        <f>[1]卡牌表配置表!X886</f>
        <v>-2,43900</v>
      </c>
      <c r="Y886" s="18">
        <v>0</v>
      </c>
      <c r="Z886" s="18">
        <f>[1]卡牌表配置表!AA886</f>
        <v>20000</v>
      </c>
      <c r="AA886" s="18" t="str">
        <f>[1]卡牌表配置表!AB886</f>
        <v>2,20,712,1;2,27,180,1;2,23,101,1;4,29,1786,1;3,4,27000,1;3,24,12500,1;1,33,22101,0;2,25,2,1;2,34,540,1</v>
      </c>
      <c r="AB886" s="18">
        <f>[1]卡牌表配置表!AR886</f>
        <v>21021530</v>
      </c>
      <c r="AD886" s="30">
        <f>VLOOKUP(F886,t_card_group_s说明表!$B$6:$L$88,COLUMNS(t_card_group_s说明表!$B$6:$L$6),0)</f>
        <v>3</v>
      </c>
    </row>
    <row r="887" spans="1:30" ht="15.75" customHeight="1" x14ac:dyDescent="0.2">
      <c r="A887" s="18">
        <f t="shared" si="41"/>
        <v>882</v>
      </c>
      <c r="B887" s="18">
        <f>[1]卡牌表配置表!C887</f>
        <v>2153007</v>
      </c>
      <c r="C887" s="18">
        <f>[1]卡牌表配置表!D887</f>
        <v>0</v>
      </c>
      <c r="D887" s="18">
        <f>[1]卡牌表配置表!E887</f>
        <v>20021530</v>
      </c>
      <c r="E887" s="18" t="str">
        <f>[1]卡牌表配置表!F887</f>
        <v>长刀摩托骑兵小组</v>
      </c>
      <c r="F887" s="18">
        <f>[1]卡牌表配置表!G887</f>
        <v>21530</v>
      </c>
      <c r="G887" s="18">
        <f>[1]卡牌表配置表!V887</f>
        <v>7</v>
      </c>
      <c r="H887" s="18">
        <f t="shared" si="39"/>
        <v>2153008</v>
      </c>
      <c r="I887" s="30">
        <v>230002</v>
      </c>
      <c r="J887" s="18">
        <v>1</v>
      </c>
      <c r="K887" s="18">
        <v>4</v>
      </c>
      <c r="L887" s="18" t="str">
        <f>[1]卡牌表配置表!I887</f>
        <v>-10000,0,0;10000,0,0</v>
      </c>
      <c r="M887" s="18">
        <f t="shared" si="40"/>
        <v>21530070</v>
      </c>
      <c r="N887" s="66" t="str">
        <f>[1]卡牌表配置表!K887</f>
        <v>20000061,20000061</v>
      </c>
      <c r="O887" s="31" t="s">
        <v>170</v>
      </c>
      <c r="P887" s="18">
        <f>[1]卡牌表配置表!L887</f>
        <v>0</v>
      </c>
      <c r="R887" s="18" t="str">
        <f>[1]卡牌表配置表!N887</f>
        <v/>
      </c>
      <c r="T887" s="18" t="str">
        <f>[1]卡牌表配置表!P887</f>
        <v/>
      </c>
      <c r="W887" s="18">
        <f>[1]卡牌表配置表!W887</f>
        <v>200</v>
      </c>
      <c r="X887" s="18" t="str">
        <f>[1]卡牌表配置表!X887</f>
        <v>-2,57100</v>
      </c>
      <c r="Y887" s="18">
        <v>0</v>
      </c>
      <c r="Z887" s="18">
        <f>[1]卡牌表配置表!AA887</f>
        <v>20000</v>
      </c>
      <c r="AA887" s="18" t="str">
        <f>[1]卡牌表配置表!AB887</f>
        <v>2,20,854,1;2,27,215,1;2,23,121,1;4,29,1786,1;3,4,27000,1;3,24,12500,1;1,33,22101,0;2,25,2,1;2,34,645,1</v>
      </c>
      <c r="AB887" s="18">
        <f>[1]卡牌表配置表!AR887</f>
        <v>21021530</v>
      </c>
      <c r="AD887" s="30">
        <f>VLOOKUP(F887,t_card_group_s说明表!$B$6:$L$88,COLUMNS(t_card_group_s说明表!$B$6:$L$6),0)</f>
        <v>3</v>
      </c>
    </row>
    <row r="888" spans="1:30" ht="15.75" customHeight="1" x14ac:dyDescent="0.2">
      <c r="A888" s="18">
        <f t="shared" si="41"/>
        <v>883</v>
      </c>
      <c r="B888" s="18">
        <f>[1]卡牌表配置表!C888</f>
        <v>2153008</v>
      </c>
      <c r="C888" s="18">
        <f>[1]卡牌表配置表!D888</f>
        <v>0</v>
      </c>
      <c r="D888" s="18">
        <f>[1]卡牌表配置表!E888</f>
        <v>20021530</v>
      </c>
      <c r="E888" s="18" t="str">
        <f>[1]卡牌表配置表!F888</f>
        <v>长刀摩托骑兵小组</v>
      </c>
      <c r="F888" s="18">
        <f>[1]卡牌表配置表!G888</f>
        <v>21530</v>
      </c>
      <c r="G888" s="18">
        <f>[1]卡牌表配置表!V888</f>
        <v>8</v>
      </c>
      <c r="H888" s="18">
        <f t="shared" si="39"/>
        <v>2153009</v>
      </c>
      <c r="I888" s="30">
        <v>230002</v>
      </c>
      <c r="J888" s="18">
        <v>1</v>
      </c>
      <c r="K888" s="18">
        <v>4</v>
      </c>
      <c r="L888" s="18" t="str">
        <f>[1]卡牌表配置表!I888</f>
        <v>-10000,0,0;10000,0,0</v>
      </c>
      <c r="M888" s="18">
        <f t="shared" si="40"/>
        <v>21530080</v>
      </c>
      <c r="N888" s="66" t="str">
        <f>[1]卡牌表配置表!K888</f>
        <v>20000061,20000061</v>
      </c>
      <c r="O888" s="31" t="s">
        <v>170</v>
      </c>
      <c r="P888" s="18">
        <f>[1]卡牌表配置表!L888</f>
        <v>0</v>
      </c>
      <c r="R888" s="18" t="str">
        <f>[1]卡牌表配置表!N888</f>
        <v/>
      </c>
      <c r="T888" s="18" t="str">
        <f>[1]卡牌表配置表!P888</f>
        <v/>
      </c>
      <c r="W888" s="18">
        <f>[1]卡牌表配置表!W888</f>
        <v>200</v>
      </c>
      <c r="X888" s="18" t="str">
        <f>[1]卡牌表配置表!X888</f>
        <v>-2,74200</v>
      </c>
      <c r="Y888" s="18">
        <v>0</v>
      </c>
      <c r="Z888" s="18">
        <f>[1]卡牌表配置表!AA888</f>
        <v>20000</v>
      </c>
      <c r="AA888" s="18" t="str">
        <f>[1]卡牌表配置表!AB888</f>
        <v>2,20,1025,1;2,27,258,1;2,23,145,1;4,29,1786,1;3,4,27000,1;3,24,12500,1;1,33,22101,0;2,25,2,1;2,34,774,1</v>
      </c>
      <c r="AB888" s="18">
        <f>[1]卡牌表配置表!AR888</f>
        <v>21021530</v>
      </c>
      <c r="AD888" s="30">
        <f>VLOOKUP(F888,t_card_group_s说明表!$B$6:$L$88,COLUMNS(t_card_group_s说明表!$B$6:$L$6),0)</f>
        <v>3</v>
      </c>
    </row>
    <row r="889" spans="1:30" ht="15.75" customHeight="1" x14ac:dyDescent="0.2">
      <c r="A889" s="18">
        <f t="shared" si="41"/>
        <v>884</v>
      </c>
      <c r="B889" s="18">
        <f>[1]卡牌表配置表!C889</f>
        <v>2153009</v>
      </c>
      <c r="C889" s="18">
        <f>[1]卡牌表配置表!D889</f>
        <v>0</v>
      </c>
      <c r="D889" s="18">
        <f>[1]卡牌表配置表!E889</f>
        <v>20021530</v>
      </c>
      <c r="E889" s="18" t="str">
        <f>[1]卡牌表配置表!F889</f>
        <v>长刀摩托骑兵小组</v>
      </c>
      <c r="F889" s="18">
        <f>[1]卡牌表配置表!G889</f>
        <v>21530</v>
      </c>
      <c r="G889" s="18">
        <f>[1]卡牌表配置表!V889</f>
        <v>9</v>
      </c>
      <c r="H889" s="18">
        <f t="shared" si="39"/>
        <v>2153010</v>
      </c>
      <c r="I889" s="30">
        <v>230002</v>
      </c>
      <c r="J889" s="18">
        <v>1</v>
      </c>
      <c r="K889" s="18">
        <v>4</v>
      </c>
      <c r="L889" s="18" t="str">
        <f>[1]卡牌表配置表!I889</f>
        <v>-10000,0,0;10000,0,0</v>
      </c>
      <c r="M889" s="18">
        <f t="shared" si="40"/>
        <v>21530090</v>
      </c>
      <c r="N889" s="66" t="str">
        <f>[1]卡牌表配置表!K889</f>
        <v>20000061,20000061</v>
      </c>
      <c r="O889" s="31" t="s">
        <v>170</v>
      </c>
      <c r="P889" s="18">
        <f>[1]卡牌表配置表!L889</f>
        <v>0</v>
      </c>
      <c r="R889" s="18" t="str">
        <f>[1]卡牌表配置表!N889</f>
        <v/>
      </c>
      <c r="T889" s="18" t="str">
        <f>[1]卡牌表配置表!P889</f>
        <v/>
      </c>
      <c r="W889" s="18">
        <f>[1]卡牌表配置表!W889</f>
        <v>240</v>
      </c>
      <c r="X889" s="18" t="str">
        <f>[1]卡牌表配置表!X889</f>
        <v>-2,96500</v>
      </c>
      <c r="Y889" s="18">
        <v>0</v>
      </c>
      <c r="Z889" s="18">
        <f>[1]卡牌表配置表!AA889</f>
        <v>20000</v>
      </c>
      <c r="AA889" s="18" t="str">
        <f>[1]卡牌表配置表!AB889</f>
        <v>2,20,1230,1;2,27,310,1;2,23,174,1;4,29,1786,1;3,4,27000,1;3,24,12500,1;1,33,22101,0;2,25,2,1;2,34,930,1</v>
      </c>
      <c r="AB889" s="18">
        <f>[1]卡牌表配置表!AR889</f>
        <v>21021530</v>
      </c>
      <c r="AD889" s="30">
        <f>VLOOKUP(F889,t_card_group_s说明表!$B$6:$L$88,COLUMNS(t_card_group_s说明表!$B$6:$L$6),0)</f>
        <v>3</v>
      </c>
    </row>
    <row r="890" spans="1:30" ht="15.75" customHeight="1" x14ac:dyDescent="0.2">
      <c r="A890" s="18">
        <f t="shared" si="41"/>
        <v>885</v>
      </c>
      <c r="B890" s="18">
        <f>[1]卡牌表配置表!C890</f>
        <v>2153010</v>
      </c>
      <c r="C890" s="18">
        <f>[1]卡牌表配置表!D890</f>
        <v>0</v>
      </c>
      <c r="D890" s="18">
        <f>[1]卡牌表配置表!E890</f>
        <v>20021530</v>
      </c>
      <c r="E890" s="18" t="str">
        <f>[1]卡牌表配置表!F890</f>
        <v>长刀摩托骑兵小组</v>
      </c>
      <c r="F890" s="18">
        <f>[1]卡牌表配置表!G890</f>
        <v>21530</v>
      </c>
      <c r="G890" s="18">
        <f>[1]卡牌表配置表!V890</f>
        <v>10</v>
      </c>
      <c r="H890" s="18">
        <f t="shared" si="39"/>
        <v>2153011</v>
      </c>
      <c r="I890" s="30">
        <v>230002</v>
      </c>
      <c r="J890" s="18">
        <v>1</v>
      </c>
      <c r="K890" s="18">
        <v>4</v>
      </c>
      <c r="L890" s="18" t="str">
        <f>[1]卡牌表配置表!I890</f>
        <v>-10000,0,0;10000,0,0</v>
      </c>
      <c r="M890" s="18">
        <f t="shared" si="40"/>
        <v>21530100</v>
      </c>
      <c r="N890" s="66" t="str">
        <f>[1]卡牌表配置表!K890</f>
        <v>20000061,20000061</v>
      </c>
      <c r="O890" s="31" t="s">
        <v>170</v>
      </c>
      <c r="P890" s="18">
        <f>[1]卡牌表配置表!L890</f>
        <v>0</v>
      </c>
      <c r="R890" s="18" t="str">
        <f>[1]卡牌表配置表!N890</f>
        <v/>
      </c>
      <c r="T890" s="18" t="str">
        <f>[1]卡牌表配置表!P890</f>
        <v/>
      </c>
      <c r="W890" s="18">
        <f>[1]卡牌表配置表!W890</f>
        <v>240</v>
      </c>
      <c r="X890" s="18" t="str">
        <f>[1]卡牌表配置表!X890</f>
        <v>-2,125500</v>
      </c>
      <c r="Y890" s="18">
        <v>0</v>
      </c>
      <c r="Z890" s="18">
        <f>[1]卡牌表配置表!AA890</f>
        <v>20000</v>
      </c>
      <c r="AA890" s="18" t="str">
        <f>[1]卡牌表配置表!AB890</f>
        <v>2,20,1476,1;2,27,372,1;2,23,209,1;4,29,1786,1;3,4,27000,1;3,24,12500,1;1,33,22101,0;2,25,2,1;2,34,1116,1</v>
      </c>
      <c r="AB890" s="18">
        <f>[1]卡牌表配置表!AR890</f>
        <v>21021530</v>
      </c>
      <c r="AD890" s="30">
        <f>VLOOKUP(F890,t_card_group_s说明表!$B$6:$L$88,COLUMNS(t_card_group_s说明表!$B$6:$L$6),0)</f>
        <v>3</v>
      </c>
    </row>
    <row r="891" spans="1:30" ht="15.75" customHeight="1" x14ac:dyDescent="0.2">
      <c r="A891" s="18">
        <f t="shared" si="41"/>
        <v>886</v>
      </c>
      <c r="B891" s="18">
        <f>[1]卡牌表配置表!C891</f>
        <v>2153011</v>
      </c>
      <c r="C891" s="18">
        <f>[1]卡牌表配置表!D891</f>
        <v>0</v>
      </c>
      <c r="D891" s="18">
        <f>[1]卡牌表配置表!E891</f>
        <v>20021530</v>
      </c>
      <c r="E891" s="18" t="str">
        <f>[1]卡牌表配置表!F891</f>
        <v>长刀摩托骑兵小组</v>
      </c>
      <c r="F891" s="18">
        <f>[1]卡牌表配置表!G891</f>
        <v>21530</v>
      </c>
      <c r="G891" s="18">
        <f>[1]卡牌表配置表!V891</f>
        <v>11</v>
      </c>
      <c r="H891" s="18">
        <f t="shared" si="39"/>
        <v>2153012</v>
      </c>
      <c r="I891" s="30">
        <v>230002</v>
      </c>
      <c r="J891" s="18">
        <v>1</v>
      </c>
      <c r="K891" s="18">
        <v>4</v>
      </c>
      <c r="L891" s="18" t="str">
        <f>[1]卡牌表配置表!I891</f>
        <v>-10000,0,0;10000,0,0</v>
      </c>
      <c r="M891" s="18">
        <f t="shared" si="40"/>
        <v>21530110</v>
      </c>
      <c r="N891" s="66" t="str">
        <f>[1]卡牌表配置表!K891</f>
        <v>20000061,20000061</v>
      </c>
      <c r="O891" s="31" t="s">
        <v>170</v>
      </c>
      <c r="P891" s="18">
        <f>[1]卡牌表配置表!L891</f>
        <v>0</v>
      </c>
      <c r="R891" s="18" t="str">
        <f>[1]卡牌表配置表!N891</f>
        <v/>
      </c>
      <c r="T891" s="18" t="str">
        <f>[1]卡牌表配置表!P891</f>
        <v/>
      </c>
      <c r="W891" s="18">
        <f>[1]卡牌表配置表!W891</f>
        <v>280</v>
      </c>
      <c r="X891" s="18" t="str">
        <f>[1]卡牌表配置表!X891</f>
        <v>-2,163200</v>
      </c>
      <c r="Y891" s="18">
        <v>0</v>
      </c>
      <c r="Z891" s="18">
        <f>[1]卡牌表配置表!AA891</f>
        <v>20000</v>
      </c>
      <c r="AA891" s="18" t="str">
        <f>[1]卡牌表配置表!AB891</f>
        <v>2,20,1771,1;2,27,446,1;2,23,250,1;4,29,1786,1;3,4,27000,1;3,24,12500,1;1,33,22101,0;2,25,2,1;2,34,1338,1</v>
      </c>
      <c r="AB891" s="18">
        <f>[1]卡牌表配置表!AR891</f>
        <v>21021530</v>
      </c>
      <c r="AD891" s="30">
        <f>VLOOKUP(F891,t_card_group_s说明表!$B$6:$L$88,COLUMNS(t_card_group_s说明表!$B$6:$L$6),0)</f>
        <v>3</v>
      </c>
    </row>
    <row r="892" spans="1:30" ht="15.75" customHeight="1" x14ac:dyDescent="0.2">
      <c r="A892" s="18">
        <f t="shared" si="41"/>
        <v>887</v>
      </c>
      <c r="B892" s="18">
        <f>[1]卡牌表配置表!C892</f>
        <v>2153012</v>
      </c>
      <c r="C892" s="18">
        <f>[1]卡牌表配置表!D892</f>
        <v>0</v>
      </c>
      <c r="D892" s="18">
        <f>[1]卡牌表配置表!E892</f>
        <v>20021530</v>
      </c>
      <c r="E892" s="18" t="str">
        <f>[1]卡牌表配置表!F892</f>
        <v>长刀摩托骑兵小组</v>
      </c>
      <c r="F892" s="18">
        <f>[1]卡牌表配置表!G892</f>
        <v>21530</v>
      </c>
      <c r="G892" s="18">
        <f>[1]卡牌表配置表!V892</f>
        <v>12</v>
      </c>
      <c r="H892" s="18">
        <f t="shared" si="39"/>
        <v>2153013</v>
      </c>
      <c r="I892" s="30">
        <v>230002</v>
      </c>
      <c r="J892" s="18">
        <v>1</v>
      </c>
      <c r="K892" s="18">
        <v>4</v>
      </c>
      <c r="L892" s="18" t="str">
        <f>[1]卡牌表配置表!I892</f>
        <v>-10000,0,0;10000,0,0</v>
      </c>
      <c r="M892" s="18">
        <f t="shared" si="40"/>
        <v>21530120</v>
      </c>
      <c r="N892" s="66" t="str">
        <f>[1]卡牌表配置表!K892</f>
        <v>20000061,20000061</v>
      </c>
      <c r="O892" s="31" t="s">
        <v>170</v>
      </c>
      <c r="P892" s="18">
        <f>[1]卡牌表配置表!L892</f>
        <v>0</v>
      </c>
      <c r="R892" s="18" t="str">
        <f>[1]卡牌表配置表!N892</f>
        <v/>
      </c>
      <c r="T892" s="18" t="str">
        <f>[1]卡牌表配置表!P892</f>
        <v/>
      </c>
      <c r="W892" s="18">
        <f>[1]卡牌表配置表!W892</f>
        <v>280</v>
      </c>
      <c r="X892" s="18" t="str">
        <f>[1]卡牌表配置表!X892</f>
        <v>-2,212200</v>
      </c>
      <c r="Y892" s="18">
        <v>0</v>
      </c>
      <c r="Z892" s="18">
        <f>[1]卡牌表配置表!AA892</f>
        <v>20000</v>
      </c>
      <c r="AA892" s="18" t="str">
        <f>[1]卡牌表配置表!AB892</f>
        <v>2,20,2126,1;2,27,535,1;2,23,300,1;4,29,1786,1;3,4,27000,1;3,24,12500,1;1,33,22101,0;2,25,2,1;2,34,1605,1</v>
      </c>
      <c r="AB892" s="18">
        <f>[1]卡牌表配置表!AR892</f>
        <v>21021530</v>
      </c>
      <c r="AD892" s="30">
        <f>VLOOKUP(F892,t_card_group_s说明表!$B$6:$L$88,COLUMNS(t_card_group_s说明表!$B$6:$L$6),0)</f>
        <v>3</v>
      </c>
    </row>
    <row r="893" spans="1:30" ht="15.75" customHeight="1" x14ac:dyDescent="0.2">
      <c r="A893" s="18">
        <f t="shared" si="41"/>
        <v>888</v>
      </c>
      <c r="B893" s="18">
        <f>[1]卡牌表配置表!C893</f>
        <v>2153013</v>
      </c>
      <c r="C893" s="18">
        <f>[1]卡牌表配置表!D893</f>
        <v>0</v>
      </c>
      <c r="D893" s="18">
        <f>[1]卡牌表配置表!E893</f>
        <v>20021530</v>
      </c>
      <c r="E893" s="18" t="str">
        <f>[1]卡牌表配置表!F893</f>
        <v>长刀摩托骑兵小组</v>
      </c>
      <c r="F893" s="18">
        <f>[1]卡牌表配置表!G893</f>
        <v>21530</v>
      </c>
      <c r="G893" s="18">
        <f>[1]卡牌表配置表!V893</f>
        <v>13</v>
      </c>
      <c r="H893" s="18">
        <f t="shared" si="39"/>
        <v>2153014</v>
      </c>
      <c r="I893" s="30">
        <v>230002</v>
      </c>
      <c r="J893" s="18">
        <v>1</v>
      </c>
      <c r="K893" s="18">
        <v>4</v>
      </c>
      <c r="L893" s="18" t="str">
        <f>[1]卡牌表配置表!I893</f>
        <v>-10000,0,0;10000,0,0</v>
      </c>
      <c r="M893" s="18">
        <f t="shared" si="40"/>
        <v>21530130</v>
      </c>
      <c r="N893" s="66" t="str">
        <f>[1]卡牌表配置表!K893</f>
        <v>20000061,20000061</v>
      </c>
      <c r="O893" s="31" t="s">
        <v>170</v>
      </c>
      <c r="P893" s="18">
        <f>[1]卡牌表配置表!L893</f>
        <v>0</v>
      </c>
      <c r="R893" s="18" t="str">
        <f>[1]卡牌表配置表!N893</f>
        <v/>
      </c>
      <c r="T893" s="18" t="str">
        <f>[1]卡牌表配置表!P893</f>
        <v/>
      </c>
      <c r="W893" s="18">
        <f>[1]卡牌表配置表!W893</f>
        <v>320</v>
      </c>
      <c r="X893" s="18" t="str">
        <f>[1]卡牌表配置表!X893</f>
        <v>-2,275900</v>
      </c>
      <c r="Y893" s="18">
        <v>0</v>
      </c>
      <c r="Z893" s="18">
        <f>[1]卡牌表配置表!AA893</f>
        <v>20000</v>
      </c>
      <c r="AA893" s="18" t="str">
        <f>[1]卡牌表配置表!AB893</f>
        <v>2,20,2551,1;2,27,642,1;2,23,360,1;4,29,1786,1;3,4,27000,1;3,24,12500,1;1,33,22101,0;2,25,2,1;2,34,1926,1</v>
      </c>
      <c r="AB893" s="18">
        <f>[1]卡牌表配置表!AR893</f>
        <v>21021530</v>
      </c>
      <c r="AD893" s="30">
        <f>VLOOKUP(F893,t_card_group_s说明表!$B$6:$L$88,COLUMNS(t_card_group_s说明表!$B$6:$L$6),0)</f>
        <v>3</v>
      </c>
    </row>
    <row r="894" spans="1:30" ht="15.75" customHeight="1" x14ac:dyDescent="0.2">
      <c r="A894" s="18">
        <f t="shared" si="41"/>
        <v>889</v>
      </c>
      <c r="B894" s="18">
        <f>[1]卡牌表配置表!C894</f>
        <v>2153014</v>
      </c>
      <c r="C894" s="18">
        <f>[1]卡牌表配置表!D894</f>
        <v>0</v>
      </c>
      <c r="D894" s="18">
        <f>[1]卡牌表配置表!E894</f>
        <v>20021530</v>
      </c>
      <c r="E894" s="18" t="str">
        <f>[1]卡牌表配置表!F894</f>
        <v>长刀摩托骑兵小组</v>
      </c>
      <c r="F894" s="18">
        <f>[1]卡牌表配置表!G894</f>
        <v>21530</v>
      </c>
      <c r="G894" s="18">
        <f>[1]卡牌表配置表!V894</f>
        <v>14</v>
      </c>
      <c r="H894" s="18">
        <f t="shared" si="39"/>
        <v>2153015</v>
      </c>
      <c r="I894" s="30">
        <v>230002</v>
      </c>
      <c r="J894" s="18">
        <v>1</v>
      </c>
      <c r="K894" s="18">
        <v>4</v>
      </c>
      <c r="L894" s="18" t="str">
        <f>[1]卡牌表配置表!I894</f>
        <v>-10000,0,0;10000,0,0</v>
      </c>
      <c r="M894" s="18">
        <f t="shared" si="40"/>
        <v>21530140</v>
      </c>
      <c r="N894" s="66" t="str">
        <f>[1]卡牌表配置表!K894</f>
        <v>20000061,20000061</v>
      </c>
      <c r="O894" s="31" t="s">
        <v>170</v>
      </c>
      <c r="P894" s="18">
        <f>[1]卡牌表配置表!L894</f>
        <v>0</v>
      </c>
      <c r="R894" s="18" t="str">
        <f>[1]卡牌表配置表!N894</f>
        <v/>
      </c>
      <c r="T894" s="18" t="str">
        <f>[1]卡牌表配置表!P894</f>
        <v/>
      </c>
      <c r="W894" s="18">
        <f>[1]卡牌表配置表!W894</f>
        <v>320</v>
      </c>
      <c r="X894" s="18" t="str">
        <f>[1]卡牌表配置表!X894</f>
        <v>-2,358700</v>
      </c>
      <c r="Y894" s="18">
        <v>0</v>
      </c>
      <c r="Z894" s="18">
        <f>[1]卡牌表配置表!AA894</f>
        <v>20000</v>
      </c>
      <c r="AA894" s="18" t="str">
        <f>[1]卡牌表配置表!AB894</f>
        <v>2,20,3061,1;2,27,771,1;2,23,432,1;4,29,1786,1;3,4,27000,1;3,24,12500,1;1,33,22101,0;2,25,2,1;2,34,2313,1</v>
      </c>
      <c r="AB894" s="18">
        <f>[1]卡牌表配置表!AR894</f>
        <v>21021530</v>
      </c>
      <c r="AD894" s="30">
        <f>VLOOKUP(F894,t_card_group_s说明表!$B$6:$L$88,COLUMNS(t_card_group_s说明表!$B$6:$L$6),0)</f>
        <v>3</v>
      </c>
    </row>
    <row r="895" spans="1:30" ht="15.75" customHeight="1" x14ac:dyDescent="0.2">
      <c r="A895" s="18">
        <f t="shared" si="41"/>
        <v>890</v>
      </c>
      <c r="B895" s="18">
        <f>[1]卡牌表配置表!C895</f>
        <v>2153015</v>
      </c>
      <c r="C895" s="18">
        <f>[1]卡牌表配置表!D895</f>
        <v>0</v>
      </c>
      <c r="D895" s="18">
        <f>[1]卡牌表配置表!E895</f>
        <v>20021530</v>
      </c>
      <c r="E895" s="18" t="str">
        <f>[1]卡牌表配置表!F895</f>
        <v>长刀摩托骑兵小组</v>
      </c>
      <c r="F895" s="18">
        <f>[1]卡牌表配置表!G895</f>
        <v>21530</v>
      </c>
      <c r="G895" s="18">
        <f>[1]卡牌表配置表!V895</f>
        <v>15</v>
      </c>
      <c r="H895" s="18">
        <f t="shared" si="39"/>
        <v>2153016</v>
      </c>
      <c r="I895" s="30">
        <v>230002</v>
      </c>
      <c r="J895" s="18">
        <v>1</v>
      </c>
      <c r="K895" s="18">
        <v>4</v>
      </c>
      <c r="L895" s="18" t="str">
        <f>[1]卡牌表配置表!I895</f>
        <v>-10000,0,0;10000,0,0</v>
      </c>
      <c r="M895" s="18">
        <f t="shared" si="40"/>
        <v>21530150</v>
      </c>
      <c r="N895" s="66" t="str">
        <f>[1]卡牌表配置表!K895</f>
        <v>20000061,20000061</v>
      </c>
      <c r="O895" s="31" t="s">
        <v>170</v>
      </c>
      <c r="P895" s="18">
        <f>[1]卡牌表配置表!L895</f>
        <v>0</v>
      </c>
      <c r="R895" s="18" t="str">
        <f>[1]卡牌表配置表!N895</f>
        <v/>
      </c>
      <c r="T895" s="18" t="str">
        <f>[1]卡牌表配置表!P895</f>
        <v/>
      </c>
      <c r="W895" s="18">
        <f>[1]卡牌表配置表!W895</f>
        <v>360</v>
      </c>
      <c r="X895" s="18" t="str">
        <f>[1]卡牌表配置表!X895</f>
        <v>-2,466300</v>
      </c>
      <c r="Y895" s="18">
        <v>0</v>
      </c>
      <c r="Z895" s="18">
        <f>[1]卡牌表配置表!AA895</f>
        <v>20000</v>
      </c>
      <c r="AA895" s="18" t="str">
        <f>[1]卡牌表配置表!AB895</f>
        <v>2,20,3673,1;2,27,925,1;2,23,518,1;4,29,1786,1;3,4,27000,1;3,24,12500,1;1,33,22101,0;2,25,2,1;2,34,2775,1</v>
      </c>
      <c r="AB895" s="18">
        <f>[1]卡牌表配置表!AR895</f>
        <v>21021530</v>
      </c>
      <c r="AD895" s="30">
        <f>VLOOKUP(F895,t_card_group_s说明表!$B$6:$L$88,COLUMNS(t_card_group_s说明表!$B$6:$L$6),0)</f>
        <v>3</v>
      </c>
    </row>
    <row r="896" spans="1:30" ht="15.75" customHeight="1" x14ac:dyDescent="0.2">
      <c r="A896" s="18">
        <f t="shared" si="41"/>
        <v>891</v>
      </c>
      <c r="B896" s="18">
        <f>[1]卡牌表配置表!C896</f>
        <v>2153016</v>
      </c>
      <c r="C896" s="18">
        <f>[1]卡牌表配置表!D896</f>
        <v>0</v>
      </c>
      <c r="D896" s="18">
        <f>[1]卡牌表配置表!E896</f>
        <v>20021530</v>
      </c>
      <c r="E896" s="18" t="str">
        <f>[1]卡牌表配置表!F896</f>
        <v>长刀摩托骑兵小组</v>
      </c>
      <c r="F896" s="18">
        <f>[1]卡牌表配置表!G896</f>
        <v>21530</v>
      </c>
      <c r="G896" s="18">
        <f>[1]卡牌表配置表!V896</f>
        <v>16</v>
      </c>
      <c r="H896" s="18">
        <f t="shared" si="39"/>
        <v>2153017</v>
      </c>
      <c r="I896" s="30">
        <v>230002</v>
      </c>
      <c r="J896" s="18">
        <v>1</v>
      </c>
      <c r="K896" s="18">
        <v>4</v>
      </c>
      <c r="L896" s="18" t="str">
        <f>[1]卡牌表配置表!I896</f>
        <v>-10000,0,0;10000,0,0</v>
      </c>
      <c r="M896" s="18">
        <f t="shared" si="40"/>
        <v>21530160</v>
      </c>
      <c r="N896" s="66" t="str">
        <f>[1]卡牌表配置表!K896</f>
        <v>20000061,20000061</v>
      </c>
      <c r="O896" s="31" t="s">
        <v>170</v>
      </c>
      <c r="P896" s="18">
        <f>[1]卡牌表配置表!L896</f>
        <v>0</v>
      </c>
      <c r="R896" s="18" t="str">
        <f>[1]卡牌表配置表!N896</f>
        <v/>
      </c>
      <c r="T896" s="18" t="str">
        <f>[1]卡牌表配置表!P896</f>
        <v/>
      </c>
      <c r="W896" s="18">
        <f>[1]卡牌表配置表!W896</f>
        <v>360</v>
      </c>
      <c r="X896" s="18" t="str">
        <f>[1]卡牌表配置表!X896</f>
        <v>-2,606200</v>
      </c>
      <c r="Y896" s="18">
        <v>0</v>
      </c>
      <c r="Z896" s="18">
        <f>[1]卡牌表配置表!AA896</f>
        <v>20000</v>
      </c>
      <c r="AA896" s="18" t="str">
        <f>[1]卡牌表配置表!AB896</f>
        <v>2,20,4407,1;2,27,1110,1;2,23,622,1;4,29,1786,1;3,4,27000,1;3,24,12500,1;1,33,22101,0;2,25,2,1;2,34,3330,1</v>
      </c>
      <c r="AB896" s="18">
        <f>[1]卡牌表配置表!AR896</f>
        <v>21021530</v>
      </c>
      <c r="AD896" s="30">
        <f>VLOOKUP(F896,t_card_group_s说明表!$B$6:$L$88,COLUMNS(t_card_group_s说明表!$B$6:$L$6),0)</f>
        <v>3</v>
      </c>
    </row>
    <row r="897" spans="1:30" ht="15.75" customHeight="1" x14ac:dyDescent="0.2">
      <c r="A897" s="18">
        <f t="shared" si="41"/>
        <v>892</v>
      </c>
      <c r="B897" s="18">
        <f>[1]卡牌表配置表!C897</f>
        <v>2153017</v>
      </c>
      <c r="C897" s="18">
        <f>[1]卡牌表配置表!D897</f>
        <v>0</v>
      </c>
      <c r="D897" s="18">
        <f>[1]卡牌表配置表!E897</f>
        <v>20021530</v>
      </c>
      <c r="E897" s="18" t="str">
        <f>[1]卡牌表配置表!F897</f>
        <v>长刀摩托骑兵小组</v>
      </c>
      <c r="F897" s="18">
        <f>[1]卡牌表配置表!G897</f>
        <v>21530</v>
      </c>
      <c r="G897" s="18">
        <f>[1]卡牌表配置表!V897</f>
        <v>17</v>
      </c>
      <c r="H897" s="18">
        <f t="shared" si="39"/>
        <v>2153018</v>
      </c>
      <c r="I897" s="30">
        <v>230002</v>
      </c>
      <c r="J897" s="18">
        <v>1</v>
      </c>
      <c r="K897" s="18">
        <v>4</v>
      </c>
      <c r="L897" s="18" t="str">
        <f>[1]卡牌表配置表!I897</f>
        <v>-10000,0,0;10000,0,0</v>
      </c>
      <c r="M897" s="18">
        <f t="shared" si="40"/>
        <v>21530170</v>
      </c>
      <c r="N897" s="66" t="str">
        <f>[1]卡牌表配置表!K897</f>
        <v>20000061,20000061</v>
      </c>
      <c r="O897" s="31" t="s">
        <v>170</v>
      </c>
      <c r="P897" s="18">
        <f>[1]卡牌表配置表!L897</f>
        <v>0</v>
      </c>
      <c r="R897" s="18" t="str">
        <f>[1]卡牌表配置表!N897</f>
        <v/>
      </c>
      <c r="T897" s="18" t="str">
        <f>[1]卡牌表配置表!P897</f>
        <v/>
      </c>
      <c r="W897" s="18">
        <f>[1]卡牌表配置表!W897</f>
        <v>400</v>
      </c>
      <c r="X897" s="18" t="str">
        <f>[1]卡牌表配置表!X897</f>
        <v>-2,788100</v>
      </c>
      <c r="Y897" s="18">
        <v>0</v>
      </c>
      <c r="Z897" s="18">
        <f>[1]卡牌表配置表!AA897</f>
        <v>20000</v>
      </c>
      <c r="AA897" s="18" t="str">
        <f>[1]卡牌表配置表!AB897</f>
        <v>2,20,5288,1;2,27,1332,1;2,23,746,1;4,29,1786,1;3,4,27000,1;3,24,12500,1;1,33,22101,0;2,25,2,1;2,34,3996,1</v>
      </c>
      <c r="AB897" s="18">
        <f>[1]卡牌表配置表!AR897</f>
        <v>21021530</v>
      </c>
      <c r="AD897" s="30">
        <f>VLOOKUP(F897,t_card_group_s说明表!$B$6:$L$88,COLUMNS(t_card_group_s说明表!$B$6:$L$6),0)</f>
        <v>3</v>
      </c>
    </row>
    <row r="898" spans="1:30" ht="15.75" customHeight="1" x14ac:dyDescent="0.2">
      <c r="A898" s="18">
        <f t="shared" si="41"/>
        <v>893</v>
      </c>
      <c r="B898" s="18">
        <f>[1]卡牌表配置表!C898</f>
        <v>2153018</v>
      </c>
      <c r="C898" s="18">
        <f>[1]卡牌表配置表!D898</f>
        <v>0</v>
      </c>
      <c r="D898" s="18">
        <f>[1]卡牌表配置表!E898</f>
        <v>20021530</v>
      </c>
      <c r="E898" s="18" t="str">
        <f>[1]卡牌表配置表!F898</f>
        <v>长刀摩托骑兵小组</v>
      </c>
      <c r="F898" s="18">
        <f>[1]卡牌表配置表!G898</f>
        <v>21530</v>
      </c>
      <c r="G898" s="18">
        <f>[1]卡牌表配置表!V898</f>
        <v>18</v>
      </c>
      <c r="H898" s="18">
        <f t="shared" si="39"/>
        <v>2153019</v>
      </c>
      <c r="I898" s="30">
        <v>230002</v>
      </c>
      <c r="J898" s="18">
        <v>1</v>
      </c>
      <c r="K898" s="18">
        <v>4</v>
      </c>
      <c r="L898" s="18" t="str">
        <f>[1]卡牌表配置表!I898</f>
        <v>-10000,0,0;10000,0,0</v>
      </c>
      <c r="M898" s="18">
        <f t="shared" si="40"/>
        <v>21530180</v>
      </c>
      <c r="N898" s="66" t="str">
        <f>[1]卡牌表配置表!K898</f>
        <v>20000061,20000061</v>
      </c>
      <c r="O898" s="31" t="s">
        <v>170</v>
      </c>
      <c r="P898" s="18">
        <f>[1]卡牌表配置表!L898</f>
        <v>0</v>
      </c>
      <c r="R898" s="18" t="str">
        <f>[1]卡牌表配置表!N898</f>
        <v/>
      </c>
      <c r="T898" s="18" t="str">
        <f>[1]卡牌表配置表!P898</f>
        <v/>
      </c>
      <c r="W898" s="18">
        <f>[1]卡牌表配置表!W898</f>
        <v>400</v>
      </c>
      <c r="X898" s="18" t="str">
        <f>[1]卡牌表配置表!X898</f>
        <v>-2,1024500</v>
      </c>
      <c r="Y898" s="18">
        <v>0</v>
      </c>
      <c r="Z898" s="18">
        <f>[1]卡牌表配置表!AA898</f>
        <v>20000</v>
      </c>
      <c r="AA898" s="18" t="str">
        <f>[1]卡牌表配置表!AB898</f>
        <v>2,20,6346,1;2,27,1598,1;2,23,895,1;4,29,1786,1;3,4,27000,1;3,24,12500,1;1,33,22101,0;2,25,2,1;2,34,4794,1</v>
      </c>
      <c r="AB898" s="18">
        <f>[1]卡牌表配置表!AR898</f>
        <v>21021530</v>
      </c>
      <c r="AD898" s="30">
        <f>VLOOKUP(F898,t_card_group_s说明表!$B$6:$L$88,COLUMNS(t_card_group_s说明表!$B$6:$L$6),0)</f>
        <v>3</v>
      </c>
    </row>
    <row r="899" spans="1:30" ht="15.75" customHeight="1" x14ac:dyDescent="0.2">
      <c r="A899" s="18">
        <f t="shared" si="41"/>
        <v>894</v>
      </c>
      <c r="B899" s="18">
        <f>[1]卡牌表配置表!C899</f>
        <v>2153019</v>
      </c>
      <c r="C899" s="18">
        <f>[1]卡牌表配置表!D899</f>
        <v>0</v>
      </c>
      <c r="D899" s="18">
        <f>[1]卡牌表配置表!E899</f>
        <v>20021530</v>
      </c>
      <c r="E899" s="18" t="str">
        <f>[1]卡牌表配置表!F899</f>
        <v>长刀摩托骑兵小组</v>
      </c>
      <c r="F899" s="18">
        <f>[1]卡牌表配置表!G899</f>
        <v>21530</v>
      </c>
      <c r="G899" s="18">
        <f>[1]卡牌表配置表!V899</f>
        <v>19</v>
      </c>
      <c r="H899" s="18">
        <f t="shared" si="39"/>
        <v>2153020</v>
      </c>
      <c r="I899" s="30">
        <v>230002</v>
      </c>
      <c r="J899" s="18">
        <v>1</v>
      </c>
      <c r="K899" s="18">
        <v>4</v>
      </c>
      <c r="L899" s="18" t="str">
        <f>[1]卡牌表配置表!I899</f>
        <v>-10000,0,0;10000,0,0</v>
      </c>
      <c r="M899" s="18">
        <f t="shared" si="40"/>
        <v>21530190</v>
      </c>
      <c r="N899" s="66" t="str">
        <f>[1]卡牌表配置表!K899</f>
        <v>20000061,20000061</v>
      </c>
      <c r="O899" s="31" t="s">
        <v>170</v>
      </c>
      <c r="P899" s="18">
        <f>[1]卡牌表配置表!L899</f>
        <v>0</v>
      </c>
      <c r="R899" s="18" t="str">
        <f>[1]卡牌表配置表!N899</f>
        <v/>
      </c>
      <c r="T899" s="18" t="str">
        <f>[1]卡牌表配置表!P899</f>
        <v/>
      </c>
      <c r="W899" s="18">
        <f>[1]卡牌表配置表!W899</f>
        <v>440</v>
      </c>
      <c r="X899" s="18" t="str">
        <f>[1]卡牌表配置表!X899</f>
        <v>-2,1331900</v>
      </c>
      <c r="Y899" s="18">
        <v>0</v>
      </c>
      <c r="Z899" s="18">
        <f>[1]卡牌表配置表!AA899</f>
        <v>20000</v>
      </c>
      <c r="AA899" s="18" t="str">
        <f>[1]卡牌表配置表!AB899</f>
        <v>2,20,7615,1;2,27,1917,1;2,23,1074,1;4,29,1786,1;3,4,27000,1;3,24,12500,1;1,33,22101,0;2,25,2,1;2,34,5751,1</v>
      </c>
      <c r="AB899" s="18">
        <f>[1]卡牌表配置表!AR899</f>
        <v>21021530</v>
      </c>
      <c r="AD899" s="30">
        <f>VLOOKUP(F899,t_card_group_s说明表!$B$6:$L$88,COLUMNS(t_card_group_s说明表!$B$6:$L$6),0)</f>
        <v>3</v>
      </c>
    </row>
    <row r="900" spans="1:30" ht="15.75" customHeight="1" x14ac:dyDescent="0.2">
      <c r="A900" s="18">
        <f t="shared" si="41"/>
        <v>895</v>
      </c>
      <c r="B900" s="18">
        <f>[1]卡牌表配置表!C900</f>
        <v>2153020</v>
      </c>
      <c r="C900" s="18">
        <f>[1]卡牌表配置表!D900</f>
        <v>0</v>
      </c>
      <c r="D900" s="18">
        <f>[1]卡牌表配置表!E900</f>
        <v>20021530</v>
      </c>
      <c r="E900" s="18" t="str">
        <f>[1]卡牌表配置表!F900</f>
        <v>长刀摩托骑兵小组</v>
      </c>
      <c r="F900" s="18">
        <f>[1]卡牌表配置表!G900</f>
        <v>21530</v>
      </c>
      <c r="G900" s="18">
        <f>[1]卡牌表配置表!V900</f>
        <v>20</v>
      </c>
      <c r="H900" s="18">
        <f t="shared" si="39"/>
        <v>2153021</v>
      </c>
      <c r="I900" s="30">
        <v>230002</v>
      </c>
      <c r="J900" s="18">
        <v>1</v>
      </c>
      <c r="K900" s="18">
        <v>4</v>
      </c>
      <c r="L900" s="18" t="str">
        <f>[1]卡牌表配置表!I900</f>
        <v>-10000,0,0;10000,0,0</v>
      </c>
      <c r="M900" s="18">
        <f t="shared" si="40"/>
        <v>21530200</v>
      </c>
      <c r="N900" s="66" t="str">
        <f>[1]卡牌表配置表!K900</f>
        <v>20000061,20000061</v>
      </c>
      <c r="O900" s="31" t="s">
        <v>170</v>
      </c>
      <c r="P900" s="18">
        <f>[1]卡牌表配置表!L900</f>
        <v>0</v>
      </c>
      <c r="R900" s="18" t="str">
        <f>[1]卡牌表配置表!N900</f>
        <v/>
      </c>
      <c r="T900" s="18" t="str">
        <f>[1]卡牌表配置表!P900</f>
        <v/>
      </c>
      <c r="W900" s="18">
        <f>[1]卡牌表配置表!W900</f>
        <v>440</v>
      </c>
      <c r="X900" s="18" t="str">
        <f>[1]卡牌表配置表!X900</f>
        <v>-2,1731500</v>
      </c>
      <c r="Y900" s="18">
        <v>0</v>
      </c>
      <c r="Z900" s="18">
        <f>[1]卡牌表配置表!AA900</f>
        <v>20000</v>
      </c>
      <c r="AA900" s="18" t="str">
        <f>[1]卡牌表配置表!AB900</f>
        <v>2,20,9138,1;2,27,2301,1;2,23,1289,1;4,29,1786,1;3,4,27000,1;3,24,12500,1;1,33,22101,0;2,25,2,1;2,34,6903,1</v>
      </c>
      <c r="AB900" s="18">
        <f>[1]卡牌表配置表!AR900</f>
        <v>21021530</v>
      </c>
      <c r="AD900" s="30">
        <f>VLOOKUP(F900,t_card_group_s说明表!$B$6:$L$88,COLUMNS(t_card_group_s说明表!$B$6:$L$6),0)</f>
        <v>3</v>
      </c>
    </row>
    <row r="901" spans="1:30" ht="15.75" customHeight="1" x14ac:dyDescent="0.2">
      <c r="A901" s="18">
        <f t="shared" si="41"/>
        <v>896</v>
      </c>
      <c r="B901" s="18">
        <f>[1]卡牌表配置表!C901</f>
        <v>2153021</v>
      </c>
      <c r="C901" s="18">
        <f>[1]卡牌表配置表!D901</f>
        <v>0</v>
      </c>
      <c r="D901" s="18">
        <f>[1]卡牌表配置表!E901</f>
        <v>20021530</v>
      </c>
      <c r="E901" s="18" t="str">
        <f>[1]卡牌表配置表!F901</f>
        <v>长刀摩托骑兵小组</v>
      </c>
      <c r="F901" s="18">
        <f>[1]卡牌表配置表!G901</f>
        <v>21530</v>
      </c>
      <c r="G901" s="18">
        <f>[1]卡牌表配置表!V901</f>
        <v>21</v>
      </c>
      <c r="H901" s="18">
        <f t="shared" si="39"/>
        <v>2153022</v>
      </c>
      <c r="I901" s="30">
        <v>230002</v>
      </c>
      <c r="J901" s="18">
        <v>1</v>
      </c>
      <c r="K901" s="18">
        <v>4</v>
      </c>
      <c r="L901" s="18" t="str">
        <f>[1]卡牌表配置表!I901</f>
        <v>-10000,0,0;10000,0,0</v>
      </c>
      <c r="M901" s="18">
        <f t="shared" si="40"/>
        <v>21530210</v>
      </c>
      <c r="N901" s="66" t="str">
        <f>[1]卡牌表配置表!K901</f>
        <v>20000061,20000061</v>
      </c>
      <c r="O901" s="31" t="s">
        <v>170</v>
      </c>
      <c r="P901" s="18">
        <f>[1]卡牌表配置表!L901</f>
        <v>0</v>
      </c>
      <c r="R901" s="18" t="str">
        <f>[1]卡牌表配置表!N901</f>
        <v/>
      </c>
      <c r="T901" s="18" t="str">
        <f>[1]卡牌表配置表!P901</f>
        <v/>
      </c>
      <c r="W901" s="18">
        <f>[1]卡牌表配置表!W901</f>
        <v>480</v>
      </c>
      <c r="X901" s="18" t="str">
        <f>[1]卡牌表配置表!X901</f>
        <v>-2,2251000</v>
      </c>
      <c r="Y901" s="18">
        <v>0</v>
      </c>
      <c r="Z901" s="18">
        <f>[1]卡牌表配置表!AA901</f>
        <v>20000</v>
      </c>
      <c r="AA901" s="18" t="str">
        <f>[1]卡牌表配置表!AB901</f>
        <v>2,20,10965,1;2,27,2761,1;2,23,1546,1;4,29,1786,1;3,4,27000,1;3,24,12500,1;1,33,22101,0;2,25,2,1;2,34,8283,1</v>
      </c>
      <c r="AB901" s="18">
        <f>[1]卡牌表配置表!AR901</f>
        <v>21021530</v>
      </c>
      <c r="AD901" s="30">
        <f>VLOOKUP(F901,t_card_group_s说明表!$B$6:$L$88,COLUMNS(t_card_group_s说明表!$B$6:$L$6),0)</f>
        <v>3</v>
      </c>
    </row>
    <row r="902" spans="1:30" ht="15.75" customHeight="1" x14ac:dyDescent="0.2">
      <c r="A902" s="18">
        <f t="shared" si="41"/>
        <v>897</v>
      </c>
      <c r="B902" s="18">
        <f>[1]卡牌表配置表!C902</f>
        <v>2153022</v>
      </c>
      <c r="C902" s="18">
        <f>[1]卡牌表配置表!D902</f>
        <v>0</v>
      </c>
      <c r="D902" s="18">
        <f>[1]卡牌表配置表!E902</f>
        <v>20021530</v>
      </c>
      <c r="E902" s="18" t="str">
        <f>[1]卡牌表配置表!F902</f>
        <v>长刀摩托骑兵小组</v>
      </c>
      <c r="F902" s="18">
        <f>[1]卡牌表配置表!G902</f>
        <v>21530</v>
      </c>
      <c r="G902" s="18">
        <f>[1]卡牌表配置表!V902</f>
        <v>22</v>
      </c>
      <c r="H902" s="18">
        <f t="shared" ref="H902:H965" si="42">IF(F902=F903,B903,"")</f>
        <v>2153023</v>
      </c>
      <c r="I902" s="30">
        <v>230002</v>
      </c>
      <c r="J902" s="18">
        <v>1</v>
      </c>
      <c r="K902" s="18">
        <v>4</v>
      </c>
      <c r="L902" s="18" t="str">
        <f>[1]卡牌表配置表!I902</f>
        <v>-10000,0,0;10000,0,0</v>
      </c>
      <c r="M902" s="18">
        <f t="shared" ref="M902:M965" si="43">B902*10</f>
        <v>21530220</v>
      </c>
      <c r="N902" s="66" t="str">
        <f>[1]卡牌表配置表!K902</f>
        <v>20000061,20000061</v>
      </c>
      <c r="O902" s="31" t="s">
        <v>170</v>
      </c>
      <c r="P902" s="18">
        <f>[1]卡牌表配置表!L902</f>
        <v>0</v>
      </c>
      <c r="R902" s="18" t="str">
        <f>[1]卡牌表配置表!N902</f>
        <v/>
      </c>
      <c r="T902" s="18" t="str">
        <f>[1]卡牌表配置表!P902</f>
        <v/>
      </c>
      <c r="W902" s="18">
        <f>[1]卡牌表配置表!W902</f>
        <v>480</v>
      </c>
      <c r="X902" s="18" t="str">
        <f>[1]卡牌表配置表!X902</f>
        <v>-2,2926300</v>
      </c>
      <c r="Y902" s="18">
        <v>0</v>
      </c>
      <c r="Z902" s="18">
        <f>[1]卡牌表配置表!AA902</f>
        <v>20000</v>
      </c>
      <c r="AA902" s="18" t="str">
        <f>[1]卡牌表配置表!AB902</f>
        <v>2,20,13158,1;2,27,3313,1;2,23,1855,1;4,29,1786,1;3,4,27000,1;3,24,12500,1;1,33,22101,0;2,25,2,1;2,34,9939,1</v>
      </c>
      <c r="AB902" s="18">
        <f>[1]卡牌表配置表!AR902</f>
        <v>21021530</v>
      </c>
      <c r="AD902" s="30">
        <f>VLOOKUP(F902,t_card_group_s说明表!$B$6:$L$88,COLUMNS(t_card_group_s说明表!$B$6:$L$6),0)</f>
        <v>3</v>
      </c>
    </row>
    <row r="903" spans="1:30" ht="15.75" customHeight="1" x14ac:dyDescent="0.2">
      <c r="A903" s="18">
        <f t="shared" ref="A903:A966" si="44">ROW(B903)-5</f>
        <v>898</v>
      </c>
      <c r="B903" s="18">
        <f>[1]卡牌表配置表!C903</f>
        <v>2153023</v>
      </c>
      <c r="C903" s="18">
        <f>[1]卡牌表配置表!D903</f>
        <v>0</v>
      </c>
      <c r="D903" s="18">
        <f>[1]卡牌表配置表!E903</f>
        <v>20021530</v>
      </c>
      <c r="E903" s="18" t="str">
        <f>[1]卡牌表配置表!F903</f>
        <v>长刀摩托骑兵小组</v>
      </c>
      <c r="F903" s="18">
        <f>[1]卡牌表配置表!G903</f>
        <v>21530</v>
      </c>
      <c r="G903" s="18">
        <f>[1]卡牌表配置表!V903</f>
        <v>23</v>
      </c>
      <c r="H903" s="18">
        <f t="shared" si="42"/>
        <v>2153024</v>
      </c>
      <c r="I903" s="30">
        <v>230002</v>
      </c>
      <c r="J903" s="18">
        <v>1</v>
      </c>
      <c r="K903" s="18">
        <v>4</v>
      </c>
      <c r="L903" s="18" t="str">
        <f>[1]卡牌表配置表!I903</f>
        <v>-10000,0,0;10000,0,0</v>
      </c>
      <c r="M903" s="18">
        <f t="shared" si="43"/>
        <v>21530230</v>
      </c>
      <c r="N903" s="66" t="str">
        <f>[1]卡牌表配置表!K903</f>
        <v>20000061,20000061</v>
      </c>
      <c r="O903" s="31" t="s">
        <v>170</v>
      </c>
      <c r="P903" s="18">
        <f>[1]卡牌表配置表!L903</f>
        <v>0</v>
      </c>
      <c r="R903" s="18" t="str">
        <f>[1]卡牌表配置表!N903</f>
        <v/>
      </c>
      <c r="T903" s="18" t="str">
        <f>[1]卡牌表配置表!P903</f>
        <v/>
      </c>
      <c r="W903" s="18">
        <f>[1]卡牌表配置表!W903</f>
        <v>520</v>
      </c>
      <c r="X903" s="18" t="str">
        <f>[1]卡牌表配置表!X903</f>
        <v>-2,3804200</v>
      </c>
      <c r="Y903" s="18">
        <v>0</v>
      </c>
      <c r="Z903" s="18">
        <f>[1]卡牌表配置表!AA903</f>
        <v>20000</v>
      </c>
      <c r="AA903" s="18" t="str">
        <f>[1]卡牌表配置表!AB903</f>
        <v>2,20,15789,1;2,27,3975,1;2,23,2226,1;4,29,1786,1;3,4,27000,1;3,24,12500,1;1,33,22101,0;2,25,2,1;2,34,11925,1</v>
      </c>
      <c r="AB903" s="18">
        <f>[1]卡牌表配置表!AR903</f>
        <v>21021530</v>
      </c>
      <c r="AD903" s="30">
        <f>VLOOKUP(F903,t_card_group_s说明表!$B$6:$L$88,COLUMNS(t_card_group_s说明表!$B$6:$L$6),0)</f>
        <v>3</v>
      </c>
    </row>
    <row r="904" spans="1:30" ht="15.75" customHeight="1" x14ac:dyDescent="0.2">
      <c r="A904" s="18">
        <f t="shared" si="44"/>
        <v>899</v>
      </c>
      <c r="B904" s="18">
        <f>[1]卡牌表配置表!C904</f>
        <v>2153024</v>
      </c>
      <c r="C904" s="18">
        <f>[1]卡牌表配置表!D904</f>
        <v>0</v>
      </c>
      <c r="D904" s="18">
        <f>[1]卡牌表配置表!E904</f>
        <v>20021530</v>
      </c>
      <c r="E904" s="18" t="str">
        <f>[1]卡牌表配置表!F904</f>
        <v>长刀摩托骑兵小组</v>
      </c>
      <c r="F904" s="18">
        <f>[1]卡牌表配置表!G904</f>
        <v>21530</v>
      </c>
      <c r="G904" s="18">
        <f>[1]卡牌表配置表!V904</f>
        <v>24</v>
      </c>
      <c r="H904" s="18">
        <f t="shared" si="42"/>
        <v>2153025</v>
      </c>
      <c r="I904" s="30">
        <v>230002</v>
      </c>
      <c r="J904" s="18">
        <v>1</v>
      </c>
      <c r="K904" s="18">
        <v>4</v>
      </c>
      <c r="L904" s="18" t="str">
        <f>[1]卡牌表配置表!I904</f>
        <v>-10000,0,0;10000,0,0</v>
      </c>
      <c r="M904" s="18">
        <f t="shared" si="43"/>
        <v>21530240</v>
      </c>
      <c r="N904" s="66" t="str">
        <f>[1]卡牌表配置表!K904</f>
        <v>20000061,20000061</v>
      </c>
      <c r="O904" s="31" t="s">
        <v>170</v>
      </c>
      <c r="P904" s="18">
        <f>[1]卡牌表配置表!L904</f>
        <v>0</v>
      </c>
      <c r="R904" s="18" t="str">
        <f>[1]卡牌表配置表!N904</f>
        <v/>
      </c>
      <c r="T904" s="18" t="str">
        <f>[1]卡牌表配置表!P904</f>
        <v/>
      </c>
      <c r="W904" s="18">
        <f>[1]卡牌表配置表!W904</f>
        <v>600</v>
      </c>
      <c r="X904" s="18" t="str">
        <f>[1]卡牌表配置表!X904</f>
        <v>-2,4945500</v>
      </c>
      <c r="Y904" s="18">
        <v>0</v>
      </c>
      <c r="Z904" s="18">
        <f>[1]卡牌表配置表!AA904</f>
        <v>20000</v>
      </c>
      <c r="AA904" s="18" t="str">
        <f>[1]卡牌表配置表!AB904</f>
        <v>2,20,18947,1;2,27,4770,1;2,23,2671,1;4,29,1786,1;3,4,27000,1;3,24,12500,1;1,33,22101,0;2,25,2,1;2,34,14310,1</v>
      </c>
      <c r="AB904" s="18">
        <f>[1]卡牌表配置表!AR904</f>
        <v>21021530</v>
      </c>
      <c r="AD904" s="30">
        <f>VLOOKUP(F904,t_card_group_s说明表!$B$6:$L$88,COLUMNS(t_card_group_s说明表!$B$6:$L$6),0)</f>
        <v>3</v>
      </c>
    </row>
    <row r="905" spans="1:30" ht="15.75" customHeight="1" x14ac:dyDescent="0.2">
      <c r="A905" s="18">
        <f t="shared" si="44"/>
        <v>900</v>
      </c>
      <c r="B905" s="18">
        <f>[1]卡牌表配置表!C905</f>
        <v>2153025</v>
      </c>
      <c r="C905" s="18">
        <f>[1]卡牌表配置表!D905</f>
        <v>0</v>
      </c>
      <c r="D905" s="18">
        <f>[1]卡牌表配置表!E905</f>
        <v>20021530</v>
      </c>
      <c r="E905" s="18" t="str">
        <f>[1]卡牌表配置表!F905</f>
        <v>长刀摩托骑兵小组</v>
      </c>
      <c r="F905" s="18">
        <f>[1]卡牌表配置表!G905</f>
        <v>21530</v>
      </c>
      <c r="G905" s="18">
        <f>[1]卡牌表配置表!V905</f>
        <v>25</v>
      </c>
      <c r="H905" s="18" t="str">
        <f t="shared" si="42"/>
        <v/>
      </c>
      <c r="I905" s="30">
        <v>230002</v>
      </c>
      <c r="J905" s="18">
        <v>1</v>
      </c>
      <c r="K905" s="18">
        <v>4</v>
      </c>
      <c r="L905" s="18" t="str">
        <f>[1]卡牌表配置表!I905</f>
        <v>-10000,0,0;10000,0,0</v>
      </c>
      <c r="M905" s="18">
        <f t="shared" si="43"/>
        <v>21530250</v>
      </c>
      <c r="N905" s="66" t="str">
        <f>[1]卡牌表配置表!K905</f>
        <v>20000061,20000061</v>
      </c>
      <c r="O905" s="31" t="s">
        <v>170</v>
      </c>
      <c r="P905" s="18">
        <f>[1]卡牌表配置表!L905</f>
        <v>0</v>
      </c>
      <c r="R905" s="18" t="str">
        <f>[1]卡牌表配置表!N905</f>
        <v/>
      </c>
      <c r="T905" s="18" t="str">
        <f>[1]卡牌表配置表!P905</f>
        <v/>
      </c>
      <c r="W905" s="18">
        <f>[1]卡牌表配置表!W905</f>
        <v>-1</v>
      </c>
      <c r="X905" s="18">
        <f>[1]卡牌表配置表!X905</f>
        <v>-1</v>
      </c>
      <c r="Y905" s="18">
        <v>0</v>
      </c>
      <c r="Z905" s="18">
        <f>[1]卡牌表配置表!AA905</f>
        <v>20000</v>
      </c>
      <c r="AA905" s="18" t="str">
        <f>[1]卡牌表配置表!AB905</f>
        <v>2,20,22737,1;2,27,5724,1;2,23,3205,1;4,29,1786,1;3,4,27000,1;3,24,12500,1;1,33,22101,0;2,25,2,1;2,34,17172,1</v>
      </c>
      <c r="AB905" s="18">
        <f>[1]卡牌表配置表!AR905</f>
        <v>21021530</v>
      </c>
      <c r="AD905" s="30">
        <f>VLOOKUP(F905,t_card_group_s说明表!$B$6:$L$88,COLUMNS(t_card_group_s说明表!$B$6:$L$6),0)</f>
        <v>3</v>
      </c>
    </row>
    <row r="906" spans="1:30" ht="15.75" customHeight="1" x14ac:dyDescent="0.2">
      <c r="A906" s="18">
        <f t="shared" si="44"/>
        <v>901</v>
      </c>
      <c r="B906" s="18">
        <f>[1]卡牌表配置表!C906</f>
        <v>2154001</v>
      </c>
      <c r="C906" s="18">
        <f>[1]卡牌表配置表!D906</f>
        <v>0</v>
      </c>
      <c r="D906" s="18">
        <f>[1]卡牌表配置表!E906</f>
        <v>20021540</v>
      </c>
      <c r="E906" s="18" t="str">
        <f>[1]卡牌表配置表!F906</f>
        <v>传教士小组</v>
      </c>
      <c r="F906" s="18">
        <f>[1]卡牌表配置表!G906</f>
        <v>21540</v>
      </c>
      <c r="G906" s="18">
        <f>[1]卡牌表配置表!V906</f>
        <v>1</v>
      </c>
      <c r="H906" s="18">
        <f t="shared" si="42"/>
        <v>2154002</v>
      </c>
      <c r="I906" s="30">
        <v>230002</v>
      </c>
      <c r="J906" s="18">
        <v>1</v>
      </c>
      <c r="K906" s="18">
        <v>4</v>
      </c>
      <c r="L906" s="18" t="str">
        <f>[1]卡牌表配置表!I906</f>
        <v>-10000,0,0;10000,0,0</v>
      </c>
      <c r="M906" s="18">
        <f t="shared" si="43"/>
        <v>21540010</v>
      </c>
      <c r="N906" s="66" t="str">
        <f>[1]卡牌表配置表!K906</f>
        <v>20000062,20000062</v>
      </c>
      <c r="O906" s="31" t="s">
        <v>170</v>
      </c>
      <c r="P906" s="18">
        <f>[1]卡牌表配置表!L906</f>
        <v>0</v>
      </c>
      <c r="R906" s="18" t="str">
        <f>[1]卡牌表配置表!N906</f>
        <v/>
      </c>
      <c r="T906" s="18" t="str">
        <f>[1]卡牌表配置表!P906</f>
        <v/>
      </c>
      <c r="W906" s="18">
        <f>[1]卡牌表配置表!W906</f>
        <v>20</v>
      </c>
      <c r="X906" s="18" t="str">
        <f>[1]卡牌表配置表!X906</f>
        <v>-2,1000</v>
      </c>
      <c r="Y906" s="18">
        <v>0</v>
      </c>
      <c r="Z906" s="18">
        <f>[1]卡牌表配置表!AA906</f>
        <v>20000</v>
      </c>
      <c r="AA906" s="18" t="str">
        <f>[1]卡牌表配置表!AB906</f>
        <v>2,20,208,1;2,3,68,1;2,23,31,1;4,29,2223,1;3,4,14000,1;3,24,40000,1;1,33,22102,0;2,25,2,1;2,48,68,1</v>
      </c>
      <c r="AB906" s="18">
        <f>[1]卡牌表配置表!AR906</f>
        <v>21021540</v>
      </c>
      <c r="AD906" s="30">
        <f>VLOOKUP(F906,t_card_group_s说明表!$B$6:$L$88,COLUMNS(t_card_group_s说明表!$B$6:$L$6),0)</f>
        <v>4</v>
      </c>
    </row>
    <row r="907" spans="1:30" ht="15.75" customHeight="1" x14ac:dyDescent="0.2">
      <c r="A907" s="18">
        <f t="shared" si="44"/>
        <v>902</v>
      </c>
      <c r="B907" s="18">
        <f>[1]卡牌表配置表!C907</f>
        <v>2154002</v>
      </c>
      <c r="C907" s="18">
        <f>[1]卡牌表配置表!D907</f>
        <v>0</v>
      </c>
      <c r="D907" s="18">
        <f>[1]卡牌表配置表!E907</f>
        <v>20021540</v>
      </c>
      <c r="E907" s="18" t="str">
        <f>[1]卡牌表配置表!F907</f>
        <v>传教士小组</v>
      </c>
      <c r="F907" s="18">
        <f>[1]卡牌表配置表!G907</f>
        <v>21540</v>
      </c>
      <c r="G907" s="18">
        <f>[1]卡牌表配置表!V907</f>
        <v>2</v>
      </c>
      <c r="H907" s="18">
        <f t="shared" si="42"/>
        <v>2154003</v>
      </c>
      <c r="I907" s="30">
        <v>230002</v>
      </c>
      <c r="J907" s="18">
        <v>1</v>
      </c>
      <c r="K907" s="18">
        <v>4</v>
      </c>
      <c r="L907" s="18" t="str">
        <f>[1]卡牌表配置表!I907</f>
        <v>-10000,0,0;10000,0,0</v>
      </c>
      <c r="M907" s="18">
        <f t="shared" si="43"/>
        <v>21540020</v>
      </c>
      <c r="N907" s="66" t="str">
        <f>[1]卡牌表配置表!K907</f>
        <v>20000062,20000062</v>
      </c>
      <c r="O907" s="31" t="s">
        <v>170</v>
      </c>
      <c r="P907" s="18">
        <f>[1]卡牌表配置表!L907</f>
        <v>0</v>
      </c>
      <c r="R907" s="18" t="str">
        <f>[1]卡牌表配置表!N907</f>
        <v/>
      </c>
      <c r="T907" s="18" t="str">
        <f>[1]卡牌表配置表!P907</f>
        <v/>
      </c>
      <c r="W907" s="18">
        <f>[1]卡牌表配置表!W907</f>
        <v>80</v>
      </c>
      <c r="X907" s="18" t="str">
        <f>[1]卡牌表配置表!X907</f>
        <v>-2,5000</v>
      </c>
      <c r="Y907" s="18">
        <v>0</v>
      </c>
      <c r="Z907" s="18">
        <f>[1]卡牌表配置表!AA907</f>
        <v>20000</v>
      </c>
      <c r="AA907" s="18" t="str">
        <f>[1]卡牌表配置表!AB907</f>
        <v>2,20,250,1;2,3,82,1;2,23,37,1;4,29,2223,1;3,4,14000,1;3,24,40000,1;1,33,22102,0;2,25,2,1;2,48,82,1</v>
      </c>
      <c r="AB907" s="18">
        <f>[1]卡牌表配置表!AR907</f>
        <v>21021540</v>
      </c>
      <c r="AD907" s="30">
        <f>VLOOKUP(F907,t_card_group_s说明表!$B$6:$L$88,COLUMNS(t_card_group_s说明表!$B$6:$L$6),0)</f>
        <v>4</v>
      </c>
    </row>
    <row r="908" spans="1:30" ht="15.75" customHeight="1" x14ac:dyDescent="0.2">
      <c r="A908" s="18">
        <f t="shared" si="44"/>
        <v>903</v>
      </c>
      <c r="B908" s="18">
        <f>[1]卡牌表配置表!C908</f>
        <v>2154003</v>
      </c>
      <c r="C908" s="18">
        <f>[1]卡牌表配置表!D908</f>
        <v>0</v>
      </c>
      <c r="D908" s="18">
        <f>[1]卡牌表配置表!E908</f>
        <v>20021540</v>
      </c>
      <c r="E908" s="18" t="str">
        <f>[1]卡牌表配置表!F908</f>
        <v>传教士小组</v>
      </c>
      <c r="F908" s="18">
        <f>[1]卡牌表配置表!G908</f>
        <v>21540</v>
      </c>
      <c r="G908" s="18">
        <f>[1]卡牌表配置表!V908</f>
        <v>3</v>
      </c>
      <c r="H908" s="18">
        <f t="shared" si="42"/>
        <v>2154004</v>
      </c>
      <c r="I908" s="30">
        <v>230002</v>
      </c>
      <c r="J908" s="18">
        <v>1</v>
      </c>
      <c r="K908" s="18">
        <v>4</v>
      </c>
      <c r="L908" s="18" t="str">
        <f>[1]卡牌表配置表!I908</f>
        <v>-10000,0,0;10000,0,0</v>
      </c>
      <c r="M908" s="18">
        <f t="shared" si="43"/>
        <v>21540030</v>
      </c>
      <c r="N908" s="66" t="str">
        <f>[1]卡牌表配置表!K908</f>
        <v>20000062,20000062</v>
      </c>
      <c r="O908" s="31" t="s">
        <v>170</v>
      </c>
      <c r="P908" s="18">
        <f>[1]卡牌表配置表!L908</f>
        <v>0</v>
      </c>
      <c r="R908" s="18" t="str">
        <f>[1]卡牌表配置表!N908</f>
        <v/>
      </c>
      <c r="T908" s="18" t="str">
        <f>[1]卡牌表配置表!P908</f>
        <v/>
      </c>
      <c r="W908" s="18">
        <f>[1]卡牌表配置表!W908</f>
        <v>120</v>
      </c>
      <c r="X908" s="18" t="str">
        <f>[1]卡牌表配置表!X908</f>
        <v>-2,15000</v>
      </c>
      <c r="Y908" s="18">
        <v>0</v>
      </c>
      <c r="Z908" s="18">
        <f>[1]卡牌表配置表!AA908</f>
        <v>20000</v>
      </c>
      <c r="AA908" s="18" t="str">
        <f>[1]卡牌表配置表!AB908</f>
        <v>2,20,300,1;2,3,98,1;2,23,45,1;4,29,2223,1;3,4,14000,1;3,24,40000,1;1,33,22102,0;2,25,2,1;2,48,98,1</v>
      </c>
      <c r="AB908" s="18">
        <f>[1]卡牌表配置表!AR908</f>
        <v>21021540</v>
      </c>
      <c r="AD908" s="30">
        <f>VLOOKUP(F908,t_card_group_s说明表!$B$6:$L$88,COLUMNS(t_card_group_s说明表!$B$6:$L$6),0)</f>
        <v>4</v>
      </c>
    </row>
    <row r="909" spans="1:30" ht="15.75" customHeight="1" x14ac:dyDescent="0.2">
      <c r="A909" s="18">
        <f t="shared" si="44"/>
        <v>904</v>
      </c>
      <c r="B909" s="18">
        <f>[1]卡牌表配置表!C909</f>
        <v>2154004</v>
      </c>
      <c r="C909" s="18">
        <f>[1]卡牌表配置表!D909</f>
        <v>0</v>
      </c>
      <c r="D909" s="18">
        <f>[1]卡牌表配置表!E909</f>
        <v>20021540</v>
      </c>
      <c r="E909" s="18" t="str">
        <f>[1]卡牌表配置表!F909</f>
        <v>传教士小组</v>
      </c>
      <c r="F909" s="18">
        <f>[1]卡牌表配置表!G909</f>
        <v>21540</v>
      </c>
      <c r="G909" s="18">
        <f>[1]卡牌表配置表!V909</f>
        <v>4</v>
      </c>
      <c r="H909" s="18">
        <f t="shared" si="42"/>
        <v>2154005</v>
      </c>
      <c r="I909" s="30">
        <v>230002</v>
      </c>
      <c r="J909" s="18">
        <v>1</v>
      </c>
      <c r="K909" s="18">
        <v>4</v>
      </c>
      <c r="L909" s="18" t="str">
        <f>[1]卡牌表配置表!I909</f>
        <v>-10000,0,0;10000,0,0</v>
      </c>
      <c r="M909" s="18">
        <f t="shared" si="43"/>
        <v>21540040</v>
      </c>
      <c r="N909" s="66" t="str">
        <f>[1]卡牌表配置表!K909</f>
        <v>20000062,20000062</v>
      </c>
      <c r="O909" s="31" t="s">
        <v>170</v>
      </c>
      <c r="P909" s="18">
        <f>[1]卡牌表配置表!L909</f>
        <v>0</v>
      </c>
      <c r="R909" s="18" t="str">
        <f>[1]卡牌表配置表!N909</f>
        <v/>
      </c>
      <c r="T909" s="18" t="str">
        <f>[1]卡牌表配置表!P909</f>
        <v/>
      </c>
      <c r="W909" s="18">
        <f>[1]卡牌表配置表!W909</f>
        <v>120</v>
      </c>
      <c r="X909" s="18" t="str">
        <f>[1]卡牌表配置表!X909</f>
        <v>-2,22500</v>
      </c>
      <c r="Y909" s="18">
        <v>0</v>
      </c>
      <c r="Z909" s="18">
        <f>[1]卡牌表配置表!AA909</f>
        <v>20000</v>
      </c>
      <c r="AA909" s="18" t="str">
        <f>[1]卡牌表配置表!AB909</f>
        <v>2,20,360,1;2,3,118,1;2,23,54,1;4,29,2223,1;3,4,14000,1;3,24,40000,1;1,33,22102,0;2,25,2,1;2,48,118,1</v>
      </c>
      <c r="AB909" s="18">
        <f>[1]卡牌表配置表!AR909</f>
        <v>21021540</v>
      </c>
      <c r="AD909" s="30">
        <f>VLOOKUP(F909,t_card_group_s说明表!$B$6:$L$88,COLUMNS(t_card_group_s说明表!$B$6:$L$6),0)</f>
        <v>4</v>
      </c>
    </row>
    <row r="910" spans="1:30" ht="15.75" customHeight="1" x14ac:dyDescent="0.2">
      <c r="A910" s="18">
        <f t="shared" si="44"/>
        <v>905</v>
      </c>
      <c r="B910" s="18">
        <f>[1]卡牌表配置表!C910</f>
        <v>2154005</v>
      </c>
      <c r="C910" s="18">
        <f>[1]卡牌表配置表!D910</f>
        <v>0</v>
      </c>
      <c r="D910" s="18">
        <f>[1]卡牌表配置表!E910</f>
        <v>20021540</v>
      </c>
      <c r="E910" s="18" t="str">
        <f>[1]卡牌表配置表!F910</f>
        <v>传教士小组</v>
      </c>
      <c r="F910" s="18">
        <f>[1]卡牌表配置表!G910</f>
        <v>21540</v>
      </c>
      <c r="G910" s="18">
        <f>[1]卡牌表配置表!V910</f>
        <v>5</v>
      </c>
      <c r="H910" s="18">
        <f t="shared" si="42"/>
        <v>2154006</v>
      </c>
      <c r="I910" s="30">
        <v>230002</v>
      </c>
      <c r="J910" s="18">
        <v>1</v>
      </c>
      <c r="K910" s="18">
        <v>4</v>
      </c>
      <c r="L910" s="18" t="str">
        <f>[1]卡牌表配置表!I910</f>
        <v>-10000,0,0;10000,0,0</v>
      </c>
      <c r="M910" s="18">
        <f t="shared" si="43"/>
        <v>21540050</v>
      </c>
      <c r="N910" s="66" t="str">
        <f>[1]卡牌表配置表!K910</f>
        <v>20000062,20000062</v>
      </c>
      <c r="O910" s="31" t="s">
        <v>170</v>
      </c>
      <c r="P910" s="18">
        <f>[1]卡牌表配置表!L910</f>
        <v>0</v>
      </c>
      <c r="R910" s="18" t="str">
        <f>[1]卡牌表配置表!N910</f>
        <v/>
      </c>
      <c r="T910" s="18" t="str">
        <f>[1]卡牌表配置表!P910</f>
        <v/>
      </c>
      <c r="W910" s="18">
        <f>[1]卡牌表配置表!W910</f>
        <v>160</v>
      </c>
      <c r="X910" s="18" t="str">
        <f>[1]卡牌表配置表!X910</f>
        <v>-2,33800</v>
      </c>
      <c r="Y910" s="18">
        <v>0</v>
      </c>
      <c r="Z910" s="18">
        <f>[1]卡牌表配置表!AA910</f>
        <v>20000</v>
      </c>
      <c r="AA910" s="18" t="str">
        <f>[1]卡牌表配置表!AB910</f>
        <v>2,20,432,1;2,3,142,1;2,23,64,1;4,29,2223,1;3,4,14000,1;3,24,40000,1;1,33,22102,0;2,25,2,1;2,48,142,1</v>
      </c>
      <c r="AB910" s="18">
        <f>[1]卡牌表配置表!AR910</f>
        <v>21021540</v>
      </c>
      <c r="AD910" s="30">
        <f>VLOOKUP(F910,t_card_group_s说明表!$B$6:$L$88,COLUMNS(t_card_group_s说明表!$B$6:$L$6),0)</f>
        <v>4</v>
      </c>
    </row>
    <row r="911" spans="1:30" ht="15.75" customHeight="1" x14ac:dyDescent="0.2">
      <c r="A911" s="18">
        <f t="shared" si="44"/>
        <v>906</v>
      </c>
      <c r="B911" s="18">
        <f>[1]卡牌表配置表!C911</f>
        <v>2154006</v>
      </c>
      <c r="C911" s="18">
        <f>[1]卡牌表配置表!D911</f>
        <v>0</v>
      </c>
      <c r="D911" s="18">
        <f>[1]卡牌表配置表!E911</f>
        <v>20021540</v>
      </c>
      <c r="E911" s="18" t="str">
        <f>[1]卡牌表配置表!F911</f>
        <v>传教士小组</v>
      </c>
      <c r="F911" s="18">
        <f>[1]卡牌表配置表!G911</f>
        <v>21540</v>
      </c>
      <c r="G911" s="18">
        <f>[1]卡牌表配置表!V911</f>
        <v>6</v>
      </c>
      <c r="H911" s="18">
        <f t="shared" si="42"/>
        <v>2154007</v>
      </c>
      <c r="I911" s="30">
        <v>230002</v>
      </c>
      <c r="J911" s="18">
        <v>1</v>
      </c>
      <c r="K911" s="18">
        <v>4</v>
      </c>
      <c r="L911" s="18" t="str">
        <f>[1]卡牌表配置表!I911</f>
        <v>-10000,0,0;10000,0,0</v>
      </c>
      <c r="M911" s="18">
        <f t="shared" si="43"/>
        <v>21540060</v>
      </c>
      <c r="N911" s="66" t="str">
        <f>[1]卡牌表配置表!K911</f>
        <v>20000062,20000062</v>
      </c>
      <c r="O911" s="31" t="s">
        <v>170</v>
      </c>
      <c r="P911" s="18">
        <f>[1]卡牌表配置表!L911</f>
        <v>0</v>
      </c>
      <c r="R911" s="18" t="str">
        <f>[1]卡牌表配置表!N911</f>
        <v/>
      </c>
      <c r="T911" s="18" t="str">
        <f>[1]卡牌表配置表!P911</f>
        <v/>
      </c>
      <c r="W911" s="18">
        <f>[1]卡牌表配置表!W911</f>
        <v>160</v>
      </c>
      <c r="X911" s="18" t="str">
        <f>[1]卡牌表配置表!X911</f>
        <v>-2,43900</v>
      </c>
      <c r="Y911" s="18">
        <v>0</v>
      </c>
      <c r="Z911" s="18">
        <f>[1]卡牌表配置表!AA911</f>
        <v>20000</v>
      </c>
      <c r="AA911" s="18" t="str">
        <f>[1]卡牌表配置表!AB911</f>
        <v>2,20,518,1;2,3,170,1;2,23,77,1;4,29,2223,1;3,4,14000,1;3,24,40000,1;1,33,22102,0;2,25,2,1;2,48,170,1</v>
      </c>
      <c r="AB911" s="18">
        <f>[1]卡牌表配置表!AR911</f>
        <v>21021540</v>
      </c>
      <c r="AD911" s="30">
        <f>VLOOKUP(F911,t_card_group_s说明表!$B$6:$L$88,COLUMNS(t_card_group_s说明表!$B$6:$L$6),0)</f>
        <v>4</v>
      </c>
    </row>
    <row r="912" spans="1:30" ht="15.75" customHeight="1" x14ac:dyDescent="0.2">
      <c r="A912" s="18">
        <f t="shared" si="44"/>
        <v>907</v>
      </c>
      <c r="B912" s="18">
        <f>[1]卡牌表配置表!C912</f>
        <v>2154007</v>
      </c>
      <c r="C912" s="18">
        <f>[1]卡牌表配置表!D912</f>
        <v>0</v>
      </c>
      <c r="D912" s="18">
        <f>[1]卡牌表配置表!E912</f>
        <v>20021540</v>
      </c>
      <c r="E912" s="18" t="str">
        <f>[1]卡牌表配置表!F912</f>
        <v>传教士小组</v>
      </c>
      <c r="F912" s="18">
        <f>[1]卡牌表配置表!G912</f>
        <v>21540</v>
      </c>
      <c r="G912" s="18">
        <f>[1]卡牌表配置表!V912</f>
        <v>7</v>
      </c>
      <c r="H912" s="18">
        <f t="shared" si="42"/>
        <v>2154008</v>
      </c>
      <c r="I912" s="30">
        <v>230002</v>
      </c>
      <c r="J912" s="18">
        <v>1</v>
      </c>
      <c r="K912" s="18">
        <v>4</v>
      </c>
      <c r="L912" s="18" t="str">
        <f>[1]卡牌表配置表!I912</f>
        <v>-10000,0,0;10000,0,0</v>
      </c>
      <c r="M912" s="18">
        <f t="shared" si="43"/>
        <v>21540070</v>
      </c>
      <c r="N912" s="66" t="str">
        <f>[1]卡牌表配置表!K912</f>
        <v>20000062,20000062</v>
      </c>
      <c r="O912" s="31" t="s">
        <v>170</v>
      </c>
      <c r="P912" s="18">
        <f>[1]卡牌表配置表!L912</f>
        <v>0</v>
      </c>
      <c r="R912" s="18" t="str">
        <f>[1]卡牌表配置表!N912</f>
        <v/>
      </c>
      <c r="T912" s="18" t="str">
        <f>[1]卡牌表配置表!P912</f>
        <v/>
      </c>
      <c r="W912" s="18">
        <f>[1]卡牌表配置表!W912</f>
        <v>200</v>
      </c>
      <c r="X912" s="18" t="str">
        <f>[1]卡牌表配置表!X912</f>
        <v>-2,57100</v>
      </c>
      <c r="Y912" s="18">
        <v>0</v>
      </c>
      <c r="Z912" s="18">
        <f>[1]卡牌表配置表!AA912</f>
        <v>20000</v>
      </c>
      <c r="AA912" s="18" t="str">
        <f>[1]卡牌表配置表!AB912</f>
        <v>2,20,622,1;2,3,204,1;2,23,92,1;4,29,2223,1;3,4,14000,1;3,24,40000,1;1,33,22102,0;2,25,2,1;2,48,204,1</v>
      </c>
      <c r="AB912" s="18">
        <f>[1]卡牌表配置表!AR912</f>
        <v>21021540</v>
      </c>
      <c r="AD912" s="30">
        <f>VLOOKUP(F912,t_card_group_s说明表!$B$6:$L$88,COLUMNS(t_card_group_s说明表!$B$6:$L$6),0)</f>
        <v>4</v>
      </c>
    </row>
    <row r="913" spans="1:30" ht="15.75" customHeight="1" x14ac:dyDescent="0.2">
      <c r="A913" s="18">
        <f t="shared" si="44"/>
        <v>908</v>
      </c>
      <c r="B913" s="18">
        <f>[1]卡牌表配置表!C913</f>
        <v>2154008</v>
      </c>
      <c r="C913" s="18">
        <f>[1]卡牌表配置表!D913</f>
        <v>0</v>
      </c>
      <c r="D913" s="18">
        <f>[1]卡牌表配置表!E913</f>
        <v>20021540</v>
      </c>
      <c r="E913" s="18" t="str">
        <f>[1]卡牌表配置表!F913</f>
        <v>传教士小组</v>
      </c>
      <c r="F913" s="18">
        <f>[1]卡牌表配置表!G913</f>
        <v>21540</v>
      </c>
      <c r="G913" s="18">
        <f>[1]卡牌表配置表!V913</f>
        <v>8</v>
      </c>
      <c r="H913" s="18">
        <f t="shared" si="42"/>
        <v>2154009</v>
      </c>
      <c r="I913" s="30">
        <v>230002</v>
      </c>
      <c r="J913" s="18">
        <v>1</v>
      </c>
      <c r="K913" s="18">
        <v>4</v>
      </c>
      <c r="L913" s="18" t="str">
        <f>[1]卡牌表配置表!I913</f>
        <v>-10000,0,0;10000,0,0</v>
      </c>
      <c r="M913" s="18">
        <f t="shared" si="43"/>
        <v>21540080</v>
      </c>
      <c r="N913" s="66" t="str">
        <f>[1]卡牌表配置表!K913</f>
        <v>20000062,20000062</v>
      </c>
      <c r="O913" s="31" t="s">
        <v>170</v>
      </c>
      <c r="P913" s="18">
        <f>[1]卡牌表配置表!L913</f>
        <v>0</v>
      </c>
      <c r="R913" s="18" t="str">
        <f>[1]卡牌表配置表!N913</f>
        <v/>
      </c>
      <c r="T913" s="18" t="str">
        <f>[1]卡牌表配置表!P913</f>
        <v/>
      </c>
      <c r="W913" s="18">
        <f>[1]卡牌表配置表!W913</f>
        <v>200</v>
      </c>
      <c r="X913" s="18" t="str">
        <f>[1]卡牌表配置表!X913</f>
        <v>-2,74200</v>
      </c>
      <c r="Y913" s="18">
        <v>0</v>
      </c>
      <c r="Z913" s="18">
        <f>[1]卡牌表配置表!AA913</f>
        <v>20000</v>
      </c>
      <c r="AA913" s="18" t="str">
        <f>[1]卡牌表配置表!AB913</f>
        <v>2,20,746,1;2,3,244,1;2,23,110,1;4,29,2223,1;3,4,14000,1;3,24,40000,1;1,33,22102,0;2,25,2,1;2,48,244,1</v>
      </c>
      <c r="AB913" s="18">
        <f>[1]卡牌表配置表!AR913</f>
        <v>21021540</v>
      </c>
      <c r="AD913" s="30">
        <f>VLOOKUP(F913,t_card_group_s说明表!$B$6:$L$88,COLUMNS(t_card_group_s说明表!$B$6:$L$6),0)</f>
        <v>4</v>
      </c>
    </row>
    <row r="914" spans="1:30" ht="15.75" customHeight="1" x14ac:dyDescent="0.2">
      <c r="A914" s="18">
        <f t="shared" si="44"/>
        <v>909</v>
      </c>
      <c r="B914" s="18">
        <f>[1]卡牌表配置表!C914</f>
        <v>2154009</v>
      </c>
      <c r="C914" s="18">
        <f>[1]卡牌表配置表!D914</f>
        <v>0</v>
      </c>
      <c r="D914" s="18">
        <f>[1]卡牌表配置表!E914</f>
        <v>20021540</v>
      </c>
      <c r="E914" s="18" t="str">
        <f>[1]卡牌表配置表!F914</f>
        <v>传教士小组</v>
      </c>
      <c r="F914" s="18">
        <f>[1]卡牌表配置表!G914</f>
        <v>21540</v>
      </c>
      <c r="G914" s="18">
        <f>[1]卡牌表配置表!V914</f>
        <v>9</v>
      </c>
      <c r="H914" s="18">
        <f t="shared" si="42"/>
        <v>2154010</v>
      </c>
      <c r="I914" s="30">
        <v>230002</v>
      </c>
      <c r="J914" s="18">
        <v>1</v>
      </c>
      <c r="K914" s="18">
        <v>4</v>
      </c>
      <c r="L914" s="18" t="str">
        <f>[1]卡牌表配置表!I914</f>
        <v>-10000,0,0;10000,0,0</v>
      </c>
      <c r="M914" s="18">
        <f t="shared" si="43"/>
        <v>21540090</v>
      </c>
      <c r="N914" s="66" t="str">
        <f>[1]卡牌表配置表!K914</f>
        <v>20000062,20000062</v>
      </c>
      <c r="O914" s="31" t="s">
        <v>170</v>
      </c>
      <c r="P914" s="18">
        <f>[1]卡牌表配置表!L914</f>
        <v>0</v>
      </c>
      <c r="R914" s="18" t="str">
        <f>[1]卡牌表配置表!N914</f>
        <v/>
      </c>
      <c r="T914" s="18" t="str">
        <f>[1]卡牌表配置表!P914</f>
        <v/>
      </c>
      <c r="W914" s="18">
        <f>[1]卡牌表配置表!W914</f>
        <v>240</v>
      </c>
      <c r="X914" s="18" t="str">
        <f>[1]卡牌表配置表!X914</f>
        <v>-2,96500</v>
      </c>
      <c r="Y914" s="18">
        <v>0</v>
      </c>
      <c r="Z914" s="18">
        <f>[1]卡牌表配置表!AA914</f>
        <v>20000</v>
      </c>
      <c r="AA914" s="18" t="str">
        <f>[1]卡牌表配置表!AB914</f>
        <v>2,20,895,1;2,3,293,1;2,23,132,1;4,29,2223,1;3,4,14000,1;3,24,40000,1;1,33,22102,0;2,25,2,1;2,48,293,1</v>
      </c>
      <c r="AB914" s="18">
        <f>[1]卡牌表配置表!AR914</f>
        <v>21021540</v>
      </c>
      <c r="AD914" s="30">
        <f>VLOOKUP(F914,t_card_group_s说明表!$B$6:$L$88,COLUMNS(t_card_group_s说明表!$B$6:$L$6),0)</f>
        <v>4</v>
      </c>
    </row>
    <row r="915" spans="1:30" ht="15.75" customHeight="1" x14ac:dyDescent="0.2">
      <c r="A915" s="18">
        <f t="shared" si="44"/>
        <v>910</v>
      </c>
      <c r="B915" s="18">
        <f>[1]卡牌表配置表!C915</f>
        <v>2154010</v>
      </c>
      <c r="C915" s="18">
        <f>[1]卡牌表配置表!D915</f>
        <v>0</v>
      </c>
      <c r="D915" s="18">
        <f>[1]卡牌表配置表!E915</f>
        <v>20021540</v>
      </c>
      <c r="E915" s="18" t="str">
        <f>[1]卡牌表配置表!F915</f>
        <v>传教士小组</v>
      </c>
      <c r="F915" s="18">
        <f>[1]卡牌表配置表!G915</f>
        <v>21540</v>
      </c>
      <c r="G915" s="18">
        <f>[1]卡牌表配置表!V915</f>
        <v>10</v>
      </c>
      <c r="H915" s="18">
        <f t="shared" si="42"/>
        <v>2154011</v>
      </c>
      <c r="I915" s="30">
        <v>230002</v>
      </c>
      <c r="J915" s="18">
        <v>1</v>
      </c>
      <c r="K915" s="18">
        <v>4</v>
      </c>
      <c r="L915" s="18" t="str">
        <f>[1]卡牌表配置表!I915</f>
        <v>-10000,0,0;10000,0,0</v>
      </c>
      <c r="M915" s="18">
        <f t="shared" si="43"/>
        <v>21540100</v>
      </c>
      <c r="N915" s="66" t="str">
        <f>[1]卡牌表配置表!K915</f>
        <v>20000062,20000062</v>
      </c>
      <c r="O915" s="31" t="s">
        <v>170</v>
      </c>
      <c r="P915" s="18">
        <f>[1]卡牌表配置表!L915</f>
        <v>0</v>
      </c>
      <c r="R915" s="18" t="str">
        <f>[1]卡牌表配置表!N915</f>
        <v/>
      </c>
      <c r="T915" s="18" t="str">
        <f>[1]卡牌表配置表!P915</f>
        <v/>
      </c>
      <c r="W915" s="18">
        <f>[1]卡牌表配置表!W915</f>
        <v>240</v>
      </c>
      <c r="X915" s="18" t="str">
        <f>[1]卡牌表配置表!X915</f>
        <v>-2,125500</v>
      </c>
      <c r="Y915" s="18">
        <v>0</v>
      </c>
      <c r="Z915" s="18">
        <f>[1]卡牌表配置表!AA915</f>
        <v>20000</v>
      </c>
      <c r="AA915" s="18" t="str">
        <f>[1]卡牌表配置表!AB915</f>
        <v>2,20,1074,1;2,3,351,1;2,23,158,1;4,29,2223,1;3,4,14000,1;3,24,40000,1;1,33,22102,0;2,25,2,1;2,48,351,1</v>
      </c>
      <c r="AB915" s="18">
        <f>[1]卡牌表配置表!AR915</f>
        <v>21021540</v>
      </c>
      <c r="AD915" s="30">
        <f>VLOOKUP(F915,t_card_group_s说明表!$B$6:$L$88,COLUMNS(t_card_group_s说明表!$B$6:$L$6),0)</f>
        <v>4</v>
      </c>
    </row>
    <row r="916" spans="1:30" ht="15.75" customHeight="1" x14ac:dyDescent="0.2">
      <c r="A916" s="18">
        <f t="shared" si="44"/>
        <v>911</v>
      </c>
      <c r="B916" s="18">
        <f>[1]卡牌表配置表!C916</f>
        <v>2154011</v>
      </c>
      <c r="C916" s="18">
        <f>[1]卡牌表配置表!D916</f>
        <v>0</v>
      </c>
      <c r="D916" s="18">
        <f>[1]卡牌表配置表!E916</f>
        <v>20021540</v>
      </c>
      <c r="E916" s="18" t="str">
        <f>[1]卡牌表配置表!F916</f>
        <v>传教士小组</v>
      </c>
      <c r="F916" s="18">
        <f>[1]卡牌表配置表!G916</f>
        <v>21540</v>
      </c>
      <c r="G916" s="18">
        <f>[1]卡牌表配置表!V916</f>
        <v>11</v>
      </c>
      <c r="H916" s="18">
        <f t="shared" si="42"/>
        <v>2154012</v>
      </c>
      <c r="I916" s="30">
        <v>230002</v>
      </c>
      <c r="J916" s="18">
        <v>1</v>
      </c>
      <c r="K916" s="18">
        <v>4</v>
      </c>
      <c r="L916" s="18" t="str">
        <f>[1]卡牌表配置表!I916</f>
        <v>-10000,0,0;10000,0,0</v>
      </c>
      <c r="M916" s="18">
        <f t="shared" si="43"/>
        <v>21540110</v>
      </c>
      <c r="N916" s="66" t="str">
        <f>[1]卡牌表配置表!K916</f>
        <v>20000062,20000062</v>
      </c>
      <c r="O916" s="31" t="s">
        <v>170</v>
      </c>
      <c r="P916" s="18">
        <f>[1]卡牌表配置表!L916</f>
        <v>0</v>
      </c>
      <c r="R916" s="18" t="str">
        <f>[1]卡牌表配置表!N916</f>
        <v/>
      </c>
      <c r="T916" s="18" t="str">
        <f>[1]卡牌表配置表!P916</f>
        <v/>
      </c>
      <c r="W916" s="18">
        <f>[1]卡牌表配置表!W916</f>
        <v>280</v>
      </c>
      <c r="X916" s="18" t="str">
        <f>[1]卡牌表配置表!X916</f>
        <v>-2,163200</v>
      </c>
      <c r="Y916" s="18">
        <v>0</v>
      </c>
      <c r="Z916" s="18">
        <f>[1]卡牌表配置表!AA916</f>
        <v>20000</v>
      </c>
      <c r="AA916" s="18" t="str">
        <f>[1]卡牌表配置表!AB916</f>
        <v>2,20,1288,1;2,3,422,1;2,23,190,1;4,29,2223,1;3,4,14000,1;3,24,40000,1;1,33,22102,0;2,25,2,1;2,48,422,1</v>
      </c>
      <c r="AB916" s="18">
        <f>[1]卡牌表配置表!AR916</f>
        <v>21021540</v>
      </c>
      <c r="AD916" s="30">
        <f>VLOOKUP(F916,t_card_group_s说明表!$B$6:$L$88,COLUMNS(t_card_group_s说明表!$B$6:$L$6),0)</f>
        <v>4</v>
      </c>
    </row>
    <row r="917" spans="1:30" ht="15.75" customHeight="1" x14ac:dyDescent="0.2">
      <c r="A917" s="18">
        <f t="shared" si="44"/>
        <v>912</v>
      </c>
      <c r="B917" s="18">
        <f>[1]卡牌表配置表!C917</f>
        <v>2154012</v>
      </c>
      <c r="C917" s="18">
        <f>[1]卡牌表配置表!D917</f>
        <v>0</v>
      </c>
      <c r="D917" s="18">
        <f>[1]卡牌表配置表!E917</f>
        <v>20021540</v>
      </c>
      <c r="E917" s="18" t="str">
        <f>[1]卡牌表配置表!F917</f>
        <v>传教士小组</v>
      </c>
      <c r="F917" s="18">
        <f>[1]卡牌表配置表!G917</f>
        <v>21540</v>
      </c>
      <c r="G917" s="18">
        <f>[1]卡牌表配置表!V917</f>
        <v>12</v>
      </c>
      <c r="H917" s="18">
        <f t="shared" si="42"/>
        <v>2154013</v>
      </c>
      <c r="I917" s="30">
        <v>230002</v>
      </c>
      <c r="J917" s="18">
        <v>1</v>
      </c>
      <c r="K917" s="18">
        <v>4</v>
      </c>
      <c r="L917" s="18" t="str">
        <f>[1]卡牌表配置表!I917</f>
        <v>-10000,0,0;10000,0,0</v>
      </c>
      <c r="M917" s="18">
        <f t="shared" si="43"/>
        <v>21540120</v>
      </c>
      <c r="N917" s="66" t="str">
        <f>[1]卡牌表配置表!K917</f>
        <v>20000062,20000062</v>
      </c>
      <c r="O917" s="31" t="s">
        <v>170</v>
      </c>
      <c r="P917" s="18">
        <f>[1]卡牌表配置表!L917</f>
        <v>0</v>
      </c>
      <c r="R917" s="18" t="str">
        <f>[1]卡牌表配置表!N917</f>
        <v/>
      </c>
      <c r="T917" s="18" t="str">
        <f>[1]卡牌表配置表!P917</f>
        <v/>
      </c>
      <c r="W917" s="18">
        <f>[1]卡牌表配置表!W917</f>
        <v>280</v>
      </c>
      <c r="X917" s="18" t="str">
        <f>[1]卡牌表配置表!X917</f>
        <v>-2,212200</v>
      </c>
      <c r="Y917" s="18">
        <v>0</v>
      </c>
      <c r="Z917" s="18">
        <f>[1]卡牌表配置表!AA917</f>
        <v>20000</v>
      </c>
      <c r="AA917" s="18" t="str">
        <f>[1]卡牌表配置表!AB917</f>
        <v>2,20,1546,1;2,3,506,1;2,23,228,1;4,29,2223,1;3,4,14000,1;3,24,40000,1;1,33,22102,0;2,25,2,1;2,48,506,1</v>
      </c>
      <c r="AB917" s="18">
        <f>[1]卡牌表配置表!AR917</f>
        <v>21021540</v>
      </c>
      <c r="AD917" s="30">
        <f>VLOOKUP(F917,t_card_group_s说明表!$B$6:$L$88,COLUMNS(t_card_group_s说明表!$B$6:$L$6),0)</f>
        <v>4</v>
      </c>
    </row>
    <row r="918" spans="1:30" ht="15.75" customHeight="1" x14ac:dyDescent="0.2">
      <c r="A918" s="18">
        <f t="shared" si="44"/>
        <v>913</v>
      </c>
      <c r="B918" s="18">
        <f>[1]卡牌表配置表!C918</f>
        <v>2154013</v>
      </c>
      <c r="C918" s="18">
        <f>[1]卡牌表配置表!D918</f>
        <v>0</v>
      </c>
      <c r="D918" s="18">
        <f>[1]卡牌表配置表!E918</f>
        <v>20021540</v>
      </c>
      <c r="E918" s="18" t="str">
        <f>[1]卡牌表配置表!F918</f>
        <v>传教士小组</v>
      </c>
      <c r="F918" s="18">
        <f>[1]卡牌表配置表!G918</f>
        <v>21540</v>
      </c>
      <c r="G918" s="18">
        <f>[1]卡牌表配置表!V918</f>
        <v>13</v>
      </c>
      <c r="H918" s="18">
        <f t="shared" si="42"/>
        <v>2154014</v>
      </c>
      <c r="I918" s="30">
        <v>230002</v>
      </c>
      <c r="J918" s="18">
        <v>1</v>
      </c>
      <c r="K918" s="18">
        <v>4</v>
      </c>
      <c r="L918" s="18" t="str">
        <f>[1]卡牌表配置表!I918</f>
        <v>-10000,0,0;10000,0,0</v>
      </c>
      <c r="M918" s="18">
        <f t="shared" si="43"/>
        <v>21540130</v>
      </c>
      <c r="N918" s="66" t="str">
        <f>[1]卡牌表配置表!K918</f>
        <v>20000062,20000062</v>
      </c>
      <c r="O918" s="31" t="s">
        <v>170</v>
      </c>
      <c r="P918" s="18">
        <f>[1]卡牌表配置表!L918</f>
        <v>0</v>
      </c>
      <c r="R918" s="18" t="str">
        <f>[1]卡牌表配置表!N918</f>
        <v/>
      </c>
      <c r="T918" s="18" t="str">
        <f>[1]卡牌表配置表!P918</f>
        <v/>
      </c>
      <c r="W918" s="18">
        <f>[1]卡牌表配置表!W918</f>
        <v>320</v>
      </c>
      <c r="X918" s="18" t="str">
        <f>[1]卡牌表配置表!X918</f>
        <v>-2,275900</v>
      </c>
      <c r="Y918" s="18">
        <v>0</v>
      </c>
      <c r="Z918" s="18">
        <f>[1]卡牌表配置表!AA918</f>
        <v>20000</v>
      </c>
      <c r="AA918" s="18" t="str">
        <f>[1]卡牌表配置表!AB918</f>
        <v>2,20,1855,1;2,3,607,1;2,23,274,1;4,29,2223,1;3,4,14000,1;3,24,40000,1;1,33,22102,0;2,25,2,1;2,48,607,1</v>
      </c>
      <c r="AB918" s="18">
        <f>[1]卡牌表配置表!AR918</f>
        <v>21021540</v>
      </c>
      <c r="AD918" s="30">
        <f>VLOOKUP(F918,t_card_group_s说明表!$B$6:$L$88,COLUMNS(t_card_group_s说明表!$B$6:$L$6),0)</f>
        <v>4</v>
      </c>
    </row>
    <row r="919" spans="1:30" ht="15.75" customHeight="1" x14ac:dyDescent="0.2">
      <c r="A919" s="18">
        <f t="shared" si="44"/>
        <v>914</v>
      </c>
      <c r="B919" s="18">
        <f>[1]卡牌表配置表!C919</f>
        <v>2154014</v>
      </c>
      <c r="C919" s="18">
        <f>[1]卡牌表配置表!D919</f>
        <v>0</v>
      </c>
      <c r="D919" s="18">
        <f>[1]卡牌表配置表!E919</f>
        <v>20021540</v>
      </c>
      <c r="E919" s="18" t="str">
        <f>[1]卡牌表配置表!F919</f>
        <v>传教士小组</v>
      </c>
      <c r="F919" s="18">
        <f>[1]卡牌表配置表!G919</f>
        <v>21540</v>
      </c>
      <c r="G919" s="18">
        <f>[1]卡牌表配置表!V919</f>
        <v>14</v>
      </c>
      <c r="H919" s="18">
        <f t="shared" si="42"/>
        <v>2154015</v>
      </c>
      <c r="I919" s="30">
        <v>230002</v>
      </c>
      <c r="J919" s="18">
        <v>1</v>
      </c>
      <c r="K919" s="18">
        <v>4</v>
      </c>
      <c r="L919" s="18" t="str">
        <f>[1]卡牌表配置表!I919</f>
        <v>-10000,0,0;10000,0,0</v>
      </c>
      <c r="M919" s="18">
        <f t="shared" si="43"/>
        <v>21540140</v>
      </c>
      <c r="N919" s="66" t="str">
        <f>[1]卡牌表配置表!K919</f>
        <v>20000062,20000062</v>
      </c>
      <c r="O919" s="31" t="s">
        <v>170</v>
      </c>
      <c r="P919" s="18">
        <f>[1]卡牌表配置表!L919</f>
        <v>0</v>
      </c>
      <c r="R919" s="18" t="str">
        <f>[1]卡牌表配置表!N919</f>
        <v/>
      </c>
      <c r="T919" s="18" t="str">
        <f>[1]卡牌表配置表!P919</f>
        <v/>
      </c>
      <c r="W919" s="18">
        <f>[1]卡牌表配置表!W919</f>
        <v>320</v>
      </c>
      <c r="X919" s="18" t="str">
        <f>[1]卡牌表配置表!X919</f>
        <v>-2,358700</v>
      </c>
      <c r="Y919" s="18">
        <v>0</v>
      </c>
      <c r="Z919" s="18">
        <f>[1]卡牌表配置表!AA919</f>
        <v>20000</v>
      </c>
      <c r="AA919" s="18" t="str">
        <f>[1]卡牌表配置表!AB919</f>
        <v>2,20,2226,1;2,3,728,1;2,23,328,1;4,29,2223,1;3,4,14000,1;3,24,40000,1;1,33,22102,0;2,25,2,1;2,48,728,1</v>
      </c>
      <c r="AB919" s="18">
        <f>[1]卡牌表配置表!AR919</f>
        <v>21021540</v>
      </c>
      <c r="AD919" s="30">
        <f>VLOOKUP(F919,t_card_group_s说明表!$B$6:$L$88,COLUMNS(t_card_group_s说明表!$B$6:$L$6),0)</f>
        <v>4</v>
      </c>
    </row>
    <row r="920" spans="1:30" ht="15.75" customHeight="1" x14ac:dyDescent="0.2">
      <c r="A920" s="18">
        <f t="shared" si="44"/>
        <v>915</v>
      </c>
      <c r="B920" s="18">
        <f>[1]卡牌表配置表!C920</f>
        <v>2154015</v>
      </c>
      <c r="C920" s="18">
        <f>[1]卡牌表配置表!D920</f>
        <v>0</v>
      </c>
      <c r="D920" s="18">
        <f>[1]卡牌表配置表!E920</f>
        <v>20021540</v>
      </c>
      <c r="E920" s="18" t="str">
        <f>[1]卡牌表配置表!F920</f>
        <v>传教士小组</v>
      </c>
      <c r="F920" s="18">
        <f>[1]卡牌表配置表!G920</f>
        <v>21540</v>
      </c>
      <c r="G920" s="18">
        <f>[1]卡牌表配置表!V920</f>
        <v>15</v>
      </c>
      <c r="H920" s="18">
        <f t="shared" si="42"/>
        <v>2154016</v>
      </c>
      <c r="I920" s="30">
        <v>230002</v>
      </c>
      <c r="J920" s="18">
        <v>1</v>
      </c>
      <c r="K920" s="18">
        <v>4</v>
      </c>
      <c r="L920" s="18" t="str">
        <f>[1]卡牌表配置表!I920</f>
        <v>-10000,0,0;10000,0,0</v>
      </c>
      <c r="M920" s="18">
        <f t="shared" si="43"/>
        <v>21540150</v>
      </c>
      <c r="N920" s="66" t="str">
        <f>[1]卡牌表配置表!K920</f>
        <v>20000062,20000062</v>
      </c>
      <c r="O920" s="31" t="s">
        <v>170</v>
      </c>
      <c r="P920" s="18">
        <f>[1]卡牌表配置表!L920</f>
        <v>0</v>
      </c>
      <c r="R920" s="18" t="str">
        <f>[1]卡牌表配置表!N920</f>
        <v/>
      </c>
      <c r="T920" s="18" t="str">
        <f>[1]卡牌表配置表!P920</f>
        <v/>
      </c>
      <c r="W920" s="18">
        <f>[1]卡牌表配置表!W920</f>
        <v>360</v>
      </c>
      <c r="X920" s="18" t="str">
        <f>[1]卡牌表配置表!X920</f>
        <v>-2,466300</v>
      </c>
      <c r="Y920" s="18">
        <v>0</v>
      </c>
      <c r="Z920" s="18">
        <f>[1]卡牌表配置表!AA920</f>
        <v>20000</v>
      </c>
      <c r="AA920" s="18" t="str">
        <f>[1]卡牌表配置表!AB920</f>
        <v>2,20,2671,1;2,3,874,1;2,23,394,1;4,29,2223,1;3,4,14000,1;3,24,40000,1;1,33,22102,0;2,25,2,1;2,48,874,1</v>
      </c>
      <c r="AB920" s="18">
        <f>[1]卡牌表配置表!AR920</f>
        <v>21021540</v>
      </c>
      <c r="AD920" s="30">
        <f>VLOOKUP(F920,t_card_group_s说明表!$B$6:$L$88,COLUMNS(t_card_group_s说明表!$B$6:$L$6),0)</f>
        <v>4</v>
      </c>
    </row>
    <row r="921" spans="1:30" ht="15.75" customHeight="1" x14ac:dyDescent="0.2">
      <c r="A921" s="18">
        <f t="shared" si="44"/>
        <v>916</v>
      </c>
      <c r="B921" s="18">
        <f>[1]卡牌表配置表!C921</f>
        <v>2154016</v>
      </c>
      <c r="C921" s="18">
        <f>[1]卡牌表配置表!D921</f>
        <v>0</v>
      </c>
      <c r="D921" s="18">
        <f>[1]卡牌表配置表!E921</f>
        <v>20021540</v>
      </c>
      <c r="E921" s="18" t="str">
        <f>[1]卡牌表配置表!F921</f>
        <v>传教士小组</v>
      </c>
      <c r="F921" s="18">
        <f>[1]卡牌表配置表!G921</f>
        <v>21540</v>
      </c>
      <c r="G921" s="18">
        <f>[1]卡牌表配置表!V921</f>
        <v>16</v>
      </c>
      <c r="H921" s="18">
        <f t="shared" si="42"/>
        <v>2154017</v>
      </c>
      <c r="I921" s="30">
        <v>230002</v>
      </c>
      <c r="J921" s="18">
        <v>1</v>
      </c>
      <c r="K921" s="18">
        <v>4</v>
      </c>
      <c r="L921" s="18" t="str">
        <f>[1]卡牌表配置表!I921</f>
        <v>-10000,0,0;10000,0,0</v>
      </c>
      <c r="M921" s="18">
        <f t="shared" si="43"/>
        <v>21540160</v>
      </c>
      <c r="N921" s="66" t="str">
        <f>[1]卡牌表配置表!K921</f>
        <v>20000062,20000062</v>
      </c>
      <c r="O921" s="31" t="s">
        <v>170</v>
      </c>
      <c r="P921" s="18">
        <f>[1]卡牌表配置表!L921</f>
        <v>0</v>
      </c>
      <c r="R921" s="18" t="str">
        <f>[1]卡牌表配置表!N921</f>
        <v/>
      </c>
      <c r="T921" s="18" t="str">
        <f>[1]卡牌表配置表!P921</f>
        <v/>
      </c>
      <c r="W921" s="18">
        <f>[1]卡牌表配置表!W921</f>
        <v>360</v>
      </c>
      <c r="X921" s="18" t="str">
        <f>[1]卡牌表配置表!X921</f>
        <v>-2,606200</v>
      </c>
      <c r="Y921" s="18">
        <v>0</v>
      </c>
      <c r="Z921" s="18">
        <f>[1]卡牌表配置表!AA921</f>
        <v>20000</v>
      </c>
      <c r="AA921" s="18" t="str">
        <f>[1]卡牌表配置表!AB921</f>
        <v>2,20,3205,1;2,3,1048,1;2,23,472,1;4,29,2223,1;3,4,14000,1;3,24,40000,1;1,33,22102,0;2,25,2,1;2,48,1048,1</v>
      </c>
      <c r="AB921" s="18">
        <f>[1]卡牌表配置表!AR921</f>
        <v>21021540</v>
      </c>
      <c r="AD921" s="30">
        <f>VLOOKUP(F921,t_card_group_s说明表!$B$6:$L$88,COLUMNS(t_card_group_s说明表!$B$6:$L$6),0)</f>
        <v>4</v>
      </c>
    </row>
    <row r="922" spans="1:30" ht="15.75" customHeight="1" x14ac:dyDescent="0.2">
      <c r="A922" s="18">
        <f t="shared" si="44"/>
        <v>917</v>
      </c>
      <c r="B922" s="18">
        <f>[1]卡牌表配置表!C922</f>
        <v>2154017</v>
      </c>
      <c r="C922" s="18">
        <f>[1]卡牌表配置表!D922</f>
        <v>0</v>
      </c>
      <c r="D922" s="18">
        <f>[1]卡牌表配置表!E922</f>
        <v>20021540</v>
      </c>
      <c r="E922" s="18" t="str">
        <f>[1]卡牌表配置表!F922</f>
        <v>传教士小组</v>
      </c>
      <c r="F922" s="18">
        <f>[1]卡牌表配置表!G922</f>
        <v>21540</v>
      </c>
      <c r="G922" s="18">
        <f>[1]卡牌表配置表!V922</f>
        <v>17</v>
      </c>
      <c r="H922" s="18">
        <f t="shared" si="42"/>
        <v>2154018</v>
      </c>
      <c r="I922" s="30">
        <v>230002</v>
      </c>
      <c r="J922" s="18">
        <v>1</v>
      </c>
      <c r="K922" s="18">
        <v>4</v>
      </c>
      <c r="L922" s="18" t="str">
        <f>[1]卡牌表配置表!I922</f>
        <v>-10000,0,0;10000,0,0</v>
      </c>
      <c r="M922" s="18">
        <f t="shared" si="43"/>
        <v>21540170</v>
      </c>
      <c r="N922" s="66" t="str">
        <f>[1]卡牌表配置表!K922</f>
        <v>20000062,20000062</v>
      </c>
      <c r="O922" s="31" t="s">
        <v>170</v>
      </c>
      <c r="P922" s="18">
        <f>[1]卡牌表配置表!L922</f>
        <v>0</v>
      </c>
      <c r="R922" s="18" t="str">
        <f>[1]卡牌表配置表!N922</f>
        <v/>
      </c>
      <c r="T922" s="18" t="str">
        <f>[1]卡牌表配置表!P922</f>
        <v/>
      </c>
      <c r="W922" s="18">
        <f>[1]卡牌表配置表!W922</f>
        <v>400</v>
      </c>
      <c r="X922" s="18" t="str">
        <f>[1]卡牌表配置表!X922</f>
        <v>-2,788100</v>
      </c>
      <c r="Y922" s="18">
        <v>0</v>
      </c>
      <c r="Z922" s="18">
        <f>[1]卡牌表配置表!AA922</f>
        <v>20000</v>
      </c>
      <c r="AA922" s="18" t="str">
        <f>[1]卡牌表配置表!AB922</f>
        <v>2,20,3846,1;2,3,1258,1;2,23,566,1;4,29,2223,1;3,4,14000,1;3,24,40000,1;1,33,22102,0;2,25,2,1;2,48,1258,1</v>
      </c>
      <c r="AB922" s="18">
        <f>[1]卡牌表配置表!AR922</f>
        <v>21021540</v>
      </c>
      <c r="AD922" s="30">
        <f>VLOOKUP(F922,t_card_group_s说明表!$B$6:$L$88,COLUMNS(t_card_group_s说明表!$B$6:$L$6),0)</f>
        <v>4</v>
      </c>
    </row>
    <row r="923" spans="1:30" ht="15.75" customHeight="1" x14ac:dyDescent="0.2">
      <c r="A923" s="18">
        <f t="shared" si="44"/>
        <v>918</v>
      </c>
      <c r="B923" s="18">
        <f>[1]卡牌表配置表!C923</f>
        <v>2154018</v>
      </c>
      <c r="C923" s="18">
        <f>[1]卡牌表配置表!D923</f>
        <v>0</v>
      </c>
      <c r="D923" s="18">
        <f>[1]卡牌表配置表!E923</f>
        <v>20021540</v>
      </c>
      <c r="E923" s="18" t="str">
        <f>[1]卡牌表配置表!F923</f>
        <v>传教士小组</v>
      </c>
      <c r="F923" s="18">
        <f>[1]卡牌表配置表!G923</f>
        <v>21540</v>
      </c>
      <c r="G923" s="18">
        <f>[1]卡牌表配置表!V923</f>
        <v>18</v>
      </c>
      <c r="H923" s="18">
        <f t="shared" si="42"/>
        <v>2154019</v>
      </c>
      <c r="I923" s="30">
        <v>230002</v>
      </c>
      <c r="J923" s="18">
        <v>1</v>
      </c>
      <c r="K923" s="18">
        <v>4</v>
      </c>
      <c r="L923" s="18" t="str">
        <f>[1]卡牌表配置表!I923</f>
        <v>-10000,0,0;10000,0,0</v>
      </c>
      <c r="M923" s="18">
        <f t="shared" si="43"/>
        <v>21540180</v>
      </c>
      <c r="N923" s="66" t="str">
        <f>[1]卡牌表配置表!K923</f>
        <v>20000062,20000062</v>
      </c>
      <c r="O923" s="31" t="s">
        <v>170</v>
      </c>
      <c r="P923" s="18">
        <f>[1]卡牌表配置表!L923</f>
        <v>0</v>
      </c>
      <c r="R923" s="18" t="str">
        <f>[1]卡牌表配置表!N923</f>
        <v/>
      </c>
      <c r="T923" s="18" t="str">
        <f>[1]卡牌表配置表!P923</f>
        <v/>
      </c>
      <c r="W923" s="18">
        <f>[1]卡牌表配置表!W923</f>
        <v>400</v>
      </c>
      <c r="X923" s="18" t="str">
        <f>[1]卡牌表配置表!X923</f>
        <v>-2,1024500</v>
      </c>
      <c r="Y923" s="18">
        <v>0</v>
      </c>
      <c r="Z923" s="18">
        <f>[1]卡牌表配置表!AA923</f>
        <v>20000</v>
      </c>
      <c r="AA923" s="18" t="str">
        <f>[1]卡牌表配置表!AB923</f>
        <v>2,20,4615,1;2,3,1509,1;2,23,679,1;4,29,2223,1;3,4,14000,1;3,24,40000,1;1,33,22102,0;2,25,2,1;2,48,1509,1</v>
      </c>
      <c r="AB923" s="18">
        <f>[1]卡牌表配置表!AR923</f>
        <v>21021540</v>
      </c>
      <c r="AD923" s="30">
        <f>VLOOKUP(F923,t_card_group_s说明表!$B$6:$L$88,COLUMNS(t_card_group_s说明表!$B$6:$L$6),0)</f>
        <v>4</v>
      </c>
    </row>
    <row r="924" spans="1:30" ht="15.75" customHeight="1" x14ac:dyDescent="0.2">
      <c r="A924" s="18">
        <f t="shared" si="44"/>
        <v>919</v>
      </c>
      <c r="B924" s="18">
        <f>[1]卡牌表配置表!C924</f>
        <v>2154019</v>
      </c>
      <c r="C924" s="18">
        <f>[1]卡牌表配置表!D924</f>
        <v>0</v>
      </c>
      <c r="D924" s="18">
        <f>[1]卡牌表配置表!E924</f>
        <v>20021540</v>
      </c>
      <c r="E924" s="18" t="str">
        <f>[1]卡牌表配置表!F924</f>
        <v>传教士小组</v>
      </c>
      <c r="F924" s="18">
        <f>[1]卡牌表配置表!G924</f>
        <v>21540</v>
      </c>
      <c r="G924" s="18">
        <f>[1]卡牌表配置表!V924</f>
        <v>19</v>
      </c>
      <c r="H924" s="18">
        <f t="shared" si="42"/>
        <v>2154020</v>
      </c>
      <c r="I924" s="30">
        <v>230002</v>
      </c>
      <c r="J924" s="18">
        <v>1</v>
      </c>
      <c r="K924" s="18">
        <v>4</v>
      </c>
      <c r="L924" s="18" t="str">
        <f>[1]卡牌表配置表!I924</f>
        <v>-10000,0,0;10000,0,0</v>
      </c>
      <c r="M924" s="18">
        <f t="shared" si="43"/>
        <v>21540190</v>
      </c>
      <c r="N924" s="66" t="str">
        <f>[1]卡牌表配置表!K924</f>
        <v>20000062,20000062</v>
      </c>
      <c r="O924" s="31" t="s">
        <v>170</v>
      </c>
      <c r="P924" s="18">
        <f>[1]卡牌表配置表!L924</f>
        <v>0</v>
      </c>
      <c r="R924" s="18" t="str">
        <f>[1]卡牌表配置表!N924</f>
        <v/>
      </c>
      <c r="T924" s="18" t="str">
        <f>[1]卡牌表配置表!P924</f>
        <v/>
      </c>
      <c r="W924" s="18">
        <f>[1]卡牌表配置表!W924</f>
        <v>440</v>
      </c>
      <c r="X924" s="18" t="str">
        <f>[1]卡牌表配置表!X924</f>
        <v>-2,1331900</v>
      </c>
      <c r="Y924" s="18">
        <v>0</v>
      </c>
      <c r="Z924" s="18">
        <f>[1]卡牌表配置表!AA924</f>
        <v>20000</v>
      </c>
      <c r="AA924" s="18" t="str">
        <f>[1]卡牌表配置表!AB924</f>
        <v>2,20,5538,1;2,3,1811,1;2,23,815,1;4,29,2223,1;3,4,14000,1;3,24,40000,1;1,33,22102,0;2,25,2,1;2,48,1811,1</v>
      </c>
      <c r="AB924" s="18">
        <f>[1]卡牌表配置表!AR924</f>
        <v>21021540</v>
      </c>
      <c r="AD924" s="30">
        <f>VLOOKUP(F924,t_card_group_s说明表!$B$6:$L$88,COLUMNS(t_card_group_s说明表!$B$6:$L$6),0)</f>
        <v>4</v>
      </c>
    </row>
    <row r="925" spans="1:30" ht="15.75" customHeight="1" x14ac:dyDescent="0.2">
      <c r="A925" s="18">
        <f t="shared" si="44"/>
        <v>920</v>
      </c>
      <c r="B925" s="18">
        <f>[1]卡牌表配置表!C925</f>
        <v>2154020</v>
      </c>
      <c r="C925" s="18">
        <f>[1]卡牌表配置表!D925</f>
        <v>0</v>
      </c>
      <c r="D925" s="18">
        <f>[1]卡牌表配置表!E925</f>
        <v>20021540</v>
      </c>
      <c r="E925" s="18" t="str">
        <f>[1]卡牌表配置表!F925</f>
        <v>传教士小组</v>
      </c>
      <c r="F925" s="18">
        <f>[1]卡牌表配置表!G925</f>
        <v>21540</v>
      </c>
      <c r="G925" s="18">
        <f>[1]卡牌表配置表!V925</f>
        <v>20</v>
      </c>
      <c r="H925" s="18">
        <f t="shared" si="42"/>
        <v>2154021</v>
      </c>
      <c r="I925" s="30">
        <v>230002</v>
      </c>
      <c r="J925" s="18">
        <v>1</v>
      </c>
      <c r="K925" s="18">
        <v>4</v>
      </c>
      <c r="L925" s="18" t="str">
        <f>[1]卡牌表配置表!I925</f>
        <v>-10000,0,0;10000,0,0</v>
      </c>
      <c r="M925" s="18">
        <f t="shared" si="43"/>
        <v>21540200</v>
      </c>
      <c r="N925" s="66" t="str">
        <f>[1]卡牌表配置表!K925</f>
        <v>20000062,20000062</v>
      </c>
      <c r="O925" s="31" t="s">
        <v>170</v>
      </c>
      <c r="P925" s="18">
        <f>[1]卡牌表配置表!L925</f>
        <v>0</v>
      </c>
      <c r="R925" s="18" t="str">
        <f>[1]卡牌表配置表!N925</f>
        <v/>
      </c>
      <c r="T925" s="18" t="str">
        <f>[1]卡牌表配置表!P925</f>
        <v/>
      </c>
      <c r="W925" s="18">
        <f>[1]卡牌表配置表!W925</f>
        <v>440</v>
      </c>
      <c r="X925" s="18" t="str">
        <f>[1]卡牌表配置表!X925</f>
        <v>-2,1731500</v>
      </c>
      <c r="Y925" s="18">
        <v>0</v>
      </c>
      <c r="Z925" s="18">
        <f>[1]卡牌表配置表!AA925</f>
        <v>20000</v>
      </c>
      <c r="AA925" s="18" t="str">
        <f>[1]卡牌表配置表!AB925</f>
        <v>2,20,6646,1;2,3,2173,1;2,23,978,1;4,29,2223,1;3,4,14000,1;3,24,40000,1;1,33,22102,0;2,25,2,1;2,48,2173,1</v>
      </c>
      <c r="AB925" s="18">
        <f>[1]卡牌表配置表!AR925</f>
        <v>21021540</v>
      </c>
      <c r="AD925" s="30">
        <f>VLOOKUP(F925,t_card_group_s说明表!$B$6:$L$88,COLUMNS(t_card_group_s说明表!$B$6:$L$6),0)</f>
        <v>4</v>
      </c>
    </row>
    <row r="926" spans="1:30" ht="15.75" customHeight="1" x14ac:dyDescent="0.2">
      <c r="A926" s="18">
        <f t="shared" si="44"/>
        <v>921</v>
      </c>
      <c r="B926" s="18">
        <f>[1]卡牌表配置表!C926</f>
        <v>2154021</v>
      </c>
      <c r="C926" s="18">
        <f>[1]卡牌表配置表!D926</f>
        <v>0</v>
      </c>
      <c r="D926" s="18">
        <f>[1]卡牌表配置表!E926</f>
        <v>20021540</v>
      </c>
      <c r="E926" s="18" t="str">
        <f>[1]卡牌表配置表!F926</f>
        <v>传教士小组</v>
      </c>
      <c r="F926" s="18">
        <f>[1]卡牌表配置表!G926</f>
        <v>21540</v>
      </c>
      <c r="G926" s="18">
        <f>[1]卡牌表配置表!V926</f>
        <v>21</v>
      </c>
      <c r="H926" s="18">
        <f t="shared" si="42"/>
        <v>2154022</v>
      </c>
      <c r="I926" s="30">
        <v>230002</v>
      </c>
      <c r="J926" s="18">
        <v>1</v>
      </c>
      <c r="K926" s="18">
        <v>4</v>
      </c>
      <c r="L926" s="18" t="str">
        <f>[1]卡牌表配置表!I926</f>
        <v>-10000,0,0;10000,0,0</v>
      </c>
      <c r="M926" s="18">
        <f t="shared" si="43"/>
        <v>21540210</v>
      </c>
      <c r="N926" s="66" t="str">
        <f>[1]卡牌表配置表!K926</f>
        <v>20000062,20000062</v>
      </c>
      <c r="O926" s="31" t="s">
        <v>170</v>
      </c>
      <c r="P926" s="18">
        <f>[1]卡牌表配置表!L926</f>
        <v>0</v>
      </c>
      <c r="R926" s="18" t="str">
        <f>[1]卡牌表配置表!N926</f>
        <v/>
      </c>
      <c r="T926" s="18" t="str">
        <f>[1]卡牌表配置表!P926</f>
        <v/>
      </c>
      <c r="W926" s="18">
        <f>[1]卡牌表配置表!W926</f>
        <v>480</v>
      </c>
      <c r="X926" s="18" t="str">
        <f>[1]卡牌表配置表!X926</f>
        <v>-2,2251000</v>
      </c>
      <c r="Y926" s="18">
        <v>0</v>
      </c>
      <c r="Z926" s="18">
        <f>[1]卡牌表配置表!AA926</f>
        <v>20000</v>
      </c>
      <c r="AA926" s="18" t="str">
        <f>[1]卡牌表配置表!AB926</f>
        <v>2,20,7975,1;2,3,2607,1;2,23,1173,1;4,29,2223,1;3,4,14000,1;3,24,40000,1;1,33,22102,0;2,25,2,1;2,48,2607,1</v>
      </c>
      <c r="AB926" s="18">
        <f>[1]卡牌表配置表!AR926</f>
        <v>21021540</v>
      </c>
      <c r="AD926" s="30">
        <f>VLOOKUP(F926,t_card_group_s说明表!$B$6:$L$88,COLUMNS(t_card_group_s说明表!$B$6:$L$6),0)</f>
        <v>4</v>
      </c>
    </row>
    <row r="927" spans="1:30" ht="15.75" customHeight="1" x14ac:dyDescent="0.2">
      <c r="A927" s="18">
        <f t="shared" si="44"/>
        <v>922</v>
      </c>
      <c r="B927" s="18">
        <f>[1]卡牌表配置表!C927</f>
        <v>2154022</v>
      </c>
      <c r="C927" s="18">
        <f>[1]卡牌表配置表!D927</f>
        <v>0</v>
      </c>
      <c r="D927" s="18">
        <f>[1]卡牌表配置表!E927</f>
        <v>20021540</v>
      </c>
      <c r="E927" s="18" t="str">
        <f>[1]卡牌表配置表!F927</f>
        <v>传教士小组</v>
      </c>
      <c r="F927" s="18">
        <f>[1]卡牌表配置表!G927</f>
        <v>21540</v>
      </c>
      <c r="G927" s="18">
        <f>[1]卡牌表配置表!V927</f>
        <v>22</v>
      </c>
      <c r="H927" s="18">
        <f t="shared" si="42"/>
        <v>2154023</v>
      </c>
      <c r="I927" s="30">
        <v>230002</v>
      </c>
      <c r="J927" s="18">
        <v>1</v>
      </c>
      <c r="K927" s="18">
        <v>4</v>
      </c>
      <c r="L927" s="18" t="str">
        <f>[1]卡牌表配置表!I927</f>
        <v>-10000,0,0;10000,0,0</v>
      </c>
      <c r="M927" s="18">
        <f t="shared" si="43"/>
        <v>21540220</v>
      </c>
      <c r="N927" s="66" t="str">
        <f>[1]卡牌表配置表!K927</f>
        <v>20000062,20000062</v>
      </c>
      <c r="O927" s="31" t="s">
        <v>170</v>
      </c>
      <c r="P927" s="18">
        <f>[1]卡牌表配置表!L927</f>
        <v>0</v>
      </c>
      <c r="R927" s="18" t="str">
        <f>[1]卡牌表配置表!N927</f>
        <v/>
      </c>
      <c r="T927" s="18" t="str">
        <f>[1]卡牌表配置表!P927</f>
        <v/>
      </c>
      <c r="W927" s="18">
        <f>[1]卡牌表配置表!W927</f>
        <v>480</v>
      </c>
      <c r="X927" s="18" t="str">
        <f>[1]卡牌表配置表!X927</f>
        <v>-2,2926300</v>
      </c>
      <c r="Y927" s="18">
        <v>0</v>
      </c>
      <c r="Z927" s="18">
        <f>[1]卡牌表配置表!AA927</f>
        <v>20000</v>
      </c>
      <c r="AA927" s="18" t="str">
        <f>[1]卡牌表配置表!AB927</f>
        <v>2,20,9570,1;2,3,3129,1;2,23,1408,1;4,29,2223,1;3,4,14000,1;3,24,40000,1;1,33,22102,0;2,25,2,1;2,48,3129,1</v>
      </c>
      <c r="AB927" s="18">
        <f>[1]卡牌表配置表!AR927</f>
        <v>21021540</v>
      </c>
      <c r="AD927" s="30">
        <f>VLOOKUP(F927,t_card_group_s说明表!$B$6:$L$88,COLUMNS(t_card_group_s说明表!$B$6:$L$6),0)</f>
        <v>4</v>
      </c>
    </row>
    <row r="928" spans="1:30" ht="15.75" customHeight="1" x14ac:dyDescent="0.2">
      <c r="A928" s="18">
        <f t="shared" si="44"/>
        <v>923</v>
      </c>
      <c r="B928" s="18">
        <f>[1]卡牌表配置表!C928</f>
        <v>2154023</v>
      </c>
      <c r="C928" s="18">
        <f>[1]卡牌表配置表!D928</f>
        <v>0</v>
      </c>
      <c r="D928" s="18">
        <f>[1]卡牌表配置表!E928</f>
        <v>20021540</v>
      </c>
      <c r="E928" s="18" t="str">
        <f>[1]卡牌表配置表!F928</f>
        <v>传教士小组</v>
      </c>
      <c r="F928" s="18">
        <f>[1]卡牌表配置表!G928</f>
        <v>21540</v>
      </c>
      <c r="G928" s="18">
        <f>[1]卡牌表配置表!V928</f>
        <v>23</v>
      </c>
      <c r="H928" s="18">
        <f t="shared" si="42"/>
        <v>2154024</v>
      </c>
      <c r="I928" s="30">
        <v>230002</v>
      </c>
      <c r="J928" s="18">
        <v>1</v>
      </c>
      <c r="K928" s="18">
        <v>4</v>
      </c>
      <c r="L928" s="18" t="str">
        <f>[1]卡牌表配置表!I928</f>
        <v>-10000,0,0;10000,0,0</v>
      </c>
      <c r="M928" s="18">
        <f t="shared" si="43"/>
        <v>21540230</v>
      </c>
      <c r="N928" s="66" t="str">
        <f>[1]卡牌表配置表!K928</f>
        <v>20000062,20000062</v>
      </c>
      <c r="O928" s="31" t="s">
        <v>170</v>
      </c>
      <c r="P928" s="18">
        <f>[1]卡牌表配置表!L928</f>
        <v>0</v>
      </c>
      <c r="R928" s="18" t="str">
        <f>[1]卡牌表配置表!N928</f>
        <v/>
      </c>
      <c r="T928" s="18" t="str">
        <f>[1]卡牌表配置表!P928</f>
        <v/>
      </c>
      <c r="W928" s="18">
        <f>[1]卡牌表配置表!W928</f>
        <v>520</v>
      </c>
      <c r="X928" s="18" t="str">
        <f>[1]卡牌表配置表!X928</f>
        <v>-2,3804200</v>
      </c>
      <c r="Y928" s="18">
        <v>0</v>
      </c>
      <c r="Z928" s="18">
        <f>[1]卡牌表配置表!AA928</f>
        <v>20000</v>
      </c>
      <c r="AA928" s="18" t="str">
        <f>[1]卡牌表配置表!AB928</f>
        <v>2,20,11483,1;2,3,3755,1;2,23,1690,1;4,29,2223,1;3,4,14000,1;3,24,40000,1;1,33,22102,0;2,25,2,1;2,48,3755,1</v>
      </c>
      <c r="AB928" s="18">
        <f>[1]卡牌表配置表!AR928</f>
        <v>21021540</v>
      </c>
      <c r="AD928" s="30">
        <f>VLOOKUP(F928,t_card_group_s说明表!$B$6:$L$88,COLUMNS(t_card_group_s说明表!$B$6:$L$6),0)</f>
        <v>4</v>
      </c>
    </row>
    <row r="929" spans="1:30" ht="15.75" customHeight="1" x14ac:dyDescent="0.2">
      <c r="A929" s="18">
        <f t="shared" si="44"/>
        <v>924</v>
      </c>
      <c r="B929" s="18">
        <f>[1]卡牌表配置表!C929</f>
        <v>2154024</v>
      </c>
      <c r="C929" s="18">
        <f>[1]卡牌表配置表!D929</f>
        <v>0</v>
      </c>
      <c r="D929" s="18">
        <f>[1]卡牌表配置表!E929</f>
        <v>20021540</v>
      </c>
      <c r="E929" s="18" t="str">
        <f>[1]卡牌表配置表!F929</f>
        <v>传教士小组</v>
      </c>
      <c r="F929" s="18">
        <f>[1]卡牌表配置表!G929</f>
        <v>21540</v>
      </c>
      <c r="G929" s="18">
        <f>[1]卡牌表配置表!V929</f>
        <v>24</v>
      </c>
      <c r="H929" s="18">
        <f t="shared" si="42"/>
        <v>2154025</v>
      </c>
      <c r="I929" s="30">
        <v>230002</v>
      </c>
      <c r="J929" s="18">
        <v>1</v>
      </c>
      <c r="K929" s="18">
        <v>4</v>
      </c>
      <c r="L929" s="18" t="str">
        <f>[1]卡牌表配置表!I929</f>
        <v>-10000,0,0;10000,0,0</v>
      </c>
      <c r="M929" s="18">
        <f t="shared" si="43"/>
        <v>21540240</v>
      </c>
      <c r="N929" s="66" t="str">
        <f>[1]卡牌表配置表!K929</f>
        <v>20000062,20000062</v>
      </c>
      <c r="O929" s="31" t="s">
        <v>170</v>
      </c>
      <c r="P929" s="18">
        <f>[1]卡牌表配置表!L929</f>
        <v>0</v>
      </c>
      <c r="R929" s="18" t="str">
        <f>[1]卡牌表配置表!N929</f>
        <v/>
      </c>
      <c r="T929" s="18" t="str">
        <f>[1]卡牌表配置表!P929</f>
        <v/>
      </c>
      <c r="W929" s="18">
        <f>[1]卡牌表配置表!W929</f>
        <v>600</v>
      </c>
      <c r="X929" s="18" t="str">
        <f>[1]卡牌表配置表!X929</f>
        <v>-2,4945500</v>
      </c>
      <c r="Y929" s="18">
        <v>0</v>
      </c>
      <c r="Z929" s="18">
        <f>[1]卡牌表配置表!AA929</f>
        <v>20000</v>
      </c>
      <c r="AA929" s="18" t="str">
        <f>[1]卡牌表配置表!AB929</f>
        <v>2,20,13780,1;2,3,4505,1;2,23,2027,1;4,29,2223,1;3,4,14000,1;3,24,40000,1;1,33,22102,0;2,25,2,1;2,48,4505,1</v>
      </c>
      <c r="AB929" s="18">
        <f>[1]卡牌表配置表!AR929</f>
        <v>21021540</v>
      </c>
      <c r="AD929" s="30">
        <f>VLOOKUP(F929,t_card_group_s说明表!$B$6:$L$88,COLUMNS(t_card_group_s说明表!$B$6:$L$6),0)</f>
        <v>4</v>
      </c>
    </row>
    <row r="930" spans="1:30" ht="15.75" customHeight="1" x14ac:dyDescent="0.2">
      <c r="A930" s="18">
        <f t="shared" si="44"/>
        <v>925</v>
      </c>
      <c r="B930" s="18">
        <f>[1]卡牌表配置表!C930</f>
        <v>2154025</v>
      </c>
      <c r="C930" s="18">
        <f>[1]卡牌表配置表!D930</f>
        <v>0</v>
      </c>
      <c r="D930" s="18">
        <f>[1]卡牌表配置表!E930</f>
        <v>20021540</v>
      </c>
      <c r="E930" s="18" t="str">
        <f>[1]卡牌表配置表!F930</f>
        <v>传教士小组</v>
      </c>
      <c r="F930" s="18">
        <f>[1]卡牌表配置表!G930</f>
        <v>21540</v>
      </c>
      <c r="G930" s="18">
        <f>[1]卡牌表配置表!V930</f>
        <v>25</v>
      </c>
      <c r="H930" s="18" t="str">
        <f t="shared" si="42"/>
        <v/>
      </c>
      <c r="I930" s="30">
        <v>230002</v>
      </c>
      <c r="J930" s="18">
        <v>1</v>
      </c>
      <c r="K930" s="18">
        <v>4</v>
      </c>
      <c r="L930" s="18" t="str">
        <f>[1]卡牌表配置表!I930</f>
        <v>-10000,0,0;10000,0,0</v>
      </c>
      <c r="M930" s="18">
        <f t="shared" si="43"/>
        <v>21540250</v>
      </c>
      <c r="N930" s="66" t="str">
        <f>[1]卡牌表配置表!K930</f>
        <v>20000062,20000062</v>
      </c>
      <c r="O930" s="31" t="s">
        <v>170</v>
      </c>
      <c r="P930" s="18">
        <f>[1]卡牌表配置表!L930</f>
        <v>0</v>
      </c>
      <c r="R930" s="18" t="str">
        <f>[1]卡牌表配置表!N930</f>
        <v/>
      </c>
      <c r="T930" s="18" t="str">
        <f>[1]卡牌表配置表!P930</f>
        <v/>
      </c>
      <c r="W930" s="18">
        <f>[1]卡牌表配置表!W930</f>
        <v>-1</v>
      </c>
      <c r="X930" s="18">
        <f>[1]卡牌表配置表!X930</f>
        <v>-1</v>
      </c>
      <c r="Y930" s="18">
        <v>0</v>
      </c>
      <c r="Z930" s="18">
        <f>[1]卡牌表配置表!AA930</f>
        <v>20000</v>
      </c>
      <c r="AA930" s="18" t="str">
        <f>[1]卡牌表配置表!AB930</f>
        <v>2,20,16536,1;2,3,5406,1;2,23,2432,1;4,29,2223,1;3,4,14000,1;3,24,40000,1;1,33,22102,0;2,25,2,1;2,48,5406,1</v>
      </c>
      <c r="AB930" s="18">
        <f>[1]卡牌表配置表!AR930</f>
        <v>21021540</v>
      </c>
      <c r="AD930" s="30">
        <f>VLOOKUP(F930,t_card_group_s说明表!$B$6:$L$88,COLUMNS(t_card_group_s说明表!$B$6:$L$6),0)</f>
        <v>4</v>
      </c>
    </row>
    <row r="931" spans="1:30" ht="15.75" customHeight="1" x14ac:dyDescent="0.2">
      <c r="A931" s="18">
        <f t="shared" si="44"/>
        <v>926</v>
      </c>
      <c r="B931" s="18">
        <f>[1]卡牌表配置表!C931</f>
        <v>2155001</v>
      </c>
      <c r="C931" s="18">
        <f>[1]卡牌表配置表!D931</f>
        <v>0</v>
      </c>
      <c r="D931" s="18">
        <f>[1]卡牌表配置表!E931</f>
        <v>20021550</v>
      </c>
      <c r="E931" s="18" t="str">
        <f>[1]卡牌表配置表!F931</f>
        <v>自爆青蛙小组</v>
      </c>
      <c r="F931" s="18">
        <f>[1]卡牌表配置表!G931</f>
        <v>21550</v>
      </c>
      <c r="G931" s="18">
        <f>[1]卡牌表配置表!V931</f>
        <v>1</v>
      </c>
      <c r="H931" s="18">
        <f t="shared" si="42"/>
        <v>2155002</v>
      </c>
      <c r="I931" s="30">
        <v>230002</v>
      </c>
      <c r="J931" s="18">
        <v>1</v>
      </c>
      <c r="K931" s="18">
        <v>4</v>
      </c>
      <c r="L931" s="18" t="str">
        <f>[1]卡牌表配置表!I931</f>
        <v>-10000,0,0;10000,0,0</v>
      </c>
      <c r="M931" s="18">
        <f t="shared" si="43"/>
        <v>21550010</v>
      </c>
      <c r="N931" s="66" t="str">
        <f>[1]卡牌表配置表!K931</f>
        <v>20000063,20000063</v>
      </c>
      <c r="O931" s="31" t="s">
        <v>170</v>
      </c>
      <c r="P931" s="18">
        <f>[1]卡牌表配置表!L931</f>
        <v>0</v>
      </c>
      <c r="R931" s="18" t="str">
        <f>[1]卡牌表配置表!N931</f>
        <v/>
      </c>
      <c r="T931" s="18" t="str">
        <f>[1]卡牌表配置表!P931</f>
        <v/>
      </c>
      <c r="W931" s="18">
        <f>[1]卡牌表配置表!W931</f>
        <v>20</v>
      </c>
      <c r="X931" s="18" t="str">
        <f>[1]卡牌表配置表!X931</f>
        <v>-2,1000</v>
      </c>
      <c r="Y931" s="18">
        <v>0</v>
      </c>
      <c r="Z931" s="18">
        <f>[1]卡牌表配置表!AA931</f>
        <v>20000</v>
      </c>
      <c r="AA931" s="18" t="str">
        <f>[1]卡牌表配置表!AB931</f>
        <v>2,20,90,1;2,27,120,1;3,4,30000,1;3,24,15000,1;1,33,22101,0;2,25,2,1;2,50,50,1</v>
      </c>
      <c r="AB931" s="18">
        <f>[1]卡牌表配置表!AR931</f>
        <v>21021550</v>
      </c>
      <c r="AD931" s="30">
        <f>VLOOKUP(F931,t_card_group_s说明表!$B$6:$L$88,COLUMNS(t_card_group_s说明表!$B$6:$L$6),0)</f>
        <v>5</v>
      </c>
    </row>
    <row r="932" spans="1:30" ht="15.75" customHeight="1" x14ac:dyDescent="0.2">
      <c r="A932" s="18">
        <f t="shared" si="44"/>
        <v>927</v>
      </c>
      <c r="B932" s="18">
        <f>[1]卡牌表配置表!C932</f>
        <v>2155002</v>
      </c>
      <c r="C932" s="18">
        <f>[1]卡牌表配置表!D932</f>
        <v>0</v>
      </c>
      <c r="D932" s="18">
        <f>[1]卡牌表配置表!E932</f>
        <v>20021550</v>
      </c>
      <c r="E932" s="18" t="str">
        <f>[1]卡牌表配置表!F932</f>
        <v>自爆青蛙小组</v>
      </c>
      <c r="F932" s="18">
        <f>[1]卡牌表配置表!G932</f>
        <v>21550</v>
      </c>
      <c r="G932" s="18">
        <f>[1]卡牌表配置表!V932</f>
        <v>2</v>
      </c>
      <c r="H932" s="18">
        <f t="shared" si="42"/>
        <v>2155003</v>
      </c>
      <c r="I932" s="30">
        <v>230002</v>
      </c>
      <c r="J932" s="18">
        <v>1</v>
      </c>
      <c r="K932" s="18">
        <v>4</v>
      </c>
      <c r="L932" s="18" t="str">
        <f>[1]卡牌表配置表!I932</f>
        <v>-10000,0,0;10000,0,0</v>
      </c>
      <c r="M932" s="18">
        <f t="shared" si="43"/>
        <v>21550020</v>
      </c>
      <c r="N932" s="66" t="str">
        <f>[1]卡牌表配置表!K932</f>
        <v>20000063,20000063</v>
      </c>
      <c r="O932" s="31" t="s">
        <v>170</v>
      </c>
      <c r="P932" s="18">
        <f>[1]卡牌表配置表!L932</f>
        <v>0</v>
      </c>
      <c r="R932" s="18" t="str">
        <f>[1]卡牌表配置表!N932</f>
        <v/>
      </c>
      <c r="T932" s="18" t="str">
        <f>[1]卡牌表配置表!P932</f>
        <v/>
      </c>
      <c r="W932" s="18">
        <f>[1]卡牌表配置表!W932</f>
        <v>80</v>
      </c>
      <c r="X932" s="18" t="str">
        <f>[1]卡牌表配置表!X932</f>
        <v>-2,5000</v>
      </c>
      <c r="Y932" s="18">
        <v>0</v>
      </c>
      <c r="Z932" s="18">
        <f>[1]卡牌表配置表!AA932</f>
        <v>20000</v>
      </c>
      <c r="AA932" s="18" t="str">
        <f>[1]卡牌表配置表!AB932</f>
        <v>2,20,108,1;2,27,144,1;3,4,30000,1;3,24,15000,1;1,33,22101,0;2,25,2,1;2,50,50,1</v>
      </c>
      <c r="AB932" s="18">
        <f>[1]卡牌表配置表!AR932</f>
        <v>21021550</v>
      </c>
      <c r="AD932" s="30">
        <f>VLOOKUP(F932,t_card_group_s说明表!$B$6:$L$88,COLUMNS(t_card_group_s说明表!$B$6:$L$6),0)</f>
        <v>5</v>
      </c>
    </row>
    <row r="933" spans="1:30" ht="15.75" customHeight="1" x14ac:dyDescent="0.2">
      <c r="A933" s="18">
        <f t="shared" si="44"/>
        <v>928</v>
      </c>
      <c r="B933" s="18">
        <f>[1]卡牌表配置表!C933</f>
        <v>2155003</v>
      </c>
      <c r="C933" s="18">
        <f>[1]卡牌表配置表!D933</f>
        <v>0</v>
      </c>
      <c r="D933" s="18">
        <f>[1]卡牌表配置表!E933</f>
        <v>20021550</v>
      </c>
      <c r="E933" s="18" t="str">
        <f>[1]卡牌表配置表!F933</f>
        <v>自爆青蛙小组</v>
      </c>
      <c r="F933" s="18">
        <f>[1]卡牌表配置表!G933</f>
        <v>21550</v>
      </c>
      <c r="G933" s="18">
        <f>[1]卡牌表配置表!V933</f>
        <v>3</v>
      </c>
      <c r="H933" s="18">
        <f t="shared" si="42"/>
        <v>2155004</v>
      </c>
      <c r="I933" s="30">
        <v>230002</v>
      </c>
      <c r="J933" s="18">
        <v>1</v>
      </c>
      <c r="K933" s="18">
        <v>4</v>
      </c>
      <c r="L933" s="18" t="str">
        <f>[1]卡牌表配置表!I933</f>
        <v>-10000,0,0;10000,0,0</v>
      </c>
      <c r="M933" s="18">
        <f t="shared" si="43"/>
        <v>21550030</v>
      </c>
      <c r="N933" s="66" t="str">
        <f>[1]卡牌表配置表!K933</f>
        <v>20000063,20000063</v>
      </c>
      <c r="O933" s="31" t="s">
        <v>170</v>
      </c>
      <c r="P933" s="18">
        <f>[1]卡牌表配置表!L933</f>
        <v>0</v>
      </c>
      <c r="R933" s="18" t="str">
        <f>[1]卡牌表配置表!N933</f>
        <v/>
      </c>
      <c r="T933" s="18" t="str">
        <f>[1]卡牌表配置表!P933</f>
        <v/>
      </c>
      <c r="W933" s="18">
        <f>[1]卡牌表配置表!W933</f>
        <v>120</v>
      </c>
      <c r="X933" s="18" t="str">
        <f>[1]卡牌表配置表!X933</f>
        <v>-2,15000</v>
      </c>
      <c r="Y933" s="18">
        <v>0</v>
      </c>
      <c r="Z933" s="18">
        <f>[1]卡牌表配置表!AA933</f>
        <v>20000</v>
      </c>
      <c r="AA933" s="18" t="str">
        <f>[1]卡牌表配置表!AB933</f>
        <v>2,20,130,1;2,27,173,1;3,4,30000,1;3,24,15000,1;1,33,22101,0;2,25,2,1;2,50,50,1</v>
      </c>
      <c r="AB933" s="18">
        <f>[1]卡牌表配置表!AR933</f>
        <v>21021550</v>
      </c>
      <c r="AD933" s="30">
        <f>VLOOKUP(F933,t_card_group_s说明表!$B$6:$L$88,COLUMNS(t_card_group_s说明表!$B$6:$L$6),0)</f>
        <v>5</v>
      </c>
    </row>
    <row r="934" spans="1:30" ht="15.75" customHeight="1" x14ac:dyDescent="0.2">
      <c r="A934" s="18">
        <f t="shared" si="44"/>
        <v>929</v>
      </c>
      <c r="B934" s="18">
        <f>[1]卡牌表配置表!C934</f>
        <v>2155004</v>
      </c>
      <c r="C934" s="18">
        <f>[1]卡牌表配置表!D934</f>
        <v>0</v>
      </c>
      <c r="D934" s="18">
        <f>[1]卡牌表配置表!E934</f>
        <v>20021550</v>
      </c>
      <c r="E934" s="18" t="str">
        <f>[1]卡牌表配置表!F934</f>
        <v>自爆青蛙小组</v>
      </c>
      <c r="F934" s="18">
        <f>[1]卡牌表配置表!G934</f>
        <v>21550</v>
      </c>
      <c r="G934" s="18">
        <f>[1]卡牌表配置表!V934</f>
        <v>4</v>
      </c>
      <c r="H934" s="18">
        <f t="shared" si="42"/>
        <v>2155005</v>
      </c>
      <c r="I934" s="30">
        <v>230002</v>
      </c>
      <c r="J934" s="18">
        <v>1</v>
      </c>
      <c r="K934" s="18">
        <v>4</v>
      </c>
      <c r="L934" s="18" t="str">
        <f>[1]卡牌表配置表!I934</f>
        <v>-10000,0,0;10000,0,0</v>
      </c>
      <c r="M934" s="18">
        <f t="shared" si="43"/>
        <v>21550040</v>
      </c>
      <c r="N934" s="66" t="str">
        <f>[1]卡牌表配置表!K934</f>
        <v>20000063,20000063</v>
      </c>
      <c r="O934" s="31" t="s">
        <v>170</v>
      </c>
      <c r="P934" s="18">
        <f>[1]卡牌表配置表!L934</f>
        <v>0</v>
      </c>
      <c r="R934" s="18" t="str">
        <f>[1]卡牌表配置表!N934</f>
        <v/>
      </c>
      <c r="T934" s="18" t="str">
        <f>[1]卡牌表配置表!P934</f>
        <v/>
      </c>
      <c r="W934" s="18">
        <f>[1]卡牌表配置表!W934</f>
        <v>120</v>
      </c>
      <c r="X934" s="18" t="str">
        <f>[1]卡牌表配置表!X934</f>
        <v>-2,22500</v>
      </c>
      <c r="Y934" s="18">
        <v>0</v>
      </c>
      <c r="Z934" s="18">
        <f>[1]卡牌表配置表!AA934</f>
        <v>20000</v>
      </c>
      <c r="AA934" s="18" t="str">
        <f>[1]卡牌表配置表!AB934</f>
        <v>2,20,156,1;2,27,208,1;3,4,30000,1;3,24,15000,1;1,33,22101,0;2,25,2,1;2,50,50,1</v>
      </c>
      <c r="AB934" s="18">
        <f>[1]卡牌表配置表!AR934</f>
        <v>21021550</v>
      </c>
      <c r="AD934" s="30">
        <f>VLOOKUP(F934,t_card_group_s说明表!$B$6:$L$88,COLUMNS(t_card_group_s说明表!$B$6:$L$6),0)</f>
        <v>5</v>
      </c>
    </row>
    <row r="935" spans="1:30" ht="15.75" customHeight="1" x14ac:dyDescent="0.2">
      <c r="A935" s="18">
        <f t="shared" si="44"/>
        <v>930</v>
      </c>
      <c r="B935" s="18">
        <f>[1]卡牌表配置表!C935</f>
        <v>2155005</v>
      </c>
      <c r="C935" s="18">
        <f>[1]卡牌表配置表!D935</f>
        <v>0</v>
      </c>
      <c r="D935" s="18">
        <f>[1]卡牌表配置表!E935</f>
        <v>20021550</v>
      </c>
      <c r="E935" s="18" t="str">
        <f>[1]卡牌表配置表!F935</f>
        <v>自爆青蛙小组</v>
      </c>
      <c r="F935" s="18">
        <f>[1]卡牌表配置表!G935</f>
        <v>21550</v>
      </c>
      <c r="G935" s="18">
        <f>[1]卡牌表配置表!V935</f>
        <v>5</v>
      </c>
      <c r="H935" s="18">
        <f t="shared" si="42"/>
        <v>2155006</v>
      </c>
      <c r="I935" s="30">
        <v>230002</v>
      </c>
      <c r="J935" s="18">
        <v>1</v>
      </c>
      <c r="K935" s="18">
        <v>4</v>
      </c>
      <c r="L935" s="18" t="str">
        <f>[1]卡牌表配置表!I935</f>
        <v>-10000,0,0;10000,0,0</v>
      </c>
      <c r="M935" s="18">
        <f t="shared" si="43"/>
        <v>21550050</v>
      </c>
      <c r="N935" s="66" t="str">
        <f>[1]卡牌表配置表!K935</f>
        <v>20000063,20000063</v>
      </c>
      <c r="O935" s="31" t="s">
        <v>170</v>
      </c>
      <c r="P935" s="18">
        <f>[1]卡牌表配置表!L935</f>
        <v>0</v>
      </c>
      <c r="R935" s="18" t="str">
        <f>[1]卡牌表配置表!N935</f>
        <v/>
      </c>
      <c r="T935" s="18" t="str">
        <f>[1]卡牌表配置表!P935</f>
        <v/>
      </c>
      <c r="W935" s="18">
        <f>[1]卡牌表配置表!W935</f>
        <v>160</v>
      </c>
      <c r="X935" s="18" t="str">
        <f>[1]卡牌表配置表!X935</f>
        <v>-2,33800</v>
      </c>
      <c r="Y935" s="18">
        <v>0</v>
      </c>
      <c r="Z935" s="18">
        <f>[1]卡牌表配置表!AA935</f>
        <v>20000</v>
      </c>
      <c r="AA935" s="18" t="str">
        <f>[1]卡牌表配置表!AB935</f>
        <v>2,20,187,1;2,27,249,1;3,4,30000,1;3,24,15000,1;1,33,22101,0;2,25,2,1;2,50,50,1</v>
      </c>
      <c r="AB935" s="18">
        <f>[1]卡牌表配置表!AR935</f>
        <v>21021550</v>
      </c>
      <c r="AD935" s="30">
        <f>VLOOKUP(F935,t_card_group_s说明表!$B$6:$L$88,COLUMNS(t_card_group_s说明表!$B$6:$L$6),0)</f>
        <v>5</v>
      </c>
    </row>
    <row r="936" spans="1:30" ht="15.75" customHeight="1" x14ac:dyDescent="0.2">
      <c r="A936" s="18">
        <f t="shared" si="44"/>
        <v>931</v>
      </c>
      <c r="B936" s="18">
        <f>[1]卡牌表配置表!C936</f>
        <v>2155006</v>
      </c>
      <c r="C936" s="18">
        <f>[1]卡牌表配置表!D936</f>
        <v>0</v>
      </c>
      <c r="D936" s="18">
        <f>[1]卡牌表配置表!E936</f>
        <v>20021550</v>
      </c>
      <c r="E936" s="18" t="str">
        <f>[1]卡牌表配置表!F936</f>
        <v>自爆青蛙小组</v>
      </c>
      <c r="F936" s="18">
        <f>[1]卡牌表配置表!G936</f>
        <v>21550</v>
      </c>
      <c r="G936" s="18">
        <f>[1]卡牌表配置表!V936</f>
        <v>6</v>
      </c>
      <c r="H936" s="18">
        <f t="shared" si="42"/>
        <v>2155007</v>
      </c>
      <c r="I936" s="30">
        <v>230002</v>
      </c>
      <c r="J936" s="18">
        <v>1</v>
      </c>
      <c r="K936" s="18">
        <v>4</v>
      </c>
      <c r="L936" s="18" t="str">
        <f>[1]卡牌表配置表!I936</f>
        <v>-10000,0,0;10000,0,0</v>
      </c>
      <c r="M936" s="18">
        <f t="shared" si="43"/>
        <v>21550060</v>
      </c>
      <c r="N936" s="66" t="str">
        <f>[1]卡牌表配置表!K936</f>
        <v>20000063,20000063</v>
      </c>
      <c r="O936" s="31" t="s">
        <v>170</v>
      </c>
      <c r="P936" s="18">
        <f>[1]卡牌表配置表!L936</f>
        <v>0</v>
      </c>
      <c r="R936" s="18" t="str">
        <f>[1]卡牌表配置表!N936</f>
        <v/>
      </c>
      <c r="T936" s="18" t="str">
        <f>[1]卡牌表配置表!P936</f>
        <v/>
      </c>
      <c r="W936" s="18">
        <f>[1]卡牌表配置表!W936</f>
        <v>160</v>
      </c>
      <c r="X936" s="18" t="str">
        <f>[1]卡牌表配置表!X936</f>
        <v>-2,43900</v>
      </c>
      <c r="Y936" s="18">
        <v>0</v>
      </c>
      <c r="Z936" s="18">
        <f>[1]卡牌表配置表!AA936</f>
        <v>20000</v>
      </c>
      <c r="AA936" s="18" t="str">
        <f>[1]卡牌表配置表!AB936</f>
        <v>2,20,224,1;2,27,299,1;3,4,30000,1;3,24,15000,1;1,33,22101,0;2,25,2,1;2,50,50,1</v>
      </c>
      <c r="AB936" s="18">
        <f>[1]卡牌表配置表!AR936</f>
        <v>21021550</v>
      </c>
      <c r="AD936" s="30">
        <f>VLOOKUP(F936,t_card_group_s说明表!$B$6:$L$88,COLUMNS(t_card_group_s说明表!$B$6:$L$6),0)</f>
        <v>5</v>
      </c>
    </row>
    <row r="937" spans="1:30" ht="15.75" customHeight="1" x14ac:dyDescent="0.2">
      <c r="A937" s="18">
        <f t="shared" si="44"/>
        <v>932</v>
      </c>
      <c r="B937" s="18">
        <f>[1]卡牌表配置表!C937</f>
        <v>2155007</v>
      </c>
      <c r="C937" s="18">
        <f>[1]卡牌表配置表!D937</f>
        <v>0</v>
      </c>
      <c r="D937" s="18">
        <f>[1]卡牌表配置表!E937</f>
        <v>20021550</v>
      </c>
      <c r="E937" s="18" t="str">
        <f>[1]卡牌表配置表!F937</f>
        <v>自爆青蛙小组</v>
      </c>
      <c r="F937" s="18">
        <f>[1]卡牌表配置表!G937</f>
        <v>21550</v>
      </c>
      <c r="G937" s="18">
        <f>[1]卡牌表配置表!V937</f>
        <v>7</v>
      </c>
      <c r="H937" s="18">
        <f t="shared" si="42"/>
        <v>2155008</v>
      </c>
      <c r="I937" s="30">
        <v>230002</v>
      </c>
      <c r="J937" s="18">
        <v>1</v>
      </c>
      <c r="K937" s="18">
        <v>4</v>
      </c>
      <c r="L937" s="18" t="str">
        <f>[1]卡牌表配置表!I937</f>
        <v>-10000,0,0;10000,0,0</v>
      </c>
      <c r="M937" s="18">
        <f t="shared" si="43"/>
        <v>21550070</v>
      </c>
      <c r="N937" s="66" t="str">
        <f>[1]卡牌表配置表!K937</f>
        <v>20000063,20000063</v>
      </c>
      <c r="O937" s="31" t="s">
        <v>170</v>
      </c>
      <c r="P937" s="18">
        <f>[1]卡牌表配置表!L937</f>
        <v>0</v>
      </c>
      <c r="R937" s="18" t="str">
        <f>[1]卡牌表配置表!N937</f>
        <v/>
      </c>
      <c r="T937" s="18" t="str">
        <f>[1]卡牌表配置表!P937</f>
        <v/>
      </c>
      <c r="W937" s="18">
        <f>[1]卡牌表配置表!W937</f>
        <v>200</v>
      </c>
      <c r="X937" s="18" t="str">
        <f>[1]卡牌表配置表!X937</f>
        <v>-2,57100</v>
      </c>
      <c r="Y937" s="18">
        <v>0</v>
      </c>
      <c r="Z937" s="18">
        <f>[1]卡牌表配置表!AA937</f>
        <v>20000</v>
      </c>
      <c r="AA937" s="18" t="str">
        <f>[1]卡牌表配置表!AB937</f>
        <v>2,20,269,1;2,27,359,1;3,4,30000,1;3,24,15000,1;1,33,22101,0;2,25,2,1;2,50,50,1</v>
      </c>
      <c r="AB937" s="18">
        <f>[1]卡牌表配置表!AR937</f>
        <v>21021550</v>
      </c>
      <c r="AD937" s="30">
        <f>VLOOKUP(F937,t_card_group_s说明表!$B$6:$L$88,COLUMNS(t_card_group_s说明表!$B$6:$L$6),0)</f>
        <v>5</v>
      </c>
    </row>
    <row r="938" spans="1:30" ht="15.75" customHeight="1" x14ac:dyDescent="0.2">
      <c r="A938" s="18">
        <f t="shared" si="44"/>
        <v>933</v>
      </c>
      <c r="B938" s="18">
        <f>[1]卡牌表配置表!C938</f>
        <v>2155008</v>
      </c>
      <c r="C938" s="18">
        <f>[1]卡牌表配置表!D938</f>
        <v>0</v>
      </c>
      <c r="D938" s="18">
        <f>[1]卡牌表配置表!E938</f>
        <v>20021550</v>
      </c>
      <c r="E938" s="18" t="str">
        <f>[1]卡牌表配置表!F938</f>
        <v>自爆青蛙小组</v>
      </c>
      <c r="F938" s="18">
        <f>[1]卡牌表配置表!G938</f>
        <v>21550</v>
      </c>
      <c r="G938" s="18">
        <f>[1]卡牌表配置表!V938</f>
        <v>8</v>
      </c>
      <c r="H938" s="18">
        <f t="shared" si="42"/>
        <v>2155009</v>
      </c>
      <c r="I938" s="30">
        <v>230002</v>
      </c>
      <c r="J938" s="18">
        <v>1</v>
      </c>
      <c r="K938" s="18">
        <v>4</v>
      </c>
      <c r="L938" s="18" t="str">
        <f>[1]卡牌表配置表!I938</f>
        <v>-10000,0,0;10000,0,0</v>
      </c>
      <c r="M938" s="18">
        <f t="shared" si="43"/>
        <v>21550080</v>
      </c>
      <c r="N938" s="66" t="str">
        <f>[1]卡牌表配置表!K938</f>
        <v>20000063,20000063</v>
      </c>
      <c r="O938" s="31" t="s">
        <v>170</v>
      </c>
      <c r="P938" s="18">
        <f>[1]卡牌表配置表!L938</f>
        <v>0</v>
      </c>
      <c r="R938" s="18" t="str">
        <f>[1]卡牌表配置表!N938</f>
        <v/>
      </c>
      <c r="T938" s="18" t="str">
        <f>[1]卡牌表配置表!P938</f>
        <v/>
      </c>
      <c r="W938" s="18">
        <f>[1]卡牌表配置表!W938</f>
        <v>200</v>
      </c>
      <c r="X938" s="18" t="str">
        <f>[1]卡牌表配置表!X938</f>
        <v>-2,74200</v>
      </c>
      <c r="Y938" s="18">
        <v>0</v>
      </c>
      <c r="Z938" s="18">
        <f>[1]卡牌表配置表!AA938</f>
        <v>20000</v>
      </c>
      <c r="AA938" s="18" t="str">
        <f>[1]卡牌表配置表!AB938</f>
        <v>2,20,323,1;2,27,430,1;3,4,30000,1;3,24,15000,1;1,33,22101,0;2,25,2,1;2,50,50,1</v>
      </c>
      <c r="AB938" s="18">
        <f>[1]卡牌表配置表!AR938</f>
        <v>21021550</v>
      </c>
      <c r="AD938" s="30">
        <f>VLOOKUP(F938,t_card_group_s说明表!$B$6:$L$88,COLUMNS(t_card_group_s说明表!$B$6:$L$6),0)</f>
        <v>5</v>
      </c>
    </row>
    <row r="939" spans="1:30" ht="15.75" customHeight="1" x14ac:dyDescent="0.2">
      <c r="A939" s="18">
        <f t="shared" si="44"/>
        <v>934</v>
      </c>
      <c r="B939" s="18">
        <f>[1]卡牌表配置表!C939</f>
        <v>2155009</v>
      </c>
      <c r="C939" s="18">
        <f>[1]卡牌表配置表!D939</f>
        <v>0</v>
      </c>
      <c r="D939" s="18">
        <f>[1]卡牌表配置表!E939</f>
        <v>20021550</v>
      </c>
      <c r="E939" s="18" t="str">
        <f>[1]卡牌表配置表!F939</f>
        <v>自爆青蛙小组</v>
      </c>
      <c r="F939" s="18">
        <f>[1]卡牌表配置表!G939</f>
        <v>21550</v>
      </c>
      <c r="G939" s="18">
        <f>[1]卡牌表配置表!V939</f>
        <v>9</v>
      </c>
      <c r="H939" s="18">
        <f t="shared" si="42"/>
        <v>2155010</v>
      </c>
      <c r="I939" s="30">
        <v>230002</v>
      </c>
      <c r="J939" s="18">
        <v>1</v>
      </c>
      <c r="K939" s="18">
        <v>4</v>
      </c>
      <c r="L939" s="18" t="str">
        <f>[1]卡牌表配置表!I939</f>
        <v>-10000,0,0;10000,0,0</v>
      </c>
      <c r="M939" s="18">
        <f t="shared" si="43"/>
        <v>21550090</v>
      </c>
      <c r="N939" s="66" t="str">
        <f>[1]卡牌表配置表!K939</f>
        <v>20000063,20000063</v>
      </c>
      <c r="O939" s="31" t="s">
        <v>170</v>
      </c>
      <c r="P939" s="18">
        <f>[1]卡牌表配置表!L939</f>
        <v>0</v>
      </c>
      <c r="R939" s="18" t="str">
        <f>[1]卡牌表配置表!N939</f>
        <v/>
      </c>
      <c r="T939" s="18" t="str">
        <f>[1]卡牌表配置表!P939</f>
        <v/>
      </c>
      <c r="W939" s="18">
        <f>[1]卡牌表配置表!W939</f>
        <v>240</v>
      </c>
      <c r="X939" s="18" t="str">
        <f>[1]卡牌表配置表!X939</f>
        <v>-2,96500</v>
      </c>
      <c r="Y939" s="18">
        <v>0</v>
      </c>
      <c r="Z939" s="18">
        <f>[1]卡牌表配置表!AA939</f>
        <v>20000</v>
      </c>
      <c r="AA939" s="18" t="str">
        <f>[1]卡牌表配置表!AB939</f>
        <v>2,20,387,1;2,27,516,1;3,4,30000,1;3,24,15000,1;1,33,22101,0;2,25,2,1;2,50,50,1</v>
      </c>
      <c r="AB939" s="18">
        <f>[1]卡牌表配置表!AR939</f>
        <v>21021550</v>
      </c>
      <c r="AD939" s="30">
        <f>VLOOKUP(F939,t_card_group_s说明表!$B$6:$L$88,COLUMNS(t_card_group_s说明表!$B$6:$L$6),0)</f>
        <v>5</v>
      </c>
    </row>
    <row r="940" spans="1:30" ht="15.75" customHeight="1" x14ac:dyDescent="0.2">
      <c r="A940" s="18">
        <f t="shared" si="44"/>
        <v>935</v>
      </c>
      <c r="B940" s="18">
        <f>[1]卡牌表配置表!C940</f>
        <v>2155010</v>
      </c>
      <c r="C940" s="18">
        <f>[1]卡牌表配置表!D940</f>
        <v>0</v>
      </c>
      <c r="D940" s="18">
        <f>[1]卡牌表配置表!E940</f>
        <v>20021550</v>
      </c>
      <c r="E940" s="18" t="str">
        <f>[1]卡牌表配置表!F940</f>
        <v>自爆青蛙小组</v>
      </c>
      <c r="F940" s="18">
        <f>[1]卡牌表配置表!G940</f>
        <v>21550</v>
      </c>
      <c r="G940" s="18">
        <f>[1]卡牌表配置表!V940</f>
        <v>10</v>
      </c>
      <c r="H940" s="18">
        <f t="shared" si="42"/>
        <v>2155011</v>
      </c>
      <c r="I940" s="30">
        <v>230002</v>
      </c>
      <c r="J940" s="18">
        <v>1</v>
      </c>
      <c r="K940" s="18">
        <v>4</v>
      </c>
      <c r="L940" s="18" t="str">
        <f>[1]卡牌表配置表!I940</f>
        <v>-10000,0,0;10000,0,0</v>
      </c>
      <c r="M940" s="18">
        <f t="shared" si="43"/>
        <v>21550100</v>
      </c>
      <c r="N940" s="66" t="str">
        <f>[1]卡牌表配置表!K940</f>
        <v>20000063,20000063</v>
      </c>
      <c r="O940" s="31" t="s">
        <v>170</v>
      </c>
      <c r="P940" s="18">
        <f>[1]卡牌表配置表!L940</f>
        <v>0</v>
      </c>
      <c r="R940" s="18" t="str">
        <f>[1]卡牌表配置表!N940</f>
        <v/>
      </c>
      <c r="T940" s="18" t="str">
        <f>[1]卡牌表配置表!P940</f>
        <v/>
      </c>
      <c r="W940" s="18">
        <f>[1]卡牌表配置表!W940</f>
        <v>240</v>
      </c>
      <c r="X940" s="18" t="str">
        <f>[1]卡牌表配置表!X940</f>
        <v>-2,125500</v>
      </c>
      <c r="Y940" s="18">
        <v>0</v>
      </c>
      <c r="Z940" s="18">
        <f>[1]卡牌表配置表!AA940</f>
        <v>20000</v>
      </c>
      <c r="AA940" s="18" t="str">
        <f>[1]卡牌表配置表!AB940</f>
        <v>2,20,465,1;2,27,620,1;3,4,30000,1;3,24,15000,1;1,33,22101,0;2,25,2,1;2,50,50,1</v>
      </c>
      <c r="AB940" s="18">
        <f>[1]卡牌表配置表!AR940</f>
        <v>21021550</v>
      </c>
      <c r="AD940" s="30">
        <f>VLOOKUP(F940,t_card_group_s说明表!$B$6:$L$88,COLUMNS(t_card_group_s说明表!$B$6:$L$6),0)</f>
        <v>5</v>
      </c>
    </row>
    <row r="941" spans="1:30" ht="15.75" customHeight="1" x14ac:dyDescent="0.2">
      <c r="A941" s="18">
        <f t="shared" si="44"/>
        <v>936</v>
      </c>
      <c r="B941" s="18">
        <f>[1]卡牌表配置表!C941</f>
        <v>2155011</v>
      </c>
      <c r="C941" s="18">
        <f>[1]卡牌表配置表!D941</f>
        <v>0</v>
      </c>
      <c r="D941" s="18">
        <f>[1]卡牌表配置表!E941</f>
        <v>20021550</v>
      </c>
      <c r="E941" s="18" t="str">
        <f>[1]卡牌表配置表!F941</f>
        <v>自爆青蛙小组</v>
      </c>
      <c r="F941" s="18">
        <f>[1]卡牌表配置表!G941</f>
        <v>21550</v>
      </c>
      <c r="G941" s="18">
        <f>[1]卡牌表配置表!V941</f>
        <v>11</v>
      </c>
      <c r="H941" s="18">
        <f t="shared" si="42"/>
        <v>2155012</v>
      </c>
      <c r="I941" s="30">
        <v>230002</v>
      </c>
      <c r="J941" s="18">
        <v>1</v>
      </c>
      <c r="K941" s="18">
        <v>4</v>
      </c>
      <c r="L941" s="18" t="str">
        <f>[1]卡牌表配置表!I941</f>
        <v>-10000,0,0;10000,0,0</v>
      </c>
      <c r="M941" s="18">
        <f t="shared" si="43"/>
        <v>21550110</v>
      </c>
      <c r="N941" s="66" t="str">
        <f>[1]卡牌表配置表!K941</f>
        <v>20000063,20000063</v>
      </c>
      <c r="O941" s="31" t="s">
        <v>170</v>
      </c>
      <c r="P941" s="18">
        <f>[1]卡牌表配置表!L941</f>
        <v>0</v>
      </c>
      <c r="R941" s="18" t="str">
        <f>[1]卡牌表配置表!N941</f>
        <v/>
      </c>
      <c r="T941" s="18" t="str">
        <f>[1]卡牌表配置表!P941</f>
        <v/>
      </c>
      <c r="W941" s="18">
        <f>[1]卡牌表配置表!W941</f>
        <v>280</v>
      </c>
      <c r="X941" s="18" t="str">
        <f>[1]卡牌表配置表!X941</f>
        <v>-2,163200</v>
      </c>
      <c r="Y941" s="18">
        <v>0</v>
      </c>
      <c r="Z941" s="18">
        <f>[1]卡牌表配置表!AA941</f>
        <v>20000</v>
      </c>
      <c r="AA941" s="18" t="str">
        <f>[1]卡牌表配置表!AB941</f>
        <v>2,20,558,1;2,27,744,1;3,4,30000,1;3,24,15000,1;1,33,22101,0;2,25,2,1;2,50,50,1</v>
      </c>
      <c r="AB941" s="18">
        <f>[1]卡牌表配置表!AR941</f>
        <v>21021550</v>
      </c>
      <c r="AD941" s="30">
        <f>VLOOKUP(F941,t_card_group_s说明表!$B$6:$L$88,COLUMNS(t_card_group_s说明表!$B$6:$L$6),0)</f>
        <v>5</v>
      </c>
    </row>
    <row r="942" spans="1:30" ht="15.75" customHeight="1" x14ac:dyDescent="0.2">
      <c r="A942" s="18">
        <f t="shared" si="44"/>
        <v>937</v>
      </c>
      <c r="B942" s="18">
        <f>[1]卡牌表配置表!C942</f>
        <v>2155012</v>
      </c>
      <c r="C942" s="18">
        <f>[1]卡牌表配置表!D942</f>
        <v>0</v>
      </c>
      <c r="D942" s="18">
        <f>[1]卡牌表配置表!E942</f>
        <v>20021550</v>
      </c>
      <c r="E942" s="18" t="str">
        <f>[1]卡牌表配置表!F942</f>
        <v>自爆青蛙小组</v>
      </c>
      <c r="F942" s="18">
        <f>[1]卡牌表配置表!G942</f>
        <v>21550</v>
      </c>
      <c r="G942" s="18">
        <f>[1]卡牌表配置表!V942</f>
        <v>12</v>
      </c>
      <c r="H942" s="18">
        <f t="shared" si="42"/>
        <v>2155013</v>
      </c>
      <c r="I942" s="30">
        <v>230002</v>
      </c>
      <c r="J942" s="18">
        <v>1</v>
      </c>
      <c r="K942" s="18">
        <v>4</v>
      </c>
      <c r="L942" s="18" t="str">
        <f>[1]卡牌表配置表!I942</f>
        <v>-10000,0,0;10000,0,0</v>
      </c>
      <c r="M942" s="18">
        <f t="shared" si="43"/>
        <v>21550120</v>
      </c>
      <c r="N942" s="66" t="str">
        <f>[1]卡牌表配置表!K942</f>
        <v>20000063,20000063</v>
      </c>
      <c r="O942" s="31" t="s">
        <v>170</v>
      </c>
      <c r="P942" s="18">
        <f>[1]卡牌表配置表!L942</f>
        <v>0</v>
      </c>
      <c r="R942" s="18" t="str">
        <f>[1]卡牌表配置表!N942</f>
        <v/>
      </c>
      <c r="T942" s="18" t="str">
        <f>[1]卡牌表配置表!P942</f>
        <v/>
      </c>
      <c r="W942" s="18">
        <f>[1]卡牌表配置表!W942</f>
        <v>280</v>
      </c>
      <c r="X942" s="18" t="str">
        <f>[1]卡牌表配置表!X942</f>
        <v>-2,212200</v>
      </c>
      <c r="Y942" s="18">
        <v>0</v>
      </c>
      <c r="Z942" s="18">
        <f>[1]卡牌表配置表!AA942</f>
        <v>20000</v>
      </c>
      <c r="AA942" s="18" t="str">
        <f>[1]卡牌表配置表!AB942</f>
        <v>2,20,669,1;2,27,892,1;3,4,30000,1;3,24,15000,1;1,33,22101,0;2,25,2,1;2,50,50,1</v>
      </c>
      <c r="AB942" s="18">
        <f>[1]卡牌表配置表!AR942</f>
        <v>21021550</v>
      </c>
      <c r="AD942" s="30">
        <f>VLOOKUP(F942,t_card_group_s说明表!$B$6:$L$88,COLUMNS(t_card_group_s说明表!$B$6:$L$6),0)</f>
        <v>5</v>
      </c>
    </row>
    <row r="943" spans="1:30" ht="15.75" customHeight="1" x14ac:dyDescent="0.2">
      <c r="A943" s="18">
        <f t="shared" si="44"/>
        <v>938</v>
      </c>
      <c r="B943" s="18">
        <f>[1]卡牌表配置表!C943</f>
        <v>2155013</v>
      </c>
      <c r="C943" s="18">
        <f>[1]卡牌表配置表!D943</f>
        <v>0</v>
      </c>
      <c r="D943" s="18">
        <f>[1]卡牌表配置表!E943</f>
        <v>20021550</v>
      </c>
      <c r="E943" s="18" t="str">
        <f>[1]卡牌表配置表!F943</f>
        <v>自爆青蛙小组</v>
      </c>
      <c r="F943" s="18">
        <f>[1]卡牌表配置表!G943</f>
        <v>21550</v>
      </c>
      <c r="G943" s="18">
        <f>[1]卡牌表配置表!V943</f>
        <v>13</v>
      </c>
      <c r="H943" s="18">
        <f t="shared" si="42"/>
        <v>2155014</v>
      </c>
      <c r="I943" s="30">
        <v>230002</v>
      </c>
      <c r="J943" s="18">
        <v>1</v>
      </c>
      <c r="K943" s="18">
        <v>4</v>
      </c>
      <c r="L943" s="18" t="str">
        <f>[1]卡牌表配置表!I943</f>
        <v>-10000,0,0;10000,0,0</v>
      </c>
      <c r="M943" s="18">
        <f t="shared" si="43"/>
        <v>21550130</v>
      </c>
      <c r="N943" s="66" t="str">
        <f>[1]卡牌表配置表!K943</f>
        <v>20000063,20000063</v>
      </c>
      <c r="O943" s="31" t="s">
        <v>170</v>
      </c>
      <c r="P943" s="18">
        <f>[1]卡牌表配置表!L943</f>
        <v>0</v>
      </c>
      <c r="R943" s="18" t="str">
        <f>[1]卡牌表配置表!N943</f>
        <v/>
      </c>
      <c r="T943" s="18" t="str">
        <f>[1]卡牌表配置表!P943</f>
        <v/>
      </c>
      <c r="W943" s="18">
        <f>[1]卡牌表配置表!W943</f>
        <v>320</v>
      </c>
      <c r="X943" s="18" t="str">
        <f>[1]卡牌表配置表!X943</f>
        <v>-2,275900</v>
      </c>
      <c r="Y943" s="18">
        <v>0</v>
      </c>
      <c r="Z943" s="18">
        <f>[1]卡牌表配置表!AA943</f>
        <v>20000</v>
      </c>
      <c r="AA943" s="18" t="str">
        <f>[1]卡牌表配置表!AB943</f>
        <v>2,20,803,1;2,27,1070,1;3,4,30000,1;3,24,15000,1;1,33,22101,0;2,25,2,1;2,50,50,1</v>
      </c>
      <c r="AB943" s="18">
        <f>[1]卡牌表配置表!AR943</f>
        <v>21021550</v>
      </c>
      <c r="AD943" s="30">
        <f>VLOOKUP(F943,t_card_group_s说明表!$B$6:$L$88,COLUMNS(t_card_group_s说明表!$B$6:$L$6),0)</f>
        <v>5</v>
      </c>
    </row>
    <row r="944" spans="1:30" ht="15.75" customHeight="1" x14ac:dyDescent="0.2">
      <c r="A944" s="18">
        <f t="shared" si="44"/>
        <v>939</v>
      </c>
      <c r="B944" s="18">
        <f>[1]卡牌表配置表!C944</f>
        <v>2155014</v>
      </c>
      <c r="C944" s="18">
        <f>[1]卡牌表配置表!D944</f>
        <v>0</v>
      </c>
      <c r="D944" s="18">
        <f>[1]卡牌表配置表!E944</f>
        <v>20021550</v>
      </c>
      <c r="E944" s="18" t="str">
        <f>[1]卡牌表配置表!F944</f>
        <v>自爆青蛙小组</v>
      </c>
      <c r="F944" s="18">
        <f>[1]卡牌表配置表!G944</f>
        <v>21550</v>
      </c>
      <c r="G944" s="18">
        <f>[1]卡牌表配置表!V944</f>
        <v>14</v>
      </c>
      <c r="H944" s="18">
        <f t="shared" si="42"/>
        <v>2155015</v>
      </c>
      <c r="I944" s="30">
        <v>230002</v>
      </c>
      <c r="J944" s="18">
        <v>1</v>
      </c>
      <c r="K944" s="18">
        <v>4</v>
      </c>
      <c r="L944" s="18" t="str">
        <f>[1]卡牌表配置表!I944</f>
        <v>-10000,0,0;10000,0,0</v>
      </c>
      <c r="M944" s="18">
        <f t="shared" si="43"/>
        <v>21550140</v>
      </c>
      <c r="N944" s="66" t="str">
        <f>[1]卡牌表配置表!K944</f>
        <v>20000063,20000063</v>
      </c>
      <c r="O944" s="31" t="s">
        <v>170</v>
      </c>
      <c r="P944" s="18">
        <f>[1]卡牌表配置表!L944</f>
        <v>0</v>
      </c>
      <c r="R944" s="18" t="str">
        <f>[1]卡牌表配置表!N944</f>
        <v/>
      </c>
      <c r="T944" s="18" t="str">
        <f>[1]卡牌表配置表!P944</f>
        <v/>
      </c>
      <c r="W944" s="18">
        <f>[1]卡牌表配置表!W944</f>
        <v>320</v>
      </c>
      <c r="X944" s="18" t="str">
        <f>[1]卡牌表配置表!X944</f>
        <v>-2,358700</v>
      </c>
      <c r="Y944" s="18">
        <v>0</v>
      </c>
      <c r="Z944" s="18">
        <f>[1]卡牌表配置表!AA944</f>
        <v>20000</v>
      </c>
      <c r="AA944" s="18" t="str">
        <f>[1]卡牌表配置表!AB944</f>
        <v>2,20,963,1;2,27,1284,1;3,4,30000,1;3,24,15000,1;1,33,22101,0;2,25,2,1;2,50,50,1</v>
      </c>
      <c r="AB944" s="18">
        <f>[1]卡牌表配置表!AR944</f>
        <v>21021550</v>
      </c>
      <c r="AD944" s="30">
        <f>VLOOKUP(F944,t_card_group_s说明表!$B$6:$L$88,COLUMNS(t_card_group_s说明表!$B$6:$L$6),0)</f>
        <v>5</v>
      </c>
    </row>
    <row r="945" spans="1:30" ht="15.75" customHeight="1" x14ac:dyDescent="0.2">
      <c r="A945" s="18">
        <f t="shared" si="44"/>
        <v>940</v>
      </c>
      <c r="B945" s="18">
        <f>[1]卡牌表配置表!C945</f>
        <v>2155015</v>
      </c>
      <c r="C945" s="18">
        <f>[1]卡牌表配置表!D945</f>
        <v>0</v>
      </c>
      <c r="D945" s="18">
        <f>[1]卡牌表配置表!E945</f>
        <v>20021550</v>
      </c>
      <c r="E945" s="18" t="str">
        <f>[1]卡牌表配置表!F945</f>
        <v>自爆青蛙小组</v>
      </c>
      <c r="F945" s="18">
        <f>[1]卡牌表配置表!G945</f>
        <v>21550</v>
      </c>
      <c r="G945" s="18">
        <f>[1]卡牌表配置表!V945</f>
        <v>15</v>
      </c>
      <c r="H945" s="18">
        <f t="shared" si="42"/>
        <v>2155016</v>
      </c>
      <c r="I945" s="30">
        <v>230002</v>
      </c>
      <c r="J945" s="18">
        <v>1</v>
      </c>
      <c r="K945" s="18">
        <v>4</v>
      </c>
      <c r="L945" s="18" t="str">
        <f>[1]卡牌表配置表!I945</f>
        <v>-10000,0,0;10000,0,0</v>
      </c>
      <c r="M945" s="18">
        <f t="shared" si="43"/>
        <v>21550150</v>
      </c>
      <c r="N945" s="66" t="str">
        <f>[1]卡牌表配置表!K945</f>
        <v>20000063,20000063</v>
      </c>
      <c r="O945" s="31" t="s">
        <v>170</v>
      </c>
      <c r="P945" s="18">
        <f>[1]卡牌表配置表!L945</f>
        <v>0</v>
      </c>
      <c r="R945" s="18" t="str">
        <f>[1]卡牌表配置表!N945</f>
        <v/>
      </c>
      <c r="T945" s="18" t="str">
        <f>[1]卡牌表配置表!P945</f>
        <v/>
      </c>
      <c r="W945" s="18">
        <f>[1]卡牌表配置表!W945</f>
        <v>360</v>
      </c>
      <c r="X945" s="18" t="str">
        <f>[1]卡牌表配置表!X945</f>
        <v>-2,466300</v>
      </c>
      <c r="Y945" s="18">
        <v>0</v>
      </c>
      <c r="Z945" s="18">
        <f>[1]卡牌表配置表!AA945</f>
        <v>20000</v>
      </c>
      <c r="AA945" s="18" t="str">
        <f>[1]卡牌表配置表!AB945</f>
        <v>2,20,1156,1;2,27,1541,1;3,4,30000,1;3,24,15000,1;1,33,22101,0;2,25,2,1;2,50,50,1</v>
      </c>
      <c r="AB945" s="18">
        <f>[1]卡牌表配置表!AR945</f>
        <v>21021550</v>
      </c>
      <c r="AD945" s="30">
        <f>VLOOKUP(F945,t_card_group_s说明表!$B$6:$L$88,COLUMNS(t_card_group_s说明表!$B$6:$L$6),0)</f>
        <v>5</v>
      </c>
    </row>
    <row r="946" spans="1:30" ht="15.75" customHeight="1" x14ac:dyDescent="0.2">
      <c r="A946" s="18">
        <f t="shared" si="44"/>
        <v>941</v>
      </c>
      <c r="B946" s="18">
        <f>[1]卡牌表配置表!C946</f>
        <v>2155016</v>
      </c>
      <c r="C946" s="18">
        <f>[1]卡牌表配置表!D946</f>
        <v>0</v>
      </c>
      <c r="D946" s="18">
        <f>[1]卡牌表配置表!E946</f>
        <v>20021550</v>
      </c>
      <c r="E946" s="18" t="str">
        <f>[1]卡牌表配置表!F946</f>
        <v>自爆青蛙小组</v>
      </c>
      <c r="F946" s="18">
        <f>[1]卡牌表配置表!G946</f>
        <v>21550</v>
      </c>
      <c r="G946" s="18">
        <f>[1]卡牌表配置表!V946</f>
        <v>16</v>
      </c>
      <c r="H946" s="18">
        <f t="shared" si="42"/>
        <v>2155017</v>
      </c>
      <c r="I946" s="30">
        <v>230002</v>
      </c>
      <c r="J946" s="18">
        <v>1</v>
      </c>
      <c r="K946" s="18">
        <v>4</v>
      </c>
      <c r="L946" s="18" t="str">
        <f>[1]卡牌表配置表!I946</f>
        <v>-10000,0,0;10000,0,0</v>
      </c>
      <c r="M946" s="18">
        <f t="shared" si="43"/>
        <v>21550160</v>
      </c>
      <c r="N946" s="66" t="str">
        <f>[1]卡牌表配置表!K946</f>
        <v>20000063,20000063</v>
      </c>
      <c r="O946" s="31" t="s">
        <v>170</v>
      </c>
      <c r="P946" s="18">
        <f>[1]卡牌表配置表!L946</f>
        <v>0</v>
      </c>
      <c r="R946" s="18" t="str">
        <f>[1]卡牌表配置表!N946</f>
        <v/>
      </c>
      <c r="T946" s="18" t="str">
        <f>[1]卡牌表配置表!P946</f>
        <v/>
      </c>
      <c r="W946" s="18">
        <f>[1]卡牌表配置表!W946</f>
        <v>360</v>
      </c>
      <c r="X946" s="18" t="str">
        <f>[1]卡牌表配置表!X946</f>
        <v>-2,606200</v>
      </c>
      <c r="Y946" s="18">
        <v>0</v>
      </c>
      <c r="Z946" s="18">
        <f>[1]卡牌表配置表!AA946</f>
        <v>20000</v>
      </c>
      <c r="AA946" s="18" t="str">
        <f>[1]卡牌表配置表!AB946</f>
        <v>2,20,1387,1;2,27,1849,1;3,4,30000,1;3,24,15000,1;1,33,22101,0;2,25,2,1;2,50,50,1</v>
      </c>
      <c r="AB946" s="18">
        <f>[1]卡牌表配置表!AR946</f>
        <v>21021550</v>
      </c>
      <c r="AD946" s="30">
        <f>VLOOKUP(F946,t_card_group_s说明表!$B$6:$L$88,COLUMNS(t_card_group_s说明表!$B$6:$L$6),0)</f>
        <v>5</v>
      </c>
    </row>
    <row r="947" spans="1:30" ht="15.75" customHeight="1" x14ac:dyDescent="0.2">
      <c r="A947" s="18">
        <f t="shared" si="44"/>
        <v>942</v>
      </c>
      <c r="B947" s="18">
        <f>[1]卡牌表配置表!C947</f>
        <v>2155017</v>
      </c>
      <c r="C947" s="18">
        <f>[1]卡牌表配置表!D947</f>
        <v>0</v>
      </c>
      <c r="D947" s="18">
        <f>[1]卡牌表配置表!E947</f>
        <v>20021550</v>
      </c>
      <c r="E947" s="18" t="str">
        <f>[1]卡牌表配置表!F947</f>
        <v>自爆青蛙小组</v>
      </c>
      <c r="F947" s="18">
        <f>[1]卡牌表配置表!G947</f>
        <v>21550</v>
      </c>
      <c r="G947" s="18">
        <f>[1]卡牌表配置表!V947</f>
        <v>17</v>
      </c>
      <c r="H947" s="18">
        <f t="shared" si="42"/>
        <v>2155018</v>
      </c>
      <c r="I947" s="30">
        <v>230002</v>
      </c>
      <c r="J947" s="18">
        <v>1</v>
      </c>
      <c r="K947" s="18">
        <v>4</v>
      </c>
      <c r="L947" s="18" t="str">
        <f>[1]卡牌表配置表!I947</f>
        <v>-10000,0,0;10000,0,0</v>
      </c>
      <c r="M947" s="18">
        <f t="shared" si="43"/>
        <v>21550170</v>
      </c>
      <c r="N947" s="66" t="str">
        <f>[1]卡牌表配置表!K947</f>
        <v>20000063,20000063</v>
      </c>
      <c r="O947" s="31" t="s">
        <v>170</v>
      </c>
      <c r="P947" s="18">
        <f>[1]卡牌表配置表!L947</f>
        <v>0</v>
      </c>
      <c r="R947" s="18" t="str">
        <f>[1]卡牌表配置表!N947</f>
        <v/>
      </c>
      <c r="T947" s="18" t="str">
        <f>[1]卡牌表配置表!P947</f>
        <v/>
      </c>
      <c r="W947" s="18">
        <f>[1]卡牌表配置表!W947</f>
        <v>400</v>
      </c>
      <c r="X947" s="18" t="str">
        <f>[1]卡牌表配置表!X947</f>
        <v>-2,788100</v>
      </c>
      <c r="Y947" s="18">
        <v>0</v>
      </c>
      <c r="Z947" s="18">
        <f>[1]卡牌表配置表!AA947</f>
        <v>20000</v>
      </c>
      <c r="AA947" s="18" t="str">
        <f>[1]卡牌表配置表!AB947</f>
        <v>2,20,1664,1;2,27,2219,1;3,4,30000,1;3,24,15000,1;1,33,22101,0;2,25,2,1;2,50,50,1</v>
      </c>
      <c r="AB947" s="18">
        <f>[1]卡牌表配置表!AR947</f>
        <v>21021550</v>
      </c>
      <c r="AD947" s="30">
        <f>VLOOKUP(F947,t_card_group_s说明表!$B$6:$L$88,COLUMNS(t_card_group_s说明表!$B$6:$L$6),0)</f>
        <v>5</v>
      </c>
    </row>
    <row r="948" spans="1:30" ht="15.75" customHeight="1" x14ac:dyDescent="0.2">
      <c r="A948" s="18">
        <f t="shared" si="44"/>
        <v>943</v>
      </c>
      <c r="B948" s="18">
        <f>[1]卡牌表配置表!C948</f>
        <v>2155018</v>
      </c>
      <c r="C948" s="18">
        <f>[1]卡牌表配置表!D948</f>
        <v>0</v>
      </c>
      <c r="D948" s="18">
        <f>[1]卡牌表配置表!E948</f>
        <v>20021550</v>
      </c>
      <c r="E948" s="18" t="str">
        <f>[1]卡牌表配置表!F948</f>
        <v>自爆青蛙小组</v>
      </c>
      <c r="F948" s="18">
        <f>[1]卡牌表配置表!G948</f>
        <v>21550</v>
      </c>
      <c r="G948" s="18">
        <f>[1]卡牌表配置表!V948</f>
        <v>18</v>
      </c>
      <c r="H948" s="18">
        <f t="shared" si="42"/>
        <v>2155019</v>
      </c>
      <c r="I948" s="30">
        <v>230002</v>
      </c>
      <c r="J948" s="18">
        <v>1</v>
      </c>
      <c r="K948" s="18">
        <v>4</v>
      </c>
      <c r="L948" s="18" t="str">
        <f>[1]卡牌表配置表!I948</f>
        <v>-10000,0,0;10000,0,0</v>
      </c>
      <c r="M948" s="18">
        <f t="shared" si="43"/>
        <v>21550180</v>
      </c>
      <c r="N948" s="66" t="str">
        <f>[1]卡牌表配置表!K948</f>
        <v>20000063,20000063</v>
      </c>
      <c r="O948" s="31" t="s">
        <v>170</v>
      </c>
      <c r="P948" s="18">
        <f>[1]卡牌表配置表!L948</f>
        <v>0</v>
      </c>
      <c r="R948" s="18" t="str">
        <f>[1]卡牌表配置表!N948</f>
        <v/>
      </c>
      <c r="T948" s="18" t="str">
        <f>[1]卡牌表配置表!P948</f>
        <v/>
      </c>
      <c r="W948" s="18">
        <f>[1]卡牌表配置表!W948</f>
        <v>400</v>
      </c>
      <c r="X948" s="18" t="str">
        <f>[1]卡牌表配置表!X948</f>
        <v>-2,1024500</v>
      </c>
      <c r="Y948" s="18">
        <v>0</v>
      </c>
      <c r="Z948" s="18">
        <f>[1]卡牌表配置表!AA948</f>
        <v>20000</v>
      </c>
      <c r="AA948" s="18" t="str">
        <f>[1]卡牌表配置表!AB948</f>
        <v>2,20,1997,1;2,27,2663,1;3,4,30000,1;3,24,15000,1;1,33,22101,0;2,25,2,1;2,50,50,1</v>
      </c>
      <c r="AB948" s="18">
        <f>[1]卡牌表配置表!AR948</f>
        <v>21021550</v>
      </c>
      <c r="AD948" s="30">
        <f>VLOOKUP(F948,t_card_group_s说明表!$B$6:$L$88,COLUMNS(t_card_group_s说明表!$B$6:$L$6),0)</f>
        <v>5</v>
      </c>
    </row>
    <row r="949" spans="1:30" ht="15.75" customHeight="1" x14ac:dyDescent="0.2">
      <c r="A949" s="18">
        <f t="shared" si="44"/>
        <v>944</v>
      </c>
      <c r="B949" s="18">
        <f>[1]卡牌表配置表!C949</f>
        <v>2155019</v>
      </c>
      <c r="C949" s="18">
        <f>[1]卡牌表配置表!D949</f>
        <v>0</v>
      </c>
      <c r="D949" s="18">
        <f>[1]卡牌表配置表!E949</f>
        <v>20021550</v>
      </c>
      <c r="E949" s="18" t="str">
        <f>[1]卡牌表配置表!F949</f>
        <v>自爆青蛙小组</v>
      </c>
      <c r="F949" s="18">
        <f>[1]卡牌表配置表!G949</f>
        <v>21550</v>
      </c>
      <c r="G949" s="18">
        <f>[1]卡牌表配置表!V949</f>
        <v>19</v>
      </c>
      <c r="H949" s="18">
        <f t="shared" si="42"/>
        <v>2155020</v>
      </c>
      <c r="I949" s="30">
        <v>230002</v>
      </c>
      <c r="J949" s="18">
        <v>1</v>
      </c>
      <c r="K949" s="18">
        <v>4</v>
      </c>
      <c r="L949" s="18" t="str">
        <f>[1]卡牌表配置表!I949</f>
        <v>-10000,0,0;10000,0,0</v>
      </c>
      <c r="M949" s="18">
        <f t="shared" si="43"/>
        <v>21550190</v>
      </c>
      <c r="N949" s="66" t="str">
        <f>[1]卡牌表配置表!K949</f>
        <v>20000063,20000063</v>
      </c>
      <c r="O949" s="31" t="s">
        <v>170</v>
      </c>
      <c r="P949" s="18">
        <f>[1]卡牌表配置表!L949</f>
        <v>0</v>
      </c>
      <c r="R949" s="18" t="str">
        <f>[1]卡牌表配置表!N949</f>
        <v/>
      </c>
      <c r="T949" s="18" t="str">
        <f>[1]卡牌表配置表!P949</f>
        <v/>
      </c>
      <c r="W949" s="18">
        <f>[1]卡牌表配置表!W949</f>
        <v>440</v>
      </c>
      <c r="X949" s="18" t="str">
        <f>[1]卡牌表配置表!X949</f>
        <v>-2,1331900</v>
      </c>
      <c r="Y949" s="18">
        <v>0</v>
      </c>
      <c r="Z949" s="18">
        <f>[1]卡牌表配置表!AA949</f>
        <v>20000</v>
      </c>
      <c r="AA949" s="18" t="str">
        <f>[1]卡牌表配置表!AB949</f>
        <v>2,20,2397,1;2,27,3195,1;3,4,30000,1;3,24,15000,1;1,33,22101,0;2,25,2,1;2,50,50,1</v>
      </c>
      <c r="AB949" s="18">
        <f>[1]卡牌表配置表!AR949</f>
        <v>21021550</v>
      </c>
      <c r="AD949" s="30">
        <f>VLOOKUP(F949,t_card_group_s说明表!$B$6:$L$88,COLUMNS(t_card_group_s说明表!$B$6:$L$6),0)</f>
        <v>5</v>
      </c>
    </row>
    <row r="950" spans="1:30" ht="15.75" customHeight="1" x14ac:dyDescent="0.2">
      <c r="A950" s="18">
        <f t="shared" si="44"/>
        <v>945</v>
      </c>
      <c r="B950" s="18">
        <f>[1]卡牌表配置表!C950</f>
        <v>2155020</v>
      </c>
      <c r="C950" s="18">
        <f>[1]卡牌表配置表!D950</f>
        <v>0</v>
      </c>
      <c r="D950" s="18">
        <f>[1]卡牌表配置表!E950</f>
        <v>20021550</v>
      </c>
      <c r="E950" s="18" t="str">
        <f>[1]卡牌表配置表!F950</f>
        <v>自爆青蛙小组</v>
      </c>
      <c r="F950" s="18">
        <f>[1]卡牌表配置表!G950</f>
        <v>21550</v>
      </c>
      <c r="G950" s="18">
        <f>[1]卡牌表配置表!V950</f>
        <v>20</v>
      </c>
      <c r="H950" s="18">
        <f t="shared" si="42"/>
        <v>2155021</v>
      </c>
      <c r="I950" s="30">
        <v>230002</v>
      </c>
      <c r="J950" s="18">
        <v>1</v>
      </c>
      <c r="K950" s="18">
        <v>4</v>
      </c>
      <c r="L950" s="18" t="str">
        <f>[1]卡牌表配置表!I950</f>
        <v>-10000,0,0;10000,0,0</v>
      </c>
      <c r="M950" s="18">
        <f t="shared" si="43"/>
        <v>21550200</v>
      </c>
      <c r="N950" s="66" t="str">
        <f>[1]卡牌表配置表!K950</f>
        <v>20000063,20000063</v>
      </c>
      <c r="O950" s="31" t="s">
        <v>170</v>
      </c>
      <c r="P950" s="18">
        <f>[1]卡牌表配置表!L950</f>
        <v>0</v>
      </c>
      <c r="R950" s="18" t="str">
        <f>[1]卡牌表配置表!N950</f>
        <v/>
      </c>
      <c r="T950" s="18" t="str">
        <f>[1]卡牌表配置表!P950</f>
        <v/>
      </c>
      <c r="W950" s="18">
        <f>[1]卡牌表配置表!W950</f>
        <v>440</v>
      </c>
      <c r="X950" s="18" t="str">
        <f>[1]卡牌表配置表!X950</f>
        <v>-2,1731500</v>
      </c>
      <c r="Y950" s="18">
        <v>0</v>
      </c>
      <c r="Z950" s="18">
        <f>[1]卡牌表配置表!AA950</f>
        <v>20000</v>
      </c>
      <c r="AA950" s="18" t="str">
        <f>[1]卡牌表配置表!AB950</f>
        <v>2,20,2876,1;2,27,3834,1;3,4,30000,1;3,24,15000,1;1,33,22101,0;2,25,2,1;2,50,50,1</v>
      </c>
      <c r="AB950" s="18">
        <f>[1]卡牌表配置表!AR950</f>
        <v>21021550</v>
      </c>
      <c r="AD950" s="30">
        <f>VLOOKUP(F950,t_card_group_s说明表!$B$6:$L$88,COLUMNS(t_card_group_s说明表!$B$6:$L$6),0)</f>
        <v>5</v>
      </c>
    </row>
    <row r="951" spans="1:30" ht="15.75" customHeight="1" x14ac:dyDescent="0.2">
      <c r="A951" s="18">
        <f t="shared" si="44"/>
        <v>946</v>
      </c>
      <c r="B951" s="18">
        <f>[1]卡牌表配置表!C951</f>
        <v>2155021</v>
      </c>
      <c r="C951" s="18">
        <f>[1]卡牌表配置表!D951</f>
        <v>0</v>
      </c>
      <c r="D951" s="18">
        <f>[1]卡牌表配置表!E951</f>
        <v>20021550</v>
      </c>
      <c r="E951" s="18" t="str">
        <f>[1]卡牌表配置表!F951</f>
        <v>自爆青蛙小组</v>
      </c>
      <c r="F951" s="18">
        <f>[1]卡牌表配置表!G951</f>
        <v>21550</v>
      </c>
      <c r="G951" s="18">
        <f>[1]卡牌表配置表!V951</f>
        <v>21</v>
      </c>
      <c r="H951" s="18">
        <f t="shared" si="42"/>
        <v>2155022</v>
      </c>
      <c r="I951" s="30">
        <v>230002</v>
      </c>
      <c r="J951" s="18">
        <v>1</v>
      </c>
      <c r="K951" s="18">
        <v>4</v>
      </c>
      <c r="L951" s="18" t="str">
        <f>[1]卡牌表配置表!I951</f>
        <v>-10000,0,0;10000,0,0</v>
      </c>
      <c r="M951" s="18">
        <f t="shared" si="43"/>
        <v>21550210</v>
      </c>
      <c r="N951" s="66" t="str">
        <f>[1]卡牌表配置表!K951</f>
        <v>20000063,20000063</v>
      </c>
      <c r="O951" s="31" t="s">
        <v>170</v>
      </c>
      <c r="P951" s="18">
        <f>[1]卡牌表配置表!L951</f>
        <v>0</v>
      </c>
      <c r="R951" s="18" t="str">
        <f>[1]卡牌表配置表!N951</f>
        <v/>
      </c>
      <c r="T951" s="18" t="str">
        <f>[1]卡牌表配置表!P951</f>
        <v/>
      </c>
      <c r="W951" s="18">
        <f>[1]卡牌表配置表!W951</f>
        <v>480</v>
      </c>
      <c r="X951" s="18" t="str">
        <f>[1]卡牌表配置表!X951</f>
        <v>-2,2251000</v>
      </c>
      <c r="Y951" s="18">
        <v>0</v>
      </c>
      <c r="Z951" s="18">
        <f>[1]卡牌表配置表!AA951</f>
        <v>20000</v>
      </c>
      <c r="AA951" s="18" t="str">
        <f>[1]卡牌表配置表!AB951</f>
        <v>2,20,3451,1;2,27,4601,1;3,4,30000,1;3,24,15000,1;1,33,22101,0;2,25,2,1;2,50,50,1</v>
      </c>
      <c r="AB951" s="18">
        <f>[1]卡牌表配置表!AR951</f>
        <v>21021550</v>
      </c>
      <c r="AD951" s="30">
        <f>VLOOKUP(F951,t_card_group_s说明表!$B$6:$L$88,COLUMNS(t_card_group_s说明表!$B$6:$L$6),0)</f>
        <v>5</v>
      </c>
    </row>
    <row r="952" spans="1:30" ht="15.75" customHeight="1" x14ac:dyDescent="0.2">
      <c r="A952" s="18">
        <f t="shared" si="44"/>
        <v>947</v>
      </c>
      <c r="B952" s="18">
        <f>[1]卡牌表配置表!C952</f>
        <v>2155022</v>
      </c>
      <c r="C952" s="18">
        <f>[1]卡牌表配置表!D952</f>
        <v>0</v>
      </c>
      <c r="D952" s="18">
        <f>[1]卡牌表配置表!E952</f>
        <v>20021550</v>
      </c>
      <c r="E952" s="18" t="str">
        <f>[1]卡牌表配置表!F952</f>
        <v>自爆青蛙小组</v>
      </c>
      <c r="F952" s="18">
        <f>[1]卡牌表配置表!G952</f>
        <v>21550</v>
      </c>
      <c r="G952" s="18">
        <f>[1]卡牌表配置表!V952</f>
        <v>22</v>
      </c>
      <c r="H952" s="18">
        <f t="shared" si="42"/>
        <v>2155023</v>
      </c>
      <c r="I952" s="30">
        <v>230002</v>
      </c>
      <c r="J952" s="18">
        <v>1</v>
      </c>
      <c r="K952" s="18">
        <v>4</v>
      </c>
      <c r="L952" s="18" t="str">
        <f>[1]卡牌表配置表!I952</f>
        <v>-10000,0,0;10000,0,0</v>
      </c>
      <c r="M952" s="18">
        <f t="shared" si="43"/>
        <v>21550220</v>
      </c>
      <c r="N952" s="66" t="str">
        <f>[1]卡牌表配置表!K952</f>
        <v>20000063,20000063</v>
      </c>
      <c r="O952" s="31" t="s">
        <v>170</v>
      </c>
      <c r="P952" s="18">
        <f>[1]卡牌表配置表!L952</f>
        <v>0</v>
      </c>
      <c r="R952" s="18" t="str">
        <f>[1]卡牌表配置表!N952</f>
        <v/>
      </c>
      <c r="T952" s="18" t="str">
        <f>[1]卡牌表配置表!P952</f>
        <v/>
      </c>
      <c r="W952" s="18">
        <f>[1]卡牌表配置表!W952</f>
        <v>480</v>
      </c>
      <c r="X952" s="18" t="str">
        <f>[1]卡牌表配置表!X952</f>
        <v>-2,2926300</v>
      </c>
      <c r="Y952" s="18">
        <v>0</v>
      </c>
      <c r="Z952" s="18">
        <f>[1]卡牌表配置表!AA952</f>
        <v>20000</v>
      </c>
      <c r="AA952" s="18" t="str">
        <f>[1]卡牌表配置表!AB952</f>
        <v>2,20,4141,1;2,27,5521,1;3,4,30000,1;3,24,15000,1;1,33,22101,0;2,25,2,1;2,50,50,1</v>
      </c>
      <c r="AB952" s="18">
        <f>[1]卡牌表配置表!AR952</f>
        <v>21021550</v>
      </c>
      <c r="AD952" s="30">
        <f>VLOOKUP(F952,t_card_group_s说明表!$B$6:$L$88,COLUMNS(t_card_group_s说明表!$B$6:$L$6),0)</f>
        <v>5</v>
      </c>
    </row>
    <row r="953" spans="1:30" ht="15.75" customHeight="1" x14ac:dyDescent="0.2">
      <c r="A953" s="18">
        <f t="shared" si="44"/>
        <v>948</v>
      </c>
      <c r="B953" s="18">
        <f>[1]卡牌表配置表!C953</f>
        <v>2155023</v>
      </c>
      <c r="C953" s="18">
        <f>[1]卡牌表配置表!D953</f>
        <v>0</v>
      </c>
      <c r="D953" s="18">
        <f>[1]卡牌表配置表!E953</f>
        <v>20021550</v>
      </c>
      <c r="E953" s="18" t="str">
        <f>[1]卡牌表配置表!F953</f>
        <v>自爆青蛙小组</v>
      </c>
      <c r="F953" s="18">
        <f>[1]卡牌表配置表!G953</f>
        <v>21550</v>
      </c>
      <c r="G953" s="18">
        <f>[1]卡牌表配置表!V953</f>
        <v>23</v>
      </c>
      <c r="H953" s="18">
        <f t="shared" si="42"/>
        <v>2155024</v>
      </c>
      <c r="I953" s="30">
        <v>230002</v>
      </c>
      <c r="J953" s="18">
        <v>1</v>
      </c>
      <c r="K953" s="18">
        <v>4</v>
      </c>
      <c r="L953" s="18" t="str">
        <f>[1]卡牌表配置表!I953</f>
        <v>-10000,0,0;10000,0,0</v>
      </c>
      <c r="M953" s="18">
        <f t="shared" si="43"/>
        <v>21550230</v>
      </c>
      <c r="N953" s="66" t="str">
        <f>[1]卡牌表配置表!K953</f>
        <v>20000063,20000063</v>
      </c>
      <c r="O953" s="31" t="s">
        <v>170</v>
      </c>
      <c r="P953" s="18">
        <f>[1]卡牌表配置表!L953</f>
        <v>0</v>
      </c>
      <c r="R953" s="18" t="str">
        <f>[1]卡牌表配置表!N953</f>
        <v/>
      </c>
      <c r="T953" s="18" t="str">
        <f>[1]卡牌表配置表!P953</f>
        <v/>
      </c>
      <c r="W953" s="18">
        <f>[1]卡牌表配置表!W953</f>
        <v>520</v>
      </c>
      <c r="X953" s="18" t="str">
        <f>[1]卡牌表配置表!X953</f>
        <v>-2,3804200</v>
      </c>
      <c r="Y953" s="18">
        <v>0</v>
      </c>
      <c r="Z953" s="18">
        <f>[1]卡牌表配置表!AA953</f>
        <v>20000</v>
      </c>
      <c r="AA953" s="18" t="str">
        <f>[1]卡牌表配置表!AB953</f>
        <v>2,20,4969,1;2,27,6625,1;3,4,30000,1;3,24,15000,1;1,33,22101,0;2,25,2,1;2,50,50,1</v>
      </c>
      <c r="AB953" s="18">
        <f>[1]卡牌表配置表!AR953</f>
        <v>21021550</v>
      </c>
      <c r="AD953" s="30">
        <f>VLOOKUP(F953,t_card_group_s说明表!$B$6:$L$88,COLUMNS(t_card_group_s说明表!$B$6:$L$6),0)</f>
        <v>5</v>
      </c>
    </row>
    <row r="954" spans="1:30" ht="15.75" customHeight="1" x14ac:dyDescent="0.2">
      <c r="A954" s="18">
        <f t="shared" si="44"/>
        <v>949</v>
      </c>
      <c r="B954" s="18">
        <f>[1]卡牌表配置表!C954</f>
        <v>2155024</v>
      </c>
      <c r="C954" s="18">
        <f>[1]卡牌表配置表!D954</f>
        <v>0</v>
      </c>
      <c r="D954" s="18">
        <f>[1]卡牌表配置表!E954</f>
        <v>20021550</v>
      </c>
      <c r="E954" s="18" t="str">
        <f>[1]卡牌表配置表!F954</f>
        <v>自爆青蛙小组</v>
      </c>
      <c r="F954" s="18">
        <f>[1]卡牌表配置表!G954</f>
        <v>21550</v>
      </c>
      <c r="G954" s="18">
        <f>[1]卡牌表配置表!V954</f>
        <v>24</v>
      </c>
      <c r="H954" s="18">
        <f t="shared" si="42"/>
        <v>2155025</v>
      </c>
      <c r="I954" s="30">
        <v>230002</v>
      </c>
      <c r="J954" s="18">
        <v>1</v>
      </c>
      <c r="K954" s="18">
        <v>4</v>
      </c>
      <c r="L954" s="18" t="str">
        <f>[1]卡牌表配置表!I954</f>
        <v>-10000,0,0;10000,0,0</v>
      </c>
      <c r="M954" s="18">
        <f t="shared" si="43"/>
        <v>21550240</v>
      </c>
      <c r="N954" s="66" t="str">
        <f>[1]卡牌表配置表!K954</f>
        <v>20000063,20000063</v>
      </c>
      <c r="O954" s="31" t="s">
        <v>170</v>
      </c>
      <c r="P954" s="18">
        <f>[1]卡牌表配置表!L954</f>
        <v>0</v>
      </c>
      <c r="R954" s="18" t="str">
        <f>[1]卡牌表配置表!N954</f>
        <v/>
      </c>
      <c r="T954" s="18" t="str">
        <f>[1]卡牌表配置表!P954</f>
        <v/>
      </c>
      <c r="W954" s="18">
        <f>[1]卡牌表配置表!W954</f>
        <v>600</v>
      </c>
      <c r="X954" s="18" t="str">
        <f>[1]卡牌表配置表!X954</f>
        <v>-2,4945500</v>
      </c>
      <c r="Y954" s="18">
        <v>0</v>
      </c>
      <c r="Z954" s="18">
        <f>[1]卡牌表配置表!AA954</f>
        <v>20000</v>
      </c>
      <c r="AA954" s="18" t="str">
        <f>[1]卡牌表配置表!AB954</f>
        <v>2,20,5963,1;2,27,7950,1;3,4,30000,1;3,24,15000,1;1,33,22101,0;2,25,2,1;2,50,50,1</v>
      </c>
      <c r="AB954" s="18">
        <f>[1]卡牌表配置表!AR954</f>
        <v>21021550</v>
      </c>
      <c r="AD954" s="30">
        <f>VLOOKUP(F954,t_card_group_s说明表!$B$6:$L$88,COLUMNS(t_card_group_s说明表!$B$6:$L$6),0)</f>
        <v>5</v>
      </c>
    </row>
    <row r="955" spans="1:30" ht="15.75" customHeight="1" x14ac:dyDescent="0.2">
      <c r="A955" s="18">
        <f t="shared" si="44"/>
        <v>950</v>
      </c>
      <c r="B955" s="18">
        <f>[1]卡牌表配置表!C955</f>
        <v>2155025</v>
      </c>
      <c r="C955" s="18">
        <f>[1]卡牌表配置表!D955</f>
        <v>0</v>
      </c>
      <c r="D955" s="18">
        <f>[1]卡牌表配置表!E955</f>
        <v>20021550</v>
      </c>
      <c r="E955" s="18" t="str">
        <f>[1]卡牌表配置表!F955</f>
        <v>自爆青蛙小组</v>
      </c>
      <c r="F955" s="18">
        <f>[1]卡牌表配置表!G955</f>
        <v>21550</v>
      </c>
      <c r="G955" s="18">
        <f>[1]卡牌表配置表!V955</f>
        <v>25</v>
      </c>
      <c r="H955" s="18" t="str">
        <f t="shared" si="42"/>
        <v/>
      </c>
      <c r="I955" s="30">
        <v>230002</v>
      </c>
      <c r="J955" s="18">
        <v>1</v>
      </c>
      <c r="K955" s="18">
        <v>4</v>
      </c>
      <c r="L955" s="18" t="str">
        <f>[1]卡牌表配置表!I955</f>
        <v>-10000,0,0;10000,0,0</v>
      </c>
      <c r="M955" s="18">
        <f t="shared" si="43"/>
        <v>21550250</v>
      </c>
      <c r="N955" s="66" t="str">
        <f>[1]卡牌表配置表!K955</f>
        <v>20000063,20000063</v>
      </c>
      <c r="O955" s="31" t="s">
        <v>170</v>
      </c>
      <c r="P955" s="18">
        <f>[1]卡牌表配置表!L955</f>
        <v>0</v>
      </c>
      <c r="R955" s="18" t="str">
        <f>[1]卡牌表配置表!N955</f>
        <v/>
      </c>
      <c r="T955" s="18" t="str">
        <f>[1]卡牌表配置表!P955</f>
        <v/>
      </c>
      <c r="W955" s="18">
        <f>[1]卡牌表配置表!W955</f>
        <v>-1</v>
      </c>
      <c r="X955" s="18">
        <f>[1]卡牌表配置表!X955</f>
        <v>-1</v>
      </c>
      <c r="Y955" s="18">
        <v>0</v>
      </c>
      <c r="Z955" s="18">
        <f>[1]卡牌表配置表!AA955</f>
        <v>20000</v>
      </c>
      <c r="AA955" s="18" t="str">
        <f>[1]卡牌表配置表!AB955</f>
        <v>2,20,7155,1;2,27,9540,1;3,4,30000,1;3,24,15000,1;1,33,22101,0;2,25,2,1;2,50,50,1</v>
      </c>
      <c r="AB955" s="18">
        <f>[1]卡牌表配置表!AR955</f>
        <v>21021550</v>
      </c>
      <c r="AD955" s="30">
        <f>VLOOKUP(F955,t_card_group_s说明表!$B$6:$L$88,COLUMNS(t_card_group_s说明表!$B$6:$L$6),0)</f>
        <v>5</v>
      </c>
    </row>
    <row r="956" spans="1:30" ht="15.75" customHeight="1" x14ac:dyDescent="0.2">
      <c r="A956" s="18">
        <f t="shared" si="44"/>
        <v>951</v>
      </c>
      <c r="B956" s="18">
        <f>[1]卡牌表配置表!C956</f>
        <v>3221001</v>
      </c>
      <c r="C956" s="18">
        <f>[1]卡牌表配置表!D956</f>
        <v>0</v>
      </c>
      <c r="D956" s="18">
        <f>[1]卡牌表配置表!E956</f>
        <v>20032210</v>
      </c>
      <c r="E956" s="18" t="str">
        <f>[1]卡牌表配置表!F956</f>
        <v>地鼠挖掘者</v>
      </c>
      <c r="F956" s="18">
        <f>[1]卡牌表配置表!G956</f>
        <v>32210</v>
      </c>
      <c r="G956" s="18">
        <f>[1]卡牌表配置表!V956</f>
        <v>1</v>
      </c>
      <c r="H956" s="18">
        <f t="shared" si="42"/>
        <v>3221002</v>
      </c>
      <c r="I956" s="30">
        <v>230002</v>
      </c>
      <c r="J956" s="18">
        <v>0</v>
      </c>
      <c r="K956" s="18">
        <v>4</v>
      </c>
      <c r="L956" s="18" t="str">
        <f>[1]卡牌表配置表!I956</f>
        <v>0,0,0</v>
      </c>
      <c r="M956" s="18">
        <f t="shared" si="43"/>
        <v>32210010</v>
      </c>
      <c r="N956" s="66" t="str">
        <f>[1]卡牌表配置表!K956</f>
        <v>20000021</v>
      </c>
      <c r="O956" s="31" t="s">
        <v>170</v>
      </c>
      <c r="P956" s="18">
        <f>[1]卡牌表配置表!L956</f>
        <v>0</v>
      </c>
      <c r="R956" s="18" t="str">
        <f>[1]卡牌表配置表!N956</f>
        <v/>
      </c>
      <c r="T956" s="18" t="str">
        <f>[1]卡牌表配置表!P956</f>
        <v/>
      </c>
      <c r="W956" s="18">
        <f>[1]卡牌表配置表!W956</f>
        <v>10</v>
      </c>
      <c r="X956" s="18" t="str">
        <f>[1]卡牌表配置表!X956</f>
        <v>-2,1000</v>
      </c>
      <c r="Y956" s="18">
        <v>0</v>
      </c>
      <c r="Z956" s="18">
        <f>[1]卡牌表配置表!AA956</f>
        <v>40000</v>
      </c>
      <c r="AA956" s="18" t="str">
        <f>[1]卡牌表配置表!AB956</f>
        <v>2,20,950,1;2,3,150,1;2,28,195,1;2,23,84,1;4,29,1800,1;3,4,20300,1;3,24,10000,1;1,33,22101,0</v>
      </c>
      <c r="AB956" s="18">
        <f>[1]卡牌表配置表!AR956</f>
        <v>21032210</v>
      </c>
      <c r="AD956" s="30">
        <f>VLOOKUP(F956,t_card_group_s说明表!$B$6:$L$88,COLUMNS(t_card_group_s说明表!$B$6:$L$6),0)</f>
        <v>1</v>
      </c>
    </row>
    <row r="957" spans="1:30" ht="15.75" customHeight="1" x14ac:dyDescent="0.2">
      <c r="A957" s="18">
        <f t="shared" si="44"/>
        <v>952</v>
      </c>
      <c r="B957" s="18">
        <f>[1]卡牌表配置表!C957</f>
        <v>3221002</v>
      </c>
      <c r="C957" s="18">
        <f>[1]卡牌表配置表!D957</f>
        <v>0</v>
      </c>
      <c r="D957" s="18">
        <f>[1]卡牌表配置表!E957</f>
        <v>20032210</v>
      </c>
      <c r="E957" s="18" t="str">
        <f>[1]卡牌表配置表!F957</f>
        <v>地鼠挖掘者</v>
      </c>
      <c r="F957" s="18">
        <f>[1]卡牌表配置表!G957</f>
        <v>32210</v>
      </c>
      <c r="G957" s="18">
        <f>[1]卡牌表配置表!V957</f>
        <v>2</v>
      </c>
      <c r="H957" s="18">
        <f t="shared" si="42"/>
        <v>3221003</v>
      </c>
      <c r="I957" s="30">
        <v>230002</v>
      </c>
      <c r="J957" s="18">
        <v>0</v>
      </c>
      <c r="K957" s="18">
        <v>4</v>
      </c>
      <c r="L957" s="18" t="str">
        <f>[1]卡牌表配置表!I957</f>
        <v>0,0,0</v>
      </c>
      <c r="M957" s="18">
        <f t="shared" si="43"/>
        <v>32210020</v>
      </c>
      <c r="N957" s="66" t="str">
        <f>[1]卡牌表配置表!K957</f>
        <v>20000021</v>
      </c>
      <c r="O957" s="31" t="s">
        <v>170</v>
      </c>
      <c r="P957" s="18">
        <f>[1]卡牌表配置表!L957</f>
        <v>0</v>
      </c>
      <c r="R957" s="18" t="str">
        <f>[1]卡牌表配置表!N957</f>
        <v/>
      </c>
      <c r="T957" s="18" t="str">
        <f>[1]卡牌表配置表!P957</f>
        <v/>
      </c>
      <c r="W957" s="18">
        <f>[1]卡牌表配置表!W957</f>
        <v>40</v>
      </c>
      <c r="X957" s="18" t="str">
        <f>[1]卡牌表配置表!X957</f>
        <v>-2,5000</v>
      </c>
      <c r="Y957" s="18">
        <v>0</v>
      </c>
      <c r="Z957" s="18">
        <f>[1]卡牌表配置表!AA957</f>
        <v>40000</v>
      </c>
      <c r="AA957" s="18" t="str">
        <f>[1]卡牌表配置表!AB957</f>
        <v>2,20,1140,1;2,3,180,1;2,28,234,1;2,23,100,1;4,29,1800,1;3,4,20300,1;3,24,10000,1;1,33,22101,0</v>
      </c>
      <c r="AB957" s="18">
        <f>[1]卡牌表配置表!AR957</f>
        <v>21032210</v>
      </c>
      <c r="AD957" s="30">
        <f>VLOOKUP(F957,t_card_group_s说明表!$B$6:$L$88,COLUMNS(t_card_group_s说明表!$B$6:$L$6),0)</f>
        <v>1</v>
      </c>
    </row>
    <row r="958" spans="1:30" ht="15.75" customHeight="1" x14ac:dyDescent="0.2">
      <c r="A958" s="18">
        <f t="shared" si="44"/>
        <v>953</v>
      </c>
      <c r="B958" s="18">
        <f>[1]卡牌表配置表!C958</f>
        <v>3221003</v>
      </c>
      <c r="C958" s="18">
        <f>[1]卡牌表配置表!D958</f>
        <v>0</v>
      </c>
      <c r="D958" s="18">
        <f>[1]卡牌表配置表!E958</f>
        <v>20032210</v>
      </c>
      <c r="E958" s="18" t="str">
        <f>[1]卡牌表配置表!F958</f>
        <v>地鼠挖掘者</v>
      </c>
      <c r="F958" s="18">
        <f>[1]卡牌表配置表!G958</f>
        <v>32210</v>
      </c>
      <c r="G958" s="18">
        <f>[1]卡牌表配置表!V958</f>
        <v>3</v>
      </c>
      <c r="H958" s="18">
        <f t="shared" si="42"/>
        <v>3221004</v>
      </c>
      <c r="I958" s="30">
        <v>230002</v>
      </c>
      <c r="J958" s="18">
        <v>0</v>
      </c>
      <c r="K958" s="18">
        <v>4</v>
      </c>
      <c r="L958" s="18" t="str">
        <f>[1]卡牌表配置表!I958</f>
        <v>0,0,0</v>
      </c>
      <c r="M958" s="18">
        <f t="shared" si="43"/>
        <v>32210030</v>
      </c>
      <c r="N958" s="66" t="str">
        <f>[1]卡牌表配置表!K958</f>
        <v>20000021</v>
      </c>
      <c r="O958" s="31" t="s">
        <v>170</v>
      </c>
      <c r="P958" s="18">
        <f>[1]卡牌表配置表!L958</f>
        <v>0</v>
      </c>
      <c r="R958" s="18" t="str">
        <f>[1]卡牌表配置表!N958</f>
        <v/>
      </c>
      <c r="T958" s="18" t="str">
        <f>[1]卡牌表配置表!P958</f>
        <v/>
      </c>
      <c r="W958" s="18">
        <f>[1]卡牌表配置表!W958</f>
        <v>60</v>
      </c>
      <c r="X958" s="18" t="str">
        <f>[1]卡牌表配置表!X958</f>
        <v>-2,15000</v>
      </c>
      <c r="Y958" s="18">
        <v>0</v>
      </c>
      <c r="Z958" s="18">
        <f>[1]卡牌表配置表!AA958</f>
        <v>40000</v>
      </c>
      <c r="AA958" s="18" t="str">
        <f>[1]卡牌表配置表!AB958</f>
        <v>2,20,1368,1;2,3,216,1;2,28,281,1;2,23,120,1;4,29,1800,1;3,4,20300,1;3,24,10000,1;1,33,22101,0</v>
      </c>
      <c r="AB958" s="18">
        <f>[1]卡牌表配置表!AR958</f>
        <v>21032210</v>
      </c>
      <c r="AD958" s="30">
        <f>VLOOKUP(F958,t_card_group_s说明表!$B$6:$L$88,COLUMNS(t_card_group_s说明表!$B$6:$L$6),0)</f>
        <v>1</v>
      </c>
    </row>
    <row r="959" spans="1:30" ht="15.75" customHeight="1" x14ac:dyDescent="0.2">
      <c r="A959" s="18">
        <f t="shared" si="44"/>
        <v>954</v>
      </c>
      <c r="B959" s="18">
        <f>[1]卡牌表配置表!C959</f>
        <v>3221004</v>
      </c>
      <c r="C959" s="18">
        <f>[1]卡牌表配置表!D959</f>
        <v>0</v>
      </c>
      <c r="D959" s="18">
        <f>[1]卡牌表配置表!E959</f>
        <v>20032210</v>
      </c>
      <c r="E959" s="18" t="str">
        <f>[1]卡牌表配置表!F959</f>
        <v>地鼠挖掘者</v>
      </c>
      <c r="F959" s="18">
        <f>[1]卡牌表配置表!G959</f>
        <v>32210</v>
      </c>
      <c r="G959" s="18">
        <f>[1]卡牌表配置表!V959</f>
        <v>4</v>
      </c>
      <c r="H959" s="18">
        <f t="shared" si="42"/>
        <v>3221005</v>
      </c>
      <c r="I959" s="30">
        <v>230002</v>
      </c>
      <c r="J959" s="18">
        <v>0</v>
      </c>
      <c r="K959" s="18">
        <v>4</v>
      </c>
      <c r="L959" s="18" t="str">
        <f>[1]卡牌表配置表!I959</f>
        <v>0,0,0</v>
      </c>
      <c r="M959" s="18">
        <f t="shared" si="43"/>
        <v>32210040</v>
      </c>
      <c r="N959" s="66" t="str">
        <f>[1]卡牌表配置表!K959</f>
        <v>20000021</v>
      </c>
      <c r="O959" s="31" t="s">
        <v>170</v>
      </c>
      <c r="P959" s="18">
        <f>[1]卡牌表配置表!L959</f>
        <v>0</v>
      </c>
      <c r="R959" s="18" t="str">
        <f>[1]卡牌表配置表!N959</f>
        <v/>
      </c>
      <c r="T959" s="18" t="str">
        <f>[1]卡牌表配置表!P959</f>
        <v/>
      </c>
      <c r="W959" s="18">
        <f>[1]卡牌表配置表!W959</f>
        <v>60</v>
      </c>
      <c r="X959" s="18" t="str">
        <f>[1]卡牌表配置表!X959</f>
        <v>-2,22500</v>
      </c>
      <c r="Y959" s="18">
        <v>0</v>
      </c>
      <c r="Z959" s="18">
        <f>[1]卡牌表配置表!AA959</f>
        <v>40000</v>
      </c>
      <c r="AA959" s="18" t="str">
        <f>[1]卡牌表配置表!AB959</f>
        <v>2,20,1642,1;2,3,260,1;2,28,338,1;2,23,145,1;4,29,1800,1;3,4,20300,1;3,24,10000,1;1,33,22101,0</v>
      </c>
      <c r="AB959" s="18">
        <f>[1]卡牌表配置表!AR959</f>
        <v>21032210</v>
      </c>
      <c r="AD959" s="30">
        <f>VLOOKUP(F959,t_card_group_s说明表!$B$6:$L$88,COLUMNS(t_card_group_s说明表!$B$6:$L$6),0)</f>
        <v>1</v>
      </c>
    </row>
    <row r="960" spans="1:30" ht="15.75" customHeight="1" x14ac:dyDescent="0.2">
      <c r="A960" s="18">
        <f t="shared" si="44"/>
        <v>955</v>
      </c>
      <c r="B960" s="18">
        <f>[1]卡牌表配置表!C960</f>
        <v>3221005</v>
      </c>
      <c r="C960" s="18">
        <f>[1]卡牌表配置表!D960</f>
        <v>0</v>
      </c>
      <c r="D960" s="18">
        <f>[1]卡牌表配置表!E960</f>
        <v>20032210</v>
      </c>
      <c r="E960" s="18" t="str">
        <f>[1]卡牌表配置表!F960</f>
        <v>地鼠挖掘者</v>
      </c>
      <c r="F960" s="18">
        <f>[1]卡牌表配置表!G960</f>
        <v>32210</v>
      </c>
      <c r="G960" s="18">
        <f>[1]卡牌表配置表!V960</f>
        <v>5</v>
      </c>
      <c r="H960" s="18">
        <f t="shared" si="42"/>
        <v>3221006</v>
      </c>
      <c r="I960" s="30">
        <v>230002</v>
      </c>
      <c r="J960" s="18">
        <v>0</v>
      </c>
      <c r="K960" s="18">
        <v>4</v>
      </c>
      <c r="L960" s="18" t="str">
        <f>[1]卡牌表配置表!I960</f>
        <v>0,0,0</v>
      </c>
      <c r="M960" s="18">
        <f t="shared" si="43"/>
        <v>32210050</v>
      </c>
      <c r="N960" s="66" t="str">
        <f>[1]卡牌表配置表!K960</f>
        <v>20000021</v>
      </c>
      <c r="O960" s="31" t="s">
        <v>170</v>
      </c>
      <c r="P960" s="18">
        <f>[1]卡牌表配置表!L960</f>
        <v>0</v>
      </c>
      <c r="R960" s="18" t="str">
        <f>[1]卡牌表配置表!N960</f>
        <v/>
      </c>
      <c r="T960" s="18" t="str">
        <f>[1]卡牌表配置表!P960</f>
        <v/>
      </c>
      <c r="W960" s="18">
        <f>[1]卡牌表配置表!W960</f>
        <v>80</v>
      </c>
      <c r="X960" s="18" t="str">
        <f>[1]卡牌表配置表!X960</f>
        <v>-2,33800</v>
      </c>
      <c r="Y960" s="18">
        <v>0</v>
      </c>
      <c r="Z960" s="18">
        <f>[1]卡牌表配置表!AA960</f>
        <v>40000</v>
      </c>
      <c r="AA960" s="18" t="str">
        <f>[1]卡牌表配置表!AB960</f>
        <v>2,20,1970,1;2,3,312,1;2,28,406,1;2,23,174,1;4,29,1800,1;3,4,20300,1;3,24,10000,1;1,33,22101,0</v>
      </c>
      <c r="AB960" s="18">
        <f>[1]卡牌表配置表!AR960</f>
        <v>21032210</v>
      </c>
      <c r="AD960" s="30">
        <f>VLOOKUP(F960,t_card_group_s说明表!$B$6:$L$88,COLUMNS(t_card_group_s说明表!$B$6:$L$6),0)</f>
        <v>1</v>
      </c>
    </row>
    <row r="961" spans="1:30" ht="15.75" customHeight="1" x14ac:dyDescent="0.2">
      <c r="A961" s="18">
        <f t="shared" si="44"/>
        <v>956</v>
      </c>
      <c r="B961" s="18">
        <f>[1]卡牌表配置表!C961</f>
        <v>3221006</v>
      </c>
      <c r="C961" s="18">
        <f>[1]卡牌表配置表!D961</f>
        <v>0</v>
      </c>
      <c r="D961" s="18">
        <f>[1]卡牌表配置表!E961</f>
        <v>20032210</v>
      </c>
      <c r="E961" s="18" t="str">
        <f>[1]卡牌表配置表!F961</f>
        <v>地鼠挖掘者</v>
      </c>
      <c r="F961" s="18">
        <f>[1]卡牌表配置表!G961</f>
        <v>32210</v>
      </c>
      <c r="G961" s="18">
        <f>[1]卡牌表配置表!V961</f>
        <v>6</v>
      </c>
      <c r="H961" s="18">
        <f t="shared" si="42"/>
        <v>3221007</v>
      </c>
      <c r="I961" s="30">
        <v>230002</v>
      </c>
      <c r="J961" s="18">
        <v>0</v>
      </c>
      <c r="K961" s="18">
        <v>4</v>
      </c>
      <c r="L961" s="18" t="str">
        <f>[1]卡牌表配置表!I961</f>
        <v>0,0,0</v>
      </c>
      <c r="M961" s="18">
        <f t="shared" si="43"/>
        <v>32210060</v>
      </c>
      <c r="N961" s="66" t="str">
        <f>[1]卡牌表配置表!K961</f>
        <v>20000021</v>
      </c>
      <c r="O961" s="31" t="s">
        <v>170</v>
      </c>
      <c r="P961" s="18">
        <f>[1]卡牌表配置表!L961</f>
        <v>0</v>
      </c>
      <c r="R961" s="18" t="str">
        <f>[1]卡牌表配置表!N961</f>
        <v/>
      </c>
      <c r="T961" s="18" t="str">
        <f>[1]卡牌表配置表!P961</f>
        <v/>
      </c>
      <c r="W961" s="18">
        <f>[1]卡牌表配置表!W961</f>
        <v>80</v>
      </c>
      <c r="X961" s="18" t="str">
        <f>[1]卡牌表配置表!X961</f>
        <v>-2,43900</v>
      </c>
      <c r="Y961" s="18">
        <v>0</v>
      </c>
      <c r="Z961" s="18">
        <f>[1]卡牌表配置表!AA961</f>
        <v>40000</v>
      </c>
      <c r="AA961" s="18" t="str">
        <f>[1]卡牌表配置表!AB961</f>
        <v>2,20,2364,1;2,3,374,1;2,28,487,1;2,23,208,1;4,29,1800,1;3,4,20300,1;3,24,10000,1;1,33,22101,0</v>
      </c>
      <c r="AB961" s="18">
        <f>[1]卡牌表配置表!AR961</f>
        <v>21032210</v>
      </c>
      <c r="AD961" s="30">
        <f>VLOOKUP(F961,t_card_group_s说明表!$B$6:$L$88,COLUMNS(t_card_group_s说明表!$B$6:$L$6),0)</f>
        <v>1</v>
      </c>
    </row>
    <row r="962" spans="1:30" ht="15.75" customHeight="1" x14ac:dyDescent="0.2">
      <c r="A962" s="18">
        <f t="shared" si="44"/>
        <v>957</v>
      </c>
      <c r="B962" s="18">
        <f>[1]卡牌表配置表!C962</f>
        <v>3221007</v>
      </c>
      <c r="C962" s="18">
        <f>[1]卡牌表配置表!D962</f>
        <v>0</v>
      </c>
      <c r="D962" s="18">
        <f>[1]卡牌表配置表!E962</f>
        <v>20032210</v>
      </c>
      <c r="E962" s="18" t="str">
        <f>[1]卡牌表配置表!F962</f>
        <v>地鼠挖掘者</v>
      </c>
      <c r="F962" s="18">
        <f>[1]卡牌表配置表!G962</f>
        <v>32210</v>
      </c>
      <c r="G962" s="18">
        <f>[1]卡牌表配置表!V962</f>
        <v>7</v>
      </c>
      <c r="H962" s="18">
        <f t="shared" si="42"/>
        <v>3221008</v>
      </c>
      <c r="I962" s="30">
        <v>230002</v>
      </c>
      <c r="J962" s="18">
        <v>0</v>
      </c>
      <c r="K962" s="18">
        <v>4</v>
      </c>
      <c r="L962" s="18" t="str">
        <f>[1]卡牌表配置表!I962</f>
        <v>0,0,0</v>
      </c>
      <c r="M962" s="18">
        <f t="shared" si="43"/>
        <v>32210070</v>
      </c>
      <c r="N962" s="66" t="str">
        <f>[1]卡牌表配置表!K962</f>
        <v>20000021</v>
      </c>
      <c r="O962" s="31" t="s">
        <v>170</v>
      </c>
      <c r="P962" s="18">
        <f>[1]卡牌表配置表!L962</f>
        <v>0</v>
      </c>
      <c r="R962" s="18" t="str">
        <f>[1]卡牌表配置表!N962</f>
        <v/>
      </c>
      <c r="T962" s="18" t="str">
        <f>[1]卡牌表配置表!P962</f>
        <v/>
      </c>
      <c r="W962" s="18">
        <f>[1]卡牌表配置表!W962</f>
        <v>100</v>
      </c>
      <c r="X962" s="18" t="str">
        <f>[1]卡牌表配置表!X962</f>
        <v>-2,57100</v>
      </c>
      <c r="Y962" s="18">
        <v>0</v>
      </c>
      <c r="Z962" s="18">
        <f>[1]卡牌表配置表!AA962</f>
        <v>40000</v>
      </c>
      <c r="AA962" s="18" t="str">
        <f>[1]卡牌表配置表!AB962</f>
        <v>2,20,2837,1;2,3,448,1;2,28,583,1;2,23,249,1;4,29,1800,1;3,4,20300,1;3,24,10000,1;1,33,22101,0</v>
      </c>
      <c r="AB962" s="18">
        <f>[1]卡牌表配置表!AR962</f>
        <v>21032210</v>
      </c>
      <c r="AD962" s="30">
        <f>VLOOKUP(F962,t_card_group_s说明表!$B$6:$L$88,COLUMNS(t_card_group_s说明表!$B$6:$L$6),0)</f>
        <v>1</v>
      </c>
    </row>
    <row r="963" spans="1:30" ht="15.75" customHeight="1" x14ac:dyDescent="0.2">
      <c r="A963" s="18">
        <f t="shared" si="44"/>
        <v>958</v>
      </c>
      <c r="B963" s="18">
        <f>[1]卡牌表配置表!C963</f>
        <v>3221008</v>
      </c>
      <c r="C963" s="18">
        <f>[1]卡牌表配置表!D963</f>
        <v>0</v>
      </c>
      <c r="D963" s="18">
        <f>[1]卡牌表配置表!E963</f>
        <v>20032210</v>
      </c>
      <c r="E963" s="18" t="str">
        <f>[1]卡牌表配置表!F963</f>
        <v>地鼠挖掘者</v>
      </c>
      <c r="F963" s="18">
        <f>[1]卡牌表配置表!G963</f>
        <v>32210</v>
      </c>
      <c r="G963" s="18">
        <f>[1]卡牌表配置表!V963</f>
        <v>8</v>
      </c>
      <c r="H963" s="18">
        <f t="shared" si="42"/>
        <v>3221009</v>
      </c>
      <c r="I963" s="30">
        <v>230002</v>
      </c>
      <c r="J963" s="18">
        <v>0</v>
      </c>
      <c r="K963" s="18">
        <v>4</v>
      </c>
      <c r="L963" s="18" t="str">
        <f>[1]卡牌表配置表!I963</f>
        <v>0,0,0</v>
      </c>
      <c r="M963" s="18">
        <f t="shared" si="43"/>
        <v>32210080</v>
      </c>
      <c r="N963" s="66" t="str">
        <f>[1]卡牌表配置表!K963</f>
        <v>20000021</v>
      </c>
      <c r="O963" s="31" t="s">
        <v>170</v>
      </c>
      <c r="P963" s="18">
        <f>[1]卡牌表配置表!L963</f>
        <v>0</v>
      </c>
      <c r="R963" s="18" t="str">
        <f>[1]卡牌表配置表!N963</f>
        <v/>
      </c>
      <c r="T963" s="18" t="str">
        <f>[1]卡牌表配置表!P963</f>
        <v/>
      </c>
      <c r="W963" s="18">
        <f>[1]卡牌表配置表!W963</f>
        <v>100</v>
      </c>
      <c r="X963" s="18" t="str">
        <f>[1]卡牌表配置表!X963</f>
        <v>-2,74200</v>
      </c>
      <c r="Y963" s="18">
        <v>0</v>
      </c>
      <c r="Z963" s="18">
        <f>[1]卡牌表配置表!AA963</f>
        <v>40000</v>
      </c>
      <c r="AA963" s="18" t="str">
        <f>[1]卡牌表配置表!AB963</f>
        <v>2,20,3405,1;2,3,538,1;2,28,700,1;2,23,299,1;4,29,1800,1;3,4,20300,1;3,24,10000,1;1,33,22101,0</v>
      </c>
      <c r="AB963" s="18">
        <f>[1]卡牌表配置表!AR963</f>
        <v>21032210</v>
      </c>
      <c r="AD963" s="30">
        <f>VLOOKUP(F963,t_card_group_s说明表!$B$6:$L$88,COLUMNS(t_card_group_s说明表!$B$6:$L$6),0)</f>
        <v>1</v>
      </c>
    </row>
    <row r="964" spans="1:30" ht="15.75" customHeight="1" x14ac:dyDescent="0.2">
      <c r="A964" s="18">
        <f t="shared" si="44"/>
        <v>959</v>
      </c>
      <c r="B964" s="18">
        <f>[1]卡牌表配置表!C964</f>
        <v>3221009</v>
      </c>
      <c r="C964" s="18">
        <f>[1]卡牌表配置表!D964</f>
        <v>0</v>
      </c>
      <c r="D964" s="18">
        <f>[1]卡牌表配置表!E964</f>
        <v>20032210</v>
      </c>
      <c r="E964" s="18" t="str">
        <f>[1]卡牌表配置表!F964</f>
        <v>地鼠挖掘者</v>
      </c>
      <c r="F964" s="18">
        <f>[1]卡牌表配置表!G964</f>
        <v>32210</v>
      </c>
      <c r="G964" s="18">
        <f>[1]卡牌表配置表!V964</f>
        <v>9</v>
      </c>
      <c r="H964" s="18">
        <f t="shared" si="42"/>
        <v>3221010</v>
      </c>
      <c r="I964" s="30">
        <v>230002</v>
      </c>
      <c r="J964" s="18">
        <v>0</v>
      </c>
      <c r="K964" s="18">
        <v>4</v>
      </c>
      <c r="L964" s="18" t="str">
        <f>[1]卡牌表配置表!I964</f>
        <v>0,0,0</v>
      </c>
      <c r="M964" s="18">
        <f t="shared" si="43"/>
        <v>32210090</v>
      </c>
      <c r="N964" s="66" t="str">
        <f>[1]卡牌表配置表!K964</f>
        <v>20000021</v>
      </c>
      <c r="O964" s="31" t="s">
        <v>170</v>
      </c>
      <c r="P964" s="18">
        <f>[1]卡牌表配置表!L964</f>
        <v>0</v>
      </c>
      <c r="R964" s="18" t="str">
        <f>[1]卡牌表配置表!N964</f>
        <v/>
      </c>
      <c r="T964" s="18" t="str">
        <f>[1]卡牌表配置表!P964</f>
        <v/>
      </c>
      <c r="W964" s="18">
        <f>[1]卡牌表配置表!W964</f>
        <v>120</v>
      </c>
      <c r="X964" s="18" t="str">
        <f>[1]卡牌表配置表!X964</f>
        <v>-2,96500</v>
      </c>
      <c r="Y964" s="18">
        <v>0</v>
      </c>
      <c r="Z964" s="18">
        <f>[1]卡牌表配置表!AA964</f>
        <v>40000</v>
      </c>
      <c r="AA964" s="18" t="str">
        <f>[1]卡牌表配置表!AB964</f>
        <v>2,20,4085,1;2,3,645,1;2,28,839,1;2,23,359,1;4,29,1800,1;3,4,20300,1;3,24,10000,1;1,33,22101,0</v>
      </c>
      <c r="AB964" s="18">
        <f>[1]卡牌表配置表!AR964</f>
        <v>21032210</v>
      </c>
      <c r="AD964" s="30">
        <f>VLOOKUP(F964,t_card_group_s说明表!$B$6:$L$88,COLUMNS(t_card_group_s说明表!$B$6:$L$6),0)</f>
        <v>1</v>
      </c>
    </row>
    <row r="965" spans="1:30" ht="15.75" customHeight="1" x14ac:dyDescent="0.2">
      <c r="A965" s="18">
        <f t="shared" si="44"/>
        <v>960</v>
      </c>
      <c r="B965" s="18">
        <f>[1]卡牌表配置表!C965</f>
        <v>3221010</v>
      </c>
      <c r="C965" s="18">
        <f>[1]卡牌表配置表!D965</f>
        <v>0</v>
      </c>
      <c r="D965" s="18">
        <f>[1]卡牌表配置表!E965</f>
        <v>20032210</v>
      </c>
      <c r="E965" s="18" t="str">
        <f>[1]卡牌表配置表!F965</f>
        <v>地鼠挖掘者</v>
      </c>
      <c r="F965" s="18">
        <f>[1]卡牌表配置表!G965</f>
        <v>32210</v>
      </c>
      <c r="G965" s="18">
        <f>[1]卡牌表配置表!V965</f>
        <v>10</v>
      </c>
      <c r="H965" s="18">
        <f t="shared" si="42"/>
        <v>3221011</v>
      </c>
      <c r="I965" s="30">
        <v>230002</v>
      </c>
      <c r="J965" s="18">
        <v>0</v>
      </c>
      <c r="K965" s="18">
        <v>4</v>
      </c>
      <c r="L965" s="18" t="str">
        <f>[1]卡牌表配置表!I965</f>
        <v>0,0,0</v>
      </c>
      <c r="M965" s="18">
        <f t="shared" si="43"/>
        <v>32210100</v>
      </c>
      <c r="N965" s="66" t="str">
        <f>[1]卡牌表配置表!K965</f>
        <v>20000021</v>
      </c>
      <c r="O965" s="31" t="s">
        <v>170</v>
      </c>
      <c r="P965" s="18">
        <f>[1]卡牌表配置表!L965</f>
        <v>0</v>
      </c>
      <c r="R965" s="18" t="str">
        <f>[1]卡牌表配置表!N965</f>
        <v/>
      </c>
      <c r="T965" s="18" t="str">
        <f>[1]卡牌表配置表!P965</f>
        <v/>
      </c>
      <c r="W965" s="18">
        <f>[1]卡牌表配置表!W965</f>
        <v>120</v>
      </c>
      <c r="X965" s="18" t="str">
        <f>[1]卡牌表配置表!X965</f>
        <v>-2,125500</v>
      </c>
      <c r="Y965" s="18">
        <v>0</v>
      </c>
      <c r="Z965" s="18">
        <f>[1]卡牌表配置表!AA965</f>
        <v>40000</v>
      </c>
      <c r="AA965" s="18" t="str">
        <f>[1]卡牌表配置表!AB965</f>
        <v>2,20,4902,1;2,3,774,1;2,28,1007,1;2,23,430,1;4,29,1800,1;3,4,20300,1;3,24,10000,1;1,33,22101,0</v>
      </c>
      <c r="AB965" s="18">
        <f>[1]卡牌表配置表!AR965</f>
        <v>21032210</v>
      </c>
      <c r="AD965" s="30">
        <f>VLOOKUP(F965,t_card_group_s说明表!$B$6:$L$88,COLUMNS(t_card_group_s说明表!$B$6:$L$6),0)</f>
        <v>1</v>
      </c>
    </row>
    <row r="966" spans="1:30" ht="15.75" customHeight="1" x14ac:dyDescent="0.2">
      <c r="A966" s="18">
        <f t="shared" si="44"/>
        <v>961</v>
      </c>
      <c r="B966" s="18">
        <f>[1]卡牌表配置表!C966</f>
        <v>3221011</v>
      </c>
      <c r="C966" s="18">
        <f>[1]卡牌表配置表!D966</f>
        <v>0</v>
      </c>
      <c r="D966" s="18">
        <f>[1]卡牌表配置表!E966</f>
        <v>20032210</v>
      </c>
      <c r="E966" s="18" t="str">
        <f>[1]卡牌表配置表!F966</f>
        <v>地鼠挖掘者</v>
      </c>
      <c r="F966" s="18">
        <f>[1]卡牌表配置表!G966</f>
        <v>32210</v>
      </c>
      <c r="G966" s="18">
        <f>[1]卡牌表配置表!V966</f>
        <v>11</v>
      </c>
      <c r="H966" s="18">
        <f t="shared" ref="H966:H1029" si="45">IF(F966=F967,B967,"")</f>
        <v>3221012</v>
      </c>
      <c r="I966" s="30">
        <v>230002</v>
      </c>
      <c r="J966" s="18">
        <v>0</v>
      </c>
      <c r="K966" s="18">
        <v>4</v>
      </c>
      <c r="L966" s="18" t="str">
        <f>[1]卡牌表配置表!I966</f>
        <v>0,0,0</v>
      </c>
      <c r="M966" s="18">
        <f t="shared" ref="M966:M1029" si="46">B966*10</f>
        <v>32210110</v>
      </c>
      <c r="N966" s="66" t="str">
        <f>[1]卡牌表配置表!K966</f>
        <v>20000021</v>
      </c>
      <c r="O966" s="31" t="s">
        <v>170</v>
      </c>
      <c r="P966" s="18">
        <f>[1]卡牌表配置表!L966</f>
        <v>0</v>
      </c>
      <c r="R966" s="18" t="str">
        <f>[1]卡牌表配置表!N966</f>
        <v/>
      </c>
      <c r="T966" s="18" t="str">
        <f>[1]卡牌表配置表!P966</f>
        <v/>
      </c>
      <c r="W966" s="18">
        <f>[1]卡牌表配置表!W966</f>
        <v>140</v>
      </c>
      <c r="X966" s="18" t="str">
        <f>[1]卡牌表配置表!X966</f>
        <v>-2,163200</v>
      </c>
      <c r="Y966" s="18">
        <v>0</v>
      </c>
      <c r="Z966" s="18">
        <f>[1]卡牌表配置表!AA966</f>
        <v>40000</v>
      </c>
      <c r="AA966" s="18" t="str">
        <f>[1]卡牌表配置表!AB966</f>
        <v>2,20,5883,1;2,3,929,1;2,28,1208,1;2,23,517,1;4,29,1800,1;3,4,20300,1;3,24,10000,1;1,33,22101,0</v>
      </c>
      <c r="AB966" s="18">
        <f>[1]卡牌表配置表!AR966</f>
        <v>21032210</v>
      </c>
      <c r="AD966" s="30">
        <f>VLOOKUP(F966,t_card_group_s说明表!$B$6:$L$88,COLUMNS(t_card_group_s说明表!$B$6:$L$6),0)</f>
        <v>1</v>
      </c>
    </row>
    <row r="967" spans="1:30" ht="15.75" customHeight="1" x14ac:dyDescent="0.2">
      <c r="A967" s="18">
        <f t="shared" ref="A967:A1030" si="47">ROW(B967)-5</f>
        <v>962</v>
      </c>
      <c r="B967" s="18">
        <f>[1]卡牌表配置表!C967</f>
        <v>3221012</v>
      </c>
      <c r="C967" s="18">
        <f>[1]卡牌表配置表!D967</f>
        <v>0</v>
      </c>
      <c r="D967" s="18">
        <f>[1]卡牌表配置表!E967</f>
        <v>20032210</v>
      </c>
      <c r="E967" s="18" t="str">
        <f>[1]卡牌表配置表!F967</f>
        <v>地鼠挖掘者</v>
      </c>
      <c r="F967" s="18">
        <f>[1]卡牌表配置表!G967</f>
        <v>32210</v>
      </c>
      <c r="G967" s="18">
        <f>[1]卡牌表配置表!V967</f>
        <v>12</v>
      </c>
      <c r="H967" s="18">
        <f t="shared" si="45"/>
        <v>3221013</v>
      </c>
      <c r="I967" s="30">
        <v>230002</v>
      </c>
      <c r="J967" s="18">
        <v>0</v>
      </c>
      <c r="K967" s="18">
        <v>4</v>
      </c>
      <c r="L967" s="18" t="str">
        <f>[1]卡牌表配置表!I967</f>
        <v>0,0,0</v>
      </c>
      <c r="M967" s="18">
        <f t="shared" si="46"/>
        <v>32210120</v>
      </c>
      <c r="N967" s="66" t="str">
        <f>[1]卡牌表配置表!K967</f>
        <v>20000021</v>
      </c>
      <c r="O967" s="31" t="s">
        <v>170</v>
      </c>
      <c r="P967" s="18">
        <f>[1]卡牌表配置表!L967</f>
        <v>0</v>
      </c>
      <c r="R967" s="18" t="str">
        <f>[1]卡牌表配置表!N967</f>
        <v/>
      </c>
      <c r="T967" s="18" t="str">
        <f>[1]卡牌表配置表!P967</f>
        <v/>
      </c>
      <c r="W967" s="18">
        <f>[1]卡牌表配置表!W967</f>
        <v>140</v>
      </c>
      <c r="X967" s="18" t="str">
        <f>[1]卡牌表配置表!X967</f>
        <v>-2,212200</v>
      </c>
      <c r="Y967" s="18">
        <v>0</v>
      </c>
      <c r="Z967" s="18">
        <f>[1]卡牌表配置表!AA967</f>
        <v>40000</v>
      </c>
      <c r="AA967" s="18" t="str">
        <f>[1]卡牌表配置表!AB967</f>
        <v>2,20,7059,1;2,3,1115,1;2,28,1450,1;2,23,620,1;4,29,1800,1;3,4,20300,1;3,24,10000,1;1,33,22101,0</v>
      </c>
      <c r="AB967" s="18">
        <f>[1]卡牌表配置表!AR967</f>
        <v>21032210</v>
      </c>
      <c r="AD967" s="30">
        <f>VLOOKUP(F967,t_card_group_s说明表!$B$6:$L$88,COLUMNS(t_card_group_s说明表!$B$6:$L$6),0)</f>
        <v>1</v>
      </c>
    </row>
    <row r="968" spans="1:30" ht="15.75" customHeight="1" x14ac:dyDescent="0.2">
      <c r="A968" s="18">
        <f t="shared" si="47"/>
        <v>963</v>
      </c>
      <c r="B968" s="18">
        <f>[1]卡牌表配置表!C968</f>
        <v>3221013</v>
      </c>
      <c r="C968" s="18">
        <f>[1]卡牌表配置表!D968</f>
        <v>0</v>
      </c>
      <c r="D968" s="18">
        <f>[1]卡牌表配置表!E968</f>
        <v>20032210</v>
      </c>
      <c r="E968" s="18" t="str">
        <f>[1]卡牌表配置表!F968</f>
        <v>地鼠挖掘者</v>
      </c>
      <c r="F968" s="18">
        <f>[1]卡牌表配置表!G968</f>
        <v>32210</v>
      </c>
      <c r="G968" s="18">
        <f>[1]卡牌表配置表!V968</f>
        <v>13</v>
      </c>
      <c r="H968" s="18">
        <f t="shared" si="45"/>
        <v>3221014</v>
      </c>
      <c r="I968" s="30">
        <v>230002</v>
      </c>
      <c r="J968" s="18">
        <v>0</v>
      </c>
      <c r="K968" s="18">
        <v>4</v>
      </c>
      <c r="L968" s="18" t="str">
        <f>[1]卡牌表配置表!I968</f>
        <v>0,0,0</v>
      </c>
      <c r="M968" s="18">
        <f t="shared" si="46"/>
        <v>32210130</v>
      </c>
      <c r="N968" s="66" t="str">
        <f>[1]卡牌表配置表!K968</f>
        <v>20000021</v>
      </c>
      <c r="O968" s="31" t="s">
        <v>170</v>
      </c>
      <c r="P968" s="18">
        <f>[1]卡牌表配置表!L968</f>
        <v>0</v>
      </c>
      <c r="R968" s="18" t="str">
        <f>[1]卡牌表配置表!N968</f>
        <v/>
      </c>
      <c r="T968" s="18" t="str">
        <f>[1]卡牌表配置表!P968</f>
        <v/>
      </c>
      <c r="W968" s="18">
        <f>[1]卡牌表配置表!W968</f>
        <v>160</v>
      </c>
      <c r="X968" s="18" t="str">
        <f>[1]卡牌表配置表!X968</f>
        <v>-2,275900</v>
      </c>
      <c r="Y968" s="18">
        <v>0</v>
      </c>
      <c r="Z968" s="18">
        <f>[1]卡牌表配置表!AA968</f>
        <v>40000</v>
      </c>
      <c r="AA968" s="18" t="str">
        <f>[1]卡牌表配置表!AB968</f>
        <v>2,20,8471,1;2,3,1338,1;2,28,1740,1;2,23,744,1;4,29,1800,1;3,4,20300,1;3,24,10000,1;1,33,22101,0</v>
      </c>
      <c r="AB968" s="18">
        <f>[1]卡牌表配置表!AR968</f>
        <v>21032210</v>
      </c>
      <c r="AD968" s="30">
        <f>VLOOKUP(F968,t_card_group_s说明表!$B$6:$L$88,COLUMNS(t_card_group_s说明表!$B$6:$L$6),0)</f>
        <v>1</v>
      </c>
    </row>
    <row r="969" spans="1:30" ht="15.75" customHeight="1" x14ac:dyDescent="0.2">
      <c r="A969" s="18">
        <f t="shared" si="47"/>
        <v>964</v>
      </c>
      <c r="B969" s="18">
        <f>[1]卡牌表配置表!C969</f>
        <v>3221014</v>
      </c>
      <c r="C969" s="18">
        <f>[1]卡牌表配置表!D969</f>
        <v>0</v>
      </c>
      <c r="D969" s="18">
        <f>[1]卡牌表配置表!E969</f>
        <v>20032210</v>
      </c>
      <c r="E969" s="18" t="str">
        <f>[1]卡牌表配置表!F969</f>
        <v>地鼠挖掘者</v>
      </c>
      <c r="F969" s="18">
        <f>[1]卡牌表配置表!G969</f>
        <v>32210</v>
      </c>
      <c r="G969" s="18">
        <f>[1]卡牌表配置表!V969</f>
        <v>14</v>
      </c>
      <c r="H969" s="18">
        <f t="shared" si="45"/>
        <v>3221015</v>
      </c>
      <c r="I969" s="30">
        <v>230002</v>
      </c>
      <c r="J969" s="18">
        <v>0</v>
      </c>
      <c r="K969" s="18">
        <v>4</v>
      </c>
      <c r="L969" s="18" t="str">
        <f>[1]卡牌表配置表!I969</f>
        <v>0,0,0</v>
      </c>
      <c r="M969" s="18">
        <f t="shared" si="46"/>
        <v>32210140</v>
      </c>
      <c r="N969" s="66" t="str">
        <f>[1]卡牌表配置表!K969</f>
        <v>20000021</v>
      </c>
      <c r="O969" s="31" t="s">
        <v>170</v>
      </c>
      <c r="P969" s="18">
        <f>[1]卡牌表配置表!L969</f>
        <v>0</v>
      </c>
      <c r="R969" s="18" t="str">
        <f>[1]卡牌表配置表!N969</f>
        <v/>
      </c>
      <c r="T969" s="18" t="str">
        <f>[1]卡牌表配置表!P969</f>
        <v/>
      </c>
      <c r="W969" s="18">
        <f>[1]卡牌表配置表!W969</f>
        <v>160</v>
      </c>
      <c r="X969" s="18" t="str">
        <f>[1]卡牌表配置表!X969</f>
        <v>-2,358700</v>
      </c>
      <c r="Y969" s="18">
        <v>0</v>
      </c>
      <c r="Z969" s="18">
        <f>[1]卡牌表配置表!AA969</f>
        <v>40000</v>
      </c>
      <c r="AA969" s="18" t="str">
        <f>[1]卡牌表配置表!AB969</f>
        <v>2,20,10165,1;2,3,1605,1;2,28,2087,1;2,23,892,1;4,29,1800,1;3,4,20300,1;3,24,10000,1;1,33,22101,0</v>
      </c>
      <c r="AB969" s="18">
        <f>[1]卡牌表配置表!AR969</f>
        <v>21032210</v>
      </c>
      <c r="AD969" s="30">
        <f>VLOOKUP(F969,t_card_group_s说明表!$B$6:$L$88,COLUMNS(t_card_group_s说明表!$B$6:$L$6),0)</f>
        <v>1</v>
      </c>
    </row>
    <row r="970" spans="1:30" ht="15.75" customHeight="1" x14ac:dyDescent="0.2">
      <c r="A970" s="18">
        <f t="shared" si="47"/>
        <v>965</v>
      </c>
      <c r="B970" s="18">
        <f>[1]卡牌表配置表!C970</f>
        <v>3221015</v>
      </c>
      <c r="C970" s="18">
        <f>[1]卡牌表配置表!D970</f>
        <v>0</v>
      </c>
      <c r="D970" s="18">
        <f>[1]卡牌表配置表!E970</f>
        <v>20032210</v>
      </c>
      <c r="E970" s="18" t="str">
        <f>[1]卡牌表配置表!F970</f>
        <v>地鼠挖掘者</v>
      </c>
      <c r="F970" s="18">
        <f>[1]卡牌表配置表!G970</f>
        <v>32210</v>
      </c>
      <c r="G970" s="18">
        <f>[1]卡牌表配置表!V970</f>
        <v>15</v>
      </c>
      <c r="H970" s="18">
        <f t="shared" si="45"/>
        <v>3221016</v>
      </c>
      <c r="I970" s="30">
        <v>230002</v>
      </c>
      <c r="J970" s="18">
        <v>0</v>
      </c>
      <c r="K970" s="18">
        <v>4</v>
      </c>
      <c r="L970" s="18" t="str">
        <f>[1]卡牌表配置表!I970</f>
        <v>0,0,0</v>
      </c>
      <c r="M970" s="18">
        <f t="shared" si="46"/>
        <v>32210150</v>
      </c>
      <c r="N970" s="66" t="str">
        <f>[1]卡牌表配置表!K970</f>
        <v>20000021</v>
      </c>
      <c r="O970" s="31" t="s">
        <v>170</v>
      </c>
      <c r="P970" s="18">
        <f>[1]卡牌表配置表!L970</f>
        <v>0</v>
      </c>
      <c r="R970" s="18" t="str">
        <f>[1]卡牌表配置表!N970</f>
        <v/>
      </c>
      <c r="T970" s="18" t="str">
        <f>[1]卡牌表配置表!P970</f>
        <v/>
      </c>
      <c r="W970" s="18">
        <f>[1]卡牌表配置表!W970</f>
        <v>180</v>
      </c>
      <c r="X970" s="18" t="str">
        <f>[1]卡牌表配置表!X970</f>
        <v>-2,466300</v>
      </c>
      <c r="Y970" s="18">
        <v>0</v>
      </c>
      <c r="Z970" s="18">
        <f>[1]卡牌表配置表!AA970</f>
        <v>40000</v>
      </c>
      <c r="AA970" s="18" t="str">
        <f>[1]卡牌表配置表!AB970</f>
        <v>2,20,12198,1;2,3,1926,1;2,28,2504,1;2,23,1070,1;4,29,1800,1;3,4,20300,1;3,24,10000,1;1,33,22101,0</v>
      </c>
      <c r="AB970" s="18">
        <f>[1]卡牌表配置表!AR970</f>
        <v>21032210</v>
      </c>
      <c r="AD970" s="30">
        <f>VLOOKUP(F970,t_card_group_s说明表!$B$6:$L$88,COLUMNS(t_card_group_s说明表!$B$6:$L$6),0)</f>
        <v>1</v>
      </c>
    </row>
    <row r="971" spans="1:30" ht="15.75" customHeight="1" x14ac:dyDescent="0.2">
      <c r="A971" s="18">
        <f t="shared" si="47"/>
        <v>966</v>
      </c>
      <c r="B971" s="18">
        <f>[1]卡牌表配置表!C971</f>
        <v>3221016</v>
      </c>
      <c r="C971" s="18">
        <f>[1]卡牌表配置表!D971</f>
        <v>0</v>
      </c>
      <c r="D971" s="18">
        <f>[1]卡牌表配置表!E971</f>
        <v>20032210</v>
      </c>
      <c r="E971" s="18" t="str">
        <f>[1]卡牌表配置表!F971</f>
        <v>地鼠挖掘者</v>
      </c>
      <c r="F971" s="18">
        <f>[1]卡牌表配置表!G971</f>
        <v>32210</v>
      </c>
      <c r="G971" s="18">
        <f>[1]卡牌表配置表!V971</f>
        <v>16</v>
      </c>
      <c r="H971" s="18">
        <f t="shared" si="45"/>
        <v>3221017</v>
      </c>
      <c r="I971" s="30">
        <v>230002</v>
      </c>
      <c r="J971" s="18">
        <v>0</v>
      </c>
      <c r="K971" s="18">
        <v>4</v>
      </c>
      <c r="L971" s="18" t="str">
        <f>[1]卡牌表配置表!I971</f>
        <v>0,0,0</v>
      </c>
      <c r="M971" s="18">
        <f t="shared" si="46"/>
        <v>32210160</v>
      </c>
      <c r="N971" s="66" t="str">
        <f>[1]卡牌表配置表!K971</f>
        <v>20000021</v>
      </c>
      <c r="O971" s="31" t="s">
        <v>170</v>
      </c>
      <c r="P971" s="18">
        <f>[1]卡牌表配置表!L971</f>
        <v>0</v>
      </c>
      <c r="R971" s="18" t="str">
        <f>[1]卡牌表配置表!N971</f>
        <v/>
      </c>
      <c r="T971" s="18" t="str">
        <f>[1]卡牌表配置表!P971</f>
        <v/>
      </c>
      <c r="W971" s="18">
        <f>[1]卡牌表配置表!W971</f>
        <v>180</v>
      </c>
      <c r="X971" s="18" t="str">
        <f>[1]卡牌表配置表!X971</f>
        <v>-2,606200</v>
      </c>
      <c r="Y971" s="18">
        <v>0</v>
      </c>
      <c r="Z971" s="18">
        <f>[1]卡牌表配置表!AA971</f>
        <v>40000</v>
      </c>
      <c r="AA971" s="18" t="str">
        <f>[1]卡牌表配置表!AB971</f>
        <v>2,20,14637,1;2,3,2312,1;2,28,3006,1;2,23,1285,1;4,29,1800,1;3,4,20300,1;3,24,10000,1;1,33,22101,0</v>
      </c>
      <c r="AB971" s="18">
        <f>[1]卡牌表配置表!AR971</f>
        <v>21032210</v>
      </c>
      <c r="AD971" s="30">
        <f>VLOOKUP(F971,t_card_group_s说明表!$B$6:$L$88,COLUMNS(t_card_group_s说明表!$B$6:$L$6),0)</f>
        <v>1</v>
      </c>
    </row>
    <row r="972" spans="1:30" ht="15.75" customHeight="1" x14ac:dyDescent="0.2">
      <c r="A972" s="18">
        <f t="shared" si="47"/>
        <v>967</v>
      </c>
      <c r="B972" s="18">
        <f>[1]卡牌表配置表!C972</f>
        <v>3221017</v>
      </c>
      <c r="C972" s="18">
        <f>[1]卡牌表配置表!D972</f>
        <v>0</v>
      </c>
      <c r="D972" s="18">
        <f>[1]卡牌表配置表!E972</f>
        <v>20032210</v>
      </c>
      <c r="E972" s="18" t="str">
        <f>[1]卡牌表配置表!F972</f>
        <v>地鼠挖掘者</v>
      </c>
      <c r="F972" s="18">
        <f>[1]卡牌表配置表!G972</f>
        <v>32210</v>
      </c>
      <c r="G972" s="18">
        <f>[1]卡牌表配置表!V972</f>
        <v>17</v>
      </c>
      <c r="H972" s="18">
        <f t="shared" si="45"/>
        <v>3221018</v>
      </c>
      <c r="I972" s="30">
        <v>230002</v>
      </c>
      <c r="J972" s="18">
        <v>0</v>
      </c>
      <c r="K972" s="18">
        <v>4</v>
      </c>
      <c r="L972" s="18" t="str">
        <f>[1]卡牌表配置表!I972</f>
        <v>0,0,0</v>
      </c>
      <c r="M972" s="18">
        <f t="shared" si="46"/>
        <v>32210170</v>
      </c>
      <c r="N972" s="66" t="str">
        <f>[1]卡牌表配置表!K972</f>
        <v>20000021</v>
      </c>
      <c r="O972" s="31" t="s">
        <v>170</v>
      </c>
      <c r="P972" s="18">
        <f>[1]卡牌表配置表!L972</f>
        <v>0</v>
      </c>
      <c r="R972" s="18" t="str">
        <f>[1]卡牌表配置表!N972</f>
        <v/>
      </c>
      <c r="T972" s="18" t="str">
        <f>[1]卡牌表配置表!P972</f>
        <v/>
      </c>
      <c r="W972" s="18">
        <f>[1]卡牌表配置表!W972</f>
        <v>200</v>
      </c>
      <c r="X972" s="18" t="str">
        <f>[1]卡牌表配置表!X972</f>
        <v>-2,788100</v>
      </c>
      <c r="Y972" s="18">
        <v>0</v>
      </c>
      <c r="Z972" s="18">
        <f>[1]卡牌表配置表!AA972</f>
        <v>40000</v>
      </c>
      <c r="AA972" s="18" t="str">
        <f>[1]卡牌表配置表!AB972</f>
        <v>2,20,17565,1;2,3,2774,1;2,28,3607,1;2,23,1542,1;4,29,1800,1;3,4,20300,1;3,24,10000,1;1,33,22101,0</v>
      </c>
      <c r="AB972" s="18">
        <f>[1]卡牌表配置表!AR972</f>
        <v>21032210</v>
      </c>
      <c r="AD972" s="30">
        <f>VLOOKUP(F972,t_card_group_s说明表!$B$6:$L$88,COLUMNS(t_card_group_s说明表!$B$6:$L$6),0)</f>
        <v>1</v>
      </c>
    </row>
    <row r="973" spans="1:30" ht="15.75" customHeight="1" x14ac:dyDescent="0.2">
      <c r="A973" s="18">
        <f t="shared" si="47"/>
        <v>968</v>
      </c>
      <c r="B973" s="18">
        <f>[1]卡牌表配置表!C973</f>
        <v>3221018</v>
      </c>
      <c r="C973" s="18">
        <f>[1]卡牌表配置表!D973</f>
        <v>0</v>
      </c>
      <c r="D973" s="18">
        <f>[1]卡牌表配置表!E973</f>
        <v>20032210</v>
      </c>
      <c r="E973" s="18" t="str">
        <f>[1]卡牌表配置表!F973</f>
        <v>地鼠挖掘者</v>
      </c>
      <c r="F973" s="18">
        <f>[1]卡牌表配置表!G973</f>
        <v>32210</v>
      </c>
      <c r="G973" s="18">
        <f>[1]卡牌表配置表!V973</f>
        <v>18</v>
      </c>
      <c r="H973" s="18">
        <f t="shared" si="45"/>
        <v>3221019</v>
      </c>
      <c r="I973" s="30">
        <v>230002</v>
      </c>
      <c r="J973" s="18">
        <v>0</v>
      </c>
      <c r="K973" s="18">
        <v>4</v>
      </c>
      <c r="L973" s="18" t="str">
        <f>[1]卡牌表配置表!I973</f>
        <v>0,0,0</v>
      </c>
      <c r="M973" s="18">
        <f t="shared" si="46"/>
        <v>32210180</v>
      </c>
      <c r="N973" s="66" t="str">
        <f>[1]卡牌表配置表!K973</f>
        <v>20000021</v>
      </c>
      <c r="O973" s="31" t="s">
        <v>170</v>
      </c>
      <c r="P973" s="18">
        <f>[1]卡牌表配置表!L973</f>
        <v>0</v>
      </c>
      <c r="R973" s="18" t="str">
        <f>[1]卡牌表配置表!N973</f>
        <v/>
      </c>
      <c r="T973" s="18" t="str">
        <f>[1]卡牌表配置表!P973</f>
        <v/>
      </c>
      <c r="W973" s="18">
        <f>[1]卡牌表配置表!W973</f>
        <v>200</v>
      </c>
      <c r="X973" s="18" t="str">
        <f>[1]卡牌表配置表!X973</f>
        <v>-2,1024500</v>
      </c>
      <c r="Y973" s="18">
        <v>0</v>
      </c>
      <c r="Z973" s="18">
        <f>[1]卡牌表配置表!AA973</f>
        <v>40000</v>
      </c>
      <c r="AA973" s="18" t="str">
        <f>[1]卡牌表配置表!AB973</f>
        <v>2,20,21077,1;2,3,3328,1;2,28,4327,1;2,23,1849,1;4,29,1800,1;3,4,20300,1;3,24,10000,1;1,33,22101,0</v>
      </c>
      <c r="AB973" s="18">
        <f>[1]卡牌表配置表!AR973</f>
        <v>21032210</v>
      </c>
      <c r="AD973" s="30">
        <f>VLOOKUP(F973,t_card_group_s说明表!$B$6:$L$88,COLUMNS(t_card_group_s说明表!$B$6:$L$6),0)</f>
        <v>1</v>
      </c>
    </row>
    <row r="974" spans="1:30" ht="15.75" customHeight="1" x14ac:dyDescent="0.2">
      <c r="A974" s="18">
        <f t="shared" si="47"/>
        <v>969</v>
      </c>
      <c r="B974" s="18">
        <f>[1]卡牌表配置表!C974</f>
        <v>3221019</v>
      </c>
      <c r="C974" s="18">
        <f>[1]卡牌表配置表!D974</f>
        <v>0</v>
      </c>
      <c r="D974" s="18">
        <f>[1]卡牌表配置表!E974</f>
        <v>20032210</v>
      </c>
      <c r="E974" s="18" t="str">
        <f>[1]卡牌表配置表!F974</f>
        <v>地鼠挖掘者</v>
      </c>
      <c r="F974" s="18">
        <f>[1]卡牌表配置表!G974</f>
        <v>32210</v>
      </c>
      <c r="G974" s="18">
        <f>[1]卡牌表配置表!V974</f>
        <v>19</v>
      </c>
      <c r="H974" s="18">
        <f t="shared" si="45"/>
        <v>3221020</v>
      </c>
      <c r="I974" s="30">
        <v>230002</v>
      </c>
      <c r="J974" s="18">
        <v>0</v>
      </c>
      <c r="K974" s="18">
        <v>4</v>
      </c>
      <c r="L974" s="18" t="str">
        <f>[1]卡牌表配置表!I974</f>
        <v>0,0,0</v>
      </c>
      <c r="M974" s="18">
        <f t="shared" si="46"/>
        <v>32210190</v>
      </c>
      <c r="N974" s="66" t="str">
        <f>[1]卡牌表配置表!K974</f>
        <v>20000021</v>
      </c>
      <c r="O974" s="31" t="s">
        <v>170</v>
      </c>
      <c r="P974" s="18">
        <f>[1]卡牌表配置表!L974</f>
        <v>0</v>
      </c>
      <c r="R974" s="18" t="str">
        <f>[1]卡牌表配置表!N974</f>
        <v/>
      </c>
      <c r="T974" s="18" t="str">
        <f>[1]卡牌表配置表!P974</f>
        <v/>
      </c>
      <c r="W974" s="18">
        <f>[1]卡牌表配置表!W974</f>
        <v>220</v>
      </c>
      <c r="X974" s="18" t="str">
        <f>[1]卡牌表配置表!X974</f>
        <v>-2,1331900</v>
      </c>
      <c r="Y974" s="18">
        <v>0</v>
      </c>
      <c r="Z974" s="18">
        <f>[1]卡牌表配置表!AA974</f>
        <v>40000</v>
      </c>
      <c r="AA974" s="18" t="str">
        <f>[1]卡牌表配置表!AB974</f>
        <v>2,20,25293,1;2,3,3994,1;2,28,5193,1;2,23,2219,1;4,29,1800,1;3,4,20300,1;3,24,10000,1;1,33,22101,0</v>
      </c>
      <c r="AB974" s="18">
        <f>[1]卡牌表配置表!AR974</f>
        <v>21032210</v>
      </c>
      <c r="AD974" s="30">
        <f>VLOOKUP(F974,t_card_group_s说明表!$B$6:$L$88,COLUMNS(t_card_group_s说明表!$B$6:$L$6),0)</f>
        <v>1</v>
      </c>
    </row>
    <row r="975" spans="1:30" ht="15.75" customHeight="1" x14ac:dyDescent="0.2">
      <c r="A975" s="18">
        <f t="shared" si="47"/>
        <v>970</v>
      </c>
      <c r="B975" s="18">
        <f>[1]卡牌表配置表!C975</f>
        <v>3221020</v>
      </c>
      <c r="C975" s="18">
        <f>[1]卡牌表配置表!D975</f>
        <v>0</v>
      </c>
      <c r="D975" s="18">
        <f>[1]卡牌表配置表!E975</f>
        <v>20032210</v>
      </c>
      <c r="E975" s="18" t="str">
        <f>[1]卡牌表配置表!F975</f>
        <v>地鼠挖掘者</v>
      </c>
      <c r="F975" s="18">
        <f>[1]卡牌表配置表!G975</f>
        <v>32210</v>
      </c>
      <c r="G975" s="18">
        <f>[1]卡牌表配置表!V975</f>
        <v>20</v>
      </c>
      <c r="H975" s="18">
        <f t="shared" si="45"/>
        <v>3221021</v>
      </c>
      <c r="I975" s="30">
        <v>230002</v>
      </c>
      <c r="J975" s="18">
        <v>0</v>
      </c>
      <c r="K975" s="18">
        <v>4</v>
      </c>
      <c r="L975" s="18" t="str">
        <f>[1]卡牌表配置表!I975</f>
        <v>0,0,0</v>
      </c>
      <c r="M975" s="18">
        <f t="shared" si="46"/>
        <v>32210200</v>
      </c>
      <c r="N975" s="66" t="str">
        <f>[1]卡牌表配置表!K975</f>
        <v>20000021</v>
      </c>
      <c r="O975" s="31" t="s">
        <v>170</v>
      </c>
      <c r="P975" s="18">
        <f>[1]卡牌表配置表!L975</f>
        <v>0</v>
      </c>
      <c r="R975" s="18" t="str">
        <f>[1]卡牌表配置表!N975</f>
        <v/>
      </c>
      <c r="T975" s="18" t="str">
        <f>[1]卡牌表配置表!P975</f>
        <v/>
      </c>
      <c r="W975" s="18">
        <f>[1]卡牌表配置表!W975</f>
        <v>220</v>
      </c>
      <c r="X975" s="18" t="str">
        <f>[1]卡牌表配置表!X975</f>
        <v>-2,1731500</v>
      </c>
      <c r="Y975" s="18">
        <v>0</v>
      </c>
      <c r="Z975" s="18">
        <f>[1]卡牌表配置表!AA975</f>
        <v>40000</v>
      </c>
      <c r="AA975" s="18" t="str">
        <f>[1]卡牌表配置表!AB975</f>
        <v>2,20,30351,1;2,3,4793,1;2,28,6231,1;2,23,2663,1;4,29,1800,1;3,4,20300,1;3,24,10000,1;1,33,22101,0</v>
      </c>
      <c r="AB975" s="18">
        <f>[1]卡牌表配置表!AR975</f>
        <v>21032210</v>
      </c>
      <c r="AD975" s="30">
        <f>VLOOKUP(F975,t_card_group_s说明表!$B$6:$L$88,COLUMNS(t_card_group_s说明表!$B$6:$L$6),0)</f>
        <v>1</v>
      </c>
    </row>
    <row r="976" spans="1:30" ht="15.75" customHeight="1" x14ac:dyDescent="0.2">
      <c r="A976" s="18">
        <f t="shared" si="47"/>
        <v>971</v>
      </c>
      <c r="B976" s="18">
        <f>[1]卡牌表配置表!C976</f>
        <v>3221021</v>
      </c>
      <c r="C976" s="18">
        <f>[1]卡牌表配置表!D976</f>
        <v>0</v>
      </c>
      <c r="D976" s="18">
        <f>[1]卡牌表配置表!E976</f>
        <v>20032210</v>
      </c>
      <c r="E976" s="18" t="str">
        <f>[1]卡牌表配置表!F976</f>
        <v>地鼠挖掘者</v>
      </c>
      <c r="F976" s="18">
        <f>[1]卡牌表配置表!G976</f>
        <v>32210</v>
      </c>
      <c r="G976" s="18">
        <f>[1]卡牌表配置表!V976</f>
        <v>21</v>
      </c>
      <c r="H976" s="18">
        <f t="shared" si="45"/>
        <v>3221022</v>
      </c>
      <c r="I976" s="30">
        <v>230002</v>
      </c>
      <c r="J976" s="18">
        <v>0</v>
      </c>
      <c r="K976" s="18">
        <v>4</v>
      </c>
      <c r="L976" s="18" t="str">
        <f>[1]卡牌表配置表!I976</f>
        <v>0,0,0</v>
      </c>
      <c r="M976" s="18">
        <f t="shared" si="46"/>
        <v>32210210</v>
      </c>
      <c r="N976" s="66" t="str">
        <f>[1]卡牌表配置表!K976</f>
        <v>20000021</v>
      </c>
      <c r="O976" s="31" t="s">
        <v>170</v>
      </c>
      <c r="P976" s="18">
        <f>[1]卡牌表配置表!L976</f>
        <v>0</v>
      </c>
      <c r="R976" s="18" t="str">
        <f>[1]卡牌表配置表!N976</f>
        <v/>
      </c>
      <c r="T976" s="18" t="str">
        <f>[1]卡牌表配置表!P976</f>
        <v/>
      </c>
      <c r="W976" s="18">
        <f>[1]卡牌表配置表!W976</f>
        <v>240</v>
      </c>
      <c r="X976" s="18" t="str">
        <f>[1]卡牌表配置表!X976</f>
        <v>-2,2251000</v>
      </c>
      <c r="Y976" s="18">
        <v>0</v>
      </c>
      <c r="Z976" s="18">
        <f>[1]卡牌表配置表!AA976</f>
        <v>40000</v>
      </c>
      <c r="AA976" s="18" t="str">
        <f>[1]卡牌表配置表!AB976</f>
        <v>2,20,36421,1;2,3,5751,1;2,28,7477,1;2,23,3195,1;4,29,1800,1;3,4,20300,1;3,24,10000,1;1,33,22101,0</v>
      </c>
      <c r="AB976" s="18">
        <f>[1]卡牌表配置表!AR976</f>
        <v>21032210</v>
      </c>
      <c r="AD976" s="30">
        <f>VLOOKUP(F976,t_card_group_s说明表!$B$6:$L$88,COLUMNS(t_card_group_s说明表!$B$6:$L$6),0)</f>
        <v>1</v>
      </c>
    </row>
    <row r="977" spans="1:30" ht="15.75" customHeight="1" x14ac:dyDescent="0.2">
      <c r="A977" s="18">
        <f t="shared" si="47"/>
        <v>972</v>
      </c>
      <c r="B977" s="18">
        <f>[1]卡牌表配置表!C977</f>
        <v>3221022</v>
      </c>
      <c r="C977" s="18">
        <f>[1]卡牌表配置表!D977</f>
        <v>0</v>
      </c>
      <c r="D977" s="18">
        <f>[1]卡牌表配置表!E977</f>
        <v>20032210</v>
      </c>
      <c r="E977" s="18" t="str">
        <f>[1]卡牌表配置表!F977</f>
        <v>地鼠挖掘者</v>
      </c>
      <c r="F977" s="18">
        <f>[1]卡牌表配置表!G977</f>
        <v>32210</v>
      </c>
      <c r="G977" s="18">
        <f>[1]卡牌表配置表!V977</f>
        <v>22</v>
      </c>
      <c r="H977" s="18">
        <f t="shared" si="45"/>
        <v>3221023</v>
      </c>
      <c r="I977" s="30">
        <v>230002</v>
      </c>
      <c r="J977" s="18">
        <v>0</v>
      </c>
      <c r="K977" s="18">
        <v>4</v>
      </c>
      <c r="L977" s="18" t="str">
        <f>[1]卡牌表配置表!I977</f>
        <v>0,0,0</v>
      </c>
      <c r="M977" s="18">
        <f t="shared" si="46"/>
        <v>32210220</v>
      </c>
      <c r="N977" s="66" t="str">
        <f>[1]卡牌表配置表!K977</f>
        <v>20000021</v>
      </c>
      <c r="O977" s="31" t="s">
        <v>170</v>
      </c>
      <c r="P977" s="18">
        <f>[1]卡牌表配置表!L977</f>
        <v>0</v>
      </c>
      <c r="R977" s="18" t="str">
        <f>[1]卡牌表配置表!N977</f>
        <v/>
      </c>
      <c r="T977" s="18" t="str">
        <f>[1]卡牌表配置表!P977</f>
        <v/>
      </c>
      <c r="W977" s="18">
        <f>[1]卡牌表配置表!W977</f>
        <v>240</v>
      </c>
      <c r="X977" s="18" t="str">
        <f>[1]卡牌表配置表!X977</f>
        <v>-2,2926300</v>
      </c>
      <c r="Y977" s="18">
        <v>0</v>
      </c>
      <c r="Z977" s="18">
        <f>[1]卡牌表配置表!AA977</f>
        <v>40000</v>
      </c>
      <c r="AA977" s="18" t="str">
        <f>[1]卡牌表配置表!AB977</f>
        <v>2,20,43705,1;2,3,6901,1;2,28,8972,1;2,23,3834,1;4,29,1800,1;3,4,20300,1;3,24,10000,1;1,33,22101,0</v>
      </c>
      <c r="AB977" s="18">
        <f>[1]卡牌表配置表!AR977</f>
        <v>21032210</v>
      </c>
      <c r="AD977" s="30">
        <f>VLOOKUP(F977,t_card_group_s说明表!$B$6:$L$88,COLUMNS(t_card_group_s说明表!$B$6:$L$6),0)</f>
        <v>1</v>
      </c>
    </row>
    <row r="978" spans="1:30" ht="15.75" customHeight="1" x14ac:dyDescent="0.2">
      <c r="A978" s="18">
        <f t="shared" si="47"/>
        <v>973</v>
      </c>
      <c r="B978" s="18">
        <f>[1]卡牌表配置表!C978</f>
        <v>3221023</v>
      </c>
      <c r="C978" s="18">
        <f>[1]卡牌表配置表!D978</f>
        <v>0</v>
      </c>
      <c r="D978" s="18">
        <f>[1]卡牌表配置表!E978</f>
        <v>20032210</v>
      </c>
      <c r="E978" s="18" t="str">
        <f>[1]卡牌表配置表!F978</f>
        <v>地鼠挖掘者</v>
      </c>
      <c r="F978" s="18">
        <f>[1]卡牌表配置表!G978</f>
        <v>32210</v>
      </c>
      <c r="G978" s="18">
        <f>[1]卡牌表配置表!V978</f>
        <v>23</v>
      </c>
      <c r="H978" s="18">
        <f t="shared" si="45"/>
        <v>3221024</v>
      </c>
      <c r="I978" s="30">
        <v>230002</v>
      </c>
      <c r="J978" s="18">
        <v>0</v>
      </c>
      <c r="K978" s="18">
        <v>4</v>
      </c>
      <c r="L978" s="18" t="str">
        <f>[1]卡牌表配置表!I978</f>
        <v>0,0,0</v>
      </c>
      <c r="M978" s="18">
        <f t="shared" si="46"/>
        <v>32210230</v>
      </c>
      <c r="N978" s="66" t="str">
        <f>[1]卡牌表配置表!K978</f>
        <v>20000021</v>
      </c>
      <c r="O978" s="31" t="s">
        <v>170</v>
      </c>
      <c r="P978" s="18">
        <f>[1]卡牌表配置表!L978</f>
        <v>0</v>
      </c>
      <c r="R978" s="18" t="str">
        <f>[1]卡牌表配置表!N978</f>
        <v/>
      </c>
      <c r="T978" s="18" t="str">
        <f>[1]卡牌表配置表!P978</f>
        <v/>
      </c>
      <c r="W978" s="18">
        <f>[1]卡牌表配置表!W978</f>
        <v>260</v>
      </c>
      <c r="X978" s="18" t="str">
        <f>[1]卡牌表配置表!X978</f>
        <v>-2,3804200</v>
      </c>
      <c r="Y978" s="18">
        <v>0</v>
      </c>
      <c r="Z978" s="18">
        <f>[1]卡牌表配置表!AA978</f>
        <v>40000</v>
      </c>
      <c r="AA978" s="18" t="str">
        <f>[1]卡牌表配置表!AB978</f>
        <v>2,20,52446,1;2,3,8281,1;2,28,10766,1;2,23,4601,1;4,29,1800,1;3,4,20300,1;3,24,10000,1;1,33,22101,0</v>
      </c>
      <c r="AB978" s="18">
        <f>[1]卡牌表配置表!AR978</f>
        <v>21032210</v>
      </c>
      <c r="AD978" s="30">
        <f>VLOOKUP(F978,t_card_group_s说明表!$B$6:$L$88,COLUMNS(t_card_group_s说明表!$B$6:$L$6),0)</f>
        <v>1</v>
      </c>
    </row>
    <row r="979" spans="1:30" ht="15.75" customHeight="1" x14ac:dyDescent="0.2">
      <c r="A979" s="18">
        <f t="shared" si="47"/>
        <v>974</v>
      </c>
      <c r="B979" s="18">
        <f>[1]卡牌表配置表!C979</f>
        <v>3221024</v>
      </c>
      <c r="C979" s="18">
        <f>[1]卡牌表配置表!D979</f>
        <v>0</v>
      </c>
      <c r="D979" s="18">
        <f>[1]卡牌表配置表!E979</f>
        <v>20032210</v>
      </c>
      <c r="E979" s="18" t="str">
        <f>[1]卡牌表配置表!F979</f>
        <v>地鼠挖掘者</v>
      </c>
      <c r="F979" s="18">
        <f>[1]卡牌表配置表!G979</f>
        <v>32210</v>
      </c>
      <c r="G979" s="18">
        <f>[1]卡牌表配置表!V979</f>
        <v>24</v>
      </c>
      <c r="H979" s="18">
        <f t="shared" si="45"/>
        <v>3221025</v>
      </c>
      <c r="I979" s="30">
        <v>230002</v>
      </c>
      <c r="J979" s="18">
        <v>0</v>
      </c>
      <c r="K979" s="18">
        <v>4</v>
      </c>
      <c r="L979" s="18" t="str">
        <f>[1]卡牌表配置表!I979</f>
        <v>0,0,0</v>
      </c>
      <c r="M979" s="18">
        <f t="shared" si="46"/>
        <v>32210240</v>
      </c>
      <c r="N979" s="66" t="str">
        <f>[1]卡牌表配置表!K979</f>
        <v>20000021</v>
      </c>
      <c r="O979" s="31" t="s">
        <v>170</v>
      </c>
      <c r="P979" s="18">
        <f>[1]卡牌表配置表!L979</f>
        <v>0</v>
      </c>
      <c r="R979" s="18" t="str">
        <f>[1]卡牌表配置表!N979</f>
        <v/>
      </c>
      <c r="T979" s="18" t="str">
        <f>[1]卡牌表配置表!P979</f>
        <v/>
      </c>
      <c r="W979" s="18">
        <f>[1]卡牌表配置表!W979</f>
        <v>300</v>
      </c>
      <c r="X979" s="18" t="str">
        <f>[1]卡牌表配置表!X979</f>
        <v>-2,4945500</v>
      </c>
      <c r="Y979" s="18">
        <v>0</v>
      </c>
      <c r="Z979" s="18">
        <f>[1]卡牌表配置表!AA979</f>
        <v>40000</v>
      </c>
      <c r="AA979" s="18" t="str">
        <f>[1]卡牌表配置表!AB979</f>
        <v>2,20,62936,1;2,3,9938,1;2,28,12920,1;2,23,5522,1;4,29,1800,1;3,4,20300,1;3,24,10000,1;1,33,22101,0</v>
      </c>
      <c r="AB979" s="18">
        <f>[1]卡牌表配置表!AR979</f>
        <v>21032210</v>
      </c>
      <c r="AD979" s="30">
        <f>VLOOKUP(F979,t_card_group_s说明表!$B$6:$L$88,COLUMNS(t_card_group_s说明表!$B$6:$L$6),0)</f>
        <v>1</v>
      </c>
    </row>
    <row r="980" spans="1:30" ht="15.75" customHeight="1" x14ac:dyDescent="0.2">
      <c r="A980" s="18">
        <f t="shared" si="47"/>
        <v>975</v>
      </c>
      <c r="B980" s="18">
        <f>[1]卡牌表配置表!C980</f>
        <v>3221025</v>
      </c>
      <c r="C980" s="18">
        <f>[1]卡牌表配置表!D980</f>
        <v>0</v>
      </c>
      <c r="D980" s="18">
        <f>[1]卡牌表配置表!E980</f>
        <v>20032210</v>
      </c>
      <c r="E980" s="18" t="str">
        <f>[1]卡牌表配置表!F980</f>
        <v>地鼠挖掘者</v>
      </c>
      <c r="F980" s="18">
        <f>[1]卡牌表配置表!G980</f>
        <v>32210</v>
      </c>
      <c r="G980" s="18">
        <f>[1]卡牌表配置表!V980</f>
        <v>25</v>
      </c>
      <c r="H980" s="18" t="str">
        <f t="shared" si="45"/>
        <v/>
      </c>
      <c r="I980" s="30">
        <v>230002</v>
      </c>
      <c r="J980" s="18">
        <v>0</v>
      </c>
      <c r="K980" s="18">
        <v>4</v>
      </c>
      <c r="L980" s="18" t="str">
        <f>[1]卡牌表配置表!I980</f>
        <v>0,0,0</v>
      </c>
      <c r="M980" s="18">
        <f t="shared" si="46"/>
        <v>32210250</v>
      </c>
      <c r="N980" s="66" t="str">
        <f>[1]卡牌表配置表!K980</f>
        <v>20000021</v>
      </c>
      <c r="O980" s="31" t="s">
        <v>170</v>
      </c>
      <c r="P980" s="18">
        <f>[1]卡牌表配置表!L980</f>
        <v>0</v>
      </c>
      <c r="R980" s="18" t="str">
        <f>[1]卡牌表配置表!N980</f>
        <v/>
      </c>
      <c r="T980" s="18" t="str">
        <f>[1]卡牌表配置表!P980</f>
        <v/>
      </c>
      <c r="W980" s="18">
        <f>[1]卡牌表配置表!W980</f>
        <v>-1</v>
      </c>
      <c r="X980" s="18">
        <f>[1]卡牌表配置表!X980</f>
        <v>-1</v>
      </c>
      <c r="Y980" s="18">
        <v>0</v>
      </c>
      <c r="Z980" s="18">
        <f>[1]卡牌表配置表!AA980</f>
        <v>40000</v>
      </c>
      <c r="AA980" s="18" t="str">
        <f>[1]卡牌表配置表!AB980</f>
        <v>2,20,75523,1;2,3,11925,1;2,28,15503,1;2,23,6625,1;4,29,1800,1;3,4,20300,1;3,24,10000,1;1,33,22101,0</v>
      </c>
      <c r="AB980" s="18">
        <f>[1]卡牌表配置表!AR980</f>
        <v>21032210</v>
      </c>
      <c r="AD980" s="30">
        <f>VLOOKUP(F980,t_card_group_s说明表!$B$6:$L$88,COLUMNS(t_card_group_s说明表!$B$6:$L$6),0)</f>
        <v>1</v>
      </c>
    </row>
    <row r="981" spans="1:30" ht="15.75" customHeight="1" x14ac:dyDescent="0.2">
      <c r="A981" s="18">
        <f t="shared" si="47"/>
        <v>976</v>
      </c>
      <c r="B981" s="18">
        <f>[1]卡牌表配置表!C981</f>
        <v>3231001</v>
      </c>
      <c r="C981" s="18">
        <f>[1]卡牌表配置表!D981</f>
        <v>0</v>
      </c>
      <c r="D981" s="18">
        <f>[1]卡牌表配置表!E981</f>
        <v>20032310</v>
      </c>
      <c r="E981" s="18" t="str">
        <f>[1]卡牌表配置表!F981</f>
        <v>旋风战士</v>
      </c>
      <c r="F981" s="18">
        <f>[1]卡牌表配置表!G981</f>
        <v>32310</v>
      </c>
      <c r="G981" s="18">
        <f>[1]卡牌表配置表!V981</f>
        <v>1</v>
      </c>
      <c r="H981" s="18">
        <f t="shared" si="45"/>
        <v>3231002</v>
      </c>
      <c r="I981" s="30">
        <v>230002</v>
      </c>
      <c r="J981" s="18">
        <v>1</v>
      </c>
      <c r="K981" s="18">
        <v>4</v>
      </c>
      <c r="L981" s="18" t="str">
        <f>[1]卡牌表配置表!I981</f>
        <v>0,0,0</v>
      </c>
      <c r="M981" s="18">
        <f t="shared" si="46"/>
        <v>32310010</v>
      </c>
      <c r="N981" s="66" t="str">
        <f>[1]卡牌表配置表!K981</f>
        <v>20000034</v>
      </c>
      <c r="O981" s="31" t="s">
        <v>170</v>
      </c>
      <c r="P981" s="18">
        <f>[1]卡牌表配置表!L981</f>
        <v>0</v>
      </c>
      <c r="R981" s="18" t="str">
        <f>[1]卡牌表配置表!N981</f>
        <v/>
      </c>
      <c r="T981" s="18" t="str">
        <f>[1]卡牌表配置表!P981</f>
        <v/>
      </c>
      <c r="W981" s="18">
        <f>[1]卡牌表配置表!W981</f>
        <v>4</v>
      </c>
      <c r="X981" s="18" t="str">
        <f>[1]卡牌表配置表!X981</f>
        <v>-2,1000</v>
      </c>
      <c r="Y981" s="18">
        <v>0</v>
      </c>
      <c r="Z981" s="18">
        <f>[1]卡牌表配置表!AA981</f>
        <v>40000</v>
      </c>
      <c r="AA981" s="18" t="str">
        <f>[1]卡牌表配置表!AB981</f>
        <v>2,20,1200,1;2,27,200,1;4,29,2400,1;3,4,15800,1;3,24,10000,1;1,33,22101,0</v>
      </c>
      <c r="AB981" s="18">
        <f>[1]卡牌表配置表!AR981</f>
        <v>21032310</v>
      </c>
      <c r="AD981" s="30">
        <f>VLOOKUP(F981,t_card_group_s说明表!$B$6:$L$88,COLUMNS(t_card_group_s说明表!$B$6:$L$6),0)</f>
        <v>1</v>
      </c>
    </row>
    <row r="982" spans="1:30" ht="15.75" customHeight="1" x14ac:dyDescent="0.2">
      <c r="A982" s="18">
        <f t="shared" si="47"/>
        <v>977</v>
      </c>
      <c r="B982" s="18">
        <f>[1]卡牌表配置表!C982</f>
        <v>3231002</v>
      </c>
      <c r="C982" s="18">
        <f>[1]卡牌表配置表!D982</f>
        <v>0</v>
      </c>
      <c r="D982" s="18">
        <f>[1]卡牌表配置表!E982</f>
        <v>20032310</v>
      </c>
      <c r="E982" s="18" t="str">
        <f>[1]卡牌表配置表!F982</f>
        <v>旋风战士</v>
      </c>
      <c r="F982" s="18">
        <f>[1]卡牌表配置表!G982</f>
        <v>32310</v>
      </c>
      <c r="G982" s="18">
        <f>[1]卡牌表配置表!V982</f>
        <v>2</v>
      </c>
      <c r="H982" s="18">
        <f t="shared" si="45"/>
        <v>3231003</v>
      </c>
      <c r="I982" s="30">
        <v>230002</v>
      </c>
      <c r="J982" s="18">
        <v>1</v>
      </c>
      <c r="K982" s="18">
        <v>4</v>
      </c>
      <c r="L982" s="18" t="str">
        <f>[1]卡牌表配置表!I982</f>
        <v>0,0,0</v>
      </c>
      <c r="M982" s="18">
        <f t="shared" si="46"/>
        <v>32310020</v>
      </c>
      <c r="N982" s="66" t="str">
        <f>[1]卡牌表配置表!K982</f>
        <v>20000034</v>
      </c>
      <c r="O982" s="31" t="s">
        <v>170</v>
      </c>
      <c r="P982" s="18">
        <f>[1]卡牌表配置表!L982</f>
        <v>0</v>
      </c>
      <c r="R982" s="18" t="str">
        <f>[1]卡牌表配置表!N982</f>
        <v/>
      </c>
      <c r="T982" s="18" t="str">
        <f>[1]卡牌表配置表!P982</f>
        <v/>
      </c>
      <c r="W982" s="18">
        <f>[1]卡牌表配置表!W982</f>
        <v>20</v>
      </c>
      <c r="X982" s="18" t="str">
        <f>[1]卡牌表配置表!X982</f>
        <v>-2,5000</v>
      </c>
      <c r="Y982" s="18">
        <v>0</v>
      </c>
      <c r="Z982" s="18">
        <f>[1]卡牌表配置表!AA982</f>
        <v>40000</v>
      </c>
      <c r="AA982" s="18" t="str">
        <f>[1]卡牌表配置表!AB982</f>
        <v>2,20,1440,1;2,27,240,1;4,29,2400,1;3,4,15800,1;3,24,10000,1;1,33,22101,0</v>
      </c>
      <c r="AB982" s="18">
        <f>[1]卡牌表配置表!AR982</f>
        <v>21032310</v>
      </c>
      <c r="AD982" s="30">
        <f>VLOOKUP(F982,t_card_group_s说明表!$B$6:$L$88,COLUMNS(t_card_group_s说明表!$B$6:$L$6),0)</f>
        <v>1</v>
      </c>
    </row>
    <row r="983" spans="1:30" ht="15.75" customHeight="1" x14ac:dyDescent="0.2">
      <c r="A983" s="18">
        <f t="shared" si="47"/>
        <v>978</v>
      </c>
      <c r="B983" s="18">
        <f>[1]卡牌表配置表!C983</f>
        <v>3231003</v>
      </c>
      <c r="C983" s="18">
        <f>[1]卡牌表配置表!D983</f>
        <v>0</v>
      </c>
      <c r="D983" s="18">
        <f>[1]卡牌表配置表!E983</f>
        <v>20032310</v>
      </c>
      <c r="E983" s="18" t="str">
        <f>[1]卡牌表配置表!F983</f>
        <v>旋风战士</v>
      </c>
      <c r="F983" s="18">
        <f>[1]卡牌表配置表!G983</f>
        <v>32310</v>
      </c>
      <c r="G983" s="18">
        <f>[1]卡牌表配置表!V983</f>
        <v>3</v>
      </c>
      <c r="H983" s="18">
        <f t="shared" si="45"/>
        <v>3231004</v>
      </c>
      <c r="I983" s="30">
        <v>230002</v>
      </c>
      <c r="J983" s="18">
        <v>1</v>
      </c>
      <c r="K983" s="18">
        <v>4</v>
      </c>
      <c r="L983" s="18" t="str">
        <f>[1]卡牌表配置表!I983</f>
        <v>0,0,0</v>
      </c>
      <c r="M983" s="18">
        <f t="shared" si="46"/>
        <v>32310030</v>
      </c>
      <c r="N983" s="66" t="str">
        <f>[1]卡牌表配置表!K983</f>
        <v>20000034</v>
      </c>
      <c r="O983" s="31" t="s">
        <v>170</v>
      </c>
      <c r="P983" s="18">
        <f>[1]卡牌表配置表!L983</f>
        <v>0</v>
      </c>
      <c r="R983" s="18" t="str">
        <f>[1]卡牌表配置表!N983</f>
        <v/>
      </c>
      <c r="T983" s="18" t="str">
        <f>[1]卡牌表配置表!P983</f>
        <v/>
      </c>
      <c r="W983" s="18">
        <f>[1]卡牌表配置表!W983</f>
        <v>30</v>
      </c>
      <c r="X983" s="18" t="str">
        <f>[1]卡牌表配置表!X983</f>
        <v>-2,15000</v>
      </c>
      <c r="Y983" s="18">
        <v>0</v>
      </c>
      <c r="Z983" s="18">
        <f>[1]卡牌表配置表!AA983</f>
        <v>40000</v>
      </c>
      <c r="AA983" s="18" t="str">
        <f>[1]卡牌表配置表!AB983</f>
        <v>2,20,1728,1;2,27,288,1;4,29,2400,1;3,4,15800,1;3,24,10000,1;1,33,22101,0</v>
      </c>
      <c r="AB983" s="18">
        <f>[1]卡牌表配置表!AR983</f>
        <v>21032310</v>
      </c>
      <c r="AD983" s="30">
        <f>VLOOKUP(F983,t_card_group_s说明表!$B$6:$L$88,COLUMNS(t_card_group_s说明表!$B$6:$L$6),0)</f>
        <v>1</v>
      </c>
    </row>
    <row r="984" spans="1:30" ht="15.75" customHeight="1" x14ac:dyDescent="0.2">
      <c r="A984" s="18">
        <f t="shared" si="47"/>
        <v>979</v>
      </c>
      <c r="B984" s="18">
        <f>[1]卡牌表配置表!C984</f>
        <v>3231004</v>
      </c>
      <c r="C984" s="18">
        <f>[1]卡牌表配置表!D984</f>
        <v>0</v>
      </c>
      <c r="D984" s="18">
        <f>[1]卡牌表配置表!E984</f>
        <v>20032310</v>
      </c>
      <c r="E984" s="18" t="str">
        <f>[1]卡牌表配置表!F984</f>
        <v>旋风战士</v>
      </c>
      <c r="F984" s="18">
        <f>[1]卡牌表配置表!G984</f>
        <v>32310</v>
      </c>
      <c r="G984" s="18">
        <f>[1]卡牌表配置表!V984</f>
        <v>4</v>
      </c>
      <c r="H984" s="18">
        <f t="shared" si="45"/>
        <v>3231005</v>
      </c>
      <c r="I984" s="30">
        <v>230002</v>
      </c>
      <c r="J984" s="18">
        <v>1</v>
      </c>
      <c r="K984" s="18">
        <v>4</v>
      </c>
      <c r="L984" s="18" t="str">
        <f>[1]卡牌表配置表!I984</f>
        <v>0,0,0</v>
      </c>
      <c r="M984" s="18">
        <f t="shared" si="46"/>
        <v>32310040</v>
      </c>
      <c r="N984" s="66" t="str">
        <f>[1]卡牌表配置表!K984</f>
        <v>20000034</v>
      </c>
      <c r="O984" s="31" t="s">
        <v>170</v>
      </c>
      <c r="P984" s="18">
        <f>[1]卡牌表配置表!L984</f>
        <v>0</v>
      </c>
      <c r="R984" s="18" t="str">
        <f>[1]卡牌表配置表!N984</f>
        <v/>
      </c>
      <c r="T984" s="18" t="str">
        <f>[1]卡牌表配置表!P984</f>
        <v/>
      </c>
      <c r="W984" s="18">
        <f>[1]卡牌表配置表!W984</f>
        <v>30</v>
      </c>
      <c r="X984" s="18" t="str">
        <f>[1]卡牌表配置表!X984</f>
        <v>-2,22500</v>
      </c>
      <c r="Y984" s="18">
        <v>0</v>
      </c>
      <c r="Z984" s="18">
        <f>[1]卡牌表配置表!AA984</f>
        <v>40000</v>
      </c>
      <c r="AA984" s="18" t="str">
        <f>[1]卡牌表配置表!AB984</f>
        <v>2,20,2074,1;2,27,346,1;4,29,2400,1;3,4,15800,1;3,24,10000,1;1,33,22101,0</v>
      </c>
      <c r="AB984" s="18">
        <f>[1]卡牌表配置表!AR984</f>
        <v>21032310</v>
      </c>
      <c r="AD984" s="30">
        <f>VLOOKUP(F984,t_card_group_s说明表!$B$6:$L$88,COLUMNS(t_card_group_s说明表!$B$6:$L$6),0)</f>
        <v>1</v>
      </c>
    </row>
    <row r="985" spans="1:30" ht="15.75" customHeight="1" x14ac:dyDescent="0.2">
      <c r="A985" s="18">
        <f t="shared" si="47"/>
        <v>980</v>
      </c>
      <c r="B985" s="18">
        <f>[1]卡牌表配置表!C985</f>
        <v>3231005</v>
      </c>
      <c r="C985" s="18">
        <f>[1]卡牌表配置表!D985</f>
        <v>0</v>
      </c>
      <c r="D985" s="18">
        <f>[1]卡牌表配置表!E985</f>
        <v>20032310</v>
      </c>
      <c r="E985" s="18" t="str">
        <f>[1]卡牌表配置表!F985</f>
        <v>旋风战士</v>
      </c>
      <c r="F985" s="18">
        <f>[1]卡牌表配置表!G985</f>
        <v>32310</v>
      </c>
      <c r="G985" s="18">
        <f>[1]卡牌表配置表!V985</f>
        <v>5</v>
      </c>
      <c r="H985" s="18">
        <f t="shared" si="45"/>
        <v>3231006</v>
      </c>
      <c r="I985" s="30">
        <v>230002</v>
      </c>
      <c r="J985" s="18">
        <v>1</v>
      </c>
      <c r="K985" s="18">
        <v>4</v>
      </c>
      <c r="L985" s="18" t="str">
        <f>[1]卡牌表配置表!I985</f>
        <v>0,0,0</v>
      </c>
      <c r="M985" s="18">
        <f t="shared" si="46"/>
        <v>32310050</v>
      </c>
      <c r="N985" s="66" t="str">
        <f>[1]卡牌表配置表!K985</f>
        <v>20000034</v>
      </c>
      <c r="O985" s="31" t="s">
        <v>170</v>
      </c>
      <c r="P985" s="18">
        <f>[1]卡牌表配置表!L985</f>
        <v>0</v>
      </c>
      <c r="R985" s="18" t="str">
        <f>[1]卡牌表配置表!N985</f>
        <v/>
      </c>
      <c r="T985" s="18" t="str">
        <f>[1]卡牌表配置表!P985</f>
        <v/>
      </c>
      <c r="W985" s="18">
        <f>[1]卡牌表配置表!W985</f>
        <v>40</v>
      </c>
      <c r="X985" s="18" t="str">
        <f>[1]卡牌表配置表!X985</f>
        <v>-2,33800</v>
      </c>
      <c r="Y985" s="18">
        <v>0</v>
      </c>
      <c r="Z985" s="18">
        <f>[1]卡牌表配置表!AA985</f>
        <v>40000</v>
      </c>
      <c r="AA985" s="18" t="str">
        <f>[1]卡牌表配置表!AB985</f>
        <v>2,20,2489,1;2,27,415,1;4,29,2400,1;3,4,15800,1;3,24,10000,1;1,33,22101,0</v>
      </c>
      <c r="AB985" s="18">
        <f>[1]卡牌表配置表!AR985</f>
        <v>21032310</v>
      </c>
      <c r="AD985" s="30">
        <f>VLOOKUP(F985,t_card_group_s说明表!$B$6:$L$88,COLUMNS(t_card_group_s说明表!$B$6:$L$6),0)</f>
        <v>1</v>
      </c>
    </row>
    <row r="986" spans="1:30" ht="15.75" customHeight="1" x14ac:dyDescent="0.2">
      <c r="A986" s="18">
        <f t="shared" si="47"/>
        <v>981</v>
      </c>
      <c r="B986" s="18">
        <f>[1]卡牌表配置表!C986</f>
        <v>3231006</v>
      </c>
      <c r="C986" s="18">
        <f>[1]卡牌表配置表!D986</f>
        <v>0</v>
      </c>
      <c r="D986" s="18">
        <f>[1]卡牌表配置表!E986</f>
        <v>20032310</v>
      </c>
      <c r="E986" s="18" t="str">
        <f>[1]卡牌表配置表!F986</f>
        <v>旋风战士</v>
      </c>
      <c r="F986" s="18">
        <f>[1]卡牌表配置表!G986</f>
        <v>32310</v>
      </c>
      <c r="G986" s="18">
        <f>[1]卡牌表配置表!V986</f>
        <v>6</v>
      </c>
      <c r="H986" s="18">
        <f t="shared" si="45"/>
        <v>3231007</v>
      </c>
      <c r="I986" s="30">
        <v>230002</v>
      </c>
      <c r="J986" s="18">
        <v>1</v>
      </c>
      <c r="K986" s="18">
        <v>4</v>
      </c>
      <c r="L986" s="18" t="str">
        <f>[1]卡牌表配置表!I986</f>
        <v>0,0,0</v>
      </c>
      <c r="M986" s="18">
        <f t="shared" si="46"/>
        <v>32310060</v>
      </c>
      <c r="N986" s="66" t="str">
        <f>[1]卡牌表配置表!K986</f>
        <v>20000034</v>
      </c>
      <c r="O986" s="31" t="s">
        <v>170</v>
      </c>
      <c r="P986" s="18">
        <f>[1]卡牌表配置表!L986</f>
        <v>0</v>
      </c>
      <c r="R986" s="18" t="str">
        <f>[1]卡牌表配置表!N986</f>
        <v/>
      </c>
      <c r="T986" s="18" t="str">
        <f>[1]卡牌表配置表!P986</f>
        <v/>
      </c>
      <c r="W986" s="18">
        <f>[1]卡牌表配置表!W986</f>
        <v>40</v>
      </c>
      <c r="X986" s="18" t="str">
        <f>[1]卡牌表配置表!X986</f>
        <v>-2,43900</v>
      </c>
      <c r="Y986" s="18">
        <v>0</v>
      </c>
      <c r="Z986" s="18">
        <f>[1]卡牌表配置表!AA986</f>
        <v>40000</v>
      </c>
      <c r="AA986" s="18" t="str">
        <f>[1]卡牌表配置表!AB986</f>
        <v>2,20,2986,1;2,27,498,1;4,29,2400,1;3,4,15800,1;3,24,10000,1;1,33,22101,0</v>
      </c>
      <c r="AB986" s="18">
        <f>[1]卡牌表配置表!AR986</f>
        <v>21032310</v>
      </c>
      <c r="AD986" s="30">
        <f>VLOOKUP(F986,t_card_group_s说明表!$B$6:$L$88,COLUMNS(t_card_group_s说明表!$B$6:$L$6),0)</f>
        <v>1</v>
      </c>
    </row>
    <row r="987" spans="1:30" ht="15.75" customHeight="1" x14ac:dyDescent="0.2">
      <c r="A987" s="18">
        <f t="shared" si="47"/>
        <v>982</v>
      </c>
      <c r="B987" s="18">
        <f>[1]卡牌表配置表!C987</f>
        <v>3231007</v>
      </c>
      <c r="C987" s="18">
        <f>[1]卡牌表配置表!D987</f>
        <v>0</v>
      </c>
      <c r="D987" s="18">
        <f>[1]卡牌表配置表!E987</f>
        <v>20032310</v>
      </c>
      <c r="E987" s="18" t="str">
        <f>[1]卡牌表配置表!F987</f>
        <v>旋风战士</v>
      </c>
      <c r="F987" s="18">
        <f>[1]卡牌表配置表!G987</f>
        <v>32310</v>
      </c>
      <c r="G987" s="18">
        <f>[1]卡牌表配置表!V987</f>
        <v>7</v>
      </c>
      <c r="H987" s="18">
        <f t="shared" si="45"/>
        <v>3231008</v>
      </c>
      <c r="I987" s="30">
        <v>230002</v>
      </c>
      <c r="J987" s="18">
        <v>1</v>
      </c>
      <c r="K987" s="18">
        <v>4</v>
      </c>
      <c r="L987" s="18" t="str">
        <f>[1]卡牌表配置表!I987</f>
        <v>0,0,0</v>
      </c>
      <c r="M987" s="18">
        <f t="shared" si="46"/>
        <v>32310070</v>
      </c>
      <c r="N987" s="66" t="str">
        <f>[1]卡牌表配置表!K987</f>
        <v>20000034</v>
      </c>
      <c r="O987" s="31" t="s">
        <v>170</v>
      </c>
      <c r="P987" s="18">
        <f>[1]卡牌表配置表!L987</f>
        <v>0</v>
      </c>
      <c r="R987" s="18" t="str">
        <f>[1]卡牌表配置表!N987</f>
        <v/>
      </c>
      <c r="T987" s="18" t="str">
        <f>[1]卡牌表配置表!P987</f>
        <v/>
      </c>
      <c r="W987" s="18">
        <f>[1]卡牌表配置表!W987</f>
        <v>50</v>
      </c>
      <c r="X987" s="18" t="str">
        <f>[1]卡牌表配置表!X987</f>
        <v>-2,57100</v>
      </c>
      <c r="Y987" s="18">
        <v>0</v>
      </c>
      <c r="Z987" s="18">
        <f>[1]卡牌表配置表!AA987</f>
        <v>40000</v>
      </c>
      <c r="AA987" s="18" t="str">
        <f>[1]卡牌表配置表!AB987</f>
        <v>2,20,3584,1;2,27,598,1;4,29,2400,1;3,4,15800,1;3,24,10000,1;1,33,22101,0</v>
      </c>
      <c r="AB987" s="18">
        <f>[1]卡牌表配置表!AR987</f>
        <v>21032310</v>
      </c>
      <c r="AD987" s="30">
        <f>VLOOKUP(F987,t_card_group_s说明表!$B$6:$L$88,COLUMNS(t_card_group_s说明表!$B$6:$L$6),0)</f>
        <v>1</v>
      </c>
    </row>
    <row r="988" spans="1:30" ht="15.75" customHeight="1" x14ac:dyDescent="0.2">
      <c r="A988" s="18">
        <f t="shared" si="47"/>
        <v>983</v>
      </c>
      <c r="B988" s="18">
        <f>[1]卡牌表配置表!C988</f>
        <v>3231008</v>
      </c>
      <c r="C988" s="18">
        <f>[1]卡牌表配置表!D988</f>
        <v>0</v>
      </c>
      <c r="D988" s="18">
        <f>[1]卡牌表配置表!E988</f>
        <v>20032310</v>
      </c>
      <c r="E988" s="18" t="str">
        <f>[1]卡牌表配置表!F988</f>
        <v>旋风战士</v>
      </c>
      <c r="F988" s="18">
        <f>[1]卡牌表配置表!G988</f>
        <v>32310</v>
      </c>
      <c r="G988" s="18">
        <f>[1]卡牌表配置表!V988</f>
        <v>8</v>
      </c>
      <c r="H988" s="18">
        <f t="shared" si="45"/>
        <v>3231009</v>
      </c>
      <c r="I988" s="30">
        <v>230002</v>
      </c>
      <c r="J988" s="18">
        <v>1</v>
      </c>
      <c r="K988" s="18">
        <v>4</v>
      </c>
      <c r="L988" s="18" t="str">
        <f>[1]卡牌表配置表!I988</f>
        <v>0,0,0</v>
      </c>
      <c r="M988" s="18">
        <f t="shared" si="46"/>
        <v>32310080</v>
      </c>
      <c r="N988" s="66" t="str">
        <f>[1]卡牌表配置表!K988</f>
        <v>20000034</v>
      </c>
      <c r="O988" s="31" t="s">
        <v>170</v>
      </c>
      <c r="P988" s="18">
        <f>[1]卡牌表配置表!L988</f>
        <v>0</v>
      </c>
      <c r="R988" s="18" t="str">
        <f>[1]卡牌表配置表!N988</f>
        <v/>
      </c>
      <c r="T988" s="18" t="str">
        <f>[1]卡牌表配置表!P988</f>
        <v/>
      </c>
      <c r="W988" s="18">
        <f>[1]卡牌表配置表!W988</f>
        <v>50</v>
      </c>
      <c r="X988" s="18" t="str">
        <f>[1]卡牌表配置表!X988</f>
        <v>-2,74200</v>
      </c>
      <c r="Y988" s="18">
        <v>0</v>
      </c>
      <c r="Z988" s="18">
        <f>[1]卡牌表配置表!AA988</f>
        <v>40000</v>
      </c>
      <c r="AA988" s="18" t="str">
        <f>[1]卡牌表配置表!AB988</f>
        <v>2,20,4300,1;2,27,717,1;4,29,2400,1;3,4,15800,1;3,24,10000,1;1,33,22101,0</v>
      </c>
      <c r="AB988" s="18">
        <f>[1]卡牌表配置表!AR988</f>
        <v>21032310</v>
      </c>
      <c r="AD988" s="30">
        <f>VLOOKUP(F988,t_card_group_s说明表!$B$6:$L$88,COLUMNS(t_card_group_s说明表!$B$6:$L$6),0)</f>
        <v>1</v>
      </c>
    </row>
    <row r="989" spans="1:30" ht="15.75" customHeight="1" x14ac:dyDescent="0.2">
      <c r="A989" s="18">
        <f t="shared" si="47"/>
        <v>984</v>
      </c>
      <c r="B989" s="18">
        <f>[1]卡牌表配置表!C989</f>
        <v>3231009</v>
      </c>
      <c r="C989" s="18">
        <f>[1]卡牌表配置表!D989</f>
        <v>0</v>
      </c>
      <c r="D989" s="18">
        <f>[1]卡牌表配置表!E989</f>
        <v>20032310</v>
      </c>
      <c r="E989" s="18" t="str">
        <f>[1]卡牌表配置表!F989</f>
        <v>旋风战士</v>
      </c>
      <c r="F989" s="18">
        <f>[1]卡牌表配置表!G989</f>
        <v>32310</v>
      </c>
      <c r="G989" s="18">
        <f>[1]卡牌表配置表!V989</f>
        <v>9</v>
      </c>
      <c r="H989" s="18">
        <f t="shared" si="45"/>
        <v>3231010</v>
      </c>
      <c r="I989" s="30">
        <v>230002</v>
      </c>
      <c r="J989" s="18">
        <v>1</v>
      </c>
      <c r="K989" s="18">
        <v>4</v>
      </c>
      <c r="L989" s="18" t="str">
        <f>[1]卡牌表配置表!I989</f>
        <v>0,0,0</v>
      </c>
      <c r="M989" s="18">
        <f t="shared" si="46"/>
        <v>32310090</v>
      </c>
      <c r="N989" s="66" t="str">
        <f>[1]卡牌表配置表!K989</f>
        <v>20000034</v>
      </c>
      <c r="O989" s="31" t="s">
        <v>170</v>
      </c>
      <c r="P989" s="18">
        <f>[1]卡牌表配置表!L989</f>
        <v>0</v>
      </c>
      <c r="R989" s="18" t="str">
        <f>[1]卡牌表配置表!N989</f>
        <v/>
      </c>
      <c r="T989" s="18" t="str">
        <f>[1]卡牌表配置表!P989</f>
        <v/>
      </c>
      <c r="W989" s="18">
        <f>[1]卡牌表配置表!W989</f>
        <v>60</v>
      </c>
      <c r="X989" s="18" t="str">
        <f>[1]卡牌表配置表!X989</f>
        <v>-2,96500</v>
      </c>
      <c r="Y989" s="18">
        <v>0</v>
      </c>
      <c r="Z989" s="18">
        <f>[1]卡牌表配置表!AA989</f>
        <v>40000</v>
      </c>
      <c r="AA989" s="18" t="str">
        <f>[1]卡牌表配置表!AB989</f>
        <v>2,20,5160,1;2,27,860,1;4,29,2400,1;3,4,15800,1;3,24,10000,1;1,33,22101,0</v>
      </c>
      <c r="AB989" s="18">
        <f>[1]卡牌表配置表!AR989</f>
        <v>21032310</v>
      </c>
      <c r="AD989" s="30">
        <f>VLOOKUP(F989,t_card_group_s说明表!$B$6:$L$88,COLUMNS(t_card_group_s说明表!$B$6:$L$6),0)</f>
        <v>1</v>
      </c>
    </row>
    <row r="990" spans="1:30" ht="15.75" customHeight="1" x14ac:dyDescent="0.2">
      <c r="A990" s="18">
        <f t="shared" si="47"/>
        <v>985</v>
      </c>
      <c r="B990" s="18">
        <f>[1]卡牌表配置表!C990</f>
        <v>3231010</v>
      </c>
      <c r="C990" s="18">
        <f>[1]卡牌表配置表!D990</f>
        <v>0</v>
      </c>
      <c r="D990" s="18">
        <f>[1]卡牌表配置表!E990</f>
        <v>20032310</v>
      </c>
      <c r="E990" s="18" t="str">
        <f>[1]卡牌表配置表!F990</f>
        <v>旋风战士</v>
      </c>
      <c r="F990" s="18">
        <f>[1]卡牌表配置表!G990</f>
        <v>32310</v>
      </c>
      <c r="G990" s="18">
        <f>[1]卡牌表配置表!V990</f>
        <v>10</v>
      </c>
      <c r="H990" s="18">
        <f t="shared" si="45"/>
        <v>3231011</v>
      </c>
      <c r="I990" s="30">
        <v>230002</v>
      </c>
      <c r="J990" s="18">
        <v>1</v>
      </c>
      <c r="K990" s="18">
        <v>4</v>
      </c>
      <c r="L990" s="18" t="str">
        <f>[1]卡牌表配置表!I990</f>
        <v>0,0,0</v>
      </c>
      <c r="M990" s="18">
        <f t="shared" si="46"/>
        <v>32310100</v>
      </c>
      <c r="N990" s="66" t="str">
        <f>[1]卡牌表配置表!K990</f>
        <v>20000034</v>
      </c>
      <c r="O990" s="31" t="s">
        <v>170</v>
      </c>
      <c r="P990" s="18">
        <f>[1]卡牌表配置表!L990</f>
        <v>0</v>
      </c>
      <c r="R990" s="18" t="str">
        <f>[1]卡牌表配置表!N990</f>
        <v/>
      </c>
      <c r="T990" s="18" t="str">
        <f>[1]卡牌表配置表!P990</f>
        <v/>
      </c>
      <c r="W990" s="18">
        <f>[1]卡牌表配置表!W990</f>
        <v>60</v>
      </c>
      <c r="X990" s="18" t="str">
        <f>[1]卡牌表配置表!X990</f>
        <v>-2,125500</v>
      </c>
      <c r="Y990" s="18">
        <v>0</v>
      </c>
      <c r="Z990" s="18">
        <f>[1]卡牌表配置表!AA990</f>
        <v>40000</v>
      </c>
      <c r="AA990" s="18" t="str">
        <f>[1]卡牌表配置表!AB990</f>
        <v>2,20,6192,1;2,27,1032,1;4,29,2400,1;3,4,15800,1;3,24,10000,1;1,33,22101,0</v>
      </c>
      <c r="AB990" s="18">
        <f>[1]卡牌表配置表!AR990</f>
        <v>21032310</v>
      </c>
      <c r="AD990" s="30">
        <f>VLOOKUP(F990,t_card_group_s说明表!$B$6:$L$88,COLUMNS(t_card_group_s说明表!$B$6:$L$6),0)</f>
        <v>1</v>
      </c>
    </row>
    <row r="991" spans="1:30" ht="15.75" customHeight="1" x14ac:dyDescent="0.2">
      <c r="A991" s="18">
        <f t="shared" si="47"/>
        <v>986</v>
      </c>
      <c r="B991" s="18">
        <f>[1]卡牌表配置表!C991</f>
        <v>3231011</v>
      </c>
      <c r="C991" s="18">
        <f>[1]卡牌表配置表!D991</f>
        <v>0</v>
      </c>
      <c r="D991" s="18">
        <f>[1]卡牌表配置表!E991</f>
        <v>20032310</v>
      </c>
      <c r="E991" s="18" t="str">
        <f>[1]卡牌表配置表!F991</f>
        <v>旋风战士</v>
      </c>
      <c r="F991" s="18">
        <f>[1]卡牌表配置表!G991</f>
        <v>32310</v>
      </c>
      <c r="G991" s="18">
        <f>[1]卡牌表配置表!V991</f>
        <v>11</v>
      </c>
      <c r="H991" s="18">
        <f t="shared" si="45"/>
        <v>3231012</v>
      </c>
      <c r="I991" s="30">
        <v>230002</v>
      </c>
      <c r="J991" s="18">
        <v>1</v>
      </c>
      <c r="K991" s="18">
        <v>4</v>
      </c>
      <c r="L991" s="18" t="str">
        <f>[1]卡牌表配置表!I991</f>
        <v>0,0,0</v>
      </c>
      <c r="M991" s="18">
        <f t="shared" si="46"/>
        <v>32310110</v>
      </c>
      <c r="N991" s="66" t="str">
        <f>[1]卡牌表配置表!K991</f>
        <v>20000034</v>
      </c>
      <c r="O991" s="31" t="s">
        <v>170</v>
      </c>
      <c r="P991" s="18">
        <f>[1]卡牌表配置表!L991</f>
        <v>0</v>
      </c>
      <c r="R991" s="18" t="str">
        <f>[1]卡牌表配置表!N991</f>
        <v/>
      </c>
      <c r="T991" s="18" t="str">
        <f>[1]卡牌表配置表!P991</f>
        <v/>
      </c>
      <c r="W991" s="18">
        <f>[1]卡牌表配置表!W991</f>
        <v>70</v>
      </c>
      <c r="X991" s="18" t="str">
        <f>[1]卡牌表配置表!X991</f>
        <v>-2,163200</v>
      </c>
      <c r="Y991" s="18">
        <v>0</v>
      </c>
      <c r="Z991" s="18">
        <f>[1]卡牌表配置表!AA991</f>
        <v>40000</v>
      </c>
      <c r="AA991" s="18" t="str">
        <f>[1]卡牌表配置表!AB991</f>
        <v>2,20,7431,1;2,27,1239,1;4,29,2400,1;3,4,15800,1;3,24,10000,1;1,33,22101,0</v>
      </c>
      <c r="AB991" s="18">
        <f>[1]卡牌表配置表!AR991</f>
        <v>21032310</v>
      </c>
      <c r="AD991" s="30">
        <f>VLOOKUP(F991,t_card_group_s说明表!$B$6:$L$88,COLUMNS(t_card_group_s说明表!$B$6:$L$6),0)</f>
        <v>1</v>
      </c>
    </row>
    <row r="992" spans="1:30" ht="15.75" customHeight="1" x14ac:dyDescent="0.2">
      <c r="A992" s="18">
        <f t="shared" si="47"/>
        <v>987</v>
      </c>
      <c r="B992" s="18">
        <f>[1]卡牌表配置表!C992</f>
        <v>3231012</v>
      </c>
      <c r="C992" s="18">
        <f>[1]卡牌表配置表!D992</f>
        <v>0</v>
      </c>
      <c r="D992" s="18">
        <f>[1]卡牌表配置表!E992</f>
        <v>20032310</v>
      </c>
      <c r="E992" s="18" t="str">
        <f>[1]卡牌表配置表!F992</f>
        <v>旋风战士</v>
      </c>
      <c r="F992" s="18">
        <f>[1]卡牌表配置表!G992</f>
        <v>32310</v>
      </c>
      <c r="G992" s="18">
        <f>[1]卡牌表配置表!V992</f>
        <v>12</v>
      </c>
      <c r="H992" s="18">
        <f t="shared" si="45"/>
        <v>3231013</v>
      </c>
      <c r="I992" s="30">
        <v>230002</v>
      </c>
      <c r="J992" s="18">
        <v>1</v>
      </c>
      <c r="K992" s="18">
        <v>4</v>
      </c>
      <c r="L992" s="18" t="str">
        <f>[1]卡牌表配置表!I992</f>
        <v>0,0,0</v>
      </c>
      <c r="M992" s="18">
        <f t="shared" si="46"/>
        <v>32310120</v>
      </c>
      <c r="N992" s="66" t="str">
        <f>[1]卡牌表配置表!K992</f>
        <v>20000034</v>
      </c>
      <c r="O992" s="31" t="s">
        <v>170</v>
      </c>
      <c r="P992" s="18">
        <f>[1]卡牌表配置表!L992</f>
        <v>0</v>
      </c>
      <c r="R992" s="18" t="str">
        <f>[1]卡牌表配置表!N992</f>
        <v/>
      </c>
      <c r="T992" s="18" t="str">
        <f>[1]卡牌表配置表!P992</f>
        <v/>
      </c>
      <c r="W992" s="18">
        <f>[1]卡牌表配置表!W992</f>
        <v>70</v>
      </c>
      <c r="X992" s="18" t="str">
        <f>[1]卡牌表配置表!X992</f>
        <v>-2,212200</v>
      </c>
      <c r="Y992" s="18">
        <v>0</v>
      </c>
      <c r="Z992" s="18">
        <f>[1]卡牌表配置表!AA992</f>
        <v>40000</v>
      </c>
      <c r="AA992" s="18" t="str">
        <f>[1]卡牌表配置表!AB992</f>
        <v>2,20,8917,1;2,27,1487,1;4,29,2400,1;3,4,15800,1;3,24,10000,1;1,33,22101,0</v>
      </c>
      <c r="AB992" s="18">
        <f>[1]卡牌表配置表!AR992</f>
        <v>21032310</v>
      </c>
      <c r="AD992" s="30">
        <f>VLOOKUP(F992,t_card_group_s说明表!$B$6:$L$88,COLUMNS(t_card_group_s说明表!$B$6:$L$6),0)</f>
        <v>1</v>
      </c>
    </row>
    <row r="993" spans="1:30" ht="15.75" customHeight="1" x14ac:dyDescent="0.2">
      <c r="A993" s="18">
        <f t="shared" si="47"/>
        <v>988</v>
      </c>
      <c r="B993" s="18">
        <f>[1]卡牌表配置表!C993</f>
        <v>3231013</v>
      </c>
      <c r="C993" s="18">
        <f>[1]卡牌表配置表!D993</f>
        <v>0</v>
      </c>
      <c r="D993" s="18">
        <f>[1]卡牌表配置表!E993</f>
        <v>20032310</v>
      </c>
      <c r="E993" s="18" t="str">
        <f>[1]卡牌表配置表!F993</f>
        <v>旋风战士</v>
      </c>
      <c r="F993" s="18">
        <f>[1]卡牌表配置表!G993</f>
        <v>32310</v>
      </c>
      <c r="G993" s="18">
        <f>[1]卡牌表配置表!V993</f>
        <v>13</v>
      </c>
      <c r="H993" s="18">
        <f t="shared" si="45"/>
        <v>3231014</v>
      </c>
      <c r="I993" s="30">
        <v>230002</v>
      </c>
      <c r="J993" s="18">
        <v>1</v>
      </c>
      <c r="K993" s="18">
        <v>4</v>
      </c>
      <c r="L993" s="18" t="str">
        <f>[1]卡牌表配置表!I993</f>
        <v>0,0,0</v>
      </c>
      <c r="M993" s="18">
        <f t="shared" si="46"/>
        <v>32310130</v>
      </c>
      <c r="N993" s="66" t="str">
        <f>[1]卡牌表配置表!K993</f>
        <v>20000034</v>
      </c>
      <c r="O993" s="31" t="s">
        <v>170</v>
      </c>
      <c r="P993" s="18">
        <f>[1]卡牌表配置表!L993</f>
        <v>0</v>
      </c>
      <c r="R993" s="18" t="str">
        <f>[1]卡牌表配置表!N993</f>
        <v/>
      </c>
      <c r="T993" s="18" t="str">
        <f>[1]卡牌表配置表!P993</f>
        <v/>
      </c>
      <c r="W993" s="18">
        <f>[1]卡牌表配置表!W993</f>
        <v>80</v>
      </c>
      <c r="X993" s="18" t="str">
        <f>[1]卡牌表配置表!X993</f>
        <v>-2,275900</v>
      </c>
      <c r="Y993" s="18">
        <v>0</v>
      </c>
      <c r="Z993" s="18">
        <f>[1]卡牌表配置表!AA993</f>
        <v>40000</v>
      </c>
      <c r="AA993" s="18" t="str">
        <f>[1]卡牌表配置表!AB993</f>
        <v>2,20,10700,1;2,27,1784,1;4,29,2400,1;3,4,15800,1;3,24,10000,1;1,33,22101,0</v>
      </c>
      <c r="AB993" s="18">
        <f>[1]卡牌表配置表!AR993</f>
        <v>21032310</v>
      </c>
      <c r="AD993" s="30">
        <f>VLOOKUP(F993,t_card_group_s说明表!$B$6:$L$88,COLUMNS(t_card_group_s说明表!$B$6:$L$6),0)</f>
        <v>1</v>
      </c>
    </row>
    <row r="994" spans="1:30" ht="15.75" customHeight="1" x14ac:dyDescent="0.2">
      <c r="A994" s="18">
        <f t="shared" si="47"/>
        <v>989</v>
      </c>
      <c r="B994" s="18">
        <f>[1]卡牌表配置表!C994</f>
        <v>3231014</v>
      </c>
      <c r="C994" s="18">
        <f>[1]卡牌表配置表!D994</f>
        <v>0</v>
      </c>
      <c r="D994" s="18">
        <f>[1]卡牌表配置表!E994</f>
        <v>20032310</v>
      </c>
      <c r="E994" s="18" t="str">
        <f>[1]卡牌表配置表!F994</f>
        <v>旋风战士</v>
      </c>
      <c r="F994" s="18">
        <f>[1]卡牌表配置表!G994</f>
        <v>32310</v>
      </c>
      <c r="G994" s="18">
        <f>[1]卡牌表配置表!V994</f>
        <v>14</v>
      </c>
      <c r="H994" s="18">
        <f t="shared" si="45"/>
        <v>3231015</v>
      </c>
      <c r="I994" s="30">
        <v>230002</v>
      </c>
      <c r="J994" s="18">
        <v>1</v>
      </c>
      <c r="K994" s="18">
        <v>4</v>
      </c>
      <c r="L994" s="18" t="str">
        <f>[1]卡牌表配置表!I994</f>
        <v>0,0,0</v>
      </c>
      <c r="M994" s="18">
        <f t="shared" si="46"/>
        <v>32310140</v>
      </c>
      <c r="N994" s="66" t="str">
        <f>[1]卡牌表配置表!K994</f>
        <v>20000034</v>
      </c>
      <c r="O994" s="31" t="s">
        <v>170</v>
      </c>
      <c r="P994" s="18">
        <f>[1]卡牌表配置表!L994</f>
        <v>0</v>
      </c>
      <c r="R994" s="18" t="str">
        <f>[1]卡牌表配置表!N994</f>
        <v/>
      </c>
      <c r="T994" s="18" t="str">
        <f>[1]卡牌表配置表!P994</f>
        <v/>
      </c>
      <c r="W994" s="18">
        <f>[1]卡牌表配置表!W994</f>
        <v>80</v>
      </c>
      <c r="X994" s="18" t="str">
        <f>[1]卡牌表配置表!X994</f>
        <v>-2,358700</v>
      </c>
      <c r="Y994" s="18">
        <v>0</v>
      </c>
      <c r="Z994" s="18">
        <f>[1]卡牌表配置表!AA994</f>
        <v>40000</v>
      </c>
      <c r="AA994" s="18" t="str">
        <f>[1]卡牌表配置表!AB994</f>
        <v>2,20,12840,1;2,27,2140,1;4,29,2400,1;3,4,15800,1;3,24,10000,1;1,33,22101,0</v>
      </c>
      <c r="AB994" s="18">
        <f>[1]卡牌表配置表!AR994</f>
        <v>21032310</v>
      </c>
      <c r="AD994" s="30">
        <f>VLOOKUP(F994,t_card_group_s说明表!$B$6:$L$88,COLUMNS(t_card_group_s说明表!$B$6:$L$6),0)</f>
        <v>1</v>
      </c>
    </row>
    <row r="995" spans="1:30" ht="15.75" customHeight="1" x14ac:dyDescent="0.2">
      <c r="A995" s="18">
        <f t="shared" si="47"/>
        <v>990</v>
      </c>
      <c r="B995" s="18">
        <f>[1]卡牌表配置表!C995</f>
        <v>3231015</v>
      </c>
      <c r="C995" s="18">
        <f>[1]卡牌表配置表!D995</f>
        <v>0</v>
      </c>
      <c r="D995" s="18">
        <f>[1]卡牌表配置表!E995</f>
        <v>20032310</v>
      </c>
      <c r="E995" s="18" t="str">
        <f>[1]卡牌表配置表!F995</f>
        <v>旋风战士</v>
      </c>
      <c r="F995" s="18">
        <f>[1]卡牌表配置表!G995</f>
        <v>32310</v>
      </c>
      <c r="G995" s="18">
        <f>[1]卡牌表配置表!V995</f>
        <v>15</v>
      </c>
      <c r="H995" s="18">
        <f t="shared" si="45"/>
        <v>3231016</v>
      </c>
      <c r="I995" s="30">
        <v>230002</v>
      </c>
      <c r="J995" s="18">
        <v>1</v>
      </c>
      <c r="K995" s="18">
        <v>4</v>
      </c>
      <c r="L995" s="18" t="str">
        <f>[1]卡牌表配置表!I995</f>
        <v>0,0,0</v>
      </c>
      <c r="M995" s="18">
        <f t="shared" si="46"/>
        <v>32310150</v>
      </c>
      <c r="N995" s="66" t="str">
        <f>[1]卡牌表配置表!K995</f>
        <v>20000034</v>
      </c>
      <c r="O995" s="31" t="s">
        <v>170</v>
      </c>
      <c r="P995" s="18">
        <f>[1]卡牌表配置表!L995</f>
        <v>0</v>
      </c>
      <c r="R995" s="18" t="str">
        <f>[1]卡牌表配置表!N995</f>
        <v/>
      </c>
      <c r="T995" s="18" t="str">
        <f>[1]卡牌表配置表!P995</f>
        <v/>
      </c>
      <c r="W995" s="18">
        <f>[1]卡牌表配置表!W995</f>
        <v>90</v>
      </c>
      <c r="X995" s="18" t="str">
        <f>[1]卡牌表配置表!X995</f>
        <v>-2,466300</v>
      </c>
      <c r="Y995" s="18">
        <v>0</v>
      </c>
      <c r="Z995" s="18">
        <f>[1]卡牌表配置表!AA995</f>
        <v>40000</v>
      </c>
      <c r="AA995" s="18" t="str">
        <f>[1]卡牌表配置表!AB995</f>
        <v>2,20,15408,1;2,27,2568,1;4,29,2400,1;3,4,15800,1;3,24,10000,1;1,33,22101,0</v>
      </c>
      <c r="AB995" s="18">
        <f>[1]卡牌表配置表!AR995</f>
        <v>21032310</v>
      </c>
      <c r="AD995" s="30">
        <f>VLOOKUP(F995,t_card_group_s说明表!$B$6:$L$88,COLUMNS(t_card_group_s说明表!$B$6:$L$6),0)</f>
        <v>1</v>
      </c>
    </row>
    <row r="996" spans="1:30" ht="15.75" customHeight="1" x14ac:dyDescent="0.2">
      <c r="A996" s="18">
        <f t="shared" si="47"/>
        <v>991</v>
      </c>
      <c r="B996" s="18">
        <f>[1]卡牌表配置表!C996</f>
        <v>3231016</v>
      </c>
      <c r="C996" s="18">
        <f>[1]卡牌表配置表!D996</f>
        <v>0</v>
      </c>
      <c r="D996" s="18">
        <f>[1]卡牌表配置表!E996</f>
        <v>20032310</v>
      </c>
      <c r="E996" s="18" t="str">
        <f>[1]卡牌表配置表!F996</f>
        <v>旋风战士</v>
      </c>
      <c r="F996" s="18">
        <f>[1]卡牌表配置表!G996</f>
        <v>32310</v>
      </c>
      <c r="G996" s="18">
        <f>[1]卡牌表配置表!V996</f>
        <v>16</v>
      </c>
      <c r="H996" s="18">
        <f t="shared" si="45"/>
        <v>3231017</v>
      </c>
      <c r="I996" s="30">
        <v>230002</v>
      </c>
      <c r="J996" s="18">
        <v>1</v>
      </c>
      <c r="K996" s="18">
        <v>4</v>
      </c>
      <c r="L996" s="18" t="str">
        <f>[1]卡牌表配置表!I996</f>
        <v>0,0,0</v>
      </c>
      <c r="M996" s="18">
        <f t="shared" si="46"/>
        <v>32310160</v>
      </c>
      <c r="N996" s="66" t="str">
        <f>[1]卡牌表配置表!K996</f>
        <v>20000034</v>
      </c>
      <c r="O996" s="31" t="s">
        <v>170</v>
      </c>
      <c r="P996" s="18">
        <f>[1]卡牌表配置表!L996</f>
        <v>0</v>
      </c>
      <c r="R996" s="18" t="str">
        <f>[1]卡牌表配置表!N996</f>
        <v/>
      </c>
      <c r="T996" s="18" t="str">
        <f>[1]卡牌表配置表!P996</f>
        <v/>
      </c>
      <c r="W996" s="18">
        <f>[1]卡牌表配置表!W996</f>
        <v>90</v>
      </c>
      <c r="X996" s="18" t="str">
        <f>[1]卡牌表配置表!X996</f>
        <v>-2,606200</v>
      </c>
      <c r="Y996" s="18">
        <v>0</v>
      </c>
      <c r="Z996" s="18">
        <f>[1]卡牌表配置表!AA996</f>
        <v>40000</v>
      </c>
      <c r="AA996" s="18" t="str">
        <f>[1]卡牌表配置表!AB996</f>
        <v>2,20,18489,1;2,27,3082,1;4,29,2400,1;3,4,15800,1;3,24,10000,1;1,33,22101,0</v>
      </c>
      <c r="AB996" s="18">
        <f>[1]卡牌表配置表!AR996</f>
        <v>21032310</v>
      </c>
      <c r="AD996" s="30">
        <f>VLOOKUP(F996,t_card_group_s说明表!$B$6:$L$88,COLUMNS(t_card_group_s说明表!$B$6:$L$6),0)</f>
        <v>1</v>
      </c>
    </row>
    <row r="997" spans="1:30" ht="15.75" customHeight="1" x14ac:dyDescent="0.2">
      <c r="A997" s="18">
        <f t="shared" si="47"/>
        <v>992</v>
      </c>
      <c r="B997" s="18">
        <f>[1]卡牌表配置表!C997</f>
        <v>3231017</v>
      </c>
      <c r="C997" s="18">
        <f>[1]卡牌表配置表!D997</f>
        <v>0</v>
      </c>
      <c r="D997" s="18">
        <f>[1]卡牌表配置表!E997</f>
        <v>20032310</v>
      </c>
      <c r="E997" s="18" t="str">
        <f>[1]卡牌表配置表!F997</f>
        <v>旋风战士</v>
      </c>
      <c r="F997" s="18">
        <f>[1]卡牌表配置表!G997</f>
        <v>32310</v>
      </c>
      <c r="G997" s="18">
        <f>[1]卡牌表配置表!V997</f>
        <v>17</v>
      </c>
      <c r="H997" s="18">
        <f t="shared" si="45"/>
        <v>3231018</v>
      </c>
      <c r="I997" s="30">
        <v>230002</v>
      </c>
      <c r="J997" s="18">
        <v>1</v>
      </c>
      <c r="K997" s="18">
        <v>4</v>
      </c>
      <c r="L997" s="18" t="str">
        <f>[1]卡牌表配置表!I997</f>
        <v>0,0,0</v>
      </c>
      <c r="M997" s="18">
        <f t="shared" si="46"/>
        <v>32310170</v>
      </c>
      <c r="N997" s="66" t="str">
        <f>[1]卡牌表配置表!K997</f>
        <v>20000034</v>
      </c>
      <c r="O997" s="31" t="s">
        <v>170</v>
      </c>
      <c r="P997" s="18">
        <f>[1]卡牌表配置表!L997</f>
        <v>0</v>
      </c>
      <c r="R997" s="18" t="str">
        <f>[1]卡牌表配置表!N997</f>
        <v/>
      </c>
      <c r="T997" s="18" t="str">
        <f>[1]卡牌表配置表!P997</f>
        <v/>
      </c>
      <c r="W997" s="18">
        <f>[1]卡牌表配置表!W997</f>
        <v>100</v>
      </c>
      <c r="X997" s="18" t="str">
        <f>[1]卡牌表配置表!X997</f>
        <v>-2,788100</v>
      </c>
      <c r="Y997" s="18">
        <v>0</v>
      </c>
      <c r="Z997" s="18">
        <f>[1]卡牌表配置表!AA997</f>
        <v>40000</v>
      </c>
      <c r="AA997" s="18" t="str">
        <f>[1]卡牌表配置表!AB997</f>
        <v>2,20,22187,1;2,27,3698,1;4,29,2400,1;3,4,15800,1;3,24,10000,1;1,33,22101,0</v>
      </c>
      <c r="AB997" s="18">
        <f>[1]卡牌表配置表!AR997</f>
        <v>21032310</v>
      </c>
      <c r="AD997" s="30">
        <f>VLOOKUP(F997,t_card_group_s说明表!$B$6:$L$88,COLUMNS(t_card_group_s说明表!$B$6:$L$6),0)</f>
        <v>1</v>
      </c>
    </row>
    <row r="998" spans="1:30" ht="15.75" customHeight="1" x14ac:dyDescent="0.2">
      <c r="A998" s="18">
        <f t="shared" si="47"/>
        <v>993</v>
      </c>
      <c r="B998" s="18">
        <f>[1]卡牌表配置表!C998</f>
        <v>3231018</v>
      </c>
      <c r="C998" s="18">
        <f>[1]卡牌表配置表!D998</f>
        <v>0</v>
      </c>
      <c r="D998" s="18">
        <f>[1]卡牌表配置表!E998</f>
        <v>20032310</v>
      </c>
      <c r="E998" s="18" t="str">
        <f>[1]卡牌表配置表!F998</f>
        <v>旋风战士</v>
      </c>
      <c r="F998" s="18">
        <f>[1]卡牌表配置表!G998</f>
        <v>32310</v>
      </c>
      <c r="G998" s="18">
        <f>[1]卡牌表配置表!V998</f>
        <v>18</v>
      </c>
      <c r="H998" s="18">
        <f t="shared" si="45"/>
        <v>3231019</v>
      </c>
      <c r="I998" s="30">
        <v>230002</v>
      </c>
      <c r="J998" s="18">
        <v>1</v>
      </c>
      <c r="K998" s="18">
        <v>4</v>
      </c>
      <c r="L998" s="18" t="str">
        <f>[1]卡牌表配置表!I998</f>
        <v>0,0,0</v>
      </c>
      <c r="M998" s="18">
        <f t="shared" si="46"/>
        <v>32310180</v>
      </c>
      <c r="N998" s="66" t="str">
        <f>[1]卡牌表配置表!K998</f>
        <v>20000034</v>
      </c>
      <c r="O998" s="31" t="s">
        <v>170</v>
      </c>
      <c r="P998" s="18">
        <f>[1]卡牌表配置表!L998</f>
        <v>0</v>
      </c>
      <c r="R998" s="18" t="str">
        <f>[1]卡牌表配置表!N998</f>
        <v/>
      </c>
      <c r="T998" s="18" t="str">
        <f>[1]卡牌表配置表!P998</f>
        <v/>
      </c>
      <c r="W998" s="18">
        <f>[1]卡牌表配置表!W998</f>
        <v>100</v>
      </c>
      <c r="X998" s="18" t="str">
        <f>[1]卡牌表配置表!X998</f>
        <v>-2,1024500</v>
      </c>
      <c r="Y998" s="18">
        <v>0</v>
      </c>
      <c r="Z998" s="18">
        <f>[1]卡牌表配置表!AA998</f>
        <v>40000</v>
      </c>
      <c r="AA998" s="18" t="str">
        <f>[1]卡牌表配置表!AB998</f>
        <v>2,20,26624,1;2,27,4438,1;4,29,2400,1;3,4,15800,1;3,24,10000,1;1,33,22101,0</v>
      </c>
      <c r="AB998" s="18">
        <f>[1]卡牌表配置表!AR998</f>
        <v>21032310</v>
      </c>
      <c r="AD998" s="30">
        <f>VLOOKUP(F998,t_card_group_s说明表!$B$6:$L$88,COLUMNS(t_card_group_s说明表!$B$6:$L$6),0)</f>
        <v>1</v>
      </c>
    </row>
    <row r="999" spans="1:30" ht="15.75" customHeight="1" x14ac:dyDescent="0.2">
      <c r="A999" s="18">
        <f t="shared" si="47"/>
        <v>994</v>
      </c>
      <c r="B999" s="18">
        <f>[1]卡牌表配置表!C999</f>
        <v>3231019</v>
      </c>
      <c r="C999" s="18">
        <f>[1]卡牌表配置表!D999</f>
        <v>0</v>
      </c>
      <c r="D999" s="18">
        <f>[1]卡牌表配置表!E999</f>
        <v>20032310</v>
      </c>
      <c r="E999" s="18" t="str">
        <f>[1]卡牌表配置表!F999</f>
        <v>旋风战士</v>
      </c>
      <c r="F999" s="18">
        <f>[1]卡牌表配置表!G999</f>
        <v>32310</v>
      </c>
      <c r="G999" s="18">
        <f>[1]卡牌表配置表!V999</f>
        <v>19</v>
      </c>
      <c r="H999" s="18">
        <f t="shared" si="45"/>
        <v>3231020</v>
      </c>
      <c r="I999" s="30">
        <v>230002</v>
      </c>
      <c r="J999" s="18">
        <v>1</v>
      </c>
      <c r="K999" s="18">
        <v>4</v>
      </c>
      <c r="L999" s="18" t="str">
        <f>[1]卡牌表配置表!I999</f>
        <v>0,0,0</v>
      </c>
      <c r="M999" s="18">
        <f t="shared" si="46"/>
        <v>32310190</v>
      </c>
      <c r="N999" s="66" t="str">
        <f>[1]卡牌表配置表!K999</f>
        <v>20000034</v>
      </c>
      <c r="O999" s="31" t="s">
        <v>170</v>
      </c>
      <c r="P999" s="18">
        <f>[1]卡牌表配置表!L999</f>
        <v>0</v>
      </c>
      <c r="R999" s="18" t="str">
        <f>[1]卡牌表配置表!N999</f>
        <v/>
      </c>
      <c r="T999" s="18" t="str">
        <f>[1]卡牌表配置表!P999</f>
        <v/>
      </c>
      <c r="W999" s="18">
        <f>[1]卡牌表配置表!W999</f>
        <v>110</v>
      </c>
      <c r="X999" s="18" t="str">
        <f>[1]卡牌表配置表!X999</f>
        <v>-2,1331900</v>
      </c>
      <c r="Y999" s="18">
        <v>0</v>
      </c>
      <c r="Z999" s="18">
        <f>[1]卡牌表配置表!AA999</f>
        <v>40000</v>
      </c>
      <c r="AA999" s="18" t="str">
        <f>[1]卡牌表配置表!AB999</f>
        <v>2,20,31948,1;2,27,5325,1;4,29,2400,1;3,4,15800,1;3,24,10000,1;1,33,22101,0</v>
      </c>
      <c r="AB999" s="18">
        <f>[1]卡牌表配置表!AR999</f>
        <v>21032310</v>
      </c>
      <c r="AD999" s="30">
        <f>VLOOKUP(F999,t_card_group_s说明表!$B$6:$L$88,COLUMNS(t_card_group_s说明表!$B$6:$L$6),0)</f>
        <v>1</v>
      </c>
    </row>
    <row r="1000" spans="1:30" ht="15.75" customHeight="1" x14ac:dyDescent="0.2">
      <c r="A1000" s="18">
        <f t="shared" si="47"/>
        <v>995</v>
      </c>
      <c r="B1000" s="18">
        <f>[1]卡牌表配置表!C1000</f>
        <v>3231020</v>
      </c>
      <c r="C1000" s="18">
        <f>[1]卡牌表配置表!D1000</f>
        <v>0</v>
      </c>
      <c r="D1000" s="18">
        <f>[1]卡牌表配置表!E1000</f>
        <v>20032310</v>
      </c>
      <c r="E1000" s="18" t="str">
        <f>[1]卡牌表配置表!F1000</f>
        <v>旋风战士</v>
      </c>
      <c r="F1000" s="18">
        <f>[1]卡牌表配置表!G1000</f>
        <v>32310</v>
      </c>
      <c r="G1000" s="18">
        <f>[1]卡牌表配置表!V1000</f>
        <v>20</v>
      </c>
      <c r="H1000" s="18">
        <f t="shared" si="45"/>
        <v>3231021</v>
      </c>
      <c r="I1000" s="30">
        <v>230002</v>
      </c>
      <c r="J1000" s="18">
        <v>1</v>
      </c>
      <c r="K1000" s="18">
        <v>4</v>
      </c>
      <c r="L1000" s="18" t="str">
        <f>[1]卡牌表配置表!I1000</f>
        <v>0,0,0</v>
      </c>
      <c r="M1000" s="18">
        <f t="shared" si="46"/>
        <v>32310200</v>
      </c>
      <c r="N1000" s="66" t="str">
        <f>[1]卡牌表配置表!K1000</f>
        <v>20000034</v>
      </c>
      <c r="O1000" s="31" t="s">
        <v>170</v>
      </c>
      <c r="P1000" s="18">
        <f>[1]卡牌表配置表!L1000</f>
        <v>0</v>
      </c>
      <c r="R1000" s="18" t="str">
        <f>[1]卡牌表配置表!N1000</f>
        <v/>
      </c>
      <c r="T1000" s="18" t="str">
        <f>[1]卡牌表配置表!P1000</f>
        <v/>
      </c>
      <c r="W1000" s="18">
        <f>[1]卡牌表配置表!W1000</f>
        <v>110</v>
      </c>
      <c r="X1000" s="18" t="str">
        <f>[1]卡牌表配置表!X1000</f>
        <v>-2,1731500</v>
      </c>
      <c r="Y1000" s="18">
        <v>0</v>
      </c>
      <c r="Z1000" s="18">
        <f>[1]卡牌表配置表!AA1000</f>
        <v>40000</v>
      </c>
      <c r="AA1000" s="18" t="str">
        <f>[1]卡牌表配置表!AB1000</f>
        <v>2,20,38338,1;2,27,6390,1;4,29,2400,1;3,4,15800,1;3,24,10000,1;1,33,22101,0</v>
      </c>
      <c r="AB1000" s="18">
        <f>[1]卡牌表配置表!AR1000</f>
        <v>21032310</v>
      </c>
      <c r="AD1000" s="30">
        <f>VLOOKUP(F1000,t_card_group_s说明表!$B$6:$L$88,COLUMNS(t_card_group_s说明表!$B$6:$L$6),0)</f>
        <v>1</v>
      </c>
    </row>
    <row r="1001" spans="1:30" ht="15.75" customHeight="1" x14ac:dyDescent="0.2">
      <c r="A1001" s="18">
        <f t="shared" si="47"/>
        <v>996</v>
      </c>
      <c r="B1001" s="18">
        <f>[1]卡牌表配置表!C1001</f>
        <v>3231021</v>
      </c>
      <c r="C1001" s="18">
        <f>[1]卡牌表配置表!D1001</f>
        <v>0</v>
      </c>
      <c r="D1001" s="18">
        <f>[1]卡牌表配置表!E1001</f>
        <v>20032310</v>
      </c>
      <c r="E1001" s="18" t="str">
        <f>[1]卡牌表配置表!F1001</f>
        <v>旋风战士</v>
      </c>
      <c r="F1001" s="18">
        <f>[1]卡牌表配置表!G1001</f>
        <v>32310</v>
      </c>
      <c r="G1001" s="18">
        <f>[1]卡牌表配置表!V1001</f>
        <v>21</v>
      </c>
      <c r="H1001" s="18">
        <f t="shared" si="45"/>
        <v>3231022</v>
      </c>
      <c r="I1001" s="30">
        <v>230002</v>
      </c>
      <c r="J1001" s="18">
        <v>1</v>
      </c>
      <c r="K1001" s="18">
        <v>4</v>
      </c>
      <c r="L1001" s="18" t="str">
        <f>[1]卡牌表配置表!I1001</f>
        <v>0,0,0</v>
      </c>
      <c r="M1001" s="18">
        <f t="shared" si="46"/>
        <v>32310210</v>
      </c>
      <c r="N1001" s="66" t="str">
        <f>[1]卡牌表配置表!K1001</f>
        <v>20000034</v>
      </c>
      <c r="O1001" s="31" t="s">
        <v>170</v>
      </c>
      <c r="P1001" s="18">
        <f>[1]卡牌表配置表!L1001</f>
        <v>0</v>
      </c>
      <c r="R1001" s="18" t="str">
        <f>[1]卡牌表配置表!N1001</f>
        <v/>
      </c>
      <c r="T1001" s="18" t="str">
        <f>[1]卡牌表配置表!P1001</f>
        <v/>
      </c>
      <c r="W1001" s="18">
        <f>[1]卡牌表配置表!W1001</f>
        <v>120</v>
      </c>
      <c r="X1001" s="18" t="str">
        <f>[1]卡牌表配置表!X1001</f>
        <v>-2,2251000</v>
      </c>
      <c r="Y1001" s="18">
        <v>0</v>
      </c>
      <c r="Z1001" s="18">
        <f>[1]卡牌表配置表!AA1001</f>
        <v>40000</v>
      </c>
      <c r="AA1001" s="18" t="str">
        <f>[1]卡牌表配置表!AB1001</f>
        <v>2,20,46006,1;2,27,7668,1;4,29,2400,1;3,4,15800,1;3,24,10000,1;1,33,22101,0</v>
      </c>
      <c r="AB1001" s="18">
        <f>[1]卡牌表配置表!AR1001</f>
        <v>21032310</v>
      </c>
      <c r="AD1001" s="30">
        <f>VLOOKUP(F1001,t_card_group_s说明表!$B$6:$L$88,COLUMNS(t_card_group_s说明表!$B$6:$L$6),0)</f>
        <v>1</v>
      </c>
    </row>
    <row r="1002" spans="1:30" ht="15.75" customHeight="1" x14ac:dyDescent="0.2">
      <c r="A1002" s="18">
        <f t="shared" si="47"/>
        <v>997</v>
      </c>
      <c r="B1002" s="18">
        <f>[1]卡牌表配置表!C1002</f>
        <v>3231022</v>
      </c>
      <c r="C1002" s="18">
        <f>[1]卡牌表配置表!D1002</f>
        <v>0</v>
      </c>
      <c r="D1002" s="18">
        <f>[1]卡牌表配置表!E1002</f>
        <v>20032310</v>
      </c>
      <c r="E1002" s="18" t="str">
        <f>[1]卡牌表配置表!F1002</f>
        <v>旋风战士</v>
      </c>
      <c r="F1002" s="18">
        <f>[1]卡牌表配置表!G1002</f>
        <v>32310</v>
      </c>
      <c r="G1002" s="18">
        <f>[1]卡牌表配置表!V1002</f>
        <v>22</v>
      </c>
      <c r="H1002" s="18">
        <f t="shared" si="45"/>
        <v>3231023</v>
      </c>
      <c r="I1002" s="30">
        <v>230002</v>
      </c>
      <c r="J1002" s="18">
        <v>1</v>
      </c>
      <c r="K1002" s="18">
        <v>4</v>
      </c>
      <c r="L1002" s="18" t="str">
        <f>[1]卡牌表配置表!I1002</f>
        <v>0,0,0</v>
      </c>
      <c r="M1002" s="18">
        <f t="shared" si="46"/>
        <v>32310220</v>
      </c>
      <c r="N1002" s="66" t="str">
        <f>[1]卡牌表配置表!K1002</f>
        <v>20000034</v>
      </c>
      <c r="O1002" s="31" t="s">
        <v>170</v>
      </c>
      <c r="P1002" s="18">
        <f>[1]卡牌表配置表!L1002</f>
        <v>0</v>
      </c>
      <c r="R1002" s="18" t="str">
        <f>[1]卡牌表配置表!N1002</f>
        <v/>
      </c>
      <c r="T1002" s="18" t="str">
        <f>[1]卡牌表配置表!P1002</f>
        <v/>
      </c>
      <c r="W1002" s="18">
        <f>[1]卡牌表配置表!W1002</f>
        <v>120</v>
      </c>
      <c r="X1002" s="18" t="str">
        <f>[1]卡牌表配置表!X1002</f>
        <v>-2,2926300</v>
      </c>
      <c r="Y1002" s="18">
        <v>0</v>
      </c>
      <c r="Z1002" s="18">
        <f>[1]卡牌表配置表!AA1002</f>
        <v>40000</v>
      </c>
      <c r="AA1002" s="18" t="str">
        <f>[1]卡牌表配置表!AB1002</f>
        <v>2,20,55207,1;2,27,9202,1;4,29,2400,1;3,4,15800,1;3,24,10000,1;1,33,22101,0</v>
      </c>
      <c r="AB1002" s="18">
        <f>[1]卡牌表配置表!AR1002</f>
        <v>21032310</v>
      </c>
      <c r="AD1002" s="30">
        <f>VLOOKUP(F1002,t_card_group_s说明表!$B$6:$L$88,COLUMNS(t_card_group_s说明表!$B$6:$L$6),0)</f>
        <v>1</v>
      </c>
    </row>
    <row r="1003" spans="1:30" ht="15.75" customHeight="1" x14ac:dyDescent="0.2">
      <c r="A1003" s="18">
        <f t="shared" si="47"/>
        <v>998</v>
      </c>
      <c r="B1003" s="18">
        <f>[1]卡牌表配置表!C1003</f>
        <v>3231023</v>
      </c>
      <c r="C1003" s="18">
        <f>[1]卡牌表配置表!D1003</f>
        <v>0</v>
      </c>
      <c r="D1003" s="18">
        <f>[1]卡牌表配置表!E1003</f>
        <v>20032310</v>
      </c>
      <c r="E1003" s="18" t="str">
        <f>[1]卡牌表配置表!F1003</f>
        <v>旋风战士</v>
      </c>
      <c r="F1003" s="18">
        <f>[1]卡牌表配置表!G1003</f>
        <v>32310</v>
      </c>
      <c r="G1003" s="18">
        <f>[1]卡牌表配置表!V1003</f>
        <v>23</v>
      </c>
      <c r="H1003" s="18">
        <f t="shared" si="45"/>
        <v>3231024</v>
      </c>
      <c r="I1003" s="30">
        <v>230002</v>
      </c>
      <c r="J1003" s="18">
        <v>1</v>
      </c>
      <c r="K1003" s="18">
        <v>4</v>
      </c>
      <c r="L1003" s="18" t="str">
        <f>[1]卡牌表配置表!I1003</f>
        <v>0,0,0</v>
      </c>
      <c r="M1003" s="18">
        <f t="shared" si="46"/>
        <v>32310230</v>
      </c>
      <c r="N1003" s="66" t="str">
        <f>[1]卡牌表配置表!K1003</f>
        <v>20000034</v>
      </c>
      <c r="O1003" s="31" t="s">
        <v>170</v>
      </c>
      <c r="P1003" s="18">
        <f>[1]卡牌表配置表!L1003</f>
        <v>0</v>
      </c>
      <c r="R1003" s="18" t="str">
        <f>[1]卡牌表配置表!N1003</f>
        <v/>
      </c>
      <c r="T1003" s="18" t="str">
        <f>[1]卡牌表配置表!P1003</f>
        <v/>
      </c>
      <c r="W1003" s="18">
        <f>[1]卡牌表配置表!W1003</f>
        <v>130</v>
      </c>
      <c r="X1003" s="18" t="str">
        <f>[1]卡牌表配置表!X1003</f>
        <v>-2,3804200</v>
      </c>
      <c r="Y1003" s="18">
        <v>0</v>
      </c>
      <c r="Z1003" s="18">
        <f>[1]卡牌表配置表!AA1003</f>
        <v>40000</v>
      </c>
      <c r="AA1003" s="18" t="str">
        <f>[1]卡牌表配置表!AB1003</f>
        <v>2,20,66248,1;2,27,11042,1;4,29,2400,1;3,4,15800,1;3,24,10000,1;1,33,22101,0</v>
      </c>
      <c r="AB1003" s="18">
        <f>[1]卡牌表配置表!AR1003</f>
        <v>21032310</v>
      </c>
      <c r="AD1003" s="30">
        <f>VLOOKUP(F1003,t_card_group_s说明表!$B$6:$L$88,COLUMNS(t_card_group_s说明表!$B$6:$L$6),0)</f>
        <v>1</v>
      </c>
    </row>
    <row r="1004" spans="1:30" ht="15.75" customHeight="1" x14ac:dyDescent="0.2">
      <c r="A1004" s="18">
        <f t="shared" si="47"/>
        <v>999</v>
      </c>
      <c r="B1004" s="18">
        <f>[1]卡牌表配置表!C1004</f>
        <v>3231024</v>
      </c>
      <c r="C1004" s="18">
        <f>[1]卡牌表配置表!D1004</f>
        <v>0</v>
      </c>
      <c r="D1004" s="18">
        <f>[1]卡牌表配置表!E1004</f>
        <v>20032310</v>
      </c>
      <c r="E1004" s="18" t="str">
        <f>[1]卡牌表配置表!F1004</f>
        <v>旋风战士</v>
      </c>
      <c r="F1004" s="18">
        <f>[1]卡牌表配置表!G1004</f>
        <v>32310</v>
      </c>
      <c r="G1004" s="18">
        <f>[1]卡牌表配置表!V1004</f>
        <v>24</v>
      </c>
      <c r="H1004" s="18">
        <f t="shared" si="45"/>
        <v>3231025</v>
      </c>
      <c r="I1004" s="30">
        <v>230002</v>
      </c>
      <c r="J1004" s="18">
        <v>1</v>
      </c>
      <c r="K1004" s="18">
        <v>4</v>
      </c>
      <c r="L1004" s="18" t="str">
        <f>[1]卡牌表配置表!I1004</f>
        <v>0,0,0</v>
      </c>
      <c r="M1004" s="18">
        <f t="shared" si="46"/>
        <v>32310240</v>
      </c>
      <c r="N1004" s="66" t="str">
        <f>[1]卡牌表配置表!K1004</f>
        <v>20000034</v>
      </c>
      <c r="O1004" s="31" t="s">
        <v>170</v>
      </c>
      <c r="P1004" s="18">
        <f>[1]卡牌表配置表!L1004</f>
        <v>0</v>
      </c>
      <c r="R1004" s="18" t="str">
        <f>[1]卡牌表配置表!N1004</f>
        <v/>
      </c>
      <c r="T1004" s="18" t="str">
        <f>[1]卡牌表配置表!P1004</f>
        <v/>
      </c>
      <c r="W1004" s="18">
        <f>[1]卡牌表配置表!W1004</f>
        <v>150</v>
      </c>
      <c r="X1004" s="18" t="str">
        <f>[1]卡牌表配置表!X1004</f>
        <v>-2,4945500</v>
      </c>
      <c r="Y1004" s="18">
        <v>0</v>
      </c>
      <c r="Z1004" s="18">
        <f>[1]卡牌表配置表!AA1004</f>
        <v>40000</v>
      </c>
      <c r="AA1004" s="18" t="str">
        <f>[1]卡牌表配置表!AB1004</f>
        <v>2,20,79497,1;2,27,13250,1;4,29,2400,1;3,4,15800,1;3,24,10000,1;1,33,22101,0</v>
      </c>
      <c r="AB1004" s="18">
        <f>[1]卡牌表配置表!AR1004</f>
        <v>21032310</v>
      </c>
      <c r="AD1004" s="30">
        <f>VLOOKUP(F1004,t_card_group_s说明表!$B$6:$L$88,COLUMNS(t_card_group_s说明表!$B$6:$L$6),0)</f>
        <v>1</v>
      </c>
    </row>
    <row r="1005" spans="1:30" ht="15.75" customHeight="1" x14ac:dyDescent="0.2">
      <c r="A1005" s="18">
        <f t="shared" si="47"/>
        <v>1000</v>
      </c>
      <c r="B1005" s="18">
        <f>[1]卡牌表配置表!C1005</f>
        <v>3231025</v>
      </c>
      <c r="C1005" s="18">
        <f>[1]卡牌表配置表!D1005</f>
        <v>0</v>
      </c>
      <c r="D1005" s="18">
        <f>[1]卡牌表配置表!E1005</f>
        <v>20032310</v>
      </c>
      <c r="E1005" s="18" t="str">
        <f>[1]卡牌表配置表!F1005</f>
        <v>旋风战士</v>
      </c>
      <c r="F1005" s="18">
        <f>[1]卡牌表配置表!G1005</f>
        <v>32310</v>
      </c>
      <c r="G1005" s="18">
        <f>[1]卡牌表配置表!V1005</f>
        <v>25</v>
      </c>
      <c r="H1005" s="18" t="str">
        <f t="shared" si="45"/>
        <v/>
      </c>
      <c r="I1005" s="30">
        <v>230002</v>
      </c>
      <c r="J1005" s="18">
        <v>1</v>
      </c>
      <c r="K1005" s="18">
        <v>4</v>
      </c>
      <c r="L1005" s="18" t="str">
        <f>[1]卡牌表配置表!I1005</f>
        <v>0,0,0</v>
      </c>
      <c r="M1005" s="18">
        <f t="shared" si="46"/>
        <v>32310250</v>
      </c>
      <c r="N1005" s="66" t="str">
        <f>[1]卡牌表配置表!K1005</f>
        <v>20000034</v>
      </c>
      <c r="O1005" s="31" t="s">
        <v>170</v>
      </c>
      <c r="P1005" s="18">
        <f>[1]卡牌表配置表!L1005</f>
        <v>0</v>
      </c>
      <c r="R1005" s="18" t="str">
        <f>[1]卡牌表配置表!N1005</f>
        <v/>
      </c>
      <c r="T1005" s="18" t="str">
        <f>[1]卡牌表配置表!P1005</f>
        <v/>
      </c>
      <c r="W1005" s="18">
        <f>[1]卡牌表配置表!W1005</f>
        <v>-1</v>
      </c>
      <c r="X1005" s="18">
        <f>[1]卡牌表配置表!X1005</f>
        <v>-1</v>
      </c>
      <c r="Y1005" s="18">
        <v>0</v>
      </c>
      <c r="Z1005" s="18">
        <f>[1]卡牌表配置表!AA1005</f>
        <v>40000</v>
      </c>
      <c r="AA1005" s="18" t="str">
        <f>[1]卡牌表配置表!AB1005</f>
        <v>2,20,95397,1;2,27,15900,1;4,29,2400,1;3,4,15800,1;3,24,10000,1;1,33,22101,0</v>
      </c>
      <c r="AB1005" s="18">
        <f>[1]卡牌表配置表!AR1005</f>
        <v>21032310</v>
      </c>
      <c r="AD1005" s="30">
        <f>VLOOKUP(F1005,t_card_group_s说明表!$B$6:$L$88,COLUMNS(t_card_group_s说明表!$B$6:$L$6),0)</f>
        <v>1</v>
      </c>
    </row>
    <row r="1006" spans="1:30" ht="15.75" customHeight="1" x14ac:dyDescent="0.2">
      <c r="A1006" s="18">
        <f t="shared" si="47"/>
        <v>1001</v>
      </c>
      <c r="B1006" s="18">
        <f>[1]卡牌表配置表!C1006</f>
        <v>3241001</v>
      </c>
      <c r="C1006" s="18">
        <f>[1]卡牌表配置表!D1006</f>
        <v>0</v>
      </c>
      <c r="D1006" s="18">
        <f>[1]卡牌表配置表!E1006</f>
        <v>20032410</v>
      </c>
      <c r="E1006" s="18" t="str">
        <f>[1]卡牌表配置表!F1006</f>
        <v>巨猿人</v>
      </c>
      <c r="F1006" s="18">
        <f>[1]卡牌表配置表!G1006</f>
        <v>32410</v>
      </c>
      <c r="G1006" s="18">
        <f>[1]卡牌表配置表!V1006</f>
        <v>1</v>
      </c>
      <c r="H1006" s="18">
        <f t="shared" si="45"/>
        <v>3241002</v>
      </c>
      <c r="I1006" s="30">
        <v>230002</v>
      </c>
      <c r="J1006" s="18">
        <v>1</v>
      </c>
      <c r="K1006" s="18">
        <v>4</v>
      </c>
      <c r="L1006" s="18" t="str">
        <f>[1]卡牌表配置表!I1006</f>
        <v>0,0,0</v>
      </c>
      <c r="M1006" s="18">
        <f t="shared" si="46"/>
        <v>32410010</v>
      </c>
      <c r="N1006" s="66" t="str">
        <f>[1]卡牌表配置表!K1006</f>
        <v>20000050</v>
      </c>
      <c r="O1006" s="31" t="s">
        <v>170</v>
      </c>
      <c r="P1006" s="18">
        <f>[1]卡牌表配置表!L1006</f>
        <v>0</v>
      </c>
      <c r="R1006" s="18" t="str">
        <f>[1]卡牌表配置表!N1006</f>
        <v/>
      </c>
      <c r="T1006" s="18" t="str">
        <f>[1]卡牌表配置表!P1006</f>
        <v/>
      </c>
      <c r="W1006" s="18">
        <f>[1]卡牌表配置表!W1006</f>
        <v>10</v>
      </c>
      <c r="X1006" s="18" t="str">
        <f>[1]卡牌表配置表!X1006</f>
        <v>-2,1000</v>
      </c>
      <c r="Y1006" s="18">
        <v>0</v>
      </c>
      <c r="Z1006" s="18">
        <f>[1]卡牌表配置表!AA1006</f>
        <v>70000</v>
      </c>
      <c r="AA1006" s="18" t="str">
        <f>[1]卡牌表配置表!AB1006</f>
        <v>2,20,3600,1;2,3,310,1;2,23,140,1;4,29,2223,1;3,4,10100,1;3,24,20000,1;1,33,22103,0</v>
      </c>
      <c r="AB1006" s="18">
        <f>[1]卡牌表配置表!AR1006</f>
        <v>21032410</v>
      </c>
      <c r="AD1006" s="30">
        <f>VLOOKUP(F1006,t_card_group_s说明表!$B$6:$L$88,COLUMNS(t_card_group_s说明表!$B$6:$L$6),0)</f>
        <v>1</v>
      </c>
    </row>
    <row r="1007" spans="1:30" ht="15.75" customHeight="1" x14ac:dyDescent="0.2">
      <c r="A1007" s="18">
        <f t="shared" si="47"/>
        <v>1002</v>
      </c>
      <c r="B1007" s="18">
        <f>[1]卡牌表配置表!C1007</f>
        <v>3241002</v>
      </c>
      <c r="C1007" s="18">
        <f>[1]卡牌表配置表!D1007</f>
        <v>0</v>
      </c>
      <c r="D1007" s="18">
        <f>[1]卡牌表配置表!E1007</f>
        <v>20032410</v>
      </c>
      <c r="E1007" s="18" t="str">
        <f>[1]卡牌表配置表!F1007</f>
        <v>巨猿人</v>
      </c>
      <c r="F1007" s="18">
        <f>[1]卡牌表配置表!G1007</f>
        <v>32410</v>
      </c>
      <c r="G1007" s="18">
        <f>[1]卡牌表配置表!V1007</f>
        <v>2</v>
      </c>
      <c r="H1007" s="18">
        <f t="shared" si="45"/>
        <v>3241003</v>
      </c>
      <c r="I1007" s="30">
        <v>230002</v>
      </c>
      <c r="J1007" s="18">
        <v>1</v>
      </c>
      <c r="K1007" s="18">
        <v>4</v>
      </c>
      <c r="L1007" s="18" t="str">
        <f>[1]卡牌表配置表!I1007</f>
        <v>0,0,0</v>
      </c>
      <c r="M1007" s="18">
        <f t="shared" si="46"/>
        <v>32410020</v>
      </c>
      <c r="N1007" s="66" t="str">
        <f>[1]卡牌表配置表!K1007</f>
        <v>20000050</v>
      </c>
      <c r="O1007" s="31" t="s">
        <v>170</v>
      </c>
      <c r="P1007" s="18">
        <f>[1]卡牌表配置表!L1007</f>
        <v>0</v>
      </c>
      <c r="R1007" s="18" t="str">
        <f>[1]卡牌表配置表!N1007</f>
        <v/>
      </c>
      <c r="T1007" s="18" t="str">
        <f>[1]卡牌表配置表!P1007</f>
        <v/>
      </c>
      <c r="W1007" s="18">
        <f>[1]卡牌表配置表!W1007</f>
        <v>40</v>
      </c>
      <c r="X1007" s="18" t="str">
        <f>[1]卡牌表配置表!X1007</f>
        <v>-2,5000</v>
      </c>
      <c r="Y1007" s="18">
        <v>0</v>
      </c>
      <c r="Z1007" s="18">
        <f>[1]卡牌表配置表!AA1007</f>
        <v>70000</v>
      </c>
      <c r="AA1007" s="18" t="str">
        <f>[1]卡牌表配置表!AB1007</f>
        <v>2,20,4320,1;2,3,372,1;2,23,168,1;4,29,2223,1;3,4,10100,1;3,24,20000,1;1,33,22103,0</v>
      </c>
      <c r="AB1007" s="18">
        <f>[1]卡牌表配置表!AR1007</f>
        <v>21032410</v>
      </c>
      <c r="AD1007" s="30">
        <f>VLOOKUP(F1007,t_card_group_s说明表!$B$6:$L$88,COLUMNS(t_card_group_s说明表!$B$6:$L$6),0)</f>
        <v>1</v>
      </c>
    </row>
    <row r="1008" spans="1:30" ht="15.75" customHeight="1" x14ac:dyDescent="0.2">
      <c r="A1008" s="18">
        <f t="shared" si="47"/>
        <v>1003</v>
      </c>
      <c r="B1008" s="18">
        <f>[1]卡牌表配置表!C1008</f>
        <v>3241003</v>
      </c>
      <c r="C1008" s="18">
        <f>[1]卡牌表配置表!D1008</f>
        <v>0</v>
      </c>
      <c r="D1008" s="18">
        <f>[1]卡牌表配置表!E1008</f>
        <v>20032410</v>
      </c>
      <c r="E1008" s="18" t="str">
        <f>[1]卡牌表配置表!F1008</f>
        <v>巨猿人</v>
      </c>
      <c r="F1008" s="18">
        <f>[1]卡牌表配置表!G1008</f>
        <v>32410</v>
      </c>
      <c r="G1008" s="18">
        <f>[1]卡牌表配置表!V1008</f>
        <v>3</v>
      </c>
      <c r="H1008" s="18">
        <f t="shared" si="45"/>
        <v>3241004</v>
      </c>
      <c r="I1008" s="30">
        <v>230002</v>
      </c>
      <c r="J1008" s="18">
        <v>1</v>
      </c>
      <c r="K1008" s="18">
        <v>4</v>
      </c>
      <c r="L1008" s="18" t="str">
        <f>[1]卡牌表配置表!I1008</f>
        <v>0,0,0</v>
      </c>
      <c r="M1008" s="18">
        <f t="shared" si="46"/>
        <v>32410030</v>
      </c>
      <c r="N1008" s="66" t="str">
        <f>[1]卡牌表配置表!K1008</f>
        <v>20000050</v>
      </c>
      <c r="O1008" s="31" t="s">
        <v>170</v>
      </c>
      <c r="P1008" s="18">
        <f>[1]卡牌表配置表!L1008</f>
        <v>0</v>
      </c>
      <c r="R1008" s="18" t="str">
        <f>[1]卡牌表配置表!N1008</f>
        <v/>
      </c>
      <c r="T1008" s="18" t="str">
        <f>[1]卡牌表配置表!P1008</f>
        <v/>
      </c>
      <c r="W1008" s="18">
        <f>[1]卡牌表配置表!W1008</f>
        <v>60</v>
      </c>
      <c r="X1008" s="18" t="str">
        <f>[1]卡牌表配置表!X1008</f>
        <v>-2,15000</v>
      </c>
      <c r="Y1008" s="18">
        <v>0</v>
      </c>
      <c r="Z1008" s="18">
        <f>[1]卡牌表配置表!AA1008</f>
        <v>70000</v>
      </c>
      <c r="AA1008" s="18" t="str">
        <f>[1]卡牌表配置表!AB1008</f>
        <v>2,20,5184,1;2,3,447,1;2,23,202,1;4,29,2223,1;3,4,10100,1;3,24,20000,1;1,33,22103,0</v>
      </c>
      <c r="AB1008" s="18">
        <f>[1]卡牌表配置表!AR1008</f>
        <v>21032410</v>
      </c>
      <c r="AD1008" s="30">
        <f>VLOOKUP(F1008,t_card_group_s说明表!$B$6:$L$88,COLUMNS(t_card_group_s说明表!$B$6:$L$6),0)</f>
        <v>1</v>
      </c>
    </row>
    <row r="1009" spans="1:30" ht="15.75" customHeight="1" x14ac:dyDescent="0.2">
      <c r="A1009" s="18">
        <f t="shared" si="47"/>
        <v>1004</v>
      </c>
      <c r="B1009" s="18">
        <f>[1]卡牌表配置表!C1009</f>
        <v>3241004</v>
      </c>
      <c r="C1009" s="18">
        <f>[1]卡牌表配置表!D1009</f>
        <v>0</v>
      </c>
      <c r="D1009" s="18">
        <f>[1]卡牌表配置表!E1009</f>
        <v>20032410</v>
      </c>
      <c r="E1009" s="18" t="str">
        <f>[1]卡牌表配置表!F1009</f>
        <v>巨猿人</v>
      </c>
      <c r="F1009" s="18">
        <f>[1]卡牌表配置表!G1009</f>
        <v>32410</v>
      </c>
      <c r="G1009" s="18">
        <f>[1]卡牌表配置表!V1009</f>
        <v>4</v>
      </c>
      <c r="H1009" s="18">
        <f t="shared" si="45"/>
        <v>3241005</v>
      </c>
      <c r="I1009" s="30">
        <v>230002</v>
      </c>
      <c r="J1009" s="18">
        <v>1</v>
      </c>
      <c r="K1009" s="18">
        <v>4</v>
      </c>
      <c r="L1009" s="18" t="str">
        <f>[1]卡牌表配置表!I1009</f>
        <v>0,0,0</v>
      </c>
      <c r="M1009" s="18">
        <f t="shared" si="46"/>
        <v>32410040</v>
      </c>
      <c r="N1009" s="66" t="str">
        <f>[1]卡牌表配置表!K1009</f>
        <v>20000050</v>
      </c>
      <c r="O1009" s="31" t="s">
        <v>170</v>
      </c>
      <c r="P1009" s="18">
        <f>[1]卡牌表配置表!L1009</f>
        <v>0</v>
      </c>
      <c r="R1009" s="18" t="str">
        <f>[1]卡牌表配置表!N1009</f>
        <v/>
      </c>
      <c r="T1009" s="18" t="str">
        <f>[1]卡牌表配置表!P1009</f>
        <v/>
      </c>
      <c r="W1009" s="18">
        <f>[1]卡牌表配置表!W1009</f>
        <v>60</v>
      </c>
      <c r="X1009" s="18" t="str">
        <f>[1]卡牌表配置表!X1009</f>
        <v>-2,22500</v>
      </c>
      <c r="Y1009" s="18">
        <v>0</v>
      </c>
      <c r="Z1009" s="18">
        <f>[1]卡牌表配置表!AA1009</f>
        <v>70000</v>
      </c>
      <c r="AA1009" s="18" t="str">
        <f>[1]卡牌表配置表!AB1009</f>
        <v>2,20,6221,1;2,3,536,1;2,23,242,1;4,29,2223,1;3,4,10100,1;3,24,20000,1;1,33,22103,0</v>
      </c>
      <c r="AB1009" s="18">
        <f>[1]卡牌表配置表!AR1009</f>
        <v>21032410</v>
      </c>
      <c r="AD1009" s="30">
        <f>VLOOKUP(F1009,t_card_group_s说明表!$B$6:$L$88,COLUMNS(t_card_group_s说明表!$B$6:$L$6),0)</f>
        <v>1</v>
      </c>
    </row>
    <row r="1010" spans="1:30" ht="15.75" customHeight="1" x14ac:dyDescent="0.2">
      <c r="A1010" s="18">
        <f t="shared" si="47"/>
        <v>1005</v>
      </c>
      <c r="B1010" s="18">
        <f>[1]卡牌表配置表!C1010</f>
        <v>3241005</v>
      </c>
      <c r="C1010" s="18">
        <f>[1]卡牌表配置表!D1010</f>
        <v>0</v>
      </c>
      <c r="D1010" s="18">
        <f>[1]卡牌表配置表!E1010</f>
        <v>20032410</v>
      </c>
      <c r="E1010" s="18" t="str">
        <f>[1]卡牌表配置表!F1010</f>
        <v>巨猿人</v>
      </c>
      <c r="F1010" s="18">
        <f>[1]卡牌表配置表!G1010</f>
        <v>32410</v>
      </c>
      <c r="G1010" s="18">
        <f>[1]卡牌表配置表!V1010</f>
        <v>5</v>
      </c>
      <c r="H1010" s="18">
        <f t="shared" si="45"/>
        <v>3241006</v>
      </c>
      <c r="I1010" s="30">
        <v>230002</v>
      </c>
      <c r="J1010" s="18">
        <v>1</v>
      </c>
      <c r="K1010" s="18">
        <v>4</v>
      </c>
      <c r="L1010" s="18" t="str">
        <f>[1]卡牌表配置表!I1010</f>
        <v>0,0,0</v>
      </c>
      <c r="M1010" s="18">
        <f t="shared" si="46"/>
        <v>32410050</v>
      </c>
      <c r="N1010" s="66" t="str">
        <f>[1]卡牌表配置表!K1010</f>
        <v>20000050</v>
      </c>
      <c r="O1010" s="31" t="s">
        <v>170</v>
      </c>
      <c r="P1010" s="18">
        <f>[1]卡牌表配置表!L1010</f>
        <v>0</v>
      </c>
      <c r="R1010" s="18" t="str">
        <f>[1]卡牌表配置表!N1010</f>
        <v/>
      </c>
      <c r="T1010" s="18" t="str">
        <f>[1]卡牌表配置表!P1010</f>
        <v/>
      </c>
      <c r="W1010" s="18">
        <f>[1]卡牌表配置表!W1010</f>
        <v>80</v>
      </c>
      <c r="X1010" s="18" t="str">
        <f>[1]卡牌表配置表!X1010</f>
        <v>-2,33800</v>
      </c>
      <c r="Y1010" s="18">
        <v>0</v>
      </c>
      <c r="Z1010" s="18">
        <f>[1]卡牌表配置表!AA1010</f>
        <v>70000</v>
      </c>
      <c r="AA1010" s="18" t="str">
        <f>[1]卡牌表配置表!AB1010</f>
        <v>2,20,7465,1;2,3,643,1;2,23,290,1;4,29,2223,1;3,4,10100,1;3,24,20000,1;1,33,22103,0</v>
      </c>
      <c r="AB1010" s="18">
        <f>[1]卡牌表配置表!AR1010</f>
        <v>21032410</v>
      </c>
      <c r="AD1010" s="30">
        <f>VLOOKUP(F1010,t_card_group_s说明表!$B$6:$L$88,COLUMNS(t_card_group_s说明表!$B$6:$L$6),0)</f>
        <v>1</v>
      </c>
    </row>
    <row r="1011" spans="1:30" ht="15.75" customHeight="1" x14ac:dyDescent="0.2">
      <c r="A1011" s="18">
        <f t="shared" si="47"/>
        <v>1006</v>
      </c>
      <c r="B1011" s="18">
        <f>[1]卡牌表配置表!C1011</f>
        <v>3241006</v>
      </c>
      <c r="C1011" s="18">
        <f>[1]卡牌表配置表!D1011</f>
        <v>0</v>
      </c>
      <c r="D1011" s="18">
        <f>[1]卡牌表配置表!E1011</f>
        <v>20032410</v>
      </c>
      <c r="E1011" s="18" t="str">
        <f>[1]卡牌表配置表!F1011</f>
        <v>巨猿人</v>
      </c>
      <c r="F1011" s="18">
        <f>[1]卡牌表配置表!G1011</f>
        <v>32410</v>
      </c>
      <c r="G1011" s="18">
        <f>[1]卡牌表配置表!V1011</f>
        <v>6</v>
      </c>
      <c r="H1011" s="18">
        <f t="shared" si="45"/>
        <v>3241007</v>
      </c>
      <c r="I1011" s="30">
        <v>230002</v>
      </c>
      <c r="J1011" s="18">
        <v>1</v>
      </c>
      <c r="K1011" s="18">
        <v>4</v>
      </c>
      <c r="L1011" s="18" t="str">
        <f>[1]卡牌表配置表!I1011</f>
        <v>0,0,0</v>
      </c>
      <c r="M1011" s="18">
        <f t="shared" si="46"/>
        <v>32410060</v>
      </c>
      <c r="N1011" s="66" t="str">
        <f>[1]卡牌表配置表!K1011</f>
        <v>20000050</v>
      </c>
      <c r="O1011" s="31" t="s">
        <v>170</v>
      </c>
      <c r="P1011" s="18">
        <f>[1]卡牌表配置表!L1011</f>
        <v>0</v>
      </c>
      <c r="R1011" s="18" t="str">
        <f>[1]卡牌表配置表!N1011</f>
        <v/>
      </c>
      <c r="T1011" s="18" t="str">
        <f>[1]卡牌表配置表!P1011</f>
        <v/>
      </c>
      <c r="W1011" s="18">
        <f>[1]卡牌表配置表!W1011</f>
        <v>80</v>
      </c>
      <c r="X1011" s="18" t="str">
        <f>[1]卡牌表配置表!X1011</f>
        <v>-2,43900</v>
      </c>
      <c r="Y1011" s="18">
        <v>0</v>
      </c>
      <c r="Z1011" s="18">
        <f>[1]卡牌表配置表!AA1011</f>
        <v>70000</v>
      </c>
      <c r="AA1011" s="18" t="str">
        <f>[1]卡牌表配置表!AB1011</f>
        <v>2,20,8958,1;2,3,772,1;2,23,348,1;4,29,2223,1;3,4,10100,1;3,24,20000,1;1,33,22103,0</v>
      </c>
      <c r="AB1011" s="18">
        <f>[1]卡牌表配置表!AR1011</f>
        <v>21032410</v>
      </c>
      <c r="AD1011" s="30">
        <f>VLOOKUP(F1011,t_card_group_s说明表!$B$6:$L$88,COLUMNS(t_card_group_s说明表!$B$6:$L$6),0)</f>
        <v>1</v>
      </c>
    </row>
    <row r="1012" spans="1:30" ht="15.75" customHeight="1" x14ac:dyDescent="0.2">
      <c r="A1012" s="18">
        <f t="shared" si="47"/>
        <v>1007</v>
      </c>
      <c r="B1012" s="18">
        <f>[1]卡牌表配置表!C1012</f>
        <v>3241007</v>
      </c>
      <c r="C1012" s="18">
        <f>[1]卡牌表配置表!D1012</f>
        <v>0</v>
      </c>
      <c r="D1012" s="18">
        <f>[1]卡牌表配置表!E1012</f>
        <v>20032410</v>
      </c>
      <c r="E1012" s="18" t="str">
        <f>[1]卡牌表配置表!F1012</f>
        <v>巨猿人</v>
      </c>
      <c r="F1012" s="18">
        <f>[1]卡牌表配置表!G1012</f>
        <v>32410</v>
      </c>
      <c r="G1012" s="18">
        <f>[1]卡牌表配置表!V1012</f>
        <v>7</v>
      </c>
      <c r="H1012" s="18">
        <f t="shared" si="45"/>
        <v>3241008</v>
      </c>
      <c r="I1012" s="30">
        <v>230002</v>
      </c>
      <c r="J1012" s="18">
        <v>1</v>
      </c>
      <c r="K1012" s="18">
        <v>4</v>
      </c>
      <c r="L1012" s="18" t="str">
        <f>[1]卡牌表配置表!I1012</f>
        <v>0,0,0</v>
      </c>
      <c r="M1012" s="18">
        <f t="shared" si="46"/>
        <v>32410070</v>
      </c>
      <c r="N1012" s="66" t="str">
        <f>[1]卡牌表配置表!K1012</f>
        <v>20000050</v>
      </c>
      <c r="O1012" s="31" t="s">
        <v>170</v>
      </c>
      <c r="P1012" s="18">
        <f>[1]卡牌表配置表!L1012</f>
        <v>0</v>
      </c>
      <c r="R1012" s="18" t="str">
        <f>[1]卡牌表配置表!N1012</f>
        <v/>
      </c>
      <c r="T1012" s="18" t="str">
        <f>[1]卡牌表配置表!P1012</f>
        <v/>
      </c>
      <c r="W1012" s="18">
        <f>[1]卡牌表配置表!W1012</f>
        <v>100</v>
      </c>
      <c r="X1012" s="18" t="str">
        <f>[1]卡牌表配置表!X1012</f>
        <v>-2,57100</v>
      </c>
      <c r="Y1012" s="18">
        <v>0</v>
      </c>
      <c r="Z1012" s="18">
        <f>[1]卡牌表配置表!AA1012</f>
        <v>70000</v>
      </c>
      <c r="AA1012" s="18" t="str">
        <f>[1]卡牌表配置表!AB1012</f>
        <v>2,20,10750,1;2,3,926,1;2,23,417,1;4,29,2223,1;3,4,10100,1;3,24,20000,1;1,33,22103,0</v>
      </c>
      <c r="AB1012" s="18">
        <f>[1]卡牌表配置表!AR1012</f>
        <v>21032410</v>
      </c>
      <c r="AD1012" s="30">
        <f>VLOOKUP(F1012,t_card_group_s说明表!$B$6:$L$88,COLUMNS(t_card_group_s说明表!$B$6:$L$6),0)</f>
        <v>1</v>
      </c>
    </row>
    <row r="1013" spans="1:30" ht="15.75" customHeight="1" x14ac:dyDescent="0.2">
      <c r="A1013" s="18">
        <f t="shared" si="47"/>
        <v>1008</v>
      </c>
      <c r="B1013" s="18">
        <f>[1]卡牌表配置表!C1013</f>
        <v>3241008</v>
      </c>
      <c r="C1013" s="18">
        <f>[1]卡牌表配置表!D1013</f>
        <v>0</v>
      </c>
      <c r="D1013" s="18">
        <f>[1]卡牌表配置表!E1013</f>
        <v>20032410</v>
      </c>
      <c r="E1013" s="18" t="str">
        <f>[1]卡牌表配置表!F1013</f>
        <v>巨猿人</v>
      </c>
      <c r="F1013" s="18">
        <f>[1]卡牌表配置表!G1013</f>
        <v>32410</v>
      </c>
      <c r="G1013" s="18">
        <f>[1]卡牌表配置表!V1013</f>
        <v>8</v>
      </c>
      <c r="H1013" s="18">
        <f t="shared" si="45"/>
        <v>3241009</v>
      </c>
      <c r="I1013" s="30">
        <v>230002</v>
      </c>
      <c r="J1013" s="18">
        <v>1</v>
      </c>
      <c r="K1013" s="18">
        <v>4</v>
      </c>
      <c r="L1013" s="18" t="str">
        <f>[1]卡牌表配置表!I1013</f>
        <v>0,0,0</v>
      </c>
      <c r="M1013" s="18">
        <f t="shared" si="46"/>
        <v>32410080</v>
      </c>
      <c r="N1013" s="66" t="str">
        <f>[1]卡牌表配置表!K1013</f>
        <v>20000050</v>
      </c>
      <c r="O1013" s="31" t="s">
        <v>170</v>
      </c>
      <c r="P1013" s="18">
        <f>[1]卡牌表配置表!L1013</f>
        <v>0</v>
      </c>
      <c r="R1013" s="18" t="str">
        <f>[1]卡牌表配置表!N1013</f>
        <v/>
      </c>
      <c r="T1013" s="18" t="str">
        <f>[1]卡牌表配置表!P1013</f>
        <v/>
      </c>
      <c r="W1013" s="18">
        <f>[1]卡牌表配置表!W1013</f>
        <v>100</v>
      </c>
      <c r="X1013" s="18" t="str">
        <f>[1]卡牌表配置表!X1013</f>
        <v>-2,74200</v>
      </c>
      <c r="Y1013" s="18">
        <v>0</v>
      </c>
      <c r="Z1013" s="18">
        <f>[1]卡牌表配置表!AA1013</f>
        <v>70000</v>
      </c>
      <c r="AA1013" s="18" t="str">
        <f>[1]卡牌表配置表!AB1013</f>
        <v>2,20,12900,1;2,3,1111,1;2,23,500,1;4,29,2223,1;3,4,10100,1;3,24,20000,1;1,33,22103,0</v>
      </c>
      <c r="AB1013" s="18">
        <f>[1]卡牌表配置表!AR1013</f>
        <v>21032410</v>
      </c>
      <c r="AD1013" s="30">
        <f>VLOOKUP(F1013,t_card_group_s说明表!$B$6:$L$88,COLUMNS(t_card_group_s说明表!$B$6:$L$6),0)</f>
        <v>1</v>
      </c>
    </row>
    <row r="1014" spans="1:30" ht="15.75" customHeight="1" x14ac:dyDescent="0.2">
      <c r="A1014" s="18">
        <f t="shared" si="47"/>
        <v>1009</v>
      </c>
      <c r="B1014" s="18">
        <f>[1]卡牌表配置表!C1014</f>
        <v>3241009</v>
      </c>
      <c r="C1014" s="18">
        <f>[1]卡牌表配置表!D1014</f>
        <v>0</v>
      </c>
      <c r="D1014" s="18">
        <f>[1]卡牌表配置表!E1014</f>
        <v>20032410</v>
      </c>
      <c r="E1014" s="18" t="str">
        <f>[1]卡牌表配置表!F1014</f>
        <v>巨猿人</v>
      </c>
      <c r="F1014" s="18">
        <f>[1]卡牌表配置表!G1014</f>
        <v>32410</v>
      </c>
      <c r="G1014" s="18">
        <f>[1]卡牌表配置表!V1014</f>
        <v>9</v>
      </c>
      <c r="H1014" s="18">
        <f t="shared" si="45"/>
        <v>3241010</v>
      </c>
      <c r="I1014" s="30">
        <v>230002</v>
      </c>
      <c r="J1014" s="18">
        <v>1</v>
      </c>
      <c r="K1014" s="18">
        <v>4</v>
      </c>
      <c r="L1014" s="18" t="str">
        <f>[1]卡牌表配置表!I1014</f>
        <v>0,0,0</v>
      </c>
      <c r="M1014" s="18">
        <f t="shared" si="46"/>
        <v>32410090</v>
      </c>
      <c r="N1014" s="66" t="str">
        <f>[1]卡牌表配置表!K1014</f>
        <v>20000050</v>
      </c>
      <c r="O1014" s="31" t="s">
        <v>170</v>
      </c>
      <c r="P1014" s="18">
        <f>[1]卡牌表配置表!L1014</f>
        <v>0</v>
      </c>
      <c r="R1014" s="18" t="str">
        <f>[1]卡牌表配置表!N1014</f>
        <v/>
      </c>
      <c r="T1014" s="18" t="str">
        <f>[1]卡牌表配置表!P1014</f>
        <v/>
      </c>
      <c r="W1014" s="18">
        <f>[1]卡牌表配置表!W1014</f>
        <v>120</v>
      </c>
      <c r="X1014" s="18" t="str">
        <f>[1]卡牌表配置表!X1014</f>
        <v>-2,96500</v>
      </c>
      <c r="Y1014" s="18">
        <v>0</v>
      </c>
      <c r="Z1014" s="18">
        <f>[1]卡牌表配置表!AA1014</f>
        <v>70000</v>
      </c>
      <c r="AA1014" s="18" t="str">
        <f>[1]卡牌表配置表!AB1014</f>
        <v>2,20,15480,1;2,3,1333,1;2,23,600,1;4,29,2223,1;3,4,10100,1;3,24,20000,1;1,33,22103,0</v>
      </c>
      <c r="AB1014" s="18">
        <f>[1]卡牌表配置表!AR1014</f>
        <v>21032410</v>
      </c>
      <c r="AD1014" s="30">
        <f>VLOOKUP(F1014,t_card_group_s说明表!$B$6:$L$88,COLUMNS(t_card_group_s说明表!$B$6:$L$6),0)</f>
        <v>1</v>
      </c>
    </row>
    <row r="1015" spans="1:30" ht="15.75" customHeight="1" x14ac:dyDescent="0.2">
      <c r="A1015" s="18">
        <f t="shared" si="47"/>
        <v>1010</v>
      </c>
      <c r="B1015" s="18">
        <f>[1]卡牌表配置表!C1015</f>
        <v>3241010</v>
      </c>
      <c r="C1015" s="18">
        <f>[1]卡牌表配置表!D1015</f>
        <v>0</v>
      </c>
      <c r="D1015" s="18">
        <f>[1]卡牌表配置表!E1015</f>
        <v>20032410</v>
      </c>
      <c r="E1015" s="18" t="str">
        <f>[1]卡牌表配置表!F1015</f>
        <v>巨猿人</v>
      </c>
      <c r="F1015" s="18">
        <f>[1]卡牌表配置表!G1015</f>
        <v>32410</v>
      </c>
      <c r="G1015" s="18">
        <f>[1]卡牌表配置表!V1015</f>
        <v>10</v>
      </c>
      <c r="H1015" s="18">
        <f t="shared" si="45"/>
        <v>3241011</v>
      </c>
      <c r="I1015" s="30">
        <v>230002</v>
      </c>
      <c r="J1015" s="18">
        <v>1</v>
      </c>
      <c r="K1015" s="18">
        <v>4</v>
      </c>
      <c r="L1015" s="18" t="str">
        <f>[1]卡牌表配置表!I1015</f>
        <v>0,0,0</v>
      </c>
      <c r="M1015" s="18">
        <f t="shared" si="46"/>
        <v>32410100</v>
      </c>
      <c r="N1015" s="66" t="str">
        <f>[1]卡牌表配置表!K1015</f>
        <v>20000050</v>
      </c>
      <c r="O1015" s="31" t="s">
        <v>170</v>
      </c>
      <c r="P1015" s="18">
        <f>[1]卡牌表配置表!L1015</f>
        <v>0</v>
      </c>
      <c r="R1015" s="18" t="str">
        <f>[1]卡牌表配置表!N1015</f>
        <v/>
      </c>
      <c r="T1015" s="18" t="str">
        <f>[1]卡牌表配置表!P1015</f>
        <v/>
      </c>
      <c r="W1015" s="18">
        <f>[1]卡牌表配置表!W1015</f>
        <v>120</v>
      </c>
      <c r="X1015" s="18" t="str">
        <f>[1]卡牌表配置表!X1015</f>
        <v>-2,125500</v>
      </c>
      <c r="Y1015" s="18">
        <v>0</v>
      </c>
      <c r="Z1015" s="18">
        <f>[1]卡牌表配置表!AA1015</f>
        <v>70000</v>
      </c>
      <c r="AA1015" s="18" t="str">
        <f>[1]卡牌表配置表!AB1015</f>
        <v>2,20,18576,1;2,3,1600,1;2,23,720,1;4,29,2223,1;3,4,10100,1;3,24,20000,1;1,33,22103,0</v>
      </c>
      <c r="AB1015" s="18">
        <f>[1]卡牌表配置表!AR1015</f>
        <v>21032410</v>
      </c>
      <c r="AD1015" s="30">
        <f>VLOOKUP(F1015,t_card_group_s说明表!$B$6:$L$88,COLUMNS(t_card_group_s说明表!$B$6:$L$6),0)</f>
        <v>1</v>
      </c>
    </row>
    <row r="1016" spans="1:30" ht="15.75" customHeight="1" x14ac:dyDescent="0.2">
      <c r="A1016" s="18">
        <f t="shared" si="47"/>
        <v>1011</v>
      </c>
      <c r="B1016" s="18">
        <f>[1]卡牌表配置表!C1016</f>
        <v>3241011</v>
      </c>
      <c r="C1016" s="18">
        <f>[1]卡牌表配置表!D1016</f>
        <v>0</v>
      </c>
      <c r="D1016" s="18">
        <f>[1]卡牌表配置表!E1016</f>
        <v>20032410</v>
      </c>
      <c r="E1016" s="18" t="str">
        <f>[1]卡牌表配置表!F1016</f>
        <v>巨猿人</v>
      </c>
      <c r="F1016" s="18">
        <f>[1]卡牌表配置表!G1016</f>
        <v>32410</v>
      </c>
      <c r="G1016" s="18">
        <f>[1]卡牌表配置表!V1016</f>
        <v>11</v>
      </c>
      <c r="H1016" s="18">
        <f t="shared" si="45"/>
        <v>3241012</v>
      </c>
      <c r="I1016" s="30">
        <v>230002</v>
      </c>
      <c r="J1016" s="18">
        <v>1</v>
      </c>
      <c r="K1016" s="18">
        <v>4</v>
      </c>
      <c r="L1016" s="18" t="str">
        <f>[1]卡牌表配置表!I1016</f>
        <v>0,0,0</v>
      </c>
      <c r="M1016" s="18">
        <f t="shared" si="46"/>
        <v>32410110</v>
      </c>
      <c r="N1016" s="66" t="str">
        <f>[1]卡牌表配置表!K1016</f>
        <v>20000050</v>
      </c>
      <c r="O1016" s="31" t="s">
        <v>170</v>
      </c>
      <c r="P1016" s="18">
        <f>[1]卡牌表配置表!L1016</f>
        <v>0</v>
      </c>
      <c r="R1016" s="18" t="str">
        <f>[1]卡牌表配置表!N1016</f>
        <v/>
      </c>
      <c r="T1016" s="18" t="str">
        <f>[1]卡牌表配置表!P1016</f>
        <v/>
      </c>
      <c r="W1016" s="18">
        <f>[1]卡牌表配置表!W1016</f>
        <v>140</v>
      </c>
      <c r="X1016" s="18" t="str">
        <f>[1]卡牌表配置表!X1016</f>
        <v>-2,163200</v>
      </c>
      <c r="Y1016" s="18">
        <v>0</v>
      </c>
      <c r="Z1016" s="18">
        <f>[1]卡牌表配置表!AA1016</f>
        <v>70000</v>
      </c>
      <c r="AA1016" s="18" t="str">
        <f>[1]卡牌表配置表!AB1016</f>
        <v>2,20,22291,1;2,3,1920,1;2,23,864,1;4,29,2223,1;3,4,10100,1;3,24,20000,1;1,33,22103,0</v>
      </c>
      <c r="AB1016" s="18">
        <f>[1]卡牌表配置表!AR1016</f>
        <v>21032410</v>
      </c>
      <c r="AD1016" s="30">
        <f>VLOOKUP(F1016,t_card_group_s说明表!$B$6:$L$88,COLUMNS(t_card_group_s说明表!$B$6:$L$6),0)</f>
        <v>1</v>
      </c>
    </row>
    <row r="1017" spans="1:30" ht="15.75" customHeight="1" x14ac:dyDescent="0.2">
      <c r="A1017" s="18">
        <f t="shared" si="47"/>
        <v>1012</v>
      </c>
      <c r="B1017" s="18">
        <f>[1]卡牌表配置表!C1017</f>
        <v>3241012</v>
      </c>
      <c r="C1017" s="18">
        <f>[1]卡牌表配置表!D1017</f>
        <v>0</v>
      </c>
      <c r="D1017" s="18">
        <f>[1]卡牌表配置表!E1017</f>
        <v>20032410</v>
      </c>
      <c r="E1017" s="18" t="str">
        <f>[1]卡牌表配置表!F1017</f>
        <v>巨猿人</v>
      </c>
      <c r="F1017" s="18">
        <f>[1]卡牌表配置表!G1017</f>
        <v>32410</v>
      </c>
      <c r="G1017" s="18">
        <f>[1]卡牌表配置表!V1017</f>
        <v>12</v>
      </c>
      <c r="H1017" s="18">
        <f t="shared" si="45"/>
        <v>3241013</v>
      </c>
      <c r="I1017" s="30">
        <v>230002</v>
      </c>
      <c r="J1017" s="18">
        <v>1</v>
      </c>
      <c r="K1017" s="18">
        <v>4</v>
      </c>
      <c r="L1017" s="18" t="str">
        <f>[1]卡牌表配置表!I1017</f>
        <v>0,0,0</v>
      </c>
      <c r="M1017" s="18">
        <f t="shared" si="46"/>
        <v>32410120</v>
      </c>
      <c r="N1017" s="66" t="str">
        <f>[1]卡牌表配置表!K1017</f>
        <v>20000050</v>
      </c>
      <c r="O1017" s="31" t="s">
        <v>170</v>
      </c>
      <c r="P1017" s="18">
        <f>[1]卡牌表配置表!L1017</f>
        <v>0</v>
      </c>
      <c r="R1017" s="18" t="str">
        <f>[1]卡牌表配置表!N1017</f>
        <v/>
      </c>
      <c r="T1017" s="18" t="str">
        <f>[1]卡牌表配置表!P1017</f>
        <v/>
      </c>
      <c r="W1017" s="18">
        <f>[1]卡牌表配置表!W1017</f>
        <v>140</v>
      </c>
      <c r="X1017" s="18" t="str">
        <f>[1]卡牌表配置表!X1017</f>
        <v>-2,212200</v>
      </c>
      <c r="Y1017" s="18">
        <v>0</v>
      </c>
      <c r="Z1017" s="18">
        <f>[1]卡牌表配置表!AA1017</f>
        <v>70000</v>
      </c>
      <c r="AA1017" s="18" t="str">
        <f>[1]卡牌表配置表!AB1017</f>
        <v>2,20,26749,1;2,3,2304,1;2,23,1037,1;4,29,2223,1;3,4,10100,1;3,24,20000,1;1,33,22103,0</v>
      </c>
      <c r="AB1017" s="18">
        <f>[1]卡牌表配置表!AR1017</f>
        <v>21032410</v>
      </c>
      <c r="AD1017" s="30">
        <f>VLOOKUP(F1017,t_card_group_s说明表!$B$6:$L$88,COLUMNS(t_card_group_s说明表!$B$6:$L$6),0)</f>
        <v>1</v>
      </c>
    </row>
    <row r="1018" spans="1:30" ht="15.75" customHeight="1" x14ac:dyDescent="0.2">
      <c r="A1018" s="18">
        <f t="shared" si="47"/>
        <v>1013</v>
      </c>
      <c r="B1018" s="18">
        <f>[1]卡牌表配置表!C1018</f>
        <v>3241013</v>
      </c>
      <c r="C1018" s="18">
        <f>[1]卡牌表配置表!D1018</f>
        <v>0</v>
      </c>
      <c r="D1018" s="18">
        <f>[1]卡牌表配置表!E1018</f>
        <v>20032410</v>
      </c>
      <c r="E1018" s="18" t="str">
        <f>[1]卡牌表配置表!F1018</f>
        <v>巨猿人</v>
      </c>
      <c r="F1018" s="18">
        <f>[1]卡牌表配置表!G1018</f>
        <v>32410</v>
      </c>
      <c r="G1018" s="18">
        <f>[1]卡牌表配置表!V1018</f>
        <v>13</v>
      </c>
      <c r="H1018" s="18">
        <f t="shared" si="45"/>
        <v>3241014</v>
      </c>
      <c r="I1018" s="30">
        <v>230002</v>
      </c>
      <c r="J1018" s="18">
        <v>1</v>
      </c>
      <c r="K1018" s="18">
        <v>4</v>
      </c>
      <c r="L1018" s="18" t="str">
        <f>[1]卡牌表配置表!I1018</f>
        <v>0,0,0</v>
      </c>
      <c r="M1018" s="18">
        <f t="shared" si="46"/>
        <v>32410130</v>
      </c>
      <c r="N1018" s="66" t="str">
        <f>[1]卡牌表配置表!K1018</f>
        <v>20000050</v>
      </c>
      <c r="O1018" s="31" t="s">
        <v>170</v>
      </c>
      <c r="P1018" s="18">
        <f>[1]卡牌表配置表!L1018</f>
        <v>0</v>
      </c>
      <c r="R1018" s="18" t="str">
        <f>[1]卡牌表配置表!N1018</f>
        <v/>
      </c>
      <c r="T1018" s="18" t="str">
        <f>[1]卡牌表配置表!P1018</f>
        <v/>
      </c>
      <c r="W1018" s="18">
        <f>[1]卡牌表配置表!W1018</f>
        <v>160</v>
      </c>
      <c r="X1018" s="18" t="str">
        <f>[1]卡牌表配置表!X1018</f>
        <v>-2,275900</v>
      </c>
      <c r="Y1018" s="18">
        <v>0</v>
      </c>
      <c r="Z1018" s="18">
        <f>[1]卡牌表配置表!AA1018</f>
        <v>70000</v>
      </c>
      <c r="AA1018" s="18" t="str">
        <f>[1]卡牌表配置表!AB1018</f>
        <v>2,20,32098,1;2,3,2764,1;2,23,1244,1;4,29,2223,1;3,4,10100,1;3,24,20000,1;1,33,22103,0</v>
      </c>
      <c r="AB1018" s="18">
        <f>[1]卡牌表配置表!AR1018</f>
        <v>21032410</v>
      </c>
      <c r="AD1018" s="30">
        <f>VLOOKUP(F1018,t_card_group_s说明表!$B$6:$L$88,COLUMNS(t_card_group_s说明表!$B$6:$L$6),0)</f>
        <v>1</v>
      </c>
    </row>
    <row r="1019" spans="1:30" ht="15.75" customHeight="1" x14ac:dyDescent="0.2">
      <c r="A1019" s="18">
        <f t="shared" si="47"/>
        <v>1014</v>
      </c>
      <c r="B1019" s="18">
        <f>[1]卡牌表配置表!C1019</f>
        <v>3241014</v>
      </c>
      <c r="C1019" s="18">
        <f>[1]卡牌表配置表!D1019</f>
        <v>0</v>
      </c>
      <c r="D1019" s="18">
        <f>[1]卡牌表配置表!E1019</f>
        <v>20032410</v>
      </c>
      <c r="E1019" s="18" t="str">
        <f>[1]卡牌表配置表!F1019</f>
        <v>巨猿人</v>
      </c>
      <c r="F1019" s="18">
        <f>[1]卡牌表配置表!G1019</f>
        <v>32410</v>
      </c>
      <c r="G1019" s="18">
        <f>[1]卡牌表配置表!V1019</f>
        <v>14</v>
      </c>
      <c r="H1019" s="18">
        <f t="shared" si="45"/>
        <v>3241015</v>
      </c>
      <c r="I1019" s="30">
        <v>230002</v>
      </c>
      <c r="J1019" s="18">
        <v>1</v>
      </c>
      <c r="K1019" s="18">
        <v>4</v>
      </c>
      <c r="L1019" s="18" t="str">
        <f>[1]卡牌表配置表!I1019</f>
        <v>0,0,0</v>
      </c>
      <c r="M1019" s="18">
        <f t="shared" si="46"/>
        <v>32410140</v>
      </c>
      <c r="N1019" s="66" t="str">
        <f>[1]卡牌表配置表!K1019</f>
        <v>20000050</v>
      </c>
      <c r="O1019" s="31" t="s">
        <v>170</v>
      </c>
      <c r="P1019" s="18">
        <f>[1]卡牌表配置表!L1019</f>
        <v>0</v>
      </c>
      <c r="R1019" s="18" t="str">
        <f>[1]卡牌表配置表!N1019</f>
        <v/>
      </c>
      <c r="T1019" s="18" t="str">
        <f>[1]卡牌表配置表!P1019</f>
        <v/>
      </c>
      <c r="W1019" s="18">
        <f>[1]卡牌表配置表!W1019</f>
        <v>160</v>
      </c>
      <c r="X1019" s="18" t="str">
        <f>[1]卡牌表配置表!X1019</f>
        <v>-2,358700</v>
      </c>
      <c r="Y1019" s="18">
        <v>0</v>
      </c>
      <c r="Z1019" s="18">
        <f>[1]卡牌表配置表!AA1019</f>
        <v>70000</v>
      </c>
      <c r="AA1019" s="18" t="str">
        <f>[1]卡牌表配置表!AB1019</f>
        <v>2,20,38518,1;2,3,3317,1;2,23,1493,1;4,29,2223,1;3,4,10100,1;3,24,20000,1;1,33,22103,0</v>
      </c>
      <c r="AB1019" s="18">
        <f>[1]卡牌表配置表!AR1019</f>
        <v>21032410</v>
      </c>
      <c r="AD1019" s="30">
        <f>VLOOKUP(F1019,t_card_group_s说明表!$B$6:$L$88,COLUMNS(t_card_group_s说明表!$B$6:$L$6),0)</f>
        <v>1</v>
      </c>
    </row>
    <row r="1020" spans="1:30" ht="15.75" customHeight="1" x14ac:dyDescent="0.2">
      <c r="A1020" s="18">
        <f t="shared" si="47"/>
        <v>1015</v>
      </c>
      <c r="B1020" s="18">
        <f>[1]卡牌表配置表!C1020</f>
        <v>3241015</v>
      </c>
      <c r="C1020" s="18">
        <f>[1]卡牌表配置表!D1020</f>
        <v>0</v>
      </c>
      <c r="D1020" s="18">
        <f>[1]卡牌表配置表!E1020</f>
        <v>20032410</v>
      </c>
      <c r="E1020" s="18" t="str">
        <f>[1]卡牌表配置表!F1020</f>
        <v>巨猿人</v>
      </c>
      <c r="F1020" s="18">
        <f>[1]卡牌表配置表!G1020</f>
        <v>32410</v>
      </c>
      <c r="G1020" s="18">
        <f>[1]卡牌表配置表!V1020</f>
        <v>15</v>
      </c>
      <c r="H1020" s="18">
        <f t="shared" si="45"/>
        <v>3241016</v>
      </c>
      <c r="I1020" s="30">
        <v>230002</v>
      </c>
      <c r="J1020" s="18">
        <v>1</v>
      </c>
      <c r="K1020" s="18">
        <v>4</v>
      </c>
      <c r="L1020" s="18" t="str">
        <f>[1]卡牌表配置表!I1020</f>
        <v>0,0,0</v>
      </c>
      <c r="M1020" s="18">
        <f t="shared" si="46"/>
        <v>32410150</v>
      </c>
      <c r="N1020" s="66" t="str">
        <f>[1]卡牌表配置表!K1020</f>
        <v>20000050</v>
      </c>
      <c r="O1020" s="31" t="s">
        <v>170</v>
      </c>
      <c r="P1020" s="18">
        <f>[1]卡牌表配置表!L1020</f>
        <v>0</v>
      </c>
      <c r="R1020" s="18" t="str">
        <f>[1]卡牌表配置表!N1020</f>
        <v/>
      </c>
      <c r="T1020" s="18" t="str">
        <f>[1]卡牌表配置表!P1020</f>
        <v/>
      </c>
      <c r="W1020" s="18">
        <f>[1]卡牌表配置表!W1020</f>
        <v>180</v>
      </c>
      <c r="X1020" s="18" t="str">
        <f>[1]卡牌表配置表!X1020</f>
        <v>-2,466300</v>
      </c>
      <c r="Y1020" s="18">
        <v>0</v>
      </c>
      <c r="Z1020" s="18">
        <f>[1]卡牌表配置表!AA1020</f>
        <v>70000</v>
      </c>
      <c r="AA1020" s="18" t="str">
        <f>[1]卡牌表配置表!AB1020</f>
        <v>2,20,46222,1;2,3,3981,1;2,23,1791,1;4,29,2223,1;3,4,10100,1;3,24,20000,1;1,33,22103,0</v>
      </c>
      <c r="AB1020" s="18">
        <f>[1]卡牌表配置表!AR1020</f>
        <v>21032410</v>
      </c>
      <c r="AD1020" s="30">
        <f>VLOOKUP(F1020,t_card_group_s说明表!$B$6:$L$88,COLUMNS(t_card_group_s说明表!$B$6:$L$6),0)</f>
        <v>1</v>
      </c>
    </row>
    <row r="1021" spans="1:30" ht="15.75" customHeight="1" x14ac:dyDescent="0.2">
      <c r="A1021" s="18">
        <f t="shared" si="47"/>
        <v>1016</v>
      </c>
      <c r="B1021" s="18">
        <f>[1]卡牌表配置表!C1021</f>
        <v>3241016</v>
      </c>
      <c r="C1021" s="18">
        <f>[1]卡牌表配置表!D1021</f>
        <v>0</v>
      </c>
      <c r="D1021" s="18">
        <f>[1]卡牌表配置表!E1021</f>
        <v>20032410</v>
      </c>
      <c r="E1021" s="18" t="str">
        <f>[1]卡牌表配置表!F1021</f>
        <v>巨猿人</v>
      </c>
      <c r="F1021" s="18">
        <f>[1]卡牌表配置表!G1021</f>
        <v>32410</v>
      </c>
      <c r="G1021" s="18">
        <f>[1]卡牌表配置表!V1021</f>
        <v>16</v>
      </c>
      <c r="H1021" s="18">
        <f t="shared" si="45"/>
        <v>3241017</v>
      </c>
      <c r="I1021" s="30">
        <v>230002</v>
      </c>
      <c r="J1021" s="18">
        <v>1</v>
      </c>
      <c r="K1021" s="18">
        <v>4</v>
      </c>
      <c r="L1021" s="18" t="str">
        <f>[1]卡牌表配置表!I1021</f>
        <v>0,0,0</v>
      </c>
      <c r="M1021" s="18">
        <f t="shared" si="46"/>
        <v>32410160</v>
      </c>
      <c r="N1021" s="66" t="str">
        <f>[1]卡牌表配置表!K1021</f>
        <v>20000050</v>
      </c>
      <c r="O1021" s="31" t="s">
        <v>170</v>
      </c>
      <c r="P1021" s="18">
        <f>[1]卡牌表配置表!L1021</f>
        <v>0</v>
      </c>
      <c r="R1021" s="18" t="str">
        <f>[1]卡牌表配置表!N1021</f>
        <v/>
      </c>
      <c r="T1021" s="18" t="str">
        <f>[1]卡牌表配置表!P1021</f>
        <v/>
      </c>
      <c r="W1021" s="18">
        <f>[1]卡牌表配置表!W1021</f>
        <v>180</v>
      </c>
      <c r="X1021" s="18" t="str">
        <f>[1]卡牌表配置表!X1021</f>
        <v>-2,606200</v>
      </c>
      <c r="Y1021" s="18">
        <v>0</v>
      </c>
      <c r="Z1021" s="18">
        <f>[1]卡牌表配置表!AA1021</f>
        <v>70000</v>
      </c>
      <c r="AA1021" s="18" t="str">
        <f>[1]卡牌表配置表!AB1021</f>
        <v>2,20,55466,1;2,3,4777,1;2,23,2149,1;4,29,2223,1;3,4,10100,1;3,24,20000,1;1,33,22103,0</v>
      </c>
      <c r="AB1021" s="18">
        <f>[1]卡牌表配置表!AR1021</f>
        <v>21032410</v>
      </c>
      <c r="AD1021" s="30">
        <f>VLOOKUP(F1021,t_card_group_s说明表!$B$6:$L$88,COLUMNS(t_card_group_s说明表!$B$6:$L$6),0)</f>
        <v>1</v>
      </c>
    </row>
    <row r="1022" spans="1:30" ht="15.75" customHeight="1" x14ac:dyDescent="0.2">
      <c r="A1022" s="18">
        <f t="shared" si="47"/>
        <v>1017</v>
      </c>
      <c r="B1022" s="18">
        <f>[1]卡牌表配置表!C1022</f>
        <v>3241017</v>
      </c>
      <c r="C1022" s="18">
        <f>[1]卡牌表配置表!D1022</f>
        <v>0</v>
      </c>
      <c r="D1022" s="18">
        <f>[1]卡牌表配置表!E1022</f>
        <v>20032410</v>
      </c>
      <c r="E1022" s="18" t="str">
        <f>[1]卡牌表配置表!F1022</f>
        <v>巨猿人</v>
      </c>
      <c r="F1022" s="18">
        <f>[1]卡牌表配置表!G1022</f>
        <v>32410</v>
      </c>
      <c r="G1022" s="18">
        <f>[1]卡牌表配置表!V1022</f>
        <v>17</v>
      </c>
      <c r="H1022" s="18">
        <f t="shared" si="45"/>
        <v>3241018</v>
      </c>
      <c r="I1022" s="30">
        <v>230002</v>
      </c>
      <c r="J1022" s="18">
        <v>1</v>
      </c>
      <c r="K1022" s="18">
        <v>4</v>
      </c>
      <c r="L1022" s="18" t="str">
        <f>[1]卡牌表配置表!I1022</f>
        <v>0,0,0</v>
      </c>
      <c r="M1022" s="18">
        <f t="shared" si="46"/>
        <v>32410170</v>
      </c>
      <c r="N1022" s="66" t="str">
        <f>[1]卡牌表配置表!K1022</f>
        <v>20000050</v>
      </c>
      <c r="O1022" s="31" t="s">
        <v>170</v>
      </c>
      <c r="P1022" s="18">
        <f>[1]卡牌表配置表!L1022</f>
        <v>0</v>
      </c>
      <c r="R1022" s="18" t="str">
        <f>[1]卡牌表配置表!N1022</f>
        <v/>
      </c>
      <c r="T1022" s="18" t="str">
        <f>[1]卡牌表配置表!P1022</f>
        <v/>
      </c>
      <c r="W1022" s="18">
        <f>[1]卡牌表配置表!W1022</f>
        <v>200</v>
      </c>
      <c r="X1022" s="18" t="str">
        <f>[1]卡牌表配置表!X1022</f>
        <v>-2,788100</v>
      </c>
      <c r="Y1022" s="18">
        <v>0</v>
      </c>
      <c r="Z1022" s="18">
        <f>[1]卡牌表配置表!AA1022</f>
        <v>70000</v>
      </c>
      <c r="AA1022" s="18" t="str">
        <f>[1]卡牌表配置表!AB1022</f>
        <v>2,20,66559,1;2,3,5732,1;2,23,2579,1;4,29,2223,1;3,4,10100,1;3,24,20000,1;1,33,22103,0</v>
      </c>
      <c r="AB1022" s="18">
        <f>[1]卡牌表配置表!AR1022</f>
        <v>21032410</v>
      </c>
      <c r="AD1022" s="30">
        <f>VLOOKUP(F1022,t_card_group_s说明表!$B$6:$L$88,COLUMNS(t_card_group_s说明表!$B$6:$L$6),0)</f>
        <v>1</v>
      </c>
    </row>
    <row r="1023" spans="1:30" ht="15.75" customHeight="1" x14ac:dyDescent="0.2">
      <c r="A1023" s="18">
        <f t="shared" si="47"/>
        <v>1018</v>
      </c>
      <c r="B1023" s="18">
        <f>[1]卡牌表配置表!C1023</f>
        <v>3241018</v>
      </c>
      <c r="C1023" s="18">
        <f>[1]卡牌表配置表!D1023</f>
        <v>0</v>
      </c>
      <c r="D1023" s="18">
        <f>[1]卡牌表配置表!E1023</f>
        <v>20032410</v>
      </c>
      <c r="E1023" s="18" t="str">
        <f>[1]卡牌表配置表!F1023</f>
        <v>巨猿人</v>
      </c>
      <c r="F1023" s="18">
        <f>[1]卡牌表配置表!G1023</f>
        <v>32410</v>
      </c>
      <c r="G1023" s="18">
        <f>[1]卡牌表配置表!V1023</f>
        <v>18</v>
      </c>
      <c r="H1023" s="18">
        <f t="shared" si="45"/>
        <v>3241019</v>
      </c>
      <c r="I1023" s="30">
        <v>230002</v>
      </c>
      <c r="J1023" s="18">
        <v>1</v>
      </c>
      <c r="K1023" s="18">
        <v>4</v>
      </c>
      <c r="L1023" s="18" t="str">
        <f>[1]卡牌表配置表!I1023</f>
        <v>0,0,0</v>
      </c>
      <c r="M1023" s="18">
        <f t="shared" si="46"/>
        <v>32410180</v>
      </c>
      <c r="N1023" s="66" t="str">
        <f>[1]卡牌表配置表!K1023</f>
        <v>20000050</v>
      </c>
      <c r="O1023" s="31" t="s">
        <v>170</v>
      </c>
      <c r="P1023" s="18">
        <f>[1]卡牌表配置表!L1023</f>
        <v>0</v>
      </c>
      <c r="R1023" s="18" t="str">
        <f>[1]卡牌表配置表!N1023</f>
        <v/>
      </c>
      <c r="T1023" s="18" t="str">
        <f>[1]卡牌表配置表!P1023</f>
        <v/>
      </c>
      <c r="W1023" s="18">
        <f>[1]卡牌表配置表!W1023</f>
        <v>200</v>
      </c>
      <c r="X1023" s="18" t="str">
        <f>[1]卡牌表配置表!X1023</f>
        <v>-2,1024500</v>
      </c>
      <c r="Y1023" s="18">
        <v>0</v>
      </c>
      <c r="Z1023" s="18">
        <f>[1]卡牌表配置表!AA1023</f>
        <v>70000</v>
      </c>
      <c r="AA1023" s="18" t="str">
        <f>[1]卡牌表配置表!AB1023</f>
        <v>2,20,79870,1;2,3,6878,1;2,23,3095,1;4,29,2223,1;3,4,10100,1;3,24,20000,1;1,33,22103,0</v>
      </c>
      <c r="AB1023" s="18">
        <f>[1]卡牌表配置表!AR1023</f>
        <v>21032410</v>
      </c>
      <c r="AD1023" s="30">
        <f>VLOOKUP(F1023,t_card_group_s说明表!$B$6:$L$88,COLUMNS(t_card_group_s说明表!$B$6:$L$6),0)</f>
        <v>1</v>
      </c>
    </row>
    <row r="1024" spans="1:30" ht="15.75" customHeight="1" x14ac:dyDescent="0.2">
      <c r="A1024" s="18">
        <f t="shared" si="47"/>
        <v>1019</v>
      </c>
      <c r="B1024" s="18">
        <f>[1]卡牌表配置表!C1024</f>
        <v>3241019</v>
      </c>
      <c r="C1024" s="18">
        <f>[1]卡牌表配置表!D1024</f>
        <v>0</v>
      </c>
      <c r="D1024" s="18">
        <f>[1]卡牌表配置表!E1024</f>
        <v>20032410</v>
      </c>
      <c r="E1024" s="18" t="str">
        <f>[1]卡牌表配置表!F1024</f>
        <v>巨猿人</v>
      </c>
      <c r="F1024" s="18">
        <f>[1]卡牌表配置表!G1024</f>
        <v>32410</v>
      </c>
      <c r="G1024" s="18">
        <f>[1]卡牌表配置表!V1024</f>
        <v>19</v>
      </c>
      <c r="H1024" s="18">
        <f t="shared" si="45"/>
        <v>3241020</v>
      </c>
      <c r="I1024" s="30">
        <v>230002</v>
      </c>
      <c r="J1024" s="18">
        <v>1</v>
      </c>
      <c r="K1024" s="18">
        <v>4</v>
      </c>
      <c r="L1024" s="18" t="str">
        <f>[1]卡牌表配置表!I1024</f>
        <v>0,0,0</v>
      </c>
      <c r="M1024" s="18">
        <f t="shared" si="46"/>
        <v>32410190</v>
      </c>
      <c r="N1024" s="66" t="str">
        <f>[1]卡牌表配置表!K1024</f>
        <v>20000050</v>
      </c>
      <c r="O1024" s="31" t="s">
        <v>170</v>
      </c>
      <c r="P1024" s="18">
        <f>[1]卡牌表配置表!L1024</f>
        <v>0</v>
      </c>
      <c r="R1024" s="18" t="str">
        <f>[1]卡牌表配置表!N1024</f>
        <v/>
      </c>
      <c r="T1024" s="18" t="str">
        <f>[1]卡牌表配置表!P1024</f>
        <v/>
      </c>
      <c r="W1024" s="18">
        <f>[1]卡牌表配置表!W1024</f>
        <v>220</v>
      </c>
      <c r="X1024" s="18" t="str">
        <f>[1]卡牌表配置表!X1024</f>
        <v>-2,1331900</v>
      </c>
      <c r="Y1024" s="18">
        <v>0</v>
      </c>
      <c r="Z1024" s="18">
        <f>[1]卡牌表配置表!AA1024</f>
        <v>70000</v>
      </c>
      <c r="AA1024" s="18" t="str">
        <f>[1]卡牌表配置表!AB1024</f>
        <v>2,20,95844,1;2,3,8254,1;2,23,3714,1;4,29,2223,1;3,4,10100,1;3,24,20000,1;1,33,22103,0</v>
      </c>
      <c r="AB1024" s="18">
        <f>[1]卡牌表配置表!AR1024</f>
        <v>21032410</v>
      </c>
      <c r="AD1024" s="30">
        <f>VLOOKUP(F1024,t_card_group_s说明表!$B$6:$L$88,COLUMNS(t_card_group_s说明表!$B$6:$L$6),0)</f>
        <v>1</v>
      </c>
    </row>
    <row r="1025" spans="1:30" ht="15.75" customHeight="1" x14ac:dyDescent="0.2">
      <c r="A1025" s="18">
        <f t="shared" si="47"/>
        <v>1020</v>
      </c>
      <c r="B1025" s="18">
        <f>[1]卡牌表配置表!C1025</f>
        <v>3241020</v>
      </c>
      <c r="C1025" s="18">
        <f>[1]卡牌表配置表!D1025</f>
        <v>0</v>
      </c>
      <c r="D1025" s="18">
        <f>[1]卡牌表配置表!E1025</f>
        <v>20032410</v>
      </c>
      <c r="E1025" s="18" t="str">
        <f>[1]卡牌表配置表!F1025</f>
        <v>巨猿人</v>
      </c>
      <c r="F1025" s="18">
        <f>[1]卡牌表配置表!G1025</f>
        <v>32410</v>
      </c>
      <c r="G1025" s="18">
        <f>[1]卡牌表配置表!V1025</f>
        <v>20</v>
      </c>
      <c r="H1025" s="18">
        <f t="shared" si="45"/>
        <v>3241021</v>
      </c>
      <c r="I1025" s="30">
        <v>230002</v>
      </c>
      <c r="J1025" s="18">
        <v>1</v>
      </c>
      <c r="K1025" s="18">
        <v>4</v>
      </c>
      <c r="L1025" s="18" t="str">
        <f>[1]卡牌表配置表!I1025</f>
        <v>0,0,0</v>
      </c>
      <c r="M1025" s="18">
        <f t="shared" si="46"/>
        <v>32410200</v>
      </c>
      <c r="N1025" s="66" t="str">
        <f>[1]卡牌表配置表!K1025</f>
        <v>20000050</v>
      </c>
      <c r="O1025" s="31" t="s">
        <v>170</v>
      </c>
      <c r="P1025" s="18">
        <f>[1]卡牌表配置表!L1025</f>
        <v>0</v>
      </c>
      <c r="R1025" s="18" t="str">
        <f>[1]卡牌表配置表!N1025</f>
        <v/>
      </c>
      <c r="T1025" s="18" t="str">
        <f>[1]卡牌表配置表!P1025</f>
        <v/>
      </c>
      <c r="W1025" s="18">
        <f>[1]卡牌表配置表!W1025</f>
        <v>220</v>
      </c>
      <c r="X1025" s="18" t="str">
        <f>[1]卡牌表配置表!X1025</f>
        <v>-2,1731500</v>
      </c>
      <c r="Y1025" s="18">
        <v>0</v>
      </c>
      <c r="Z1025" s="18">
        <f>[1]卡牌表配置表!AA1025</f>
        <v>70000</v>
      </c>
      <c r="AA1025" s="18" t="str">
        <f>[1]卡牌表配置表!AB1025</f>
        <v>2,20,115013,1;2,3,9904,1;2,23,4456,1;4,29,2223,1;3,4,10100,1;3,24,20000,1;1,33,22103,0</v>
      </c>
      <c r="AB1025" s="18">
        <f>[1]卡牌表配置表!AR1025</f>
        <v>21032410</v>
      </c>
      <c r="AD1025" s="30">
        <f>VLOOKUP(F1025,t_card_group_s说明表!$B$6:$L$88,COLUMNS(t_card_group_s说明表!$B$6:$L$6),0)</f>
        <v>1</v>
      </c>
    </row>
    <row r="1026" spans="1:30" ht="15.75" customHeight="1" x14ac:dyDescent="0.2">
      <c r="A1026" s="18">
        <f t="shared" si="47"/>
        <v>1021</v>
      </c>
      <c r="B1026" s="18">
        <f>[1]卡牌表配置表!C1026</f>
        <v>3241021</v>
      </c>
      <c r="C1026" s="18">
        <f>[1]卡牌表配置表!D1026</f>
        <v>0</v>
      </c>
      <c r="D1026" s="18">
        <f>[1]卡牌表配置表!E1026</f>
        <v>20032410</v>
      </c>
      <c r="E1026" s="18" t="str">
        <f>[1]卡牌表配置表!F1026</f>
        <v>巨猿人</v>
      </c>
      <c r="F1026" s="18">
        <f>[1]卡牌表配置表!G1026</f>
        <v>32410</v>
      </c>
      <c r="G1026" s="18">
        <f>[1]卡牌表配置表!V1026</f>
        <v>21</v>
      </c>
      <c r="H1026" s="18">
        <f t="shared" si="45"/>
        <v>3241022</v>
      </c>
      <c r="I1026" s="30">
        <v>230002</v>
      </c>
      <c r="J1026" s="18">
        <v>1</v>
      </c>
      <c r="K1026" s="18">
        <v>4</v>
      </c>
      <c r="L1026" s="18" t="str">
        <f>[1]卡牌表配置表!I1026</f>
        <v>0,0,0</v>
      </c>
      <c r="M1026" s="18">
        <f t="shared" si="46"/>
        <v>32410210</v>
      </c>
      <c r="N1026" s="66" t="str">
        <f>[1]卡牌表配置表!K1026</f>
        <v>20000050</v>
      </c>
      <c r="O1026" s="31" t="s">
        <v>170</v>
      </c>
      <c r="P1026" s="18">
        <f>[1]卡牌表配置表!L1026</f>
        <v>0</v>
      </c>
      <c r="R1026" s="18" t="str">
        <f>[1]卡牌表配置表!N1026</f>
        <v/>
      </c>
      <c r="T1026" s="18" t="str">
        <f>[1]卡牌表配置表!P1026</f>
        <v/>
      </c>
      <c r="W1026" s="18">
        <f>[1]卡牌表配置表!W1026</f>
        <v>240</v>
      </c>
      <c r="X1026" s="18" t="str">
        <f>[1]卡牌表配置表!X1026</f>
        <v>-2,2251000</v>
      </c>
      <c r="Y1026" s="18">
        <v>0</v>
      </c>
      <c r="Z1026" s="18">
        <f>[1]卡牌表配置表!AA1026</f>
        <v>70000</v>
      </c>
      <c r="AA1026" s="18" t="str">
        <f>[1]卡牌表配置表!AB1026</f>
        <v>2,20,138016,1;2,3,11885,1;2,23,5347,1;4,29,2223,1;3,4,10100,1;3,24,20000,1;1,33,22103,0</v>
      </c>
      <c r="AB1026" s="18">
        <f>[1]卡牌表配置表!AR1026</f>
        <v>21032410</v>
      </c>
      <c r="AD1026" s="30">
        <f>VLOOKUP(F1026,t_card_group_s说明表!$B$6:$L$88,COLUMNS(t_card_group_s说明表!$B$6:$L$6),0)</f>
        <v>1</v>
      </c>
    </row>
    <row r="1027" spans="1:30" ht="15.75" customHeight="1" x14ac:dyDescent="0.2">
      <c r="A1027" s="18">
        <f t="shared" si="47"/>
        <v>1022</v>
      </c>
      <c r="B1027" s="18">
        <f>[1]卡牌表配置表!C1027</f>
        <v>3241022</v>
      </c>
      <c r="C1027" s="18">
        <f>[1]卡牌表配置表!D1027</f>
        <v>0</v>
      </c>
      <c r="D1027" s="18">
        <f>[1]卡牌表配置表!E1027</f>
        <v>20032410</v>
      </c>
      <c r="E1027" s="18" t="str">
        <f>[1]卡牌表配置表!F1027</f>
        <v>巨猿人</v>
      </c>
      <c r="F1027" s="18">
        <f>[1]卡牌表配置表!G1027</f>
        <v>32410</v>
      </c>
      <c r="G1027" s="18">
        <f>[1]卡牌表配置表!V1027</f>
        <v>22</v>
      </c>
      <c r="H1027" s="18">
        <f t="shared" si="45"/>
        <v>3241023</v>
      </c>
      <c r="I1027" s="30">
        <v>230002</v>
      </c>
      <c r="J1027" s="18">
        <v>1</v>
      </c>
      <c r="K1027" s="18">
        <v>4</v>
      </c>
      <c r="L1027" s="18" t="str">
        <f>[1]卡牌表配置表!I1027</f>
        <v>0,0,0</v>
      </c>
      <c r="M1027" s="18">
        <f t="shared" si="46"/>
        <v>32410220</v>
      </c>
      <c r="N1027" s="66" t="str">
        <f>[1]卡牌表配置表!K1027</f>
        <v>20000050</v>
      </c>
      <c r="O1027" s="31" t="s">
        <v>170</v>
      </c>
      <c r="P1027" s="18">
        <f>[1]卡牌表配置表!L1027</f>
        <v>0</v>
      </c>
      <c r="R1027" s="18" t="str">
        <f>[1]卡牌表配置表!N1027</f>
        <v/>
      </c>
      <c r="T1027" s="18" t="str">
        <f>[1]卡牌表配置表!P1027</f>
        <v/>
      </c>
      <c r="W1027" s="18">
        <f>[1]卡牌表配置表!W1027</f>
        <v>240</v>
      </c>
      <c r="X1027" s="18" t="str">
        <f>[1]卡牌表配置表!X1027</f>
        <v>-2,2926300</v>
      </c>
      <c r="Y1027" s="18">
        <v>0</v>
      </c>
      <c r="Z1027" s="18">
        <f>[1]卡牌表配置表!AA1027</f>
        <v>70000</v>
      </c>
      <c r="AA1027" s="18" t="str">
        <f>[1]卡牌表配置表!AB1027</f>
        <v>2,20,165619,1;2,3,14262,1;2,23,6416,1;4,29,2223,1;3,4,10100,1;3,24,20000,1;1,33,22103,0</v>
      </c>
      <c r="AB1027" s="18">
        <f>[1]卡牌表配置表!AR1027</f>
        <v>21032410</v>
      </c>
      <c r="AD1027" s="30">
        <f>VLOOKUP(F1027,t_card_group_s说明表!$B$6:$L$88,COLUMNS(t_card_group_s说明表!$B$6:$L$6),0)</f>
        <v>1</v>
      </c>
    </row>
    <row r="1028" spans="1:30" ht="15.75" customHeight="1" x14ac:dyDescent="0.2">
      <c r="A1028" s="18">
        <f t="shared" si="47"/>
        <v>1023</v>
      </c>
      <c r="B1028" s="18">
        <f>[1]卡牌表配置表!C1028</f>
        <v>3241023</v>
      </c>
      <c r="C1028" s="18">
        <f>[1]卡牌表配置表!D1028</f>
        <v>0</v>
      </c>
      <c r="D1028" s="18">
        <f>[1]卡牌表配置表!E1028</f>
        <v>20032410</v>
      </c>
      <c r="E1028" s="18" t="str">
        <f>[1]卡牌表配置表!F1028</f>
        <v>巨猿人</v>
      </c>
      <c r="F1028" s="18">
        <f>[1]卡牌表配置表!G1028</f>
        <v>32410</v>
      </c>
      <c r="G1028" s="18">
        <f>[1]卡牌表配置表!V1028</f>
        <v>23</v>
      </c>
      <c r="H1028" s="18">
        <f t="shared" si="45"/>
        <v>3241024</v>
      </c>
      <c r="I1028" s="30">
        <v>230002</v>
      </c>
      <c r="J1028" s="18">
        <v>1</v>
      </c>
      <c r="K1028" s="18">
        <v>4</v>
      </c>
      <c r="L1028" s="18" t="str">
        <f>[1]卡牌表配置表!I1028</f>
        <v>0,0,0</v>
      </c>
      <c r="M1028" s="18">
        <f t="shared" si="46"/>
        <v>32410230</v>
      </c>
      <c r="N1028" s="66" t="str">
        <f>[1]卡牌表配置表!K1028</f>
        <v>20000050</v>
      </c>
      <c r="O1028" s="31" t="s">
        <v>170</v>
      </c>
      <c r="P1028" s="18">
        <f>[1]卡牌表配置表!L1028</f>
        <v>0</v>
      </c>
      <c r="R1028" s="18" t="str">
        <f>[1]卡牌表配置表!N1028</f>
        <v/>
      </c>
      <c r="T1028" s="18" t="str">
        <f>[1]卡牌表配置表!P1028</f>
        <v/>
      </c>
      <c r="W1028" s="18">
        <f>[1]卡牌表配置表!W1028</f>
        <v>260</v>
      </c>
      <c r="X1028" s="18" t="str">
        <f>[1]卡牌表配置表!X1028</f>
        <v>-2,3804200</v>
      </c>
      <c r="Y1028" s="18">
        <v>0</v>
      </c>
      <c r="Z1028" s="18">
        <f>[1]卡牌表配置表!AA1028</f>
        <v>70000</v>
      </c>
      <c r="AA1028" s="18" t="str">
        <f>[1]卡牌表配置表!AB1028</f>
        <v>2,20,198743,1;2,3,17114,1;2,23,7699,1;4,29,2223,1;3,4,10100,1;3,24,20000,1;1,33,22103,0</v>
      </c>
      <c r="AB1028" s="18">
        <f>[1]卡牌表配置表!AR1028</f>
        <v>21032410</v>
      </c>
      <c r="AD1028" s="30">
        <f>VLOOKUP(F1028,t_card_group_s说明表!$B$6:$L$88,COLUMNS(t_card_group_s说明表!$B$6:$L$6),0)</f>
        <v>1</v>
      </c>
    </row>
    <row r="1029" spans="1:30" ht="15.75" customHeight="1" x14ac:dyDescent="0.2">
      <c r="A1029" s="18">
        <f t="shared" si="47"/>
        <v>1024</v>
      </c>
      <c r="B1029" s="18">
        <f>[1]卡牌表配置表!C1029</f>
        <v>3241024</v>
      </c>
      <c r="C1029" s="18">
        <f>[1]卡牌表配置表!D1029</f>
        <v>0</v>
      </c>
      <c r="D1029" s="18">
        <f>[1]卡牌表配置表!E1029</f>
        <v>20032410</v>
      </c>
      <c r="E1029" s="18" t="str">
        <f>[1]卡牌表配置表!F1029</f>
        <v>巨猿人</v>
      </c>
      <c r="F1029" s="18">
        <f>[1]卡牌表配置表!G1029</f>
        <v>32410</v>
      </c>
      <c r="G1029" s="18">
        <f>[1]卡牌表配置表!V1029</f>
        <v>24</v>
      </c>
      <c r="H1029" s="18">
        <f t="shared" si="45"/>
        <v>3241025</v>
      </c>
      <c r="I1029" s="30">
        <v>230002</v>
      </c>
      <c r="J1029" s="18">
        <v>1</v>
      </c>
      <c r="K1029" s="18">
        <v>4</v>
      </c>
      <c r="L1029" s="18" t="str">
        <f>[1]卡牌表配置表!I1029</f>
        <v>0,0,0</v>
      </c>
      <c r="M1029" s="18">
        <f t="shared" si="46"/>
        <v>32410240</v>
      </c>
      <c r="N1029" s="66" t="str">
        <f>[1]卡牌表配置表!K1029</f>
        <v>20000050</v>
      </c>
      <c r="O1029" s="31" t="s">
        <v>170</v>
      </c>
      <c r="P1029" s="18">
        <f>[1]卡牌表配置表!L1029</f>
        <v>0</v>
      </c>
      <c r="R1029" s="18" t="str">
        <f>[1]卡牌表配置表!N1029</f>
        <v/>
      </c>
      <c r="T1029" s="18" t="str">
        <f>[1]卡牌表配置表!P1029</f>
        <v/>
      </c>
      <c r="W1029" s="18">
        <f>[1]卡牌表配置表!W1029</f>
        <v>300</v>
      </c>
      <c r="X1029" s="18" t="str">
        <f>[1]卡牌表配置表!X1029</f>
        <v>-2,4945500</v>
      </c>
      <c r="Y1029" s="18">
        <v>0</v>
      </c>
      <c r="Z1029" s="18">
        <f>[1]卡牌表配置表!AA1029</f>
        <v>70000</v>
      </c>
      <c r="AA1029" s="18" t="str">
        <f>[1]卡牌表配置表!AB1029</f>
        <v>2,20,238491,1;2,3,20537,1;2,23,9239,1;4,29,2223,1;3,4,10100,1;3,24,20000,1;1,33,22103,0</v>
      </c>
      <c r="AB1029" s="18">
        <f>[1]卡牌表配置表!AR1029</f>
        <v>21032410</v>
      </c>
      <c r="AD1029" s="30">
        <f>VLOOKUP(F1029,t_card_group_s说明表!$B$6:$L$88,COLUMNS(t_card_group_s说明表!$B$6:$L$6),0)</f>
        <v>1</v>
      </c>
    </row>
    <row r="1030" spans="1:30" ht="15.75" customHeight="1" x14ac:dyDescent="0.2">
      <c r="A1030" s="18">
        <f t="shared" si="47"/>
        <v>1025</v>
      </c>
      <c r="B1030" s="18">
        <f>[1]卡牌表配置表!C1030</f>
        <v>3241025</v>
      </c>
      <c r="C1030" s="18">
        <f>[1]卡牌表配置表!D1030</f>
        <v>0</v>
      </c>
      <c r="D1030" s="18">
        <f>[1]卡牌表配置表!E1030</f>
        <v>20032410</v>
      </c>
      <c r="E1030" s="18" t="str">
        <f>[1]卡牌表配置表!F1030</f>
        <v>巨猿人</v>
      </c>
      <c r="F1030" s="18">
        <f>[1]卡牌表配置表!G1030</f>
        <v>32410</v>
      </c>
      <c r="G1030" s="18">
        <f>[1]卡牌表配置表!V1030</f>
        <v>25</v>
      </c>
      <c r="H1030" s="18" t="str">
        <f t="shared" ref="H1030:H1093" si="48">IF(F1030=F1031,B1031,"")</f>
        <v/>
      </c>
      <c r="I1030" s="30">
        <v>230002</v>
      </c>
      <c r="J1030" s="18">
        <v>1</v>
      </c>
      <c r="K1030" s="18">
        <v>4</v>
      </c>
      <c r="L1030" s="18" t="str">
        <f>[1]卡牌表配置表!I1030</f>
        <v>0,0,0</v>
      </c>
      <c r="M1030" s="18">
        <f t="shared" ref="M1030:M1093" si="49">B1030*10</f>
        <v>32410250</v>
      </c>
      <c r="N1030" s="66" t="str">
        <f>[1]卡牌表配置表!K1030</f>
        <v>20000050</v>
      </c>
      <c r="O1030" s="31" t="s">
        <v>170</v>
      </c>
      <c r="P1030" s="18">
        <f>[1]卡牌表配置表!L1030</f>
        <v>0</v>
      </c>
      <c r="R1030" s="18" t="str">
        <f>[1]卡牌表配置表!N1030</f>
        <v/>
      </c>
      <c r="T1030" s="18" t="str">
        <f>[1]卡牌表配置表!P1030</f>
        <v/>
      </c>
      <c r="W1030" s="18">
        <f>[1]卡牌表配置表!W1030</f>
        <v>-1</v>
      </c>
      <c r="X1030" s="18">
        <f>[1]卡牌表配置表!X1030</f>
        <v>-1</v>
      </c>
      <c r="Y1030" s="18">
        <v>0</v>
      </c>
      <c r="Z1030" s="18">
        <f>[1]卡牌表配置表!AA1030</f>
        <v>70000</v>
      </c>
      <c r="AA1030" s="18" t="str">
        <f>[1]卡牌表配置表!AB1030</f>
        <v>2,20,286189,1;2,3,24645,1;2,23,11087,1;4,29,2223,1;3,4,10100,1;3,24,20000,1;1,33,22103,0</v>
      </c>
      <c r="AB1030" s="18">
        <f>[1]卡牌表配置表!AR1030</f>
        <v>21032410</v>
      </c>
      <c r="AD1030" s="30">
        <f>VLOOKUP(F1030,t_card_group_s说明表!$B$6:$L$88,COLUMNS(t_card_group_s说明表!$B$6:$L$6),0)</f>
        <v>1</v>
      </c>
    </row>
    <row r="1031" spans="1:30" ht="15.75" customHeight="1" x14ac:dyDescent="0.2">
      <c r="A1031" s="18">
        <f t="shared" ref="A1031:A1094" si="50">ROW(B1031)-5</f>
        <v>1026</v>
      </c>
      <c r="B1031" s="18">
        <f>[1]卡牌表配置表!C1031</f>
        <v>3251001</v>
      </c>
      <c r="C1031" s="18">
        <f>[1]卡牌表配置表!D1031</f>
        <v>0</v>
      </c>
      <c r="D1031" s="18">
        <f>[1]卡牌表配置表!E1031</f>
        <v>20032510</v>
      </c>
      <c r="E1031" s="18" t="str">
        <f>[1]卡牌表配置表!F1031</f>
        <v>装甲机枪车</v>
      </c>
      <c r="F1031" s="18">
        <f>[1]卡牌表配置表!G1031</f>
        <v>32510</v>
      </c>
      <c r="G1031" s="18">
        <f>[1]卡牌表配置表!V1031</f>
        <v>1</v>
      </c>
      <c r="H1031" s="18">
        <f t="shared" si="48"/>
        <v>3251002</v>
      </c>
      <c r="I1031" s="30">
        <v>230002</v>
      </c>
      <c r="J1031" s="18">
        <v>1</v>
      </c>
      <c r="K1031" s="18">
        <v>4</v>
      </c>
      <c r="L1031" s="18" t="str">
        <f>[1]卡牌表配置表!I1031</f>
        <v>0,0,0</v>
      </c>
      <c r="M1031" s="18">
        <f t="shared" si="49"/>
        <v>32510010</v>
      </c>
      <c r="N1031" s="66" t="str">
        <f>[1]卡牌表配置表!K1031</f>
        <v>20000064</v>
      </c>
      <c r="O1031" s="31" t="s">
        <v>170</v>
      </c>
      <c r="P1031" s="18">
        <f>[1]卡牌表配置表!L1031</f>
        <v>0</v>
      </c>
      <c r="R1031" s="18" t="str">
        <f>[1]卡牌表配置表!N1031</f>
        <v/>
      </c>
      <c r="T1031" s="18" t="str">
        <f>[1]卡牌表配置表!P1031</f>
        <v/>
      </c>
      <c r="W1031" s="18">
        <f>[1]卡牌表配置表!W1031</f>
        <v>10</v>
      </c>
      <c r="X1031" s="18" t="str">
        <f>[1]卡牌表配置表!X1031</f>
        <v>-2,1000</v>
      </c>
      <c r="Y1031" s="18">
        <v>0</v>
      </c>
      <c r="Z1031" s="18">
        <f>[1]卡牌表配置表!AA1031</f>
        <v>80000</v>
      </c>
      <c r="AA1031" s="18" t="str">
        <f>[1]卡牌表配置表!AB1031</f>
        <v>2,20,1800,1;2,3,50,1;2,23,100,1;4,29,500,1;3,4,18000,1;3,24,50000,1;1,33,22102,0</v>
      </c>
      <c r="AB1031" s="18">
        <f>[1]卡牌表配置表!AR1031</f>
        <v>21032510</v>
      </c>
      <c r="AD1031" s="30">
        <f>VLOOKUP(F1031,t_card_group_s说明表!$B$6:$L$88,COLUMNS(t_card_group_s说明表!$B$6:$L$6),0)</f>
        <v>1</v>
      </c>
    </row>
    <row r="1032" spans="1:30" ht="15.75" customHeight="1" x14ac:dyDescent="0.2">
      <c r="A1032" s="18">
        <f t="shared" si="50"/>
        <v>1027</v>
      </c>
      <c r="B1032" s="18">
        <f>[1]卡牌表配置表!C1032</f>
        <v>3251002</v>
      </c>
      <c r="C1032" s="18">
        <f>[1]卡牌表配置表!D1032</f>
        <v>0</v>
      </c>
      <c r="D1032" s="18">
        <f>[1]卡牌表配置表!E1032</f>
        <v>20032510</v>
      </c>
      <c r="E1032" s="18" t="str">
        <f>[1]卡牌表配置表!F1032</f>
        <v>装甲机枪车</v>
      </c>
      <c r="F1032" s="18">
        <f>[1]卡牌表配置表!G1032</f>
        <v>32510</v>
      </c>
      <c r="G1032" s="18">
        <f>[1]卡牌表配置表!V1032</f>
        <v>2</v>
      </c>
      <c r="H1032" s="18">
        <f t="shared" si="48"/>
        <v>3251003</v>
      </c>
      <c r="I1032" s="30">
        <v>230002</v>
      </c>
      <c r="J1032" s="18">
        <v>1</v>
      </c>
      <c r="K1032" s="18">
        <v>4</v>
      </c>
      <c r="L1032" s="18" t="str">
        <f>[1]卡牌表配置表!I1032</f>
        <v>0,0,0</v>
      </c>
      <c r="M1032" s="18">
        <f t="shared" si="49"/>
        <v>32510020</v>
      </c>
      <c r="N1032" s="66" t="str">
        <f>[1]卡牌表配置表!K1032</f>
        <v>20000064</v>
      </c>
      <c r="O1032" s="31" t="s">
        <v>170</v>
      </c>
      <c r="P1032" s="18">
        <f>[1]卡牌表配置表!L1032</f>
        <v>0</v>
      </c>
      <c r="R1032" s="18" t="str">
        <f>[1]卡牌表配置表!N1032</f>
        <v/>
      </c>
      <c r="T1032" s="18" t="str">
        <f>[1]卡牌表配置表!P1032</f>
        <v/>
      </c>
      <c r="W1032" s="18">
        <f>[1]卡牌表配置表!W1032</f>
        <v>40</v>
      </c>
      <c r="X1032" s="18" t="str">
        <f>[1]卡牌表配置表!X1032</f>
        <v>-2,5000</v>
      </c>
      <c r="Y1032" s="18">
        <v>0</v>
      </c>
      <c r="Z1032" s="18">
        <f>[1]卡牌表配置表!AA1032</f>
        <v>80000</v>
      </c>
      <c r="AA1032" s="18" t="str">
        <f>[1]卡牌表配置表!AB1032</f>
        <v>2,20,2160,1;2,3,60,1;2,23,120,1;4,29,500,1;3,4,18000,1;3,24,50000,1;1,33,22102,0</v>
      </c>
      <c r="AB1032" s="18">
        <f>[1]卡牌表配置表!AR1032</f>
        <v>21032510</v>
      </c>
      <c r="AD1032" s="30">
        <f>VLOOKUP(F1032,t_card_group_s说明表!$B$6:$L$88,COLUMNS(t_card_group_s说明表!$B$6:$L$6),0)</f>
        <v>1</v>
      </c>
    </row>
    <row r="1033" spans="1:30" ht="15.75" customHeight="1" x14ac:dyDescent="0.2">
      <c r="A1033" s="18">
        <f t="shared" si="50"/>
        <v>1028</v>
      </c>
      <c r="B1033" s="18">
        <f>[1]卡牌表配置表!C1033</f>
        <v>3251003</v>
      </c>
      <c r="C1033" s="18">
        <f>[1]卡牌表配置表!D1033</f>
        <v>0</v>
      </c>
      <c r="D1033" s="18">
        <f>[1]卡牌表配置表!E1033</f>
        <v>20032510</v>
      </c>
      <c r="E1033" s="18" t="str">
        <f>[1]卡牌表配置表!F1033</f>
        <v>装甲机枪车</v>
      </c>
      <c r="F1033" s="18">
        <f>[1]卡牌表配置表!G1033</f>
        <v>32510</v>
      </c>
      <c r="G1033" s="18">
        <f>[1]卡牌表配置表!V1033</f>
        <v>3</v>
      </c>
      <c r="H1033" s="18">
        <f t="shared" si="48"/>
        <v>3251004</v>
      </c>
      <c r="I1033" s="30">
        <v>230002</v>
      </c>
      <c r="J1033" s="18">
        <v>1</v>
      </c>
      <c r="K1033" s="18">
        <v>4</v>
      </c>
      <c r="L1033" s="18" t="str">
        <f>[1]卡牌表配置表!I1033</f>
        <v>0,0,0</v>
      </c>
      <c r="M1033" s="18">
        <f t="shared" si="49"/>
        <v>32510030</v>
      </c>
      <c r="N1033" s="66" t="str">
        <f>[1]卡牌表配置表!K1033</f>
        <v>20000064</v>
      </c>
      <c r="O1033" s="31" t="s">
        <v>170</v>
      </c>
      <c r="P1033" s="18">
        <f>[1]卡牌表配置表!L1033</f>
        <v>0</v>
      </c>
      <c r="R1033" s="18" t="str">
        <f>[1]卡牌表配置表!N1033</f>
        <v/>
      </c>
      <c r="T1033" s="18" t="str">
        <f>[1]卡牌表配置表!P1033</f>
        <v/>
      </c>
      <c r="W1033" s="18">
        <f>[1]卡牌表配置表!W1033</f>
        <v>60</v>
      </c>
      <c r="X1033" s="18" t="str">
        <f>[1]卡牌表配置表!X1033</f>
        <v>-2,15000</v>
      </c>
      <c r="Y1033" s="18">
        <v>0</v>
      </c>
      <c r="Z1033" s="18">
        <f>[1]卡牌表配置表!AA1033</f>
        <v>80000</v>
      </c>
      <c r="AA1033" s="18" t="str">
        <f>[1]卡牌表配置表!AB1033</f>
        <v>2,20,2592,1;2,3,72,1;2,23,144,1;4,29,500,1;3,4,18000,1;3,24,50000,1;1,33,22102,0</v>
      </c>
      <c r="AB1033" s="18">
        <f>[1]卡牌表配置表!AR1033</f>
        <v>21032510</v>
      </c>
      <c r="AD1033" s="30">
        <f>VLOOKUP(F1033,t_card_group_s说明表!$B$6:$L$88,COLUMNS(t_card_group_s说明表!$B$6:$L$6),0)</f>
        <v>1</v>
      </c>
    </row>
    <row r="1034" spans="1:30" ht="15.75" customHeight="1" x14ac:dyDescent="0.2">
      <c r="A1034" s="18">
        <f t="shared" si="50"/>
        <v>1029</v>
      </c>
      <c r="B1034" s="18">
        <f>[1]卡牌表配置表!C1034</f>
        <v>3251004</v>
      </c>
      <c r="C1034" s="18">
        <f>[1]卡牌表配置表!D1034</f>
        <v>0</v>
      </c>
      <c r="D1034" s="18">
        <f>[1]卡牌表配置表!E1034</f>
        <v>20032510</v>
      </c>
      <c r="E1034" s="18" t="str">
        <f>[1]卡牌表配置表!F1034</f>
        <v>装甲机枪车</v>
      </c>
      <c r="F1034" s="18">
        <f>[1]卡牌表配置表!G1034</f>
        <v>32510</v>
      </c>
      <c r="G1034" s="18">
        <f>[1]卡牌表配置表!V1034</f>
        <v>4</v>
      </c>
      <c r="H1034" s="18">
        <f t="shared" si="48"/>
        <v>3251005</v>
      </c>
      <c r="I1034" s="30">
        <v>230002</v>
      </c>
      <c r="J1034" s="18">
        <v>1</v>
      </c>
      <c r="K1034" s="18">
        <v>4</v>
      </c>
      <c r="L1034" s="18" t="str">
        <f>[1]卡牌表配置表!I1034</f>
        <v>0,0,0</v>
      </c>
      <c r="M1034" s="18">
        <f t="shared" si="49"/>
        <v>32510040</v>
      </c>
      <c r="N1034" s="66" t="str">
        <f>[1]卡牌表配置表!K1034</f>
        <v>20000064</v>
      </c>
      <c r="O1034" s="31" t="s">
        <v>170</v>
      </c>
      <c r="P1034" s="18">
        <f>[1]卡牌表配置表!L1034</f>
        <v>0</v>
      </c>
      <c r="R1034" s="18" t="str">
        <f>[1]卡牌表配置表!N1034</f>
        <v/>
      </c>
      <c r="T1034" s="18" t="str">
        <f>[1]卡牌表配置表!P1034</f>
        <v/>
      </c>
      <c r="W1034" s="18">
        <f>[1]卡牌表配置表!W1034</f>
        <v>60</v>
      </c>
      <c r="X1034" s="18" t="str">
        <f>[1]卡牌表配置表!X1034</f>
        <v>-2,22500</v>
      </c>
      <c r="Y1034" s="18">
        <v>0</v>
      </c>
      <c r="Z1034" s="18">
        <f>[1]卡牌表配置表!AA1034</f>
        <v>80000</v>
      </c>
      <c r="AA1034" s="18" t="str">
        <f>[1]卡牌表配置表!AB1034</f>
        <v>2,20,3111,1;2,3,87,1;2,23,174,1;4,29,500,1;3,4,18000,1;3,24,50000,1;1,33,22102,0</v>
      </c>
      <c r="AB1034" s="18">
        <f>[1]卡牌表配置表!AR1034</f>
        <v>21032510</v>
      </c>
      <c r="AD1034" s="30">
        <f>VLOOKUP(F1034,t_card_group_s说明表!$B$6:$L$88,COLUMNS(t_card_group_s说明表!$B$6:$L$6),0)</f>
        <v>1</v>
      </c>
    </row>
    <row r="1035" spans="1:30" ht="15.75" customHeight="1" x14ac:dyDescent="0.2">
      <c r="A1035" s="18">
        <f t="shared" si="50"/>
        <v>1030</v>
      </c>
      <c r="B1035" s="18">
        <f>[1]卡牌表配置表!C1035</f>
        <v>3251005</v>
      </c>
      <c r="C1035" s="18">
        <f>[1]卡牌表配置表!D1035</f>
        <v>0</v>
      </c>
      <c r="D1035" s="18">
        <f>[1]卡牌表配置表!E1035</f>
        <v>20032510</v>
      </c>
      <c r="E1035" s="18" t="str">
        <f>[1]卡牌表配置表!F1035</f>
        <v>装甲机枪车</v>
      </c>
      <c r="F1035" s="18">
        <f>[1]卡牌表配置表!G1035</f>
        <v>32510</v>
      </c>
      <c r="G1035" s="18">
        <f>[1]卡牌表配置表!V1035</f>
        <v>5</v>
      </c>
      <c r="H1035" s="18">
        <f t="shared" si="48"/>
        <v>3251006</v>
      </c>
      <c r="I1035" s="30">
        <v>230002</v>
      </c>
      <c r="J1035" s="18">
        <v>1</v>
      </c>
      <c r="K1035" s="18">
        <v>4</v>
      </c>
      <c r="L1035" s="18" t="str">
        <f>[1]卡牌表配置表!I1035</f>
        <v>0,0,0</v>
      </c>
      <c r="M1035" s="18">
        <f t="shared" si="49"/>
        <v>32510050</v>
      </c>
      <c r="N1035" s="66" t="str">
        <f>[1]卡牌表配置表!K1035</f>
        <v>20000064</v>
      </c>
      <c r="O1035" s="31" t="s">
        <v>170</v>
      </c>
      <c r="P1035" s="18">
        <f>[1]卡牌表配置表!L1035</f>
        <v>0</v>
      </c>
      <c r="R1035" s="18" t="str">
        <f>[1]卡牌表配置表!N1035</f>
        <v/>
      </c>
      <c r="T1035" s="18" t="str">
        <f>[1]卡牌表配置表!P1035</f>
        <v/>
      </c>
      <c r="W1035" s="18">
        <f>[1]卡牌表配置表!W1035</f>
        <v>80</v>
      </c>
      <c r="X1035" s="18" t="str">
        <f>[1]卡牌表配置表!X1035</f>
        <v>-2,33800</v>
      </c>
      <c r="Y1035" s="18">
        <v>0</v>
      </c>
      <c r="Z1035" s="18">
        <f>[1]卡牌表配置表!AA1035</f>
        <v>80000</v>
      </c>
      <c r="AA1035" s="18" t="str">
        <f>[1]卡牌表配置表!AB1035</f>
        <v>2,20,3733,1;2,3,104,1;2,23,208,1;4,29,500,1;3,4,18000,1;3,24,50000,1;1,33,22102,0</v>
      </c>
      <c r="AB1035" s="18">
        <f>[1]卡牌表配置表!AR1035</f>
        <v>21032510</v>
      </c>
      <c r="AD1035" s="30">
        <f>VLOOKUP(F1035,t_card_group_s说明表!$B$6:$L$88,COLUMNS(t_card_group_s说明表!$B$6:$L$6),0)</f>
        <v>1</v>
      </c>
    </row>
    <row r="1036" spans="1:30" ht="15.75" customHeight="1" x14ac:dyDescent="0.2">
      <c r="A1036" s="18">
        <f t="shared" si="50"/>
        <v>1031</v>
      </c>
      <c r="B1036" s="18">
        <f>[1]卡牌表配置表!C1036</f>
        <v>3251006</v>
      </c>
      <c r="C1036" s="18">
        <f>[1]卡牌表配置表!D1036</f>
        <v>0</v>
      </c>
      <c r="D1036" s="18">
        <f>[1]卡牌表配置表!E1036</f>
        <v>20032510</v>
      </c>
      <c r="E1036" s="18" t="str">
        <f>[1]卡牌表配置表!F1036</f>
        <v>装甲机枪车</v>
      </c>
      <c r="F1036" s="18">
        <f>[1]卡牌表配置表!G1036</f>
        <v>32510</v>
      </c>
      <c r="G1036" s="18">
        <f>[1]卡牌表配置表!V1036</f>
        <v>6</v>
      </c>
      <c r="H1036" s="18">
        <f t="shared" si="48"/>
        <v>3251007</v>
      </c>
      <c r="I1036" s="30">
        <v>230002</v>
      </c>
      <c r="J1036" s="18">
        <v>1</v>
      </c>
      <c r="K1036" s="18">
        <v>4</v>
      </c>
      <c r="L1036" s="18" t="str">
        <f>[1]卡牌表配置表!I1036</f>
        <v>0,0,0</v>
      </c>
      <c r="M1036" s="18">
        <f t="shared" si="49"/>
        <v>32510060</v>
      </c>
      <c r="N1036" s="66" t="str">
        <f>[1]卡牌表配置表!K1036</f>
        <v>20000064</v>
      </c>
      <c r="O1036" s="31" t="s">
        <v>170</v>
      </c>
      <c r="P1036" s="18">
        <f>[1]卡牌表配置表!L1036</f>
        <v>0</v>
      </c>
      <c r="R1036" s="18" t="str">
        <f>[1]卡牌表配置表!N1036</f>
        <v/>
      </c>
      <c r="T1036" s="18" t="str">
        <f>[1]卡牌表配置表!P1036</f>
        <v/>
      </c>
      <c r="W1036" s="18">
        <f>[1]卡牌表配置表!W1036</f>
        <v>80</v>
      </c>
      <c r="X1036" s="18" t="str">
        <f>[1]卡牌表配置表!X1036</f>
        <v>-2,43900</v>
      </c>
      <c r="Y1036" s="18">
        <v>0</v>
      </c>
      <c r="Z1036" s="18">
        <f>[1]卡牌表配置表!AA1036</f>
        <v>80000</v>
      </c>
      <c r="AA1036" s="18" t="str">
        <f>[1]卡牌表配置表!AB1036</f>
        <v>2,20,4479,1;2,3,125,1;2,23,250,1;4,29,500,1;3,4,18000,1;3,24,50000,1;1,33,22102,0</v>
      </c>
      <c r="AB1036" s="18">
        <f>[1]卡牌表配置表!AR1036</f>
        <v>21032510</v>
      </c>
      <c r="AD1036" s="30">
        <f>VLOOKUP(F1036,t_card_group_s说明表!$B$6:$L$88,COLUMNS(t_card_group_s说明表!$B$6:$L$6),0)</f>
        <v>1</v>
      </c>
    </row>
    <row r="1037" spans="1:30" ht="15.75" customHeight="1" x14ac:dyDescent="0.2">
      <c r="A1037" s="18">
        <f t="shared" si="50"/>
        <v>1032</v>
      </c>
      <c r="B1037" s="18">
        <f>[1]卡牌表配置表!C1037</f>
        <v>3251007</v>
      </c>
      <c r="C1037" s="18">
        <f>[1]卡牌表配置表!D1037</f>
        <v>0</v>
      </c>
      <c r="D1037" s="18">
        <f>[1]卡牌表配置表!E1037</f>
        <v>20032510</v>
      </c>
      <c r="E1037" s="18" t="str">
        <f>[1]卡牌表配置表!F1037</f>
        <v>装甲机枪车</v>
      </c>
      <c r="F1037" s="18">
        <f>[1]卡牌表配置表!G1037</f>
        <v>32510</v>
      </c>
      <c r="G1037" s="18">
        <f>[1]卡牌表配置表!V1037</f>
        <v>7</v>
      </c>
      <c r="H1037" s="18">
        <f t="shared" si="48"/>
        <v>3251008</v>
      </c>
      <c r="I1037" s="30">
        <v>230002</v>
      </c>
      <c r="J1037" s="18">
        <v>1</v>
      </c>
      <c r="K1037" s="18">
        <v>4</v>
      </c>
      <c r="L1037" s="18" t="str">
        <f>[1]卡牌表配置表!I1037</f>
        <v>0,0,0</v>
      </c>
      <c r="M1037" s="18">
        <f t="shared" si="49"/>
        <v>32510070</v>
      </c>
      <c r="N1037" s="66" t="str">
        <f>[1]卡牌表配置表!K1037</f>
        <v>20000064</v>
      </c>
      <c r="O1037" s="31" t="s">
        <v>170</v>
      </c>
      <c r="P1037" s="18">
        <f>[1]卡牌表配置表!L1037</f>
        <v>0</v>
      </c>
      <c r="R1037" s="18" t="str">
        <f>[1]卡牌表配置表!N1037</f>
        <v/>
      </c>
      <c r="T1037" s="18" t="str">
        <f>[1]卡牌表配置表!P1037</f>
        <v/>
      </c>
      <c r="W1037" s="18">
        <f>[1]卡牌表配置表!W1037</f>
        <v>100</v>
      </c>
      <c r="X1037" s="18" t="str">
        <f>[1]卡牌表配置表!X1037</f>
        <v>-2,57100</v>
      </c>
      <c r="Y1037" s="18">
        <v>0</v>
      </c>
      <c r="Z1037" s="18">
        <f>[1]卡牌表配置表!AA1037</f>
        <v>80000</v>
      </c>
      <c r="AA1037" s="18" t="str">
        <f>[1]卡牌表配置表!AB1037</f>
        <v>2,20,5375,1;2,3,150,1;2,23,300,1;4,29,500,1;3,4,18000,1;3,24,50000,1;1,33,22102,0</v>
      </c>
      <c r="AB1037" s="18">
        <f>[1]卡牌表配置表!AR1037</f>
        <v>21032510</v>
      </c>
      <c r="AD1037" s="30">
        <f>VLOOKUP(F1037,t_card_group_s说明表!$B$6:$L$88,COLUMNS(t_card_group_s说明表!$B$6:$L$6),0)</f>
        <v>1</v>
      </c>
    </row>
    <row r="1038" spans="1:30" ht="15.75" customHeight="1" x14ac:dyDescent="0.2">
      <c r="A1038" s="18">
        <f t="shared" si="50"/>
        <v>1033</v>
      </c>
      <c r="B1038" s="18">
        <f>[1]卡牌表配置表!C1038</f>
        <v>3251008</v>
      </c>
      <c r="C1038" s="18">
        <f>[1]卡牌表配置表!D1038</f>
        <v>0</v>
      </c>
      <c r="D1038" s="18">
        <f>[1]卡牌表配置表!E1038</f>
        <v>20032510</v>
      </c>
      <c r="E1038" s="18" t="str">
        <f>[1]卡牌表配置表!F1038</f>
        <v>装甲机枪车</v>
      </c>
      <c r="F1038" s="18">
        <f>[1]卡牌表配置表!G1038</f>
        <v>32510</v>
      </c>
      <c r="G1038" s="18">
        <f>[1]卡牌表配置表!V1038</f>
        <v>8</v>
      </c>
      <c r="H1038" s="18">
        <f t="shared" si="48"/>
        <v>3251009</v>
      </c>
      <c r="I1038" s="30">
        <v>230002</v>
      </c>
      <c r="J1038" s="18">
        <v>1</v>
      </c>
      <c r="K1038" s="18">
        <v>4</v>
      </c>
      <c r="L1038" s="18" t="str">
        <f>[1]卡牌表配置表!I1038</f>
        <v>0,0,0</v>
      </c>
      <c r="M1038" s="18">
        <f t="shared" si="49"/>
        <v>32510080</v>
      </c>
      <c r="N1038" s="66" t="str">
        <f>[1]卡牌表配置表!K1038</f>
        <v>20000064</v>
      </c>
      <c r="O1038" s="31" t="s">
        <v>170</v>
      </c>
      <c r="P1038" s="18">
        <f>[1]卡牌表配置表!L1038</f>
        <v>0</v>
      </c>
      <c r="R1038" s="18" t="str">
        <f>[1]卡牌表配置表!N1038</f>
        <v/>
      </c>
      <c r="T1038" s="18" t="str">
        <f>[1]卡牌表配置表!P1038</f>
        <v/>
      </c>
      <c r="W1038" s="18">
        <f>[1]卡牌表配置表!W1038</f>
        <v>100</v>
      </c>
      <c r="X1038" s="18" t="str">
        <f>[1]卡牌表配置表!X1038</f>
        <v>-2,74200</v>
      </c>
      <c r="Y1038" s="18">
        <v>0</v>
      </c>
      <c r="Z1038" s="18">
        <f>[1]卡牌表配置表!AA1038</f>
        <v>80000</v>
      </c>
      <c r="AA1038" s="18" t="str">
        <f>[1]卡牌表配置表!AB1038</f>
        <v>2,20,6450,1;2,3,180,1;2,23,360,1;4,29,500,1;3,4,18000,1;3,24,50000,1;1,33,22102,0</v>
      </c>
      <c r="AB1038" s="18">
        <f>[1]卡牌表配置表!AR1038</f>
        <v>21032510</v>
      </c>
      <c r="AD1038" s="30">
        <f>VLOOKUP(F1038,t_card_group_s说明表!$B$6:$L$88,COLUMNS(t_card_group_s说明表!$B$6:$L$6),0)</f>
        <v>1</v>
      </c>
    </row>
    <row r="1039" spans="1:30" ht="15.75" customHeight="1" x14ac:dyDescent="0.2">
      <c r="A1039" s="18">
        <f t="shared" si="50"/>
        <v>1034</v>
      </c>
      <c r="B1039" s="18">
        <f>[1]卡牌表配置表!C1039</f>
        <v>3251009</v>
      </c>
      <c r="C1039" s="18">
        <f>[1]卡牌表配置表!D1039</f>
        <v>0</v>
      </c>
      <c r="D1039" s="18">
        <f>[1]卡牌表配置表!E1039</f>
        <v>20032510</v>
      </c>
      <c r="E1039" s="18" t="str">
        <f>[1]卡牌表配置表!F1039</f>
        <v>装甲机枪车</v>
      </c>
      <c r="F1039" s="18">
        <f>[1]卡牌表配置表!G1039</f>
        <v>32510</v>
      </c>
      <c r="G1039" s="18">
        <f>[1]卡牌表配置表!V1039</f>
        <v>9</v>
      </c>
      <c r="H1039" s="18">
        <f t="shared" si="48"/>
        <v>3251010</v>
      </c>
      <c r="I1039" s="30">
        <v>230002</v>
      </c>
      <c r="J1039" s="18">
        <v>1</v>
      </c>
      <c r="K1039" s="18">
        <v>4</v>
      </c>
      <c r="L1039" s="18" t="str">
        <f>[1]卡牌表配置表!I1039</f>
        <v>0,0,0</v>
      </c>
      <c r="M1039" s="18">
        <f t="shared" si="49"/>
        <v>32510090</v>
      </c>
      <c r="N1039" s="66" t="str">
        <f>[1]卡牌表配置表!K1039</f>
        <v>20000064</v>
      </c>
      <c r="O1039" s="31" t="s">
        <v>170</v>
      </c>
      <c r="P1039" s="18">
        <f>[1]卡牌表配置表!L1039</f>
        <v>0</v>
      </c>
      <c r="R1039" s="18" t="str">
        <f>[1]卡牌表配置表!N1039</f>
        <v/>
      </c>
      <c r="T1039" s="18" t="str">
        <f>[1]卡牌表配置表!P1039</f>
        <v/>
      </c>
      <c r="W1039" s="18">
        <f>[1]卡牌表配置表!W1039</f>
        <v>120</v>
      </c>
      <c r="X1039" s="18" t="str">
        <f>[1]卡牌表配置表!X1039</f>
        <v>-2,96500</v>
      </c>
      <c r="Y1039" s="18">
        <v>0</v>
      </c>
      <c r="Z1039" s="18">
        <f>[1]卡牌表配置表!AA1039</f>
        <v>80000</v>
      </c>
      <c r="AA1039" s="18" t="str">
        <f>[1]卡牌表配置表!AB1039</f>
        <v>2,20,7740,1;2,3,215,1;2,23,430,1;4,29,500,1;3,4,18000,1;3,24,50000,1;1,33,22102,0</v>
      </c>
      <c r="AB1039" s="18">
        <f>[1]卡牌表配置表!AR1039</f>
        <v>21032510</v>
      </c>
      <c r="AD1039" s="30">
        <f>VLOOKUP(F1039,t_card_group_s说明表!$B$6:$L$88,COLUMNS(t_card_group_s说明表!$B$6:$L$6),0)</f>
        <v>1</v>
      </c>
    </row>
    <row r="1040" spans="1:30" ht="15.75" customHeight="1" x14ac:dyDescent="0.2">
      <c r="A1040" s="18">
        <f t="shared" si="50"/>
        <v>1035</v>
      </c>
      <c r="B1040" s="18">
        <f>[1]卡牌表配置表!C1040</f>
        <v>3251010</v>
      </c>
      <c r="C1040" s="18">
        <f>[1]卡牌表配置表!D1040</f>
        <v>0</v>
      </c>
      <c r="D1040" s="18">
        <f>[1]卡牌表配置表!E1040</f>
        <v>20032510</v>
      </c>
      <c r="E1040" s="18" t="str">
        <f>[1]卡牌表配置表!F1040</f>
        <v>装甲机枪车</v>
      </c>
      <c r="F1040" s="18">
        <f>[1]卡牌表配置表!G1040</f>
        <v>32510</v>
      </c>
      <c r="G1040" s="18">
        <f>[1]卡牌表配置表!V1040</f>
        <v>10</v>
      </c>
      <c r="H1040" s="18">
        <f t="shared" si="48"/>
        <v>3251011</v>
      </c>
      <c r="I1040" s="30">
        <v>230002</v>
      </c>
      <c r="J1040" s="18">
        <v>1</v>
      </c>
      <c r="K1040" s="18">
        <v>4</v>
      </c>
      <c r="L1040" s="18" t="str">
        <f>[1]卡牌表配置表!I1040</f>
        <v>0,0,0</v>
      </c>
      <c r="M1040" s="18">
        <f t="shared" si="49"/>
        <v>32510100</v>
      </c>
      <c r="N1040" s="66" t="str">
        <f>[1]卡牌表配置表!K1040</f>
        <v>20000064</v>
      </c>
      <c r="O1040" s="31" t="s">
        <v>170</v>
      </c>
      <c r="P1040" s="18">
        <f>[1]卡牌表配置表!L1040</f>
        <v>0</v>
      </c>
      <c r="R1040" s="18" t="str">
        <f>[1]卡牌表配置表!N1040</f>
        <v/>
      </c>
      <c r="T1040" s="18" t="str">
        <f>[1]卡牌表配置表!P1040</f>
        <v/>
      </c>
      <c r="W1040" s="18">
        <f>[1]卡牌表配置表!W1040</f>
        <v>120</v>
      </c>
      <c r="X1040" s="18" t="str">
        <f>[1]卡牌表配置表!X1040</f>
        <v>-2,125500</v>
      </c>
      <c r="Y1040" s="18">
        <v>0</v>
      </c>
      <c r="Z1040" s="18">
        <f>[1]卡牌表配置表!AA1040</f>
        <v>80000</v>
      </c>
      <c r="AA1040" s="18" t="str">
        <f>[1]卡牌表配置表!AB1040</f>
        <v>2,20,9288,1;2,3,258,1;2,23,516,1;4,29,500,1;3,4,18000,1;3,24,50000,1;1,33,22102,0</v>
      </c>
      <c r="AB1040" s="18">
        <f>[1]卡牌表配置表!AR1040</f>
        <v>21032510</v>
      </c>
      <c r="AD1040" s="30">
        <f>VLOOKUP(F1040,t_card_group_s说明表!$B$6:$L$88,COLUMNS(t_card_group_s说明表!$B$6:$L$6),0)</f>
        <v>1</v>
      </c>
    </row>
    <row r="1041" spans="1:30" ht="15.75" customHeight="1" x14ac:dyDescent="0.2">
      <c r="A1041" s="18">
        <f t="shared" si="50"/>
        <v>1036</v>
      </c>
      <c r="B1041" s="18">
        <f>[1]卡牌表配置表!C1041</f>
        <v>3251011</v>
      </c>
      <c r="C1041" s="18">
        <f>[1]卡牌表配置表!D1041</f>
        <v>0</v>
      </c>
      <c r="D1041" s="18">
        <f>[1]卡牌表配置表!E1041</f>
        <v>20032510</v>
      </c>
      <c r="E1041" s="18" t="str">
        <f>[1]卡牌表配置表!F1041</f>
        <v>装甲机枪车</v>
      </c>
      <c r="F1041" s="18">
        <f>[1]卡牌表配置表!G1041</f>
        <v>32510</v>
      </c>
      <c r="G1041" s="18">
        <f>[1]卡牌表配置表!V1041</f>
        <v>11</v>
      </c>
      <c r="H1041" s="18">
        <f t="shared" si="48"/>
        <v>3251012</v>
      </c>
      <c r="I1041" s="30">
        <v>230002</v>
      </c>
      <c r="J1041" s="18">
        <v>1</v>
      </c>
      <c r="K1041" s="18">
        <v>4</v>
      </c>
      <c r="L1041" s="18" t="str">
        <f>[1]卡牌表配置表!I1041</f>
        <v>0,0,0</v>
      </c>
      <c r="M1041" s="18">
        <f t="shared" si="49"/>
        <v>32510110</v>
      </c>
      <c r="N1041" s="66" t="str">
        <f>[1]卡牌表配置表!K1041</f>
        <v>20000064</v>
      </c>
      <c r="O1041" s="31" t="s">
        <v>170</v>
      </c>
      <c r="P1041" s="18">
        <f>[1]卡牌表配置表!L1041</f>
        <v>0</v>
      </c>
      <c r="R1041" s="18" t="str">
        <f>[1]卡牌表配置表!N1041</f>
        <v/>
      </c>
      <c r="T1041" s="18" t="str">
        <f>[1]卡牌表配置表!P1041</f>
        <v/>
      </c>
      <c r="W1041" s="18">
        <f>[1]卡牌表配置表!W1041</f>
        <v>140</v>
      </c>
      <c r="X1041" s="18" t="str">
        <f>[1]卡牌表配置表!X1041</f>
        <v>-2,163200</v>
      </c>
      <c r="Y1041" s="18">
        <v>0</v>
      </c>
      <c r="Z1041" s="18">
        <f>[1]卡牌表配置表!AA1041</f>
        <v>80000</v>
      </c>
      <c r="AA1041" s="18" t="str">
        <f>[1]卡牌表配置表!AB1041</f>
        <v>2,20,11146,1;2,3,310,1;2,23,620,1;4,29,500,1;3,4,18000,1;3,24,50000,1;1,33,22102,0</v>
      </c>
      <c r="AB1041" s="18">
        <f>[1]卡牌表配置表!AR1041</f>
        <v>21032510</v>
      </c>
      <c r="AD1041" s="30">
        <f>VLOOKUP(F1041,t_card_group_s说明表!$B$6:$L$88,COLUMNS(t_card_group_s说明表!$B$6:$L$6),0)</f>
        <v>1</v>
      </c>
    </row>
    <row r="1042" spans="1:30" ht="15.75" customHeight="1" x14ac:dyDescent="0.2">
      <c r="A1042" s="18">
        <f t="shared" si="50"/>
        <v>1037</v>
      </c>
      <c r="B1042" s="18">
        <f>[1]卡牌表配置表!C1042</f>
        <v>3251012</v>
      </c>
      <c r="C1042" s="18">
        <f>[1]卡牌表配置表!D1042</f>
        <v>0</v>
      </c>
      <c r="D1042" s="18">
        <f>[1]卡牌表配置表!E1042</f>
        <v>20032510</v>
      </c>
      <c r="E1042" s="18" t="str">
        <f>[1]卡牌表配置表!F1042</f>
        <v>装甲机枪车</v>
      </c>
      <c r="F1042" s="18">
        <f>[1]卡牌表配置表!G1042</f>
        <v>32510</v>
      </c>
      <c r="G1042" s="18">
        <f>[1]卡牌表配置表!V1042</f>
        <v>12</v>
      </c>
      <c r="H1042" s="18">
        <f t="shared" si="48"/>
        <v>3251013</v>
      </c>
      <c r="I1042" s="30">
        <v>230002</v>
      </c>
      <c r="J1042" s="18">
        <v>1</v>
      </c>
      <c r="K1042" s="18">
        <v>4</v>
      </c>
      <c r="L1042" s="18" t="str">
        <f>[1]卡牌表配置表!I1042</f>
        <v>0,0,0</v>
      </c>
      <c r="M1042" s="18">
        <f t="shared" si="49"/>
        <v>32510120</v>
      </c>
      <c r="N1042" s="66" t="str">
        <f>[1]卡牌表配置表!K1042</f>
        <v>20000064</v>
      </c>
      <c r="O1042" s="31" t="s">
        <v>170</v>
      </c>
      <c r="P1042" s="18">
        <f>[1]卡牌表配置表!L1042</f>
        <v>0</v>
      </c>
      <c r="R1042" s="18" t="str">
        <f>[1]卡牌表配置表!N1042</f>
        <v/>
      </c>
      <c r="T1042" s="18" t="str">
        <f>[1]卡牌表配置表!P1042</f>
        <v/>
      </c>
      <c r="W1042" s="18">
        <f>[1]卡牌表配置表!W1042</f>
        <v>140</v>
      </c>
      <c r="X1042" s="18" t="str">
        <f>[1]卡牌表配置表!X1042</f>
        <v>-2,212200</v>
      </c>
      <c r="Y1042" s="18">
        <v>0</v>
      </c>
      <c r="Z1042" s="18">
        <f>[1]卡牌表配置表!AA1042</f>
        <v>80000</v>
      </c>
      <c r="AA1042" s="18" t="str">
        <f>[1]卡牌表配置表!AB1042</f>
        <v>2,20,13375,1;2,3,372,1;2,23,744,1;4,29,500,1;3,4,18000,1;3,24,50000,1;1,33,22102,0</v>
      </c>
      <c r="AB1042" s="18">
        <f>[1]卡牌表配置表!AR1042</f>
        <v>21032510</v>
      </c>
      <c r="AD1042" s="30">
        <f>VLOOKUP(F1042,t_card_group_s说明表!$B$6:$L$88,COLUMNS(t_card_group_s说明表!$B$6:$L$6),0)</f>
        <v>1</v>
      </c>
    </row>
    <row r="1043" spans="1:30" ht="15.75" customHeight="1" x14ac:dyDescent="0.2">
      <c r="A1043" s="18">
        <f t="shared" si="50"/>
        <v>1038</v>
      </c>
      <c r="B1043" s="18">
        <f>[1]卡牌表配置表!C1043</f>
        <v>3251013</v>
      </c>
      <c r="C1043" s="18">
        <f>[1]卡牌表配置表!D1043</f>
        <v>0</v>
      </c>
      <c r="D1043" s="18">
        <f>[1]卡牌表配置表!E1043</f>
        <v>20032510</v>
      </c>
      <c r="E1043" s="18" t="str">
        <f>[1]卡牌表配置表!F1043</f>
        <v>装甲机枪车</v>
      </c>
      <c r="F1043" s="18">
        <f>[1]卡牌表配置表!G1043</f>
        <v>32510</v>
      </c>
      <c r="G1043" s="18">
        <f>[1]卡牌表配置表!V1043</f>
        <v>13</v>
      </c>
      <c r="H1043" s="18">
        <f t="shared" si="48"/>
        <v>3251014</v>
      </c>
      <c r="I1043" s="30">
        <v>230002</v>
      </c>
      <c r="J1043" s="18">
        <v>1</v>
      </c>
      <c r="K1043" s="18">
        <v>4</v>
      </c>
      <c r="L1043" s="18" t="str">
        <f>[1]卡牌表配置表!I1043</f>
        <v>0,0,0</v>
      </c>
      <c r="M1043" s="18">
        <f t="shared" si="49"/>
        <v>32510130</v>
      </c>
      <c r="N1043" s="66" t="str">
        <f>[1]卡牌表配置表!K1043</f>
        <v>20000064</v>
      </c>
      <c r="O1043" s="31" t="s">
        <v>170</v>
      </c>
      <c r="P1043" s="18">
        <f>[1]卡牌表配置表!L1043</f>
        <v>0</v>
      </c>
      <c r="R1043" s="18" t="str">
        <f>[1]卡牌表配置表!N1043</f>
        <v/>
      </c>
      <c r="T1043" s="18" t="str">
        <f>[1]卡牌表配置表!P1043</f>
        <v/>
      </c>
      <c r="W1043" s="18">
        <f>[1]卡牌表配置表!W1043</f>
        <v>160</v>
      </c>
      <c r="X1043" s="18" t="str">
        <f>[1]卡牌表配置表!X1043</f>
        <v>-2,275900</v>
      </c>
      <c r="Y1043" s="18">
        <v>0</v>
      </c>
      <c r="Z1043" s="18">
        <f>[1]卡牌表配置表!AA1043</f>
        <v>80000</v>
      </c>
      <c r="AA1043" s="18" t="str">
        <f>[1]卡牌表配置表!AB1043</f>
        <v>2,20,16049,1;2,3,446,1;2,23,892,1;4,29,500,1;3,4,18000,1;3,24,50000,1;1,33,22102,0</v>
      </c>
      <c r="AB1043" s="18">
        <f>[1]卡牌表配置表!AR1043</f>
        <v>21032510</v>
      </c>
      <c r="AD1043" s="30">
        <f>VLOOKUP(F1043,t_card_group_s说明表!$B$6:$L$88,COLUMNS(t_card_group_s说明表!$B$6:$L$6),0)</f>
        <v>1</v>
      </c>
    </row>
    <row r="1044" spans="1:30" ht="15.75" customHeight="1" x14ac:dyDescent="0.2">
      <c r="A1044" s="18">
        <f t="shared" si="50"/>
        <v>1039</v>
      </c>
      <c r="B1044" s="18">
        <f>[1]卡牌表配置表!C1044</f>
        <v>3251014</v>
      </c>
      <c r="C1044" s="18">
        <f>[1]卡牌表配置表!D1044</f>
        <v>0</v>
      </c>
      <c r="D1044" s="18">
        <f>[1]卡牌表配置表!E1044</f>
        <v>20032510</v>
      </c>
      <c r="E1044" s="18" t="str">
        <f>[1]卡牌表配置表!F1044</f>
        <v>装甲机枪车</v>
      </c>
      <c r="F1044" s="18">
        <f>[1]卡牌表配置表!G1044</f>
        <v>32510</v>
      </c>
      <c r="G1044" s="18">
        <f>[1]卡牌表配置表!V1044</f>
        <v>14</v>
      </c>
      <c r="H1044" s="18">
        <f t="shared" si="48"/>
        <v>3251015</v>
      </c>
      <c r="I1044" s="30">
        <v>230002</v>
      </c>
      <c r="J1044" s="18">
        <v>1</v>
      </c>
      <c r="K1044" s="18">
        <v>4</v>
      </c>
      <c r="L1044" s="18" t="str">
        <f>[1]卡牌表配置表!I1044</f>
        <v>0,0,0</v>
      </c>
      <c r="M1044" s="18">
        <f t="shared" si="49"/>
        <v>32510140</v>
      </c>
      <c r="N1044" s="66" t="str">
        <f>[1]卡牌表配置表!K1044</f>
        <v>20000064</v>
      </c>
      <c r="O1044" s="31" t="s">
        <v>170</v>
      </c>
      <c r="P1044" s="18">
        <f>[1]卡牌表配置表!L1044</f>
        <v>0</v>
      </c>
      <c r="R1044" s="18" t="str">
        <f>[1]卡牌表配置表!N1044</f>
        <v/>
      </c>
      <c r="T1044" s="18" t="str">
        <f>[1]卡牌表配置表!P1044</f>
        <v/>
      </c>
      <c r="W1044" s="18">
        <f>[1]卡牌表配置表!W1044</f>
        <v>160</v>
      </c>
      <c r="X1044" s="18" t="str">
        <f>[1]卡牌表配置表!X1044</f>
        <v>-2,358700</v>
      </c>
      <c r="Y1044" s="18">
        <v>0</v>
      </c>
      <c r="Z1044" s="18">
        <f>[1]卡牌表配置表!AA1044</f>
        <v>80000</v>
      </c>
      <c r="AA1044" s="18" t="str">
        <f>[1]卡牌表配置表!AB1044</f>
        <v>2,20,19259,1;2,3,535,1;2,23,1070,1;4,29,500,1;3,4,18000,1;3,24,50000,1;1,33,22102,0</v>
      </c>
      <c r="AB1044" s="18">
        <f>[1]卡牌表配置表!AR1044</f>
        <v>21032510</v>
      </c>
      <c r="AD1044" s="30">
        <f>VLOOKUP(F1044,t_card_group_s说明表!$B$6:$L$88,COLUMNS(t_card_group_s说明表!$B$6:$L$6),0)</f>
        <v>1</v>
      </c>
    </row>
    <row r="1045" spans="1:30" ht="15.75" customHeight="1" x14ac:dyDescent="0.2">
      <c r="A1045" s="18">
        <f t="shared" si="50"/>
        <v>1040</v>
      </c>
      <c r="B1045" s="18">
        <f>[1]卡牌表配置表!C1045</f>
        <v>3251015</v>
      </c>
      <c r="C1045" s="18">
        <f>[1]卡牌表配置表!D1045</f>
        <v>0</v>
      </c>
      <c r="D1045" s="18">
        <f>[1]卡牌表配置表!E1045</f>
        <v>20032510</v>
      </c>
      <c r="E1045" s="18" t="str">
        <f>[1]卡牌表配置表!F1045</f>
        <v>装甲机枪车</v>
      </c>
      <c r="F1045" s="18">
        <f>[1]卡牌表配置表!G1045</f>
        <v>32510</v>
      </c>
      <c r="G1045" s="18">
        <f>[1]卡牌表配置表!V1045</f>
        <v>15</v>
      </c>
      <c r="H1045" s="18">
        <f t="shared" si="48"/>
        <v>3251016</v>
      </c>
      <c r="I1045" s="30">
        <v>230002</v>
      </c>
      <c r="J1045" s="18">
        <v>1</v>
      </c>
      <c r="K1045" s="18">
        <v>4</v>
      </c>
      <c r="L1045" s="18" t="str">
        <f>[1]卡牌表配置表!I1045</f>
        <v>0,0,0</v>
      </c>
      <c r="M1045" s="18">
        <f t="shared" si="49"/>
        <v>32510150</v>
      </c>
      <c r="N1045" s="66" t="str">
        <f>[1]卡牌表配置表!K1045</f>
        <v>20000064</v>
      </c>
      <c r="O1045" s="31" t="s">
        <v>170</v>
      </c>
      <c r="P1045" s="18">
        <f>[1]卡牌表配置表!L1045</f>
        <v>0</v>
      </c>
      <c r="R1045" s="18" t="str">
        <f>[1]卡牌表配置表!N1045</f>
        <v/>
      </c>
      <c r="T1045" s="18" t="str">
        <f>[1]卡牌表配置表!P1045</f>
        <v/>
      </c>
      <c r="W1045" s="18">
        <f>[1]卡牌表配置表!W1045</f>
        <v>180</v>
      </c>
      <c r="X1045" s="18" t="str">
        <f>[1]卡牌表配置表!X1045</f>
        <v>-2,466300</v>
      </c>
      <c r="Y1045" s="18">
        <v>0</v>
      </c>
      <c r="Z1045" s="18">
        <f>[1]卡牌表配置表!AA1045</f>
        <v>80000</v>
      </c>
      <c r="AA1045" s="18" t="str">
        <f>[1]卡牌表配置表!AB1045</f>
        <v>2,20,23111,1;2,3,642,1;2,23,1284,1;4,29,500,1;3,4,18000,1;3,24,50000,1;1,33,22102,0</v>
      </c>
      <c r="AB1045" s="18">
        <f>[1]卡牌表配置表!AR1045</f>
        <v>21032510</v>
      </c>
      <c r="AD1045" s="30">
        <f>VLOOKUP(F1045,t_card_group_s说明表!$B$6:$L$88,COLUMNS(t_card_group_s说明表!$B$6:$L$6),0)</f>
        <v>1</v>
      </c>
    </row>
    <row r="1046" spans="1:30" ht="15.75" customHeight="1" x14ac:dyDescent="0.2">
      <c r="A1046" s="18">
        <f t="shared" si="50"/>
        <v>1041</v>
      </c>
      <c r="B1046" s="18">
        <f>[1]卡牌表配置表!C1046</f>
        <v>3251016</v>
      </c>
      <c r="C1046" s="18">
        <f>[1]卡牌表配置表!D1046</f>
        <v>0</v>
      </c>
      <c r="D1046" s="18">
        <f>[1]卡牌表配置表!E1046</f>
        <v>20032510</v>
      </c>
      <c r="E1046" s="18" t="str">
        <f>[1]卡牌表配置表!F1046</f>
        <v>装甲机枪车</v>
      </c>
      <c r="F1046" s="18">
        <f>[1]卡牌表配置表!G1046</f>
        <v>32510</v>
      </c>
      <c r="G1046" s="18">
        <f>[1]卡牌表配置表!V1046</f>
        <v>16</v>
      </c>
      <c r="H1046" s="18">
        <f t="shared" si="48"/>
        <v>3251017</v>
      </c>
      <c r="I1046" s="30">
        <v>230002</v>
      </c>
      <c r="J1046" s="18">
        <v>1</v>
      </c>
      <c r="K1046" s="18">
        <v>4</v>
      </c>
      <c r="L1046" s="18" t="str">
        <f>[1]卡牌表配置表!I1046</f>
        <v>0,0,0</v>
      </c>
      <c r="M1046" s="18">
        <f t="shared" si="49"/>
        <v>32510160</v>
      </c>
      <c r="N1046" s="66" t="str">
        <f>[1]卡牌表配置表!K1046</f>
        <v>20000064</v>
      </c>
      <c r="O1046" s="31" t="s">
        <v>170</v>
      </c>
      <c r="P1046" s="18">
        <f>[1]卡牌表配置表!L1046</f>
        <v>0</v>
      </c>
      <c r="R1046" s="18" t="str">
        <f>[1]卡牌表配置表!N1046</f>
        <v/>
      </c>
      <c r="T1046" s="18" t="str">
        <f>[1]卡牌表配置表!P1046</f>
        <v/>
      </c>
      <c r="W1046" s="18">
        <f>[1]卡牌表配置表!W1046</f>
        <v>180</v>
      </c>
      <c r="X1046" s="18" t="str">
        <f>[1]卡牌表配置表!X1046</f>
        <v>-2,606200</v>
      </c>
      <c r="Y1046" s="18">
        <v>0</v>
      </c>
      <c r="Z1046" s="18">
        <f>[1]卡牌表配置表!AA1046</f>
        <v>80000</v>
      </c>
      <c r="AA1046" s="18" t="str">
        <f>[1]卡牌表配置表!AB1046</f>
        <v>2,20,27733,1;2,3,771,1;2,23,1542,1;4,29,500,1;3,4,18000,1;3,24,50000,1;1,33,22102,0</v>
      </c>
      <c r="AB1046" s="18">
        <f>[1]卡牌表配置表!AR1046</f>
        <v>21032510</v>
      </c>
      <c r="AD1046" s="30">
        <f>VLOOKUP(F1046,t_card_group_s说明表!$B$6:$L$88,COLUMNS(t_card_group_s说明表!$B$6:$L$6),0)</f>
        <v>1</v>
      </c>
    </row>
    <row r="1047" spans="1:30" ht="15.75" customHeight="1" x14ac:dyDescent="0.2">
      <c r="A1047" s="18">
        <f t="shared" si="50"/>
        <v>1042</v>
      </c>
      <c r="B1047" s="18">
        <f>[1]卡牌表配置表!C1047</f>
        <v>3251017</v>
      </c>
      <c r="C1047" s="18">
        <f>[1]卡牌表配置表!D1047</f>
        <v>0</v>
      </c>
      <c r="D1047" s="18">
        <f>[1]卡牌表配置表!E1047</f>
        <v>20032510</v>
      </c>
      <c r="E1047" s="18" t="str">
        <f>[1]卡牌表配置表!F1047</f>
        <v>装甲机枪车</v>
      </c>
      <c r="F1047" s="18">
        <f>[1]卡牌表配置表!G1047</f>
        <v>32510</v>
      </c>
      <c r="G1047" s="18">
        <f>[1]卡牌表配置表!V1047</f>
        <v>17</v>
      </c>
      <c r="H1047" s="18">
        <f t="shared" si="48"/>
        <v>3251018</v>
      </c>
      <c r="I1047" s="30">
        <v>230002</v>
      </c>
      <c r="J1047" s="18">
        <v>1</v>
      </c>
      <c r="K1047" s="18">
        <v>4</v>
      </c>
      <c r="L1047" s="18" t="str">
        <f>[1]卡牌表配置表!I1047</f>
        <v>0,0,0</v>
      </c>
      <c r="M1047" s="18">
        <f t="shared" si="49"/>
        <v>32510170</v>
      </c>
      <c r="N1047" s="66" t="str">
        <f>[1]卡牌表配置表!K1047</f>
        <v>20000064</v>
      </c>
      <c r="O1047" s="31" t="s">
        <v>170</v>
      </c>
      <c r="P1047" s="18">
        <f>[1]卡牌表配置表!L1047</f>
        <v>0</v>
      </c>
      <c r="R1047" s="18" t="str">
        <f>[1]卡牌表配置表!N1047</f>
        <v/>
      </c>
      <c r="T1047" s="18" t="str">
        <f>[1]卡牌表配置表!P1047</f>
        <v/>
      </c>
      <c r="W1047" s="18">
        <f>[1]卡牌表配置表!W1047</f>
        <v>200</v>
      </c>
      <c r="X1047" s="18" t="str">
        <f>[1]卡牌表配置表!X1047</f>
        <v>-2,788100</v>
      </c>
      <c r="Y1047" s="18">
        <v>0</v>
      </c>
      <c r="Z1047" s="18">
        <f>[1]卡牌表配置表!AA1047</f>
        <v>80000</v>
      </c>
      <c r="AA1047" s="18" t="str">
        <f>[1]卡牌表配置表!AB1047</f>
        <v>2,20,33280,1;2,3,925,1;2,23,1850,1;4,29,500,1;3,4,18000,1;3,24,50000,1;1,33,22102,0</v>
      </c>
      <c r="AB1047" s="18">
        <f>[1]卡牌表配置表!AR1047</f>
        <v>21032510</v>
      </c>
      <c r="AD1047" s="30">
        <f>VLOOKUP(F1047,t_card_group_s说明表!$B$6:$L$88,COLUMNS(t_card_group_s说明表!$B$6:$L$6),0)</f>
        <v>1</v>
      </c>
    </row>
    <row r="1048" spans="1:30" ht="15.75" customHeight="1" x14ac:dyDescent="0.2">
      <c r="A1048" s="18">
        <f t="shared" si="50"/>
        <v>1043</v>
      </c>
      <c r="B1048" s="18">
        <f>[1]卡牌表配置表!C1048</f>
        <v>3251018</v>
      </c>
      <c r="C1048" s="18">
        <f>[1]卡牌表配置表!D1048</f>
        <v>0</v>
      </c>
      <c r="D1048" s="18">
        <f>[1]卡牌表配置表!E1048</f>
        <v>20032510</v>
      </c>
      <c r="E1048" s="18" t="str">
        <f>[1]卡牌表配置表!F1048</f>
        <v>装甲机枪车</v>
      </c>
      <c r="F1048" s="18">
        <f>[1]卡牌表配置表!G1048</f>
        <v>32510</v>
      </c>
      <c r="G1048" s="18">
        <f>[1]卡牌表配置表!V1048</f>
        <v>18</v>
      </c>
      <c r="H1048" s="18">
        <f t="shared" si="48"/>
        <v>3251019</v>
      </c>
      <c r="I1048" s="30">
        <v>230002</v>
      </c>
      <c r="J1048" s="18">
        <v>1</v>
      </c>
      <c r="K1048" s="18">
        <v>4</v>
      </c>
      <c r="L1048" s="18" t="str">
        <f>[1]卡牌表配置表!I1048</f>
        <v>0,0,0</v>
      </c>
      <c r="M1048" s="18">
        <f t="shared" si="49"/>
        <v>32510180</v>
      </c>
      <c r="N1048" s="66" t="str">
        <f>[1]卡牌表配置表!K1048</f>
        <v>20000064</v>
      </c>
      <c r="O1048" s="31" t="s">
        <v>170</v>
      </c>
      <c r="P1048" s="18">
        <f>[1]卡牌表配置表!L1048</f>
        <v>0</v>
      </c>
      <c r="R1048" s="18" t="str">
        <f>[1]卡牌表配置表!N1048</f>
        <v/>
      </c>
      <c r="T1048" s="18" t="str">
        <f>[1]卡牌表配置表!P1048</f>
        <v/>
      </c>
      <c r="W1048" s="18">
        <f>[1]卡牌表配置表!W1048</f>
        <v>200</v>
      </c>
      <c r="X1048" s="18" t="str">
        <f>[1]卡牌表配置表!X1048</f>
        <v>-2,1024500</v>
      </c>
      <c r="Y1048" s="18">
        <v>0</v>
      </c>
      <c r="Z1048" s="18">
        <f>[1]卡牌表配置表!AA1048</f>
        <v>80000</v>
      </c>
      <c r="AA1048" s="18" t="str">
        <f>[1]卡牌表配置表!AB1048</f>
        <v>2,20,39935,1;2,3,1110,1;2,23,2220,1;4,29,500,1;3,4,18000,1;3,24,50000,1;1,33,22102,0</v>
      </c>
      <c r="AB1048" s="18">
        <f>[1]卡牌表配置表!AR1048</f>
        <v>21032510</v>
      </c>
      <c r="AD1048" s="30">
        <f>VLOOKUP(F1048,t_card_group_s说明表!$B$6:$L$88,COLUMNS(t_card_group_s说明表!$B$6:$L$6),0)</f>
        <v>1</v>
      </c>
    </row>
    <row r="1049" spans="1:30" ht="15.75" customHeight="1" x14ac:dyDescent="0.2">
      <c r="A1049" s="18">
        <f t="shared" si="50"/>
        <v>1044</v>
      </c>
      <c r="B1049" s="18">
        <f>[1]卡牌表配置表!C1049</f>
        <v>3251019</v>
      </c>
      <c r="C1049" s="18">
        <f>[1]卡牌表配置表!D1049</f>
        <v>0</v>
      </c>
      <c r="D1049" s="18">
        <f>[1]卡牌表配置表!E1049</f>
        <v>20032510</v>
      </c>
      <c r="E1049" s="18" t="str">
        <f>[1]卡牌表配置表!F1049</f>
        <v>装甲机枪车</v>
      </c>
      <c r="F1049" s="18">
        <f>[1]卡牌表配置表!G1049</f>
        <v>32510</v>
      </c>
      <c r="G1049" s="18">
        <f>[1]卡牌表配置表!V1049</f>
        <v>19</v>
      </c>
      <c r="H1049" s="18">
        <f t="shared" si="48"/>
        <v>3251020</v>
      </c>
      <c r="I1049" s="30">
        <v>230002</v>
      </c>
      <c r="J1049" s="18">
        <v>1</v>
      </c>
      <c r="K1049" s="18">
        <v>4</v>
      </c>
      <c r="L1049" s="18" t="str">
        <f>[1]卡牌表配置表!I1049</f>
        <v>0,0,0</v>
      </c>
      <c r="M1049" s="18">
        <f t="shared" si="49"/>
        <v>32510190</v>
      </c>
      <c r="N1049" s="66" t="str">
        <f>[1]卡牌表配置表!K1049</f>
        <v>20000064</v>
      </c>
      <c r="O1049" s="31" t="s">
        <v>170</v>
      </c>
      <c r="P1049" s="18">
        <f>[1]卡牌表配置表!L1049</f>
        <v>0</v>
      </c>
      <c r="R1049" s="18" t="str">
        <f>[1]卡牌表配置表!N1049</f>
        <v/>
      </c>
      <c r="T1049" s="18" t="str">
        <f>[1]卡牌表配置表!P1049</f>
        <v/>
      </c>
      <c r="W1049" s="18">
        <f>[1]卡牌表配置表!W1049</f>
        <v>220</v>
      </c>
      <c r="X1049" s="18" t="str">
        <f>[1]卡牌表配置表!X1049</f>
        <v>-2,1331900</v>
      </c>
      <c r="Y1049" s="18">
        <v>0</v>
      </c>
      <c r="Z1049" s="18">
        <f>[1]卡牌表配置表!AA1049</f>
        <v>80000</v>
      </c>
      <c r="AA1049" s="18" t="str">
        <f>[1]卡牌表配置表!AB1049</f>
        <v>2,20,47922,1;2,3,1332,1;2,23,2664,1;4,29,500,1;3,4,18000,1;3,24,50000,1;1,33,22102,0</v>
      </c>
      <c r="AB1049" s="18">
        <f>[1]卡牌表配置表!AR1049</f>
        <v>21032510</v>
      </c>
      <c r="AD1049" s="30">
        <f>VLOOKUP(F1049,t_card_group_s说明表!$B$6:$L$88,COLUMNS(t_card_group_s说明表!$B$6:$L$6),0)</f>
        <v>1</v>
      </c>
    </row>
    <row r="1050" spans="1:30" ht="15.75" customHeight="1" x14ac:dyDescent="0.2">
      <c r="A1050" s="18">
        <f t="shared" si="50"/>
        <v>1045</v>
      </c>
      <c r="B1050" s="18">
        <f>[1]卡牌表配置表!C1050</f>
        <v>3251020</v>
      </c>
      <c r="C1050" s="18">
        <f>[1]卡牌表配置表!D1050</f>
        <v>0</v>
      </c>
      <c r="D1050" s="18">
        <f>[1]卡牌表配置表!E1050</f>
        <v>20032510</v>
      </c>
      <c r="E1050" s="18" t="str">
        <f>[1]卡牌表配置表!F1050</f>
        <v>装甲机枪车</v>
      </c>
      <c r="F1050" s="18">
        <f>[1]卡牌表配置表!G1050</f>
        <v>32510</v>
      </c>
      <c r="G1050" s="18">
        <f>[1]卡牌表配置表!V1050</f>
        <v>20</v>
      </c>
      <c r="H1050" s="18">
        <f t="shared" si="48"/>
        <v>3251021</v>
      </c>
      <c r="I1050" s="30">
        <v>230002</v>
      </c>
      <c r="J1050" s="18">
        <v>1</v>
      </c>
      <c r="K1050" s="18">
        <v>4</v>
      </c>
      <c r="L1050" s="18" t="str">
        <f>[1]卡牌表配置表!I1050</f>
        <v>0,0,0</v>
      </c>
      <c r="M1050" s="18">
        <f t="shared" si="49"/>
        <v>32510200</v>
      </c>
      <c r="N1050" s="66" t="str">
        <f>[1]卡牌表配置表!K1050</f>
        <v>20000064</v>
      </c>
      <c r="O1050" s="31" t="s">
        <v>170</v>
      </c>
      <c r="P1050" s="18">
        <f>[1]卡牌表配置表!L1050</f>
        <v>0</v>
      </c>
      <c r="R1050" s="18" t="str">
        <f>[1]卡牌表配置表!N1050</f>
        <v/>
      </c>
      <c r="T1050" s="18" t="str">
        <f>[1]卡牌表配置表!P1050</f>
        <v/>
      </c>
      <c r="W1050" s="18">
        <f>[1]卡牌表配置表!W1050</f>
        <v>220</v>
      </c>
      <c r="X1050" s="18" t="str">
        <f>[1]卡牌表配置表!X1050</f>
        <v>-2,1731500</v>
      </c>
      <c r="Y1050" s="18">
        <v>0</v>
      </c>
      <c r="Z1050" s="18">
        <f>[1]卡牌表配置表!AA1050</f>
        <v>80000</v>
      </c>
      <c r="AA1050" s="18" t="str">
        <f>[1]卡牌表配置表!AB1050</f>
        <v>2,20,57507,1;2,3,1598,1;2,23,3196,1;4,29,500,1;3,4,18000,1;3,24,50000,1;1,33,22102,0</v>
      </c>
      <c r="AB1050" s="18">
        <f>[1]卡牌表配置表!AR1050</f>
        <v>21032510</v>
      </c>
      <c r="AD1050" s="30">
        <f>VLOOKUP(F1050,t_card_group_s说明表!$B$6:$L$88,COLUMNS(t_card_group_s说明表!$B$6:$L$6),0)</f>
        <v>1</v>
      </c>
    </row>
    <row r="1051" spans="1:30" ht="15.75" customHeight="1" x14ac:dyDescent="0.2">
      <c r="A1051" s="18">
        <f t="shared" si="50"/>
        <v>1046</v>
      </c>
      <c r="B1051" s="18">
        <f>[1]卡牌表配置表!C1051</f>
        <v>3251021</v>
      </c>
      <c r="C1051" s="18">
        <f>[1]卡牌表配置表!D1051</f>
        <v>0</v>
      </c>
      <c r="D1051" s="18">
        <f>[1]卡牌表配置表!E1051</f>
        <v>20032510</v>
      </c>
      <c r="E1051" s="18" t="str">
        <f>[1]卡牌表配置表!F1051</f>
        <v>装甲机枪车</v>
      </c>
      <c r="F1051" s="18">
        <f>[1]卡牌表配置表!G1051</f>
        <v>32510</v>
      </c>
      <c r="G1051" s="18">
        <f>[1]卡牌表配置表!V1051</f>
        <v>21</v>
      </c>
      <c r="H1051" s="18">
        <f t="shared" si="48"/>
        <v>3251022</v>
      </c>
      <c r="I1051" s="30">
        <v>230002</v>
      </c>
      <c r="J1051" s="18">
        <v>1</v>
      </c>
      <c r="K1051" s="18">
        <v>4</v>
      </c>
      <c r="L1051" s="18" t="str">
        <f>[1]卡牌表配置表!I1051</f>
        <v>0,0,0</v>
      </c>
      <c r="M1051" s="18">
        <f t="shared" si="49"/>
        <v>32510210</v>
      </c>
      <c r="N1051" s="66" t="str">
        <f>[1]卡牌表配置表!K1051</f>
        <v>20000064</v>
      </c>
      <c r="O1051" s="31" t="s">
        <v>170</v>
      </c>
      <c r="P1051" s="18">
        <f>[1]卡牌表配置表!L1051</f>
        <v>0</v>
      </c>
      <c r="R1051" s="18" t="str">
        <f>[1]卡牌表配置表!N1051</f>
        <v/>
      </c>
      <c r="T1051" s="18" t="str">
        <f>[1]卡牌表配置表!P1051</f>
        <v/>
      </c>
      <c r="W1051" s="18">
        <f>[1]卡牌表配置表!W1051</f>
        <v>240</v>
      </c>
      <c r="X1051" s="18" t="str">
        <f>[1]卡牌表配置表!X1051</f>
        <v>-2,2251000</v>
      </c>
      <c r="Y1051" s="18">
        <v>0</v>
      </c>
      <c r="Z1051" s="18">
        <f>[1]卡牌表配置表!AA1051</f>
        <v>80000</v>
      </c>
      <c r="AA1051" s="18" t="str">
        <f>[1]卡牌表配置表!AB1051</f>
        <v>2,20,69008,1;2,3,1917,1;2,23,3834,1;4,29,500,1;3,4,18000,1;3,24,50000,1;1,33,22102,0</v>
      </c>
      <c r="AB1051" s="18">
        <f>[1]卡牌表配置表!AR1051</f>
        <v>21032510</v>
      </c>
      <c r="AD1051" s="30">
        <f>VLOOKUP(F1051,t_card_group_s说明表!$B$6:$L$88,COLUMNS(t_card_group_s说明表!$B$6:$L$6),0)</f>
        <v>1</v>
      </c>
    </row>
    <row r="1052" spans="1:30" ht="15.75" customHeight="1" x14ac:dyDescent="0.2">
      <c r="A1052" s="18">
        <f t="shared" si="50"/>
        <v>1047</v>
      </c>
      <c r="B1052" s="18">
        <f>[1]卡牌表配置表!C1052</f>
        <v>3251022</v>
      </c>
      <c r="C1052" s="18">
        <f>[1]卡牌表配置表!D1052</f>
        <v>0</v>
      </c>
      <c r="D1052" s="18">
        <f>[1]卡牌表配置表!E1052</f>
        <v>20032510</v>
      </c>
      <c r="E1052" s="18" t="str">
        <f>[1]卡牌表配置表!F1052</f>
        <v>装甲机枪车</v>
      </c>
      <c r="F1052" s="18">
        <f>[1]卡牌表配置表!G1052</f>
        <v>32510</v>
      </c>
      <c r="G1052" s="18">
        <f>[1]卡牌表配置表!V1052</f>
        <v>22</v>
      </c>
      <c r="H1052" s="18">
        <f t="shared" si="48"/>
        <v>3251023</v>
      </c>
      <c r="I1052" s="30">
        <v>230002</v>
      </c>
      <c r="J1052" s="18">
        <v>1</v>
      </c>
      <c r="K1052" s="18">
        <v>4</v>
      </c>
      <c r="L1052" s="18" t="str">
        <f>[1]卡牌表配置表!I1052</f>
        <v>0,0,0</v>
      </c>
      <c r="M1052" s="18">
        <f t="shared" si="49"/>
        <v>32510220</v>
      </c>
      <c r="N1052" s="66" t="str">
        <f>[1]卡牌表配置表!K1052</f>
        <v>20000064</v>
      </c>
      <c r="O1052" s="31" t="s">
        <v>170</v>
      </c>
      <c r="P1052" s="18">
        <f>[1]卡牌表配置表!L1052</f>
        <v>0</v>
      </c>
      <c r="R1052" s="18" t="str">
        <f>[1]卡牌表配置表!N1052</f>
        <v/>
      </c>
      <c r="T1052" s="18" t="str">
        <f>[1]卡牌表配置表!P1052</f>
        <v/>
      </c>
      <c r="W1052" s="18">
        <f>[1]卡牌表配置表!W1052</f>
        <v>240</v>
      </c>
      <c r="X1052" s="18" t="str">
        <f>[1]卡牌表配置表!X1052</f>
        <v>-2,2926300</v>
      </c>
      <c r="Y1052" s="18">
        <v>0</v>
      </c>
      <c r="Z1052" s="18">
        <f>[1]卡牌表配置表!AA1052</f>
        <v>80000</v>
      </c>
      <c r="AA1052" s="18" t="str">
        <f>[1]卡牌表配置表!AB1052</f>
        <v>2,20,82810,1;2,3,2301,1;2,23,4602,1;4,29,500,1;3,4,18000,1;3,24,50000,1;1,33,22102,0</v>
      </c>
      <c r="AB1052" s="18">
        <f>[1]卡牌表配置表!AR1052</f>
        <v>21032510</v>
      </c>
      <c r="AD1052" s="30">
        <f>VLOOKUP(F1052,t_card_group_s说明表!$B$6:$L$88,COLUMNS(t_card_group_s说明表!$B$6:$L$6),0)</f>
        <v>1</v>
      </c>
    </row>
    <row r="1053" spans="1:30" ht="15.75" customHeight="1" x14ac:dyDescent="0.2">
      <c r="A1053" s="18">
        <f t="shared" si="50"/>
        <v>1048</v>
      </c>
      <c r="B1053" s="18">
        <f>[1]卡牌表配置表!C1053</f>
        <v>3251023</v>
      </c>
      <c r="C1053" s="18">
        <f>[1]卡牌表配置表!D1053</f>
        <v>0</v>
      </c>
      <c r="D1053" s="18">
        <f>[1]卡牌表配置表!E1053</f>
        <v>20032510</v>
      </c>
      <c r="E1053" s="18" t="str">
        <f>[1]卡牌表配置表!F1053</f>
        <v>装甲机枪车</v>
      </c>
      <c r="F1053" s="18">
        <f>[1]卡牌表配置表!G1053</f>
        <v>32510</v>
      </c>
      <c r="G1053" s="18">
        <f>[1]卡牌表配置表!V1053</f>
        <v>23</v>
      </c>
      <c r="H1053" s="18">
        <f t="shared" si="48"/>
        <v>3251024</v>
      </c>
      <c r="I1053" s="30">
        <v>230002</v>
      </c>
      <c r="J1053" s="18">
        <v>1</v>
      </c>
      <c r="K1053" s="18">
        <v>4</v>
      </c>
      <c r="L1053" s="18" t="str">
        <f>[1]卡牌表配置表!I1053</f>
        <v>0,0,0</v>
      </c>
      <c r="M1053" s="18">
        <f t="shared" si="49"/>
        <v>32510230</v>
      </c>
      <c r="N1053" s="66" t="str">
        <f>[1]卡牌表配置表!K1053</f>
        <v>20000064</v>
      </c>
      <c r="O1053" s="31" t="s">
        <v>170</v>
      </c>
      <c r="P1053" s="18">
        <f>[1]卡牌表配置表!L1053</f>
        <v>0</v>
      </c>
      <c r="R1053" s="18" t="str">
        <f>[1]卡牌表配置表!N1053</f>
        <v/>
      </c>
      <c r="T1053" s="18" t="str">
        <f>[1]卡牌表配置表!P1053</f>
        <v/>
      </c>
      <c r="W1053" s="18">
        <f>[1]卡牌表配置表!W1053</f>
        <v>260</v>
      </c>
      <c r="X1053" s="18" t="str">
        <f>[1]卡牌表配置表!X1053</f>
        <v>-2,3804200</v>
      </c>
      <c r="Y1053" s="18">
        <v>0</v>
      </c>
      <c r="Z1053" s="18">
        <f>[1]卡牌表配置表!AA1053</f>
        <v>80000</v>
      </c>
      <c r="AA1053" s="18" t="str">
        <f>[1]卡牌表配置表!AB1053</f>
        <v>2,20,99372,1;2,3,2761,1;2,23,5522,1;4,29,500,1;3,4,18000,1;3,24,50000,1;1,33,22102,0</v>
      </c>
      <c r="AB1053" s="18">
        <f>[1]卡牌表配置表!AR1053</f>
        <v>21032510</v>
      </c>
      <c r="AD1053" s="30">
        <f>VLOOKUP(F1053,t_card_group_s说明表!$B$6:$L$88,COLUMNS(t_card_group_s说明表!$B$6:$L$6),0)</f>
        <v>1</v>
      </c>
    </row>
    <row r="1054" spans="1:30" ht="15.75" customHeight="1" x14ac:dyDescent="0.2">
      <c r="A1054" s="18">
        <f t="shared" si="50"/>
        <v>1049</v>
      </c>
      <c r="B1054" s="18">
        <f>[1]卡牌表配置表!C1054</f>
        <v>3251024</v>
      </c>
      <c r="C1054" s="18">
        <f>[1]卡牌表配置表!D1054</f>
        <v>0</v>
      </c>
      <c r="D1054" s="18">
        <f>[1]卡牌表配置表!E1054</f>
        <v>20032510</v>
      </c>
      <c r="E1054" s="18" t="str">
        <f>[1]卡牌表配置表!F1054</f>
        <v>装甲机枪车</v>
      </c>
      <c r="F1054" s="18">
        <f>[1]卡牌表配置表!G1054</f>
        <v>32510</v>
      </c>
      <c r="G1054" s="18">
        <f>[1]卡牌表配置表!V1054</f>
        <v>24</v>
      </c>
      <c r="H1054" s="18">
        <f t="shared" si="48"/>
        <v>3251025</v>
      </c>
      <c r="I1054" s="30">
        <v>230002</v>
      </c>
      <c r="J1054" s="18">
        <v>1</v>
      </c>
      <c r="K1054" s="18">
        <v>4</v>
      </c>
      <c r="L1054" s="18" t="str">
        <f>[1]卡牌表配置表!I1054</f>
        <v>0,0,0</v>
      </c>
      <c r="M1054" s="18">
        <f t="shared" si="49"/>
        <v>32510240</v>
      </c>
      <c r="N1054" s="66" t="str">
        <f>[1]卡牌表配置表!K1054</f>
        <v>20000064</v>
      </c>
      <c r="O1054" s="31" t="s">
        <v>170</v>
      </c>
      <c r="P1054" s="18">
        <f>[1]卡牌表配置表!L1054</f>
        <v>0</v>
      </c>
      <c r="R1054" s="18" t="str">
        <f>[1]卡牌表配置表!N1054</f>
        <v/>
      </c>
      <c r="T1054" s="18" t="str">
        <f>[1]卡牌表配置表!P1054</f>
        <v/>
      </c>
      <c r="W1054" s="18">
        <f>[1]卡牌表配置表!W1054</f>
        <v>300</v>
      </c>
      <c r="X1054" s="18" t="str">
        <f>[1]卡牌表配置表!X1054</f>
        <v>-2,4945500</v>
      </c>
      <c r="Y1054" s="18">
        <v>0</v>
      </c>
      <c r="Z1054" s="18">
        <f>[1]卡牌表配置表!AA1054</f>
        <v>80000</v>
      </c>
      <c r="AA1054" s="18" t="str">
        <f>[1]卡牌表配置表!AB1054</f>
        <v>2,20,119246,1;2,3,3313,1;2,23,6626,1;4,29,500,1;3,4,18000,1;3,24,50000,1;1,33,22102,0</v>
      </c>
      <c r="AB1054" s="18">
        <f>[1]卡牌表配置表!AR1054</f>
        <v>21032510</v>
      </c>
      <c r="AD1054" s="30">
        <f>VLOOKUP(F1054,t_card_group_s说明表!$B$6:$L$88,COLUMNS(t_card_group_s说明表!$B$6:$L$6),0)</f>
        <v>1</v>
      </c>
    </row>
    <row r="1055" spans="1:30" ht="15.75" customHeight="1" x14ac:dyDescent="0.2">
      <c r="A1055" s="18">
        <f t="shared" si="50"/>
        <v>1050</v>
      </c>
      <c r="B1055" s="18">
        <f>[1]卡牌表配置表!C1055</f>
        <v>3251025</v>
      </c>
      <c r="C1055" s="18">
        <f>[1]卡牌表配置表!D1055</f>
        <v>0</v>
      </c>
      <c r="D1055" s="18">
        <f>[1]卡牌表配置表!E1055</f>
        <v>20032510</v>
      </c>
      <c r="E1055" s="18" t="str">
        <f>[1]卡牌表配置表!F1055</f>
        <v>装甲机枪车</v>
      </c>
      <c r="F1055" s="18">
        <f>[1]卡牌表配置表!G1055</f>
        <v>32510</v>
      </c>
      <c r="G1055" s="18">
        <f>[1]卡牌表配置表!V1055</f>
        <v>25</v>
      </c>
      <c r="H1055" s="18" t="str">
        <f t="shared" si="48"/>
        <v/>
      </c>
      <c r="I1055" s="30">
        <v>230002</v>
      </c>
      <c r="J1055" s="18">
        <v>1</v>
      </c>
      <c r="K1055" s="18">
        <v>4</v>
      </c>
      <c r="L1055" s="18" t="str">
        <f>[1]卡牌表配置表!I1055</f>
        <v>0,0,0</v>
      </c>
      <c r="M1055" s="18">
        <f t="shared" si="49"/>
        <v>32510250</v>
      </c>
      <c r="N1055" s="66" t="str">
        <f>[1]卡牌表配置表!K1055</f>
        <v>20000064</v>
      </c>
      <c r="O1055" s="31" t="s">
        <v>170</v>
      </c>
      <c r="P1055" s="18">
        <f>[1]卡牌表配置表!L1055</f>
        <v>0</v>
      </c>
      <c r="R1055" s="18" t="str">
        <f>[1]卡牌表配置表!N1055</f>
        <v/>
      </c>
      <c r="T1055" s="18" t="str">
        <f>[1]卡牌表配置表!P1055</f>
        <v/>
      </c>
      <c r="W1055" s="18">
        <f>[1]卡牌表配置表!W1055</f>
        <v>-1</v>
      </c>
      <c r="X1055" s="18">
        <f>[1]卡牌表配置表!X1055</f>
        <v>-1</v>
      </c>
      <c r="Y1055" s="18">
        <v>0</v>
      </c>
      <c r="Z1055" s="18">
        <f>[1]卡牌表配置表!AA1055</f>
        <v>80000</v>
      </c>
      <c r="AA1055" s="18" t="str">
        <f>[1]卡牌表配置表!AB1055</f>
        <v>2,20,143095,1;2,3,3975,1;2,23,7950,1;4,29,500,1;3,4,18000,1;3,24,50000,1;1,33,22102,0</v>
      </c>
      <c r="AB1055" s="18">
        <f>[1]卡牌表配置表!AR1055</f>
        <v>21032510</v>
      </c>
      <c r="AD1055" s="30">
        <f>VLOOKUP(F1055,t_card_group_s说明表!$B$6:$L$88,COLUMNS(t_card_group_s说明表!$B$6:$L$6),0)</f>
        <v>1</v>
      </c>
    </row>
    <row r="1056" spans="1:30" ht="15.75" customHeight="1" x14ac:dyDescent="0.2">
      <c r="A1056" s="18">
        <f t="shared" si="50"/>
        <v>1051</v>
      </c>
      <c r="B1056" s="18">
        <f>[1]卡牌表配置表!C1056</f>
        <v>3321001</v>
      </c>
      <c r="C1056" s="18">
        <f>[1]卡牌表配置表!D1056</f>
        <v>0</v>
      </c>
      <c r="D1056" s="18">
        <f>[1]卡牌表配置表!E1056</f>
        <v>20033210</v>
      </c>
      <c r="E1056" s="18" t="str">
        <f>[1]卡牌表配置表!F1056</f>
        <v>海象飞斧战士</v>
      </c>
      <c r="F1056" s="18">
        <f>[1]卡牌表配置表!G1056</f>
        <v>33210</v>
      </c>
      <c r="G1056" s="18">
        <f>[1]卡牌表配置表!V1056</f>
        <v>1</v>
      </c>
      <c r="H1056" s="18">
        <f t="shared" si="48"/>
        <v>3321002</v>
      </c>
      <c r="I1056" s="30">
        <v>230002</v>
      </c>
      <c r="J1056" s="18">
        <v>1</v>
      </c>
      <c r="K1056" s="18">
        <v>4</v>
      </c>
      <c r="L1056" s="18" t="str">
        <f>[1]卡牌表配置表!I1056</f>
        <v>0,0,0</v>
      </c>
      <c r="M1056" s="18">
        <f t="shared" si="49"/>
        <v>33210010</v>
      </c>
      <c r="N1056" s="66" t="str">
        <f>[1]卡牌表配置表!K1056</f>
        <v>20000022</v>
      </c>
      <c r="O1056" s="31" t="s">
        <v>170</v>
      </c>
      <c r="P1056" s="18">
        <f>[1]卡牌表配置表!L1056</f>
        <v>0</v>
      </c>
      <c r="R1056" s="18" t="str">
        <f>[1]卡牌表配置表!N1056</f>
        <v/>
      </c>
      <c r="T1056" s="18" t="str">
        <f>[1]卡牌表配置表!P1056</f>
        <v/>
      </c>
      <c r="W1056" s="18">
        <f>[1]卡牌表配置表!W1056</f>
        <v>4</v>
      </c>
      <c r="X1056" s="18" t="str">
        <f>[1]卡牌表配置表!X1056</f>
        <v>-2,1000</v>
      </c>
      <c r="Y1056" s="18">
        <v>0</v>
      </c>
      <c r="Z1056" s="18">
        <f>[1]卡牌表配置表!AA1056</f>
        <v>40000</v>
      </c>
      <c r="AA1056" s="18" t="str">
        <f>[1]卡牌表配置表!AB1056</f>
        <v>2,20,550,1;2,30,90,1;4,29,3600,1;3,4,10800,1;3,24,50000,1;1,33,22102,0;3,36,60000,1</v>
      </c>
      <c r="AB1056" s="18">
        <f>[1]卡牌表配置表!AR1056</f>
        <v>21033210</v>
      </c>
      <c r="AD1056" s="30">
        <f>VLOOKUP(F1056,t_card_group_s说明表!$B$6:$L$88,COLUMNS(t_card_group_s说明表!$B$6:$L$6),0)</f>
        <v>2</v>
      </c>
    </row>
    <row r="1057" spans="1:30" ht="15.75" customHeight="1" x14ac:dyDescent="0.2">
      <c r="A1057" s="18">
        <f t="shared" si="50"/>
        <v>1052</v>
      </c>
      <c r="B1057" s="18">
        <f>[1]卡牌表配置表!C1057</f>
        <v>3321002</v>
      </c>
      <c r="C1057" s="18">
        <f>[1]卡牌表配置表!D1057</f>
        <v>0</v>
      </c>
      <c r="D1057" s="18">
        <f>[1]卡牌表配置表!E1057</f>
        <v>20033210</v>
      </c>
      <c r="E1057" s="18" t="str">
        <f>[1]卡牌表配置表!F1057</f>
        <v>海象飞斧战士</v>
      </c>
      <c r="F1057" s="18">
        <f>[1]卡牌表配置表!G1057</f>
        <v>33210</v>
      </c>
      <c r="G1057" s="18">
        <f>[1]卡牌表配置表!V1057</f>
        <v>2</v>
      </c>
      <c r="H1057" s="18">
        <f t="shared" si="48"/>
        <v>3321003</v>
      </c>
      <c r="I1057" s="30">
        <v>230002</v>
      </c>
      <c r="J1057" s="18">
        <v>1</v>
      </c>
      <c r="K1057" s="18">
        <v>4</v>
      </c>
      <c r="L1057" s="18" t="str">
        <f>[1]卡牌表配置表!I1057</f>
        <v>0,0,0</v>
      </c>
      <c r="M1057" s="18">
        <f t="shared" si="49"/>
        <v>33210020</v>
      </c>
      <c r="N1057" s="66" t="str">
        <f>[1]卡牌表配置表!K1057</f>
        <v>20000022</v>
      </c>
      <c r="O1057" s="31" t="s">
        <v>170</v>
      </c>
      <c r="P1057" s="18">
        <f>[1]卡牌表配置表!L1057</f>
        <v>0</v>
      </c>
      <c r="R1057" s="18" t="str">
        <f>[1]卡牌表配置表!N1057</f>
        <v/>
      </c>
      <c r="T1057" s="18" t="str">
        <f>[1]卡牌表配置表!P1057</f>
        <v/>
      </c>
      <c r="W1057" s="18">
        <f>[1]卡牌表配置表!W1057</f>
        <v>20</v>
      </c>
      <c r="X1057" s="18" t="str">
        <f>[1]卡牌表配置表!X1057</f>
        <v>-2,5000</v>
      </c>
      <c r="Y1057" s="18">
        <v>0</v>
      </c>
      <c r="Z1057" s="18">
        <f>[1]卡牌表配置表!AA1057</f>
        <v>40000</v>
      </c>
      <c r="AA1057" s="18" t="str">
        <f>[1]卡牌表配置表!AB1057</f>
        <v>2,20,660,1;2,30,108,1;4,29,3600,1;3,4,10800,1;3,24,50000,1;1,33,22102,0;3,36,60000,1</v>
      </c>
      <c r="AB1057" s="18">
        <f>[1]卡牌表配置表!AR1057</f>
        <v>21033210</v>
      </c>
      <c r="AD1057" s="30">
        <f>VLOOKUP(F1057,t_card_group_s说明表!$B$6:$L$88,COLUMNS(t_card_group_s说明表!$B$6:$L$6),0)</f>
        <v>2</v>
      </c>
    </row>
    <row r="1058" spans="1:30" ht="15.75" customHeight="1" x14ac:dyDescent="0.2">
      <c r="A1058" s="18">
        <f t="shared" si="50"/>
        <v>1053</v>
      </c>
      <c r="B1058" s="18">
        <f>[1]卡牌表配置表!C1058</f>
        <v>3321003</v>
      </c>
      <c r="C1058" s="18">
        <f>[1]卡牌表配置表!D1058</f>
        <v>0</v>
      </c>
      <c r="D1058" s="18">
        <f>[1]卡牌表配置表!E1058</f>
        <v>20033210</v>
      </c>
      <c r="E1058" s="18" t="str">
        <f>[1]卡牌表配置表!F1058</f>
        <v>海象飞斧战士</v>
      </c>
      <c r="F1058" s="18">
        <f>[1]卡牌表配置表!G1058</f>
        <v>33210</v>
      </c>
      <c r="G1058" s="18">
        <f>[1]卡牌表配置表!V1058</f>
        <v>3</v>
      </c>
      <c r="H1058" s="18">
        <f t="shared" si="48"/>
        <v>3321004</v>
      </c>
      <c r="I1058" s="30">
        <v>230002</v>
      </c>
      <c r="J1058" s="18">
        <v>1</v>
      </c>
      <c r="K1058" s="18">
        <v>4</v>
      </c>
      <c r="L1058" s="18" t="str">
        <f>[1]卡牌表配置表!I1058</f>
        <v>0,0,0</v>
      </c>
      <c r="M1058" s="18">
        <f t="shared" si="49"/>
        <v>33210030</v>
      </c>
      <c r="N1058" s="66" t="str">
        <f>[1]卡牌表配置表!K1058</f>
        <v>20000022</v>
      </c>
      <c r="O1058" s="31" t="s">
        <v>170</v>
      </c>
      <c r="P1058" s="18">
        <f>[1]卡牌表配置表!L1058</f>
        <v>0</v>
      </c>
      <c r="R1058" s="18" t="str">
        <f>[1]卡牌表配置表!N1058</f>
        <v/>
      </c>
      <c r="T1058" s="18" t="str">
        <f>[1]卡牌表配置表!P1058</f>
        <v/>
      </c>
      <c r="W1058" s="18">
        <f>[1]卡牌表配置表!W1058</f>
        <v>30</v>
      </c>
      <c r="X1058" s="18" t="str">
        <f>[1]卡牌表配置表!X1058</f>
        <v>-2,15000</v>
      </c>
      <c r="Y1058" s="18">
        <v>0</v>
      </c>
      <c r="Z1058" s="18">
        <f>[1]卡牌表配置表!AA1058</f>
        <v>40000</v>
      </c>
      <c r="AA1058" s="18" t="str">
        <f>[1]卡牌表配置表!AB1058</f>
        <v>2,20,792,1;2,30,130,1;4,29,3600,1;3,4,10800,1;3,24,50000,1;1,33,22102,0;3,36,60000,1</v>
      </c>
      <c r="AB1058" s="18">
        <f>[1]卡牌表配置表!AR1058</f>
        <v>21033210</v>
      </c>
      <c r="AD1058" s="30">
        <f>VLOOKUP(F1058,t_card_group_s说明表!$B$6:$L$88,COLUMNS(t_card_group_s说明表!$B$6:$L$6),0)</f>
        <v>2</v>
      </c>
    </row>
    <row r="1059" spans="1:30" ht="15.75" customHeight="1" x14ac:dyDescent="0.2">
      <c r="A1059" s="18">
        <f t="shared" si="50"/>
        <v>1054</v>
      </c>
      <c r="B1059" s="18">
        <f>[1]卡牌表配置表!C1059</f>
        <v>3321004</v>
      </c>
      <c r="C1059" s="18">
        <f>[1]卡牌表配置表!D1059</f>
        <v>0</v>
      </c>
      <c r="D1059" s="18">
        <f>[1]卡牌表配置表!E1059</f>
        <v>20033210</v>
      </c>
      <c r="E1059" s="18" t="str">
        <f>[1]卡牌表配置表!F1059</f>
        <v>海象飞斧战士</v>
      </c>
      <c r="F1059" s="18">
        <f>[1]卡牌表配置表!G1059</f>
        <v>33210</v>
      </c>
      <c r="G1059" s="18">
        <f>[1]卡牌表配置表!V1059</f>
        <v>4</v>
      </c>
      <c r="H1059" s="18">
        <f t="shared" si="48"/>
        <v>3321005</v>
      </c>
      <c r="I1059" s="30">
        <v>230002</v>
      </c>
      <c r="J1059" s="18">
        <v>1</v>
      </c>
      <c r="K1059" s="18">
        <v>4</v>
      </c>
      <c r="L1059" s="18" t="str">
        <f>[1]卡牌表配置表!I1059</f>
        <v>0,0,0</v>
      </c>
      <c r="M1059" s="18">
        <f t="shared" si="49"/>
        <v>33210040</v>
      </c>
      <c r="N1059" s="66" t="str">
        <f>[1]卡牌表配置表!K1059</f>
        <v>20000022</v>
      </c>
      <c r="O1059" s="31" t="s">
        <v>170</v>
      </c>
      <c r="P1059" s="18">
        <f>[1]卡牌表配置表!L1059</f>
        <v>0</v>
      </c>
      <c r="R1059" s="18" t="str">
        <f>[1]卡牌表配置表!N1059</f>
        <v/>
      </c>
      <c r="T1059" s="18" t="str">
        <f>[1]卡牌表配置表!P1059</f>
        <v/>
      </c>
      <c r="W1059" s="18">
        <f>[1]卡牌表配置表!W1059</f>
        <v>30</v>
      </c>
      <c r="X1059" s="18" t="str">
        <f>[1]卡牌表配置表!X1059</f>
        <v>-2,22500</v>
      </c>
      <c r="Y1059" s="18">
        <v>0</v>
      </c>
      <c r="Z1059" s="18">
        <f>[1]卡牌表配置表!AA1059</f>
        <v>40000</v>
      </c>
      <c r="AA1059" s="18" t="str">
        <f>[1]卡牌表配置表!AB1059</f>
        <v>2,20,951,1;2,30,156,1;4,29,3600,1;3,4,10800,1;3,24,50000,1;1,33,22102,0;3,36,60000,1</v>
      </c>
      <c r="AB1059" s="18">
        <f>[1]卡牌表配置表!AR1059</f>
        <v>21033210</v>
      </c>
      <c r="AD1059" s="30">
        <f>VLOOKUP(F1059,t_card_group_s说明表!$B$6:$L$88,COLUMNS(t_card_group_s说明表!$B$6:$L$6),0)</f>
        <v>2</v>
      </c>
    </row>
    <row r="1060" spans="1:30" ht="15.75" customHeight="1" x14ac:dyDescent="0.2">
      <c r="A1060" s="18">
        <f t="shared" si="50"/>
        <v>1055</v>
      </c>
      <c r="B1060" s="18">
        <f>[1]卡牌表配置表!C1060</f>
        <v>3321005</v>
      </c>
      <c r="C1060" s="18">
        <f>[1]卡牌表配置表!D1060</f>
        <v>0</v>
      </c>
      <c r="D1060" s="18">
        <f>[1]卡牌表配置表!E1060</f>
        <v>20033210</v>
      </c>
      <c r="E1060" s="18" t="str">
        <f>[1]卡牌表配置表!F1060</f>
        <v>海象飞斧战士</v>
      </c>
      <c r="F1060" s="18">
        <f>[1]卡牌表配置表!G1060</f>
        <v>33210</v>
      </c>
      <c r="G1060" s="18">
        <f>[1]卡牌表配置表!V1060</f>
        <v>5</v>
      </c>
      <c r="H1060" s="18">
        <f t="shared" si="48"/>
        <v>3321006</v>
      </c>
      <c r="I1060" s="30">
        <v>230002</v>
      </c>
      <c r="J1060" s="18">
        <v>1</v>
      </c>
      <c r="K1060" s="18">
        <v>4</v>
      </c>
      <c r="L1060" s="18" t="str">
        <f>[1]卡牌表配置表!I1060</f>
        <v>0,0,0</v>
      </c>
      <c r="M1060" s="18">
        <f t="shared" si="49"/>
        <v>33210050</v>
      </c>
      <c r="N1060" s="66" t="str">
        <f>[1]卡牌表配置表!K1060</f>
        <v>20000022</v>
      </c>
      <c r="O1060" s="31" t="s">
        <v>170</v>
      </c>
      <c r="P1060" s="18">
        <f>[1]卡牌表配置表!L1060</f>
        <v>0</v>
      </c>
      <c r="R1060" s="18" t="str">
        <f>[1]卡牌表配置表!N1060</f>
        <v/>
      </c>
      <c r="T1060" s="18" t="str">
        <f>[1]卡牌表配置表!P1060</f>
        <v/>
      </c>
      <c r="W1060" s="18">
        <f>[1]卡牌表配置表!W1060</f>
        <v>40</v>
      </c>
      <c r="X1060" s="18" t="str">
        <f>[1]卡牌表配置表!X1060</f>
        <v>-2,33800</v>
      </c>
      <c r="Y1060" s="18">
        <v>0</v>
      </c>
      <c r="Z1060" s="18">
        <f>[1]卡牌表配置表!AA1060</f>
        <v>40000</v>
      </c>
      <c r="AA1060" s="18" t="str">
        <f>[1]卡牌表配置表!AB1060</f>
        <v>2,20,1141,1;2,30,187,1;4,29,3600,1;3,4,10800,1;3,24,50000,1;1,33,22102,0;3,36,60000,1</v>
      </c>
      <c r="AB1060" s="18">
        <f>[1]卡牌表配置表!AR1060</f>
        <v>21033210</v>
      </c>
      <c r="AD1060" s="30">
        <f>VLOOKUP(F1060,t_card_group_s说明表!$B$6:$L$88,COLUMNS(t_card_group_s说明表!$B$6:$L$6),0)</f>
        <v>2</v>
      </c>
    </row>
    <row r="1061" spans="1:30" ht="15.75" customHeight="1" x14ac:dyDescent="0.2">
      <c r="A1061" s="18">
        <f t="shared" si="50"/>
        <v>1056</v>
      </c>
      <c r="B1061" s="18">
        <f>[1]卡牌表配置表!C1061</f>
        <v>3321006</v>
      </c>
      <c r="C1061" s="18">
        <f>[1]卡牌表配置表!D1061</f>
        <v>0</v>
      </c>
      <c r="D1061" s="18">
        <f>[1]卡牌表配置表!E1061</f>
        <v>20033210</v>
      </c>
      <c r="E1061" s="18" t="str">
        <f>[1]卡牌表配置表!F1061</f>
        <v>海象飞斧战士</v>
      </c>
      <c r="F1061" s="18">
        <f>[1]卡牌表配置表!G1061</f>
        <v>33210</v>
      </c>
      <c r="G1061" s="18">
        <f>[1]卡牌表配置表!V1061</f>
        <v>6</v>
      </c>
      <c r="H1061" s="18">
        <f t="shared" si="48"/>
        <v>3321007</v>
      </c>
      <c r="I1061" s="30">
        <v>230002</v>
      </c>
      <c r="J1061" s="18">
        <v>1</v>
      </c>
      <c r="K1061" s="18">
        <v>4</v>
      </c>
      <c r="L1061" s="18" t="str">
        <f>[1]卡牌表配置表!I1061</f>
        <v>0,0,0</v>
      </c>
      <c r="M1061" s="18">
        <f t="shared" si="49"/>
        <v>33210060</v>
      </c>
      <c r="N1061" s="66" t="str">
        <f>[1]卡牌表配置表!K1061</f>
        <v>20000022</v>
      </c>
      <c r="O1061" s="31" t="s">
        <v>170</v>
      </c>
      <c r="P1061" s="18">
        <f>[1]卡牌表配置表!L1061</f>
        <v>0</v>
      </c>
      <c r="R1061" s="18" t="str">
        <f>[1]卡牌表配置表!N1061</f>
        <v/>
      </c>
      <c r="T1061" s="18" t="str">
        <f>[1]卡牌表配置表!P1061</f>
        <v/>
      </c>
      <c r="W1061" s="18">
        <f>[1]卡牌表配置表!W1061</f>
        <v>40</v>
      </c>
      <c r="X1061" s="18" t="str">
        <f>[1]卡牌表配置表!X1061</f>
        <v>-2,43900</v>
      </c>
      <c r="Y1061" s="18">
        <v>0</v>
      </c>
      <c r="Z1061" s="18">
        <f>[1]卡牌表配置表!AA1061</f>
        <v>40000</v>
      </c>
      <c r="AA1061" s="18" t="str">
        <f>[1]卡牌表配置表!AB1061</f>
        <v>2,20,1369,1;2,30,224,1;4,29,3600,1;3,4,10800,1;3,24,50000,1;1,33,22102,0;3,36,60000,1</v>
      </c>
      <c r="AB1061" s="18">
        <f>[1]卡牌表配置表!AR1061</f>
        <v>21033210</v>
      </c>
      <c r="AD1061" s="30">
        <f>VLOOKUP(F1061,t_card_group_s说明表!$B$6:$L$88,COLUMNS(t_card_group_s说明表!$B$6:$L$6),0)</f>
        <v>2</v>
      </c>
    </row>
    <row r="1062" spans="1:30" ht="15.75" customHeight="1" x14ac:dyDescent="0.2">
      <c r="A1062" s="18">
        <f t="shared" si="50"/>
        <v>1057</v>
      </c>
      <c r="B1062" s="18">
        <f>[1]卡牌表配置表!C1062</f>
        <v>3321007</v>
      </c>
      <c r="C1062" s="18">
        <f>[1]卡牌表配置表!D1062</f>
        <v>0</v>
      </c>
      <c r="D1062" s="18">
        <f>[1]卡牌表配置表!E1062</f>
        <v>20033210</v>
      </c>
      <c r="E1062" s="18" t="str">
        <f>[1]卡牌表配置表!F1062</f>
        <v>海象飞斧战士</v>
      </c>
      <c r="F1062" s="18">
        <f>[1]卡牌表配置表!G1062</f>
        <v>33210</v>
      </c>
      <c r="G1062" s="18">
        <f>[1]卡牌表配置表!V1062</f>
        <v>7</v>
      </c>
      <c r="H1062" s="18">
        <f t="shared" si="48"/>
        <v>3321008</v>
      </c>
      <c r="I1062" s="30">
        <v>230002</v>
      </c>
      <c r="J1062" s="18">
        <v>1</v>
      </c>
      <c r="K1062" s="18">
        <v>4</v>
      </c>
      <c r="L1062" s="18" t="str">
        <f>[1]卡牌表配置表!I1062</f>
        <v>0,0,0</v>
      </c>
      <c r="M1062" s="18">
        <f t="shared" si="49"/>
        <v>33210070</v>
      </c>
      <c r="N1062" s="66" t="str">
        <f>[1]卡牌表配置表!K1062</f>
        <v>20000022</v>
      </c>
      <c r="O1062" s="31" t="s">
        <v>170</v>
      </c>
      <c r="P1062" s="18">
        <f>[1]卡牌表配置表!L1062</f>
        <v>0</v>
      </c>
      <c r="R1062" s="18" t="str">
        <f>[1]卡牌表配置表!N1062</f>
        <v/>
      </c>
      <c r="T1062" s="18" t="str">
        <f>[1]卡牌表配置表!P1062</f>
        <v/>
      </c>
      <c r="W1062" s="18">
        <f>[1]卡牌表配置表!W1062</f>
        <v>50</v>
      </c>
      <c r="X1062" s="18" t="str">
        <f>[1]卡牌表配置表!X1062</f>
        <v>-2,57100</v>
      </c>
      <c r="Y1062" s="18">
        <v>0</v>
      </c>
      <c r="Z1062" s="18">
        <f>[1]卡牌表配置表!AA1062</f>
        <v>40000</v>
      </c>
      <c r="AA1062" s="18" t="str">
        <f>[1]卡牌表配置表!AB1062</f>
        <v>2,20,1643,1;2,30,269,1;4,29,3600,1;3,4,10800,1;3,24,50000,1;1,33,22102,0;3,36,60000,1</v>
      </c>
      <c r="AB1062" s="18">
        <f>[1]卡牌表配置表!AR1062</f>
        <v>21033210</v>
      </c>
      <c r="AD1062" s="30">
        <f>VLOOKUP(F1062,t_card_group_s说明表!$B$6:$L$88,COLUMNS(t_card_group_s说明表!$B$6:$L$6),0)</f>
        <v>2</v>
      </c>
    </row>
    <row r="1063" spans="1:30" ht="15.75" customHeight="1" x14ac:dyDescent="0.2">
      <c r="A1063" s="18">
        <f t="shared" si="50"/>
        <v>1058</v>
      </c>
      <c r="B1063" s="18">
        <f>[1]卡牌表配置表!C1063</f>
        <v>3321008</v>
      </c>
      <c r="C1063" s="18">
        <f>[1]卡牌表配置表!D1063</f>
        <v>0</v>
      </c>
      <c r="D1063" s="18">
        <f>[1]卡牌表配置表!E1063</f>
        <v>20033210</v>
      </c>
      <c r="E1063" s="18" t="str">
        <f>[1]卡牌表配置表!F1063</f>
        <v>海象飞斧战士</v>
      </c>
      <c r="F1063" s="18">
        <f>[1]卡牌表配置表!G1063</f>
        <v>33210</v>
      </c>
      <c r="G1063" s="18">
        <f>[1]卡牌表配置表!V1063</f>
        <v>8</v>
      </c>
      <c r="H1063" s="18">
        <f t="shared" si="48"/>
        <v>3321009</v>
      </c>
      <c r="I1063" s="30">
        <v>230002</v>
      </c>
      <c r="J1063" s="18">
        <v>1</v>
      </c>
      <c r="K1063" s="18">
        <v>4</v>
      </c>
      <c r="L1063" s="18" t="str">
        <f>[1]卡牌表配置表!I1063</f>
        <v>0,0,0</v>
      </c>
      <c r="M1063" s="18">
        <f t="shared" si="49"/>
        <v>33210080</v>
      </c>
      <c r="N1063" s="66" t="str">
        <f>[1]卡牌表配置表!K1063</f>
        <v>20000022</v>
      </c>
      <c r="O1063" s="31" t="s">
        <v>170</v>
      </c>
      <c r="P1063" s="18">
        <f>[1]卡牌表配置表!L1063</f>
        <v>0</v>
      </c>
      <c r="R1063" s="18" t="str">
        <f>[1]卡牌表配置表!N1063</f>
        <v/>
      </c>
      <c r="T1063" s="18" t="str">
        <f>[1]卡牌表配置表!P1063</f>
        <v/>
      </c>
      <c r="W1063" s="18">
        <f>[1]卡牌表配置表!W1063</f>
        <v>50</v>
      </c>
      <c r="X1063" s="18" t="str">
        <f>[1]卡牌表配置表!X1063</f>
        <v>-2,74200</v>
      </c>
      <c r="Y1063" s="18">
        <v>0</v>
      </c>
      <c r="Z1063" s="18">
        <f>[1]卡牌表配置表!AA1063</f>
        <v>40000</v>
      </c>
      <c r="AA1063" s="18" t="str">
        <f>[1]卡牌表配置表!AB1063</f>
        <v>2,20,1971,1;2,30,323,1;4,29,3600,1;3,4,10800,1;3,24,50000,1;1,33,22102,0;3,36,60000,1</v>
      </c>
      <c r="AB1063" s="18">
        <f>[1]卡牌表配置表!AR1063</f>
        <v>21033210</v>
      </c>
      <c r="AD1063" s="30">
        <f>VLOOKUP(F1063,t_card_group_s说明表!$B$6:$L$88,COLUMNS(t_card_group_s说明表!$B$6:$L$6),0)</f>
        <v>2</v>
      </c>
    </row>
    <row r="1064" spans="1:30" ht="15.75" customHeight="1" x14ac:dyDescent="0.2">
      <c r="A1064" s="18">
        <f t="shared" si="50"/>
        <v>1059</v>
      </c>
      <c r="B1064" s="18">
        <f>[1]卡牌表配置表!C1064</f>
        <v>3321009</v>
      </c>
      <c r="C1064" s="18">
        <f>[1]卡牌表配置表!D1064</f>
        <v>0</v>
      </c>
      <c r="D1064" s="18">
        <f>[1]卡牌表配置表!E1064</f>
        <v>20033210</v>
      </c>
      <c r="E1064" s="18" t="str">
        <f>[1]卡牌表配置表!F1064</f>
        <v>海象飞斧战士</v>
      </c>
      <c r="F1064" s="18">
        <f>[1]卡牌表配置表!G1064</f>
        <v>33210</v>
      </c>
      <c r="G1064" s="18">
        <f>[1]卡牌表配置表!V1064</f>
        <v>9</v>
      </c>
      <c r="H1064" s="18">
        <f t="shared" si="48"/>
        <v>3321010</v>
      </c>
      <c r="I1064" s="30">
        <v>230002</v>
      </c>
      <c r="J1064" s="18">
        <v>1</v>
      </c>
      <c r="K1064" s="18">
        <v>4</v>
      </c>
      <c r="L1064" s="18" t="str">
        <f>[1]卡牌表配置表!I1064</f>
        <v>0,0,0</v>
      </c>
      <c r="M1064" s="18">
        <f t="shared" si="49"/>
        <v>33210090</v>
      </c>
      <c r="N1064" s="66" t="str">
        <f>[1]卡牌表配置表!K1064</f>
        <v>20000022</v>
      </c>
      <c r="O1064" s="31" t="s">
        <v>170</v>
      </c>
      <c r="P1064" s="18">
        <f>[1]卡牌表配置表!L1064</f>
        <v>0</v>
      </c>
      <c r="R1064" s="18" t="str">
        <f>[1]卡牌表配置表!N1064</f>
        <v/>
      </c>
      <c r="T1064" s="18" t="str">
        <f>[1]卡牌表配置表!P1064</f>
        <v/>
      </c>
      <c r="W1064" s="18">
        <f>[1]卡牌表配置表!W1064</f>
        <v>60</v>
      </c>
      <c r="X1064" s="18" t="str">
        <f>[1]卡牌表配置表!X1064</f>
        <v>-2,96500</v>
      </c>
      <c r="Y1064" s="18">
        <v>0</v>
      </c>
      <c r="Z1064" s="18">
        <f>[1]卡牌表配置表!AA1064</f>
        <v>40000</v>
      </c>
      <c r="AA1064" s="18" t="str">
        <f>[1]卡牌表配置表!AB1064</f>
        <v>2,20,2365,1;2,30,387,1;4,29,3600,1;3,4,10800,1;3,24,50000,1;1,33,22102,0;3,36,60000,1</v>
      </c>
      <c r="AB1064" s="18">
        <f>[1]卡牌表配置表!AR1064</f>
        <v>21033210</v>
      </c>
      <c r="AD1064" s="30">
        <f>VLOOKUP(F1064,t_card_group_s说明表!$B$6:$L$88,COLUMNS(t_card_group_s说明表!$B$6:$L$6),0)</f>
        <v>2</v>
      </c>
    </row>
    <row r="1065" spans="1:30" ht="15.75" customHeight="1" x14ac:dyDescent="0.2">
      <c r="A1065" s="18">
        <f t="shared" si="50"/>
        <v>1060</v>
      </c>
      <c r="B1065" s="18">
        <f>[1]卡牌表配置表!C1065</f>
        <v>3321010</v>
      </c>
      <c r="C1065" s="18">
        <f>[1]卡牌表配置表!D1065</f>
        <v>0</v>
      </c>
      <c r="D1065" s="18">
        <f>[1]卡牌表配置表!E1065</f>
        <v>20033210</v>
      </c>
      <c r="E1065" s="18" t="str">
        <f>[1]卡牌表配置表!F1065</f>
        <v>海象飞斧战士</v>
      </c>
      <c r="F1065" s="18">
        <f>[1]卡牌表配置表!G1065</f>
        <v>33210</v>
      </c>
      <c r="G1065" s="18">
        <f>[1]卡牌表配置表!V1065</f>
        <v>10</v>
      </c>
      <c r="H1065" s="18">
        <f t="shared" si="48"/>
        <v>3321011</v>
      </c>
      <c r="I1065" s="30">
        <v>230002</v>
      </c>
      <c r="J1065" s="18">
        <v>1</v>
      </c>
      <c r="K1065" s="18">
        <v>4</v>
      </c>
      <c r="L1065" s="18" t="str">
        <f>[1]卡牌表配置表!I1065</f>
        <v>0,0,0</v>
      </c>
      <c r="M1065" s="18">
        <f t="shared" si="49"/>
        <v>33210100</v>
      </c>
      <c r="N1065" s="66" t="str">
        <f>[1]卡牌表配置表!K1065</f>
        <v>20000022</v>
      </c>
      <c r="O1065" s="31" t="s">
        <v>170</v>
      </c>
      <c r="P1065" s="18">
        <f>[1]卡牌表配置表!L1065</f>
        <v>0</v>
      </c>
      <c r="R1065" s="18" t="str">
        <f>[1]卡牌表配置表!N1065</f>
        <v/>
      </c>
      <c r="T1065" s="18" t="str">
        <f>[1]卡牌表配置表!P1065</f>
        <v/>
      </c>
      <c r="W1065" s="18">
        <f>[1]卡牌表配置表!W1065</f>
        <v>60</v>
      </c>
      <c r="X1065" s="18" t="str">
        <f>[1]卡牌表配置表!X1065</f>
        <v>-2,125500</v>
      </c>
      <c r="Y1065" s="18">
        <v>0</v>
      </c>
      <c r="Z1065" s="18">
        <f>[1]卡牌表配置表!AA1065</f>
        <v>40000</v>
      </c>
      <c r="AA1065" s="18" t="str">
        <f>[1]卡牌表配置表!AB1065</f>
        <v>2,20,2838,1;2,30,465,1;4,29,3600,1;3,4,10800,1;3,24,50000,1;1,33,22102,0;3,36,60000,1</v>
      </c>
      <c r="AB1065" s="18">
        <f>[1]卡牌表配置表!AR1065</f>
        <v>21033210</v>
      </c>
      <c r="AD1065" s="30">
        <f>VLOOKUP(F1065,t_card_group_s说明表!$B$6:$L$88,COLUMNS(t_card_group_s说明表!$B$6:$L$6),0)</f>
        <v>2</v>
      </c>
    </row>
    <row r="1066" spans="1:30" ht="15.75" customHeight="1" x14ac:dyDescent="0.2">
      <c r="A1066" s="18">
        <f t="shared" si="50"/>
        <v>1061</v>
      </c>
      <c r="B1066" s="18">
        <f>[1]卡牌表配置表!C1066</f>
        <v>3321011</v>
      </c>
      <c r="C1066" s="18">
        <f>[1]卡牌表配置表!D1066</f>
        <v>0</v>
      </c>
      <c r="D1066" s="18">
        <f>[1]卡牌表配置表!E1066</f>
        <v>20033210</v>
      </c>
      <c r="E1066" s="18" t="str">
        <f>[1]卡牌表配置表!F1066</f>
        <v>海象飞斧战士</v>
      </c>
      <c r="F1066" s="18">
        <f>[1]卡牌表配置表!G1066</f>
        <v>33210</v>
      </c>
      <c r="G1066" s="18">
        <f>[1]卡牌表配置表!V1066</f>
        <v>11</v>
      </c>
      <c r="H1066" s="18">
        <f t="shared" si="48"/>
        <v>3321012</v>
      </c>
      <c r="I1066" s="30">
        <v>230002</v>
      </c>
      <c r="J1066" s="18">
        <v>1</v>
      </c>
      <c r="K1066" s="18">
        <v>4</v>
      </c>
      <c r="L1066" s="18" t="str">
        <f>[1]卡牌表配置表!I1066</f>
        <v>0,0,0</v>
      </c>
      <c r="M1066" s="18">
        <f t="shared" si="49"/>
        <v>33210110</v>
      </c>
      <c r="N1066" s="66" t="str">
        <f>[1]卡牌表配置表!K1066</f>
        <v>20000022</v>
      </c>
      <c r="O1066" s="31" t="s">
        <v>170</v>
      </c>
      <c r="P1066" s="18">
        <f>[1]卡牌表配置表!L1066</f>
        <v>0</v>
      </c>
      <c r="R1066" s="18" t="str">
        <f>[1]卡牌表配置表!N1066</f>
        <v/>
      </c>
      <c r="T1066" s="18" t="str">
        <f>[1]卡牌表配置表!P1066</f>
        <v/>
      </c>
      <c r="W1066" s="18">
        <f>[1]卡牌表配置表!W1066</f>
        <v>70</v>
      </c>
      <c r="X1066" s="18" t="str">
        <f>[1]卡牌表配置表!X1066</f>
        <v>-2,163200</v>
      </c>
      <c r="Y1066" s="18">
        <v>0</v>
      </c>
      <c r="Z1066" s="18">
        <f>[1]卡牌表配置表!AA1066</f>
        <v>40000</v>
      </c>
      <c r="AA1066" s="18" t="str">
        <f>[1]卡牌表配置表!AB1066</f>
        <v>2,20,3406,1;2,30,558,1;4,29,3600,1;3,4,10800,1;3,24,50000,1;1,33,22102,0;3,36,60000,1</v>
      </c>
      <c r="AB1066" s="18">
        <f>[1]卡牌表配置表!AR1066</f>
        <v>21033210</v>
      </c>
      <c r="AD1066" s="30">
        <f>VLOOKUP(F1066,t_card_group_s说明表!$B$6:$L$88,COLUMNS(t_card_group_s说明表!$B$6:$L$6),0)</f>
        <v>2</v>
      </c>
    </row>
    <row r="1067" spans="1:30" ht="15.75" customHeight="1" x14ac:dyDescent="0.2">
      <c r="A1067" s="18">
        <f t="shared" si="50"/>
        <v>1062</v>
      </c>
      <c r="B1067" s="18">
        <f>[1]卡牌表配置表!C1067</f>
        <v>3321012</v>
      </c>
      <c r="C1067" s="18">
        <f>[1]卡牌表配置表!D1067</f>
        <v>0</v>
      </c>
      <c r="D1067" s="18">
        <f>[1]卡牌表配置表!E1067</f>
        <v>20033210</v>
      </c>
      <c r="E1067" s="18" t="str">
        <f>[1]卡牌表配置表!F1067</f>
        <v>海象飞斧战士</v>
      </c>
      <c r="F1067" s="18">
        <f>[1]卡牌表配置表!G1067</f>
        <v>33210</v>
      </c>
      <c r="G1067" s="18">
        <f>[1]卡牌表配置表!V1067</f>
        <v>12</v>
      </c>
      <c r="H1067" s="18">
        <f t="shared" si="48"/>
        <v>3321013</v>
      </c>
      <c r="I1067" s="30">
        <v>230002</v>
      </c>
      <c r="J1067" s="18">
        <v>1</v>
      </c>
      <c r="K1067" s="18">
        <v>4</v>
      </c>
      <c r="L1067" s="18" t="str">
        <f>[1]卡牌表配置表!I1067</f>
        <v>0,0,0</v>
      </c>
      <c r="M1067" s="18">
        <f t="shared" si="49"/>
        <v>33210120</v>
      </c>
      <c r="N1067" s="66" t="str">
        <f>[1]卡牌表配置表!K1067</f>
        <v>20000022</v>
      </c>
      <c r="O1067" s="31" t="s">
        <v>170</v>
      </c>
      <c r="P1067" s="18">
        <f>[1]卡牌表配置表!L1067</f>
        <v>0</v>
      </c>
      <c r="R1067" s="18" t="str">
        <f>[1]卡牌表配置表!N1067</f>
        <v/>
      </c>
      <c r="T1067" s="18" t="str">
        <f>[1]卡牌表配置表!P1067</f>
        <v/>
      </c>
      <c r="W1067" s="18">
        <f>[1]卡牌表配置表!W1067</f>
        <v>70</v>
      </c>
      <c r="X1067" s="18" t="str">
        <f>[1]卡牌表配置表!X1067</f>
        <v>-2,212200</v>
      </c>
      <c r="Y1067" s="18">
        <v>0</v>
      </c>
      <c r="Z1067" s="18">
        <f>[1]卡牌表配置表!AA1067</f>
        <v>40000</v>
      </c>
      <c r="AA1067" s="18" t="str">
        <f>[1]卡牌表配置表!AB1067</f>
        <v>2,20,4087,1;2,30,669,1;4,29,3600,1;3,4,10800,1;3,24,50000,1;1,33,22102,0;3,36,60000,1</v>
      </c>
      <c r="AB1067" s="18">
        <f>[1]卡牌表配置表!AR1067</f>
        <v>21033210</v>
      </c>
      <c r="AD1067" s="30">
        <f>VLOOKUP(F1067,t_card_group_s说明表!$B$6:$L$88,COLUMNS(t_card_group_s说明表!$B$6:$L$6),0)</f>
        <v>2</v>
      </c>
    </row>
    <row r="1068" spans="1:30" ht="15.75" customHeight="1" x14ac:dyDescent="0.2">
      <c r="A1068" s="18">
        <f t="shared" si="50"/>
        <v>1063</v>
      </c>
      <c r="B1068" s="18">
        <f>[1]卡牌表配置表!C1068</f>
        <v>3321013</v>
      </c>
      <c r="C1068" s="18">
        <f>[1]卡牌表配置表!D1068</f>
        <v>0</v>
      </c>
      <c r="D1068" s="18">
        <f>[1]卡牌表配置表!E1068</f>
        <v>20033210</v>
      </c>
      <c r="E1068" s="18" t="str">
        <f>[1]卡牌表配置表!F1068</f>
        <v>海象飞斧战士</v>
      </c>
      <c r="F1068" s="18">
        <f>[1]卡牌表配置表!G1068</f>
        <v>33210</v>
      </c>
      <c r="G1068" s="18">
        <f>[1]卡牌表配置表!V1068</f>
        <v>13</v>
      </c>
      <c r="H1068" s="18">
        <f t="shared" si="48"/>
        <v>3321014</v>
      </c>
      <c r="I1068" s="30">
        <v>230002</v>
      </c>
      <c r="J1068" s="18">
        <v>1</v>
      </c>
      <c r="K1068" s="18">
        <v>4</v>
      </c>
      <c r="L1068" s="18" t="str">
        <f>[1]卡牌表配置表!I1068</f>
        <v>0,0,0</v>
      </c>
      <c r="M1068" s="18">
        <f t="shared" si="49"/>
        <v>33210130</v>
      </c>
      <c r="N1068" s="66" t="str">
        <f>[1]卡牌表配置表!K1068</f>
        <v>20000022</v>
      </c>
      <c r="O1068" s="31" t="s">
        <v>170</v>
      </c>
      <c r="P1068" s="18">
        <f>[1]卡牌表配置表!L1068</f>
        <v>0</v>
      </c>
      <c r="R1068" s="18" t="str">
        <f>[1]卡牌表配置表!N1068</f>
        <v/>
      </c>
      <c r="T1068" s="18" t="str">
        <f>[1]卡牌表配置表!P1068</f>
        <v/>
      </c>
      <c r="W1068" s="18">
        <f>[1]卡牌表配置表!W1068</f>
        <v>80</v>
      </c>
      <c r="X1068" s="18" t="str">
        <f>[1]卡牌表配置表!X1068</f>
        <v>-2,275900</v>
      </c>
      <c r="Y1068" s="18">
        <v>0</v>
      </c>
      <c r="Z1068" s="18">
        <f>[1]卡牌表配置表!AA1068</f>
        <v>40000</v>
      </c>
      <c r="AA1068" s="18" t="str">
        <f>[1]卡牌表配置表!AB1068</f>
        <v>2,20,4904,1;2,30,803,1;4,29,3600,1;3,4,10800,1;3,24,50000,1;1,33,22102,0;3,36,60000,1</v>
      </c>
      <c r="AB1068" s="18">
        <f>[1]卡牌表配置表!AR1068</f>
        <v>21033210</v>
      </c>
      <c r="AD1068" s="30">
        <f>VLOOKUP(F1068,t_card_group_s说明表!$B$6:$L$88,COLUMNS(t_card_group_s说明表!$B$6:$L$6),0)</f>
        <v>2</v>
      </c>
    </row>
    <row r="1069" spans="1:30" ht="15.75" customHeight="1" x14ac:dyDescent="0.2">
      <c r="A1069" s="18">
        <f t="shared" si="50"/>
        <v>1064</v>
      </c>
      <c r="B1069" s="18">
        <f>[1]卡牌表配置表!C1069</f>
        <v>3321014</v>
      </c>
      <c r="C1069" s="18">
        <f>[1]卡牌表配置表!D1069</f>
        <v>0</v>
      </c>
      <c r="D1069" s="18">
        <f>[1]卡牌表配置表!E1069</f>
        <v>20033210</v>
      </c>
      <c r="E1069" s="18" t="str">
        <f>[1]卡牌表配置表!F1069</f>
        <v>海象飞斧战士</v>
      </c>
      <c r="F1069" s="18">
        <f>[1]卡牌表配置表!G1069</f>
        <v>33210</v>
      </c>
      <c r="G1069" s="18">
        <f>[1]卡牌表配置表!V1069</f>
        <v>14</v>
      </c>
      <c r="H1069" s="18">
        <f t="shared" si="48"/>
        <v>3321015</v>
      </c>
      <c r="I1069" s="30">
        <v>230002</v>
      </c>
      <c r="J1069" s="18">
        <v>1</v>
      </c>
      <c r="K1069" s="18">
        <v>4</v>
      </c>
      <c r="L1069" s="18" t="str">
        <f>[1]卡牌表配置表!I1069</f>
        <v>0,0,0</v>
      </c>
      <c r="M1069" s="18">
        <f t="shared" si="49"/>
        <v>33210140</v>
      </c>
      <c r="N1069" s="66" t="str">
        <f>[1]卡牌表配置表!K1069</f>
        <v>20000022</v>
      </c>
      <c r="O1069" s="31" t="s">
        <v>170</v>
      </c>
      <c r="P1069" s="18">
        <f>[1]卡牌表配置表!L1069</f>
        <v>0</v>
      </c>
      <c r="R1069" s="18" t="str">
        <f>[1]卡牌表配置表!N1069</f>
        <v/>
      </c>
      <c r="T1069" s="18" t="str">
        <f>[1]卡牌表配置表!P1069</f>
        <v/>
      </c>
      <c r="W1069" s="18">
        <f>[1]卡牌表配置表!W1069</f>
        <v>80</v>
      </c>
      <c r="X1069" s="18" t="str">
        <f>[1]卡牌表配置表!X1069</f>
        <v>-2,358700</v>
      </c>
      <c r="Y1069" s="18">
        <v>0</v>
      </c>
      <c r="Z1069" s="18">
        <f>[1]卡牌表配置表!AA1069</f>
        <v>40000</v>
      </c>
      <c r="AA1069" s="18" t="str">
        <f>[1]卡牌表配置表!AB1069</f>
        <v>2,20,5885,1;2,30,963,1;4,29,3600,1;3,4,10800,1;3,24,50000,1;1,33,22102,0;3,36,60000,1</v>
      </c>
      <c r="AB1069" s="18">
        <f>[1]卡牌表配置表!AR1069</f>
        <v>21033210</v>
      </c>
      <c r="AD1069" s="30">
        <f>VLOOKUP(F1069,t_card_group_s说明表!$B$6:$L$88,COLUMNS(t_card_group_s说明表!$B$6:$L$6),0)</f>
        <v>2</v>
      </c>
    </row>
    <row r="1070" spans="1:30" ht="15.75" customHeight="1" x14ac:dyDescent="0.2">
      <c r="A1070" s="18">
        <f t="shared" si="50"/>
        <v>1065</v>
      </c>
      <c r="B1070" s="18">
        <f>[1]卡牌表配置表!C1070</f>
        <v>3321015</v>
      </c>
      <c r="C1070" s="18">
        <f>[1]卡牌表配置表!D1070</f>
        <v>0</v>
      </c>
      <c r="D1070" s="18">
        <f>[1]卡牌表配置表!E1070</f>
        <v>20033210</v>
      </c>
      <c r="E1070" s="18" t="str">
        <f>[1]卡牌表配置表!F1070</f>
        <v>海象飞斧战士</v>
      </c>
      <c r="F1070" s="18">
        <f>[1]卡牌表配置表!G1070</f>
        <v>33210</v>
      </c>
      <c r="G1070" s="18">
        <f>[1]卡牌表配置表!V1070</f>
        <v>15</v>
      </c>
      <c r="H1070" s="18">
        <f t="shared" si="48"/>
        <v>3321016</v>
      </c>
      <c r="I1070" s="30">
        <v>230002</v>
      </c>
      <c r="J1070" s="18">
        <v>1</v>
      </c>
      <c r="K1070" s="18">
        <v>4</v>
      </c>
      <c r="L1070" s="18" t="str">
        <f>[1]卡牌表配置表!I1070</f>
        <v>0,0,0</v>
      </c>
      <c r="M1070" s="18">
        <f t="shared" si="49"/>
        <v>33210150</v>
      </c>
      <c r="N1070" s="66" t="str">
        <f>[1]卡牌表配置表!K1070</f>
        <v>20000022</v>
      </c>
      <c r="O1070" s="31" t="s">
        <v>170</v>
      </c>
      <c r="P1070" s="18">
        <f>[1]卡牌表配置表!L1070</f>
        <v>0</v>
      </c>
      <c r="R1070" s="18" t="str">
        <f>[1]卡牌表配置表!N1070</f>
        <v/>
      </c>
      <c r="T1070" s="18" t="str">
        <f>[1]卡牌表配置表!P1070</f>
        <v/>
      </c>
      <c r="W1070" s="18">
        <f>[1]卡牌表配置表!W1070</f>
        <v>90</v>
      </c>
      <c r="X1070" s="18" t="str">
        <f>[1]卡牌表配置表!X1070</f>
        <v>-2,466300</v>
      </c>
      <c r="Y1070" s="18">
        <v>0</v>
      </c>
      <c r="Z1070" s="18">
        <f>[1]卡牌表配置表!AA1070</f>
        <v>40000</v>
      </c>
      <c r="AA1070" s="18" t="str">
        <f>[1]卡牌表配置表!AB1070</f>
        <v>2,20,7062,1;2,30,1156,1;4,29,3600,1;3,4,10800,1;3,24,50000,1;1,33,22102,0;3,36,60000,1</v>
      </c>
      <c r="AB1070" s="18">
        <f>[1]卡牌表配置表!AR1070</f>
        <v>21033210</v>
      </c>
      <c r="AD1070" s="30">
        <f>VLOOKUP(F1070,t_card_group_s说明表!$B$6:$L$88,COLUMNS(t_card_group_s说明表!$B$6:$L$6),0)</f>
        <v>2</v>
      </c>
    </row>
    <row r="1071" spans="1:30" ht="15.75" customHeight="1" x14ac:dyDescent="0.2">
      <c r="A1071" s="18">
        <f t="shared" si="50"/>
        <v>1066</v>
      </c>
      <c r="B1071" s="18">
        <f>[1]卡牌表配置表!C1071</f>
        <v>3321016</v>
      </c>
      <c r="C1071" s="18">
        <f>[1]卡牌表配置表!D1071</f>
        <v>0</v>
      </c>
      <c r="D1071" s="18">
        <f>[1]卡牌表配置表!E1071</f>
        <v>20033210</v>
      </c>
      <c r="E1071" s="18" t="str">
        <f>[1]卡牌表配置表!F1071</f>
        <v>海象飞斧战士</v>
      </c>
      <c r="F1071" s="18">
        <f>[1]卡牌表配置表!G1071</f>
        <v>33210</v>
      </c>
      <c r="G1071" s="18">
        <f>[1]卡牌表配置表!V1071</f>
        <v>16</v>
      </c>
      <c r="H1071" s="18">
        <f t="shared" si="48"/>
        <v>3321017</v>
      </c>
      <c r="I1071" s="30">
        <v>230002</v>
      </c>
      <c r="J1071" s="18">
        <v>1</v>
      </c>
      <c r="K1071" s="18">
        <v>4</v>
      </c>
      <c r="L1071" s="18" t="str">
        <f>[1]卡牌表配置表!I1071</f>
        <v>0,0,0</v>
      </c>
      <c r="M1071" s="18">
        <f t="shared" si="49"/>
        <v>33210160</v>
      </c>
      <c r="N1071" s="66" t="str">
        <f>[1]卡牌表配置表!K1071</f>
        <v>20000022</v>
      </c>
      <c r="O1071" s="31" t="s">
        <v>170</v>
      </c>
      <c r="P1071" s="18">
        <f>[1]卡牌表配置表!L1071</f>
        <v>0</v>
      </c>
      <c r="R1071" s="18" t="str">
        <f>[1]卡牌表配置表!N1071</f>
        <v/>
      </c>
      <c r="T1071" s="18" t="str">
        <f>[1]卡牌表配置表!P1071</f>
        <v/>
      </c>
      <c r="W1071" s="18">
        <f>[1]卡牌表配置表!W1071</f>
        <v>90</v>
      </c>
      <c r="X1071" s="18" t="str">
        <f>[1]卡牌表配置表!X1071</f>
        <v>-2,606200</v>
      </c>
      <c r="Y1071" s="18">
        <v>0</v>
      </c>
      <c r="Z1071" s="18">
        <f>[1]卡牌表配置表!AA1071</f>
        <v>40000</v>
      </c>
      <c r="AA1071" s="18" t="str">
        <f>[1]卡牌表配置表!AB1071</f>
        <v>2,20,8474,1;2,30,1387,1;4,29,3600,1;3,4,10800,1;3,24,50000,1;1,33,22102,0;3,36,60000,1</v>
      </c>
      <c r="AB1071" s="18">
        <f>[1]卡牌表配置表!AR1071</f>
        <v>21033210</v>
      </c>
      <c r="AD1071" s="30">
        <f>VLOOKUP(F1071,t_card_group_s说明表!$B$6:$L$88,COLUMNS(t_card_group_s说明表!$B$6:$L$6),0)</f>
        <v>2</v>
      </c>
    </row>
    <row r="1072" spans="1:30" ht="15.75" customHeight="1" x14ac:dyDescent="0.2">
      <c r="A1072" s="18">
        <f t="shared" si="50"/>
        <v>1067</v>
      </c>
      <c r="B1072" s="18">
        <f>[1]卡牌表配置表!C1072</f>
        <v>3321017</v>
      </c>
      <c r="C1072" s="18">
        <f>[1]卡牌表配置表!D1072</f>
        <v>0</v>
      </c>
      <c r="D1072" s="18">
        <f>[1]卡牌表配置表!E1072</f>
        <v>20033210</v>
      </c>
      <c r="E1072" s="18" t="str">
        <f>[1]卡牌表配置表!F1072</f>
        <v>海象飞斧战士</v>
      </c>
      <c r="F1072" s="18">
        <f>[1]卡牌表配置表!G1072</f>
        <v>33210</v>
      </c>
      <c r="G1072" s="18">
        <f>[1]卡牌表配置表!V1072</f>
        <v>17</v>
      </c>
      <c r="H1072" s="18">
        <f t="shared" si="48"/>
        <v>3321018</v>
      </c>
      <c r="I1072" s="30">
        <v>230002</v>
      </c>
      <c r="J1072" s="18">
        <v>1</v>
      </c>
      <c r="K1072" s="18">
        <v>4</v>
      </c>
      <c r="L1072" s="18" t="str">
        <f>[1]卡牌表配置表!I1072</f>
        <v>0,0,0</v>
      </c>
      <c r="M1072" s="18">
        <f t="shared" si="49"/>
        <v>33210170</v>
      </c>
      <c r="N1072" s="66" t="str">
        <f>[1]卡牌表配置表!K1072</f>
        <v>20000022</v>
      </c>
      <c r="O1072" s="31" t="s">
        <v>170</v>
      </c>
      <c r="P1072" s="18">
        <f>[1]卡牌表配置表!L1072</f>
        <v>0</v>
      </c>
      <c r="R1072" s="18" t="str">
        <f>[1]卡牌表配置表!N1072</f>
        <v/>
      </c>
      <c r="T1072" s="18" t="str">
        <f>[1]卡牌表配置表!P1072</f>
        <v/>
      </c>
      <c r="W1072" s="18">
        <f>[1]卡牌表配置表!W1072</f>
        <v>100</v>
      </c>
      <c r="X1072" s="18" t="str">
        <f>[1]卡牌表配置表!X1072</f>
        <v>-2,788100</v>
      </c>
      <c r="Y1072" s="18">
        <v>0</v>
      </c>
      <c r="Z1072" s="18">
        <f>[1]卡牌表配置表!AA1072</f>
        <v>40000</v>
      </c>
      <c r="AA1072" s="18" t="str">
        <f>[1]卡牌表配置表!AB1072</f>
        <v>2,20,10169,1;2,30,1664,1;4,29,3600,1;3,4,10800,1;3,24,50000,1;1,33,22102,0;3,36,60000,1</v>
      </c>
      <c r="AB1072" s="18">
        <f>[1]卡牌表配置表!AR1072</f>
        <v>21033210</v>
      </c>
      <c r="AD1072" s="30">
        <f>VLOOKUP(F1072,t_card_group_s说明表!$B$6:$L$88,COLUMNS(t_card_group_s说明表!$B$6:$L$6),0)</f>
        <v>2</v>
      </c>
    </row>
    <row r="1073" spans="1:30" ht="15.75" customHeight="1" x14ac:dyDescent="0.2">
      <c r="A1073" s="18">
        <f t="shared" si="50"/>
        <v>1068</v>
      </c>
      <c r="B1073" s="18">
        <f>[1]卡牌表配置表!C1073</f>
        <v>3321018</v>
      </c>
      <c r="C1073" s="18">
        <f>[1]卡牌表配置表!D1073</f>
        <v>0</v>
      </c>
      <c r="D1073" s="18">
        <f>[1]卡牌表配置表!E1073</f>
        <v>20033210</v>
      </c>
      <c r="E1073" s="18" t="str">
        <f>[1]卡牌表配置表!F1073</f>
        <v>海象飞斧战士</v>
      </c>
      <c r="F1073" s="18">
        <f>[1]卡牌表配置表!G1073</f>
        <v>33210</v>
      </c>
      <c r="G1073" s="18">
        <f>[1]卡牌表配置表!V1073</f>
        <v>18</v>
      </c>
      <c r="H1073" s="18">
        <f t="shared" si="48"/>
        <v>3321019</v>
      </c>
      <c r="I1073" s="30">
        <v>230002</v>
      </c>
      <c r="J1073" s="18">
        <v>1</v>
      </c>
      <c r="K1073" s="18">
        <v>4</v>
      </c>
      <c r="L1073" s="18" t="str">
        <f>[1]卡牌表配置表!I1073</f>
        <v>0,0,0</v>
      </c>
      <c r="M1073" s="18">
        <f t="shared" si="49"/>
        <v>33210180</v>
      </c>
      <c r="N1073" s="66" t="str">
        <f>[1]卡牌表配置表!K1073</f>
        <v>20000022</v>
      </c>
      <c r="O1073" s="31" t="s">
        <v>170</v>
      </c>
      <c r="P1073" s="18">
        <f>[1]卡牌表配置表!L1073</f>
        <v>0</v>
      </c>
      <c r="R1073" s="18" t="str">
        <f>[1]卡牌表配置表!N1073</f>
        <v/>
      </c>
      <c r="T1073" s="18" t="str">
        <f>[1]卡牌表配置表!P1073</f>
        <v/>
      </c>
      <c r="W1073" s="18">
        <f>[1]卡牌表配置表!W1073</f>
        <v>100</v>
      </c>
      <c r="X1073" s="18" t="str">
        <f>[1]卡牌表配置表!X1073</f>
        <v>-2,1024500</v>
      </c>
      <c r="Y1073" s="18">
        <v>0</v>
      </c>
      <c r="Z1073" s="18">
        <f>[1]卡牌表配置表!AA1073</f>
        <v>40000</v>
      </c>
      <c r="AA1073" s="18" t="str">
        <f>[1]卡牌表配置表!AB1073</f>
        <v>2,20,12203,1;2,30,1997,1;4,29,3600,1;3,4,10800,1;3,24,50000,1;1,33,22102,0;3,36,60000,1</v>
      </c>
      <c r="AB1073" s="18">
        <f>[1]卡牌表配置表!AR1073</f>
        <v>21033210</v>
      </c>
      <c r="AD1073" s="30">
        <f>VLOOKUP(F1073,t_card_group_s说明表!$B$6:$L$88,COLUMNS(t_card_group_s说明表!$B$6:$L$6),0)</f>
        <v>2</v>
      </c>
    </row>
    <row r="1074" spans="1:30" ht="15.75" customHeight="1" x14ac:dyDescent="0.2">
      <c r="A1074" s="18">
        <f t="shared" si="50"/>
        <v>1069</v>
      </c>
      <c r="B1074" s="18">
        <f>[1]卡牌表配置表!C1074</f>
        <v>3321019</v>
      </c>
      <c r="C1074" s="18">
        <f>[1]卡牌表配置表!D1074</f>
        <v>0</v>
      </c>
      <c r="D1074" s="18">
        <f>[1]卡牌表配置表!E1074</f>
        <v>20033210</v>
      </c>
      <c r="E1074" s="18" t="str">
        <f>[1]卡牌表配置表!F1074</f>
        <v>海象飞斧战士</v>
      </c>
      <c r="F1074" s="18">
        <f>[1]卡牌表配置表!G1074</f>
        <v>33210</v>
      </c>
      <c r="G1074" s="18">
        <f>[1]卡牌表配置表!V1074</f>
        <v>19</v>
      </c>
      <c r="H1074" s="18">
        <f t="shared" si="48"/>
        <v>3321020</v>
      </c>
      <c r="I1074" s="30">
        <v>230002</v>
      </c>
      <c r="J1074" s="18">
        <v>1</v>
      </c>
      <c r="K1074" s="18">
        <v>4</v>
      </c>
      <c r="L1074" s="18" t="str">
        <f>[1]卡牌表配置表!I1074</f>
        <v>0,0,0</v>
      </c>
      <c r="M1074" s="18">
        <f t="shared" si="49"/>
        <v>33210190</v>
      </c>
      <c r="N1074" s="66" t="str">
        <f>[1]卡牌表配置表!K1074</f>
        <v>20000022</v>
      </c>
      <c r="O1074" s="31" t="s">
        <v>170</v>
      </c>
      <c r="P1074" s="18">
        <f>[1]卡牌表配置表!L1074</f>
        <v>0</v>
      </c>
      <c r="R1074" s="18" t="str">
        <f>[1]卡牌表配置表!N1074</f>
        <v/>
      </c>
      <c r="T1074" s="18" t="str">
        <f>[1]卡牌表配置表!P1074</f>
        <v/>
      </c>
      <c r="W1074" s="18">
        <f>[1]卡牌表配置表!W1074</f>
        <v>110</v>
      </c>
      <c r="X1074" s="18" t="str">
        <f>[1]卡牌表配置表!X1074</f>
        <v>-2,1331900</v>
      </c>
      <c r="Y1074" s="18">
        <v>0</v>
      </c>
      <c r="Z1074" s="18">
        <f>[1]卡牌表配置表!AA1074</f>
        <v>40000</v>
      </c>
      <c r="AA1074" s="18" t="str">
        <f>[1]卡牌表配置表!AB1074</f>
        <v>2,20,14643,1;2,30,2397,1;4,29,3600,1;3,4,10800,1;3,24,50000,1;1,33,22102,0;3,36,60000,1</v>
      </c>
      <c r="AB1074" s="18">
        <f>[1]卡牌表配置表!AR1074</f>
        <v>21033210</v>
      </c>
      <c r="AD1074" s="30">
        <f>VLOOKUP(F1074,t_card_group_s说明表!$B$6:$L$88,COLUMNS(t_card_group_s说明表!$B$6:$L$6),0)</f>
        <v>2</v>
      </c>
    </row>
    <row r="1075" spans="1:30" ht="15.75" customHeight="1" x14ac:dyDescent="0.2">
      <c r="A1075" s="18">
        <f t="shared" si="50"/>
        <v>1070</v>
      </c>
      <c r="B1075" s="18">
        <f>[1]卡牌表配置表!C1075</f>
        <v>3321020</v>
      </c>
      <c r="C1075" s="18">
        <f>[1]卡牌表配置表!D1075</f>
        <v>0</v>
      </c>
      <c r="D1075" s="18">
        <f>[1]卡牌表配置表!E1075</f>
        <v>20033210</v>
      </c>
      <c r="E1075" s="18" t="str">
        <f>[1]卡牌表配置表!F1075</f>
        <v>海象飞斧战士</v>
      </c>
      <c r="F1075" s="18">
        <f>[1]卡牌表配置表!G1075</f>
        <v>33210</v>
      </c>
      <c r="G1075" s="18">
        <f>[1]卡牌表配置表!V1075</f>
        <v>20</v>
      </c>
      <c r="H1075" s="18">
        <f t="shared" si="48"/>
        <v>3321021</v>
      </c>
      <c r="I1075" s="30">
        <v>230002</v>
      </c>
      <c r="J1075" s="18">
        <v>1</v>
      </c>
      <c r="K1075" s="18">
        <v>4</v>
      </c>
      <c r="L1075" s="18" t="str">
        <f>[1]卡牌表配置表!I1075</f>
        <v>0,0,0</v>
      </c>
      <c r="M1075" s="18">
        <f t="shared" si="49"/>
        <v>33210200</v>
      </c>
      <c r="N1075" s="66" t="str">
        <f>[1]卡牌表配置表!K1075</f>
        <v>20000022</v>
      </c>
      <c r="O1075" s="31" t="s">
        <v>170</v>
      </c>
      <c r="P1075" s="18">
        <f>[1]卡牌表配置表!L1075</f>
        <v>0</v>
      </c>
      <c r="R1075" s="18" t="str">
        <f>[1]卡牌表配置表!N1075</f>
        <v/>
      </c>
      <c r="T1075" s="18" t="str">
        <f>[1]卡牌表配置表!P1075</f>
        <v/>
      </c>
      <c r="W1075" s="18">
        <f>[1]卡牌表配置表!W1075</f>
        <v>110</v>
      </c>
      <c r="X1075" s="18" t="str">
        <f>[1]卡牌表配置表!X1075</f>
        <v>-2,1731500</v>
      </c>
      <c r="Y1075" s="18">
        <v>0</v>
      </c>
      <c r="Z1075" s="18">
        <f>[1]卡牌表配置表!AA1075</f>
        <v>40000</v>
      </c>
      <c r="AA1075" s="18" t="str">
        <f>[1]卡牌表配置表!AB1075</f>
        <v>2,20,17572,1;2,30,2876,1;4,29,3600,1;3,4,10800,1;3,24,50000,1;1,33,22102,0;3,36,60000,1</v>
      </c>
      <c r="AB1075" s="18">
        <f>[1]卡牌表配置表!AR1075</f>
        <v>21033210</v>
      </c>
      <c r="AD1075" s="30">
        <f>VLOOKUP(F1075,t_card_group_s说明表!$B$6:$L$88,COLUMNS(t_card_group_s说明表!$B$6:$L$6),0)</f>
        <v>2</v>
      </c>
    </row>
    <row r="1076" spans="1:30" ht="15.75" customHeight="1" x14ac:dyDescent="0.2">
      <c r="A1076" s="18">
        <f t="shared" si="50"/>
        <v>1071</v>
      </c>
      <c r="B1076" s="18">
        <f>[1]卡牌表配置表!C1076</f>
        <v>3321021</v>
      </c>
      <c r="C1076" s="18">
        <f>[1]卡牌表配置表!D1076</f>
        <v>0</v>
      </c>
      <c r="D1076" s="18">
        <f>[1]卡牌表配置表!E1076</f>
        <v>20033210</v>
      </c>
      <c r="E1076" s="18" t="str">
        <f>[1]卡牌表配置表!F1076</f>
        <v>海象飞斧战士</v>
      </c>
      <c r="F1076" s="18">
        <f>[1]卡牌表配置表!G1076</f>
        <v>33210</v>
      </c>
      <c r="G1076" s="18">
        <f>[1]卡牌表配置表!V1076</f>
        <v>21</v>
      </c>
      <c r="H1076" s="18">
        <f t="shared" si="48"/>
        <v>3321022</v>
      </c>
      <c r="I1076" s="30">
        <v>230002</v>
      </c>
      <c r="J1076" s="18">
        <v>1</v>
      </c>
      <c r="K1076" s="18">
        <v>4</v>
      </c>
      <c r="L1076" s="18" t="str">
        <f>[1]卡牌表配置表!I1076</f>
        <v>0,0,0</v>
      </c>
      <c r="M1076" s="18">
        <f t="shared" si="49"/>
        <v>33210210</v>
      </c>
      <c r="N1076" s="66" t="str">
        <f>[1]卡牌表配置表!K1076</f>
        <v>20000022</v>
      </c>
      <c r="O1076" s="31" t="s">
        <v>170</v>
      </c>
      <c r="P1076" s="18">
        <f>[1]卡牌表配置表!L1076</f>
        <v>0</v>
      </c>
      <c r="R1076" s="18" t="str">
        <f>[1]卡牌表配置表!N1076</f>
        <v/>
      </c>
      <c r="T1076" s="18" t="str">
        <f>[1]卡牌表配置表!P1076</f>
        <v/>
      </c>
      <c r="W1076" s="18">
        <f>[1]卡牌表配置表!W1076</f>
        <v>120</v>
      </c>
      <c r="X1076" s="18" t="str">
        <f>[1]卡牌表配置表!X1076</f>
        <v>-2,2251000</v>
      </c>
      <c r="Y1076" s="18">
        <v>0</v>
      </c>
      <c r="Z1076" s="18">
        <f>[1]卡牌表配置表!AA1076</f>
        <v>40000</v>
      </c>
      <c r="AA1076" s="18" t="str">
        <f>[1]卡牌表配置表!AB1076</f>
        <v>2,20,21086,1;2,30,3451,1;4,29,3600,1;3,4,10800,1;3,24,50000,1;1,33,22102,0;3,36,60000,1</v>
      </c>
      <c r="AB1076" s="18">
        <f>[1]卡牌表配置表!AR1076</f>
        <v>21033210</v>
      </c>
      <c r="AD1076" s="30">
        <f>VLOOKUP(F1076,t_card_group_s说明表!$B$6:$L$88,COLUMNS(t_card_group_s说明表!$B$6:$L$6),0)</f>
        <v>2</v>
      </c>
    </row>
    <row r="1077" spans="1:30" ht="15.75" customHeight="1" x14ac:dyDescent="0.2">
      <c r="A1077" s="18">
        <f t="shared" si="50"/>
        <v>1072</v>
      </c>
      <c r="B1077" s="18">
        <f>[1]卡牌表配置表!C1077</f>
        <v>3321022</v>
      </c>
      <c r="C1077" s="18">
        <f>[1]卡牌表配置表!D1077</f>
        <v>0</v>
      </c>
      <c r="D1077" s="18">
        <f>[1]卡牌表配置表!E1077</f>
        <v>20033210</v>
      </c>
      <c r="E1077" s="18" t="str">
        <f>[1]卡牌表配置表!F1077</f>
        <v>海象飞斧战士</v>
      </c>
      <c r="F1077" s="18">
        <f>[1]卡牌表配置表!G1077</f>
        <v>33210</v>
      </c>
      <c r="G1077" s="18">
        <f>[1]卡牌表配置表!V1077</f>
        <v>22</v>
      </c>
      <c r="H1077" s="18">
        <f t="shared" si="48"/>
        <v>3321023</v>
      </c>
      <c r="I1077" s="30">
        <v>230002</v>
      </c>
      <c r="J1077" s="18">
        <v>1</v>
      </c>
      <c r="K1077" s="18">
        <v>4</v>
      </c>
      <c r="L1077" s="18" t="str">
        <f>[1]卡牌表配置表!I1077</f>
        <v>0,0,0</v>
      </c>
      <c r="M1077" s="18">
        <f t="shared" si="49"/>
        <v>33210220</v>
      </c>
      <c r="N1077" s="66" t="str">
        <f>[1]卡牌表配置表!K1077</f>
        <v>20000022</v>
      </c>
      <c r="O1077" s="31" t="s">
        <v>170</v>
      </c>
      <c r="P1077" s="18">
        <f>[1]卡牌表配置表!L1077</f>
        <v>0</v>
      </c>
      <c r="R1077" s="18" t="str">
        <f>[1]卡牌表配置表!N1077</f>
        <v/>
      </c>
      <c r="T1077" s="18" t="str">
        <f>[1]卡牌表配置表!P1077</f>
        <v/>
      </c>
      <c r="W1077" s="18">
        <f>[1]卡牌表配置表!W1077</f>
        <v>120</v>
      </c>
      <c r="X1077" s="18" t="str">
        <f>[1]卡牌表配置表!X1077</f>
        <v>-2,2926300</v>
      </c>
      <c r="Y1077" s="18">
        <v>0</v>
      </c>
      <c r="Z1077" s="18">
        <f>[1]卡牌表配置表!AA1077</f>
        <v>40000</v>
      </c>
      <c r="AA1077" s="18" t="str">
        <f>[1]卡牌表配置表!AB1077</f>
        <v>2,20,25303,1;2,30,4141,1;4,29,3600,1;3,4,10800,1;3,24,50000,1;1,33,22102,0;3,36,60000,1</v>
      </c>
      <c r="AB1077" s="18">
        <f>[1]卡牌表配置表!AR1077</f>
        <v>21033210</v>
      </c>
      <c r="AD1077" s="30">
        <f>VLOOKUP(F1077,t_card_group_s说明表!$B$6:$L$88,COLUMNS(t_card_group_s说明表!$B$6:$L$6),0)</f>
        <v>2</v>
      </c>
    </row>
    <row r="1078" spans="1:30" ht="15.75" customHeight="1" x14ac:dyDescent="0.2">
      <c r="A1078" s="18">
        <f t="shared" si="50"/>
        <v>1073</v>
      </c>
      <c r="B1078" s="18">
        <f>[1]卡牌表配置表!C1078</f>
        <v>3321023</v>
      </c>
      <c r="C1078" s="18">
        <f>[1]卡牌表配置表!D1078</f>
        <v>0</v>
      </c>
      <c r="D1078" s="18">
        <f>[1]卡牌表配置表!E1078</f>
        <v>20033210</v>
      </c>
      <c r="E1078" s="18" t="str">
        <f>[1]卡牌表配置表!F1078</f>
        <v>海象飞斧战士</v>
      </c>
      <c r="F1078" s="18">
        <f>[1]卡牌表配置表!G1078</f>
        <v>33210</v>
      </c>
      <c r="G1078" s="18">
        <f>[1]卡牌表配置表!V1078</f>
        <v>23</v>
      </c>
      <c r="H1078" s="18">
        <f t="shared" si="48"/>
        <v>3321024</v>
      </c>
      <c r="I1078" s="30">
        <v>230002</v>
      </c>
      <c r="J1078" s="18">
        <v>1</v>
      </c>
      <c r="K1078" s="18">
        <v>4</v>
      </c>
      <c r="L1078" s="18" t="str">
        <f>[1]卡牌表配置表!I1078</f>
        <v>0,0,0</v>
      </c>
      <c r="M1078" s="18">
        <f t="shared" si="49"/>
        <v>33210230</v>
      </c>
      <c r="N1078" s="66" t="str">
        <f>[1]卡牌表配置表!K1078</f>
        <v>20000022</v>
      </c>
      <c r="O1078" s="31" t="s">
        <v>170</v>
      </c>
      <c r="P1078" s="18">
        <f>[1]卡牌表配置表!L1078</f>
        <v>0</v>
      </c>
      <c r="R1078" s="18" t="str">
        <f>[1]卡牌表配置表!N1078</f>
        <v/>
      </c>
      <c r="T1078" s="18" t="str">
        <f>[1]卡牌表配置表!P1078</f>
        <v/>
      </c>
      <c r="W1078" s="18">
        <f>[1]卡牌表配置表!W1078</f>
        <v>130</v>
      </c>
      <c r="X1078" s="18" t="str">
        <f>[1]卡牌表配置表!X1078</f>
        <v>-2,3804200</v>
      </c>
      <c r="Y1078" s="18">
        <v>0</v>
      </c>
      <c r="Z1078" s="18">
        <f>[1]卡牌表配置表!AA1078</f>
        <v>40000</v>
      </c>
      <c r="AA1078" s="18" t="str">
        <f>[1]卡牌表配置表!AB1078</f>
        <v>2,20,30364,1;2,30,4969,1;4,29,3600,1;3,4,10800,1;3,24,50000,1;1,33,22102,0;3,36,60000,1</v>
      </c>
      <c r="AB1078" s="18">
        <f>[1]卡牌表配置表!AR1078</f>
        <v>21033210</v>
      </c>
      <c r="AD1078" s="30">
        <f>VLOOKUP(F1078,t_card_group_s说明表!$B$6:$L$88,COLUMNS(t_card_group_s说明表!$B$6:$L$6),0)</f>
        <v>2</v>
      </c>
    </row>
    <row r="1079" spans="1:30" ht="15.75" customHeight="1" x14ac:dyDescent="0.2">
      <c r="A1079" s="18">
        <f t="shared" si="50"/>
        <v>1074</v>
      </c>
      <c r="B1079" s="18">
        <f>[1]卡牌表配置表!C1079</f>
        <v>3321024</v>
      </c>
      <c r="C1079" s="18">
        <f>[1]卡牌表配置表!D1079</f>
        <v>0</v>
      </c>
      <c r="D1079" s="18">
        <f>[1]卡牌表配置表!E1079</f>
        <v>20033210</v>
      </c>
      <c r="E1079" s="18" t="str">
        <f>[1]卡牌表配置表!F1079</f>
        <v>海象飞斧战士</v>
      </c>
      <c r="F1079" s="18">
        <f>[1]卡牌表配置表!G1079</f>
        <v>33210</v>
      </c>
      <c r="G1079" s="18">
        <f>[1]卡牌表配置表!V1079</f>
        <v>24</v>
      </c>
      <c r="H1079" s="18">
        <f t="shared" si="48"/>
        <v>3321025</v>
      </c>
      <c r="I1079" s="30">
        <v>230002</v>
      </c>
      <c r="J1079" s="18">
        <v>1</v>
      </c>
      <c r="K1079" s="18">
        <v>4</v>
      </c>
      <c r="L1079" s="18" t="str">
        <f>[1]卡牌表配置表!I1079</f>
        <v>0,0,0</v>
      </c>
      <c r="M1079" s="18">
        <f t="shared" si="49"/>
        <v>33210240</v>
      </c>
      <c r="N1079" s="66" t="str">
        <f>[1]卡牌表配置表!K1079</f>
        <v>20000022</v>
      </c>
      <c r="O1079" s="31" t="s">
        <v>170</v>
      </c>
      <c r="P1079" s="18">
        <f>[1]卡牌表配置表!L1079</f>
        <v>0</v>
      </c>
      <c r="R1079" s="18" t="str">
        <f>[1]卡牌表配置表!N1079</f>
        <v/>
      </c>
      <c r="T1079" s="18" t="str">
        <f>[1]卡牌表配置表!P1079</f>
        <v/>
      </c>
      <c r="W1079" s="18">
        <f>[1]卡牌表配置表!W1079</f>
        <v>150</v>
      </c>
      <c r="X1079" s="18" t="str">
        <f>[1]卡牌表配置表!X1079</f>
        <v>-2,4945500</v>
      </c>
      <c r="Y1079" s="18">
        <v>0</v>
      </c>
      <c r="Z1079" s="18">
        <f>[1]卡牌表配置表!AA1079</f>
        <v>40000</v>
      </c>
      <c r="AA1079" s="18" t="str">
        <f>[1]卡牌表配置表!AB1079</f>
        <v>2,20,36437,1;2,30,5963,1;4,29,3600,1;3,4,10800,1;3,24,50000,1;1,33,22102,0;3,36,60000,1</v>
      </c>
      <c r="AB1079" s="18">
        <f>[1]卡牌表配置表!AR1079</f>
        <v>21033210</v>
      </c>
      <c r="AD1079" s="30">
        <f>VLOOKUP(F1079,t_card_group_s说明表!$B$6:$L$88,COLUMNS(t_card_group_s说明表!$B$6:$L$6),0)</f>
        <v>2</v>
      </c>
    </row>
    <row r="1080" spans="1:30" ht="15.75" customHeight="1" x14ac:dyDescent="0.2">
      <c r="A1080" s="18">
        <f t="shared" si="50"/>
        <v>1075</v>
      </c>
      <c r="B1080" s="18">
        <f>[1]卡牌表配置表!C1080</f>
        <v>3321025</v>
      </c>
      <c r="C1080" s="18">
        <f>[1]卡牌表配置表!D1080</f>
        <v>0</v>
      </c>
      <c r="D1080" s="18">
        <f>[1]卡牌表配置表!E1080</f>
        <v>20033210</v>
      </c>
      <c r="E1080" s="18" t="str">
        <f>[1]卡牌表配置表!F1080</f>
        <v>海象飞斧战士</v>
      </c>
      <c r="F1080" s="18">
        <f>[1]卡牌表配置表!G1080</f>
        <v>33210</v>
      </c>
      <c r="G1080" s="18">
        <f>[1]卡牌表配置表!V1080</f>
        <v>25</v>
      </c>
      <c r="H1080" s="18" t="str">
        <f t="shared" si="48"/>
        <v/>
      </c>
      <c r="I1080" s="30">
        <v>230002</v>
      </c>
      <c r="J1080" s="18">
        <v>1</v>
      </c>
      <c r="K1080" s="18">
        <v>4</v>
      </c>
      <c r="L1080" s="18" t="str">
        <f>[1]卡牌表配置表!I1080</f>
        <v>0,0,0</v>
      </c>
      <c r="M1080" s="18">
        <f t="shared" si="49"/>
        <v>33210250</v>
      </c>
      <c r="N1080" s="66" t="str">
        <f>[1]卡牌表配置表!K1080</f>
        <v>20000022</v>
      </c>
      <c r="O1080" s="31" t="s">
        <v>170</v>
      </c>
      <c r="P1080" s="18">
        <f>[1]卡牌表配置表!L1080</f>
        <v>0</v>
      </c>
      <c r="R1080" s="18" t="str">
        <f>[1]卡牌表配置表!N1080</f>
        <v/>
      </c>
      <c r="T1080" s="18" t="str">
        <f>[1]卡牌表配置表!P1080</f>
        <v/>
      </c>
      <c r="W1080" s="18">
        <f>[1]卡牌表配置表!W1080</f>
        <v>-1</v>
      </c>
      <c r="X1080" s="18">
        <f>[1]卡牌表配置表!X1080</f>
        <v>-1</v>
      </c>
      <c r="Y1080" s="18">
        <v>0</v>
      </c>
      <c r="Z1080" s="18">
        <f>[1]卡牌表配置表!AA1080</f>
        <v>40000</v>
      </c>
      <c r="AA1080" s="18" t="str">
        <f>[1]卡牌表配置表!AB1080</f>
        <v>2,20,43724,1;2,30,7155,1;4,29,3600,1;3,4,10800,1;3,24,50000,1;1,33,22102,0;3,36,60000,1</v>
      </c>
      <c r="AB1080" s="18">
        <f>[1]卡牌表配置表!AR1080</f>
        <v>21033210</v>
      </c>
      <c r="AD1080" s="30">
        <f>VLOOKUP(F1080,t_card_group_s说明表!$B$6:$L$88,COLUMNS(t_card_group_s说明表!$B$6:$L$6),0)</f>
        <v>2</v>
      </c>
    </row>
    <row r="1081" spans="1:30" ht="15.75" customHeight="1" x14ac:dyDescent="0.2">
      <c r="A1081" s="18">
        <f t="shared" si="50"/>
        <v>1076</v>
      </c>
      <c r="B1081" s="18">
        <f>[1]卡牌表配置表!C1081</f>
        <v>3331001</v>
      </c>
      <c r="C1081" s="18">
        <f>[1]卡牌表配置表!D1081</f>
        <v>0</v>
      </c>
      <c r="D1081" s="18">
        <f>[1]卡牌表配置表!E1081</f>
        <v>20033310</v>
      </c>
      <c r="E1081" s="18" t="str">
        <f>[1]卡牌表配置表!F1081</f>
        <v>神箭游侠</v>
      </c>
      <c r="F1081" s="18">
        <f>[1]卡牌表配置表!G1081</f>
        <v>33310</v>
      </c>
      <c r="G1081" s="18">
        <f>[1]卡牌表配置表!V1081</f>
        <v>1</v>
      </c>
      <c r="H1081" s="18">
        <f t="shared" si="48"/>
        <v>3331002</v>
      </c>
      <c r="I1081" s="30">
        <v>230002</v>
      </c>
      <c r="J1081" s="18">
        <v>1</v>
      </c>
      <c r="K1081" s="18">
        <v>4</v>
      </c>
      <c r="L1081" s="18" t="str">
        <f>[1]卡牌表配置表!I1081</f>
        <v>0,0,0</v>
      </c>
      <c r="M1081" s="18">
        <f t="shared" si="49"/>
        <v>33310010</v>
      </c>
      <c r="N1081" s="66" t="str">
        <f>[1]卡牌表配置表!K1081</f>
        <v>20000035</v>
      </c>
      <c r="O1081" s="31" t="s">
        <v>170</v>
      </c>
      <c r="P1081" s="18">
        <f>[1]卡牌表配置表!L1081</f>
        <v>0</v>
      </c>
      <c r="R1081" s="18" t="str">
        <f>[1]卡牌表配置表!N1081</f>
        <v/>
      </c>
      <c r="T1081" s="18" t="str">
        <f>[1]卡牌表配置表!P1081</f>
        <v/>
      </c>
      <c r="W1081" s="18">
        <f>[1]卡牌表配置表!W1081</f>
        <v>2</v>
      </c>
      <c r="X1081" s="18" t="str">
        <f>[1]卡牌表配置表!X1081</f>
        <v>-2,1000</v>
      </c>
      <c r="Y1081" s="18">
        <v>0</v>
      </c>
      <c r="Z1081" s="18">
        <f>[1]卡牌表配置表!AA1081</f>
        <v>40000</v>
      </c>
      <c r="AA1081" s="18" t="str">
        <f>[1]卡牌表配置表!AB1081</f>
        <v>2,20,600,1;2,27,280,1;4,29,1786,1;3,4,12000,1;3,24,75000,1;1,33,22102,0;3,36,85000,1</v>
      </c>
      <c r="AB1081" s="18">
        <f>[1]卡牌表配置表!AR1081</f>
        <v>21033310</v>
      </c>
      <c r="AD1081" s="30">
        <f>VLOOKUP(F1081,t_card_group_s说明表!$B$6:$L$88,COLUMNS(t_card_group_s说明表!$B$6:$L$6),0)</f>
        <v>2</v>
      </c>
    </row>
    <row r="1082" spans="1:30" ht="15.75" customHeight="1" x14ac:dyDescent="0.2">
      <c r="A1082" s="18">
        <f t="shared" si="50"/>
        <v>1077</v>
      </c>
      <c r="B1082" s="18">
        <f>[1]卡牌表配置表!C1082</f>
        <v>3331002</v>
      </c>
      <c r="C1082" s="18">
        <f>[1]卡牌表配置表!D1082</f>
        <v>0</v>
      </c>
      <c r="D1082" s="18">
        <f>[1]卡牌表配置表!E1082</f>
        <v>20033310</v>
      </c>
      <c r="E1082" s="18" t="str">
        <f>[1]卡牌表配置表!F1082</f>
        <v>神箭游侠</v>
      </c>
      <c r="F1082" s="18">
        <f>[1]卡牌表配置表!G1082</f>
        <v>33310</v>
      </c>
      <c r="G1082" s="18">
        <f>[1]卡牌表配置表!V1082</f>
        <v>2</v>
      </c>
      <c r="H1082" s="18">
        <f t="shared" si="48"/>
        <v>3331003</v>
      </c>
      <c r="I1082" s="30">
        <v>230002</v>
      </c>
      <c r="J1082" s="18">
        <v>1</v>
      </c>
      <c r="K1082" s="18">
        <v>4</v>
      </c>
      <c r="L1082" s="18" t="str">
        <f>[1]卡牌表配置表!I1082</f>
        <v>0,0,0</v>
      </c>
      <c r="M1082" s="18">
        <f t="shared" si="49"/>
        <v>33310020</v>
      </c>
      <c r="N1082" s="66" t="str">
        <f>[1]卡牌表配置表!K1082</f>
        <v>20000035</v>
      </c>
      <c r="O1082" s="31" t="s">
        <v>170</v>
      </c>
      <c r="P1082" s="18">
        <f>[1]卡牌表配置表!L1082</f>
        <v>0</v>
      </c>
      <c r="R1082" s="18" t="str">
        <f>[1]卡牌表配置表!N1082</f>
        <v/>
      </c>
      <c r="T1082" s="18" t="str">
        <f>[1]卡牌表配置表!P1082</f>
        <v/>
      </c>
      <c r="W1082" s="18">
        <f>[1]卡牌表配置表!W1082</f>
        <v>4</v>
      </c>
      <c r="X1082" s="18" t="str">
        <f>[1]卡牌表配置表!X1082</f>
        <v>-2,5000</v>
      </c>
      <c r="Y1082" s="18">
        <v>0</v>
      </c>
      <c r="Z1082" s="18">
        <f>[1]卡牌表配置表!AA1082</f>
        <v>40000</v>
      </c>
      <c r="AA1082" s="18" t="str">
        <f>[1]卡牌表配置表!AB1082</f>
        <v>2,20,720,1;2,27,336,1;4,29,1786,1;3,4,12000,1;3,24,75000,1;1,33,22102,0;3,36,85000,1</v>
      </c>
      <c r="AB1082" s="18">
        <f>[1]卡牌表配置表!AR1082</f>
        <v>21033310</v>
      </c>
      <c r="AD1082" s="30">
        <f>VLOOKUP(F1082,t_card_group_s说明表!$B$6:$L$88,COLUMNS(t_card_group_s说明表!$B$6:$L$6),0)</f>
        <v>2</v>
      </c>
    </row>
    <row r="1083" spans="1:30" ht="15.75" customHeight="1" x14ac:dyDescent="0.2">
      <c r="A1083" s="18">
        <f t="shared" si="50"/>
        <v>1078</v>
      </c>
      <c r="B1083" s="18">
        <f>[1]卡牌表配置表!C1083</f>
        <v>3331003</v>
      </c>
      <c r="C1083" s="18">
        <f>[1]卡牌表配置表!D1083</f>
        <v>0</v>
      </c>
      <c r="D1083" s="18">
        <f>[1]卡牌表配置表!E1083</f>
        <v>20033310</v>
      </c>
      <c r="E1083" s="18" t="str">
        <f>[1]卡牌表配置表!F1083</f>
        <v>神箭游侠</v>
      </c>
      <c r="F1083" s="18">
        <f>[1]卡牌表配置表!G1083</f>
        <v>33310</v>
      </c>
      <c r="G1083" s="18">
        <f>[1]卡牌表配置表!V1083</f>
        <v>3</v>
      </c>
      <c r="H1083" s="18">
        <f t="shared" si="48"/>
        <v>3331004</v>
      </c>
      <c r="I1083" s="30">
        <v>230002</v>
      </c>
      <c r="J1083" s="18">
        <v>1</v>
      </c>
      <c r="K1083" s="18">
        <v>4</v>
      </c>
      <c r="L1083" s="18" t="str">
        <f>[1]卡牌表配置表!I1083</f>
        <v>0,0,0</v>
      </c>
      <c r="M1083" s="18">
        <f t="shared" si="49"/>
        <v>33310030</v>
      </c>
      <c r="N1083" s="66" t="str">
        <f>[1]卡牌表配置表!K1083</f>
        <v>20000035</v>
      </c>
      <c r="O1083" s="31" t="s">
        <v>170</v>
      </c>
      <c r="P1083" s="18">
        <f>[1]卡牌表配置表!L1083</f>
        <v>0</v>
      </c>
      <c r="R1083" s="18" t="str">
        <f>[1]卡牌表配置表!N1083</f>
        <v/>
      </c>
      <c r="T1083" s="18" t="str">
        <f>[1]卡牌表配置表!P1083</f>
        <v/>
      </c>
      <c r="W1083" s="18">
        <f>[1]卡牌表配置表!W1083</f>
        <v>6</v>
      </c>
      <c r="X1083" s="18" t="str">
        <f>[1]卡牌表配置表!X1083</f>
        <v>-2,15000</v>
      </c>
      <c r="Y1083" s="18">
        <v>0</v>
      </c>
      <c r="Z1083" s="18">
        <f>[1]卡牌表配置表!AA1083</f>
        <v>40000</v>
      </c>
      <c r="AA1083" s="18" t="str">
        <f>[1]卡牌表配置表!AB1083</f>
        <v>2,20,864,1;2,27,404,1;4,29,1786,1;3,4,12000,1;3,24,75000,1;1,33,22102,0;3,36,85000,1</v>
      </c>
      <c r="AB1083" s="18">
        <f>[1]卡牌表配置表!AR1083</f>
        <v>21033310</v>
      </c>
      <c r="AD1083" s="30">
        <f>VLOOKUP(F1083,t_card_group_s说明表!$B$6:$L$88,COLUMNS(t_card_group_s说明表!$B$6:$L$6),0)</f>
        <v>2</v>
      </c>
    </row>
    <row r="1084" spans="1:30" ht="15.75" customHeight="1" x14ac:dyDescent="0.2">
      <c r="A1084" s="18">
        <f t="shared" si="50"/>
        <v>1079</v>
      </c>
      <c r="B1084" s="18">
        <f>[1]卡牌表配置表!C1084</f>
        <v>3331004</v>
      </c>
      <c r="C1084" s="18">
        <f>[1]卡牌表配置表!D1084</f>
        <v>0</v>
      </c>
      <c r="D1084" s="18">
        <f>[1]卡牌表配置表!E1084</f>
        <v>20033310</v>
      </c>
      <c r="E1084" s="18" t="str">
        <f>[1]卡牌表配置表!F1084</f>
        <v>神箭游侠</v>
      </c>
      <c r="F1084" s="18">
        <f>[1]卡牌表配置表!G1084</f>
        <v>33310</v>
      </c>
      <c r="G1084" s="18">
        <f>[1]卡牌表配置表!V1084</f>
        <v>4</v>
      </c>
      <c r="H1084" s="18">
        <f t="shared" si="48"/>
        <v>3331005</v>
      </c>
      <c r="I1084" s="30">
        <v>230002</v>
      </c>
      <c r="J1084" s="18">
        <v>1</v>
      </c>
      <c r="K1084" s="18">
        <v>4</v>
      </c>
      <c r="L1084" s="18" t="str">
        <f>[1]卡牌表配置表!I1084</f>
        <v>0,0,0</v>
      </c>
      <c r="M1084" s="18">
        <f t="shared" si="49"/>
        <v>33310040</v>
      </c>
      <c r="N1084" s="66" t="str">
        <f>[1]卡牌表配置表!K1084</f>
        <v>20000035</v>
      </c>
      <c r="O1084" s="31" t="s">
        <v>170</v>
      </c>
      <c r="P1084" s="18">
        <f>[1]卡牌表配置表!L1084</f>
        <v>0</v>
      </c>
      <c r="R1084" s="18" t="str">
        <f>[1]卡牌表配置表!N1084</f>
        <v/>
      </c>
      <c r="T1084" s="18" t="str">
        <f>[1]卡牌表配置表!P1084</f>
        <v/>
      </c>
      <c r="W1084" s="18">
        <f>[1]卡牌表配置表!W1084</f>
        <v>6</v>
      </c>
      <c r="X1084" s="18" t="str">
        <f>[1]卡牌表配置表!X1084</f>
        <v>-2,22500</v>
      </c>
      <c r="Y1084" s="18">
        <v>0</v>
      </c>
      <c r="Z1084" s="18">
        <f>[1]卡牌表配置表!AA1084</f>
        <v>40000</v>
      </c>
      <c r="AA1084" s="18" t="str">
        <f>[1]卡牌表配置表!AB1084</f>
        <v>2,20,1037,1;2,27,484,1;4,29,1786,1;3,4,12000,1;3,24,75000,1;1,33,22102,0;3,36,85000,1</v>
      </c>
      <c r="AB1084" s="18">
        <f>[1]卡牌表配置表!AR1084</f>
        <v>21033310</v>
      </c>
      <c r="AD1084" s="30">
        <f>VLOOKUP(F1084,t_card_group_s说明表!$B$6:$L$88,COLUMNS(t_card_group_s说明表!$B$6:$L$6),0)</f>
        <v>2</v>
      </c>
    </row>
    <row r="1085" spans="1:30" ht="15.75" customHeight="1" x14ac:dyDescent="0.2">
      <c r="A1085" s="18">
        <f t="shared" si="50"/>
        <v>1080</v>
      </c>
      <c r="B1085" s="18">
        <f>[1]卡牌表配置表!C1085</f>
        <v>3331005</v>
      </c>
      <c r="C1085" s="18">
        <f>[1]卡牌表配置表!D1085</f>
        <v>0</v>
      </c>
      <c r="D1085" s="18">
        <f>[1]卡牌表配置表!E1085</f>
        <v>20033310</v>
      </c>
      <c r="E1085" s="18" t="str">
        <f>[1]卡牌表配置表!F1085</f>
        <v>神箭游侠</v>
      </c>
      <c r="F1085" s="18">
        <f>[1]卡牌表配置表!G1085</f>
        <v>33310</v>
      </c>
      <c r="G1085" s="18">
        <f>[1]卡牌表配置表!V1085</f>
        <v>5</v>
      </c>
      <c r="H1085" s="18">
        <f t="shared" si="48"/>
        <v>3331006</v>
      </c>
      <c r="I1085" s="30">
        <v>230002</v>
      </c>
      <c r="J1085" s="18">
        <v>1</v>
      </c>
      <c r="K1085" s="18">
        <v>4</v>
      </c>
      <c r="L1085" s="18" t="str">
        <f>[1]卡牌表配置表!I1085</f>
        <v>0,0,0</v>
      </c>
      <c r="M1085" s="18">
        <f t="shared" si="49"/>
        <v>33310050</v>
      </c>
      <c r="N1085" s="66" t="str">
        <f>[1]卡牌表配置表!K1085</f>
        <v>20000035</v>
      </c>
      <c r="O1085" s="31" t="s">
        <v>170</v>
      </c>
      <c r="P1085" s="18">
        <f>[1]卡牌表配置表!L1085</f>
        <v>0</v>
      </c>
      <c r="R1085" s="18" t="str">
        <f>[1]卡牌表配置表!N1085</f>
        <v/>
      </c>
      <c r="T1085" s="18" t="str">
        <f>[1]卡牌表配置表!P1085</f>
        <v/>
      </c>
      <c r="W1085" s="18">
        <f>[1]卡牌表配置表!W1085</f>
        <v>8</v>
      </c>
      <c r="X1085" s="18" t="str">
        <f>[1]卡牌表配置表!X1085</f>
        <v>-2,33800</v>
      </c>
      <c r="Y1085" s="18">
        <v>0</v>
      </c>
      <c r="Z1085" s="18">
        <f>[1]卡牌表配置表!AA1085</f>
        <v>40000</v>
      </c>
      <c r="AA1085" s="18" t="str">
        <f>[1]卡牌表配置表!AB1085</f>
        <v>2,20,1245,1;2,27,581,1;4,29,1786,1;3,4,12000,1;3,24,75000,1;1,33,22102,0;3,36,85000,1</v>
      </c>
      <c r="AB1085" s="18">
        <f>[1]卡牌表配置表!AR1085</f>
        <v>21033310</v>
      </c>
      <c r="AD1085" s="30">
        <f>VLOOKUP(F1085,t_card_group_s说明表!$B$6:$L$88,COLUMNS(t_card_group_s说明表!$B$6:$L$6),0)</f>
        <v>2</v>
      </c>
    </row>
    <row r="1086" spans="1:30" ht="15.75" customHeight="1" x14ac:dyDescent="0.2">
      <c r="A1086" s="18">
        <f t="shared" si="50"/>
        <v>1081</v>
      </c>
      <c r="B1086" s="18">
        <f>[1]卡牌表配置表!C1086</f>
        <v>3331006</v>
      </c>
      <c r="C1086" s="18">
        <f>[1]卡牌表配置表!D1086</f>
        <v>0</v>
      </c>
      <c r="D1086" s="18">
        <f>[1]卡牌表配置表!E1086</f>
        <v>20033310</v>
      </c>
      <c r="E1086" s="18" t="str">
        <f>[1]卡牌表配置表!F1086</f>
        <v>神箭游侠</v>
      </c>
      <c r="F1086" s="18">
        <f>[1]卡牌表配置表!G1086</f>
        <v>33310</v>
      </c>
      <c r="G1086" s="18">
        <f>[1]卡牌表配置表!V1086</f>
        <v>6</v>
      </c>
      <c r="H1086" s="18">
        <f t="shared" si="48"/>
        <v>3331007</v>
      </c>
      <c r="I1086" s="30">
        <v>230002</v>
      </c>
      <c r="J1086" s="18">
        <v>1</v>
      </c>
      <c r="K1086" s="18">
        <v>4</v>
      </c>
      <c r="L1086" s="18" t="str">
        <f>[1]卡牌表配置表!I1086</f>
        <v>0,0,0</v>
      </c>
      <c r="M1086" s="18">
        <f t="shared" si="49"/>
        <v>33310060</v>
      </c>
      <c r="N1086" s="66" t="str">
        <f>[1]卡牌表配置表!K1086</f>
        <v>20000035</v>
      </c>
      <c r="O1086" s="31" t="s">
        <v>170</v>
      </c>
      <c r="P1086" s="18">
        <f>[1]卡牌表配置表!L1086</f>
        <v>0</v>
      </c>
      <c r="R1086" s="18" t="str">
        <f>[1]卡牌表配置表!N1086</f>
        <v/>
      </c>
      <c r="T1086" s="18" t="str">
        <f>[1]卡牌表配置表!P1086</f>
        <v/>
      </c>
      <c r="W1086" s="18">
        <f>[1]卡牌表配置表!W1086</f>
        <v>8</v>
      </c>
      <c r="X1086" s="18" t="str">
        <f>[1]卡牌表配置表!X1086</f>
        <v>-2,43900</v>
      </c>
      <c r="Y1086" s="18">
        <v>0</v>
      </c>
      <c r="Z1086" s="18">
        <f>[1]卡牌表配置表!AA1086</f>
        <v>40000</v>
      </c>
      <c r="AA1086" s="18" t="str">
        <f>[1]卡牌表配置表!AB1086</f>
        <v>2,20,1493,1;2,27,697,1;4,29,1786,1;3,4,12000,1;3,24,75000,1;1,33,22102,0;3,36,85000,1</v>
      </c>
      <c r="AB1086" s="18">
        <f>[1]卡牌表配置表!AR1086</f>
        <v>21033310</v>
      </c>
      <c r="AD1086" s="30">
        <f>VLOOKUP(F1086,t_card_group_s说明表!$B$6:$L$88,COLUMNS(t_card_group_s说明表!$B$6:$L$6),0)</f>
        <v>2</v>
      </c>
    </row>
    <row r="1087" spans="1:30" ht="15.75" customHeight="1" x14ac:dyDescent="0.2">
      <c r="A1087" s="18">
        <f t="shared" si="50"/>
        <v>1082</v>
      </c>
      <c r="B1087" s="18">
        <f>[1]卡牌表配置表!C1087</f>
        <v>3331007</v>
      </c>
      <c r="C1087" s="18">
        <f>[1]卡牌表配置表!D1087</f>
        <v>0</v>
      </c>
      <c r="D1087" s="18">
        <f>[1]卡牌表配置表!E1087</f>
        <v>20033310</v>
      </c>
      <c r="E1087" s="18" t="str">
        <f>[1]卡牌表配置表!F1087</f>
        <v>神箭游侠</v>
      </c>
      <c r="F1087" s="18">
        <f>[1]卡牌表配置表!G1087</f>
        <v>33310</v>
      </c>
      <c r="G1087" s="18">
        <f>[1]卡牌表配置表!V1087</f>
        <v>7</v>
      </c>
      <c r="H1087" s="18">
        <f t="shared" si="48"/>
        <v>3331008</v>
      </c>
      <c r="I1087" s="30">
        <v>230002</v>
      </c>
      <c r="J1087" s="18">
        <v>1</v>
      </c>
      <c r="K1087" s="18">
        <v>4</v>
      </c>
      <c r="L1087" s="18" t="str">
        <f>[1]卡牌表配置表!I1087</f>
        <v>0,0,0</v>
      </c>
      <c r="M1087" s="18">
        <f t="shared" si="49"/>
        <v>33310070</v>
      </c>
      <c r="N1087" s="66" t="str">
        <f>[1]卡牌表配置表!K1087</f>
        <v>20000035</v>
      </c>
      <c r="O1087" s="31" t="s">
        <v>170</v>
      </c>
      <c r="P1087" s="18">
        <f>[1]卡牌表配置表!L1087</f>
        <v>0</v>
      </c>
      <c r="R1087" s="18" t="str">
        <f>[1]卡牌表配置表!N1087</f>
        <v/>
      </c>
      <c r="T1087" s="18" t="str">
        <f>[1]卡牌表配置表!P1087</f>
        <v/>
      </c>
      <c r="W1087" s="18">
        <f>[1]卡牌表配置表!W1087</f>
        <v>10</v>
      </c>
      <c r="X1087" s="18" t="str">
        <f>[1]卡牌表配置表!X1087</f>
        <v>-2,57100</v>
      </c>
      <c r="Y1087" s="18">
        <v>0</v>
      </c>
      <c r="Z1087" s="18">
        <f>[1]卡牌表配置表!AA1087</f>
        <v>40000</v>
      </c>
      <c r="AA1087" s="18" t="str">
        <f>[1]卡牌表配置表!AB1087</f>
        <v>2,20,1792,1;2,27,837,1;4,29,1786,1;3,4,12000,1;3,24,75000,1;1,33,22102,0;3,36,85000,1</v>
      </c>
      <c r="AB1087" s="18">
        <f>[1]卡牌表配置表!AR1087</f>
        <v>21033310</v>
      </c>
      <c r="AD1087" s="30">
        <f>VLOOKUP(F1087,t_card_group_s说明表!$B$6:$L$88,COLUMNS(t_card_group_s说明表!$B$6:$L$6),0)</f>
        <v>2</v>
      </c>
    </row>
    <row r="1088" spans="1:30" ht="15.75" customHeight="1" x14ac:dyDescent="0.2">
      <c r="A1088" s="18">
        <f t="shared" si="50"/>
        <v>1083</v>
      </c>
      <c r="B1088" s="18">
        <f>[1]卡牌表配置表!C1088</f>
        <v>3331008</v>
      </c>
      <c r="C1088" s="18">
        <f>[1]卡牌表配置表!D1088</f>
        <v>0</v>
      </c>
      <c r="D1088" s="18">
        <f>[1]卡牌表配置表!E1088</f>
        <v>20033310</v>
      </c>
      <c r="E1088" s="18" t="str">
        <f>[1]卡牌表配置表!F1088</f>
        <v>神箭游侠</v>
      </c>
      <c r="F1088" s="18">
        <f>[1]卡牌表配置表!G1088</f>
        <v>33310</v>
      </c>
      <c r="G1088" s="18">
        <f>[1]卡牌表配置表!V1088</f>
        <v>8</v>
      </c>
      <c r="H1088" s="18">
        <f t="shared" si="48"/>
        <v>3331009</v>
      </c>
      <c r="I1088" s="30">
        <v>230002</v>
      </c>
      <c r="J1088" s="18">
        <v>1</v>
      </c>
      <c r="K1088" s="18">
        <v>4</v>
      </c>
      <c r="L1088" s="18" t="str">
        <f>[1]卡牌表配置表!I1088</f>
        <v>0,0,0</v>
      </c>
      <c r="M1088" s="18">
        <f t="shared" si="49"/>
        <v>33310080</v>
      </c>
      <c r="N1088" s="66" t="str">
        <f>[1]卡牌表配置表!K1088</f>
        <v>20000035</v>
      </c>
      <c r="O1088" s="31" t="s">
        <v>170</v>
      </c>
      <c r="P1088" s="18">
        <f>[1]卡牌表配置表!L1088</f>
        <v>0</v>
      </c>
      <c r="R1088" s="18" t="str">
        <f>[1]卡牌表配置表!N1088</f>
        <v/>
      </c>
      <c r="T1088" s="18" t="str">
        <f>[1]卡牌表配置表!P1088</f>
        <v/>
      </c>
      <c r="W1088" s="18">
        <f>[1]卡牌表配置表!W1088</f>
        <v>10</v>
      </c>
      <c r="X1088" s="18" t="str">
        <f>[1]卡牌表配置表!X1088</f>
        <v>-2,74200</v>
      </c>
      <c r="Y1088" s="18">
        <v>0</v>
      </c>
      <c r="Z1088" s="18">
        <f>[1]卡牌表配置表!AA1088</f>
        <v>40000</v>
      </c>
      <c r="AA1088" s="18" t="str">
        <f>[1]卡牌表配置表!AB1088</f>
        <v>2,20,2150,1;2,27,1004,1;4,29,1786,1;3,4,12000,1;3,24,75000,1;1,33,22102,0;3,36,85000,1</v>
      </c>
      <c r="AB1088" s="18">
        <f>[1]卡牌表配置表!AR1088</f>
        <v>21033310</v>
      </c>
      <c r="AD1088" s="30">
        <f>VLOOKUP(F1088,t_card_group_s说明表!$B$6:$L$88,COLUMNS(t_card_group_s说明表!$B$6:$L$6),0)</f>
        <v>2</v>
      </c>
    </row>
    <row r="1089" spans="1:30" ht="15.75" customHeight="1" x14ac:dyDescent="0.2">
      <c r="A1089" s="18">
        <f t="shared" si="50"/>
        <v>1084</v>
      </c>
      <c r="B1089" s="18">
        <f>[1]卡牌表配置表!C1089</f>
        <v>3331009</v>
      </c>
      <c r="C1089" s="18">
        <f>[1]卡牌表配置表!D1089</f>
        <v>0</v>
      </c>
      <c r="D1089" s="18">
        <f>[1]卡牌表配置表!E1089</f>
        <v>20033310</v>
      </c>
      <c r="E1089" s="18" t="str">
        <f>[1]卡牌表配置表!F1089</f>
        <v>神箭游侠</v>
      </c>
      <c r="F1089" s="18">
        <f>[1]卡牌表配置表!G1089</f>
        <v>33310</v>
      </c>
      <c r="G1089" s="18">
        <f>[1]卡牌表配置表!V1089</f>
        <v>9</v>
      </c>
      <c r="H1089" s="18">
        <f t="shared" si="48"/>
        <v>3331010</v>
      </c>
      <c r="I1089" s="30">
        <v>230002</v>
      </c>
      <c r="J1089" s="18">
        <v>1</v>
      </c>
      <c r="K1089" s="18">
        <v>4</v>
      </c>
      <c r="L1089" s="18" t="str">
        <f>[1]卡牌表配置表!I1089</f>
        <v>0,0,0</v>
      </c>
      <c r="M1089" s="18">
        <f t="shared" si="49"/>
        <v>33310090</v>
      </c>
      <c r="N1089" s="66" t="str">
        <f>[1]卡牌表配置表!K1089</f>
        <v>20000035</v>
      </c>
      <c r="O1089" s="31" t="s">
        <v>170</v>
      </c>
      <c r="P1089" s="18">
        <f>[1]卡牌表配置表!L1089</f>
        <v>0</v>
      </c>
      <c r="R1089" s="18" t="str">
        <f>[1]卡牌表配置表!N1089</f>
        <v/>
      </c>
      <c r="T1089" s="18" t="str">
        <f>[1]卡牌表配置表!P1089</f>
        <v/>
      </c>
      <c r="W1089" s="18">
        <f>[1]卡牌表配置表!W1089</f>
        <v>12</v>
      </c>
      <c r="X1089" s="18" t="str">
        <f>[1]卡牌表配置表!X1089</f>
        <v>-2,96500</v>
      </c>
      <c r="Y1089" s="18">
        <v>0</v>
      </c>
      <c r="Z1089" s="18">
        <f>[1]卡牌表配置表!AA1089</f>
        <v>40000</v>
      </c>
      <c r="AA1089" s="18" t="str">
        <f>[1]卡牌表配置表!AB1089</f>
        <v>2,20,2580,1;2,27,1204,1;4,29,1786,1;3,4,12000,1;3,24,75000,1;1,33,22102,0;3,36,85000,1</v>
      </c>
      <c r="AB1089" s="18">
        <f>[1]卡牌表配置表!AR1089</f>
        <v>21033310</v>
      </c>
      <c r="AD1089" s="30">
        <f>VLOOKUP(F1089,t_card_group_s说明表!$B$6:$L$88,COLUMNS(t_card_group_s说明表!$B$6:$L$6),0)</f>
        <v>2</v>
      </c>
    </row>
    <row r="1090" spans="1:30" ht="15.75" customHeight="1" x14ac:dyDescent="0.2">
      <c r="A1090" s="18">
        <f t="shared" si="50"/>
        <v>1085</v>
      </c>
      <c r="B1090" s="18">
        <f>[1]卡牌表配置表!C1090</f>
        <v>3331010</v>
      </c>
      <c r="C1090" s="18">
        <f>[1]卡牌表配置表!D1090</f>
        <v>0</v>
      </c>
      <c r="D1090" s="18">
        <f>[1]卡牌表配置表!E1090</f>
        <v>20033310</v>
      </c>
      <c r="E1090" s="18" t="str">
        <f>[1]卡牌表配置表!F1090</f>
        <v>神箭游侠</v>
      </c>
      <c r="F1090" s="18">
        <f>[1]卡牌表配置表!G1090</f>
        <v>33310</v>
      </c>
      <c r="G1090" s="18">
        <f>[1]卡牌表配置表!V1090</f>
        <v>10</v>
      </c>
      <c r="H1090" s="18">
        <f t="shared" si="48"/>
        <v>3331011</v>
      </c>
      <c r="I1090" s="30">
        <v>230002</v>
      </c>
      <c r="J1090" s="18">
        <v>1</v>
      </c>
      <c r="K1090" s="18">
        <v>4</v>
      </c>
      <c r="L1090" s="18" t="str">
        <f>[1]卡牌表配置表!I1090</f>
        <v>0,0,0</v>
      </c>
      <c r="M1090" s="18">
        <f t="shared" si="49"/>
        <v>33310100</v>
      </c>
      <c r="N1090" s="66" t="str">
        <f>[1]卡牌表配置表!K1090</f>
        <v>20000035</v>
      </c>
      <c r="O1090" s="31" t="s">
        <v>170</v>
      </c>
      <c r="P1090" s="18">
        <f>[1]卡牌表配置表!L1090</f>
        <v>0</v>
      </c>
      <c r="R1090" s="18" t="str">
        <f>[1]卡牌表配置表!N1090</f>
        <v/>
      </c>
      <c r="T1090" s="18" t="str">
        <f>[1]卡牌表配置表!P1090</f>
        <v/>
      </c>
      <c r="W1090" s="18">
        <f>[1]卡牌表配置表!W1090</f>
        <v>12</v>
      </c>
      <c r="X1090" s="18" t="str">
        <f>[1]卡牌表配置表!X1090</f>
        <v>-2,125500</v>
      </c>
      <c r="Y1090" s="18">
        <v>0</v>
      </c>
      <c r="Z1090" s="18">
        <f>[1]卡牌表配置表!AA1090</f>
        <v>40000</v>
      </c>
      <c r="AA1090" s="18" t="str">
        <f>[1]卡牌表配置表!AB1090</f>
        <v>2,20,3096,1;2,27,1445,1;4,29,1786,1;3,4,12000,1;3,24,75000,1;1,33,22102,0;3,36,85000,1</v>
      </c>
      <c r="AB1090" s="18">
        <f>[1]卡牌表配置表!AR1090</f>
        <v>21033310</v>
      </c>
      <c r="AD1090" s="30">
        <f>VLOOKUP(F1090,t_card_group_s说明表!$B$6:$L$88,COLUMNS(t_card_group_s说明表!$B$6:$L$6),0)</f>
        <v>2</v>
      </c>
    </row>
    <row r="1091" spans="1:30" ht="15.75" customHeight="1" x14ac:dyDescent="0.2">
      <c r="A1091" s="18">
        <f t="shared" si="50"/>
        <v>1086</v>
      </c>
      <c r="B1091" s="18">
        <f>[1]卡牌表配置表!C1091</f>
        <v>3331011</v>
      </c>
      <c r="C1091" s="18">
        <f>[1]卡牌表配置表!D1091</f>
        <v>0</v>
      </c>
      <c r="D1091" s="18">
        <f>[1]卡牌表配置表!E1091</f>
        <v>20033310</v>
      </c>
      <c r="E1091" s="18" t="str">
        <f>[1]卡牌表配置表!F1091</f>
        <v>神箭游侠</v>
      </c>
      <c r="F1091" s="18">
        <f>[1]卡牌表配置表!G1091</f>
        <v>33310</v>
      </c>
      <c r="G1091" s="18">
        <f>[1]卡牌表配置表!V1091</f>
        <v>11</v>
      </c>
      <c r="H1091" s="18">
        <f t="shared" si="48"/>
        <v>3331012</v>
      </c>
      <c r="I1091" s="30">
        <v>230002</v>
      </c>
      <c r="J1091" s="18">
        <v>1</v>
      </c>
      <c r="K1091" s="18">
        <v>4</v>
      </c>
      <c r="L1091" s="18" t="str">
        <f>[1]卡牌表配置表!I1091</f>
        <v>0,0,0</v>
      </c>
      <c r="M1091" s="18">
        <f t="shared" si="49"/>
        <v>33310110</v>
      </c>
      <c r="N1091" s="66" t="str">
        <f>[1]卡牌表配置表!K1091</f>
        <v>20000035</v>
      </c>
      <c r="O1091" s="31" t="s">
        <v>170</v>
      </c>
      <c r="P1091" s="18">
        <f>[1]卡牌表配置表!L1091</f>
        <v>0</v>
      </c>
      <c r="R1091" s="18" t="str">
        <f>[1]卡牌表配置表!N1091</f>
        <v/>
      </c>
      <c r="T1091" s="18" t="str">
        <f>[1]卡牌表配置表!P1091</f>
        <v/>
      </c>
      <c r="W1091" s="18">
        <f>[1]卡牌表配置表!W1091</f>
        <v>14</v>
      </c>
      <c r="X1091" s="18" t="str">
        <f>[1]卡牌表配置表!X1091</f>
        <v>-2,163200</v>
      </c>
      <c r="Y1091" s="18">
        <v>0</v>
      </c>
      <c r="Z1091" s="18">
        <f>[1]卡牌表配置表!AA1091</f>
        <v>40000</v>
      </c>
      <c r="AA1091" s="18" t="str">
        <f>[1]卡牌表配置表!AB1091</f>
        <v>2,20,3716,1;2,27,1734,1;4,29,1786,1;3,4,12000,1;3,24,75000,1;1,33,22102,0;3,36,85000,1</v>
      </c>
      <c r="AB1091" s="18">
        <f>[1]卡牌表配置表!AR1091</f>
        <v>21033310</v>
      </c>
      <c r="AD1091" s="30">
        <f>VLOOKUP(F1091,t_card_group_s说明表!$B$6:$L$88,COLUMNS(t_card_group_s说明表!$B$6:$L$6),0)</f>
        <v>2</v>
      </c>
    </row>
    <row r="1092" spans="1:30" ht="15.75" customHeight="1" x14ac:dyDescent="0.2">
      <c r="A1092" s="18">
        <f t="shared" si="50"/>
        <v>1087</v>
      </c>
      <c r="B1092" s="18">
        <f>[1]卡牌表配置表!C1092</f>
        <v>3331012</v>
      </c>
      <c r="C1092" s="18">
        <f>[1]卡牌表配置表!D1092</f>
        <v>0</v>
      </c>
      <c r="D1092" s="18">
        <f>[1]卡牌表配置表!E1092</f>
        <v>20033310</v>
      </c>
      <c r="E1092" s="18" t="str">
        <f>[1]卡牌表配置表!F1092</f>
        <v>神箭游侠</v>
      </c>
      <c r="F1092" s="18">
        <f>[1]卡牌表配置表!G1092</f>
        <v>33310</v>
      </c>
      <c r="G1092" s="18">
        <f>[1]卡牌表配置表!V1092</f>
        <v>12</v>
      </c>
      <c r="H1092" s="18">
        <f t="shared" si="48"/>
        <v>3331013</v>
      </c>
      <c r="I1092" s="30">
        <v>230002</v>
      </c>
      <c r="J1092" s="18">
        <v>1</v>
      </c>
      <c r="K1092" s="18">
        <v>4</v>
      </c>
      <c r="L1092" s="18" t="str">
        <f>[1]卡牌表配置表!I1092</f>
        <v>0,0,0</v>
      </c>
      <c r="M1092" s="18">
        <f t="shared" si="49"/>
        <v>33310120</v>
      </c>
      <c r="N1092" s="66" t="str">
        <f>[1]卡牌表配置表!K1092</f>
        <v>20000035</v>
      </c>
      <c r="O1092" s="31" t="s">
        <v>170</v>
      </c>
      <c r="P1092" s="18">
        <f>[1]卡牌表配置表!L1092</f>
        <v>0</v>
      </c>
      <c r="R1092" s="18" t="str">
        <f>[1]卡牌表配置表!N1092</f>
        <v/>
      </c>
      <c r="T1092" s="18" t="str">
        <f>[1]卡牌表配置表!P1092</f>
        <v/>
      </c>
      <c r="W1092" s="18">
        <f>[1]卡牌表配置表!W1092</f>
        <v>14</v>
      </c>
      <c r="X1092" s="18" t="str">
        <f>[1]卡牌表配置表!X1092</f>
        <v>-2,212200</v>
      </c>
      <c r="Y1092" s="18">
        <v>0</v>
      </c>
      <c r="Z1092" s="18">
        <f>[1]卡牌表配置表!AA1092</f>
        <v>40000</v>
      </c>
      <c r="AA1092" s="18" t="str">
        <f>[1]卡牌表配置表!AB1092</f>
        <v>2,20,4459,1;2,27,2081,1;4,29,1786,1;3,4,12000,1;3,24,75000,1;1,33,22102,0;3,36,85000,1</v>
      </c>
      <c r="AB1092" s="18">
        <f>[1]卡牌表配置表!AR1092</f>
        <v>21033310</v>
      </c>
      <c r="AD1092" s="30">
        <f>VLOOKUP(F1092,t_card_group_s说明表!$B$6:$L$88,COLUMNS(t_card_group_s说明表!$B$6:$L$6),0)</f>
        <v>2</v>
      </c>
    </row>
    <row r="1093" spans="1:30" ht="15.75" customHeight="1" x14ac:dyDescent="0.2">
      <c r="A1093" s="18">
        <f t="shared" si="50"/>
        <v>1088</v>
      </c>
      <c r="B1093" s="18">
        <f>[1]卡牌表配置表!C1093</f>
        <v>3331013</v>
      </c>
      <c r="C1093" s="18">
        <f>[1]卡牌表配置表!D1093</f>
        <v>0</v>
      </c>
      <c r="D1093" s="18">
        <f>[1]卡牌表配置表!E1093</f>
        <v>20033310</v>
      </c>
      <c r="E1093" s="18" t="str">
        <f>[1]卡牌表配置表!F1093</f>
        <v>神箭游侠</v>
      </c>
      <c r="F1093" s="18">
        <f>[1]卡牌表配置表!G1093</f>
        <v>33310</v>
      </c>
      <c r="G1093" s="18">
        <f>[1]卡牌表配置表!V1093</f>
        <v>13</v>
      </c>
      <c r="H1093" s="18">
        <f t="shared" si="48"/>
        <v>3331014</v>
      </c>
      <c r="I1093" s="30">
        <v>230002</v>
      </c>
      <c r="J1093" s="18">
        <v>1</v>
      </c>
      <c r="K1093" s="18">
        <v>4</v>
      </c>
      <c r="L1093" s="18" t="str">
        <f>[1]卡牌表配置表!I1093</f>
        <v>0,0,0</v>
      </c>
      <c r="M1093" s="18">
        <f t="shared" si="49"/>
        <v>33310130</v>
      </c>
      <c r="N1093" s="66" t="str">
        <f>[1]卡牌表配置表!K1093</f>
        <v>20000035</v>
      </c>
      <c r="O1093" s="31" t="s">
        <v>170</v>
      </c>
      <c r="P1093" s="18">
        <f>[1]卡牌表配置表!L1093</f>
        <v>0</v>
      </c>
      <c r="R1093" s="18" t="str">
        <f>[1]卡牌表配置表!N1093</f>
        <v/>
      </c>
      <c r="T1093" s="18" t="str">
        <f>[1]卡牌表配置表!P1093</f>
        <v/>
      </c>
      <c r="W1093" s="18">
        <f>[1]卡牌表配置表!W1093</f>
        <v>16</v>
      </c>
      <c r="X1093" s="18" t="str">
        <f>[1]卡牌表配置表!X1093</f>
        <v>-2,275900</v>
      </c>
      <c r="Y1093" s="18">
        <v>0</v>
      </c>
      <c r="Z1093" s="18">
        <f>[1]卡牌表配置表!AA1093</f>
        <v>40000</v>
      </c>
      <c r="AA1093" s="18" t="str">
        <f>[1]卡牌表配置表!AB1093</f>
        <v>2,20,5350,1;2,27,2497,1;4,29,1786,1;3,4,12000,1;3,24,75000,1;1,33,22102,0;3,36,85000,1</v>
      </c>
      <c r="AB1093" s="18">
        <f>[1]卡牌表配置表!AR1093</f>
        <v>21033310</v>
      </c>
      <c r="AD1093" s="30">
        <f>VLOOKUP(F1093,t_card_group_s说明表!$B$6:$L$88,COLUMNS(t_card_group_s说明表!$B$6:$L$6),0)</f>
        <v>2</v>
      </c>
    </row>
    <row r="1094" spans="1:30" ht="15.75" customHeight="1" x14ac:dyDescent="0.2">
      <c r="A1094" s="18">
        <f t="shared" si="50"/>
        <v>1089</v>
      </c>
      <c r="B1094" s="18">
        <f>[1]卡牌表配置表!C1094</f>
        <v>3331014</v>
      </c>
      <c r="C1094" s="18">
        <f>[1]卡牌表配置表!D1094</f>
        <v>0</v>
      </c>
      <c r="D1094" s="18">
        <f>[1]卡牌表配置表!E1094</f>
        <v>20033310</v>
      </c>
      <c r="E1094" s="18" t="str">
        <f>[1]卡牌表配置表!F1094</f>
        <v>神箭游侠</v>
      </c>
      <c r="F1094" s="18">
        <f>[1]卡牌表配置表!G1094</f>
        <v>33310</v>
      </c>
      <c r="G1094" s="18">
        <f>[1]卡牌表配置表!V1094</f>
        <v>14</v>
      </c>
      <c r="H1094" s="18">
        <f t="shared" ref="H1094:H1157" si="51">IF(F1094=F1095,B1095,"")</f>
        <v>3331015</v>
      </c>
      <c r="I1094" s="30">
        <v>230002</v>
      </c>
      <c r="J1094" s="18">
        <v>1</v>
      </c>
      <c r="K1094" s="18">
        <v>4</v>
      </c>
      <c r="L1094" s="18" t="str">
        <f>[1]卡牌表配置表!I1094</f>
        <v>0,0,0</v>
      </c>
      <c r="M1094" s="18">
        <f t="shared" ref="M1094:M1157" si="52">B1094*10</f>
        <v>33310140</v>
      </c>
      <c r="N1094" s="66" t="str">
        <f>[1]卡牌表配置表!K1094</f>
        <v>20000035</v>
      </c>
      <c r="O1094" s="31" t="s">
        <v>170</v>
      </c>
      <c r="P1094" s="18">
        <f>[1]卡牌表配置表!L1094</f>
        <v>0</v>
      </c>
      <c r="R1094" s="18" t="str">
        <f>[1]卡牌表配置表!N1094</f>
        <v/>
      </c>
      <c r="T1094" s="18" t="str">
        <f>[1]卡牌表配置表!P1094</f>
        <v/>
      </c>
      <c r="W1094" s="18">
        <f>[1]卡牌表配置表!W1094</f>
        <v>16</v>
      </c>
      <c r="X1094" s="18" t="str">
        <f>[1]卡牌表配置表!X1094</f>
        <v>-2,358700</v>
      </c>
      <c r="Y1094" s="18">
        <v>0</v>
      </c>
      <c r="Z1094" s="18">
        <f>[1]卡牌表配置表!AA1094</f>
        <v>40000</v>
      </c>
      <c r="AA1094" s="18" t="str">
        <f>[1]卡牌表配置表!AB1094</f>
        <v>2,20,6420,1;2,27,2996,1;4,29,1786,1;3,4,12000,1;3,24,75000,1;1,33,22102,0;3,36,85000,1</v>
      </c>
      <c r="AB1094" s="18">
        <f>[1]卡牌表配置表!AR1094</f>
        <v>21033310</v>
      </c>
      <c r="AD1094" s="30">
        <f>VLOOKUP(F1094,t_card_group_s说明表!$B$6:$L$88,COLUMNS(t_card_group_s说明表!$B$6:$L$6),0)</f>
        <v>2</v>
      </c>
    </row>
    <row r="1095" spans="1:30" ht="15.75" customHeight="1" x14ac:dyDescent="0.2">
      <c r="A1095" s="18">
        <f t="shared" ref="A1095:A1158" si="53">ROW(B1095)-5</f>
        <v>1090</v>
      </c>
      <c r="B1095" s="18">
        <f>[1]卡牌表配置表!C1095</f>
        <v>3331015</v>
      </c>
      <c r="C1095" s="18">
        <f>[1]卡牌表配置表!D1095</f>
        <v>0</v>
      </c>
      <c r="D1095" s="18">
        <f>[1]卡牌表配置表!E1095</f>
        <v>20033310</v>
      </c>
      <c r="E1095" s="18" t="str">
        <f>[1]卡牌表配置表!F1095</f>
        <v>神箭游侠</v>
      </c>
      <c r="F1095" s="18">
        <f>[1]卡牌表配置表!G1095</f>
        <v>33310</v>
      </c>
      <c r="G1095" s="18">
        <f>[1]卡牌表配置表!V1095</f>
        <v>15</v>
      </c>
      <c r="H1095" s="18">
        <f t="shared" si="51"/>
        <v>3331016</v>
      </c>
      <c r="I1095" s="30">
        <v>230002</v>
      </c>
      <c r="J1095" s="18">
        <v>1</v>
      </c>
      <c r="K1095" s="18">
        <v>4</v>
      </c>
      <c r="L1095" s="18" t="str">
        <f>[1]卡牌表配置表!I1095</f>
        <v>0,0,0</v>
      </c>
      <c r="M1095" s="18">
        <f t="shared" si="52"/>
        <v>33310150</v>
      </c>
      <c r="N1095" s="66" t="str">
        <f>[1]卡牌表配置表!K1095</f>
        <v>20000035</v>
      </c>
      <c r="O1095" s="31" t="s">
        <v>170</v>
      </c>
      <c r="P1095" s="18">
        <f>[1]卡牌表配置表!L1095</f>
        <v>0</v>
      </c>
      <c r="R1095" s="18" t="str">
        <f>[1]卡牌表配置表!N1095</f>
        <v/>
      </c>
      <c r="T1095" s="18" t="str">
        <f>[1]卡牌表配置表!P1095</f>
        <v/>
      </c>
      <c r="W1095" s="18">
        <f>[1]卡牌表配置表!W1095</f>
        <v>18</v>
      </c>
      <c r="X1095" s="18" t="str">
        <f>[1]卡牌表配置表!X1095</f>
        <v>-2,466300</v>
      </c>
      <c r="Y1095" s="18">
        <v>0</v>
      </c>
      <c r="Z1095" s="18">
        <f>[1]卡牌表配置表!AA1095</f>
        <v>40000</v>
      </c>
      <c r="AA1095" s="18" t="str">
        <f>[1]卡牌表配置表!AB1095</f>
        <v>2,20,7704,1;2,27,3595,1;4,29,1786,1;3,4,12000,1;3,24,75000,1;1,33,22102,0;3,36,85000,1</v>
      </c>
      <c r="AB1095" s="18">
        <f>[1]卡牌表配置表!AR1095</f>
        <v>21033310</v>
      </c>
      <c r="AD1095" s="30">
        <f>VLOOKUP(F1095,t_card_group_s说明表!$B$6:$L$88,COLUMNS(t_card_group_s说明表!$B$6:$L$6),0)</f>
        <v>2</v>
      </c>
    </row>
    <row r="1096" spans="1:30" ht="15.75" customHeight="1" x14ac:dyDescent="0.2">
      <c r="A1096" s="18">
        <f t="shared" si="53"/>
        <v>1091</v>
      </c>
      <c r="B1096" s="18">
        <f>[1]卡牌表配置表!C1096</f>
        <v>3331016</v>
      </c>
      <c r="C1096" s="18">
        <f>[1]卡牌表配置表!D1096</f>
        <v>0</v>
      </c>
      <c r="D1096" s="18">
        <f>[1]卡牌表配置表!E1096</f>
        <v>20033310</v>
      </c>
      <c r="E1096" s="18" t="str">
        <f>[1]卡牌表配置表!F1096</f>
        <v>神箭游侠</v>
      </c>
      <c r="F1096" s="18">
        <f>[1]卡牌表配置表!G1096</f>
        <v>33310</v>
      </c>
      <c r="G1096" s="18">
        <f>[1]卡牌表配置表!V1096</f>
        <v>16</v>
      </c>
      <c r="H1096" s="18">
        <f t="shared" si="51"/>
        <v>3331017</v>
      </c>
      <c r="I1096" s="30">
        <v>230002</v>
      </c>
      <c r="J1096" s="18">
        <v>1</v>
      </c>
      <c r="K1096" s="18">
        <v>4</v>
      </c>
      <c r="L1096" s="18" t="str">
        <f>[1]卡牌表配置表!I1096</f>
        <v>0,0,0</v>
      </c>
      <c r="M1096" s="18">
        <f t="shared" si="52"/>
        <v>33310160</v>
      </c>
      <c r="N1096" s="66" t="str">
        <f>[1]卡牌表配置表!K1096</f>
        <v>20000035</v>
      </c>
      <c r="O1096" s="31" t="s">
        <v>170</v>
      </c>
      <c r="P1096" s="18">
        <f>[1]卡牌表配置表!L1096</f>
        <v>0</v>
      </c>
      <c r="R1096" s="18" t="str">
        <f>[1]卡牌表配置表!N1096</f>
        <v/>
      </c>
      <c r="T1096" s="18" t="str">
        <f>[1]卡牌表配置表!P1096</f>
        <v/>
      </c>
      <c r="W1096" s="18">
        <f>[1]卡牌表配置表!W1096</f>
        <v>18</v>
      </c>
      <c r="X1096" s="18" t="str">
        <f>[1]卡牌表配置表!X1096</f>
        <v>-2,606200</v>
      </c>
      <c r="Y1096" s="18">
        <v>0</v>
      </c>
      <c r="Z1096" s="18">
        <f>[1]卡牌表配置表!AA1096</f>
        <v>40000</v>
      </c>
      <c r="AA1096" s="18" t="str">
        <f>[1]卡牌表配置表!AB1096</f>
        <v>2,20,9245,1;2,27,4314,1;4,29,1786,1;3,4,12000,1;3,24,75000,1;1,33,22102,0;3,36,85000,1</v>
      </c>
      <c r="AB1096" s="18">
        <f>[1]卡牌表配置表!AR1096</f>
        <v>21033310</v>
      </c>
      <c r="AD1096" s="30">
        <f>VLOOKUP(F1096,t_card_group_s说明表!$B$6:$L$88,COLUMNS(t_card_group_s说明表!$B$6:$L$6),0)</f>
        <v>2</v>
      </c>
    </row>
    <row r="1097" spans="1:30" ht="15.75" customHeight="1" x14ac:dyDescent="0.2">
      <c r="A1097" s="18">
        <f t="shared" si="53"/>
        <v>1092</v>
      </c>
      <c r="B1097" s="18">
        <f>[1]卡牌表配置表!C1097</f>
        <v>3331017</v>
      </c>
      <c r="C1097" s="18">
        <f>[1]卡牌表配置表!D1097</f>
        <v>0</v>
      </c>
      <c r="D1097" s="18">
        <f>[1]卡牌表配置表!E1097</f>
        <v>20033310</v>
      </c>
      <c r="E1097" s="18" t="str">
        <f>[1]卡牌表配置表!F1097</f>
        <v>神箭游侠</v>
      </c>
      <c r="F1097" s="18">
        <f>[1]卡牌表配置表!G1097</f>
        <v>33310</v>
      </c>
      <c r="G1097" s="18">
        <f>[1]卡牌表配置表!V1097</f>
        <v>17</v>
      </c>
      <c r="H1097" s="18">
        <f t="shared" si="51"/>
        <v>3331018</v>
      </c>
      <c r="I1097" s="30">
        <v>230002</v>
      </c>
      <c r="J1097" s="18">
        <v>1</v>
      </c>
      <c r="K1097" s="18">
        <v>4</v>
      </c>
      <c r="L1097" s="18" t="str">
        <f>[1]卡牌表配置表!I1097</f>
        <v>0,0,0</v>
      </c>
      <c r="M1097" s="18">
        <f t="shared" si="52"/>
        <v>33310170</v>
      </c>
      <c r="N1097" s="66" t="str">
        <f>[1]卡牌表配置表!K1097</f>
        <v>20000035</v>
      </c>
      <c r="O1097" s="31" t="s">
        <v>170</v>
      </c>
      <c r="P1097" s="18">
        <f>[1]卡牌表配置表!L1097</f>
        <v>0</v>
      </c>
      <c r="R1097" s="18" t="str">
        <f>[1]卡牌表配置表!N1097</f>
        <v/>
      </c>
      <c r="T1097" s="18" t="str">
        <f>[1]卡牌表配置表!P1097</f>
        <v/>
      </c>
      <c r="W1097" s="18">
        <f>[1]卡牌表配置表!W1097</f>
        <v>20</v>
      </c>
      <c r="X1097" s="18" t="str">
        <f>[1]卡牌表配置表!X1097</f>
        <v>-2,788100</v>
      </c>
      <c r="Y1097" s="18">
        <v>0</v>
      </c>
      <c r="Z1097" s="18">
        <f>[1]卡牌表配置表!AA1097</f>
        <v>40000</v>
      </c>
      <c r="AA1097" s="18" t="str">
        <f>[1]卡牌表配置表!AB1097</f>
        <v>2,20,11094,1;2,27,5177,1;4,29,1786,1;3,4,12000,1;3,24,75000,1;1,33,22102,0;3,36,85000,1</v>
      </c>
      <c r="AB1097" s="18">
        <f>[1]卡牌表配置表!AR1097</f>
        <v>21033310</v>
      </c>
      <c r="AD1097" s="30">
        <f>VLOOKUP(F1097,t_card_group_s说明表!$B$6:$L$88,COLUMNS(t_card_group_s说明表!$B$6:$L$6),0)</f>
        <v>2</v>
      </c>
    </row>
    <row r="1098" spans="1:30" ht="15.75" customHeight="1" x14ac:dyDescent="0.2">
      <c r="A1098" s="18">
        <f t="shared" si="53"/>
        <v>1093</v>
      </c>
      <c r="B1098" s="18">
        <f>[1]卡牌表配置表!C1098</f>
        <v>3331018</v>
      </c>
      <c r="C1098" s="18">
        <f>[1]卡牌表配置表!D1098</f>
        <v>0</v>
      </c>
      <c r="D1098" s="18">
        <f>[1]卡牌表配置表!E1098</f>
        <v>20033310</v>
      </c>
      <c r="E1098" s="18" t="str">
        <f>[1]卡牌表配置表!F1098</f>
        <v>神箭游侠</v>
      </c>
      <c r="F1098" s="18">
        <f>[1]卡牌表配置表!G1098</f>
        <v>33310</v>
      </c>
      <c r="G1098" s="18">
        <f>[1]卡牌表配置表!V1098</f>
        <v>18</v>
      </c>
      <c r="H1098" s="18">
        <f t="shared" si="51"/>
        <v>3331019</v>
      </c>
      <c r="I1098" s="30">
        <v>230002</v>
      </c>
      <c r="J1098" s="18">
        <v>1</v>
      </c>
      <c r="K1098" s="18">
        <v>4</v>
      </c>
      <c r="L1098" s="18" t="str">
        <f>[1]卡牌表配置表!I1098</f>
        <v>0,0,0</v>
      </c>
      <c r="M1098" s="18">
        <f t="shared" si="52"/>
        <v>33310180</v>
      </c>
      <c r="N1098" s="66" t="str">
        <f>[1]卡牌表配置表!K1098</f>
        <v>20000035</v>
      </c>
      <c r="O1098" s="31" t="s">
        <v>170</v>
      </c>
      <c r="P1098" s="18">
        <f>[1]卡牌表配置表!L1098</f>
        <v>0</v>
      </c>
      <c r="R1098" s="18" t="str">
        <f>[1]卡牌表配置表!N1098</f>
        <v/>
      </c>
      <c r="T1098" s="18" t="str">
        <f>[1]卡牌表配置表!P1098</f>
        <v/>
      </c>
      <c r="W1098" s="18">
        <f>[1]卡牌表配置表!W1098</f>
        <v>20</v>
      </c>
      <c r="X1098" s="18" t="str">
        <f>[1]卡牌表配置表!X1098</f>
        <v>-2,1024500</v>
      </c>
      <c r="Y1098" s="18">
        <v>0</v>
      </c>
      <c r="Z1098" s="18">
        <f>[1]卡牌表配置表!AA1098</f>
        <v>40000</v>
      </c>
      <c r="AA1098" s="18" t="str">
        <f>[1]卡牌表配置表!AB1098</f>
        <v>2,20,13312,1;2,27,6213,1;4,29,1786,1;3,4,12000,1;3,24,75000,1;1,33,22102,0;3,36,85000,1</v>
      </c>
      <c r="AB1098" s="18">
        <f>[1]卡牌表配置表!AR1098</f>
        <v>21033310</v>
      </c>
      <c r="AD1098" s="30">
        <f>VLOOKUP(F1098,t_card_group_s说明表!$B$6:$L$88,COLUMNS(t_card_group_s说明表!$B$6:$L$6),0)</f>
        <v>2</v>
      </c>
    </row>
    <row r="1099" spans="1:30" ht="15.75" customHeight="1" x14ac:dyDescent="0.2">
      <c r="A1099" s="18">
        <f t="shared" si="53"/>
        <v>1094</v>
      </c>
      <c r="B1099" s="18">
        <f>[1]卡牌表配置表!C1099</f>
        <v>3331019</v>
      </c>
      <c r="C1099" s="18">
        <f>[1]卡牌表配置表!D1099</f>
        <v>0</v>
      </c>
      <c r="D1099" s="18">
        <f>[1]卡牌表配置表!E1099</f>
        <v>20033310</v>
      </c>
      <c r="E1099" s="18" t="str">
        <f>[1]卡牌表配置表!F1099</f>
        <v>神箭游侠</v>
      </c>
      <c r="F1099" s="18">
        <f>[1]卡牌表配置表!G1099</f>
        <v>33310</v>
      </c>
      <c r="G1099" s="18">
        <f>[1]卡牌表配置表!V1099</f>
        <v>19</v>
      </c>
      <c r="H1099" s="18">
        <f t="shared" si="51"/>
        <v>3331020</v>
      </c>
      <c r="I1099" s="30">
        <v>230002</v>
      </c>
      <c r="J1099" s="18">
        <v>1</v>
      </c>
      <c r="K1099" s="18">
        <v>4</v>
      </c>
      <c r="L1099" s="18" t="str">
        <f>[1]卡牌表配置表!I1099</f>
        <v>0,0,0</v>
      </c>
      <c r="M1099" s="18">
        <f t="shared" si="52"/>
        <v>33310190</v>
      </c>
      <c r="N1099" s="66" t="str">
        <f>[1]卡牌表配置表!K1099</f>
        <v>20000035</v>
      </c>
      <c r="O1099" s="31" t="s">
        <v>170</v>
      </c>
      <c r="P1099" s="18">
        <f>[1]卡牌表配置表!L1099</f>
        <v>0</v>
      </c>
      <c r="R1099" s="18" t="str">
        <f>[1]卡牌表配置表!N1099</f>
        <v/>
      </c>
      <c r="T1099" s="18" t="str">
        <f>[1]卡牌表配置表!P1099</f>
        <v/>
      </c>
      <c r="W1099" s="18">
        <f>[1]卡牌表配置表!W1099</f>
        <v>22</v>
      </c>
      <c r="X1099" s="18" t="str">
        <f>[1]卡牌表配置表!X1099</f>
        <v>-2,1331900</v>
      </c>
      <c r="Y1099" s="18">
        <v>0</v>
      </c>
      <c r="Z1099" s="18">
        <f>[1]卡牌表配置表!AA1099</f>
        <v>40000</v>
      </c>
      <c r="AA1099" s="18" t="str">
        <f>[1]卡牌表配置表!AB1099</f>
        <v>2,20,15974,1;2,27,7455,1;4,29,1786,1;3,4,12000,1;3,24,75000,1;1,33,22102,0;3,36,85000,1</v>
      </c>
      <c r="AB1099" s="18">
        <f>[1]卡牌表配置表!AR1099</f>
        <v>21033310</v>
      </c>
      <c r="AD1099" s="30">
        <f>VLOOKUP(F1099,t_card_group_s说明表!$B$6:$L$88,COLUMNS(t_card_group_s说明表!$B$6:$L$6),0)</f>
        <v>2</v>
      </c>
    </row>
    <row r="1100" spans="1:30" ht="15.75" customHeight="1" x14ac:dyDescent="0.2">
      <c r="A1100" s="18">
        <f t="shared" si="53"/>
        <v>1095</v>
      </c>
      <c r="B1100" s="18">
        <f>[1]卡牌表配置表!C1100</f>
        <v>3331020</v>
      </c>
      <c r="C1100" s="18">
        <f>[1]卡牌表配置表!D1100</f>
        <v>0</v>
      </c>
      <c r="D1100" s="18">
        <f>[1]卡牌表配置表!E1100</f>
        <v>20033310</v>
      </c>
      <c r="E1100" s="18" t="str">
        <f>[1]卡牌表配置表!F1100</f>
        <v>神箭游侠</v>
      </c>
      <c r="F1100" s="18">
        <f>[1]卡牌表配置表!G1100</f>
        <v>33310</v>
      </c>
      <c r="G1100" s="18">
        <f>[1]卡牌表配置表!V1100</f>
        <v>20</v>
      </c>
      <c r="H1100" s="18">
        <f t="shared" si="51"/>
        <v>3331021</v>
      </c>
      <c r="I1100" s="30">
        <v>230002</v>
      </c>
      <c r="J1100" s="18">
        <v>1</v>
      </c>
      <c r="K1100" s="18">
        <v>4</v>
      </c>
      <c r="L1100" s="18" t="str">
        <f>[1]卡牌表配置表!I1100</f>
        <v>0,0,0</v>
      </c>
      <c r="M1100" s="18">
        <f t="shared" si="52"/>
        <v>33310200</v>
      </c>
      <c r="N1100" s="66" t="str">
        <f>[1]卡牌表配置表!K1100</f>
        <v>20000035</v>
      </c>
      <c r="O1100" s="31" t="s">
        <v>170</v>
      </c>
      <c r="P1100" s="18">
        <f>[1]卡牌表配置表!L1100</f>
        <v>0</v>
      </c>
      <c r="R1100" s="18" t="str">
        <f>[1]卡牌表配置表!N1100</f>
        <v/>
      </c>
      <c r="T1100" s="18" t="str">
        <f>[1]卡牌表配置表!P1100</f>
        <v/>
      </c>
      <c r="W1100" s="18">
        <f>[1]卡牌表配置表!W1100</f>
        <v>22</v>
      </c>
      <c r="X1100" s="18" t="str">
        <f>[1]卡牌表配置表!X1100</f>
        <v>-2,1731500</v>
      </c>
      <c r="Y1100" s="18">
        <v>0</v>
      </c>
      <c r="Z1100" s="18">
        <f>[1]卡牌表配置表!AA1100</f>
        <v>40000</v>
      </c>
      <c r="AA1100" s="18" t="str">
        <f>[1]卡牌表配置表!AB1100</f>
        <v>2,20,19169,1;2,27,8946,1;4,29,1786,1;3,4,12000,1;3,24,75000,1;1,33,22102,0;3,36,85000,1</v>
      </c>
      <c r="AB1100" s="18">
        <f>[1]卡牌表配置表!AR1100</f>
        <v>21033310</v>
      </c>
      <c r="AD1100" s="30">
        <f>VLOOKUP(F1100,t_card_group_s说明表!$B$6:$L$88,COLUMNS(t_card_group_s说明表!$B$6:$L$6),0)</f>
        <v>2</v>
      </c>
    </row>
    <row r="1101" spans="1:30" ht="15.75" customHeight="1" x14ac:dyDescent="0.2">
      <c r="A1101" s="18">
        <f t="shared" si="53"/>
        <v>1096</v>
      </c>
      <c r="B1101" s="18">
        <f>[1]卡牌表配置表!C1101</f>
        <v>3331021</v>
      </c>
      <c r="C1101" s="18">
        <f>[1]卡牌表配置表!D1101</f>
        <v>0</v>
      </c>
      <c r="D1101" s="18">
        <f>[1]卡牌表配置表!E1101</f>
        <v>20033310</v>
      </c>
      <c r="E1101" s="18" t="str">
        <f>[1]卡牌表配置表!F1101</f>
        <v>神箭游侠</v>
      </c>
      <c r="F1101" s="18">
        <f>[1]卡牌表配置表!G1101</f>
        <v>33310</v>
      </c>
      <c r="G1101" s="18">
        <f>[1]卡牌表配置表!V1101</f>
        <v>21</v>
      </c>
      <c r="H1101" s="18">
        <f t="shared" si="51"/>
        <v>3331022</v>
      </c>
      <c r="I1101" s="30">
        <v>230002</v>
      </c>
      <c r="J1101" s="18">
        <v>1</v>
      </c>
      <c r="K1101" s="18">
        <v>4</v>
      </c>
      <c r="L1101" s="18" t="str">
        <f>[1]卡牌表配置表!I1101</f>
        <v>0,0,0</v>
      </c>
      <c r="M1101" s="18">
        <f t="shared" si="52"/>
        <v>33310210</v>
      </c>
      <c r="N1101" s="66" t="str">
        <f>[1]卡牌表配置表!K1101</f>
        <v>20000035</v>
      </c>
      <c r="O1101" s="31" t="s">
        <v>170</v>
      </c>
      <c r="P1101" s="18">
        <f>[1]卡牌表配置表!L1101</f>
        <v>0</v>
      </c>
      <c r="R1101" s="18" t="str">
        <f>[1]卡牌表配置表!N1101</f>
        <v/>
      </c>
      <c r="T1101" s="18" t="str">
        <f>[1]卡牌表配置表!P1101</f>
        <v/>
      </c>
      <c r="W1101" s="18">
        <f>[1]卡牌表配置表!W1101</f>
        <v>24</v>
      </c>
      <c r="X1101" s="18" t="str">
        <f>[1]卡牌表配置表!X1101</f>
        <v>-2,2251000</v>
      </c>
      <c r="Y1101" s="18">
        <v>0</v>
      </c>
      <c r="Z1101" s="18">
        <f>[1]卡牌表配置表!AA1101</f>
        <v>40000</v>
      </c>
      <c r="AA1101" s="18" t="str">
        <f>[1]卡牌表配置表!AB1101</f>
        <v>2,20,23003,1;2,27,10735,1;4,29,1786,1;3,4,12000,1;3,24,75000,1;1,33,22102,0;3,36,85000,1</v>
      </c>
      <c r="AB1101" s="18">
        <f>[1]卡牌表配置表!AR1101</f>
        <v>21033310</v>
      </c>
      <c r="AD1101" s="30">
        <f>VLOOKUP(F1101,t_card_group_s说明表!$B$6:$L$88,COLUMNS(t_card_group_s说明表!$B$6:$L$6),0)</f>
        <v>2</v>
      </c>
    </row>
    <row r="1102" spans="1:30" ht="15.75" customHeight="1" x14ac:dyDescent="0.2">
      <c r="A1102" s="18">
        <f t="shared" si="53"/>
        <v>1097</v>
      </c>
      <c r="B1102" s="18">
        <f>[1]卡牌表配置表!C1102</f>
        <v>3331022</v>
      </c>
      <c r="C1102" s="18">
        <f>[1]卡牌表配置表!D1102</f>
        <v>0</v>
      </c>
      <c r="D1102" s="18">
        <f>[1]卡牌表配置表!E1102</f>
        <v>20033310</v>
      </c>
      <c r="E1102" s="18" t="str">
        <f>[1]卡牌表配置表!F1102</f>
        <v>神箭游侠</v>
      </c>
      <c r="F1102" s="18">
        <f>[1]卡牌表配置表!G1102</f>
        <v>33310</v>
      </c>
      <c r="G1102" s="18">
        <f>[1]卡牌表配置表!V1102</f>
        <v>22</v>
      </c>
      <c r="H1102" s="18">
        <f t="shared" si="51"/>
        <v>3331023</v>
      </c>
      <c r="I1102" s="30">
        <v>230002</v>
      </c>
      <c r="J1102" s="18">
        <v>1</v>
      </c>
      <c r="K1102" s="18">
        <v>4</v>
      </c>
      <c r="L1102" s="18" t="str">
        <f>[1]卡牌表配置表!I1102</f>
        <v>0,0,0</v>
      </c>
      <c r="M1102" s="18">
        <f t="shared" si="52"/>
        <v>33310220</v>
      </c>
      <c r="N1102" s="66" t="str">
        <f>[1]卡牌表配置表!K1102</f>
        <v>20000035</v>
      </c>
      <c r="O1102" s="31" t="s">
        <v>170</v>
      </c>
      <c r="P1102" s="18">
        <f>[1]卡牌表配置表!L1102</f>
        <v>0</v>
      </c>
      <c r="R1102" s="18" t="str">
        <f>[1]卡牌表配置表!N1102</f>
        <v/>
      </c>
      <c r="T1102" s="18" t="str">
        <f>[1]卡牌表配置表!P1102</f>
        <v/>
      </c>
      <c r="W1102" s="18">
        <f>[1]卡牌表配置表!W1102</f>
        <v>24</v>
      </c>
      <c r="X1102" s="18" t="str">
        <f>[1]卡牌表配置表!X1102</f>
        <v>-2,2926300</v>
      </c>
      <c r="Y1102" s="18">
        <v>0</v>
      </c>
      <c r="Z1102" s="18">
        <f>[1]卡牌表配置表!AA1102</f>
        <v>40000</v>
      </c>
      <c r="AA1102" s="18" t="str">
        <f>[1]卡牌表配置表!AB1102</f>
        <v>2,20,27604,1;2,27,12882,1;4,29,1786,1;3,4,12000,1;3,24,75000,1;1,33,22102,0;3,36,85000,1</v>
      </c>
      <c r="AB1102" s="18">
        <f>[1]卡牌表配置表!AR1102</f>
        <v>21033310</v>
      </c>
      <c r="AD1102" s="30">
        <f>VLOOKUP(F1102,t_card_group_s说明表!$B$6:$L$88,COLUMNS(t_card_group_s说明表!$B$6:$L$6),0)</f>
        <v>2</v>
      </c>
    </row>
    <row r="1103" spans="1:30" ht="15.75" customHeight="1" x14ac:dyDescent="0.2">
      <c r="A1103" s="18">
        <f t="shared" si="53"/>
        <v>1098</v>
      </c>
      <c r="B1103" s="18">
        <f>[1]卡牌表配置表!C1103</f>
        <v>3331023</v>
      </c>
      <c r="C1103" s="18">
        <f>[1]卡牌表配置表!D1103</f>
        <v>0</v>
      </c>
      <c r="D1103" s="18">
        <f>[1]卡牌表配置表!E1103</f>
        <v>20033310</v>
      </c>
      <c r="E1103" s="18" t="str">
        <f>[1]卡牌表配置表!F1103</f>
        <v>神箭游侠</v>
      </c>
      <c r="F1103" s="18">
        <f>[1]卡牌表配置表!G1103</f>
        <v>33310</v>
      </c>
      <c r="G1103" s="18">
        <f>[1]卡牌表配置表!V1103</f>
        <v>23</v>
      </c>
      <c r="H1103" s="18">
        <f t="shared" si="51"/>
        <v>3331024</v>
      </c>
      <c r="I1103" s="30">
        <v>230002</v>
      </c>
      <c r="J1103" s="18">
        <v>1</v>
      </c>
      <c r="K1103" s="18">
        <v>4</v>
      </c>
      <c r="L1103" s="18" t="str">
        <f>[1]卡牌表配置表!I1103</f>
        <v>0,0,0</v>
      </c>
      <c r="M1103" s="18">
        <f t="shared" si="52"/>
        <v>33310230</v>
      </c>
      <c r="N1103" s="66" t="str">
        <f>[1]卡牌表配置表!K1103</f>
        <v>20000035</v>
      </c>
      <c r="O1103" s="31" t="s">
        <v>170</v>
      </c>
      <c r="P1103" s="18">
        <f>[1]卡牌表配置表!L1103</f>
        <v>0</v>
      </c>
      <c r="R1103" s="18" t="str">
        <f>[1]卡牌表配置表!N1103</f>
        <v/>
      </c>
      <c r="T1103" s="18" t="str">
        <f>[1]卡牌表配置表!P1103</f>
        <v/>
      </c>
      <c r="W1103" s="18">
        <f>[1]卡牌表配置表!W1103</f>
        <v>26</v>
      </c>
      <c r="X1103" s="18" t="str">
        <f>[1]卡牌表配置表!X1103</f>
        <v>-2,3804200</v>
      </c>
      <c r="Y1103" s="18">
        <v>0</v>
      </c>
      <c r="Z1103" s="18">
        <f>[1]卡牌表配置表!AA1103</f>
        <v>40000</v>
      </c>
      <c r="AA1103" s="18" t="str">
        <f>[1]卡牌表配置表!AB1103</f>
        <v>2,20,33124,1;2,27,15458,1;4,29,1786,1;3,4,12000,1;3,24,75000,1;1,33,22102,0;3,36,85000,1</v>
      </c>
      <c r="AB1103" s="18">
        <f>[1]卡牌表配置表!AR1103</f>
        <v>21033310</v>
      </c>
      <c r="AD1103" s="30">
        <f>VLOOKUP(F1103,t_card_group_s说明表!$B$6:$L$88,COLUMNS(t_card_group_s说明表!$B$6:$L$6),0)</f>
        <v>2</v>
      </c>
    </row>
    <row r="1104" spans="1:30" ht="15.75" customHeight="1" x14ac:dyDescent="0.2">
      <c r="A1104" s="18">
        <f t="shared" si="53"/>
        <v>1099</v>
      </c>
      <c r="B1104" s="18">
        <f>[1]卡牌表配置表!C1104</f>
        <v>3331024</v>
      </c>
      <c r="C1104" s="18">
        <f>[1]卡牌表配置表!D1104</f>
        <v>0</v>
      </c>
      <c r="D1104" s="18">
        <f>[1]卡牌表配置表!E1104</f>
        <v>20033310</v>
      </c>
      <c r="E1104" s="18" t="str">
        <f>[1]卡牌表配置表!F1104</f>
        <v>神箭游侠</v>
      </c>
      <c r="F1104" s="18">
        <f>[1]卡牌表配置表!G1104</f>
        <v>33310</v>
      </c>
      <c r="G1104" s="18">
        <f>[1]卡牌表配置表!V1104</f>
        <v>24</v>
      </c>
      <c r="H1104" s="18">
        <f t="shared" si="51"/>
        <v>3331025</v>
      </c>
      <c r="I1104" s="30">
        <v>230002</v>
      </c>
      <c r="J1104" s="18">
        <v>1</v>
      </c>
      <c r="K1104" s="18">
        <v>4</v>
      </c>
      <c r="L1104" s="18" t="str">
        <f>[1]卡牌表配置表!I1104</f>
        <v>0,0,0</v>
      </c>
      <c r="M1104" s="18">
        <f t="shared" si="52"/>
        <v>33310240</v>
      </c>
      <c r="N1104" s="66" t="str">
        <f>[1]卡牌表配置表!K1104</f>
        <v>20000035</v>
      </c>
      <c r="O1104" s="31" t="s">
        <v>170</v>
      </c>
      <c r="P1104" s="18">
        <f>[1]卡牌表配置表!L1104</f>
        <v>0</v>
      </c>
      <c r="R1104" s="18" t="str">
        <f>[1]卡牌表配置表!N1104</f>
        <v/>
      </c>
      <c r="T1104" s="18" t="str">
        <f>[1]卡牌表配置表!P1104</f>
        <v/>
      </c>
      <c r="W1104" s="18">
        <f>[1]卡牌表配置表!W1104</f>
        <v>30</v>
      </c>
      <c r="X1104" s="18" t="str">
        <f>[1]卡牌表配置表!X1104</f>
        <v>-2,4945500</v>
      </c>
      <c r="Y1104" s="18">
        <v>0</v>
      </c>
      <c r="Z1104" s="18">
        <f>[1]卡牌表配置表!AA1104</f>
        <v>40000</v>
      </c>
      <c r="AA1104" s="18" t="str">
        <f>[1]卡牌表配置表!AB1104</f>
        <v>2,20,39749,1;2,27,18550,1;4,29,1786,1;3,4,12000,1;3,24,75000,1;1,33,22102,0;3,36,85000,1</v>
      </c>
      <c r="AB1104" s="18">
        <f>[1]卡牌表配置表!AR1104</f>
        <v>21033310</v>
      </c>
      <c r="AD1104" s="30">
        <f>VLOOKUP(F1104,t_card_group_s说明表!$B$6:$L$88,COLUMNS(t_card_group_s说明表!$B$6:$L$6),0)</f>
        <v>2</v>
      </c>
    </row>
    <row r="1105" spans="1:30" ht="15.75" customHeight="1" x14ac:dyDescent="0.2">
      <c r="A1105" s="18">
        <f t="shared" si="53"/>
        <v>1100</v>
      </c>
      <c r="B1105" s="18">
        <f>[1]卡牌表配置表!C1105</f>
        <v>3331025</v>
      </c>
      <c r="C1105" s="18">
        <f>[1]卡牌表配置表!D1105</f>
        <v>0</v>
      </c>
      <c r="D1105" s="18">
        <f>[1]卡牌表配置表!E1105</f>
        <v>20033310</v>
      </c>
      <c r="E1105" s="18" t="str">
        <f>[1]卡牌表配置表!F1105</f>
        <v>神箭游侠</v>
      </c>
      <c r="F1105" s="18">
        <f>[1]卡牌表配置表!G1105</f>
        <v>33310</v>
      </c>
      <c r="G1105" s="18">
        <f>[1]卡牌表配置表!V1105</f>
        <v>25</v>
      </c>
      <c r="H1105" s="18" t="str">
        <f t="shared" si="51"/>
        <v/>
      </c>
      <c r="I1105" s="30">
        <v>230002</v>
      </c>
      <c r="J1105" s="18">
        <v>1</v>
      </c>
      <c r="K1105" s="18">
        <v>4</v>
      </c>
      <c r="L1105" s="18" t="str">
        <f>[1]卡牌表配置表!I1105</f>
        <v>0,0,0</v>
      </c>
      <c r="M1105" s="18">
        <f t="shared" si="52"/>
        <v>33310250</v>
      </c>
      <c r="N1105" s="66" t="str">
        <f>[1]卡牌表配置表!K1105</f>
        <v>20000035</v>
      </c>
      <c r="O1105" s="31" t="s">
        <v>170</v>
      </c>
      <c r="P1105" s="18">
        <f>[1]卡牌表配置表!L1105</f>
        <v>0</v>
      </c>
      <c r="R1105" s="18" t="str">
        <f>[1]卡牌表配置表!N1105</f>
        <v/>
      </c>
      <c r="T1105" s="18" t="str">
        <f>[1]卡牌表配置表!P1105</f>
        <v/>
      </c>
      <c r="W1105" s="18">
        <f>[1]卡牌表配置表!W1105</f>
        <v>-1</v>
      </c>
      <c r="X1105" s="18">
        <f>[1]卡牌表配置表!X1105</f>
        <v>-1</v>
      </c>
      <c r="Y1105" s="18">
        <v>0</v>
      </c>
      <c r="Z1105" s="18">
        <f>[1]卡牌表配置表!AA1105</f>
        <v>40000</v>
      </c>
      <c r="AA1105" s="18" t="str">
        <f>[1]卡牌表配置表!AB1105</f>
        <v>2,20,47699,1;2,27,22260,1;4,29,1786,1;3,4,12000,1;3,24,75000,1;1,33,22102,0;3,36,85000,1</v>
      </c>
      <c r="AB1105" s="18">
        <f>[1]卡牌表配置表!AR1105</f>
        <v>21033310</v>
      </c>
      <c r="AD1105" s="30">
        <f>VLOOKUP(F1105,t_card_group_s说明表!$B$6:$L$88,COLUMNS(t_card_group_s说明表!$B$6:$L$6),0)</f>
        <v>2</v>
      </c>
    </row>
    <row r="1106" spans="1:30" ht="15.75" customHeight="1" x14ac:dyDescent="0.2">
      <c r="A1106" s="18">
        <f t="shared" si="53"/>
        <v>1101</v>
      </c>
      <c r="B1106" s="18">
        <f>[1]卡牌表配置表!C1106</f>
        <v>3341001</v>
      </c>
      <c r="C1106" s="18">
        <f>[1]卡牌表配置表!D1106</f>
        <v>0</v>
      </c>
      <c r="D1106" s="18">
        <f>[1]卡牌表配置表!E1106</f>
        <v>20033410</v>
      </c>
      <c r="E1106" s="18" t="str">
        <f>[1]卡牌表配置表!F1106</f>
        <v>狙击手</v>
      </c>
      <c r="F1106" s="18">
        <f>[1]卡牌表配置表!G1106</f>
        <v>33410</v>
      </c>
      <c r="G1106" s="18">
        <f>[1]卡牌表配置表!V1106</f>
        <v>1</v>
      </c>
      <c r="H1106" s="18">
        <f t="shared" si="51"/>
        <v>3341002</v>
      </c>
      <c r="I1106" s="30">
        <v>230002</v>
      </c>
      <c r="J1106" s="18">
        <v>1</v>
      </c>
      <c r="K1106" s="18">
        <v>4</v>
      </c>
      <c r="L1106" s="18" t="str">
        <f>[1]卡牌表配置表!I1106</f>
        <v>0,0,0</v>
      </c>
      <c r="M1106" s="18">
        <f t="shared" si="52"/>
        <v>33410010</v>
      </c>
      <c r="N1106" s="66" t="str">
        <f>[1]卡牌表配置表!K1106</f>
        <v>20000051</v>
      </c>
      <c r="O1106" s="31" t="s">
        <v>170</v>
      </c>
      <c r="P1106" s="18">
        <f>[1]卡牌表配置表!L1106</f>
        <v>0</v>
      </c>
      <c r="R1106" s="18" t="str">
        <f>[1]卡牌表配置表!N1106</f>
        <v/>
      </c>
      <c r="T1106" s="18" t="str">
        <f>[1]卡牌表配置表!P1106</f>
        <v/>
      </c>
      <c r="W1106" s="18">
        <f>[1]卡牌表配置表!W1106</f>
        <v>4</v>
      </c>
      <c r="X1106" s="18" t="str">
        <f>[1]卡牌表配置表!X1106</f>
        <v>-2,1000</v>
      </c>
      <c r="Y1106" s="18">
        <v>0</v>
      </c>
      <c r="Z1106" s="18">
        <f>[1]卡牌表配置表!AA1106</f>
        <v>30000</v>
      </c>
      <c r="AA1106" s="18" t="str">
        <f>[1]卡牌表配置表!AB1106</f>
        <v>2,20,350,1;2,3,480,1;2,23,106,1;4,29,4546,1;3,4,12000,1;3,24,130000,1;1,33,22102,0</v>
      </c>
      <c r="AB1106" s="18">
        <f>[1]卡牌表配置表!AR1106</f>
        <v>21033410</v>
      </c>
      <c r="AD1106" s="30">
        <f>VLOOKUP(F1106,t_card_group_s说明表!$B$6:$L$88,COLUMNS(t_card_group_s说明表!$B$6:$L$6),0)</f>
        <v>2</v>
      </c>
    </row>
    <row r="1107" spans="1:30" ht="15.75" customHeight="1" x14ac:dyDescent="0.2">
      <c r="A1107" s="18">
        <f t="shared" si="53"/>
        <v>1102</v>
      </c>
      <c r="B1107" s="18">
        <f>[1]卡牌表配置表!C1107</f>
        <v>3341002</v>
      </c>
      <c r="C1107" s="18">
        <f>[1]卡牌表配置表!D1107</f>
        <v>0</v>
      </c>
      <c r="D1107" s="18">
        <f>[1]卡牌表配置表!E1107</f>
        <v>20033410</v>
      </c>
      <c r="E1107" s="18" t="str">
        <f>[1]卡牌表配置表!F1107</f>
        <v>狙击手</v>
      </c>
      <c r="F1107" s="18">
        <f>[1]卡牌表配置表!G1107</f>
        <v>33410</v>
      </c>
      <c r="G1107" s="18">
        <f>[1]卡牌表配置表!V1107</f>
        <v>2</v>
      </c>
      <c r="H1107" s="18">
        <f t="shared" si="51"/>
        <v>3341003</v>
      </c>
      <c r="I1107" s="30">
        <v>230002</v>
      </c>
      <c r="J1107" s="18">
        <v>1</v>
      </c>
      <c r="K1107" s="18">
        <v>4</v>
      </c>
      <c r="L1107" s="18" t="str">
        <f>[1]卡牌表配置表!I1107</f>
        <v>0,0,0</v>
      </c>
      <c r="M1107" s="18">
        <f t="shared" si="52"/>
        <v>33410020</v>
      </c>
      <c r="N1107" s="66" t="str">
        <f>[1]卡牌表配置表!K1107</f>
        <v>20000051</v>
      </c>
      <c r="O1107" s="31" t="s">
        <v>170</v>
      </c>
      <c r="P1107" s="18">
        <f>[1]卡牌表配置表!L1107</f>
        <v>0</v>
      </c>
      <c r="R1107" s="18" t="str">
        <f>[1]卡牌表配置表!N1107</f>
        <v/>
      </c>
      <c r="T1107" s="18" t="str">
        <f>[1]卡牌表配置表!P1107</f>
        <v/>
      </c>
      <c r="W1107" s="18">
        <f>[1]卡牌表配置表!W1107</f>
        <v>20</v>
      </c>
      <c r="X1107" s="18" t="str">
        <f>[1]卡牌表配置表!X1107</f>
        <v>-2,5000</v>
      </c>
      <c r="Y1107" s="18">
        <v>0</v>
      </c>
      <c r="Z1107" s="18">
        <f>[1]卡牌表配置表!AA1107</f>
        <v>30000</v>
      </c>
      <c r="AA1107" s="18" t="str">
        <f>[1]卡牌表配置表!AB1107</f>
        <v>2,20,420,1;2,3,576,1;2,23,127,1;4,29,4546,1;3,4,12000,1;3,24,130000,1;1,33,22102,0</v>
      </c>
      <c r="AB1107" s="18">
        <f>[1]卡牌表配置表!AR1107</f>
        <v>21033410</v>
      </c>
      <c r="AD1107" s="30">
        <f>VLOOKUP(F1107,t_card_group_s说明表!$B$6:$L$88,COLUMNS(t_card_group_s说明表!$B$6:$L$6),0)</f>
        <v>2</v>
      </c>
    </row>
    <row r="1108" spans="1:30" ht="15.75" customHeight="1" x14ac:dyDescent="0.2">
      <c r="A1108" s="18">
        <f t="shared" si="53"/>
        <v>1103</v>
      </c>
      <c r="B1108" s="18">
        <f>[1]卡牌表配置表!C1108</f>
        <v>3341003</v>
      </c>
      <c r="C1108" s="18">
        <f>[1]卡牌表配置表!D1108</f>
        <v>0</v>
      </c>
      <c r="D1108" s="18">
        <f>[1]卡牌表配置表!E1108</f>
        <v>20033410</v>
      </c>
      <c r="E1108" s="18" t="str">
        <f>[1]卡牌表配置表!F1108</f>
        <v>狙击手</v>
      </c>
      <c r="F1108" s="18">
        <f>[1]卡牌表配置表!G1108</f>
        <v>33410</v>
      </c>
      <c r="G1108" s="18">
        <f>[1]卡牌表配置表!V1108</f>
        <v>3</v>
      </c>
      <c r="H1108" s="18">
        <f t="shared" si="51"/>
        <v>3341004</v>
      </c>
      <c r="I1108" s="30">
        <v>230002</v>
      </c>
      <c r="J1108" s="18">
        <v>1</v>
      </c>
      <c r="K1108" s="18">
        <v>4</v>
      </c>
      <c r="L1108" s="18" t="str">
        <f>[1]卡牌表配置表!I1108</f>
        <v>0,0,0</v>
      </c>
      <c r="M1108" s="18">
        <f t="shared" si="52"/>
        <v>33410030</v>
      </c>
      <c r="N1108" s="66" t="str">
        <f>[1]卡牌表配置表!K1108</f>
        <v>20000051</v>
      </c>
      <c r="O1108" s="31" t="s">
        <v>170</v>
      </c>
      <c r="P1108" s="18">
        <f>[1]卡牌表配置表!L1108</f>
        <v>0</v>
      </c>
      <c r="R1108" s="18" t="str">
        <f>[1]卡牌表配置表!N1108</f>
        <v/>
      </c>
      <c r="T1108" s="18" t="str">
        <f>[1]卡牌表配置表!P1108</f>
        <v/>
      </c>
      <c r="W1108" s="18">
        <f>[1]卡牌表配置表!W1108</f>
        <v>30</v>
      </c>
      <c r="X1108" s="18" t="str">
        <f>[1]卡牌表配置表!X1108</f>
        <v>-2,15000</v>
      </c>
      <c r="Y1108" s="18">
        <v>0</v>
      </c>
      <c r="Z1108" s="18">
        <f>[1]卡牌表配置表!AA1108</f>
        <v>30000</v>
      </c>
      <c r="AA1108" s="18" t="str">
        <f>[1]卡牌表配置表!AB1108</f>
        <v>2,20,504,1;2,3,692,1;2,23,153,1;4,29,4546,1;3,4,12000,1;3,24,130000,1;1,33,22102,0</v>
      </c>
      <c r="AB1108" s="18">
        <f>[1]卡牌表配置表!AR1108</f>
        <v>21033410</v>
      </c>
      <c r="AD1108" s="30">
        <f>VLOOKUP(F1108,t_card_group_s说明表!$B$6:$L$88,COLUMNS(t_card_group_s说明表!$B$6:$L$6),0)</f>
        <v>2</v>
      </c>
    </row>
    <row r="1109" spans="1:30" ht="15.75" customHeight="1" x14ac:dyDescent="0.2">
      <c r="A1109" s="18">
        <f t="shared" si="53"/>
        <v>1104</v>
      </c>
      <c r="B1109" s="18">
        <f>[1]卡牌表配置表!C1109</f>
        <v>3341004</v>
      </c>
      <c r="C1109" s="18">
        <f>[1]卡牌表配置表!D1109</f>
        <v>0</v>
      </c>
      <c r="D1109" s="18">
        <f>[1]卡牌表配置表!E1109</f>
        <v>20033410</v>
      </c>
      <c r="E1109" s="18" t="str">
        <f>[1]卡牌表配置表!F1109</f>
        <v>狙击手</v>
      </c>
      <c r="F1109" s="18">
        <f>[1]卡牌表配置表!G1109</f>
        <v>33410</v>
      </c>
      <c r="G1109" s="18">
        <f>[1]卡牌表配置表!V1109</f>
        <v>4</v>
      </c>
      <c r="H1109" s="18">
        <f t="shared" si="51"/>
        <v>3341005</v>
      </c>
      <c r="I1109" s="30">
        <v>230002</v>
      </c>
      <c r="J1109" s="18">
        <v>1</v>
      </c>
      <c r="K1109" s="18">
        <v>4</v>
      </c>
      <c r="L1109" s="18" t="str">
        <f>[1]卡牌表配置表!I1109</f>
        <v>0,0,0</v>
      </c>
      <c r="M1109" s="18">
        <f t="shared" si="52"/>
        <v>33410040</v>
      </c>
      <c r="N1109" s="66" t="str">
        <f>[1]卡牌表配置表!K1109</f>
        <v>20000051</v>
      </c>
      <c r="O1109" s="31" t="s">
        <v>170</v>
      </c>
      <c r="P1109" s="18">
        <f>[1]卡牌表配置表!L1109</f>
        <v>0</v>
      </c>
      <c r="R1109" s="18" t="str">
        <f>[1]卡牌表配置表!N1109</f>
        <v/>
      </c>
      <c r="T1109" s="18" t="str">
        <f>[1]卡牌表配置表!P1109</f>
        <v/>
      </c>
      <c r="W1109" s="18">
        <f>[1]卡牌表配置表!W1109</f>
        <v>30</v>
      </c>
      <c r="X1109" s="18" t="str">
        <f>[1]卡牌表配置表!X1109</f>
        <v>-2,22500</v>
      </c>
      <c r="Y1109" s="18">
        <v>0</v>
      </c>
      <c r="Z1109" s="18">
        <f>[1]卡牌表配置表!AA1109</f>
        <v>30000</v>
      </c>
      <c r="AA1109" s="18" t="str">
        <f>[1]卡牌表配置表!AB1109</f>
        <v>2,20,605,1;2,3,830,1;2,23,183,1;4,29,4546,1;3,4,12000,1;3,24,130000,1;1,33,22102,0</v>
      </c>
      <c r="AB1109" s="18">
        <f>[1]卡牌表配置表!AR1109</f>
        <v>21033410</v>
      </c>
      <c r="AD1109" s="30">
        <f>VLOOKUP(F1109,t_card_group_s说明表!$B$6:$L$88,COLUMNS(t_card_group_s说明表!$B$6:$L$6),0)</f>
        <v>2</v>
      </c>
    </row>
    <row r="1110" spans="1:30" ht="15.75" customHeight="1" x14ac:dyDescent="0.2">
      <c r="A1110" s="18">
        <f t="shared" si="53"/>
        <v>1105</v>
      </c>
      <c r="B1110" s="18">
        <f>[1]卡牌表配置表!C1110</f>
        <v>3341005</v>
      </c>
      <c r="C1110" s="18">
        <f>[1]卡牌表配置表!D1110</f>
        <v>0</v>
      </c>
      <c r="D1110" s="18">
        <f>[1]卡牌表配置表!E1110</f>
        <v>20033410</v>
      </c>
      <c r="E1110" s="18" t="str">
        <f>[1]卡牌表配置表!F1110</f>
        <v>狙击手</v>
      </c>
      <c r="F1110" s="18">
        <f>[1]卡牌表配置表!G1110</f>
        <v>33410</v>
      </c>
      <c r="G1110" s="18">
        <f>[1]卡牌表配置表!V1110</f>
        <v>5</v>
      </c>
      <c r="H1110" s="18">
        <f t="shared" si="51"/>
        <v>3341006</v>
      </c>
      <c r="I1110" s="30">
        <v>230002</v>
      </c>
      <c r="J1110" s="18">
        <v>1</v>
      </c>
      <c r="K1110" s="18">
        <v>4</v>
      </c>
      <c r="L1110" s="18" t="str">
        <f>[1]卡牌表配置表!I1110</f>
        <v>0,0,0</v>
      </c>
      <c r="M1110" s="18">
        <f t="shared" si="52"/>
        <v>33410050</v>
      </c>
      <c r="N1110" s="66" t="str">
        <f>[1]卡牌表配置表!K1110</f>
        <v>20000051</v>
      </c>
      <c r="O1110" s="31" t="s">
        <v>170</v>
      </c>
      <c r="P1110" s="18">
        <f>[1]卡牌表配置表!L1110</f>
        <v>0</v>
      </c>
      <c r="R1110" s="18" t="str">
        <f>[1]卡牌表配置表!N1110</f>
        <v/>
      </c>
      <c r="T1110" s="18" t="str">
        <f>[1]卡牌表配置表!P1110</f>
        <v/>
      </c>
      <c r="W1110" s="18">
        <f>[1]卡牌表配置表!W1110</f>
        <v>40</v>
      </c>
      <c r="X1110" s="18" t="str">
        <f>[1]卡牌表配置表!X1110</f>
        <v>-2,33800</v>
      </c>
      <c r="Y1110" s="18">
        <v>0</v>
      </c>
      <c r="Z1110" s="18">
        <f>[1]卡牌表配置表!AA1110</f>
        <v>30000</v>
      </c>
      <c r="AA1110" s="18" t="str">
        <f>[1]卡牌表配置表!AB1110</f>
        <v>2,20,726,1;2,3,996,1;2,23,220,1;4,29,4546,1;3,4,12000,1;3,24,130000,1;1,33,22102,0</v>
      </c>
      <c r="AB1110" s="18">
        <f>[1]卡牌表配置表!AR1110</f>
        <v>21033410</v>
      </c>
      <c r="AD1110" s="30">
        <f>VLOOKUP(F1110,t_card_group_s说明表!$B$6:$L$88,COLUMNS(t_card_group_s说明表!$B$6:$L$6),0)</f>
        <v>2</v>
      </c>
    </row>
    <row r="1111" spans="1:30" ht="15.75" customHeight="1" x14ac:dyDescent="0.2">
      <c r="A1111" s="18">
        <f t="shared" si="53"/>
        <v>1106</v>
      </c>
      <c r="B1111" s="18">
        <f>[1]卡牌表配置表!C1111</f>
        <v>3341006</v>
      </c>
      <c r="C1111" s="18">
        <f>[1]卡牌表配置表!D1111</f>
        <v>0</v>
      </c>
      <c r="D1111" s="18">
        <f>[1]卡牌表配置表!E1111</f>
        <v>20033410</v>
      </c>
      <c r="E1111" s="18" t="str">
        <f>[1]卡牌表配置表!F1111</f>
        <v>狙击手</v>
      </c>
      <c r="F1111" s="18">
        <f>[1]卡牌表配置表!G1111</f>
        <v>33410</v>
      </c>
      <c r="G1111" s="18">
        <f>[1]卡牌表配置表!V1111</f>
        <v>6</v>
      </c>
      <c r="H1111" s="18">
        <f t="shared" si="51"/>
        <v>3341007</v>
      </c>
      <c r="I1111" s="30">
        <v>230002</v>
      </c>
      <c r="J1111" s="18">
        <v>1</v>
      </c>
      <c r="K1111" s="18">
        <v>4</v>
      </c>
      <c r="L1111" s="18" t="str">
        <f>[1]卡牌表配置表!I1111</f>
        <v>0,0,0</v>
      </c>
      <c r="M1111" s="18">
        <f t="shared" si="52"/>
        <v>33410060</v>
      </c>
      <c r="N1111" s="66" t="str">
        <f>[1]卡牌表配置表!K1111</f>
        <v>20000051</v>
      </c>
      <c r="O1111" s="31" t="s">
        <v>170</v>
      </c>
      <c r="P1111" s="18">
        <f>[1]卡牌表配置表!L1111</f>
        <v>0</v>
      </c>
      <c r="R1111" s="18" t="str">
        <f>[1]卡牌表配置表!N1111</f>
        <v/>
      </c>
      <c r="T1111" s="18" t="str">
        <f>[1]卡牌表配置表!P1111</f>
        <v/>
      </c>
      <c r="W1111" s="18">
        <f>[1]卡牌表配置表!W1111</f>
        <v>40</v>
      </c>
      <c r="X1111" s="18" t="str">
        <f>[1]卡牌表配置表!X1111</f>
        <v>-2,43900</v>
      </c>
      <c r="Y1111" s="18">
        <v>0</v>
      </c>
      <c r="Z1111" s="18">
        <f>[1]卡牌表配置表!AA1111</f>
        <v>30000</v>
      </c>
      <c r="AA1111" s="18" t="str">
        <f>[1]卡牌表配置表!AB1111</f>
        <v>2,20,871,1;2,3,1195,1;2,23,263,1;4,29,4546,1;3,4,12000,1;3,24,130000,1;1,33,22102,0</v>
      </c>
      <c r="AB1111" s="18">
        <f>[1]卡牌表配置表!AR1111</f>
        <v>21033410</v>
      </c>
      <c r="AD1111" s="30">
        <f>VLOOKUP(F1111,t_card_group_s说明表!$B$6:$L$88,COLUMNS(t_card_group_s说明表!$B$6:$L$6),0)</f>
        <v>2</v>
      </c>
    </row>
    <row r="1112" spans="1:30" ht="15.75" customHeight="1" x14ac:dyDescent="0.2">
      <c r="A1112" s="18">
        <f t="shared" si="53"/>
        <v>1107</v>
      </c>
      <c r="B1112" s="18">
        <f>[1]卡牌表配置表!C1112</f>
        <v>3341007</v>
      </c>
      <c r="C1112" s="18">
        <f>[1]卡牌表配置表!D1112</f>
        <v>0</v>
      </c>
      <c r="D1112" s="18">
        <f>[1]卡牌表配置表!E1112</f>
        <v>20033410</v>
      </c>
      <c r="E1112" s="18" t="str">
        <f>[1]卡牌表配置表!F1112</f>
        <v>狙击手</v>
      </c>
      <c r="F1112" s="18">
        <f>[1]卡牌表配置表!G1112</f>
        <v>33410</v>
      </c>
      <c r="G1112" s="18">
        <f>[1]卡牌表配置表!V1112</f>
        <v>7</v>
      </c>
      <c r="H1112" s="18">
        <f t="shared" si="51"/>
        <v>3341008</v>
      </c>
      <c r="I1112" s="30">
        <v>230002</v>
      </c>
      <c r="J1112" s="18">
        <v>1</v>
      </c>
      <c r="K1112" s="18">
        <v>4</v>
      </c>
      <c r="L1112" s="18" t="str">
        <f>[1]卡牌表配置表!I1112</f>
        <v>0,0,0</v>
      </c>
      <c r="M1112" s="18">
        <f t="shared" si="52"/>
        <v>33410070</v>
      </c>
      <c r="N1112" s="66" t="str">
        <f>[1]卡牌表配置表!K1112</f>
        <v>20000051</v>
      </c>
      <c r="O1112" s="31" t="s">
        <v>170</v>
      </c>
      <c r="P1112" s="18">
        <f>[1]卡牌表配置表!L1112</f>
        <v>0</v>
      </c>
      <c r="R1112" s="18" t="str">
        <f>[1]卡牌表配置表!N1112</f>
        <v/>
      </c>
      <c r="T1112" s="18" t="str">
        <f>[1]卡牌表配置表!P1112</f>
        <v/>
      </c>
      <c r="W1112" s="18">
        <f>[1]卡牌表配置表!W1112</f>
        <v>50</v>
      </c>
      <c r="X1112" s="18" t="str">
        <f>[1]卡牌表配置表!X1112</f>
        <v>-2,57100</v>
      </c>
      <c r="Y1112" s="18">
        <v>0</v>
      </c>
      <c r="Z1112" s="18">
        <f>[1]卡牌表配置表!AA1112</f>
        <v>30000</v>
      </c>
      <c r="AA1112" s="18" t="str">
        <f>[1]卡牌表配置表!AB1112</f>
        <v>2,20,1046,1;2,3,1434,1;2,23,316,1;4,29,4546,1;3,4,12000,1;3,24,130000,1;1,33,22102,0</v>
      </c>
      <c r="AB1112" s="18">
        <f>[1]卡牌表配置表!AR1112</f>
        <v>21033410</v>
      </c>
      <c r="AD1112" s="30">
        <f>VLOOKUP(F1112,t_card_group_s说明表!$B$6:$L$88,COLUMNS(t_card_group_s说明表!$B$6:$L$6),0)</f>
        <v>2</v>
      </c>
    </row>
    <row r="1113" spans="1:30" ht="15.75" customHeight="1" x14ac:dyDescent="0.2">
      <c r="A1113" s="18">
        <f t="shared" si="53"/>
        <v>1108</v>
      </c>
      <c r="B1113" s="18">
        <f>[1]卡牌表配置表!C1113</f>
        <v>3341008</v>
      </c>
      <c r="C1113" s="18">
        <f>[1]卡牌表配置表!D1113</f>
        <v>0</v>
      </c>
      <c r="D1113" s="18">
        <f>[1]卡牌表配置表!E1113</f>
        <v>20033410</v>
      </c>
      <c r="E1113" s="18" t="str">
        <f>[1]卡牌表配置表!F1113</f>
        <v>狙击手</v>
      </c>
      <c r="F1113" s="18">
        <f>[1]卡牌表配置表!G1113</f>
        <v>33410</v>
      </c>
      <c r="G1113" s="18">
        <f>[1]卡牌表配置表!V1113</f>
        <v>8</v>
      </c>
      <c r="H1113" s="18">
        <f t="shared" si="51"/>
        <v>3341009</v>
      </c>
      <c r="I1113" s="30">
        <v>230002</v>
      </c>
      <c r="J1113" s="18">
        <v>1</v>
      </c>
      <c r="K1113" s="18">
        <v>4</v>
      </c>
      <c r="L1113" s="18" t="str">
        <f>[1]卡牌表配置表!I1113</f>
        <v>0,0,0</v>
      </c>
      <c r="M1113" s="18">
        <f t="shared" si="52"/>
        <v>33410080</v>
      </c>
      <c r="N1113" s="66" t="str">
        <f>[1]卡牌表配置表!K1113</f>
        <v>20000051</v>
      </c>
      <c r="O1113" s="31" t="s">
        <v>170</v>
      </c>
      <c r="P1113" s="18">
        <f>[1]卡牌表配置表!L1113</f>
        <v>0</v>
      </c>
      <c r="R1113" s="18" t="str">
        <f>[1]卡牌表配置表!N1113</f>
        <v/>
      </c>
      <c r="T1113" s="18" t="str">
        <f>[1]卡牌表配置表!P1113</f>
        <v/>
      </c>
      <c r="W1113" s="18">
        <f>[1]卡牌表配置表!W1113</f>
        <v>50</v>
      </c>
      <c r="X1113" s="18" t="str">
        <f>[1]卡牌表配置表!X1113</f>
        <v>-2,74200</v>
      </c>
      <c r="Y1113" s="18">
        <v>0</v>
      </c>
      <c r="Z1113" s="18">
        <f>[1]卡牌表配置表!AA1113</f>
        <v>30000</v>
      </c>
      <c r="AA1113" s="18" t="str">
        <f>[1]卡牌表配置表!AB1113</f>
        <v>2,20,1255,1;2,3,1720,1;2,23,379,1;4,29,4546,1;3,4,12000,1;3,24,130000,1;1,33,22102,0</v>
      </c>
      <c r="AB1113" s="18">
        <f>[1]卡牌表配置表!AR1113</f>
        <v>21033410</v>
      </c>
      <c r="AD1113" s="30">
        <f>VLOOKUP(F1113,t_card_group_s说明表!$B$6:$L$88,COLUMNS(t_card_group_s说明表!$B$6:$L$6),0)</f>
        <v>2</v>
      </c>
    </row>
    <row r="1114" spans="1:30" ht="15.75" customHeight="1" x14ac:dyDescent="0.2">
      <c r="A1114" s="18">
        <f t="shared" si="53"/>
        <v>1109</v>
      </c>
      <c r="B1114" s="18">
        <f>[1]卡牌表配置表!C1114</f>
        <v>3341009</v>
      </c>
      <c r="C1114" s="18">
        <f>[1]卡牌表配置表!D1114</f>
        <v>0</v>
      </c>
      <c r="D1114" s="18">
        <f>[1]卡牌表配置表!E1114</f>
        <v>20033410</v>
      </c>
      <c r="E1114" s="18" t="str">
        <f>[1]卡牌表配置表!F1114</f>
        <v>狙击手</v>
      </c>
      <c r="F1114" s="18">
        <f>[1]卡牌表配置表!G1114</f>
        <v>33410</v>
      </c>
      <c r="G1114" s="18">
        <f>[1]卡牌表配置表!V1114</f>
        <v>9</v>
      </c>
      <c r="H1114" s="18">
        <f t="shared" si="51"/>
        <v>3341010</v>
      </c>
      <c r="I1114" s="30">
        <v>230002</v>
      </c>
      <c r="J1114" s="18">
        <v>1</v>
      </c>
      <c r="K1114" s="18">
        <v>4</v>
      </c>
      <c r="L1114" s="18" t="str">
        <f>[1]卡牌表配置表!I1114</f>
        <v>0,0,0</v>
      </c>
      <c r="M1114" s="18">
        <f t="shared" si="52"/>
        <v>33410090</v>
      </c>
      <c r="N1114" s="66" t="str">
        <f>[1]卡牌表配置表!K1114</f>
        <v>20000051</v>
      </c>
      <c r="O1114" s="31" t="s">
        <v>170</v>
      </c>
      <c r="P1114" s="18">
        <f>[1]卡牌表配置表!L1114</f>
        <v>0</v>
      </c>
      <c r="R1114" s="18" t="str">
        <f>[1]卡牌表配置表!N1114</f>
        <v/>
      </c>
      <c r="T1114" s="18" t="str">
        <f>[1]卡牌表配置表!P1114</f>
        <v/>
      </c>
      <c r="W1114" s="18">
        <f>[1]卡牌表配置表!W1114</f>
        <v>60</v>
      </c>
      <c r="X1114" s="18" t="str">
        <f>[1]卡牌表配置表!X1114</f>
        <v>-2,96500</v>
      </c>
      <c r="Y1114" s="18">
        <v>0</v>
      </c>
      <c r="Z1114" s="18">
        <f>[1]卡牌表配置表!AA1114</f>
        <v>30000</v>
      </c>
      <c r="AA1114" s="18" t="str">
        <f>[1]卡牌表配置表!AB1114</f>
        <v>2,20,1505,1;2,3,2064,1;2,23,455,1;4,29,4546,1;3,4,12000,1;3,24,130000,1;1,33,22102,0</v>
      </c>
      <c r="AB1114" s="18">
        <f>[1]卡牌表配置表!AR1114</f>
        <v>21033410</v>
      </c>
      <c r="AD1114" s="30">
        <f>VLOOKUP(F1114,t_card_group_s说明表!$B$6:$L$88,COLUMNS(t_card_group_s说明表!$B$6:$L$6),0)</f>
        <v>2</v>
      </c>
    </row>
    <row r="1115" spans="1:30" ht="15.75" customHeight="1" x14ac:dyDescent="0.2">
      <c r="A1115" s="18">
        <f t="shared" si="53"/>
        <v>1110</v>
      </c>
      <c r="B1115" s="18">
        <f>[1]卡牌表配置表!C1115</f>
        <v>3341010</v>
      </c>
      <c r="C1115" s="18">
        <f>[1]卡牌表配置表!D1115</f>
        <v>0</v>
      </c>
      <c r="D1115" s="18">
        <f>[1]卡牌表配置表!E1115</f>
        <v>20033410</v>
      </c>
      <c r="E1115" s="18" t="str">
        <f>[1]卡牌表配置表!F1115</f>
        <v>狙击手</v>
      </c>
      <c r="F1115" s="18">
        <f>[1]卡牌表配置表!G1115</f>
        <v>33410</v>
      </c>
      <c r="G1115" s="18">
        <f>[1]卡牌表配置表!V1115</f>
        <v>10</v>
      </c>
      <c r="H1115" s="18">
        <f t="shared" si="51"/>
        <v>3341011</v>
      </c>
      <c r="I1115" s="30">
        <v>230002</v>
      </c>
      <c r="J1115" s="18">
        <v>1</v>
      </c>
      <c r="K1115" s="18">
        <v>4</v>
      </c>
      <c r="L1115" s="18" t="str">
        <f>[1]卡牌表配置表!I1115</f>
        <v>0,0,0</v>
      </c>
      <c r="M1115" s="18">
        <f t="shared" si="52"/>
        <v>33410100</v>
      </c>
      <c r="N1115" s="66" t="str">
        <f>[1]卡牌表配置表!K1115</f>
        <v>20000051</v>
      </c>
      <c r="O1115" s="31" t="s">
        <v>170</v>
      </c>
      <c r="P1115" s="18">
        <f>[1]卡牌表配置表!L1115</f>
        <v>0</v>
      </c>
      <c r="R1115" s="18" t="str">
        <f>[1]卡牌表配置表!N1115</f>
        <v/>
      </c>
      <c r="T1115" s="18" t="str">
        <f>[1]卡牌表配置表!P1115</f>
        <v/>
      </c>
      <c r="W1115" s="18">
        <f>[1]卡牌表配置表!W1115</f>
        <v>60</v>
      </c>
      <c r="X1115" s="18" t="str">
        <f>[1]卡牌表配置表!X1115</f>
        <v>-2,125500</v>
      </c>
      <c r="Y1115" s="18">
        <v>0</v>
      </c>
      <c r="Z1115" s="18">
        <f>[1]卡牌表配置表!AA1115</f>
        <v>30000</v>
      </c>
      <c r="AA1115" s="18" t="str">
        <f>[1]卡牌表配置表!AB1115</f>
        <v>2,20,1806,1;2,3,2477,1;2,23,545,1;4,29,4546,1;3,4,12000,1;3,24,130000,1;1,33,22102,0</v>
      </c>
      <c r="AB1115" s="18">
        <f>[1]卡牌表配置表!AR1115</f>
        <v>21033410</v>
      </c>
      <c r="AD1115" s="30">
        <f>VLOOKUP(F1115,t_card_group_s说明表!$B$6:$L$88,COLUMNS(t_card_group_s说明表!$B$6:$L$6),0)</f>
        <v>2</v>
      </c>
    </row>
    <row r="1116" spans="1:30" ht="15.75" customHeight="1" x14ac:dyDescent="0.2">
      <c r="A1116" s="18">
        <f t="shared" si="53"/>
        <v>1111</v>
      </c>
      <c r="B1116" s="18">
        <f>[1]卡牌表配置表!C1116</f>
        <v>3341011</v>
      </c>
      <c r="C1116" s="18">
        <f>[1]卡牌表配置表!D1116</f>
        <v>0</v>
      </c>
      <c r="D1116" s="18">
        <f>[1]卡牌表配置表!E1116</f>
        <v>20033410</v>
      </c>
      <c r="E1116" s="18" t="str">
        <f>[1]卡牌表配置表!F1116</f>
        <v>狙击手</v>
      </c>
      <c r="F1116" s="18">
        <f>[1]卡牌表配置表!G1116</f>
        <v>33410</v>
      </c>
      <c r="G1116" s="18">
        <f>[1]卡牌表配置表!V1116</f>
        <v>11</v>
      </c>
      <c r="H1116" s="18">
        <f t="shared" si="51"/>
        <v>3341012</v>
      </c>
      <c r="I1116" s="30">
        <v>230002</v>
      </c>
      <c r="J1116" s="18">
        <v>1</v>
      </c>
      <c r="K1116" s="18">
        <v>4</v>
      </c>
      <c r="L1116" s="18" t="str">
        <f>[1]卡牌表配置表!I1116</f>
        <v>0,0,0</v>
      </c>
      <c r="M1116" s="18">
        <f t="shared" si="52"/>
        <v>33410110</v>
      </c>
      <c r="N1116" s="66" t="str">
        <f>[1]卡牌表配置表!K1116</f>
        <v>20000051</v>
      </c>
      <c r="O1116" s="31" t="s">
        <v>170</v>
      </c>
      <c r="P1116" s="18">
        <f>[1]卡牌表配置表!L1116</f>
        <v>0</v>
      </c>
      <c r="R1116" s="18" t="str">
        <f>[1]卡牌表配置表!N1116</f>
        <v/>
      </c>
      <c r="T1116" s="18" t="str">
        <f>[1]卡牌表配置表!P1116</f>
        <v/>
      </c>
      <c r="W1116" s="18">
        <f>[1]卡牌表配置表!W1116</f>
        <v>70</v>
      </c>
      <c r="X1116" s="18" t="str">
        <f>[1]卡牌表配置表!X1116</f>
        <v>-2,163200</v>
      </c>
      <c r="Y1116" s="18">
        <v>0</v>
      </c>
      <c r="Z1116" s="18">
        <f>[1]卡牌表配置表!AA1116</f>
        <v>30000</v>
      </c>
      <c r="AA1116" s="18" t="str">
        <f>[1]卡牌表配置表!AB1116</f>
        <v>2,20,2168,1;2,3,2973,1;2,23,654,1;4,29,4546,1;3,4,12000,1;3,24,130000,1;1,33,22102,0</v>
      </c>
      <c r="AB1116" s="18">
        <f>[1]卡牌表配置表!AR1116</f>
        <v>21033410</v>
      </c>
      <c r="AD1116" s="30">
        <f>VLOOKUP(F1116,t_card_group_s说明表!$B$6:$L$88,COLUMNS(t_card_group_s说明表!$B$6:$L$6),0)</f>
        <v>2</v>
      </c>
    </row>
    <row r="1117" spans="1:30" ht="15.75" customHeight="1" x14ac:dyDescent="0.2">
      <c r="A1117" s="18">
        <f t="shared" si="53"/>
        <v>1112</v>
      </c>
      <c r="B1117" s="18">
        <f>[1]卡牌表配置表!C1117</f>
        <v>3341012</v>
      </c>
      <c r="C1117" s="18">
        <f>[1]卡牌表配置表!D1117</f>
        <v>0</v>
      </c>
      <c r="D1117" s="18">
        <f>[1]卡牌表配置表!E1117</f>
        <v>20033410</v>
      </c>
      <c r="E1117" s="18" t="str">
        <f>[1]卡牌表配置表!F1117</f>
        <v>狙击手</v>
      </c>
      <c r="F1117" s="18">
        <f>[1]卡牌表配置表!G1117</f>
        <v>33410</v>
      </c>
      <c r="G1117" s="18">
        <f>[1]卡牌表配置表!V1117</f>
        <v>12</v>
      </c>
      <c r="H1117" s="18">
        <f t="shared" si="51"/>
        <v>3341013</v>
      </c>
      <c r="I1117" s="30">
        <v>230002</v>
      </c>
      <c r="J1117" s="18">
        <v>1</v>
      </c>
      <c r="K1117" s="18">
        <v>4</v>
      </c>
      <c r="L1117" s="18" t="str">
        <f>[1]卡牌表配置表!I1117</f>
        <v>0,0,0</v>
      </c>
      <c r="M1117" s="18">
        <f t="shared" si="52"/>
        <v>33410120</v>
      </c>
      <c r="N1117" s="66" t="str">
        <f>[1]卡牌表配置表!K1117</f>
        <v>20000051</v>
      </c>
      <c r="O1117" s="31" t="s">
        <v>170</v>
      </c>
      <c r="P1117" s="18">
        <f>[1]卡牌表配置表!L1117</f>
        <v>0</v>
      </c>
      <c r="R1117" s="18" t="str">
        <f>[1]卡牌表配置表!N1117</f>
        <v/>
      </c>
      <c r="T1117" s="18" t="str">
        <f>[1]卡牌表配置表!P1117</f>
        <v/>
      </c>
      <c r="W1117" s="18">
        <f>[1]卡牌表配置表!W1117</f>
        <v>70</v>
      </c>
      <c r="X1117" s="18" t="str">
        <f>[1]卡牌表配置表!X1117</f>
        <v>-2,212200</v>
      </c>
      <c r="Y1117" s="18">
        <v>0</v>
      </c>
      <c r="Z1117" s="18">
        <f>[1]卡牌表配置表!AA1117</f>
        <v>30000</v>
      </c>
      <c r="AA1117" s="18" t="str">
        <f>[1]卡牌表配置表!AB1117</f>
        <v>2,20,2601,1;2,3,3567,1;2,23,785,1;4,29,4546,1;3,4,12000,1;3,24,130000,1;1,33,22102,0</v>
      </c>
      <c r="AB1117" s="18">
        <f>[1]卡牌表配置表!AR1117</f>
        <v>21033410</v>
      </c>
      <c r="AD1117" s="30">
        <f>VLOOKUP(F1117,t_card_group_s说明表!$B$6:$L$88,COLUMNS(t_card_group_s说明表!$B$6:$L$6),0)</f>
        <v>2</v>
      </c>
    </row>
    <row r="1118" spans="1:30" ht="15.75" customHeight="1" x14ac:dyDescent="0.2">
      <c r="A1118" s="18">
        <f t="shared" si="53"/>
        <v>1113</v>
      </c>
      <c r="B1118" s="18">
        <f>[1]卡牌表配置表!C1118</f>
        <v>3341013</v>
      </c>
      <c r="C1118" s="18">
        <f>[1]卡牌表配置表!D1118</f>
        <v>0</v>
      </c>
      <c r="D1118" s="18">
        <f>[1]卡牌表配置表!E1118</f>
        <v>20033410</v>
      </c>
      <c r="E1118" s="18" t="str">
        <f>[1]卡牌表配置表!F1118</f>
        <v>狙击手</v>
      </c>
      <c r="F1118" s="18">
        <f>[1]卡牌表配置表!G1118</f>
        <v>33410</v>
      </c>
      <c r="G1118" s="18">
        <f>[1]卡牌表配置表!V1118</f>
        <v>13</v>
      </c>
      <c r="H1118" s="18">
        <f t="shared" si="51"/>
        <v>3341014</v>
      </c>
      <c r="I1118" s="30">
        <v>230002</v>
      </c>
      <c r="J1118" s="18">
        <v>1</v>
      </c>
      <c r="K1118" s="18">
        <v>4</v>
      </c>
      <c r="L1118" s="18" t="str">
        <f>[1]卡牌表配置表!I1118</f>
        <v>0,0,0</v>
      </c>
      <c r="M1118" s="18">
        <f t="shared" si="52"/>
        <v>33410130</v>
      </c>
      <c r="N1118" s="66" t="str">
        <f>[1]卡牌表配置表!K1118</f>
        <v>20000051</v>
      </c>
      <c r="O1118" s="31" t="s">
        <v>170</v>
      </c>
      <c r="P1118" s="18">
        <f>[1]卡牌表配置表!L1118</f>
        <v>0</v>
      </c>
      <c r="R1118" s="18" t="str">
        <f>[1]卡牌表配置表!N1118</f>
        <v/>
      </c>
      <c r="T1118" s="18" t="str">
        <f>[1]卡牌表配置表!P1118</f>
        <v/>
      </c>
      <c r="W1118" s="18">
        <f>[1]卡牌表配置表!W1118</f>
        <v>80</v>
      </c>
      <c r="X1118" s="18" t="str">
        <f>[1]卡牌表配置表!X1118</f>
        <v>-2,275900</v>
      </c>
      <c r="Y1118" s="18">
        <v>0</v>
      </c>
      <c r="Z1118" s="18">
        <f>[1]卡牌表配置表!AA1118</f>
        <v>30000</v>
      </c>
      <c r="AA1118" s="18" t="str">
        <f>[1]卡牌表配置表!AB1118</f>
        <v>2,20,3121,1;2,3,4280,1;2,23,942,1;4,29,4546,1;3,4,12000,1;3,24,130000,1;1,33,22102,0</v>
      </c>
      <c r="AB1118" s="18">
        <f>[1]卡牌表配置表!AR1118</f>
        <v>21033410</v>
      </c>
      <c r="AD1118" s="30">
        <f>VLOOKUP(F1118,t_card_group_s说明表!$B$6:$L$88,COLUMNS(t_card_group_s说明表!$B$6:$L$6),0)</f>
        <v>2</v>
      </c>
    </row>
    <row r="1119" spans="1:30" ht="15.75" customHeight="1" x14ac:dyDescent="0.2">
      <c r="A1119" s="18">
        <f t="shared" si="53"/>
        <v>1114</v>
      </c>
      <c r="B1119" s="18">
        <f>[1]卡牌表配置表!C1119</f>
        <v>3341014</v>
      </c>
      <c r="C1119" s="18">
        <f>[1]卡牌表配置表!D1119</f>
        <v>0</v>
      </c>
      <c r="D1119" s="18">
        <f>[1]卡牌表配置表!E1119</f>
        <v>20033410</v>
      </c>
      <c r="E1119" s="18" t="str">
        <f>[1]卡牌表配置表!F1119</f>
        <v>狙击手</v>
      </c>
      <c r="F1119" s="18">
        <f>[1]卡牌表配置表!G1119</f>
        <v>33410</v>
      </c>
      <c r="G1119" s="18">
        <f>[1]卡牌表配置表!V1119</f>
        <v>14</v>
      </c>
      <c r="H1119" s="18">
        <f t="shared" si="51"/>
        <v>3341015</v>
      </c>
      <c r="I1119" s="30">
        <v>230002</v>
      </c>
      <c r="J1119" s="18">
        <v>1</v>
      </c>
      <c r="K1119" s="18">
        <v>4</v>
      </c>
      <c r="L1119" s="18" t="str">
        <f>[1]卡牌表配置表!I1119</f>
        <v>0,0,0</v>
      </c>
      <c r="M1119" s="18">
        <f t="shared" si="52"/>
        <v>33410140</v>
      </c>
      <c r="N1119" s="66" t="str">
        <f>[1]卡牌表配置表!K1119</f>
        <v>20000051</v>
      </c>
      <c r="O1119" s="31" t="s">
        <v>170</v>
      </c>
      <c r="P1119" s="18">
        <f>[1]卡牌表配置表!L1119</f>
        <v>0</v>
      </c>
      <c r="R1119" s="18" t="str">
        <f>[1]卡牌表配置表!N1119</f>
        <v/>
      </c>
      <c r="T1119" s="18" t="str">
        <f>[1]卡牌表配置表!P1119</f>
        <v/>
      </c>
      <c r="W1119" s="18">
        <f>[1]卡牌表配置表!W1119</f>
        <v>80</v>
      </c>
      <c r="X1119" s="18" t="str">
        <f>[1]卡牌表配置表!X1119</f>
        <v>-2,358700</v>
      </c>
      <c r="Y1119" s="18">
        <v>0</v>
      </c>
      <c r="Z1119" s="18">
        <f>[1]卡牌表配置表!AA1119</f>
        <v>30000</v>
      </c>
      <c r="AA1119" s="18" t="str">
        <f>[1]卡牌表配置表!AB1119</f>
        <v>2,20,3745,1;2,3,5136,1;2,23,1130,1;4,29,4546,1;3,4,12000,1;3,24,130000,1;1,33,22102,0</v>
      </c>
      <c r="AB1119" s="18">
        <f>[1]卡牌表配置表!AR1119</f>
        <v>21033410</v>
      </c>
      <c r="AD1119" s="30">
        <f>VLOOKUP(F1119,t_card_group_s说明表!$B$6:$L$88,COLUMNS(t_card_group_s说明表!$B$6:$L$6),0)</f>
        <v>2</v>
      </c>
    </row>
    <row r="1120" spans="1:30" ht="15.75" customHeight="1" x14ac:dyDescent="0.2">
      <c r="A1120" s="18">
        <f t="shared" si="53"/>
        <v>1115</v>
      </c>
      <c r="B1120" s="18">
        <f>[1]卡牌表配置表!C1120</f>
        <v>3341015</v>
      </c>
      <c r="C1120" s="18">
        <f>[1]卡牌表配置表!D1120</f>
        <v>0</v>
      </c>
      <c r="D1120" s="18">
        <f>[1]卡牌表配置表!E1120</f>
        <v>20033410</v>
      </c>
      <c r="E1120" s="18" t="str">
        <f>[1]卡牌表配置表!F1120</f>
        <v>狙击手</v>
      </c>
      <c r="F1120" s="18">
        <f>[1]卡牌表配置表!G1120</f>
        <v>33410</v>
      </c>
      <c r="G1120" s="18">
        <f>[1]卡牌表配置表!V1120</f>
        <v>15</v>
      </c>
      <c r="H1120" s="18">
        <f t="shared" si="51"/>
        <v>3341016</v>
      </c>
      <c r="I1120" s="30">
        <v>230002</v>
      </c>
      <c r="J1120" s="18">
        <v>1</v>
      </c>
      <c r="K1120" s="18">
        <v>4</v>
      </c>
      <c r="L1120" s="18" t="str">
        <f>[1]卡牌表配置表!I1120</f>
        <v>0,0,0</v>
      </c>
      <c r="M1120" s="18">
        <f t="shared" si="52"/>
        <v>33410150</v>
      </c>
      <c r="N1120" s="66" t="str">
        <f>[1]卡牌表配置表!K1120</f>
        <v>20000051</v>
      </c>
      <c r="O1120" s="31" t="s">
        <v>170</v>
      </c>
      <c r="P1120" s="18">
        <f>[1]卡牌表配置表!L1120</f>
        <v>0</v>
      </c>
      <c r="R1120" s="18" t="str">
        <f>[1]卡牌表配置表!N1120</f>
        <v/>
      </c>
      <c r="T1120" s="18" t="str">
        <f>[1]卡牌表配置表!P1120</f>
        <v/>
      </c>
      <c r="W1120" s="18">
        <f>[1]卡牌表配置表!W1120</f>
        <v>90</v>
      </c>
      <c r="X1120" s="18" t="str">
        <f>[1]卡牌表配置表!X1120</f>
        <v>-2,466300</v>
      </c>
      <c r="Y1120" s="18">
        <v>0</v>
      </c>
      <c r="Z1120" s="18">
        <f>[1]卡牌表配置表!AA1120</f>
        <v>30000</v>
      </c>
      <c r="AA1120" s="18" t="str">
        <f>[1]卡牌表配置表!AB1120</f>
        <v>2,20,4494,1;2,3,6163,1;2,23,1356,1;4,29,4546,1;3,4,12000,1;3,24,130000,1;1,33,22102,0</v>
      </c>
      <c r="AB1120" s="18">
        <f>[1]卡牌表配置表!AR1120</f>
        <v>21033410</v>
      </c>
      <c r="AD1120" s="30">
        <f>VLOOKUP(F1120,t_card_group_s说明表!$B$6:$L$88,COLUMNS(t_card_group_s说明表!$B$6:$L$6),0)</f>
        <v>2</v>
      </c>
    </row>
    <row r="1121" spans="1:30" ht="15.75" customHeight="1" x14ac:dyDescent="0.2">
      <c r="A1121" s="18">
        <f t="shared" si="53"/>
        <v>1116</v>
      </c>
      <c r="B1121" s="18">
        <f>[1]卡牌表配置表!C1121</f>
        <v>3341016</v>
      </c>
      <c r="C1121" s="18">
        <f>[1]卡牌表配置表!D1121</f>
        <v>0</v>
      </c>
      <c r="D1121" s="18">
        <f>[1]卡牌表配置表!E1121</f>
        <v>20033410</v>
      </c>
      <c r="E1121" s="18" t="str">
        <f>[1]卡牌表配置表!F1121</f>
        <v>狙击手</v>
      </c>
      <c r="F1121" s="18">
        <f>[1]卡牌表配置表!G1121</f>
        <v>33410</v>
      </c>
      <c r="G1121" s="18">
        <f>[1]卡牌表配置表!V1121</f>
        <v>16</v>
      </c>
      <c r="H1121" s="18">
        <f t="shared" si="51"/>
        <v>3341017</v>
      </c>
      <c r="I1121" s="30">
        <v>230002</v>
      </c>
      <c r="J1121" s="18">
        <v>1</v>
      </c>
      <c r="K1121" s="18">
        <v>4</v>
      </c>
      <c r="L1121" s="18" t="str">
        <f>[1]卡牌表配置表!I1121</f>
        <v>0,0,0</v>
      </c>
      <c r="M1121" s="18">
        <f t="shared" si="52"/>
        <v>33410160</v>
      </c>
      <c r="N1121" s="66" t="str">
        <f>[1]卡牌表配置表!K1121</f>
        <v>20000051</v>
      </c>
      <c r="O1121" s="31" t="s">
        <v>170</v>
      </c>
      <c r="P1121" s="18">
        <f>[1]卡牌表配置表!L1121</f>
        <v>0</v>
      </c>
      <c r="R1121" s="18" t="str">
        <f>[1]卡牌表配置表!N1121</f>
        <v/>
      </c>
      <c r="T1121" s="18" t="str">
        <f>[1]卡牌表配置表!P1121</f>
        <v/>
      </c>
      <c r="W1121" s="18">
        <f>[1]卡牌表配置表!W1121</f>
        <v>90</v>
      </c>
      <c r="X1121" s="18" t="str">
        <f>[1]卡牌表配置表!X1121</f>
        <v>-2,606200</v>
      </c>
      <c r="Y1121" s="18">
        <v>0</v>
      </c>
      <c r="Z1121" s="18">
        <f>[1]卡牌表配置表!AA1121</f>
        <v>30000</v>
      </c>
      <c r="AA1121" s="18" t="str">
        <f>[1]卡牌表配置表!AB1121</f>
        <v>2,20,5393,1;2,3,7396,1;2,23,1627,1;4,29,4546,1;3,4,12000,1;3,24,130000,1;1,33,22102,0</v>
      </c>
      <c r="AB1121" s="18">
        <f>[1]卡牌表配置表!AR1121</f>
        <v>21033410</v>
      </c>
      <c r="AD1121" s="30">
        <f>VLOOKUP(F1121,t_card_group_s说明表!$B$6:$L$88,COLUMNS(t_card_group_s说明表!$B$6:$L$6),0)</f>
        <v>2</v>
      </c>
    </row>
    <row r="1122" spans="1:30" ht="15.75" customHeight="1" x14ac:dyDescent="0.2">
      <c r="A1122" s="18">
        <f t="shared" si="53"/>
        <v>1117</v>
      </c>
      <c r="B1122" s="18">
        <f>[1]卡牌表配置表!C1122</f>
        <v>3341017</v>
      </c>
      <c r="C1122" s="18">
        <f>[1]卡牌表配置表!D1122</f>
        <v>0</v>
      </c>
      <c r="D1122" s="18">
        <f>[1]卡牌表配置表!E1122</f>
        <v>20033410</v>
      </c>
      <c r="E1122" s="18" t="str">
        <f>[1]卡牌表配置表!F1122</f>
        <v>狙击手</v>
      </c>
      <c r="F1122" s="18">
        <f>[1]卡牌表配置表!G1122</f>
        <v>33410</v>
      </c>
      <c r="G1122" s="18">
        <f>[1]卡牌表配置表!V1122</f>
        <v>17</v>
      </c>
      <c r="H1122" s="18">
        <f t="shared" si="51"/>
        <v>3341018</v>
      </c>
      <c r="I1122" s="30">
        <v>230002</v>
      </c>
      <c r="J1122" s="18">
        <v>1</v>
      </c>
      <c r="K1122" s="18">
        <v>4</v>
      </c>
      <c r="L1122" s="18" t="str">
        <f>[1]卡牌表配置表!I1122</f>
        <v>0,0,0</v>
      </c>
      <c r="M1122" s="18">
        <f t="shared" si="52"/>
        <v>33410170</v>
      </c>
      <c r="N1122" s="66" t="str">
        <f>[1]卡牌表配置表!K1122</f>
        <v>20000051</v>
      </c>
      <c r="O1122" s="31" t="s">
        <v>170</v>
      </c>
      <c r="P1122" s="18">
        <f>[1]卡牌表配置表!L1122</f>
        <v>0</v>
      </c>
      <c r="R1122" s="18" t="str">
        <f>[1]卡牌表配置表!N1122</f>
        <v/>
      </c>
      <c r="T1122" s="18" t="str">
        <f>[1]卡牌表配置表!P1122</f>
        <v/>
      </c>
      <c r="W1122" s="18">
        <f>[1]卡牌表配置表!W1122</f>
        <v>100</v>
      </c>
      <c r="X1122" s="18" t="str">
        <f>[1]卡牌表配置表!X1122</f>
        <v>-2,788100</v>
      </c>
      <c r="Y1122" s="18">
        <v>0</v>
      </c>
      <c r="Z1122" s="18">
        <f>[1]卡牌表配置表!AA1122</f>
        <v>30000</v>
      </c>
      <c r="AA1122" s="18" t="str">
        <f>[1]卡牌表配置表!AB1122</f>
        <v>2,20,6471,1;2,3,8875,1;2,23,1953,1;4,29,4546,1;3,4,12000,1;3,24,130000,1;1,33,22102,0</v>
      </c>
      <c r="AB1122" s="18">
        <f>[1]卡牌表配置表!AR1122</f>
        <v>21033410</v>
      </c>
      <c r="AD1122" s="30">
        <f>VLOOKUP(F1122,t_card_group_s说明表!$B$6:$L$88,COLUMNS(t_card_group_s说明表!$B$6:$L$6),0)</f>
        <v>2</v>
      </c>
    </row>
    <row r="1123" spans="1:30" ht="15.75" customHeight="1" x14ac:dyDescent="0.2">
      <c r="A1123" s="18">
        <f t="shared" si="53"/>
        <v>1118</v>
      </c>
      <c r="B1123" s="18">
        <f>[1]卡牌表配置表!C1123</f>
        <v>3341018</v>
      </c>
      <c r="C1123" s="18">
        <f>[1]卡牌表配置表!D1123</f>
        <v>0</v>
      </c>
      <c r="D1123" s="18">
        <f>[1]卡牌表配置表!E1123</f>
        <v>20033410</v>
      </c>
      <c r="E1123" s="18" t="str">
        <f>[1]卡牌表配置表!F1123</f>
        <v>狙击手</v>
      </c>
      <c r="F1123" s="18">
        <f>[1]卡牌表配置表!G1123</f>
        <v>33410</v>
      </c>
      <c r="G1123" s="18">
        <f>[1]卡牌表配置表!V1123</f>
        <v>18</v>
      </c>
      <c r="H1123" s="18">
        <f t="shared" si="51"/>
        <v>3341019</v>
      </c>
      <c r="I1123" s="30">
        <v>230002</v>
      </c>
      <c r="J1123" s="18">
        <v>1</v>
      </c>
      <c r="K1123" s="18">
        <v>4</v>
      </c>
      <c r="L1123" s="18" t="str">
        <f>[1]卡牌表配置表!I1123</f>
        <v>0,0,0</v>
      </c>
      <c r="M1123" s="18">
        <f t="shared" si="52"/>
        <v>33410180</v>
      </c>
      <c r="N1123" s="66" t="str">
        <f>[1]卡牌表配置表!K1123</f>
        <v>20000051</v>
      </c>
      <c r="O1123" s="31" t="s">
        <v>170</v>
      </c>
      <c r="P1123" s="18">
        <f>[1]卡牌表配置表!L1123</f>
        <v>0</v>
      </c>
      <c r="R1123" s="18" t="str">
        <f>[1]卡牌表配置表!N1123</f>
        <v/>
      </c>
      <c r="T1123" s="18" t="str">
        <f>[1]卡牌表配置表!P1123</f>
        <v/>
      </c>
      <c r="W1123" s="18">
        <f>[1]卡牌表配置表!W1123</f>
        <v>100</v>
      </c>
      <c r="X1123" s="18" t="str">
        <f>[1]卡牌表配置表!X1123</f>
        <v>-2,1024500</v>
      </c>
      <c r="Y1123" s="18">
        <v>0</v>
      </c>
      <c r="Z1123" s="18">
        <f>[1]卡牌表配置表!AA1123</f>
        <v>30000</v>
      </c>
      <c r="AA1123" s="18" t="str">
        <f>[1]卡牌表配置表!AB1123</f>
        <v>2,20,7766,1;2,3,10650,1;2,23,2343,1;4,29,4546,1;3,4,12000,1;3,24,130000,1;1,33,22102,0</v>
      </c>
      <c r="AB1123" s="18">
        <f>[1]卡牌表配置表!AR1123</f>
        <v>21033410</v>
      </c>
      <c r="AD1123" s="30">
        <f>VLOOKUP(F1123,t_card_group_s说明表!$B$6:$L$88,COLUMNS(t_card_group_s说明表!$B$6:$L$6),0)</f>
        <v>2</v>
      </c>
    </row>
    <row r="1124" spans="1:30" ht="15.75" customHeight="1" x14ac:dyDescent="0.2">
      <c r="A1124" s="18">
        <f t="shared" si="53"/>
        <v>1119</v>
      </c>
      <c r="B1124" s="18">
        <f>[1]卡牌表配置表!C1124</f>
        <v>3341019</v>
      </c>
      <c r="C1124" s="18">
        <f>[1]卡牌表配置表!D1124</f>
        <v>0</v>
      </c>
      <c r="D1124" s="18">
        <f>[1]卡牌表配置表!E1124</f>
        <v>20033410</v>
      </c>
      <c r="E1124" s="18" t="str">
        <f>[1]卡牌表配置表!F1124</f>
        <v>狙击手</v>
      </c>
      <c r="F1124" s="18">
        <f>[1]卡牌表配置表!G1124</f>
        <v>33410</v>
      </c>
      <c r="G1124" s="18">
        <f>[1]卡牌表配置表!V1124</f>
        <v>19</v>
      </c>
      <c r="H1124" s="18">
        <f t="shared" si="51"/>
        <v>3341020</v>
      </c>
      <c r="I1124" s="30">
        <v>230002</v>
      </c>
      <c r="J1124" s="18">
        <v>1</v>
      </c>
      <c r="K1124" s="18">
        <v>4</v>
      </c>
      <c r="L1124" s="18" t="str">
        <f>[1]卡牌表配置表!I1124</f>
        <v>0,0,0</v>
      </c>
      <c r="M1124" s="18">
        <f t="shared" si="52"/>
        <v>33410190</v>
      </c>
      <c r="N1124" s="66" t="str">
        <f>[1]卡牌表配置表!K1124</f>
        <v>20000051</v>
      </c>
      <c r="O1124" s="31" t="s">
        <v>170</v>
      </c>
      <c r="P1124" s="18">
        <f>[1]卡牌表配置表!L1124</f>
        <v>0</v>
      </c>
      <c r="R1124" s="18" t="str">
        <f>[1]卡牌表配置表!N1124</f>
        <v/>
      </c>
      <c r="T1124" s="18" t="str">
        <f>[1]卡牌表配置表!P1124</f>
        <v/>
      </c>
      <c r="W1124" s="18">
        <f>[1]卡牌表配置表!W1124</f>
        <v>110</v>
      </c>
      <c r="X1124" s="18" t="str">
        <f>[1]卡牌表配置表!X1124</f>
        <v>-2,1331900</v>
      </c>
      <c r="Y1124" s="18">
        <v>0</v>
      </c>
      <c r="Z1124" s="18">
        <f>[1]卡牌表配置表!AA1124</f>
        <v>30000</v>
      </c>
      <c r="AA1124" s="18" t="str">
        <f>[1]卡牌表配置表!AB1124</f>
        <v>2,20,9319,1;2,3,12780,1;2,23,2812,1;4,29,4546,1;3,4,12000,1;3,24,130000,1;1,33,22102,0</v>
      </c>
      <c r="AB1124" s="18">
        <f>[1]卡牌表配置表!AR1124</f>
        <v>21033410</v>
      </c>
      <c r="AD1124" s="30">
        <f>VLOOKUP(F1124,t_card_group_s说明表!$B$6:$L$88,COLUMNS(t_card_group_s说明表!$B$6:$L$6),0)</f>
        <v>2</v>
      </c>
    </row>
    <row r="1125" spans="1:30" ht="15.75" customHeight="1" x14ac:dyDescent="0.2">
      <c r="A1125" s="18">
        <f t="shared" si="53"/>
        <v>1120</v>
      </c>
      <c r="B1125" s="18">
        <f>[1]卡牌表配置表!C1125</f>
        <v>3341020</v>
      </c>
      <c r="C1125" s="18">
        <f>[1]卡牌表配置表!D1125</f>
        <v>0</v>
      </c>
      <c r="D1125" s="18">
        <f>[1]卡牌表配置表!E1125</f>
        <v>20033410</v>
      </c>
      <c r="E1125" s="18" t="str">
        <f>[1]卡牌表配置表!F1125</f>
        <v>狙击手</v>
      </c>
      <c r="F1125" s="18">
        <f>[1]卡牌表配置表!G1125</f>
        <v>33410</v>
      </c>
      <c r="G1125" s="18">
        <f>[1]卡牌表配置表!V1125</f>
        <v>20</v>
      </c>
      <c r="H1125" s="18">
        <f t="shared" si="51"/>
        <v>3341021</v>
      </c>
      <c r="I1125" s="30">
        <v>230002</v>
      </c>
      <c r="J1125" s="18">
        <v>1</v>
      </c>
      <c r="K1125" s="18">
        <v>4</v>
      </c>
      <c r="L1125" s="18" t="str">
        <f>[1]卡牌表配置表!I1125</f>
        <v>0,0,0</v>
      </c>
      <c r="M1125" s="18">
        <f t="shared" si="52"/>
        <v>33410200</v>
      </c>
      <c r="N1125" s="66" t="str">
        <f>[1]卡牌表配置表!K1125</f>
        <v>20000051</v>
      </c>
      <c r="O1125" s="31" t="s">
        <v>170</v>
      </c>
      <c r="P1125" s="18">
        <f>[1]卡牌表配置表!L1125</f>
        <v>0</v>
      </c>
      <c r="R1125" s="18" t="str">
        <f>[1]卡牌表配置表!N1125</f>
        <v/>
      </c>
      <c r="T1125" s="18" t="str">
        <f>[1]卡牌表配置表!P1125</f>
        <v/>
      </c>
      <c r="W1125" s="18">
        <f>[1]卡牌表配置表!W1125</f>
        <v>110</v>
      </c>
      <c r="X1125" s="18" t="str">
        <f>[1]卡牌表配置表!X1125</f>
        <v>-2,1731500</v>
      </c>
      <c r="Y1125" s="18">
        <v>0</v>
      </c>
      <c r="Z1125" s="18">
        <f>[1]卡牌表配置表!AA1125</f>
        <v>30000</v>
      </c>
      <c r="AA1125" s="18" t="str">
        <f>[1]卡牌表配置表!AB1125</f>
        <v>2,20,11182,1;2,3,15336,1;2,23,3374,1;4,29,4546,1;3,4,12000,1;3,24,130000,1;1,33,22102,0</v>
      </c>
      <c r="AB1125" s="18">
        <f>[1]卡牌表配置表!AR1125</f>
        <v>21033410</v>
      </c>
      <c r="AD1125" s="30">
        <f>VLOOKUP(F1125,t_card_group_s说明表!$B$6:$L$88,COLUMNS(t_card_group_s说明表!$B$6:$L$6),0)</f>
        <v>2</v>
      </c>
    </row>
    <row r="1126" spans="1:30" ht="15.75" customHeight="1" x14ac:dyDescent="0.2">
      <c r="A1126" s="18">
        <f t="shared" si="53"/>
        <v>1121</v>
      </c>
      <c r="B1126" s="18">
        <f>[1]卡牌表配置表!C1126</f>
        <v>3341021</v>
      </c>
      <c r="C1126" s="18">
        <f>[1]卡牌表配置表!D1126</f>
        <v>0</v>
      </c>
      <c r="D1126" s="18">
        <f>[1]卡牌表配置表!E1126</f>
        <v>20033410</v>
      </c>
      <c r="E1126" s="18" t="str">
        <f>[1]卡牌表配置表!F1126</f>
        <v>狙击手</v>
      </c>
      <c r="F1126" s="18">
        <f>[1]卡牌表配置表!G1126</f>
        <v>33410</v>
      </c>
      <c r="G1126" s="18">
        <f>[1]卡牌表配置表!V1126</f>
        <v>21</v>
      </c>
      <c r="H1126" s="18">
        <f t="shared" si="51"/>
        <v>3341022</v>
      </c>
      <c r="I1126" s="30">
        <v>230002</v>
      </c>
      <c r="J1126" s="18">
        <v>1</v>
      </c>
      <c r="K1126" s="18">
        <v>4</v>
      </c>
      <c r="L1126" s="18" t="str">
        <f>[1]卡牌表配置表!I1126</f>
        <v>0,0,0</v>
      </c>
      <c r="M1126" s="18">
        <f t="shared" si="52"/>
        <v>33410210</v>
      </c>
      <c r="N1126" s="66" t="str">
        <f>[1]卡牌表配置表!K1126</f>
        <v>20000051</v>
      </c>
      <c r="O1126" s="31" t="s">
        <v>170</v>
      </c>
      <c r="P1126" s="18">
        <f>[1]卡牌表配置表!L1126</f>
        <v>0</v>
      </c>
      <c r="R1126" s="18" t="str">
        <f>[1]卡牌表配置表!N1126</f>
        <v/>
      </c>
      <c r="T1126" s="18" t="str">
        <f>[1]卡牌表配置表!P1126</f>
        <v/>
      </c>
      <c r="W1126" s="18">
        <f>[1]卡牌表配置表!W1126</f>
        <v>120</v>
      </c>
      <c r="X1126" s="18" t="str">
        <f>[1]卡牌表配置表!X1126</f>
        <v>-2,2251000</v>
      </c>
      <c r="Y1126" s="18">
        <v>0</v>
      </c>
      <c r="Z1126" s="18">
        <f>[1]卡牌表配置表!AA1126</f>
        <v>30000</v>
      </c>
      <c r="AA1126" s="18" t="str">
        <f>[1]卡牌表配置表!AB1126</f>
        <v>2,20,13419,1;2,3,18403,1;2,23,4049,1;4,29,4546,1;3,4,12000,1;3,24,130000,1;1,33,22102,0</v>
      </c>
      <c r="AB1126" s="18">
        <f>[1]卡牌表配置表!AR1126</f>
        <v>21033410</v>
      </c>
      <c r="AD1126" s="30">
        <f>VLOOKUP(F1126,t_card_group_s说明表!$B$6:$L$88,COLUMNS(t_card_group_s说明表!$B$6:$L$6),0)</f>
        <v>2</v>
      </c>
    </row>
    <row r="1127" spans="1:30" ht="15.75" customHeight="1" x14ac:dyDescent="0.2">
      <c r="A1127" s="18">
        <f t="shared" si="53"/>
        <v>1122</v>
      </c>
      <c r="B1127" s="18">
        <f>[1]卡牌表配置表!C1127</f>
        <v>3341022</v>
      </c>
      <c r="C1127" s="18">
        <f>[1]卡牌表配置表!D1127</f>
        <v>0</v>
      </c>
      <c r="D1127" s="18">
        <f>[1]卡牌表配置表!E1127</f>
        <v>20033410</v>
      </c>
      <c r="E1127" s="18" t="str">
        <f>[1]卡牌表配置表!F1127</f>
        <v>狙击手</v>
      </c>
      <c r="F1127" s="18">
        <f>[1]卡牌表配置表!G1127</f>
        <v>33410</v>
      </c>
      <c r="G1127" s="18">
        <f>[1]卡牌表配置表!V1127</f>
        <v>22</v>
      </c>
      <c r="H1127" s="18">
        <f t="shared" si="51"/>
        <v>3341023</v>
      </c>
      <c r="I1127" s="30">
        <v>230002</v>
      </c>
      <c r="J1127" s="18">
        <v>1</v>
      </c>
      <c r="K1127" s="18">
        <v>4</v>
      </c>
      <c r="L1127" s="18" t="str">
        <f>[1]卡牌表配置表!I1127</f>
        <v>0,0,0</v>
      </c>
      <c r="M1127" s="18">
        <f t="shared" si="52"/>
        <v>33410220</v>
      </c>
      <c r="N1127" s="66" t="str">
        <f>[1]卡牌表配置表!K1127</f>
        <v>20000051</v>
      </c>
      <c r="O1127" s="31" t="s">
        <v>170</v>
      </c>
      <c r="P1127" s="18">
        <f>[1]卡牌表配置表!L1127</f>
        <v>0</v>
      </c>
      <c r="R1127" s="18" t="str">
        <f>[1]卡牌表配置表!N1127</f>
        <v/>
      </c>
      <c r="T1127" s="18" t="str">
        <f>[1]卡牌表配置表!P1127</f>
        <v/>
      </c>
      <c r="W1127" s="18">
        <f>[1]卡牌表配置表!W1127</f>
        <v>120</v>
      </c>
      <c r="X1127" s="18" t="str">
        <f>[1]卡牌表配置表!X1127</f>
        <v>-2,2926300</v>
      </c>
      <c r="Y1127" s="18">
        <v>0</v>
      </c>
      <c r="Z1127" s="18">
        <f>[1]卡牌表配置表!AA1127</f>
        <v>30000</v>
      </c>
      <c r="AA1127" s="18" t="str">
        <f>[1]卡牌表配置表!AB1127</f>
        <v>2,20,16102,1;2,3,22083,1;2,23,4858,1;4,29,4546,1;3,4,12000,1;3,24,130000,1;1,33,22102,0</v>
      </c>
      <c r="AB1127" s="18">
        <f>[1]卡牌表配置表!AR1127</f>
        <v>21033410</v>
      </c>
      <c r="AD1127" s="30">
        <f>VLOOKUP(F1127,t_card_group_s说明表!$B$6:$L$88,COLUMNS(t_card_group_s说明表!$B$6:$L$6),0)</f>
        <v>2</v>
      </c>
    </row>
    <row r="1128" spans="1:30" ht="15.75" customHeight="1" x14ac:dyDescent="0.2">
      <c r="A1128" s="18">
        <f t="shared" si="53"/>
        <v>1123</v>
      </c>
      <c r="B1128" s="18">
        <f>[1]卡牌表配置表!C1128</f>
        <v>3341023</v>
      </c>
      <c r="C1128" s="18">
        <f>[1]卡牌表配置表!D1128</f>
        <v>0</v>
      </c>
      <c r="D1128" s="18">
        <f>[1]卡牌表配置表!E1128</f>
        <v>20033410</v>
      </c>
      <c r="E1128" s="18" t="str">
        <f>[1]卡牌表配置表!F1128</f>
        <v>狙击手</v>
      </c>
      <c r="F1128" s="18">
        <f>[1]卡牌表配置表!G1128</f>
        <v>33410</v>
      </c>
      <c r="G1128" s="18">
        <f>[1]卡牌表配置表!V1128</f>
        <v>23</v>
      </c>
      <c r="H1128" s="18">
        <f t="shared" si="51"/>
        <v>3341024</v>
      </c>
      <c r="I1128" s="30">
        <v>230002</v>
      </c>
      <c r="J1128" s="18">
        <v>1</v>
      </c>
      <c r="K1128" s="18">
        <v>4</v>
      </c>
      <c r="L1128" s="18" t="str">
        <f>[1]卡牌表配置表!I1128</f>
        <v>0,0,0</v>
      </c>
      <c r="M1128" s="18">
        <f t="shared" si="52"/>
        <v>33410230</v>
      </c>
      <c r="N1128" s="66" t="str">
        <f>[1]卡牌表配置表!K1128</f>
        <v>20000051</v>
      </c>
      <c r="O1128" s="31" t="s">
        <v>170</v>
      </c>
      <c r="P1128" s="18">
        <f>[1]卡牌表配置表!L1128</f>
        <v>0</v>
      </c>
      <c r="R1128" s="18" t="str">
        <f>[1]卡牌表配置表!N1128</f>
        <v/>
      </c>
      <c r="T1128" s="18" t="str">
        <f>[1]卡牌表配置表!P1128</f>
        <v/>
      </c>
      <c r="W1128" s="18">
        <f>[1]卡牌表配置表!W1128</f>
        <v>130</v>
      </c>
      <c r="X1128" s="18" t="str">
        <f>[1]卡牌表配置表!X1128</f>
        <v>-2,3804200</v>
      </c>
      <c r="Y1128" s="18">
        <v>0</v>
      </c>
      <c r="Z1128" s="18">
        <f>[1]卡牌表配置表!AA1128</f>
        <v>30000</v>
      </c>
      <c r="AA1128" s="18" t="str">
        <f>[1]卡牌表配置表!AB1128</f>
        <v>2,20,19323,1;2,3,26499,1;2,23,5830,1;4,29,4546,1;3,4,12000,1;3,24,130000,1;1,33,22102,0</v>
      </c>
      <c r="AB1128" s="18">
        <f>[1]卡牌表配置表!AR1128</f>
        <v>21033410</v>
      </c>
      <c r="AD1128" s="30">
        <f>VLOOKUP(F1128,t_card_group_s说明表!$B$6:$L$88,COLUMNS(t_card_group_s说明表!$B$6:$L$6),0)</f>
        <v>2</v>
      </c>
    </row>
    <row r="1129" spans="1:30" ht="15.75" customHeight="1" x14ac:dyDescent="0.2">
      <c r="A1129" s="18">
        <f t="shared" si="53"/>
        <v>1124</v>
      </c>
      <c r="B1129" s="18">
        <f>[1]卡牌表配置表!C1129</f>
        <v>3341024</v>
      </c>
      <c r="C1129" s="18">
        <f>[1]卡牌表配置表!D1129</f>
        <v>0</v>
      </c>
      <c r="D1129" s="18">
        <f>[1]卡牌表配置表!E1129</f>
        <v>20033410</v>
      </c>
      <c r="E1129" s="18" t="str">
        <f>[1]卡牌表配置表!F1129</f>
        <v>狙击手</v>
      </c>
      <c r="F1129" s="18">
        <f>[1]卡牌表配置表!G1129</f>
        <v>33410</v>
      </c>
      <c r="G1129" s="18">
        <f>[1]卡牌表配置表!V1129</f>
        <v>24</v>
      </c>
      <c r="H1129" s="18">
        <f t="shared" si="51"/>
        <v>3341025</v>
      </c>
      <c r="I1129" s="30">
        <v>230002</v>
      </c>
      <c r="J1129" s="18">
        <v>1</v>
      </c>
      <c r="K1129" s="18">
        <v>4</v>
      </c>
      <c r="L1129" s="18" t="str">
        <f>[1]卡牌表配置表!I1129</f>
        <v>0,0,0</v>
      </c>
      <c r="M1129" s="18">
        <f t="shared" si="52"/>
        <v>33410240</v>
      </c>
      <c r="N1129" s="66" t="str">
        <f>[1]卡牌表配置表!K1129</f>
        <v>20000051</v>
      </c>
      <c r="O1129" s="31" t="s">
        <v>170</v>
      </c>
      <c r="P1129" s="18">
        <f>[1]卡牌表配置表!L1129</f>
        <v>0</v>
      </c>
      <c r="R1129" s="18" t="str">
        <f>[1]卡牌表配置表!N1129</f>
        <v/>
      </c>
      <c r="T1129" s="18" t="str">
        <f>[1]卡牌表配置表!P1129</f>
        <v/>
      </c>
      <c r="W1129" s="18">
        <f>[1]卡牌表配置表!W1129</f>
        <v>150</v>
      </c>
      <c r="X1129" s="18" t="str">
        <f>[1]卡牌表配置表!X1129</f>
        <v>-2,4945500</v>
      </c>
      <c r="Y1129" s="18">
        <v>0</v>
      </c>
      <c r="Z1129" s="18">
        <f>[1]卡牌表配置表!AA1129</f>
        <v>30000</v>
      </c>
      <c r="AA1129" s="18" t="str">
        <f>[1]卡牌表配置表!AB1129</f>
        <v>2,20,23187,1;2,3,31799,1;2,23,6995,1;4,29,4546,1;3,4,12000,1;3,24,130000,1;1,33,22102,0</v>
      </c>
      <c r="AB1129" s="18">
        <f>[1]卡牌表配置表!AR1129</f>
        <v>21033410</v>
      </c>
      <c r="AD1129" s="30">
        <f>VLOOKUP(F1129,t_card_group_s说明表!$B$6:$L$88,COLUMNS(t_card_group_s说明表!$B$6:$L$6),0)</f>
        <v>2</v>
      </c>
    </row>
    <row r="1130" spans="1:30" ht="15.75" customHeight="1" x14ac:dyDescent="0.2">
      <c r="A1130" s="18">
        <f t="shared" si="53"/>
        <v>1125</v>
      </c>
      <c r="B1130" s="18">
        <f>[1]卡牌表配置表!C1130</f>
        <v>3341025</v>
      </c>
      <c r="C1130" s="18">
        <f>[1]卡牌表配置表!D1130</f>
        <v>0</v>
      </c>
      <c r="D1130" s="18">
        <f>[1]卡牌表配置表!E1130</f>
        <v>20033410</v>
      </c>
      <c r="E1130" s="18" t="str">
        <f>[1]卡牌表配置表!F1130</f>
        <v>狙击手</v>
      </c>
      <c r="F1130" s="18">
        <f>[1]卡牌表配置表!G1130</f>
        <v>33410</v>
      </c>
      <c r="G1130" s="18">
        <f>[1]卡牌表配置表!V1130</f>
        <v>25</v>
      </c>
      <c r="H1130" s="18" t="str">
        <f t="shared" si="51"/>
        <v/>
      </c>
      <c r="I1130" s="30">
        <v>230002</v>
      </c>
      <c r="J1130" s="18">
        <v>1</v>
      </c>
      <c r="K1130" s="18">
        <v>4</v>
      </c>
      <c r="L1130" s="18" t="str">
        <f>[1]卡牌表配置表!I1130</f>
        <v>0,0,0</v>
      </c>
      <c r="M1130" s="18">
        <f t="shared" si="52"/>
        <v>33410250</v>
      </c>
      <c r="N1130" s="66" t="str">
        <f>[1]卡牌表配置表!K1130</f>
        <v>20000051</v>
      </c>
      <c r="O1130" s="31" t="s">
        <v>170</v>
      </c>
      <c r="P1130" s="18">
        <f>[1]卡牌表配置表!L1130</f>
        <v>0</v>
      </c>
      <c r="R1130" s="18" t="str">
        <f>[1]卡牌表配置表!N1130</f>
        <v/>
      </c>
      <c r="T1130" s="18" t="str">
        <f>[1]卡牌表配置表!P1130</f>
        <v/>
      </c>
      <c r="W1130" s="18">
        <f>[1]卡牌表配置表!W1130</f>
        <v>-1</v>
      </c>
      <c r="X1130" s="18">
        <f>[1]卡牌表配置表!X1130</f>
        <v>-1</v>
      </c>
      <c r="Y1130" s="18">
        <v>0</v>
      </c>
      <c r="Z1130" s="18">
        <f>[1]卡牌表配置表!AA1130</f>
        <v>30000</v>
      </c>
      <c r="AA1130" s="18" t="str">
        <f>[1]卡牌表配置表!AB1130</f>
        <v>2,20,27824,1;2,3,38159,1;2,23,8394,1;4,29,4546,1;3,4,12000,1;3,24,130000,1;1,33,22102,0</v>
      </c>
      <c r="AB1130" s="18">
        <f>[1]卡牌表配置表!AR1130</f>
        <v>21033410</v>
      </c>
      <c r="AD1130" s="30">
        <f>VLOOKUP(F1130,t_card_group_s说明表!$B$6:$L$88,COLUMNS(t_card_group_s说明表!$B$6:$L$6),0)</f>
        <v>2</v>
      </c>
    </row>
    <row r="1131" spans="1:30" ht="15.75" customHeight="1" x14ac:dyDescent="0.2">
      <c r="A1131" s="18">
        <f t="shared" si="53"/>
        <v>1126</v>
      </c>
      <c r="B1131" s="18">
        <f>[1]卡牌表配置表!C1131</f>
        <v>3351001</v>
      </c>
      <c r="C1131" s="18">
        <f>[1]卡牌表配置表!D1131</f>
        <v>0</v>
      </c>
      <c r="D1131" s="18">
        <f>[1]卡牌表配置表!E1131</f>
        <v>20033510</v>
      </c>
      <c r="E1131" s="18" t="str">
        <f>[1]卡牌表配置表!F1131</f>
        <v>导弹车</v>
      </c>
      <c r="F1131" s="18">
        <f>[1]卡牌表配置表!G1131</f>
        <v>33510</v>
      </c>
      <c r="G1131" s="18">
        <f>[1]卡牌表配置表!V1131</f>
        <v>1</v>
      </c>
      <c r="H1131" s="18">
        <f t="shared" si="51"/>
        <v>3351002</v>
      </c>
      <c r="I1131" s="30">
        <v>230002</v>
      </c>
      <c r="J1131" s="18">
        <v>1</v>
      </c>
      <c r="K1131" s="18">
        <v>4</v>
      </c>
      <c r="L1131" s="18" t="str">
        <f>[1]卡牌表配置表!I1131</f>
        <v>0,0,0</v>
      </c>
      <c r="M1131" s="18">
        <f t="shared" si="52"/>
        <v>33510010</v>
      </c>
      <c r="N1131" s="66" t="str">
        <f>[1]卡牌表配置表!K1131</f>
        <v>20000065</v>
      </c>
      <c r="O1131" s="31" t="s">
        <v>170</v>
      </c>
      <c r="P1131" s="18">
        <f>[1]卡牌表配置表!L1131</f>
        <v>0</v>
      </c>
      <c r="R1131" s="18" t="str">
        <f>[1]卡牌表配置表!N1131</f>
        <v/>
      </c>
      <c r="T1131" s="18" t="str">
        <f>[1]卡牌表配置表!P1131</f>
        <v/>
      </c>
      <c r="W1131" s="18">
        <f>[1]卡牌表配置表!W1131</f>
        <v>10</v>
      </c>
      <c r="X1131" s="18" t="str">
        <f>[1]卡牌表配置表!X1131</f>
        <v>-2,1000</v>
      </c>
      <c r="Y1131" s="18">
        <v>0</v>
      </c>
      <c r="Z1131" s="18">
        <f>[1]卡牌表配置表!AA1131</f>
        <v>50000</v>
      </c>
      <c r="AA1131" s="18" t="str">
        <f>[1]卡牌表配置表!AB1131</f>
        <v>2,20,500,1;2,27,560,1;4,29,7143,1;3,4,10100,1;3,24,140000,1;1,33,22102,0</v>
      </c>
      <c r="AB1131" s="18">
        <f>[1]卡牌表配置表!AR1131</f>
        <v>21033510</v>
      </c>
      <c r="AD1131" s="30">
        <f>VLOOKUP(F1131,t_card_group_s说明表!$B$6:$L$88,COLUMNS(t_card_group_s说明表!$B$6:$L$6),0)</f>
        <v>2</v>
      </c>
    </row>
    <row r="1132" spans="1:30" ht="15.75" customHeight="1" x14ac:dyDescent="0.2">
      <c r="A1132" s="18">
        <f t="shared" si="53"/>
        <v>1127</v>
      </c>
      <c r="B1132" s="18">
        <f>[1]卡牌表配置表!C1132</f>
        <v>3351002</v>
      </c>
      <c r="C1132" s="18">
        <f>[1]卡牌表配置表!D1132</f>
        <v>0</v>
      </c>
      <c r="D1132" s="18">
        <f>[1]卡牌表配置表!E1132</f>
        <v>20033510</v>
      </c>
      <c r="E1132" s="18" t="str">
        <f>[1]卡牌表配置表!F1132</f>
        <v>导弹车</v>
      </c>
      <c r="F1132" s="18">
        <f>[1]卡牌表配置表!G1132</f>
        <v>33510</v>
      </c>
      <c r="G1132" s="18">
        <f>[1]卡牌表配置表!V1132</f>
        <v>2</v>
      </c>
      <c r="H1132" s="18">
        <f t="shared" si="51"/>
        <v>3351003</v>
      </c>
      <c r="I1132" s="30">
        <v>230002</v>
      </c>
      <c r="J1132" s="18">
        <v>1</v>
      </c>
      <c r="K1132" s="18">
        <v>4</v>
      </c>
      <c r="L1132" s="18" t="str">
        <f>[1]卡牌表配置表!I1132</f>
        <v>0,0,0</v>
      </c>
      <c r="M1132" s="18">
        <f t="shared" si="52"/>
        <v>33510020</v>
      </c>
      <c r="N1132" s="66" t="str">
        <f>[1]卡牌表配置表!K1132</f>
        <v>20000065</v>
      </c>
      <c r="O1132" s="31" t="s">
        <v>170</v>
      </c>
      <c r="P1132" s="18">
        <f>[1]卡牌表配置表!L1132</f>
        <v>0</v>
      </c>
      <c r="R1132" s="18" t="str">
        <f>[1]卡牌表配置表!N1132</f>
        <v/>
      </c>
      <c r="T1132" s="18" t="str">
        <f>[1]卡牌表配置表!P1132</f>
        <v/>
      </c>
      <c r="W1132" s="18">
        <f>[1]卡牌表配置表!W1132</f>
        <v>40</v>
      </c>
      <c r="X1132" s="18" t="str">
        <f>[1]卡牌表配置表!X1132</f>
        <v>-2,5000</v>
      </c>
      <c r="Y1132" s="18">
        <v>0</v>
      </c>
      <c r="Z1132" s="18">
        <f>[1]卡牌表配置表!AA1132</f>
        <v>50000</v>
      </c>
      <c r="AA1132" s="18" t="str">
        <f>[1]卡牌表配置表!AB1132</f>
        <v>2,20,600,1;2,27,672,1;4,29,7143,1;3,4,10100,1;3,24,140000,1;1,33,22102,0</v>
      </c>
      <c r="AB1132" s="18">
        <f>[1]卡牌表配置表!AR1132</f>
        <v>21033510</v>
      </c>
      <c r="AD1132" s="30">
        <f>VLOOKUP(F1132,t_card_group_s说明表!$B$6:$L$88,COLUMNS(t_card_group_s说明表!$B$6:$L$6),0)</f>
        <v>2</v>
      </c>
    </row>
    <row r="1133" spans="1:30" ht="15.75" customHeight="1" x14ac:dyDescent="0.2">
      <c r="A1133" s="18">
        <f t="shared" si="53"/>
        <v>1128</v>
      </c>
      <c r="B1133" s="18">
        <f>[1]卡牌表配置表!C1133</f>
        <v>3351003</v>
      </c>
      <c r="C1133" s="18">
        <f>[1]卡牌表配置表!D1133</f>
        <v>0</v>
      </c>
      <c r="D1133" s="18">
        <f>[1]卡牌表配置表!E1133</f>
        <v>20033510</v>
      </c>
      <c r="E1133" s="18" t="str">
        <f>[1]卡牌表配置表!F1133</f>
        <v>导弹车</v>
      </c>
      <c r="F1133" s="18">
        <f>[1]卡牌表配置表!G1133</f>
        <v>33510</v>
      </c>
      <c r="G1133" s="18">
        <f>[1]卡牌表配置表!V1133</f>
        <v>3</v>
      </c>
      <c r="H1133" s="18">
        <f t="shared" si="51"/>
        <v>3351004</v>
      </c>
      <c r="I1133" s="30">
        <v>230002</v>
      </c>
      <c r="J1133" s="18">
        <v>1</v>
      </c>
      <c r="K1133" s="18">
        <v>4</v>
      </c>
      <c r="L1133" s="18" t="str">
        <f>[1]卡牌表配置表!I1133</f>
        <v>0,0,0</v>
      </c>
      <c r="M1133" s="18">
        <f t="shared" si="52"/>
        <v>33510030</v>
      </c>
      <c r="N1133" s="66" t="str">
        <f>[1]卡牌表配置表!K1133</f>
        <v>20000065</v>
      </c>
      <c r="O1133" s="31" t="s">
        <v>170</v>
      </c>
      <c r="P1133" s="18">
        <f>[1]卡牌表配置表!L1133</f>
        <v>0</v>
      </c>
      <c r="R1133" s="18" t="str">
        <f>[1]卡牌表配置表!N1133</f>
        <v/>
      </c>
      <c r="T1133" s="18" t="str">
        <f>[1]卡牌表配置表!P1133</f>
        <v/>
      </c>
      <c r="W1133" s="18">
        <f>[1]卡牌表配置表!W1133</f>
        <v>60</v>
      </c>
      <c r="X1133" s="18" t="str">
        <f>[1]卡牌表配置表!X1133</f>
        <v>-2,15000</v>
      </c>
      <c r="Y1133" s="18">
        <v>0</v>
      </c>
      <c r="Z1133" s="18">
        <f>[1]卡牌表配置表!AA1133</f>
        <v>50000</v>
      </c>
      <c r="AA1133" s="18" t="str">
        <f>[1]卡牌表配置表!AB1133</f>
        <v>2,20,720,1;2,27,807,1;4,29,7143,1;3,4,10100,1;3,24,140000,1;1,33,22102,0</v>
      </c>
      <c r="AB1133" s="18">
        <f>[1]卡牌表配置表!AR1133</f>
        <v>21033510</v>
      </c>
      <c r="AD1133" s="30">
        <f>VLOOKUP(F1133,t_card_group_s说明表!$B$6:$L$88,COLUMNS(t_card_group_s说明表!$B$6:$L$6),0)</f>
        <v>2</v>
      </c>
    </row>
    <row r="1134" spans="1:30" ht="15.75" customHeight="1" x14ac:dyDescent="0.2">
      <c r="A1134" s="18">
        <f t="shared" si="53"/>
        <v>1129</v>
      </c>
      <c r="B1134" s="18">
        <f>[1]卡牌表配置表!C1134</f>
        <v>3351004</v>
      </c>
      <c r="C1134" s="18">
        <f>[1]卡牌表配置表!D1134</f>
        <v>0</v>
      </c>
      <c r="D1134" s="18">
        <f>[1]卡牌表配置表!E1134</f>
        <v>20033510</v>
      </c>
      <c r="E1134" s="18" t="str">
        <f>[1]卡牌表配置表!F1134</f>
        <v>导弹车</v>
      </c>
      <c r="F1134" s="18">
        <f>[1]卡牌表配置表!G1134</f>
        <v>33510</v>
      </c>
      <c r="G1134" s="18">
        <f>[1]卡牌表配置表!V1134</f>
        <v>4</v>
      </c>
      <c r="H1134" s="18">
        <f t="shared" si="51"/>
        <v>3351005</v>
      </c>
      <c r="I1134" s="30">
        <v>230002</v>
      </c>
      <c r="J1134" s="18">
        <v>1</v>
      </c>
      <c r="K1134" s="18">
        <v>4</v>
      </c>
      <c r="L1134" s="18" t="str">
        <f>[1]卡牌表配置表!I1134</f>
        <v>0,0,0</v>
      </c>
      <c r="M1134" s="18">
        <f t="shared" si="52"/>
        <v>33510040</v>
      </c>
      <c r="N1134" s="66" t="str">
        <f>[1]卡牌表配置表!K1134</f>
        <v>20000065</v>
      </c>
      <c r="O1134" s="31" t="s">
        <v>170</v>
      </c>
      <c r="P1134" s="18">
        <f>[1]卡牌表配置表!L1134</f>
        <v>0</v>
      </c>
      <c r="R1134" s="18" t="str">
        <f>[1]卡牌表配置表!N1134</f>
        <v/>
      </c>
      <c r="T1134" s="18" t="str">
        <f>[1]卡牌表配置表!P1134</f>
        <v/>
      </c>
      <c r="W1134" s="18">
        <f>[1]卡牌表配置表!W1134</f>
        <v>60</v>
      </c>
      <c r="X1134" s="18" t="str">
        <f>[1]卡牌表配置表!X1134</f>
        <v>-2,22500</v>
      </c>
      <c r="Y1134" s="18">
        <v>0</v>
      </c>
      <c r="Z1134" s="18">
        <f>[1]卡牌表配置表!AA1134</f>
        <v>50000</v>
      </c>
      <c r="AA1134" s="18" t="str">
        <f>[1]卡牌表配置表!AB1134</f>
        <v>2,20,864,1;2,27,968,1;4,29,7143,1;3,4,10100,1;3,24,140000,1;1,33,22102,0</v>
      </c>
      <c r="AB1134" s="18">
        <f>[1]卡牌表配置表!AR1134</f>
        <v>21033510</v>
      </c>
      <c r="AD1134" s="30">
        <f>VLOOKUP(F1134,t_card_group_s说明表!$B$6:$L$88,COLUMNS(t_card_group_s说明表!$B$6:$L$6),0)</f>
        <v>2</v>
      </c>
    </row>
    <row r="1135" spans="1:30" ht="15.75" customHeight="1" x14ac:dyDescent="0.2">
      <c r="A1135" s="18">
        <f t="shared" si="53"/>
        <v>1130</v>
      </c>
      <c r="B1135" s="18">
        <f>[1]卡牌表配置表!C1135</f>
        <v>3351005</v>
      </c>
      <c r="C1135" s="18">
        <f>[1]卡牌表配置表!D1135</f>
        <v>0</v>
      </c>
      <c r="D1135" s="18">
        <f>[1]卡牌表配置表!E1135</f>
        <v>20033510</v>
      </c>
      <c r="E1135" s="18" t="str">
        <f>[1]卡牌表配置表!F1135</f>
        <v>导弹车</v>
      </c>
      <c r="F1135" s="18">
        <f>[1]卡牌表配置表!G1135</f>
        <v>33510</v>
      </c>
      <c r="G1135" s="18">
        <f>[1]卡牌表配置表!V1135</f>
        <v>5</v>
      </c>
      <c r="H1135" s="18">
        <f t="shared" si="51"/>
        <v>3351006</v>
      </c>
      <c r="I1135" s="30">
        <v>230002</v>
      </c>
      <c r="J1135" s="18">
        <v>1</v>
      </c>
      <c r="K1135" s="18">
        <v>4</v>
      </c>
      <c r="L1135" s="18" t="str">
        <f>[1]卡牌表配置表!I1135</f>
        <v>0,0,0</v>
      </c>
      <c r="M1135" s="18">
        <f t="shared" si="52"/>
        <v>33510050</v>
      </c>
      <c r="N1135" s="66" t="str">
        <f>[1]卡牌表配置表!K1135</f>
        <v>20000065</v>
      </c>
      <c r="O1135" s="31" t="s">
        <v>170</v>
      </c>
      <c r="P1135" s="18">
        <f>[1]卡牌表配置表!L1135</f>
        <v>0</v>
      </c>
      <c r="R1135" s="18" t="str">
        <f>[1]卡牌表配置表!N1135</f>
        <v/>
      </c>
      <c r="T1135" s="18" t="str">
        <f>[1]卡牌表配置表!P1135</f>
        <v/>
      </c>
      <c r="W1135" s="18">
        <f>[1]卡牌表配置表!W1135</f>
        <v>80</v>
      </c>
      <c r="X1135" s="18" t="str">
        <f>[1]卡牌表配置表!X1135</f>
        <v>-2,33800</v>
      </c>
      <c r="Y1135" s="18">
        <v>0</v>
      </c>
      <c r="Z1135" s="18">
        <f>[1]卡牌表配置表!AA1135</f>
        <v>50000</v>
      </c>
      <c r="AA1135" s="18" t="str">
        <f>[1]卡牌表配置表!AB1135</f>
        <v>2,20,1037,1;2,27,1162,1;4,29,7143,1;3,4,10100,1;3,24,140000,1;1,33,22102,0</v>
      </c>
      <c r="AB1135" s="18">
        <f>[1]卡牌表配置表!AR1135</f>
        <v>21033510</v>
      </c>
      <c r="AD1135" s="30">
        <f>VLOOKUP(F1135,t_card_group_s说明表!$B$6:$L$88,COLUMNS(t_card_group_s说明表!$B$6:$L$6),0)</f>
        <v>2</v>
      </c>
    </row>
    <row r="1136" spans="1:30" ht="15.75" customHeight="1" x14ac:dyDescent="0.2">
      <c r="A1136" s="18">
        <f t="shared" si="53"/>
        <v>1131</v>
      </c>
      <c r="B1136" s="18">
        <f>[1]卡牌表配置表!C1136</f>
        <v>3351006</v>
      </c>
      <c r="C1136" s="18">
        <f>[1]卡牌表配置表!D1136</f>
        <v>0</v>
      </c>
      <c r="D1136" s="18">
        <f>[1]卡牌表配置表!E1136</f>
        <v>20033510</v>
      </c>
      <c r="E1136" s="18" t="str">
        <f>[1]卡牌表配置表!F1136</f>
        <v>导弹车</v>
      </c>
      <c r="F1136" s="18">
        <f>[1]卡牌表配置表!G1136</f>
        <v>33510</v>
      </c>
      <c r="G1136" s="18">
        <f>[1]卡牌表配置表!V1136</f>
        <v>6</v>
      </c>
      <c r="H1136" s="18">
        <f t="shared" si="51"/>
        <v>3351007</v>
      </c>
      <c r="I1136" s="30">
        <v>230002</v>
      </c>
      <c r="J1136" s="18">
        <v>1</v>
      </c>
      <c r="K1136" s="18">
        <v>4</v>
      </c>
      <c r="L1136" s="18" t="str">
        <f>[1]卡牌表配置表!I1136</f>
        <v>0,0,0</v>
      </c>
      <c r="M1136" s="18">
        <f t="shared" si="52"/>
        <v>33510060</v>
      </c>
      <c r="N1136" s="66" t="str">
        <f>[1]卡牌表配置表!K1136</f>
        <v>20000065</v>
      </c>
      <c r="O1136" s="31" t="s">
        <v>170</v>
      </c>
      <c r="P1136" s="18">
        <f>[1]卡牌表配置表!L1136</f>
        <v>0</v>
      </c>
      <c r="R1136" s="18" t="str">
        <f>[1]卡牌表配置表!N1136</f>
        <v/>
      </c>
      <c r="T1136" s="18" t="str">
        <f>[1]卡牌表配置表!P1136</f>
        <v/>
      </c>
      <c r="W1136" s="18">
        <f>[1]卡牌表配置表!W1136</f>
        <v>80</v>
      </c>
      <c r="X1136" s="18" t="str">
        <f>[1]卡牌表配置表!X1136</f>
        <v>-2,43900</v>
      </c>
      <c r="Y1136" s="18">
        <v>0</v>
      </c>
      <c r="Z1136" s="18">
        <f>[1]卡牌表配置表!AA1136</f>
        <v>50000</v>
      </c>
      <c r="AA1136" s="18" t="str">
        <f>[1]卡牌表配置表!AB1136</f>
        <v>2,20,1245,1;2,27,1394,1;4,29,7143,1;3,4,10100,1;3,24,140000,1;1,33,22102,0</v>
      </c>
      <c r="AB1136" s="18">
        <f>[1]卡牌表配置表!AR1136</f>
        <v>21033510</v>
      </c>
      <c r="AD1136" s="30">
        <f>VLOOKUP(F1136,t_card_group_s说明表!$B$6:$L$88,COLUMNS(t_card_group_s说明表!$B$6:$L$6),0)</f>
        <v>2</v>
      </c>
    </row>
    <row r="1137" spans="1:30" ht="15.75" customHeight="1" x14ac:dyDescent="0.2">
      <c r="A1137" s="18">
        <f t="shared" si="53"/>
        <v>1132</v>
      </c>
      <c r="B1137" s="18">
        <f>[1]卡牌表配置表!C1137</f>
        <v>3351007</v>
      </c>
      <c r="C1137" s="18">
        <f>[1]卡牌表配置表!D1137</f>
        <v>0</v>
      </c>
      <c r="D1137" s="18">
        <f>[1]卡牌表配置表!E1137</f>
        <v>20033510</v>
      </c>
      <c r="E1137" s="18" t="str">
        <f>[1]卡牌表配置表!F1137</f>
        <v>导弹车</v>
      </c>
      <c r="F1137" s="18">
        <f>[1]卡牌表配置表!G1137</f>
        <v>33510</v>
      </c>
      <c r="G1137" s="18">
        <f>[1]卡牌表配置表!V1137</f>
        <v>7</v>
      </c>
      <c r="H1137" s="18">
        <f t="shared" si="51"/>
        <v>3351008</v>
      </c>
      <c r="I1137" s="30">
        <v>230002</v>
      </c>
      <c r="J1137" s="18">
        <v>1</v>
      </c>
      <c r="K1137" s="18">
        <v>4</v>
      </c>
      <c r="L1137" s="18" t="str">
        <f>[1]卡牌表配置表!I1137</f>
        <v>0,0,0</v>
      </c>
      <c r="M1137" s="18">
        <f t="shared" si="52"/>
        <v>33510070</v>
      </c>
      <c r="N1137" s="66" t="str">
        <f>[1]卡牌表配置表!K1137</f>
        <v>20000065</v>
      </c>
      <c r="O1137" s="31" t="s">
        <v>170</v>
      </c>
      <c r="P1137" s="18">
        <f>[1]卡牌表配置表!L1137</f>
        <v>0</v>
      </c>
      <c r="R1137" s="18" t="str">
        <f>[1]卡牌表配置表!N1137</f>
        <v/>
      </c>
      <c r="T1137" s="18" t="str">
        <f>[1]卡牌表配置表!P1137</f>
        <v/>
      </c>
      <c r="W1137" s="18">
        <f>[1]卡牌表配置表!W1137</f>
        <v>100</v>
      </c>
      <c r="X1137" s="18" t="str">
        <f>[1]卡牌表配置表!X1137</f>
        <v>-2,57100</v>
      </c>
      <c r="Y1137" s="18">
        <v>0</v>
      </c>
      <c r="Z1137" s="18">
        <f>[1]卡牌表配置表!AA1137</f>
        <v>50000</v>
      </c>
      <c r="AA1137" s="18" t="str">
        <f>[1]卡牌表配置表!AB1137</f>
        <v>2,20,1493,1;2,27,1673,1;4,29,7143,1;3,4,10100,1;3,24,140000,1;1,33,22102,0</v>
      </c>
      <c r="AB1137" s="18">
        <f>[1]卡牌表配置表!AR1137</f>
        <v>21033510</v>
      </c>
      <c r="AD1137" s="30">
        <f>VLOOKUP(F1137,t_card_group_s说明表!$B$6:$L$88,COLUMNS(t_card_group_s说明表!$B$6:$L$6),0)</f>
        <v>2</v>
      </c>
    </row>
    <row r="1138" spans="1:30" ht="15.75" customHeight="1" x14ac:dyDescent="0.2">
      <c r="A1138" s="18">
        <f t="shared" si="53"/>
        <v>1133</v>
      </c>
      <c r="B1138" s="18">
        <f>[1]卡牌表配置表!C1138</f>
        <v>3351008</v>
      </c>
      <c r="C1138" s="18">
        <f>[1]卡牌表配置表!D1138</f>
        <v>0</v>
      </c>
      <c r="D1138" s="18">
        <f>[1]卡牌表配置表!E1138</f>
        <v>20033510</v>
      </c>
      <c r="E1138" s="18" t="str">
        <f>[1]卡牌表配置表!F1138</f>
        <v>导弹车</v>
      </c>
      <c r="F1138" s="18">
        <f>[1]卡牌表配置表!G1138</f>
        <v>33510</v>
      </c>
      <c r="G1138" s="18">
        <f>[1]卡牌表配置表!V1138</f>
        <v>8</v>
      </c>
      <c r="H1138" s="18">
        <f t="shared" si="51"/>
        <v>3351009</v>
      </c>
      <c r="I1138" s="30">
        <v>230002</v>
      </c>
      <c r="J1138" s="18">
        <v>1</v>
      </c>
      <c r="K1138" s="18">
        <v>4</v>
      </c>
      <c r="L1138" s="18" t="str">
        <f>[1]卡牌表配置表!I1138</f>
        <v>0,0,0</v>
      </c>
      <c r="M1138" s="18">
        <f t="shared" si="52"/>
        <v>33510080</v>
      </c>
      <c r="N1138" s="66" t="str">
        <f>[1]卡牌表配置表!K1138</f>
        <v>20000065</v>
      </c>
      <c r="O1138" s="31" t="s">
        <v>170</v>
      </c>
      <c r="P1138" s="18">
        <f>[1]卡牌表配置表!L1138</f>
        <v>0</v>
      </c>
      <c r="R1138" s="18" t="str">
        <f>[1]卡牌表配置表!N1138</f>
        <v/>
      </c>
      <c r="T1138" s="18" t="str">
        <f>[1]卡牌表配置表!P1138</f>
        <v/>
      </c>
      <c r="W1138" s="18">
        <f>[1]卡牌表配置表!W1138</f>
        <v>100</v>
      </c>
      <c r="X1138" s="18" t="str">
        <f>[1]卡牌表配置表!X1138</f>
        <v>-2,74200</v>
      </c>
      <c r="Y1138" s="18">
        <v>0</v>
      </c>
      <c r="Z1138" s="18">
        <f>[1]卡牌表配置表!AA1138</f>
        <v>50000</v>
      </c>
      <c r="AA1138" s="18" t="str">
        <f>[1]卡牌表配置表!AB1138</f>
        <v>2,20,1792,1;2,27,2007,1;4,29,7143,1;3,4,10100,1;3,24,140000,1;1,33,22102,0</v>
      </c>
      <c r="AB1138" s="18">
        <f>[1]卡牌表配置表!AR1138</f>
        <v>21033510</v>
      </c>
      <c r="AD1138" s="30">
        <f>VLOOKUP(F1138,t_card_group_s说明表!$B$6:$L$88,COLUMNS(t_card_group_s说明表!$B$6:$L$6),0)</f>
        <v>2</v>
      </c>
    </row>
    <row r="1139" spans="1:30" ht="15.75" customHeight="1" x14ac:dyDescent="0.2">
      <c r="A1139" s="18">
        <f t="shared" si="53"/>
        <v>1134</v>
      </c>
      <c r="B1139" s="18">
        <f>[1]卡牌表配置表!C1139</f>
        <v>3351009</v>
      </c>
      <c r="C1139" s="18">
        <f>[1]卡牌表配置表!D1139</f>
        <v>0</v>
      </c>
      <c r="D1139" s="18">
        <f>[1]卡牌表配置表!E1139</f>
        <v>20033510</v>
      </c>
      <c r="E1139" s="18" t="str">
        <f>[1]卡牌表配置表!F1139</f>
        <v>导弹车</v>
      </c>
      <c r="F1139" s="18">
        <f>[1]卡牌表配置表!G1139</f>
        <v>33510</v>
      </c>
      <c r="G1139" s="18">
        <f>[1]卡牌表配置表!V1139</f>
        <v>9</v>
      </c>
      <c r="H1139" s="18">
        <f t="shared" si="51"/>
        <v>3351010</v>
      </c>
      <c r="I1139" s="30">
        <v>230002</v>
      </c>
      <c r="J1139" s="18">
        <v>1</v>
      </c>
      <c r="K1139" s="18">
        <v>4</v>
      </c>
      <c r="L1139" s="18" t="str">
        <f>[1]卡牌表配置表!I1139</f>
        <v>0,0,0</v>
      </c>
      <c r="M1139" s="18">
        <f t="shared" si="52"/>
        <v>33510090</v>
      </c>
      <c r="N1139" s="66" t="str">
        <f>[1]卡牌表配置表!K1139</f>
        <v>20000065</v>
      </c>
      <c r="O1139" s="31" t="s">
        <v>170</v>
      </c>
      <c r="P1139" s="18">
        <f>[1]卡牌表配置表!L1139</f>
        <v>0</v>
      </c>
      <c r="R1139" s="18" t="str">
        <f>[1]卡牌表配置表!N1139</f>
        <v/>
      </c>
      <c r="T1139" s="18" t="str">
        <f>[1]卡牌表配置表!P1139</f>
        <v/>
      </c>
      <c r="W1139" s="18">
        <f>[1]卡牌表配置表!W1139</f>
        <v>120</v>
      </c>
      <c r="X1139" s="18" t="str">
        <f>[1]卡牌表配置表!X1139</f>
        <v>-2,96500</v>
      </c>
      <c r="Y1139" s="18">
        <v>0</v>
      </c>
      <c r="Z1139" s="18">
        <f>[1]卡牌表配置表!AA1139</f>
        <v>50000</v>
      </c>
      <c r="AA1139" s="18" t="str">
        <f>[1]卡牌表配置表!AB1139</f>
        <v>2,20,2150,1;2,27,2408,1;4,29,7143,1;3,4,10100,1;3,24,140000,1;1,33,22102,0</v>
      </c>
      <c r="AB1139" s="18">
        <f>[1]卡牌表配置表!AR1139</f>
        <v>21033510</v>
      </c>
      <c r="AD1139" s="30">
        <f>VLOOKUP(F1139,t_card_group_s说明表!$B$6:$L$88,COLUMNS(t_card_group_s说明表!$B$6:$L$6),0)</f>
        <v>2</v>
      </c>
    </row>
    <row r="1140" spans="1:30" ht="15.75" customHeight="1" x14ac:dyDescent="0.2">
      <c r="A1140" s="18">
        <f t="shared" si="53"/>
        <v>1135</v>
      </c>
      <c r="B1140" s="18">
        <f>[1]卡牌表配置表!C1140</f>
        <v>3351010</v>
      </c>
      <c r="C1140" s="18">
        <f>[1]卡牌表配置表!D1140</f>
        <v>0</v>
      </c>
      <c r="D1140" s="18">
        <f>[1]卡牌表配置表!E1140</f>
        <v>20033510</v>
      </c>
      <c r="E1140" s="18" t="str">
        <f>[1]卡牌表配置表!F1140</f>
        <v>导弹车</v>
      </c>
      <c r="F1140" s="18">
        <f>[1]卡牌表配置表!G1140</f>
        <v>33510</v>
      </c>
      <c r="G1140" s="18">
        <f>[1]卡牌表配置表!V1140</f>
        <v>10</v>
      </c>
      <c r="H1140" s="18">
        <f t="shared" si="51"/>
        <v>3351011</v>
      </c>
      <c r="I1140" s="30">
        <v>230002</v>
      </c>
      <c r="J1140" s="18">
        <v>1</v>
      </c>
      <c r="K1140" s="18">
        <v>4</v>
      </c>
      <c r="L1140" s="18" t="str">
        <f>[1]卡牌表配置表!I1140</f>
        <v>0,0,0</v>
      </c>
      <c r="M1140" s="18">
        <f t="shared" si="52"/>
        <v>33510100</v>
      </c>
      <c r="N1140" s="66" t="str">
        <f>[1]卡牌表配置表!K1140</f>
        <v>20000065</v>
      </c>
      <c r="O1140" s="31" t="s">
        <v>170</v>
      </c>
      <c r="P1140" s="18">
        <f>[1]卡牌表配置表!L1140</f>
        <v>0</v>
      </c>
      <c r="R1140" s="18" t="str">
        <f>[1]卡牌表配置表!N1140</f>
        <v/>
      </c>
      <c r="T1140" s="18" t="str">
        <f>[1]卡牌表配置表!P1140</f>
        <v/>
      </c>
      <c r="W1140" s="18">
        <f>[1]卡牌表配置表!W1140</f>
        <v>120</v>
      </c>
      <c r="X1140" s="18" t="str">
        <f>[1]卡牌表配置表!X1140</f>
        <v>-2,125500</v>
      </c>
      <c r="Y1140" s="18">
        <v>0</v>
      </c>
      <c r="Z1140" s="18">
        <f>[1]卡牌表配置表!AA1140</f>
        <v>50000</v>
      </c>
      <c r="AA1140" s="18" t="str">
        <f>[1]卡牌表配置表!AB1140</f>
        <v>2,20,2580,1;2,27,2890,1;4,29,7143,1;3,4,10100,1;3,24,140000,1;1,33,22102,0</v>
      </c>
      <c r="AB1140" s="18">
        <f>[1]卡牌表配置表!AR1140</f>
        <v>21033510</v>
      </c>
      <c r="AD1140" s="30">
        <f>VLOOKUP(F1140,t_card_group_s说明表!$B$6:$L$88,COLUMNS(t_card_group_s说明表!$B$6:$L$6),0)</f>
        <v>2</v>
      </c>
    </row>
    <row r="1141" spans="1:30" ht="15.75" customHeight="1" x14ac:dyDescent="0.2">
      <c r="A1141" s="18">
        <f t="shared" si="53"/>
        <v>1136</v>
      </c>
      <c r="B1141" s="18">
        <f>[1]卡牌表配置表!C1141</f>
        <v>3351011</v>
      </c>
      <c r="C1141" s="18">
        <f>[1]卡牌表配置表!D1141</f>
        <v>0</v>
      </c>
      <c r="D1141" s="18">
        <f>[1]卡牌表配置表!E1141</f>
        <v>20033510</v>
      </c>
      <c r="E1141" s="18" t="str">
        <f>[1]卡牌表配置表!F1141</f>
        <v>导弹车</v>
      </c>
      <c r="F1141" s="18">
        <f>[1]卡牌表配置表!G1141</f>
        <v>33510</v>
      </c>
      <c r="G1141" s="18">
        <f>[1]卡牌表配置表!V1141</f>
        <v>11</v>
      </c>
      <c r="H1141" s="18">
        <f t="shared" si="51"/>
        <v>3351012</v>
      </c>
      <c r="I1141" s="30">
        <v>230002</v>
      </c>
      <c r="J1141" s="18">
        <v>1</v>
      </c>
      <c r="K1141" s="18">
        <v>4</v>
      </c>
      <c r="L1141" s="18" t="str">
        <f>[1]卡牌表配置表!I1141</f>
        <v>0,0,0</v>
      </c>
      <c r="M1141" s="18">
        <f t="shared" si="52"/>
        <v>33510110</v>
      </c>
      <c r="N1141" s="66" t="str">
        <f>[1]卡牌表配置表!K1141</f>
        <v>20000065</v>
      </c>
      <c r="O1141" s="31" t="s">
        <v>170</v>
      </c>
      <c r="P1141" s="18">
        <f>[1]卡牌表配置表!L1141</f>
        <v>0</v>
      </c>
      <c r="R1141" s="18" t="str">
        <f>[1]卡牌表配置表!N1141</f>
        <v/>
      </c>
      <c r="T1141" s="18" t="str">
        <f>[1]卡牌表配置表!P1141</f>
        <v/>
      </c>
      <c r="W1141" s="18">
        <f>[1]卡牌表配置表!W1141</f>
        <v>140</v>
      </c>
      <c r="X1141" s="18" t="str">
        <f>[1]卡牌表配置表!X1141</f>
        <v>-2,163200</v>
      </c>
      <c r="Y1141" s="18">
        <v>0</v>
      </c>
      <c r="Z1141" s="18">
        <f>[1]卡牌表配置表!AA1141</f>
        <v>50000</v>
      </c>
      <c r="AA1141" s="18" t="str">
        <f>[1]卡牌表配置表!AB1141</f>
        <v>2,20,3096,1;2,27,3468,1;4,29,7143,1;3,4,10100,1;3,24,140000,1;1,33,22102,0</v>
      </c>
      <c r="AB1141" s="18">
        <f>[1]卡牌表配置表!AR1141</f>
        <v>21033510</v>
      </c>
      <c r="AD1141" s="30">
        <f>VLOOKUP(F1141,t_card_group_s说明表!$B$6:$L$88,COLUMNS(t_card_group_s说明表!$B$6:$L$6),0)</f>
        <v>2</v>
      </c>
    </row>
    <row r="1142" spans="1:30" ht="15.75" customHeight="1" x14ac:dyDescent="0.2">
      <c r="A1142" s="18">
        <f t="shared" si="53"/>
        <v>1137</v>
      </c>
      <c r="B1142" s="18">
        <f>[1]卡牌表配置表!C1142</f>
        <v>3351012</v>
      </c>
      <c r="C1142" s="18">
        <f>[1]卡牌表配置表!D1142</f>
        <v>0</v>
      </c>
      <c r="D1142" s="18">
        <f>[1]卡牌表配置表!E1142</f>
        <v>20033510</v>
      </c>
      <c r="E1142" s="18" t="str">
        <f>[1]卡牌表配置表!F1142</f>
        <v>导弹车</v>
      </c>
      <c r="F1142" s="18">
        <f>[1]卡牌表配置表!G1142</f>
        <v>33510</v>
      </c>
      <c r="G1142" s="18">
        <f>[1]卡牌表配置表!V1142</f>
        <v>12</v>
      </c>
      <c r="H1142" s="18">
        <f t="shared" si="51"/>
        <v>3351013</v>
      </c>
      <c r="I1142" s="30">
        <v>230002</v>
      </c>
      <c r="J1142" s="18">
        <v>1</v>
      </c>
      <c r="K1142" s="18">
        <v>4</v>
      </c>
      <c r="L1142" s="18" t="str">
        <f>[1]卡牌表配置表!I1142</f>
        <v>0,0,0</v>
      </c>
      <c r="M1142" s="18">
        <f t="shared" si="52"/>
        <v>33510120</v>
      </c>
      <c r="N1142" s="66" t="str">
        <f>[1]卡牌表配置表!K1142</f>
        <v>20000065</v>
      </c>
      <c r="O1142" s="31" t="s">
        <v>170</v>
      </c>
      <c r="P1142" s="18">
        <f>[1]卡牌表配置表!L1142</f>
        <v>0</v>
      </c>
      <c r="R1142" s="18" t="str">
        <f>[1]卡牌表配置表!N1142</f>
        <v/>
      </c>
      <c r="T1142" s="18" t="str">
        <f>[1]卡牌表配置表!P1142</f>
        <v/>
      </c>
      <c r="W1142" s="18">
        <f>[1]卡牌表配置表!W1142</f>
        <v>140</v>
      </c>
      <c r="X1142" s="18" t="str">
        <f>[1]卡牌表配置表!X1142</f>
        <v>-2,212200</v>
      </c>
      <c r="Y1142" s="18">
        <v>0</v>
      </c>
      <c r="Z1142" s="18">
        <f>[1]卡牌表配置表!AA1142</f>
        <v>50000</v>
      </c>
      <c r="AA1142" s="18" t="str">
        <f>[1]卡牌表配置表!AB1142</f>
        <v>2,20,3716,1;2,27,4161,1;4,29,7143,1;3,4,10100,1;3,24,140000,1;1,33,22102,0</v>
      </c>
      <c r="AB1142" s="18">
        <f>[1]卡牌表配置表!AR1142</f>
        <v>21033510</v>
      </c>
      <c r="AD1142" s="30">
        <f>VLOOKUP(F1142,t_card_group_s说明表!$B$6:$L$88,COLUMNS(t_card_group_s说明表!$B$6:$L$6),0)</f>
        <v>2</v>
      </c>
    </row>
    <row r="1143" spans="1:30" ht="15.75" customHeight="1" x14ac:dyDescent="0.2">
      <c r="A1143" s="18">
        <f t="shared" si="53"/>
        <v>1138</v>
      </c>
      <c r="B1143" s="18">
        <f>[1]卡牌表配置表!C1143</f>
        <v>3351013</v>
      </c>
      <c r="C1143" s="18">
        <f>[1]卡牌表配置表!D1143</f>
        <v>0</v>
      </c>
      <c r="D1143" s="18">
        <f>[1]卡牌表配置表!E1143</f>
        <v>20033510</v>
      </c>
      <c r="E1143" s="18" t="str">
        <f>[1]卡牌表配置表!F1143</f>
        <v>导弹车</v>
      </c>
      <c r="F1143" s="18">
        <f>[1]卡牌表配置表!G1143</f>
        <v>33510</v>
      </c>
      <c r="G1143" s="18">
        <f>[1]卡牌表配置表!V1143</f>
        <v>13</v>
      </c>
      <c r="H1143" s="18">
        <f t="shared" si="51"/>
        <v>3351014</v>
      </c>
      <c r="I1143" s="30">
        <v>230002</v>
      </c>
      <c r="J1143" s="18">
        <v>1</v>
      </c>
      <c r="K1143" s="18">
        <v>4</v>
      </c>
      <c r="L1143" s="18" t="str">
        <f>[1]卡牌表配置表!I1143</f>
        <v>0,0,0</v>
      </c>
      <c r="M1143" s="18">
        <f t="shared" si="52"/>
        <v>33510130</v>
      </c>
      <c r="N1143" s="66" t="str">
        <f>[1]卡牌表配置表!K1143</f>
        <v>20000065</v>
      </c>
      <c r="O1143" s="31" t="s">
        <v>170</v>
      </c>
      <c r="P1143" s="18">
        <f>[1]卡牌表配置表!L1143</f>
        <v>0</v>
      </c>
      <c r="R1143" s="18" t="str">
        <f>[1]卡牌表配置表!N1143</f>
        <v/>
      </c>
      <c r="T1143" s="18" t="str">
        <f>[1]卡牌表配置表!P1143</f>
        <v/>
      </c>
      <c r="W1143" s="18">
        <f>[1]卡牌表配置表!W1143</f>
        <v>160</v>
      </c>
      <c r="X1143" s="18" t="str">
        <f>[1]卡牌表配置表!X1143</f>
        <v>-2,275900</v>
      </c>
      <c r="Y1143" s="18">
        <v>0</v>
      </c>
      <c r="Z1143" s="18">
        <f>[1]卡牌表配置表!AA1143</f>
        <v>50000</v>
      </c>
      <c r="AA1143" s="18" t="str">
        <f>[1]卡牌表配置表!AB1143</f>
        <v>2,20,4459,1;2,27,4994,1;4,29,7143,1;3,4,10100,1;3,24,140000,1;1,33,22102,0</v>
      </c>
      <c r="AB1143" s="18">
        <f>[1]卡牌表配置表!AR1143</f>
        <v>21033510</v>
      </c>
      <c r="AD1143" s="30">
        <f>VLOOKUP(F1143,t_card_group_s说明表!$B$6:$L$88,COLUMNS(t_card_group_s说明表!$B$6:$L$6),0)</f>
        <v>2</v>
      </c>
    </row>
    <row r="1144" spans="1:30" ht="15.75" customHeight="1" x14ac:dyDescent="0.2">
      <c r="A1144" s="18">
        <f t="shared" si="53"/>
        <v>1139</v>
      </c>
      <c r="B1144" s="18">
        <f>[1]卡牌表配置表!C1144</f>
        <v>3351014</v>
      </c>
      <c r="C1144" s="18">
        <f>[1]卡牌表配置表!D1144</f>
        <v>0</v>
      </c>
      <c r="D1144" s="18">
        <f>[1]卡牌表配置表!E1144</f>
        <v>20033510</v>
      </c>
      <c r="E1144" s="18" t="str">
        <f>[1]卡牌表配置表!F1144</f>
        <v>导弹车</v>
      </c>
      <c r="F1144" s="18">
        <f>[1]卡牌表配置表!G1144</f>
        <v>33510</v>
      </c>
      <c r="G1144" s="18">
        <f>[1]卡牌表配置表!V1144</f>
        <v>14</v>
      </c>
      <c r="H1144" s="18">
        <f t="shared" si="51"/>
        <v>3351015</v>
      </c>
      <c r="I1144" s="30">
        <v>230002</v>
      </c>
      <c r="J1144" s="18">
        <v>1</v>
      </c>
      <c r="K1144" s="18">
        <v>4</v>
      </c>
      <c r="L1144" s="18" t="str">
        <f>[1]卡牌表配置表!I1144</f>
        <v>0,0,0</v>
      </c>
      <c r="M1144" s="18">
        <f t="shared" si="52"/>
        <v>33510140</v>
      </c>
      <c r="N1144" s="66" t="str">
        <f>[1]卡牌表配置表!K1144</f>
        <v>20000065</v>
      </c>
      <c r="O1144" s="31" t="s">
        <v>170</v>
      </c>
      <c r="P1144" s="18">
        <f>[1]卡牌表配置表!L1144</f>
        <v>0</v>
      </c>
      <c r="R1144" s="18" t="str">
        <f>[1]卡牌表配置表!N1144</f>
        <v/>
      </c>
      <c r="T1144" s="18" t="str">
        <f>[1]卡牌表配置表!P1144</f>
        <v/>
      </c>
      <c r="W1144" s="18">
        <f>[1]卡牌表配置表!W1144</f>
        <v>160</v>
      </c>
      <c r="X1144" s="18" t="str">
        <f>[1]卡牌表配置表!X1144</f>
        <v>-2,358700</v>
      </c>
      <c r="Y1144" s="18">
        <v>0</v>
      </c>
      <c r="Z1144" s="18">
        <f>[1]卡牌表配置表!AA1144</f>
        <v>50000</v>
      </c>
      <c r="AA1144" s="18" t="str">
        <f>[1]卡牌表配置表!AB1144</f>
        <v>2,20,5350,1;2,27,5992,1;4,29,7143,1;3,4,10100,1;3,24,140000,1;1,33,22102,0</v>
      </c>
      <c r="AB1144" s="18">
        <f>[1]卡牌表配置表!AR1144</f>
        <v>21033510</v>
      </c>
      <c r="AD1144" s="30">
        <f>VLOOKUP(F1144,t_card_group_s说明表!$B$6:$L$88,COLUMNS(t_card_group_s说明表!$B$6:$L$6),0)</f>
        <v>2</v>
      </c>
    </row>
    <row r="1145" spans="1:30" ht="15.75" customHeight="1" x14ac:dyDescent="0.2">
      <c r="A1145" s="18">
        <f t="shared" si="53"/>
        <v>1140</v>
      </c>
      <c r="B1145" s="18">
        <f>[1]卡牌表配置表!C1145</f>
        <v>3351015</v>
      </c>
      <c r="C1145" s="18">
        <f>[1]卡牌表配置表!D1145</f>
        <v>0</v>
      </c>
      <c r="D1145" s="18">
        <f>[1]卡牌表配置表!E1145</f>
        <v>20033510</v>
      </c>
      <c r="E1145" s="18" t="str">
        <f>[1]卡牌表配置表!F1145</f>
        <v>导弹车</v>
      </c>
      <c r="F1145" s="18">
        <f>[1]卡牌表配置表!G1145</f>
        <v>33510</v>
      </c>
      <c r="G1145" s="18">
        <f>[1]卡牌表配置表!V1145</f>
        <v>15</v>
      </c>
      <c r="H1145" s="18">
        <f t="shared" si="51"/>
        <v>3351016</v>
      </c>
      <c r="I1145" s="30">
        <v>230002</v>
      </c>
      <c r="J1145" s="18">
        <v>1</v>
      </c>
      <c r="K1145" s="18">
        <v>4</v>
      </c>
      <c r="L1145" s="18" t="str">
        <f>[1]卡牌表配置表!I1145</f>
        <v>0,0,0</v>
      </c>
      <c r="M1145" s="18">
        <f t="shared" si="52"/>
        <v>33510150</v>
      </c>
      <c r="N1145" s="66" t="str">
        <f>[1]卡牌表配置表!K1145</f>
        <v>20000065</v>
      </c>
      <c r="O1145" s="31" t="s">
        <v>170</v>
      </c>
      <c r="P1145" s="18">
        <f>[1]卡牌表配置表!L1145</f>
        <v>0</v>
      </c>
      <c r="R1145" s="18" t="str">
        <f>[1]卡牌表配置表!N1145</f>
        <v/>
      </c>
      <c r="T1145" s="18" t="str">
        <f>[1]卡牌表配置表!P1145</f>
        <v/>
      </c>
      <c r="W1145" s="18">
        <f>[1]卡牌表配置表!W1145</f>
        <v>180</v>
      </c>
      <c r="X1145" s="18" t="str">
        <f>[1]卡牌表配置表!X1145</f>
        <v>-2,466300</v>
      </c>
      <c r="Y1145" s="18">
        <v>0</v>
      </c>
      <c r="Z1145" s="18">
        <f>[1]卡牌表配置表!AA1145</f>
        <v>50000</v>
      </c>
      <c r="AA1145" s="18" t="str">
        <f>[1]卡牌表配置表!AB1145</f>
        <v>2,20,6420,1;2,27,7190,1;4,29,7143,1;3,4,10100,1;3,24,140000,1;1,33,22102,0</v>
      </c>
      <c r="AB1145" s="18">
        <f>[1]卡牌表配置表!AR1145</f>
        <v>21033510</v>
      </c>
      <c r="AD1145" s="30">
        <f>VLOOKUP(F1145,t_card_group_s说明表!$B$6:$L$88,COLUMNS(t_card_group_s说明表!$B$6:$L$6),0)</f>
        <v>2</v>
      </c>
    </row>
    <row r="1146" spans="1:30" ht="15.75" customHeight="1" x14ac:dyDescent="0.2">
      <c r="A1146" s="18">
        <f t="shared" si="53"/>
        <v>1141</v>
      </c>
      <c r="B1146" s="18">
        <f>[1]卡牌表配置表!C1146</f>
        <v>3351016</v>
      </c>
      <c r="C1146" s="18">
        <f>[1]卡牌表配置表!D1146</f>
        <v>0</v>
      </c>
      <c r="D1146" s="18">
        <f>[1]卡牌表配置表!E1146</f>
        <v>20033510</v>
      </c>
      <c r="E1146" s="18" t="str">
        <f>[1]卡牌表配置表!F1146</f>
        <v>导弹车</v>
      </c>
      <c r="F1146" s="18">
        <f>[1]卡牌表配置表!G1146</f>
        <v>33510</v>
      </c>
      <c r="G1146" s="18">
        <f>[1]卡牌表配置表!V1146</f>
        <v>16</v>
      </c>
      <c r="H1146" s="18">
        <f t="shared" si="51"/>
        <v>3351017</v>
      </c>
      <c r="I1146" s="30">
        <v>230002</v>
      </c>
      <c r="J1146" s="18">
        <v>1</v>
      </c>
      <c r="K1146" s="18">
        <v>4</v>
      </c>
      <c r="L1146" s="18" t="str">
        <f>[1]卡牌表配置表!I1146</f>
        <v>0,0,0</v>
      </c>
      <c r="M1146" s="18">
        <f t="shared" si="52"/>
        <v>33510160</v>
      </c>
      <c r="N1146" s="66" t="str">
        <f>[1]卡牌表配置表!K1146</f>
        <v>20000065</v>
      </c>
      <c r="O1146" s="31" t="s">
        <v>170</v>
      </c>
      <c r="P1146" s="18">
        <f>[1]卡牌表配置表!L1146</f>
        <v>0</v>
      </c>
      <c r="R1146" s="18" t="str">
        <f>[1]卡牌表配置表!N1146</f>
        <v/>
      </c>
      <c r="T1146" s="18" t="str">
        <f>[1]卡牌表配置表!P1146</f>
        <v/>
      </c>
      <c r="W1146" s="18">
        <f>[1]卡牌表配置表!W1146</f>
        <v>180</v>
      </c>
      <c r="X1146" s="18" t="str">
        <f>[1]卡牌表配置表!X1146</f>
        <v>-2,606200</v>
      </c>
      <c r="Y1146" s="18">
        <v>0</v>
      </c>
      <c r="Z1146" s="18">
        <f>[1]卡牌表配置表!AA1146</f>
        <v>50000</v>
      </c>
      <c r="AA1146" s="18" t="str">
        <f>[1]卡牌表配置表!AB1146</f>
        <v>2,20,7704,1;2,27,8628,1;4,29,7143,1;3,4,10100,1;3,24,140000,1;1,33,22102,0</v>
      </c>
      <c r="AB1146" s="18">
        <f>[1]卡牌表配置表!AR1146</f>
        <v>21033510</v>
      </c>
      <c r="AD1146" s="30">
        <f>VLOOKUP(F1146,t_card_group_s说明表!$B$6:$L$88,COLUMNS(t_card_group_s说明表!$B$6:$L$6),0)</f>
        <v>2</v>
      </c>
    </row>
    <row r="1147" spans="1:30" ht="15.75" customHeight="1" x14ac:dyDescent="0.2">
      <c r="A1147" s="18">
        <f t="shared" si="53"/>
        <v>1142</v>
      </c>
      <c r="B1147" s="18">
        <f>[1]卡牌表配置表!C1147</f>
        <v>3351017</v>
      </c>
      <c r="C1147" s="18">
        <f>[1]卡牌表配置表!D1147</f>
        <v>0</v>
      </c>
      <c r="D1147" s="18">
        <f>[1]卡牌表配置表!E1147</f>
        <v>20033510</v>
      </c>
      <c r="E1147" s="18" t="str">
        <f>[1]卡牌表配置表!F1147</f>
        <v>导弹车</v>
      </c>
      <c r="F1147" s="18">
        <f>[1]卡牌表配置表!G1147</f>
        <v>33510</v>
      </c>
      <c r="G1147" s="18">
        <f>[1]卡牌表配置表!V1147</f>
        <v>17</v>
      </c>
      <c r="H1147" s="18">
        <f t="shared" si="51"/>
        <v>3351018</v>
      </c>
      <c r="I1147" s="30">
        <v>230002</v>
      </c>
      <c r="J1147" s="18">
        <v>1</v>
      </c>
      <c r="K1147" s="18">
        <v>4</v>
      </c>
      <c r="L1147" s="18" t="str">
        <f>[1]卡牌表配置表!I1147</f>
        <v>0,0,0</v>
      </c>
      <c r="M1147" s="18">
        <f t="shared" si="52"/>
        <v>33510170</v>
      </c>
      <c r="N1147" s="66" t="str">
        <f>[1]卡牌表配置表!K1147</f>
        <v>20000065</v>
      </c>
      <c r="O1147" s="31" t="s">
        <v>170</v>
      </c>
      <c r="P1147" s="18">
        <f>[1]卡牌表配置表!L1147</f>
        <v>0</v>
      </c>
      <c r="R1147" s="18" t="str">
        <f>[1]卡牌表配置表!N1147</f>
        <v/>
      </c>
      <c r="T1147" s="18" t="str">
        <f>[1]卡牌表配置表!P1147</f>
        <v/>
      </c>
      <c r="W1147" s="18">
        <f>[1]卡牌表配置表!W1147</f>
        <v>200</v>
      </c>
      <c r="X1147" s="18" t="str">
        <f>[1]卡牌表配置表!X1147</f>
        <v>-2,788100</v>
      </c>
      <c r="Y1147" s="18">
        <v>0</v>
      </c>
      <c r="Z1147" s="18">
        <f>[1]卡牌表配置表!AA1147</f>
        <v>50000</v>
      </c>
      <c r="AA1147" s="18" t="str">
        <f>[1]卡牌表配置表!AB1147</f>
        <v>2,20,9245,1;2,27,10354,1;4,29,7143,1;3,4,10100,1;3,24,140000,1;1,33,22102,0</v>
      </c>
      <c r="AB1147" s="18">
        <f>[1]卡牌表配置表!AR1147</f>
        <v>21033510</v>
      </c>
      <c r="AD1147" s="30">
        <f>VLOOKUP(F1147,t_card_group_s说明表!$B$6:$L$88,COLUMNS(t_card_group_s说明表!$B$6:$L$6),0)</f>
        <v>2</v>
      </c>
    </row>
    <row r="1148" spans="1:30" ht="15.75" customHeight="1" x14ac:dyDescent="0.2">
      <c r="A1148" s="18">
        <f t="shared" si="53"/>
        <v>1143</v>
      </c>
      <c r="B1148" s="18">
        <f>[1]卡牌表配置表!C1148</f>
        <v>3351018</v>
      </c>
      <c r="C1148" s="18">
        <f>[1]卡牌表配置表!D1148</f>
        <v>0</v>
      </c>
      <c r="D1148" s="18">
        <f>[1]卡牌表配置表!E1148</f>
        <v>20033510</v>
      </c>
      <c r="E1148" s="18" t="str">
        <f>[1]卡牌表配置表!F1148</f>
        <v>导弹车</v>
      </c>
      <c r="F1148" s="18">
        <f>[1]卡牌表配置表!G1148</f>
        <v>33510</v>
      </c>
      <c r="G1148" s="18">
        <f>[1]卡牌表配置表!V1148</f>
        <v>18</v>
      </c>
      <c r="H1148" s="18">
        <f t="shared" si="51"/>
        <v>3351019</v>
      </c>
      <c r="I1148" s="30">
        <v>230002</v>
      </c>
      <c r="J1148" s="18">
        <v>1</v>
      </c>
      <c r="K1148" s="18">
        <v>4</v>
      </c>
      <c r="L1148" s="18" t="str">
        <f>[1]卡牌表配置表!I1148</f>
        <v>0,0,0</v>
      </c>
      <c r="M1148" s="18">
        <f t="shared" si="52"/>
        <v>33510180</v>
      </c>
      <c r="N1148" s="66" t="str">
        <f>[1]卡牌表配置表!K1148</f>
        <v>20000065</v>
      </c>
      <c r="O1148" s="31" t="s">
        <v>170</v>
      </c>
      <c r="P1148" s="18">
        <f>[1]卡牌表配置表!L1148</f>
        <v>0</v>
      </c>
      <c r="R1148" s="18" t="str">
        <f>[1]卡牌表配置表!N1148</f>
        <v/>
      </c>
      <c r="T1148" s="18" t="str">
        <f>[1]卡牌表配置表!P1148</f>
        <v/>
      </c>
      <c r="W1148" s="18">
        <f>[1]卡牌表配置表!W1148</f>
        <v>200</v>
      </c>
      <c r="X1148" s="18" t="str">
        <f>[1]卡牌表配置表!X1148</f>
        <v>-2,1024500</v>
      </c>
      <c r="Y1148" s="18">
        <v>0</v>
      </c>
      <c r="Z1148" s="18">
        <f>[1]卡牌表配置表!AA1148</f>
        <v>50000</v>
      </c>
      <c r="AA1148" s="18" t="str">
        <f>[1]卡牌表配置表!AB1148</f>
        <v>2,20,11094,1;2,27,12425,1;4,29,7143,1;3,4,10100,1;3,24,140000,1;1,33,22102,0</v>
      </c>
      <c r="AB1148" s="18">
        <f>[1]卡牌表配置表!AR1148</f>
        <v>21033510</v>
      </c>
      <c r="AD1148" s="30">
        <f>VLOOKUP(F1148,t_card_group_s说明表!$B$6:$L$88,COLUMNS(t_card_group_s说明表!$B$6:$L$6),0)</f>
        <v>2</v>
      </c>
    </row>
    <row r="1149" spans="1:30" ht="15.75" customHeight="1" x14ac:dyDescent="0.2">
      <c r="A1149" s="18">
        <f t="shared" si="53"/>
        <v>1144</v>
      </c>
      <c r="B1149" s="18">
        <f>[1]卡牌表配置表!C1149</f>
        <v>3351019</v>
      </c>
      <c r="C1149" s="18">
        <f>[1]卡牌表配置表!D1149</f>
        <v>0</v>
      </c>
      <c r="D1149" s="18">
        <f>[1]卡牌表配置表!E1149</f>
        <v>20033510</v>
      </c>
      <c r="E1149" s="18" t="str">
        <f>[1]卡牌表配置表!F1149</f>
        <v>导弹车</v>
      </c>
      <c r="F1149" s="18">
        <f>[1]卡牌表配置表!G1149</f>
        <v>33510</v>
      </c>
      <c r="G1149" s="18">
        <f>[1]卡牌表配置表!V1149</f>
        <v>19</v>
      </c>
      <c r="H1149" s="18">
        <f t="shared" si="51"/>
        <v>3351020</v>
      </c>
      <c r="I1149" s="30">
        <v>230002</v>
      </c>
      <c r="J1149" s="18">
        <v>1</v>
      </c>
      <c r="K1149" s="18">
        <v>4</v>
      </c>
      <c r="L1149" s="18" t="str">
        <f>[1]卡牌表配置表!I1149</f>
        <v>0,0,0</v>
      </c>
      <c r="M1149" s="18">
        <f t="shared" si="52"/>
        <v>33510190</v>
      </c>
      <c r="N1149" s="66" t="str">
        <f>[1]卡牌表配置表!K1149</f>
        <v>20000065</v>
      </c>
      <c r="O1149" s="31" t="s">
        <v>170</v>
      </c>
      <c r="P1149" s="18">
        <f>[1]卡牌表配置表!L1149</f>
        <v>0</v>
      </c>
      <c r="R1149" s="18" t="str">
        <f>[1]卡牌表配置表!N1149</f>
        <v/>
      </c>
      <c r="T1149" s="18" t="str">
        <f>[1]卡牌表配置表!P1149</f>
        <v/>
      </c>
      <c r="W1149" s="18">
        <f>[1]卡牌表配置表!W1149</f>
        <v>220</v>
      </c>
      <c r="X1149" s="18" t="str">
        <f>[1]卡牌表配置表!X1149</f>
        <v>-2,1331900</v>
      </c>
      <c r="Y1149" s="18">
        <v>0</v>
      </c>
      <c r="Z1149" s="18">
        <f>[1]卡牌表配置表!AA1149</f>
        <v>50000</v>
      </c>
      <c r="AA1149" s="18" t="str">
        <f>[1]卡牌表配置表!AB1149</f>
        <v>2,20,13312,1;2,27,14910,1;4,29,7143,1;3,4,10100,1;3,24,140000,1;1,33,22102,0</v>
      </c>
      <c r="AB1149" s="18">
        <f>[1]卡牌表配置表!AR1149</f>
        <v>21033510</v>
      </c>
      <c r="AD1149" s="30">
        <f>VLOOKUP(F1149,t_card_group_s说明表!$B$6:$L$88,COLUMNS(t_card_group_s说明表!$B$6:$L$6),0)</f>
        <v>2</v>
      </c>
    </row>
    <row r="1150" spans="1:30" ht="15.75" customHeight="1" x14ac:dyDescent="0.2">
      <c r="A1150" s="18">
        <f t="shared" si="53"/>
        <v>1145</v>
      </c>
      <c r="B1150" s="18">
        <f>[1]卡牌表配置表!C1150</f>
        <v>3351020</v>
      </c>
      <c r="C1150" s="18">
        <f>[1]卡牌表配置表!D1150</f>
        <v>0</v>
      </c>
      <c r="D1150" s="18">
        <f>[1]卡牌表配置表!E1150</f>
        <v>20033510</v>
      </c>
      <c r="E1150" s="18" t="str">
        <f>[1]卡牌表配置表!F1150</f>
        <v>导弹车</v>
      </c>
      <c r="F1150" s="18">
        <f>[1]卡牌表配置表!G1150</f>
        <v>33510</v>
      </c>
      <c r="G1150" s="18">
        <f>[1]卡牌表配置表!V1150</f>
        <v>20</v>
      </c>
      <c r="H1150" s="18">
        <f t="shared" si="51"/>
        <v>3351021</v>
      </c>
      <c r="I1150" s="30">
        <v>230002</v>
      </c>
      <c r="J1150" s="18">
        <v>1</v>
      </c>
      <c r="K1150" s="18">
        <v>4</v>
      </c>
      <c r="L1150" s="18" t="str">
        <f>[1]卡牌表配置表!I1150</f>
        <v>0,0,0</v>
      </c>
      <c r="M1150" s="18">
        <f t="shared" si="52"/>
        <v>33510200</v>
      </c>
      <c r="N1150" s="66" t="str">
        <f>[1]卡牌表配置表!K1150</f>
        <v>20000065</v>
      </c>
      <c r="O1150" s="31" t="s">
        <v>170</v>
      </c>
      <c r="P1150" s="18">
        <f>[1]卡牌表配置表!L1150</f>
        <v>0</v>
      </c>
      <c r="R1150" s="18" t="str">
        <f>[1]卡牌表配置表!N1150</f>
        <v/>
      </c>
      <c r="T1150" s="18" t="str">
        <f>[1]卡牌表配置表!P1150</f>
        <v/>
      </c>
      <c r="W1150" s="18">
        <f>[1]卡牌表配置表!W1150</f>
        <v>220</v>
      </c>
      <c r="X1150" s="18" t="str">
        <f>[1]卡牌表配置表!X1150</f>
        <v>-2,1731500</v>
      </c>
      <c r="Y1150" s="18">
        <v>0</v>
      </c>
      <c r="Z1150" s="18">
        <f>[1]卡牌表配置表!AA1150</f>
        <v>50000</v>
      </c>
      <c r="AA1150" s="18" t="str">
        <f>[1]卡牌表配置表!AB1150</f>
        <v>2,20,15974,1;2,27,17891,1;4,29,7143,1;3,4,10100,1;3,24,140000,1;1,33,22102,0</v>
      </c>
      <c r="AB1150" s="18">
        <f>[1]卡牌表配置表!AR1150</f>
        <v>21033510</v>
      </c>
      <c r="AD1150" s="30">
        <f>VLOOKUP(F1150,t_card_group_s说明表!$B$6:$L$88,COLUMNS(t_card_group_s说明表!$B$6:$L$6),0)</f>
        <v>2</v>
      </c>
    </row>
    <row r="1151" spans="1:30" ht="15.75" customHeight="1" x14ac:dyDescent="0.2">
      <c r="A1151" s="18">
        <f t="shared" si="53"/>
        <v>1146</v>
      </c>
      <c r="B1151" s="18">
        <f>[1]卡牌表配置表!C1151</f>
        <v>3351021</v>
      </c>
      <c r="C1151" s="18">
        <f>[1]卡牌表配置表!D1151</f>
        <v>0</v>
      </c>
      <c r="D1151" s="18">
        <f>[1]卡牌表配置表!E1151</f>
        <v>20033510</v>
      </c>
      <c r="E1151" s="18" t="str">
        <f>[1]卡牌表配置表!F1151</f>
        <v>导弹车</v>
      </c>
      <c r="F1151" s="18">
        <f>[1]卡牌表配置表!G1151</f>
        <v>33510</v>
      </c>
      <c r="G1151" s="18">
        <f>[1]卡牌表配置表!V1151</f>
        <v>21</v>
      </c>
      <c r="H1151" s="18">
        <f t="shared" si="51"/>
        <v>3351022</v>
      </c>
      <c r="I1151" s="30">
        <v>230002</v>
      </c>
      <c r="J1151" s="18">
        <v>1</v>
      </c>
      <c r="K1151" s="18">
        <v>4</v>
      </c>
      <c r="L1151" s="18" t="str">
        <f>[1]卡牌表配置表!I1151</f>
        <v>0,0,0</v>
      </c>
      <c r="M1151" s="18">
        <f t="shared" si="52"/>
        <v>33510210</v>
      </c>
      <c r="N1151" s="66" t="str">
        <f>[1]卡牌表配置表!K1151</f>
        <v>20000065</v>
      </c>
      <c r="O1151" s="31" t="s">
        <v>170</v>
      </c>
      <c r="P1151" s="18">
        <f>[1]卡牌表配置表!L1151</f>
        <v>0</v>
      </c>
      <c r="R1151" s="18" t="str">
        <f>[1]卡牌表配置表!N1151</f>
        <v/>
      </c>
      <c r="T1151" s="18" t="str">
        <f>[1]卡牌表配置表!P1151</f>
        <v/>
      </c>
      <c r="W1151" s="18">
        <f>[1]卡牌表配置表!W1151</f>
        <v>240</v>
      </c>
      <c r="X1151" s="18" t="str">
        <f>[1]卡牌表配置表!X1151</f>
        <v>-2,2251000</v>
      </c>
      <c r="Y1151" s="18">
        <v>0</v>
      </c>
      <c r="Z1151" s="18">
        <f>[1]卡牌表配置表!AA1151</f>
        <v>50000</v>
      </c>
      <c r="AA1151" s="18" t="str">
        <f>[1]卡牌表配置表!AB1151</f>
        <v>2,20,19169,1;2,27,21470,1;4,29,7143,1;3,4,10100,1;3,24,140000,1;1,33,22102,0</v>
      </c>
      <c r="AB1151" s="18">
        <f>[1]卡牌表配置表!AR1151</f>
        <v>21033510</v>
      </c>
      <c r="AD1151" s="30">
        <f>VLOOKUP(F1151,t_card_group_s说明表!$B$6:$L$88,COLUMNS(t_card_group_s说明表!$B$6:$L$6),0)</f>
        <v>2</v>
      </c>
    </row>
    <row r="1152" spans="1:30" ht="15.75" customHeight="1" x14ac:dyDescent="0.2">
      <c r="A1152" s="18">
        <f t="shared" si="53"/>
        <v>1147</v>
      </c>
      <c r="B1152" s="18">
        <f>[1]卡牌表配置表!C1152</f>
        <v>3351022</v>
      </c>
      <c r="C1152" s="18">
        <f>[1]卡牌表配置表!D1152</f>
        <v>0</v>
      </c>
      <c r="D1152" s="18">
        <f>[1]卡牌表配置表!E1152</f>
        <v>20033510</v>
      </c>
      <c r="E1152" s="18" t="str">
        <f>[1]卡牌表配置表!F1152</f>
        <v>导弹车</v>
      </c>
      <c r="F1152" s="18">
        <f>[1]卡牌表配置表!G1152</f>
        <v>33510</v>
      </c>
      <c r="G1152" s="18">
        <f>[1]卡牌表配置表!V1152</f>
        <v>22</v>
      </c>
      <c r="H1152" s="18">
        <f t="shared" si="51"/>
        <v>3351023</v>
      </c>
      <c r="I1152" s="30">
        <v>230002</v>
      </c>
      <c r="J1152" s="18">
        <v>1</v>
      </c>
      <c r="K1152" s="18">
        <v>4</v>
      </c>
      <c r="L1152" s="18" t="str">
        <f>[1]卡牌表配置表!I1152</f>
        <v>0,0,0</v>
      </c>
      <c r="M1152" s="18">
        <f t="shared" si="52"/>
        <v>33510220</v>
      </c>
      <c r="N1152" s="66" t="str">
        <f>[1]卡牌表配置表!K1152</f>
        <v>20000065</v>
      </c>
      <c r="O1152" s="31" t="s">
        <v>170</v>
      </c>
      <c r="P1152" s="18">
        <f>[1]卡牌表配置表!L1152</f>
        <v>0</v>
      </c>
      <c r="R1152" s="18" t="str">
        <f>[1]卡牌表配置表!N1152</f>
        <v/>
      </c>
      <c r="T1152" s="18" t="str">
        <f>[1]卡牌表配置表!P1152</f>
        <v/>
      </c>
      <c r="W1152" s="18">
        <f>[1]卡牌表配置表!W1152</f>
        <v>240</v>
      </c>
      <c r="X1152" s="18" t="str">
        <f>[1]卡牌表配置表!X1152</f>
        <v>-2,2926300</v>
      </c>
      <c r="Y1152" s="18">
        <v>0</v>
      </c>
      <c r="Z1152" s="18">
        <f>[1]卡牌表配置表!AA1152</f>
        <v>50000</v>
      </c>
      <c r="AA1152" s="18" t="str">
        <f>[1]卡牌表配置表!AB1152</f>
        <v>2,20,23003,1;2,27,25763,1;4,29,7143,1;3,4,10100,1;3,24,140000,1;1,33,22102,0</v>
      </c>
      <c r="AB1152" s="18">
        <f>[1]卡牌表配置表!AR1152</f>
        <v>21033510</v>
      </c>
      <c r="AD1152" s="30">
        <f>VLOOKUP(F1152,t_card_group_s说明表!$B$6:$L$88,COLUMNS(t_card_group_s说明表!$B$6:$L$6),0)</f>
        <v>2</v>
      </c>
    </row>
    <row r="1153" spans="1:30" ht="15.75" customHeight="1" x14ac:dyDescent="0.2">
      <c r="A1153" s="18">
        <f t="shared" si="53"/>
        <v>1148</v>
      </c>
      <c r="B1153" s="18">
        <f>[1]卡牌表配置表!C1153</f>
        <v>3351023</v>
      </c>
      <c r="C1153" s="18">
        <f>[1]卡牌表配置表!D1153</f>
        <v>0</v>
      </c>
      <c r="D1153" s="18">
        <f>[1]卡牌表配置表!E1153</f>
        <v>20033510</v>
      </c>
      <c r="E1153" s="18" t="str">
        <f>[1]卡牌表配置表!F1153</f>
        <v>导弹车</v>
      </c>
      <c r="F1153" s="18">
        <f>[1]卡牌表配置表!G1153</f>
        <v>33510</v>
      </c>
      <c r="G1153" s="18">
        <f>[1]卡牌表配置表!V1153</f>
        <v>23</v>
      </c>
      <c r="H1153" s="18">
        <f t="shared" si="51"/>
        <v>3351024</v>
      </c>
      <c r="I1153" s="30">
        <v>230002</v>
      </c>
      <c r="J1153" s="18">
        <v>1</v>
      </c>
      <c r="K1153" s="18">
        <v>4</v>
      </c>
      <c r="L1153" s="18" t="str">
        <f>[1]卡牌表配置表!I1153</f>
        <v>0,0,0</v>
      </c>
      <c r="M1153" s="18">
        <f t="shared" si="52"/>
        <v>33510230</v>
      </c>
      <c r="N1153" s="66" t="str">
        <f>[1]卡牌表配置表!K1153</f>
        <v>20000065</v>
      </c>
      <c r="O1153" s="31" t="s">
        <v>170</v>
      </c>
      <c r="P1153" s="18">
        <f>[1]卡牌表配置表!L1153</f>
        <v>0</v>
      </c>
      <c r="R1153" s="18" t="str">
        <f>[1]卡牌表配置表!N1153</f>
        <v/>
      </c>
      <c r="T1153" s="18" t="str">
        <f>[1]卡牌表配置表!P1153</f>
        <v/>
      </c>
      <c r="W1153" s="18">
        <f>[1]卡牌表配置表!W1153</f>
        <v>260</v>
      </c>
      <c r="X1153" s="18" t="str">
        <f>[1]卡牌表配置表!X1153</f>
        <v>-2,3804200</v>
      </c>
      <c r="Y1153" s="18">
        <v>0</v>
      </c>
      <c r="Z1153" s="18">
        <f>[1]卡牌表配置表!AA1153</f>
        <v>50000</v>
      </c>
      <c r="AA1153" s="18" t="str">
        <f>[1]卡牌表配置表!AB1153</f>
        <v>2,20,27604,1;2,27,30916,1;4,29,7143,1;3,4,10100,1;3,24,140000,1;1,33,22102,0</v>
      </c>
      <c r="AB1153" s="18">
        <f>[1]卡牌表配置表!AR1153</f>
        <v>21033510</v>
      </c>
      <c r="AD1153" s="30">
        <f>VLOOKUP(F1153,t_card_group_s说明表!$B$6:$L$88,COLUMNS(t_card_group_s说明表!$B$6:$L$6),0)</f>
        <v>2</v>
      </c>
    </row>
    <row r="1154" spans="1:30" ht="15.75" customHeight="1" x14ac:dyDescent="0.2">
      <c r="A1154" s="18">
        <f t="shared" si="53"/>
        <v>1149</v>
      </c>
      <c r="B1154" s="18">
        <f>[1]卡牌表配置表!C1154</f>
        <v>3351024</v>
      </c>
      <c r="C1154" s="18">
        <f>[1]卡牌表配置表!D1154</f>
        <v>0</v>
      </c>
      <c r="D1154" s="18">
        <f>[1]卡牌表配置表!E1154</f>
        <v>20033510</v>
      </c>
      <c r="E1154" s="18" t="str">
        <f>[1]卡牌表配置表!F1154</f>
        <v>导弹车</v>
      </c>
      <c r="F1154" s="18">
        <f>[1]卡牌表配置表!G1154</f>
        <v>33510</v>
      </c>
      <c r="G1154" s="18">
        <f>[1]卡牌表配置表!V1154</f>
        <v>24</v>
      </c>
      <c r="H1154" s="18">
        <f t="shared" si="51"/>
        <v>3351025</v>
      </c>
      <c r="I1154" s="30">
        <v>230002</v>
      </c>
      <c r="J1154" s="18">
        <v>1</v>
      </c>
      <c r="K1154" s="18">
        <v>4</v>
      </c>
      <c r="L1154" s="18" t="str">
        <f>[1]卡牌表配置表!I1154</f>
        <v>0,0,0</v>
      </c>
      <c r="M1154" s="18">
        <f t="shared" si="52"/>
        <v>33510240</v>
      </c>
      <c r="N1154" s="66" t="str">
        <f>[1]卡牌表配置表!K1154</f>
        <v>20000065</v>
      </c>
      <c r="O1154" s="31" t="s">
        <v>170</v>
      </c>
      <c r="P1154" s="18">
        <f>[1]卡牌表配置表!L1154</f>
        <v>0</v>
      </c>
      <c r="R1154" s="18" t="str">
        <f>[1]卡牌表配置表!N1154</f>
        <v/>
      </c>
      <c r="T1154" s="18" t="str">
        <f>[1]卡牌表配置表!P1154</f>
        <v/>
      </c>
      <c r="W1154" s="18">
        <f>[1]卡牌表配置表!W1154</f>
        <v>300</v>
      </c>
      <c r="X1154" s="18" t="str">
        <f>[1]卡牌表配置表!X1154</f>
        <v>-2,4945500</v>
      </c>
      <c r="Y1154" s="18">
        <v>0</v>
      </c>
      <c r="Z1154" s="18">
        <f>[1]卡牌表配置表!AA1154</f>
        <v>50000</v>
      </c>
      <c r="AA1154" s="18" t="str">
        <f>[1]卡牌表配置表!AB1154</f>
        <v>2,20,33124,1;2,27,37099,1;4,29,7143,1;3,4,10100,1;3,24,140000,1;1,33,22102,0</v>
      </c>
      <c r="AB1154" s="18">
        <f>[1]卡牌表配置表!AR1154</f>
        <v>21033510</v>
      </c>
      <c r="AD1154" s="30">
        <f>VLOOKUP(F1154,t_card_group_s说明表!$B$6:$L$88,COLUMNS(t_card_group_s说明表!$B$6:$L$6),0)</f>
        <v>2</v>
      </c>
    </row>
    <row r="1155" spans="1:30" ht="15.75" customHeight="1" x14ac:dyDescent="0.2">
      <c r="A1155" s="18">
        <f t="shared" si="53"/>
        <v>1150</v>
      </c>
      <c r="B1155" s="18">
        <f>[1]卡牌表配置表!C1155</f>
        <v>3351025</v>
      </c>
      <c r="C1155" s="18">
        <f>[1]卡牌表配置表!D1155</f>
        <v>0</v>
      </c>
      <c r="D1155" s="18">
        <f>[1]卡牌表配置表!E1155</f>
        <v>20033510</v>
      </c>
      <c r="E1155" s="18" t="str">
        <f>[1]卡牌表配置表!F1155</f>
        <v>导弹车</v>
      </c>
      <c r="F1155" s="18">
        <f>[1]卡牌表配置表!G1155</f>
        <v>33510</v>
      </c>
      <c r="G1155" s="18">
        <f>[1]卡牌表配置表!V1155</f>
        <v>25</v>
      </c>
      <c r="H1155" s="18" t="str">
        <f t="shared" si="51"/>
        <v/>
      </c>
      <c r="I1155" s="30">
        <v>230002</v>
      </c>
      <c r="J1155" s="18">
        <v>1</v>
      </c>
      <c r="K1155" s="18">
        <v>4</v>
      </c>
      <c r="L1155" s="18" t="str">
        <f>[1]卡牌表配置表!I1155</f>
        <v>0,0,0</v>
      </c>
      <c r="M1155" s="18">
        <f t="shared" si="52"/>
        <v>33510250</v>
      </c>
      <c r="N1155" s="66" t="str">
        <f>[1]卡牌表配置表!K1155</f>
        <v>20000065</v>
      </c>
      <c r="O1155" s="31" t="s">
        <v>170</v>
      </c>
      <c r="P1155" s="18">
        <f>[1]卡牌表配置表!L1155</f>
        <v>0</v>
      </c>
      <c r="R1155" s="18" t="str">
        <f>[1]卡牌表配置表!N1155</f>
        <v/>
      </c>
      <c r="T1155" s="18" t="str">
        <f>[1]卡牌表配置表!P1155</f>
        <v/>
      </c>
      <c r="W1155" s="18">
        <f>[1]卡牌表配置表!W1155</f>
        <v>-1</v>
      </c>
      <c r="X1155" s="18">
        <f>[1]卡牌表配置表!X1155</f>
        <v>-1</v>
      </c>
      <c r="Y1155" s="18">
        <v>0</v>
      </c>
      <c r="Z1155" s="18">
        <f>[1]卡牌表配置表!AA1155</f>
        <v>50000</v>
      </c>
      <c r="AA1155" s="18" t="str">
        <f>[1]卡牌表配置表!AB1155</f>
        <v>2,20,39749,1;2,27,44519,1;4,29,7143,1;3,4,10100,1;3,24,140000,1;1,33,22102,0</v>
      </c>
      <c r="AB1155" s="18">
        <f>[1]卡牌表配置表!AR1155</f>
        <v>21033510</v>
      </c>
      <c r="AD1155" s="30">
        <f>VLOOKUP(F1155,t_card_group_s说明表!$B$6:$L$88,COLUMNS(t_card_group_s说明表!$B$6:$L$6),0)</f>
        <v>2</v>
      </c>
    </row>
    <row r="1156" spans="1:30" ht="15.75" customHeight="1" x14ac:dyDescent="0.2">
      <c r="A1156" s="18">
        <f t="shared" si="53"/>
        <v>1151</v>
      </c>
      <c r="B1156" s="18">
        <f>[1]卡牌表配置表!C1156</f>
        <v>3421001</v>
      </c>
      <c r="C1156" s="18">
        <f>[1]卡牌表配置表!D1156</f>
        <v>0</v>
      </c>
      <c r="D1156" s="18">
        <f>[1]卡牌表配置表!E1156</f>
        <v>20034210</v>
      </c>
      <c r="E1156" s="18" t="str">
        <f>[1]卡牌表配置表!F1156</f>
        <v>猛犸象狼骑</v>
      </c>
      <c r="F1156" s="18">
        <f>[1]卡牌表配置表!G1156</f>
        <v>34210</v>
      </c>
      <c r="G1156" s="18">
        <f>[1]卡牌表配置表!V1156</f>
        <v>1</v>
      </c>
      <c r="H1156" s="18">
        <f t="shared" si="51"/>
        <v>3421002</v>
      </c>
      <c r="I1156" s="30">
        <v>230002</v>
      </c>
      <c r="J1156" s="18">
        <v>1</v>
      </c>
      <c r="K1156" s="18">
        <v>4</v>
      </c>
      <c r="L1156" s="18" t="str">
        <f>[1]卡牌表配置表!I1156</f>
        <v>0,0,0</v>
      </c>
      <c r="M1156" s="18">
        <f t="shared" si="52"/>
        <v>34210010</v>
      </c>
      <c r="N1156" s="66" t="str">
        <f>[1]卡牌表配置表!K1156</f>
        <v>20000006</v>
      </c>
      <c r="O1156" s="31" t="s">
        <v>170</v>
      </c>
      <c r="P1156" s="18">
        <f>[1]卡牌表配置表!L1156</f>
        <v>0</v>
      </c>
      <c r="R1156" s="18" t="str">
        <f>[1]卡牌表配置表!N1156</f>
        <v/>
      </c>
      <c r="T1156" s="18" t="str">
        <f>[1]卡牌表配置表!P1156</f>
        <v/>
      </c>
      <c r="W1156" s="18">
        <f>[1]卡牌表配置表!W1156</f>
        <v>2</v>
      </c>
      <c r="X1156" s="18" t="str">
        <f>[1]卡牌表配置表!X1156</f>
        <v>-2,1000</v>
      </c>
      <c r="Y1156" s="18">
        <v>0</v>
      </c>
      <c r="Z1156" s="18">
        <f>[1]卡牌表配置表!AA1156</f>
        <v>40000</v>
      </c>
      <c r="AA1156" s="18" t="str">
        <f>[1]卡牌表配置表!AB1156</f>
        <v>2,20,1450,1;2,3,120,1;2,23,50,1;4,29,2400,1;3,4,22500,1;1,33,22101,0;2,34,360,1</v>
      </c>
      <c r="AB1156" s="18">
        <f>[1]卡牌表配置表!AR1156</f>
        <v>21034210</v>
      </c>
      <c r="AD1156" s="30">
        <f>VLOOKUP(F1156,t_card_group_s说明表!$B$6:$L$88,COLUMNS(t_card_group_s说明表!$B$6:$L$6),0)</f>
        <v>3</v>
      </c>
    </row>
    <row r="1157" spans="1:30" ht="15.75" customHeight="1" x14ac:dyDescent="0.2">
      <c r="A1157" s="18">
        <f t="shared" si="53"/>
        <v>1152</v>
      </c>
      <c r="B1157" s="18">
        <f>[1]卡牌表配置表!C1157</f>
        <v>3421002</v>
      </c>
      <c r="C1157" s="18">
        <f>[1]卡牌表配置表!D1157</f>
        <v>0</v>
      </c>
      <c r="D1157" s="18">
        <f>[1]卡牌表配置表!E1157</f>
        <v>20034210</v>
      </c>
      <c r="E1157" s="18" t="str">
        <f>[1]卡牌表配置表!F1157</f>
        <v>猛犸象狼骑</v>
      </c>
      <c r="F1157" s="18">
        <f>[1]卡牌表配置表!G1157</f>
        <v>34210</v>
      </c>
      <c r="G1157" s="18">
        <f>[1]卡牌表配置表!V1157</f>
        <v>2</v>
      </c>
      <c r="H1157" s="18">
        <f t="shared" si="51"/>
        <v>3421003</v>
      </c>
      <c r="I1157" s="30">
        <v>230002</v>
      </c>
      <c r="J1157" s="18">
        <v>1</v>
      </c>
      <c r="K1157" s="18">
        <v>4</v>
      </c>
      <c r="L1157" s="18" t="str">
        <f>[1]卡牌表配置表!I1157</f>
        <v>0,0,0</v>
      </c>
      <c r="M1157" s="18">
        <f t="shared" si="52"/>
        <v>34210020</v>
      </c>
      <c r="N1157" s="66" t="str">
        <f>[1]卡牌表配置表!K1157</f>
        <v>20000006</v>
      </c>
      <c r="O1157" s="31" t="s">
        <v>170</v>
      </c>
      <c r="P1157" s="18">
        <f>[1]卡牌表配置表!L1157</f>
        <v>0</v>
      </c>
      <c r="R1157" s="18" t="str">
        <f>[1]卡牌表配置表!N1157</f>
        <v/>
      </c>
      <c r="T1157" s="18" t="str">
        <f>[1]卡牌表配置表!P1157</f>
        <v/>
      </c>
      <c r="W1157" s="18">
        <f>[1]卡牌表配置表!W1157</f>
        <v>4</v>
      </c>
      <c r="X1157" s="18" t="str">
        <f>[1]卡牌表配置表!X1157</f>
        <v>-2,5000</v>
      </c>
      <c r="Y1157" s="18">
        <v>0</v>
      </c>
      <c r="Z1157" s="18">
        <f>[1]卡牌表配置表!AA1157</f>
        <v>40000</v>
      </c>
      <c r="AA1157" s="18" t="str">
        <f>[1]卡牌表配置表!AB1157</f>
        <v>2,20,1740,1;2,3,144,1;2,23,60,1;4,29,2400,1;3,4,22500,1;1,33,22101,0;2,34,432,1</v>
      </c>
      <c r="AB1157" s="18">
        <f>[1]卡牌表配置表!AR1157</f>
        <v>21034210</v>
      </c>
      <c r="AD1157" s="30">
        <f>VLOOKUP(F1157,t_card_group_s说明表!$B$6:$L$88,COLUMNS(t_card_group_s说明表!$B$6:$L$6),0)</f>
        <v>3</v>
      </c>
    </row>
    <row r="1158" spans="1:30" ht="15.75" customHeight="1" x14ac:dyDescent="0.2">
      <c r="A1158" s="18">
        <f t="shared" si="53"/>
        <v>1153</v>
      </c>
      <c r="B1158" s="18">
        <f>[1]卡牌表配置表!C1158</f>
        <v>3421003</v>
      </c>
      <c r="C1158" s="18">
        <f>[1]卡牌表配置表!D1158</f>
        <v>0</v>
      </c>
      <c r="D1158" s="18">
        <f>[1]卡牌表配置表!E1158</f>
        <v>20034210</v>
      </c>
      <c r="E1158" s="18" t="str">
        <f>[1]卡牌表配置表!F1158</f>
        <v>猛犸象狼骑</v>
      </c>
      <c r="F1158" s="18">
        <f>[1]卡牌表配置表!G1158</f>
        <v>34210</v>
      </c>
      <c r="G1158" s="18">
        <f>[1]卡牌表配置表!V1158</f>
        <v>3</v>
      </c>
      <c r="H1158" s="18">
        <f t="shared" ref="H1158:H1221" si="54">IF(F1158=F1159,B1159,"")</f>
        <v>3421004</v>
      </c>
      <c r="I1158" s="30">
        <v>230002</v>
      </c>
      <c r="J1158" s="18">
        <v>1</v>
      </c>
      <c r="K1158" s="18">
        <v>4</v>
      </c>
      <c r="L1158" s="18" t="str">
        <f>[1]卡牌表配置表!I1158</f>
        <v>0,0,0</v>
      </c>
      <c r="M1158" s="18">
        <f t="shared" ref="M1158:M1221" si="55">B1158*10</f>
        <v>34210030</v>
      </c>
      <c r="N1158" s="66" t="str">
        <f>[1]卡牌表配置表!K1158</f>
        <v>20000006</v>
      </c>
      <c r="O1158" s="31" t="s">
        <v>170</v>
      </c>
      <c r="P1158" s="18">
        <f>[1]卡牌表配置表!L1158</f>
        <v>0</v>
      </c>
      <c r="R1158" s="18" t="str">
        <f>[1]卡牌表配置表!N1158</f>
        <v/>
      </c>
      <c r="T1158" s="18" t="str">
        <f>[1]卡牌表配置表!P1158</f>
        <v/>
      </c>
      <c r="W1158" s="18">
        <f>[1]卡牌表配置表!W1158</f>
        <v>6</v>
      </c>
      <c r="X1158" s="18" t="str">
        <f>[1]卡牌表配置表!X1158</f>
        <v>-2,15000</v>
      </c>
      <c r="Y1158" s="18">
        <v>0</v>
      </c>
      <c r="Z1158" s="18">
        <f>[1]卡牌表配置表!AA1158</f>
        <v>40000</v>
      </c>
      <c r="AA1158" s="18" t="str">
        <f>[1]卡牌表配置表!AB1158</f>
        <v>2,20,2088,1;2,3,173,1;2,23,73,1;4,29,2400,1;3,4,22500,1;1,33,22101,0;2,34,519,1</v>
      </c>
      <c r="AB1158" s="18">
        <f>[1]卡牌表配置表!AR1158</f>
        <v>21034210</v>
      </c>
      <c r="AD1158" s="30">
        <f>VLOOKUP(F1158,t_card_group_s说明表!$B$6:$L$88,COLUMNS(t_card_group_s说明表!$B$6:$L$6),0)</f>
        <v>3</v>
      </c>
    </row>
    <row r="1159" spans="1:30" ht="15.75" customHeight="1" x14ac:dyDescent="0.2">
      <c r="A1159" s="18">
        <f t="shared" ref="A1159:A1222" si="56">ROW(B1159)-5</f>
        <v>1154</v>
      </c>
      <c r="B1159" s="18">
        <f>[1]卡牌表配置表!C1159</f>
        <v>3421004</v>
      </c>
      <c r="C1159" s="18">
        <f>[1]卡牌表配置表!D1159</f>
        <v>0</v>
      </c>
      <c r="D1159" s="18">
        <f>[1]卡牌表配置表!E1159</f>
        <v>20034210</v>
      </c>
      <c r="E1159" s="18" t="str">
        <f>[1]卡牌表配置表!F1159</f>
        <v>猛犸象狼骑</v>
      </c>
      <c r="F1159" s="18">
        <f>[1]卡牌表配置表!G1159</f>
        <v>34210</v>
      </c>
      <c r="G1159" s="18">
        <f>[1]卡牌表配置表!V1159</f>
        <v>4</v>
      </c>
      <c r="H1159" s="18">
        <f t="shared" si="54"/>
        <v>3421005</v>
      </c>
      <c r="I1159" s="30">
        <v>230002</v>
      </c>
      <c r="J1159" s="18">
        <v>1</v>
      </c>
      <c r="K1159" s="18">
        <v>4</v>
      </c>
      <c r="L1159" s="18" t="str">
        <f>[1]卡牌表配置表!I1159</f>
        <v>0,0,0</v>
      </c>
      <c r="M1159" s="18">
        <f t="shared" si="55"/>
        <v>34210040</v>
      </c>
      <c r="N1159" s="66" t="str">
        <f>[1]卡牌表配置表!K1159</f>
        <v>20000006</v>
      </c>
      <c r="O1159" s="31" t="s">
        <v>170</v>
      </c>
      <c r="P1159" s="18">
        <f>[1]卡牌表配置表!L1159</f>
        <v>0</v>
      </c>
      <c r="R1159" s="18" t="str">
        <f>[1]卡牌表配置表!N1159</f>
        <v/>
      </c>
      <c r="T1159" s="18" t="str">
        <f>[1]卡牌表配置表!P1159</f>
        <v/>
      </c>
      <c r="W1159" s="18">
        <f>[1]卡牌表配置表!W1159</f>
        <v>6</v>
      </c>
      <c r="X1159" s="18" t="str">
        <f>[1]卡牌表配置表!X1159</f>
        <v>-2,22500</v>
      </c>
      <c r="Y1159" s="18">
        <v>0</v>
      </c>
      <c r="Z1159" s="18">
        <f>[1]卡牌表配置表!AA1159</f>
        <v>40000</v>
      </c>
      <c r="AA1159" s="18" t="str">
        <f>[1]卡牌表配置表!AB1159</f>
        <v>2,20,2506,1;2,3,208,1;2,23,87,1;4,29,2400,1;3,4,22500,1;1,33,22101,0;2,34,624,1</v>
      </c>
      <c r="AB1159" s="18">
        <f>[1]卡牌表配置表!AR1159</f>
        <v>21034210</v>
      </c>
      <c r="AD1159" s="30">
        <f>VLOOKUP(F1159,t_card_group_s说明表!$B$6:$L$88,COLUMNS(t_card_group_s说明表!$B$6:$L$6),0)</f>
        <v>3</v>
      </c>
    </row>
    <row r="1160" spans="1:30" ht="15.75" customHeight="1" x14ac:dyDescent="0.2">
      <c r="A1160" s="18">
        <f t="shared" si="56"/>
        <v>1155</v>
      </c>
      <c r="B1160" s="18">
        <f>[1]卡牌表配置表!C1160</f>
        <v>3421005</v>
      </c>
      <c r="C1160" s="18">
        <f>[1]卡牌表配置表!D1160</f>
        <v>0</v>
      </c>
      <c r="D1160" s="18">
        <f>[1]卡牌表配置表!E1160</f>
        <v>20034210</v>
      </c>
      <c r="E1160" s="18" t="str">
        <f>[1]卡牌表配置表!F1160</f>
        <v>猛犸象狼骑</v>
      </c>
      <c r="F1160" s="18">
        <f>[1]卡牌表配置表!G1160</f>
        <v>34210</v>
      </c>
      <c r="G1160" s="18">
        <f>[1]卡牌表配置表!V1160</f>
        <v>5</v>
      </c>
      <c r="H1160" s="18">
        <f t="shared" si="54"/>
        <v>3421006</v>
      </c>
      <c r="I1160" s="30">
        <v>230002</v>
      </c>
      <c r="J1160" s="18">
        <v>1</v>
      </c>
      <c r="K1160" s="18">
        <v>4</v>
      </c>
      <c r="L1160" s="18" t="str">
        <f>[1]卡牌表配置表!I1160</f>
        <v>0,0,0</v>
      </c>
      <c r="M1160" s="18">
        <f t="shared" si="55"/>
        <v>34210050</v>
      </c>
      <c r="N1160" s="66" t="str">
        <f>[1]卡牌表配置表!K1160</f>
        <v>20000006</v>
      </c>
      <c r="O1160" s="31" t="s">
        <v>170</v>
      </c>
      <c r="P1160" s="18">
        <f>[1]卡牌表配置表!L1160</f>
        <v>0</v>
      </c>
      <c r="R1160" s="18" t="str">
        <f>[1]卡牌表配置表!N1160</f>
        <v/>
      </c>
      <c r="T1160" s="18" t="str">
        <f>[1]卡牌表配置表!P1160</f>
        <v/>
      </c>
      <c r="W1160" s="18">
        <f>[1]卡牌表配置表!W1160</f>
        <v>8</v>
      </c>
      <c r="X1160" s="18" t="str">
        <f>[1]卡牌表配置表!X1160</f>
        <v>-2,33800</v>
      </c>
      <c r="Y1160" s="18">
        <v>0</v>
      </c>
      <c r="Z1160" s="18">
        <f>[1]卡牌表配置表!AA1160</f>
        <v>40000</v>
      </c>
      <c r="AA1160" s="18" t="str">
        <f>[1]卡牌表配置表!AB1160</f>
        <v>2,20,3007,1;2,3,249,1;2,23,104,1;4,29,2400,1;3,4,22500,1;1,33,22101,0;2,34,747,1</v>
      </c>
      <c r="AB1160" s="18">
        <f>[1]卡牌表配置表!AR1160</f>
        <v>21034210</v>
      </c>
      <c r="AD1160" s="30">
        <f>VLOOKUP(F1160,t_card_group_s说明表!$B$6:$L$88,COLUMNS(t_card_group_s说明表!$B$6:$L$6),0)</f>
        <v>3</v>
      </c>
    </row>
    <row r="1161" spans="1:30" ht="15.75" customHeight="1" x14ac:dyDescent="0.2">
      <c r="A1161" s="18">
        <f t="shared" si="56"/>
        <v>1156</v>
      </c>
      <c r="B1161" s="18">
        <f>[1]卡牌表配置表!C1161</f>
        <v>3421006</v>
      </c>
      <c r="C1161" s="18">
        <f>[1]卡牌表配置表!D1161</f>
        <v>0</v>
      </c>
      <c r="D1161" s="18">
        <f>[1]卡牌表配置表!E1161</f>
        <v>20034210</v>
      </c>
      <c r="E1161" s="18" t="str">
        <f>[1]卡牌表配置表!F1161</f>
        <v>猛犸象狼骑</v>
      </c>
      <c r="F1161" s="18">
        <f>[1]卡牌表配置表!G1161</f>
        <v>34210</v>
      </c>
      <c r="G1161" s="18">
        <f>[1]卡牌表配置表!V1161</f>
        <v>6</v>
      </c>
      <c r="H1161" s="18">
        <f t="shared" si="54"/>
        <v>3421007</v>
      </c>
      <c r="I1161" s="30">
        <v>230002</v>
      </c>
      <c r="J1161" s="18">
        <v>1</v>
      </c>
      <c r="K1161" s="18">
        <v>4</v>
      </c>
      <c r="L1161" s="18" t="str">
        <f>[1]卡牌表配置表!I1161</f>
        <v>0,0,0</v>
      </c>
      <c r="M1161" s="18">
        <f t="shared" si="55"/>
        <v>34210060</v>
      </c>
      <c r="N1161" s="66" t="str">
        <f>[1]卡牌表配置表!K1161</f>
        <v>20000006</v>
      </c>
      <c r="O1161" s="31" t="s">
        <v>170</v>
      </c>
      <c r="P1161" s="18">
        <f>[1]卡牌表配置表!L1161</f>
        <v>0</v>
      </c>
      <c r="R1161" s="18" t="str">
        <f>[1]卡牌表配置表!N1161</f>
        <v/>
      </c>
      <c r="T1161" s="18" t="str">
        <f>[1]卡牌表配置表!P1161</f>
        <v/>
      </c>
      <c r="W1161" s="18">
        <f>[1]卡牌表配置表!W1161</f>
        <v>8</v>
      </c>
      <c r="X1161" s="18" t="str">
        <f>[1]卡牌表配置表!X1161</f>
        <v>-2,43900</v>
      </c>
      <c r="Y1161" s="18">
        <v>0</v>
      </c>
      <c r="Z1161" s="18">
        <f>[1]卡牌表配置表!AA1161</f>
        <v>40000</v>
      </c>
      <c r="AA1161" s="18" t="str">
        <f>[1]卡牌表配置表!AB1161</f>
        <v>2,20,3609,1;2,3,299,1;2,23,125,1;4,29,2400,1;3,4,22500,1;1,33,22101,0;2,34,897,1</v>
      </c>
      <c r="AB1161" s="18">
        <f>[1]卡牌表配置表!AR1161</f>
        <v>21034210</v>
      </c>
      <c r="AD1161" s="30">
        <f>VLOOKUP(F1161,t_card_group_s说明表!$B$6:$L$88,COLUMNS(t_card_group_s说明表!$B$6:$L$6),0)</f>
        <v>3</v>
      </c>
    </row>
    <row r="1162" spans="1:30" ht="15.75" customHeight="1" x14ac:dyDescent="0.2">
      <c r="A1162" s="18">
        <f t="shared" si="56"/>
        <v>1157</v>
      </c>
      <c r="B1162" s="18">
        <f>[1]卡牌表配置表!C1162</f>
        <v>3421007</v>
      </c>
      <c r="C1162" s="18">
        <f>[1]卡牌表配置表!D1162</f>
        <v>0</v>
      </c>
      <c r="D1162" s="18">
        <f>[1]卡牌表配置表!E1162</f>
        <v>20034210</v>
      </c>
      <c r="E1162" s="18" t="str">
        <f>[1]卡牌表配置表!F1162</f>
        <v>猛犸象狼骑</v>
      </c>
      <c r="F1162" s="18">
        <f>[1]卡牌表配置表!G1162</f>
        <v>34210</v>
      </c>
      <c r="G1162" s="18">
        <f>[1]卡牌表配置表!V1162</f>
        <v>7</v>
      </c>
      <c r="H1162" s="18">
        <f t="shared" si="54"/>
        <v>3421008</v>
      </c>
      <c r="I1162" s="30">
        <v>230002</v>
      </c>
      <c r="J1162" s="18">
        <v>1</v>
      </c>
      <c r="K1162" s="18">
        <v>4</v>
      </c>
      <c r="L1162" s="18" t="str">
        <f>[1]卡牌表配置表!I1162</f>
        <v>0,0,0</v>
      </c>
      <c r="M1162" s="18">
        <f t="shared" si="55"/>
        <v>34210070</v>
      </c>
      <c r="N1162" s="66" t="str">
        <f>[1]卡牌表配置表!K1162</f>
        <v>20000006</v>
      </c>
      <c r="O1162" s="31" t="s">
        <v>170</v>
      </c>
      <c r="P1162" s="18">
        <f>[1]卡牌表配置表!L1162</f>
        <v>0</v>
      </c>
      <c r="R1162" s="18" t="str">
        <f>[1]卡牌表配置表!N1162</f>
        <v/>
      </c>
      <c r="T1162" s="18" t="str">
        <f>[1]卡牌表配置表!P1162</f>
        <v/>
      </c>
      <c r="W1162" s="18">
        <f>[1]卡牌表配置表!W1162</f>
        <v>10</v>
      </c>
      <c r="X1162" s="18" t="str">
        <f>[1]卡牌表配置表!X1162</f>
        <v>-2,57100</v>
      </c>
      <c r="Y1162" s="18">
        <v>0</v>
      </c>
      <c r="Z1162" s="18">
        <f>[1]卡牌表配置表!AA1162</f>
        <v>40000</v>
      </c>
      <c r="AA1162" s="18" t="str">
        <f>[1]卡牌表配置表!AB1162</f>
        <v>2,20,4330,1;2,3,359,1;2,23,150,1;4,29,2400,1;3,4,22500,1;1,33,22101,0;2,34,1077,1</v>
      </c>
      <c r="AB1162" s="18">
        <f>[1]卡牌表配置表!AR1162</f>
        <v>21034210</v>
      </c>
      <c r="AD1162" s="30">
        <f>VLOOKUP(F1162,t_card_group_s说明表!$B$6:$L$88,COLUMNS(t_card_group_s说明表!$B$6:$L$6),0)</f>
        <v>3</v>
      </c>
    </row>
    <row r="1163" spans="1:30" ht="15.75" customHeight="1" x14ac:dyDescent="0.2">
      <c r="A1163" s="18">
        <f t="shared" si="56"/>
        <v>1158</v>
      </c>
      <c r="B1163" s="18">
        <f>[1]卡牌表配置表!C1163</f>
        <v>3421008</v>
      </c>
      <c r="C1163" s="18">
        <f>[1]卡牌表配置表!D1163</f>
        <v>0</v>
      </c>
      <c r="D1163" s="18">
        <f>[1]卡牌表配置表!E1163</f>
        <v>20034210</v>
      </c>
      <c r="E1163" s="18" t="str">
        <f>[1]卡牌表配置表!F1163</f>
        <v>猛犸象狼骑</v>
      </c>
      <c r="F1163" s="18">
        <f>[1]卡牌表配置表!G1163</f>
        <v>34210</v>
      </c>
      <c r="G1163" s="18">
        <f>[1]卡牌表配置表!V1163</f>
        <v>8</v>
      </c>
      <c r="H1163" s="18">
        <f t="shared" si="54"/>
        <v>3421009</v>
      </c>
      <c r="I1163" s="30">
        <v>230002</v>
      </c>
      <c r="J1163" s="18">
        <v>1</v>
      </c>
      <c r="K1163" s="18">
        <v>4</v>
      </c>
      <c r="L1163" s="18" t="str">
        <f>[1]卡牌表配置表!I1163</f>
        <v>0,0,0</v>
      </c>
      <c r="M1163" s="18">
        <f t="shared" si="55"/>
        <v>34210080</v>
      </c>
      <c r="N1163" s="66" t="str">
        <f>[1]卡牌表配置表!K1163</f>
        <v>20000006</v>
      </c>
      <c r="O1163" s="31" t="s">
        <v>170</v>
      </c>
      <c r="P1163" s="18">
        <f>[1]卡牌表配置表!L1163</f>
        <v>0</v>
      </c>
      <c r="R1163" s="18" t="str">
        <f>[1]卡牌表配置表!N1163</f>
        <v/>
      </c>
      <c r="T1163" s="18" t="str">
        <f>[1]卡牌表配置表!P1163</f>
        <v/>
      </c>
      <c r="W1163" s="18">
        <f>[1]卡牌表配置表!W1163</f>
        <v>10</v>
      </c>
      <c r="X1163" s="18" t="str">
        <f>[1]卡牌表配置表!X1163</f>
        <v>-2,74200</v>
      </c>
      <c r="Y1163" s="18">
        <v>0</v>
      </c>
      <c r="Z1163" s="18">
        <f>[1]卡牌表配置表!AA1163</f>
        <v>40000</v>
      </c>
      <c r="AA1163" s="18" t="str">
        <f>[1]卡牌表配置表!AB1163</f>
        <v>2,20,5196,1;2,3,430,1;2,23,180,1;4,29,2400,1;3,4,22500,1;1,33,22101,0;2,34,1290,1</v>
      </c>
      <c r="AB1163" s="18">
        <f>[1]卡牌表配置表!AR1163</f>
        <v>21034210</v>
      </c>
      <c r="AD1163" s="30">
        <f>VLOOKUP(F1163,t_card_group_s说明表!$B$6:$L$88,COLUMNS(t_card_group_s说明表!$B$6:$L$6),0)</f>
        <v>3</v>
      </c>
    </row>
    <row r="1164" spans="1:30" ht="15.75" customHeight="1" x14ac:dyDescent="0.2">
      <c r="A1164" s="18">
        <f t="shared" si="56"/>
        <v>1159</v>
      </c>
      <c r="B1164" s="18">
        <f>[1]卡牌表配置表!C1164</f>
        <v>3421009</v>
      </c>
      <c r="C1164" s="18">
        <f>[1]卡牌表配置表!D1164</f>
        <v>0</v>
      </c>
      <c r="D1164" s="18">
        <f>[1]卡牌表配置表!E1164</f>
        <v>20034210</v>
      </c>
      <c r="E1164" s="18" t="str">
        <f>[1]卡牌表配置表!F1164</f>
        <v>猛犸象狼骑</v>
      </c>
      <c r="F1164" s="18">
        <f>[1]卡牌表配置表!G1164</f>
        <v>34210</v>
      </c>
      <c r="G1164" s="18">
        <f>[1]卡牌表配置表!V1164</f>
        <v>9</v>
      </c>
      <c r="H1164" s="18">
        <f t="shared" si="54"/>
        <v>3421010</v>
      </c>
      <c r="I1164" s="30">
        <v>230002</v>
      </c>
      <c r="J1164" s="18">
        <v>1</v>
      </c>
      <c r="K1164" s="18">
        <v>4</v>
      </c>
      <c r="L1164" s="18" t="str">
        <f>[1]卡牌表配置表!I1164</f>
        <v>0,0,0</v>
      </c>
      <c r="M1164" s="18">
        <f t="shared" si="55"/>
        <v>34210090</v>
      </c>
      <c r="N1164" s="66" t="str">
        <f>[1]卡牌表配置表!K1164</f>
        <v>20000006</v>
      </c>
      <c r="O1164" s="31" t="s">
        <v>170</v>
      </c>
      <c r="P1164" s="18">
        <f>[1]卡牌表配置表!L1164</f>
        <v>0</v>
      </c>
      <c r="R1164" s="18" t="str">
        <f>[1]卡牌表配置表!N1164</f>
        <v/>
      </c>
      <c r="T1164" s="18" t="str">
        <f>[1]卡牌表配置表!P1164</f>
        <v/>
      </c>
      <c r="W1164" s="18">
        <f>[1]卡牌表配置表!W1164</f>
        <v>12</v>
      </c>
      <c r="X1164" s="18" t="str">
        <f>[1]卡牌表配置表!X1164</f>
        <v>-2,96500</v>
      </c>
      <c r="Y1164" s="18">
        <v>0</v>
      </c>
      <c r="Z1164" s="18">
        <f>[1]卡牌表配置表!AA1164</f>
        <v>40000</v>
      </c>
      <c r="AA1164" s="18" t="str">
        <f>[1]卡牌表配置表!AB1164</f>
        <v>2,20,6235,1;2,3,516,1;2,23,215,1;4,29,2400,1;3,4,22500,1;1,33,22101,0;2,34,1548,1</v>
      </c>
      <c r="AB1164" s="18">
        <f>[1]卡牌表配置表!AR1164</f>
        <v>21034210</v>
      </c>
      <c r="AD1164" s="30">
        <f>VLOOKUP(F1164,t_card_group_s说明表!$B$6:$L$88,COLUMNS(t_card_group_s说明表!$B$6:$L$6),0)</f>
        <v>3</v>
      </c>
    </row>
    <row r="1165" spans="1:30" ht="15.75" customHeight="1" x14ac:dyDescent="0.2">
      <c r="A1165" s="18">
        <f t="shared" si="56"/>
        <v>1160</v>
      </c>
      <c r="B1165" s="18">
        <f>[1]卡牌表配置表!C1165</f>
        <v>3421010</v>
      </c>
      <c r="C1165" s="18">
        <f>[1]卡牌表配置表!D1165</f>
        <v>0</v>
      </c>
      <c r="D1165" s="18">
        <f>[1]卡牌表配置表!E1165</f>
        <v>20034210</v>
      </c>
      <c r="E1165" s="18" t="str">
        <f>[1]卡牌表配置表!F1165</f>
        <v>猛犸象狼骑</v>
      </c>
      <c r="F1165" s="18">
        <f>[1]卡牌表配置表!G1165</f>
        <v>34210</v>
      </c>
      <c r="G1165" s="18">
        <f>[1]卡牌表配置表!V1165</f>
        <v>10</v>
      </c>
      <c r="H1165" s="18">
        <f t="shared" si="54"/>
        <v>3421011</v>
      </c>
      <c r="I1165" s="30">
        <v>230002</v>
      </c>
      <c r="J1165" s="18">
        <v>1</v>
      </c>
      <c r="K1165" s="18">
        <v>4</v>
      </c>
      <c r="L1165" s="18" t="str">
        <f>[1]卡牌表配置表!I1165</f>
        <v>0,0,0</v>
      </c>
      <c r="M1165" s="18">
        <f t="shared" si="55"/>
        <v>34210100</v>
      </c>
      <c r="N1165" s="66" t="str">
        <f>[1]卡牌表配置表!K1165</f>
        <v>20000006</v>
      </c>
      <c r="O1165" s="31" t="s">
        <v>170</v>
      </c>
      <c r="P1165" s="18">
        <f>[1]卡牌表配置表!L1165</f>
        <v>0</v>
      </c>
      <c r="R1165" s="18" t="str">
        <f>[1]卡牌表配置表!N1165</f>
        <v/>
      </c>
      <c r="T1165" s="18" t="str">
        <f>[1]卡牌表配置表!P1165</f>
        <v/>
      </c>
      <c r="W1165" s="18">
        <f>[1]卡牌表配置表!W1165</f>
        <v>12</v>
      </c>
      <c r="X1165" s="18" t="str">
        <f>[1]卡牌表配置表!X1165</f>
        <v>-2,125500</v>
      </c>
      <c r="Y1165" s="18">
        <v>0</v>
      </c>
      <c r="Z1165" s="18">
        <f>[1]卡牌表配置表!AA1165</f>
        <v>40000</v>
      </c>
      <c r="AA1165" s="18" t="str">
        <f>[1]卡牌表配置表!AB1165</f>
        <v>2,20,7482,1;2,3,620,1;2,23,259,1;4,29,2400,1;3,4,22500,1;1,33,22101,0;2,34,1860,1</v>
      </c>
      <c r="AB1165" s="18">
        <f>[1]卡牌表配置表!AR1165</f>
        <v>21034210</v>
      </c>
      <c r="AD1165" s="30">
        <f>VLOOKUP(F1165,t_card_group_s说明表!$B$6:$L$88,COLUMNS(t_card_group_s说明表!$B$6:$L$6),0)</f>
        <v>3</v>
      </c>
    </row>
    <row r="1166" spans="1:30" ht="15.75" customHeight="1" x14ac:dyDescent="0.2">
      <c r="A1166" s="18">
        <f t="shared" si="56"/>
        <v>1161</v>
      </c>
      <c r="B1166" s="18">
        <f>[1]卡牌表配置表!C1166</f>
        <v>3421011</v>
      </c>
      <c r="C1166" s="18">
        <f>[1]卡牌表配置表!D1166</f>
        <v>0</v>
      </c>
      <c r="D1166" s="18">
        <f>[1]卡牌表配置表!E1166</f>
        <v>20034210</v>
      </c>
      <c r="E1166" s="18" t="str">
        <f>[1]卡牌表配置表!F1166</f>
        <v>猛犸象狼骑</v>
      </c>
      <c r="F1166" s="18">
        <f>[1]卡牌表配置表!G1166</f>
        <v>34210</v>
      </c>
      <c r="G1166" s="18">
        <f>[1]卡牌表配置表!V1166</f>
        <v>11</v>
      </c>
      <c r="H1166" s="18">
        <f t="shared" si="54"/>
        <v>3421012</v>
      </c>
      <c r="I1166" s="30">
        <v>230002</v>
      </c>
      <c r="J1166" s="18">
        <v>1</v>
      </c>
      <c r="K1166" s="18">
        <v>4</v>
      </c>
      <c r="L1166" s="18" t="str">
        <f>[1]卡牌表配置表!I1166</f>
        <v>0,0,0</v>
      </c>
      <c r="M1166" s="18">
        <f t="shared" si="55"/>
        <v>34210110</v>
      </c>
      <c r="N1166" s="66" t="str">
        <f>[1]卡牌表配置表!K1166</f>
        <v>20000006</v>
      </c>
      <c r="O1166" s="31" t="s">
        <v>170</v>
      </c>
      <c r="P1166" s="18">
        <f>[1]卡牌表配置表!L1166</f>
        <v>0</v>
      </c>
      <c r="R1166" s="18" t="str">
        <f>[1]卡牌表配置表!N1166</f>
        <v/>
      </c>
      <c r="T1166" s="18" t="str">
        <f>[1]卡牌表配置表!P1166</f>
        <v/>
      </c>
      <c r="W1166" s="18">
        <f>[1]卡牌表配置表!W1166</f>
        <v>14</v>
      </c>
      <c r="X1166" s="18" t="str">
        <f>[1]卡牌表配置表!X1166</f>
        <v>-2,163200</v>
      </c>
      <c r="Y1166" s="18">
        <v>0</v>
      </c>
      <c r="Z1166" s="18">
        <f>[1]卡牌表配置表!AA1166</f>
        <v>40000</v>
      </c>
      <c r="AA1166" s="18" t="str">
        <f>[1]卡牌表配置表!AB1166</f>
        <v>2,20,8979,1;2,3,744,1;2,23,310,1;4,29,2400,1;3,4,22500,1;1,33,22101,0;2,34,2232,1</v>
      </c>
      <c r="AB1166" s="18">
        <f>[1]卡牌表配置表!AR1166</f>
        <v>21034210</v>
      </c>
      <c r="AD1166" s="30">
        <f>VLOOKUP(F1166,t_card_group_s说明表!$B$6:$L$88,COLUMNS(t_card_group_s说明表!$B$6:$L$6),0)</f>
        <v>3</v>
      </c>
    </row>
    <row r="1167" spans="1:30" ht="15.75" customHeight="1" x14ac:dyDescent="0.2">
      <c r="A1167" s="18">
        <f t="shared" si="56"/>
        <v>1162</v>
      </c>
      <c r="B1167" s="18">
        <f>[1]卡牌表配置表!C1167</f>
        <v>3421012</v>
      </c>
      <c r="C1167" s="18">
        <f>[1]卡牌表配置表!D1167</f>
        <v>0</v>
      </c>
      <c r="D1167" s="18">
        <f>[1]卡牌表配置表!E1167</f>
        <v>20034210</v>
      </c>
      <c r="E1167" s="18" t="str">
        <f>[1]卡牌表配置表!F1167</f>
        <v>猛犸象狼骑</v>
      </c>
      <c r="F1167" s="18">
        <f>[1]卡牌表配置表!G1167</f>
        <v>34210</v>
      </c>
      <c r="G1167" s="18">
        <f>[1]卡牌表配置表!V1167</f>
        <v>12</v>
      </c>
      <c r="H1167" s="18">
        <f t="shared" si="54"/>
        <v>3421013</v>
      </c>
      <c r="I1167" s="30">
        <v>230002</v>
      </c>
      <c r="J1167" s="18">
        <v>1</v>
      </c>
      <c r="K1167" s="18">
        <v>4</v>
      </c>
      <c r="L1167" s="18" t="str">
        <f>[1]卡牌表配置表!I1167</f>
        <v>0,0,0</v>
      </c>
      <c r="M1167" s="18">
        <f t="shared" si="55"/>
        <v>34210120</v>
      </c>
      <c r="N1167" s="66" t="str">
        <f>[1]卡牌表配置表!K1167</f>
        <v>20000006</v>
      </c>
      <c r="O1167" s="31" t="s">
        <v>170</v>
      </c>
      <c r="P1167" s="18">
        <f>[1]卡牌表配置表!L1167</f>
        <v>0</v>
      </c>
      <c r="R1167" s="18" t="str">
        <f>[1]卡牌表配置表!N1167</f>
        <v/>
      </c>
      <c r="T1167" s="18" t="str">
        <f>[1]卡牌表配置表!P1167</f>
        <v/>
      </c>
      <c r="W1167" s="18">
        <f>[1]卡牌表配置表!W1167</f>
        <v>14</v>
      </c>
      <c r="X1167" s="18" t="str">
        <f>[1]卡牌表配置表!X1167</f>
        <v>-2,212200</v>
      </c>
      <c r="Y1167" s="18">
        <v>0</v>
      </c>
      <c r="Z1167" s="18">
        <f>[1]卡牌表配置表!AA1167</f>
        <v>40000</v>
      </c>
      <c r="AA1167" s="18" t="str">
        <f>[1]卡牌表配置表!AB1167</f>
        <v>2,20,10774,1;2,3,892,1;2,23,372,1;4,29,2400,1;3,4,22500,1;1,33,22101,0;2,34,2676,1</v>
      </c>
      <c r="AB1167" s="18">
        <f>[1]卡牌表配置表!AR1167</f>
        <v>21034210</v>
      </c>
      <c r="AD1167" s="30">
        <f>VLOOKUP(F1167,t_card_group_s说明表!$B$6:$L$88,COLUMNS(t_card_group_s说明表!$B$6:$L$6),0)</f>
        <v>3</v>
      </c>
    </row>
    <row r="1168" spans="1:30" ht="15.75" customHeight="1" x14ac:dyDescent="0.2">
      <c r="A1168" s="18">
        <f t="shared" si="56"/>
        <v>1163</v>
      </c>
      <c r="B1168" s="18">
        <f>[1]卡牌表配置表!C1168</f>
        <v>3421013</v>
      </c>
      <c r="C1168" s="18">
        <f>[1]卡牌表配置表!D1168</f>
        <v>0</v>
      </c>
      <c r="D1168" s="18">
        <f>[1]卡牌表配置表!E1168</f>
        <v>20034210</v>
      </c>
      <c r="E1168" s="18" t="str">
        <f>[1]卡牌表配置表!F1168</f>
        <v>猛犸象狼骑</v>
      </c>
      <c r="F1168" s="18">
        <f>[1]卡牌表配置表!G1168</f>
        <v>34210</v>
      </c>
      <c r="G1168" s="18">
        <f>[1]卡牌表配置表!V1168</f>
        <v>13</v>
      </c>
      <c r="H1168" s="18">
        <f t="shared" si="54"/>
        <v>3421014</v>
      </c>
      <c r="I1168" s="30">
        <v>230002</v>
      </c>
      <c r="J1168" s="18">
        <v>1</v>
      </c>
      <c r="K1168" s="18">
        <v>4</v>
      </c>
      <c r="L1168" s="18" t="str">
        <f>[1]卡牌表配置表!I1168</f>
        <v>0,0,0</v>
      </c>
      <c r="M1168" s="18">
        <f t="shared" si="55"/>
        <v>34210130</v>
      </c>
      <c r="N1168" s="66" t="str">
        <f>[1]卡牌表配置表!K1168</f>
        <v>20000006</v>
      </c>
      <c r="O1168" s="31" t="s">
        <v>170</v>
      </c>
      <c r="P1168" s="18">
        <f>[1]卡牌表配置表!L1168</f>
        <v>0</v>
      </c>
      <c r="R1168" s="18" t="str">
        <f>[1]卡牌表配置表!N1168</f>
        <v/>
      </c>
      <c r="T1168" s="18" t="str">
        <f>[1]卡牌表配置表!P1168</f>
        <v/>
      </c>
      <c r="W1168" s="18">
        <f>[1]卡牌表配置表!W1168</f>
        <v>16</v>
      </c>
      <c r="X1168" s="18" t="str">
        <f>[1]卡牌表配置表!X1168</f>
        <v>-2,275900</v>
      </c>
      <c r="Y1168" s="18">
        <v>0</v>
      </c>
      <c r="Z1168" s="18">
        <f>[1]卡牌表配置表!AA1168</f>
        <v>40000</v>
      </c>
      <c r="AA1168" s="18" t="str">
        <f>[1]卡牌表配置表!AB1168</f>
        <v>2,20,12929,1;2,3,1070,1;2,23,446,1;4,29,2400,1;3,4,22500,1;1,33,22101,0;2,34,3210,1</v>
      </c>
      <c r="AB1168" s="18">
        <f>[1]卡牌表配置表!AR1168</f>
        <v>21034210</v>
      </c>
      <c r="AD1168" s="30">
        <f>VLOOKUP(F1168,t_card_group_s说明表!$B$6:$L$88,COLUMNS(t_card_group_s说明表!$B$6:$L$6),0)</f>
        <v>3</v>
      </c>
    </row>
    <row r="1169" spans="1:30" ht="15.75" customHeight="1" x14ac:dyDescent="0.2">
      <c r="A1169" s="18">
        <f t="shared" si="56"/>
        <v>1164</v>
      </c>
      <c r="B1169" s="18">
        <f>[1]卡牌表配置表!C1169</f>
        <v>3421014</v>
      </c>
      <c r="C1169" s="18">
        <f>[1]卡牌表配置表!D1169</f>
        <v>0</v>
      </c>
      <c r="D1169" s="18">
        <f>[1]卡牌表配置表!E1169</f>
        <v>20034210</v>
      </c>
      <c r="E1169" s="18" t="str">
        <f>[1]卡牌表配置表!F1169</f>
        <v>猛犸象狼骑</v>
      </c>
      <c r="F1169" s="18">
        <f>[1]卡牌表配置表!G1169</f>
        <v>34210</v>
      </c>
      <c r="G1169" s="18">
        <f>[1]卡牌表配置表!V1169</f>
        <v>14</v>
      </c>
      <c r="H1169" s="18">
        <f t="shared" si="54"/>
        <v>3421015</v>
      </c>
      <c r="I1169" s="30">
        <v>230002</v>
      </c>
      <c r="J1169" s="18">
        <v>1</v>
      </c>
      <c r="K1169" s="18">
        <v>4</v>
      </c>
      <c r="L1169" s="18" t="str">
        <f>[1]卡牌表配置表!I1169</f>
        <v>0,0,0</v>
      </c>
      <c r="M1169" s="18">
        <f t="shared" si="55"/>
        <v>34210140</v>
      </c>
      <c r="N1169" s="66" t="str">
        <f>[1]卡牌表配置表!K1169</f>
        <v>20000006</v>
      </c>
      <c r="O1169" s="31" t="s">
        <v>170</v>
      </c>
      <c r="P1169" s="18">
        <f>[1]卡牌表配置表!L1169</f>
        <v>0</v>
      </c>
      <c r="R1169" s="18" t="str">
        <f>[1]卡牌表配置表!N1169</f>
        <v/>
      </c>
      <c r="T1169" s="18" t="str">
        <f>[1]卡牌表配置表!P1169</f>
        <v/>
      </c>
      <c r="W1169" s="18">
        <f>[1]卡牌表配置表!W1169</f>
        <v>16</v>
      </c>
      <c r="X1169" s="18" t="str">
        <f>[1]卡牌表配置表!X1169</f>
        <v>-2,358700</v>
      </c>
      <c r="Y1169" s="18">
        <v>0</v>
      </c>
      <c r="Z1169" s="18">
        <f>[1]卡牌表配置表!AA1169</f>
        <v>40000</v>
      </c>
      <c r="AA1169" s="18" t="str">
        <f>[1]卡牌表配置表!AB1169</f>
        <v>2,20,15515,1;2,3,1284,1;2,23,535,1;4,29,2400,1;3,4,22500,1;1,33,22101,0;2,34,3852,1</v>
      </c>
      <c r="AB1169" s="18">
        <f>[1]卡牌表配置表!AR1169</f>
        <v>21034210</v>
      </c>
      <c r="AD1169" s="30">
        <f>VLOOKUP(F1169,t_card_group_s说明表!$B$6:$L$88,COLUMNS(t_card_group_s说明表!$B$6:$L$6),0)</f>
        <v>3</v>
      </c>
    </row>
    <row r="1170" spans="1:30" ht="15.75" customHeight="1" x14ac:dyDescent="0.2">
      <c r="A1170" s="18">
        <f t="shared" si="56"/>
        <v>1165</v>
      </c>
      <c r="B1170" s="18">
        <f>[1]卡牌表配置表!C1170</f>
        <v>3421015</v>
      </c>
      <c r="C1170" s="18">
        <f>[1]卡牌表配置表!D1170</f>
        <v>0</v>
      </c>
      <c r="D1170" s="18">
        <f>[1]卡牌表配置表!E1170</f>
        <v>20034210</v>
      </c>
      <c r="E1170" s="18" t="str">
        <f>[1]卡牌表配置表!F1170</f>
        <v>猛犸象狼骑</v>
      </c>
      <c r="F1170" s="18">
        <f>[1]卡牌表配置表!G1170</f>
        <v>34210</v>
      </c>
      <c r="G1170" s="18">
        <f>[1]卡牌表配置表!V1170</f>
        <v>15</v>
      </c>
      <c r="H1170" s="18">
        <f t="shared" si="54"/>
        <v>3421016</v>
      </c>
      <c r="I1170" s="30">
        <v>230002</v>
      </c>
      <c r="J1170" s="18">
        <v>1</v>
      </c>
      <c r="K1170" s="18">
        <v>4</v>
      </c>
      <c r="L1170" s="18" t="str">
        <f>[1]卡牌表配置表!I1170</f>
        <v>0,0,0</v>
      </c>
      <c r="M1170" s="18">
        <f t="shared" si="55"/>
        <v>34210150</v>
      </c>
      <c r="N1170" s="66" t="str">
        <f>[1]卡牌表配置表!K1170</f>
        <v>20000006</v>
      </c>
      <c r="O1170" s="31" t="s">
        <v>170</v>
      </c>
      <c r="P1170" s="18">
        <f>[1]卡牌表配置表!L1170</f>
        <v>0</v>
      </c>
      <c r="R1170" s="18" t="str">
        <f>[1]卡牌表配置表!N1170</f>
        <v/>
      </c>
      <c r="T1170" s="18" t="str">
        <f>[1]卡牌表配置表!P1170</f>
        <v/>
      </c>
      <c r="W1170" s="18">
        <f>[1]卡牌表配置表!W1170</f>
        <v>18</v>
      </c>
      <c r="X1170" s="18" t="str">
        <f>[1]卡牌表配置表!X1170</f>
        <v>-2,466300</v>
      </c>
      <c r="Y1170" s="18">
        <v>0</v>
      </c>
      <c r="Z1170" s="18">
        <f>[1]卡牌表配置表!AA1170</f>
        <v>40000</v>
      </c>
      <c r="AA1170" s="18" t="str">
        <f>[1]卡牌表配置表!AB1170</f>
        <v>2,20,18617,1;2,3,1541,1;2,23,643,1;4,29,2400,1;3,4,22500,1;1,33,22101,0;2,34,4623,1</v>
      </c>
      <c r="AB1170" s="18">
        <f>[1]卡牌表配置表!AR1170</f>
        <v>21034210</v>
      </c>
      <c r="AD1170" s="30">
        <f>VLOOKUP(F1170,t_card_group_s说明表!$B$6:$L$88,COLUMNS(t_card_group_s说明表!$B$6:$L$6),0)</f>
        <v>3</v>
      </c>
    </row>
    <row r="1171" spans="1:30" ht="15.75" customHeight="1" x14ac:dyDescent="0.2">
      <c r="A1171" s="18">
        <f t="shared" si="56"/>
        <v>1166</v>
      </c>
      <c r="B1171" s="18">
        <f>[1]卡牌表配置表!C1171</f>
        <v>3421016</v>
      </c>
      <c r="C1171" s="18">
        <f>[1]卡牌表配置表!D1171</f>
        <v>0</v>
      </c>
      <c r="D1171" s="18">
        <f>[1]卡牌表配置表!E1171</f>
        <v>20034210</v>
      </c>
      <c r="E1171" s="18" t="str">
        <f>[1]卡牌表配置表!F1171</f>
        <v>猛犸象狼骑</v>
      </c>
      <c r="F1171" s="18">
        <f>[1]卡牌表配置表!G1171</f>
        <v>34210</v>
      </c>
      <c r="G1171" s="18">
        <f>[1]卡牌表配置表!V1171</f>
        <v>16</v>
      </c>
      <c r="H1171" s="18">
        <f t="shared" si="54"/>
        <v>3421017</v>
      </c>
      <c r="I1171" s="30">
        <v>230002</v>
      </c>
      <c r="J1171" s="18">
        <v>1</v>
      </c>
      <c r="K1171" s="18">
        <v>4</v>
      </c>
      <c r="L1171" s="18" t="str">
        <f>[1]卡牌表配置表!I1171</f>
        <v>0,0,0</v>
      </c>
      <c r="M1171" s="18">
        <f t="shared" si="55"/>
        <v>34210160</v>
      </c>
      <c r="N1171" s="66" t="str">
        <f>[1]卡牌表配置表!K1171</f>
        <v>20000006</v>
      </c>
      <c r="O1171" s="31" t="s">
        <v>170</v>
      </c>
      <c r="P1171" s="18">
        <f>[1]卡牌表配置表!L1171</f>
        <v>0</v>
      </c>
      <c r="R1171" s="18" t="str">
        <f>[1]卡牌表配置表!N1171</f>
        <v/>
      </c>
      <c r="T1171" s="18" t="str">
        <f>[1]卡牌表配置表!P1171</f>
        <v/>
      </c>
      <c r="W1171" s="18">
        <f>[1]卡牌表配置表!W1171</f>
        <v>18</v>
      </c>
      <c r="X1171" s="18" t="str">
        <f>[1]卡牌表配置表!X1171</f>
        <v>-2,606200</v>
      </c>
      <c r="Y1171" s="18">
        <v>0</v>
      </c>
      <c r="Z1171" s="18">
        <f>[1]卡牌表配置表!AA1171</f>
        <v>40000</v>
      </c>
      <c r="AA1171" s="18" t="str">
        <f>[1]卡牌表配置表!AB1171</f>
        <v>2,20,22341,1;2,3,1849,1;2,23,771,1;4,29,2400,1;3,4,22500,1;1,33,22101,0;2,34,5547,1</v>
      </c>
      <c r="AB1171" s="18">
        <f>[1]卡牌表配置表!AR1171</f>
        <v>21034210</v>
      </c>
      <c r="AD1171" s="30">
        <f>VLOOKUP(F1171,t_card_group_s说明表!$B$6:$L$88,COLUMNS(t_card_group_s说明表!$B$6:$L$6),0)</f>
        <v>3</v>
      </c>
    </row>
    <row r="1172" spans="1:30" ht="15.75" customHeight="1" x14ac:dyDescent="0.2">
      <c r="A1172" s="18">
        <f t="shared" si="56"/>
        <v>1167</v>
      </c>
      <c r="B1172" s="18">
        <f>[1]卡牌表配置表!C1172</f>
        <v>3421017</v>
      </c>
      <c r="C1172" s="18">
        <f>[1]卡牌表配置表!D1172</f>
        <v>0</v>
      </c>
      <c r="D1172" s="18">
        <f>[1]卡牌表配置表!E1172</f>
        <v>20034210</v>
      </c>
      <c r="E1172" s="18" t="str">
        <f>[1]卡牌表配置表!F1172</f>
        <v>猛犸象狼骑</v>
      </c>
      <c r="F1172" s="18">
        <f>[1]卡牌表配置表!G1172</f>
        <v>34210</v>
      </c>
      <c r="G1172" s="18">
        <f>[1]卡牌表配置表!V1172</f>
        <v>17</v>
      </c>
      <c r="H1172" s="18">
        <f t="shared" si="54"/>
        <v>3421018</v>
      </c>
      <c r="I1172" s="30">
        <v>230002</v>
      </c>
      <c r="J1172" s="18">
        <v>1</v>
      </c>
      <c r="K1172" s="18">
        <v>4</v>
      </c>
      <c r="L1172" s="18" t="str">
        <f>[1]卡牌表配置表!I1172</f>
        <v>0,0,0</v>
      </c>
      <c r="M1172" s="18">
        <f t="shared" si="55"/>
        <v>34210170</v>
      </c>
      <c r="N1172" s="66" t="str">
        <f>[1]卡牌表配置表!K1172</f>
        <v>20000006</v>
      </c>
      <c r="O1172" s="31" t="s">
        <v>170</v>
      </c>
      <c r="P1172" s="18">
        <f>[1]卡牌表配置表!L1172</f>
        <v>0</v>
      </c>
      <c r="R1172" s="18" t="str">
        <f>[1]卡牌表配置表!N1172</f>
        <v/>
      </c>
      <c r="T1172" s="18" t="str">
        <f>[1]卡牌表配置表!P1172</f>
        <v/>
      </c>
      <c r="W1172" s="18">
        <f>[1]卡牌表配置表!W1172</f>
        <v>20</v>
      </c>
      <c r="X1172" s="18" t="str">
        <f>[1]卡牌表配置表!X1172</f>
        <v>-2,788100</v>
      </c>
      <c r="Y1172" s="18">
        <v>0</v>
      </c>
      <c r="Z1172" s="18">
        <f>[1]卡牌表配置表!AA1172</f>
        <v>40000</v>
      </c>
      <c r="AA1172" s="18" t="str">
        <f>[1]卡牌表配置表!AB1172</f>
        <v>2,20,26809,1;2,3,2219,1;2,23,925,1;4,29,2400,1;3,4,22500,1;1,33,22101,0;2,34,6657,1</v>
      </c>
      <c r="AB1172" s="18">
        <f>[1]卡牌表配置表!AR1172</f>
        <v>21034210</v>
      </c>
      <c r="AD1172" s="30">
        <f>VLOOKUP(F1172,t_card_group_s说明表!$B$6:$L$88,COLUMNS(t_card_group_s说明表!$B$6:$L$6),0)</f>
        <v>3</v>
      </c>
    </row>
    <row r="1173" spans="1:30" ht="15.75" customHeight="1" x14ac:dyDescent="0.2">
      <c r="A1173" s="18">
        <f t="shared" si="56"/>
        <v>1168</v>
      </c>
      <c r="B1173" s="18">
        <f>[1]卡牌表配置表!C1173</f>
        <v>3421018</v>
      </c>
      <c r="C1173" s="18">
        <f>[1]卡牌表配置表!D1173</f>
        <v>0</v>
      </c>
      <c r="D1173" s="18">
        <f>[1]卡牌表配置表!E1173</f>
        <v>20034210</v>
      </c>
      <c r="E1173" s="18" t="str">
        <f>[1]卡牌表配置表!F1173</f>
        <v>猛犸象狼骑</v>
      </c>
      <c r="F1173" s="18">
        <f>[1]卡牌表配置表!G1173</f>
        <v>34210</v>
      </c>
      <c r="G1173" s="18">
        <f>[1]卡牌表配置表!V1173</f>
        <v>18</v>
      </c>
      <c r="H1173" s="18">
        <f t="shared" si="54"/>
        <v>3421019</v>
      </c>
      <c r="I1173" s="30">
        <v>230002</v>
      </c>
      <c r="J1173" s="18">
        <v>1</v>
      </c>
      <c r="K1173" s="18">
        <v>4</v>
      </c>
      <c r="L1173" s="18" t="str">
        <f>[1]卡牌表配置表!I1173</f>
        <v>0,0,0</v>
      </c>
      <c r="M1173" s="18">
        <f t="shared" si="55"/>
        <v>34210180</v>
      </c>
      <c r="N1173" s="66" t="str">
        <f>[1]卡牌表配置表!K1173</f>
        <v>20000006</v>
      </c>
      <c r="O1173" s="31" t="s">
        <v>170</v>
      </c>
      <c r="P1173" s="18">
        <f>[1]卡牌表配置表!L1173</f>
        <v>0</v>
      </c>
      <c r="R1173" s="18" t="str">
        <f>[1]卡牌表配置表!N1173</f>
        <v/>
      </c>
      <c r="T1173" s="18" t="str">
        <f>[1]卡牌表配置表!P1173</f>
        <v/>
      </c>
      <c r="W1173" s="18">
        <f>[1]卡牌表配置表!W1173</f>
        <v>20</v>
      </c>
      <c r="X1173" s="18" t="str">
        <f>[1]卡牌表配置表!X1173</f>
        <v>-2,1024500</v>
      </c>
      <c r="Y1173" s="18">
        <v>0</v>
      </c>
      <c r="Z1173" s="18">
        <f>[1]卡牌表配置表!AA1173</f>
        <v>40000</v>
      </c>
      <c r="AA1173" s="18" t="str">
        <f>[1]卡牌表配置表!AB1173</f>
        <v>2,20,32170,1;2,3,2663,1;2,23,1110,1;4,29,2400,1;3,4,22500,1;1,33,22101,0;2,34,7989,1</v>
      </c>
      <c r="AB1173" s="18">
        <f>[1]卡牌表配置表!AR1173</f>
        <v>21034210</v>
      </c>
      <c r="AD1173" s="30">
        <f>VLOOKUP(F1173,t_card_group_s说明表!$B$6:$L$88,COLUMNS(t_card_group_s说明表!$B$6:$L$6),0)</f>
        <v>3</v>
      </c>
    </row>
    <row r="1174" spans="1:30" ht="15.75" customHeight="1" x14ac:dyDescent="0.2">
      <c r="A1174" s="18">
        <f t="shared" si="56"/>
        <v>1169</v>
      </c>
      <c r="B1174" s="18">
        <f>[1]卡牌表配置表!C1174</f>
        <v>3421019</v>
      </c>
      <c r="C1174" s="18">
        <f>[1]卡牌表配置表!D1174</f>
        <v>0</v>
      </c>
      <c r="D1174" s="18">
        <f>[1]卡牌表配置表!E1174</f>
        <v>20034210</v>
      </c>
      <c r="E1174" s="18" t="str">
        <f>[1]卡牌表配置表!F1174</f>
        <v>猛犸象狼骑</v>
      </c>
      <c r="F1174" s="18">
        <f>[1]卡牌表配置表!G1174</f>
        <v>34210</v>
      </c>
      <c r="G1174" s="18">
        <f>[1]卡牌表配置表!V1174</f>
        <v>19</v>
      </c>
      <c r="H1174" s="18">
        <f t="shared" si="54"/>
        <v>3421020</v>
      </c>
      <c r="I1174" s="30">
        <v>230002</v>
      </c>
      <c r="J1174" s="18">
        <v>1</v>
      </c>
      <c r="K1174" s="18">
        <v>4</v>
      </c>
      <c r="L1174" s="18" t="str">
        <f>[1]卡牌表配置表!I1174</f>
        <v>0,0,0</v>
      </c>
      <c r="M1174" s="18">
        <f t="shared" si="55"/>
        <v>34210190</v>
      </c>
      <c r="N1174" s="66" t="str">
        <f>[1]卡牌表配置表!K1174</f>
        <v>20000006</v>
      </c>
      <c r="O1174" s="31" t="s">
        <v>170</v>
      </c>
      <c r="P1174" s="18">
        <f>[1]卡牌表配置表!L1174</f>
        <v>0</v>
      </c>
      <c r="R1174" s="18" t="str">
        <f>[1]卡牌表配置表!N1174</f>
        <v/>
      </c>
      <c r="T1174" s="18" t="str">
        <f>[1]卡牌表配置表!P1174</f>
        <v/>
      </c>
      <c r="W1174" s="18">
        <f>[1]卡牌表配置表!W1174</f>
        <v>22</v>
      </c>
      <c r="X1174" s="18" t="str">
        <f>[1]卡牌表配置表!X1174</f>
        <v>-2,1331900</v>
      </c>
      <c r="Y1174" s="18">
        <v>0</v>
      </c>
      <c r="Z1174" s="18">
        <f>[1]卡牌表配置表!AA1174</f>
        <v>40000</v>
      </c>
      <c r="AA1174" s="18" t="str">
        <f>[1]卡牌表配置表!AB1174</f>
        <v>2,20,38604,1;2,3,3195,1;2,23,1332,1;4,29,2400,1;3,4,22500,1;1,33,22101,0;2,34,9585,1</v>
      </c>
      <c r="AB1174" s="18">
        <f>[1]卡牌表配置表!AR1174</f>
        <v>21034210</v>
      </c>
      <c r="AD1174" s="30">
        <f>VLOOKUP(F1174,t_card_group_s说明表!$B$6:$L$88,COLUMNS(t_card_group_s说明表!$B$6:$L$6),0)</f>
        <v>3</v>
      </c>
    </row>
    <row r="1175" spans="1:30" ht="15.75" customHeight="1" x14ac:dyDescent="0.2">
      <c r="A1175" s="18">
        <f t="shared" si="56"/>
        <v>1170</v>
      </c>
      <c r="B1175" s="18">
        <f>[1]卡牌表配置表!C1175</f>
        <v>3421020</v>
      </c>
      <c r="C1175" s="18">
        <f>[1]卡牌表配置表!D1175</f>
        <v>0</v>
      </c>
      <c r="D1175" s="18">
        <f>[1]卡牌表配置表!E1175</f>
        <v>20034210</v>
      </c>
      <c r="E1175" s="18" t="str">
        <f>[1]卡牌表配置表!F1175</f>
        <v>猛犸象狼骑</v>
      </c>
      <c r="F1175" s="18">
        <f>[1]卡牌表配置表!G1175</f>
        <v>34210</v>
      </c>
      <c r="G1175" s="18">
        <f>[1]卡牌表配置表!V1175</f>
        <v>20</v>
      </c>
      <c r="H1175" s="18">
        <f t="shared" si="54"/>
        <v>3421021</v>
      </c>
      <c r="I1175" s="30">
        <v>230002</v>
      </c>
      <c r="J1175" s="18">
        <v>1</v>
      </c>
      <c r="K1175" s="18">
        <v>4</v>
      </c>
      <c r="L1175" s="18" t="str">
        <f>[1]卡牌表配置表!I1175</f>
        <v>0,0,0</v>
      </c>
      <c r="M1175" s="18">
        <f t="shared" si="55"/>
        <v>34210200</v>
      </c>
      <c r="N1175" s="66" t="str">
        <f>[1]卡牌表配置表!K1175</f>
        <v>20000006</v>
      </c>
      <c r="O1175" s="31" t="s">
        <v>170</v>
      </c>
      <c r="P1175" s="18">
        <f>[1]卡牌表配置表!L1175</f>
        <v>0</v>
      </c>
      <c r="R1175" s="18" t="str">
        <f>[1]卡牌表配置表!N1175</f>
        <v/>
      </c>
      <c r="T1175" s="18" t="str">
        <f>[1]卡牌表配置表!P1175</f>
        <v/>
      </c>
      <c r="W1175" s="18">
        <f>[1]卡牌表配置表!W1175</f>
        <v>22</v>
      </c>
      <c r="X1175" s="18" t="str">
        <f>[1]卡牌表配置表!X1175</f>
        <v>-2,1731500</v>
      </c>
      <c r="Y1175" s="18">
        <v>0</v>
      </c>
      <c r="Z1175" s="18">
        <f>[1]卡牌表配置表!AA1175</f>
        <v>40000</v>
      </c>
      <c r="AA1175" s="18" t="str">
        <f>[1]卡牌表配置表!AB1175</f>
        <v>2,20,46325,1;2,3,3834,1;2,23,1598,1;4,29,2400,1;3,4,22500,1;1,33,22101,0;2,34,11502,1</v>
      </c>
      <c r="AB1175" s="18">
        <f>[1]卡牌表配置表!AR1175</f>
        <v>21034210</v>
      </c>
      <c r="AD1175" s="30">
        <f>VLOOKUP(F1175,t_card_group_s说明表!$B$6:$L$88,COLUMNS(t_card_group_s说明表!$B$6:$L$6),0)</f>
        <v>3</v>
      </c>
    </row>
    <row r="1176" spans="1:30" ht="15.75" customHeight="1" x14ac:dyDescent="0.2">
      <c r="A1176" s="18">
        <f t="shared" si="56"/>
        <v>1171</v>
      </c>
      <c r="B1176" s="18">
        <f>[1]卡牌表配置表!C1176</f>
        <v>3421021</v>
      </c>
      <c r="C1176" s="18">
        <f>[1]卡牌表配置表!D1176</f>
        <v>0</v>
      </c>
      <c r="D1176" s="18">
        <f>[1]卡牌表配置表!E1176</f>
        <v>20034210</v>
      </c>
      <c r="E1176" s="18" t="str">
        <f>[1]卡牌表配置表!F1176</f>
        <v>猛犸象狼骑</v>
      </c>
      <c r="F1176" s="18">
        <f>[1]卡牌表配置表!G1176</f>
        <v>34210</v>
      </c>
      <c r="G1176" s="18">
        <f>[1]卡牌表配置表!V1176</f>
        <v>21</v>
      </c>
      <c r="H1176" s="18">
        <f t="shared" si="54"/>
        <v>3421022</v>
      </c>
      <c r="I1176" s="30">
        <v>230002</v>
      </c>
      <c r="J1176" s="18">
        <v>1</v>
      </c>
      <c r="K1176" s="18">
        <v>4</v>
      </c>
      <c r="L1176" s="18" t="str">
        <f>[1]卡牌表配置表!I1176</f>
        <v>0,0,0</v>
      </c>
      <c r="M1176" s="18">
        <f t="shared" si="55"/>
        <v>34210210</v>
      </c>
      <c r="N1176" s="66" t="str">
        <f>[1]卡牌表配置表!K1176</f>
        <v>20000006</v>
      </c>
      <c r="O1176" s="31" t="s">
        <v>170</v>
      </c>
      <c r="P1176" s="18">
        <f>[1]卡牌表配置表!L1176</f>
        <v>0</v>
      </c>
      <c r="R1176" s="18" t="str">
        <f>[1]卡牌表配置表!N1176</f>
        <v/>
      </c>
      <c r="T1176" s="18" t="str">
        <f>[1]卡牌表配置表!P1176</f>
        <v/>
      </c>
      <c r="W1176" s="18">
        <f>[1]卡牌表配置表!W1176</f>
        <v>24</v>
      </c>
      <c r="X1176" s="18" t="str">
        <f>[1]卡牌表配置表!X1176</f>
        <v>-2,2251000</v>
      </c>
      <c r="Y1176" s="18">
        <v>0</v>
      </c>
      <c r="Z1176" s="18">
        <f>[1]卡牌表配置表!AA1176</f>
        <v>40000</v>
      </c>
      <c r="AA1176" s="18" t="str">
        <f>[1]卡牌表配置表!AB1176</f>
        <v>2,20,55590,1;2,3,4601,1;2,23,1918,1;4,29,2400,1;3,4,22500,1;1,33,22101,0;2,34,13803,1</v>
      </c>
      <c r="AB1176" s="18">
        <f>[1]卡牌表配置表!AR1176</f>
        <v>21034210</v>
      </c>
      <c r="AD1176" s="30">
        <f>VLOOKUP(F1176,t_card_group_s说明表!$B$6:$L$88,COLUMNS(t_card_group_s说明表!$B$6:$L$6),0)</f>
        <v>3</v>
      </c>
    </row>
    <row r="1177" spans="1:30" ht="15.75" customHeight="1" x14ac:dyDescent="0.2">
      <c r="A1177" s="18">
        <f t="shared" si="56"/>
        <v>1172</v>
      </c>
      <c r="B1177" s="18">
        <f>[1]卡牌表配置表!C1177</f>
        <v>3421022</v>
      </c>
      <c r="C1177" s="18">
        <f>[1]卡牌表配置表!D1177</f>
        <v>0</v>
      </c>
      <c r="D1177" s="18">
        <f>[1]卡牌表配置表!E1177</f>
        <v>20034210</v>
      </c>
      <c r="E1177" s="18" t="str">
        <f>[1]卡牌表配置表!F1177</f>
        <v>猛犸象狼骑</v>
      </c>
      <c r="F1177" s="18">
        <f>[1]卡牌表配置表!G1177</f>
        <v>34210</v>
      </c>
      <c r="G1177" s="18">
        <f>[1]卡牌表配置表!V1177</f>
        <v>22</v>
      </c>
      <c r="H1177" s="18">
        <f t="shared" si="54"/>
        <v>3421023</v>
      </c>
      <c r="I1177" s="30">
        <v>230002</v>
      </c>
      <c r="J1177" s="18">
        <v>1</v>
      </c>
      <c r="K1177" s="18">
        <v>4</v>
      </c>
      <c r="L1177" s="18" t="str">
        <f>[1]卡牌表配置表!I1177</f>
        <v>0,0,0</v>
      </c>
      <c r="M1177" s="18">
        <f t="shared" si="55"/>
        <v>34210220</v>
      </c>
      <c r="N1177" s="66" t="str">
        <f>[1]卡牌表配置表!K1177</f>
        <v>20000006</v>
      </c>
      <c r="O1177" s="31" t="s">
        <v>170</v>
      </c>
      <c r="P1177" s="18">
        <f>[1]卡牌表配置表!L1177</f>
        <v>0</v>
      </c>
      <c r="R1177" s="18" t="str">
        <f>[1]卡牌表配置表!N1177</f>
        <v/>
      </c>
      <c r="T1177" s="18" t="str">
        <f>[1]卡牌表配置表!P1177</f>
        <v/>
      </c>
      <c r="W1177" s="18">
        <f>[1]卡牌表配置表!W1177</f>
        <v>24</v>
      </c>
      <c r="X1177" s="18" t="str">
        <f>[1]卡牌表配置表!X1177</f>
        <v>-2,2926300</v>
      </c>
      <c r="Y1177" s="18">
        <v>0</v>
      </c>
      <c r="Z1177" s="18">
        <f>[1]卡牌表配置表!AA1177</f>
        <v>40000</v>
      </c>
      <c r="AA1177" s="18" t="str">
        <f>[1]卡牌表配置表!AB1177</f>
        <v>2,20,66708,1;2,3,5521,1;2,23,2301,1;4,29,2400,1;3,4,22500,1;1,33,22101,0;2,34,16563,1</v>
      </c>
      <c r="AB1177" s="18">
        <f>[1]卡牌表配置表!AR1177</f>
        <v>21034210</v>
      </c>
      <c r="AD1177" s="30">
        <f>VLOOKUP(F1177,t_card_group_s说明表!$B$6:$L$88,COLUMNS(t_card_group_s说明表!$B$6:$L$6),0)</f>
        <v>3</v>
      </c>
    </row>
    <row r="1178" spans="1:30" ht="15.75" customHeight="1" x14ac:dyDescent="0.2">
      <c r="A1178" s="18">
        <f t="shared" si="56"/>
        <v>1173</v>
      </c>
      <c r="B1178" s="18">
        <f>[1]卡牌表配置表!C1178</f>
        <v>3421023</v>
      </c>
      <c r="C1178" s="18">
        <f>[1]卡牌表配置表!D1178</f>
        <v>0</v>
      </c>
      <c r="D1178" s="18">
        <f>[1]卡牌表配置表!E1178</f>
        <v>20034210</v>
      </c>
      <c r="E1178" s="18" t="str">
        <f>[1]卡牌表配置表!F1178</f>
        <v>猛犸象狼骑</v>
      </c>
      <c r="F1178" s="18">
        <f>[1]卡牌表配置表!G1178</f>
        <v>34210</v>
      </c>
      <c r="G1178" s="18">
        <f>[1]卡牌表配置表!V1178</f>
        <v>23</v>
      </c>
      <c r="H1178" s="18">
        <f t="shared" si="54"/>
        <v>3421024</v>
      </c>
      <c r="I1178" s="30">
        <v>230002</v>
      </c>
      <c r="J1178" s="18">
        <v>1</v>
      </c>
      <c r="K1178" s="18">
        <v>4</v>
      </c>
      <c r="L1178" s="18" t="str">
        <f>[1]卡牌表配置表!I1178</f>
        <v>0,0,0</v>
      </c>
      <c r="M1178" s="18">
        <f t="shared" si="55"/>
        <v>34210230</v>
      </c>
      <c r="N1178" s="66" t="str">
        <f>[1]卡牌表配置表!K1178</f>
        <v>20000006</v>
      </c>
      <c r="O1178" s="31" t="s">
        <v>170</v>
      </c>
      <c r="P1178" s="18">
        <f>[1]卡牌表配置表!L1178</f>
        <v>0</v>
      </c>
      <c r="R1178" s="18" t="str">
        <f>[1]卡牌表配置表!N1178</f>
        <v/>
      </c>
      <c r="T1178" s="18" t="str">
        <f>[1]卡牌表配置表!P1178</f>
        <v/>
      </c>
      <c r="W1178" s="18">
        <f>[1]卡牌表配置表!W1178</f>
        <v>26</v>
      </c>
      <c r="X1178" s="18" t="str">
        <f>[1]卡牌表配置表!X1178</f>
        <v>-2,3804200</v>
      </c>
      <c r="Y1178" s="18">
        <v>0</v>
      </c>
      <c r="Z1178" s="18">
        <f>[1]卡牌表配置表!AA1178</f>
        <v>40000</v>
      </c>
      <c r="AA1178" s="18" t="str">
        <f>[1]卡牌表配置表!AB1178</f>
        <v>2,20,80049,1;2,3,6625,1;2,23,2761,1;4,29,2400,1;3,4,22500,1;1,33,22101,0;2,34,19875,1</v>
      </c>
      <c r="AB1178" s="18">
        <f>[1]卡牌表配置表!AR1178</f>
        <v>21034210</v>
      </c>
      <c r="AD1178" s="30">
        <f>VLOOKUP(F1178,t_card_group_s说明表!$B$6:$L$88,COLUMNS(t_card_group_s说明表!$B$6:$L$6),0)</f>
        <v>3</v>
      </c>
    </row>
    <row r="1179" spans="1:30" ht="15.75" customHeight="1" x14ac:dyDescent="0.2">
      <c r="A1179" s="18">
        <f t="shared" si="56"/>
        <v>1174</v>
      </c>
      <c r="B1179" s="18">
        <f>[1]卡牌表配置表!C1179</f>
        <v>3421024</v>
      </c>
      <c r="C1179" s="18">
        <f>[1]卡牌表配置表!D1179</f>
        <v>0</v>
      </c>
      <c r="D1179" s="18">
        <f>[1]卡牌表配置表!E1179</f>
        <v>20034210</v>
      </c>
      <c r="E1179" s="18" t="str">
        <f>[1]卡牌表配置表!F1179</f>
        <v>猛犸象狼骑</v>
      </c>
      <c r="F1179" s="18">
        <f>[1]卡牌表配置表!G1179</f>
        <v>34210</v>
      </c>
      <c r="G1179" s="18">
        <f>[1]卡牌表配置表!V1179</f>
        <v>24</v>
      </c>
      <c r="H1179" s="18">
        <f t="shared" si="54"/>
        <v>3421025</v>
      </c>
      <c r="I1179" s="30">
        <v>230002</v>
      </c>
      <c r="J1179" s="18">
        <v>1</v>
      </c>
      <c r="K1179" s="18">
        <v>4</v>
      </c>
      <c r="L1179" s="18" t="str">
        <f>[1]卡牌表配置表!I1179</f>
        <v>0,0,0</v>
      </c>
      <c r="M1179" s="18">
        <f t="shared" si="55"/>
        <v>34210240</v>
      </c>
      <c r="N1179" s="66" t="str">
        <f>[1]卡牌表配置表!K1179</f>
        <v>20000006</v>
      </c>
      <c r="O1179" s="31" t="s">
        <v>170</v>
      </c>
      <c r="P1179" s="18">
        <f>[1]卡牌表配置表!L1179</f>
        <v>0</v>
      </c>
      <c r="R1179" s="18" t="str">
        <f>[1]卡牌表配置表!N1179</f>
        <v/>
      </c>
      <c r="T1179" s="18" t="str">
        <f>[1]卡牌表配置表!P1179</f>
        <v/>
      </c>
      <c r="W1179" s="18">
        <f>[1]卡牌表配置表!W1179</f>
        <v>30</v>
      </c>
      <c r="X1179" s="18" t="str">
        <f>[1]卡牌表配置表!X1179</f>
        <v>-2,4945500</v>
      </c>
      <c r="Y1179" s="18">
        <v>0</v>
      </c>
      <c r="Z1179" s="18">
        <f>[1]卡牌表配置表!AA1179</f>
        <v>40000</v>
      </c>
      <c r="AA1179" s="18" t="str">
        <f>[1]卡牌表配置表!AB1179</f>
        <v>2,20,96059,1;2,3,7950,1;2,23,3313,1;4,29,2400,1;3,4,22500,1;1,33,22101,0;2,34,23850,1</v>
      </c>
      <c r="AB1179" s="18">
        <f>[1]卡牌表配置表!AR1179</f>
        <v>21034210</v>
      </c>
      <c r="AD1179" s="30">
        <f>VLOOKUP(F1179,t_card_group_s说明表!$B$6:$L$88,COLUMNS(t_card_group_s说明表!$B$6:$L$6),0)</f>
        <v>3</v>
      </c>
    </row>
    <row r="1180" spans="1:30" ht="15.75" customHeight="1" x14ac:dyDescent="0.2">
      <c r="A1180" s="18">
        <f t="shared" si="56"/>
        <v>1175</v>
      </c>
      <c r="B1180" s="18">
        <f>[1]卡牌表配置表!C1180</f>
        <v>3421025</v>
      </c>
      <c r="C1180" s="18">
        <f>[1]卡牌表配置表!D1180</f>
        <v>0</v>
      </c>
      <c r="D1180" s="18">
        <f>[1]卡牌表配置表!E1180</f>
        <v>20034210</v>
      </c>
      <c r="E1180" s="18" t="str">
        <f>[1]卡牌表配置表!F1180</f>
        <v>猛犸象狼骑</v>
      </c>
      <c r="F1180" s="18">
        <f>[1]卡牌表配置表!G1180</f>
        <v>34210</v>
      </c>
      <c r="G1180" s="18">
        <f>[1]卡牌表配置表!V1180</f>
        <v>25</v>
      </c>
      <c r="H1180" s="18" t="str">
        <f t="shared" si="54"/>
        <v/>
      </c>
      <c r="I1180" s="30">
        <v>230002</v>
      </c>
      <c r="J1180" s="18">
        <v>1</v>
      </c>
      <c r="K1180" s="18">
        <v>4</v>
      </c>
      <c r="L1180" s="18" t="str">
        <f>[1]卡牌表配置表!I1180</f>
        <v>0,0,0</v>
      </c>
      <c r="M1180" s="18">
        <f t="shared" si="55"/>
        <v>34210250</v>
      </c>
      <c r="N1180" s="66" t="str">
        <f>[1]卡牌表配置表!K1180</f>
        <v>20000006</v>
      </c>
      <c r="O1180" s="31" t="s">
        <v>170</v>
      </c>
      <c r="P1180" s="18">
        <f>[1]卡牌表配置表!L1180</f>
        <v>0</v>
      </c>
      <c r="R1180" s="18" t="str">
        <f>[1]卡牌表配置表!N1180</f>
        <v/>
      </c>
      <c r="T1180" s="18" t="str">
        <f>[1]卡牌表配置表!P1180</f>
        <v/>
      </c>
      <c r="W1180" s="18">
        <f>[1]卡牌表配置表!W1180</f>
        <v>-1</v>
      </c>
      <c r="X1180" s="18">
        <f>[1]卡牌表配置表!X1180</f>
        <v>-1</v>
      </c>
      <c r="Y1180" s="18">
        <v>0</v>
      </c>
      <c r="Z1180" s="18">
        <f>[1]卡牌表配置表!AA1180</f>
        <v>40000</v>
      </c>
      <c r="AA1180" s="18" t="str">
        <f>[1]卡牌表配置表!AB1180</f>
        <v>2,20,115271,1;2,3,9540,1;2,23,3975,1;4,29,2400,1;3,4,22500,1;1,33,22101,0;2,34,28620,1</v>
      </c>
      <c r="AB1180" s="18">
        <f>[1]卡牌表配置表!AR1180</f>
        <v>21034210</v>
      </c>
      <c r="AD1180" s="30">
        <f>VLOOKUP(F1180,t_card_group_s说明表!$B$6:$L$88,COLUMNS(t_card_group_s说明表!$B$6:$L$6),0)</f>
        <v>3</v>
      </c>
    </row>
    <row r="1181" spans="1:30" ht="15.75" customHeight="1" x14ac:dyDescent="0.2">
      <c r="A1181" s="18">
        <f t="shared" si="56"/>
        <v>1176</v>
      </c>
      <c r="B1181" s="18">
        <f>[1]卡牌表配置表!C1181</f>
        <v>3431001</v>
      </c>
      <c r="C1181" s="18">
        <f>[1]卡牌表配置表!D1181</f>
        <v>0</v>
      </c>
      <c r="D1181" s="18">
        <f>[1]卡牌表配置表!E1181</f>
        <v>20034310</v>
      </c>
      <c r="E1181" s="18" t="str">
        <f>[1]卡牌表配置表!F1181</f>
        <v>精英长枪骑士</v>
      </c>
      <c r="F1181" s="18">
        <f>[1]卡牌表配置表!G1181</f>
        <v>34310</v>
      </c>
      <c r="G1181" s="18">
        <f>[1]卡牌表配置表!V1181</f>
        <v>1</v>
      </c>
      <c r="H1181" s="18">
        <f t="shared" si="54"/>
        <v>3431002</v>
      </c>
      <c r="I1181" s="30">
        <v>230002</v>
      </c>
      <c r="J1181" s="18">
        <v>1</v>
      </c>
      <c r="K1181" s="18">
        <v>4</v>
      </c>
      <c r="L1181" s="18" t="str">
        <f>[1]卡牌表配置表!I1181</f>
        <v>0,0,0</v>
      </c>
      <c r="M1181" s="18">
        <f t="shared" si="55"/>
        <v>34310010</v>
      </c>
      <c r="N1181" s="66" t="str">
        <f>[1]卡牌表配置表!K1181</f>
        <v>20000036</v>
      </c>
      <c r="O1181" s="31" t="s">
        <v>170</v>
      </c>
      <c r="P1181" s="18">
        <f>[1]卡牌表配置表!L1181</f>
        <v>0</v>
      </c>
      <c r="R1181" s="18" t="str">
        <f>[1]卡牌表配置表!N1181</f>
        <v/>
      </c>
      <c r="T1181" s="18" t="str">
        <f>[1]卡牌表配置表!P1181</f>
        <v/>
      </c>
      <c r="W1181" s="18">
        <f>[1]卡牌表配置表!W1181</f>
        <v>4</v>
      </c>
      <c r="X1181" s="18" t="str">
        <f>[1]卡牌表配置表!X1181</f>
        <v>-2,1000</v>
      </c>
      <c r="Y1181" s="18">
        <v>0</v>
      </c>
      <c r="Z1181" s="18">
        <f>[1]卡牌表配置表!AA1181</f>
        <v>50000</v>
      </c>
      <c r="AA1181" s="18" t="str">
        <f>[1]卡牌表配置表!AB1181</f>
        <v>2,20,1868,1;2,3,190,1;2,23,75,1;4,29,2565,1;3,4,28500,1;1,33,22101,0;2,34,570,1</v>
      </c>
      <c r="AB1181" s="18">
        <f>[1]卡牌表配置表!AR1181</f>
        <v>21034310</v>
      </c>
      <c r="AD1181" s="30">
        <f>VLOOKUP(F1181,t_card_group_s说明表!$B$6:$L$88,COLUMNS(t_card_group_s说明表!$B$6:$L$6),0)</f>
        <v>3</v>
      </c>
    </row>
    <row r="1182" spans="1:30" ht="15.75" customHeight="1" x14ac:dyDescent="0.2">
      <c r="A1182" s="18">
        <f t="shared" si="56"/>
        <v>1177</v>
      </c>
      <c r="B1182" s="18">
        <f>[1]卡牌表配置表!C1182</f>
        <v>3431002</v>
      </c>
      <c r="C1182" s="18">
        <f>[1]卡牌表配置表!D1182</f>
        <v>0</v>
      </c>
      <c r="D1182" s="18">
        <f>[1]卡牌表配置表!E1182</f>
        <v>20034310</v>
      </c>
      <c r="E1182" s="18" t="str">
        <f>[1]卡牌表配置表!F1182</f>
        <v>精英长枪骑士</v>
      </c>
      <c r="F1182" s="18">
        <f>[1]卡牌表配置表!G1182</f>
        <v>34310</v>
      </c>
      <c r="G1182" s="18">
        <f>[1]卡牌表配置表!V1182</f>
        <v>2</v>
      </c>
      <c r="H1182" s="18">
        <f t="shared" si="54"/>
        <v>3431003</v>
      </c>
      <c r="I1182" s="30">
        <v>230002</v>
      </c>
      <c r="J1182" s="18">
        <v>1</v>
      </c>
      <c r="K1182" s="18">
        <v>4</v>
      </c>
      <c r="L1182" s="18" t="str">
        <f>[1]卡牌表配置表!I1182</f>
        <v>0,0,0</v>
      </c>
      <c r="M1182" s="18">
        <f t="shared" si="55"/>
        <v>34310020</v>
      </c>
      <c r="N1182" s="66" t="str">
        <f>[1]卡牌表配置表!K1182</f>
        <v>20000036</v>
      </c>
      <c r="O1182" s="31" t="s">
        <v>170</v>
      </c>
      <c r="P1182" s="18">
        <f>[1]卡牌表配置表!L1182</f>
        <v>0</v>
      </c>
      <c r="R1182" s="18" t="str">
        <f>[1]卡牌表配置表!N1182</f>
        <v/>
      </c>
      <c r="T1182" s="18" t="str">
        <f>[1]卡牌表配置表!P1182</f>
        <v/>
      </c>
      <c r="W1182" s="18">
        <f>[1]卡牌表配置表!W1182</f>
        <v>20</v>
      </c>
      <c r="X1182" s="18" t="str">
        <f>[1]卡牌表配置表!X1182</f>
        <v>-2,5000</v>
      </c>
      <c r="Y1182" s="18">
        <v>0</v>
      </c>
      <c r="Z1182" s="18">
        <f>[1]卡牌表配置表!AA1182</f>
        <v>50000</v>
      </c>
      <c r="AA1182" s="18" t="str">
        <f>[1]卡牌表配置表!AB1182</f>
        <v>2,20,2242,1;2,3,228,1;2,23,89,1;4,29,2565,1;3,4,28500,1;1,33,22101,0;2,34,684,1</v>
      </c>
      <c r="AB1182" s="18">
        <f>[1]卡牌表配置表!AR1182</f>
        <v>21034310</v>
      </c>
      <c r="AD1182" s="30">
        <f>VLOOKUP(F1182,t_card_group_s说明表!$B$6:$L$88,COLUMNS(t_card_group_s说明表!$B$6:$L$6),0)</f>
        <v>3</v>
      </c>
    </row>
    <row r="1183" spans="1:30" ht="15.75" customHeight="1" x14ac:dyDescent="0.2">
      <c r="A1183" s="18">
        <f t="shared" si="56"/>
        <v>1178</v>
      </c>
      <c r="B1183" s="18">
        <f>[1]卡牌表配置表!C1183</f>
        <v>3431003</v>
      </c>
      <c r="C1183" s="18">
        <f>[1]卡牌表配置表!D1183</f>
        <v>0</v>
      </c>
      <c r="D1183" s="18">
        <f>[1]卡牌表配置表!E1183</f>
        <v>20034310</v>
      </c>
      <c r="E1183" s="18" t="str">
        <f>[1]卡牌表配置表!F1183</f>
        <v>精英长枪骑士</v>
      </c>
      <c r="F1183" s="18">
        <f>[1]卡牌表配置表!G1183</f>
        <v>34310</v>
      </c>
      <c r="G1183" s="18">
        <f>[1]卡牌表配置表!V1183</f>
        <v>3</v>
      </c>
      <c r="H1183" s="18">
        <f t="shared" si="54"/>
        <v>3431004</v>
      </c>
      <c r="I1183" s="30">
        <v>230002</v>
      </c>
      <c r="J1183" s="18">
        <v>1</v>
      </c>
      <c r="K1183" s="18">
        <v>4</v>
      </c>
      <c r="L1183" s="18" t="str">
        <f>[1]卡牌表配置表!I1183</f>
        <v>0,0,0</v>
      </c>
      <c r="M1183" s="18">
        <f t="shared" si="55"/>
        <v>34310030</v>
      </c>
      <c r="N1183" s="66" t="str">
        <f>[1]卡牌表配置表!K1183</f>
        <v>20000036</v>
      </c>
      <c r="O1183" s="31" t="s">
        <v>170</v>
      </c>
      <c r="P1183" s="18">
        <f>[1]卡牌表配置表!L1183</f>
        <v>0</v>
      </c>
      <c r="R1183" s="18" t="str">
        <f>[1]卡牌表配置表!N1183</f>
        <v/>
      </c>
      <c r="T1183" s="18" t="str">
        <f>[1]卡牌表配置表!P1183</f>
        <v/>
      </c>
      <c r="W1183" s="18">
        <f>[1]卡牌表配置表!W1183</f>
        <v>30</v>
      </c>
      <c r="X1183" s="18" t="str">
        <f>[1]卡牌表配置表!X1183</f>
        <v>-2,15000</v>
      </c>
      <c r="Y1183" s="18">
        <v>0</v>
      </c>
      <c r="Z1183" s="18">
        <f>[1]卡牌表配置表!AA1183</f>
        <v>50000</v>
      </c>
      <c r="AA1183" s="18" t="str">
        <f>[1]卡牌表配置表!AB1183</f>
        <v>2,20,2690,1;2,3,274,1;2,23,107,1;4,29,2565,1;3,4,28500,1;1,33,22101,0;2,34,822,1</v>
      </c>
      <c r="AB1183" s="18">
        <f>[1]卡牌表配置表!AR1183</f>
        <v>21034310</v>
      </c>
      <c r="AD1183" s="30">
        <f>VLOOKUP(F1183,t_card_group_s说明表!$B$6:$L$88,COLUMNS(t_card_group_s说明表!$B$6:$L$6),0)</f>
        <v>3</v>
      </c>
    </row>
    <row r="1184" spans="1:30" ht="15.75" customHeight="1" x14ac:dyDescent="0.2">
      <c r="A1184" s="18">
        <f t="shared" si="56"/>
        <v>1179</v>
      </c>
      <c r="B1184" s="18">
        <f>[1]卡牌表配置表!C1184</f>
        <v>3431004</v>
      </c>
      <c r="C1184" s="18">
        <f>[1]卡牌表配置表!D1184</f>
        <v>0</v>
      </c>
      <c r="D1184" s="18">
        <f>[1]卡牌表配置表!E1184</f>
        <v>20034310</v>
      </c>
      <c r="E1184" s="18" t="str">
        <f>[1]卡牌表配置表!F1184</f>
        <v>精英长枪骑士</v>
      </c>
      <c r="F1184" s="18">
        <f>[1]卡牌表配置表!G1184</f>
        <v>34310</v>
      </c>
      <c r="G1184" s="18">
        <f>[1]卡牌表配置表!V1184</f>
        <v>4</v>
      </c>
      <c r="H1184" s="18">
        <f t="shared" si="54"/>
        <v>3431005</v>
      </c>
      <c r="I1184" s="30">
        <v>230002</v>
      </c>
      <c r="J1184" s="18">
        <v>1</v>
      </c>
      <c r="K1184" s="18">
        <v>4</v>
      </c>
      <c r="L1184" s="18" t="str">
        <f>[1]卡牌表配置表!I1184</f>
        <v>0,0,0</v>
      </c>
      <c r="M1184" s="18">
        <f t="shared" si="55"/>
        <v>34310040</v>
      </c>
      <c r="N1184" s="66" t="str">
        <f>[1]卡牌表配置表!K1184</f>
        <v>20000036</v>
      </c>
      <c r="O1184" s="31" t="s">
        <v>170</v>
      </c>
      <c r="P1184" s="18">
        <f>[1]卡牌表配置表!L1184</f>
        <v>0</v>
      </c>
      <c r="R1184" s="18" t="str">
        <f>[1]卡牌表配置表!N1184</f>
        <v/>
      </c>
      <c r="T1184" s="18" t="str">
        <f>[1]卡牌表配置表!P1184</f>
        <v/>
      </c>
      <c r="W1184" s="18">
        <f>[1]卡牌表配置表!W1184</f>
        <v>30</v>
      </c>
      <c r="X1184" s="18" t="str">
        <f>[1]卡牌表配置表!X1184</f>
        <v>-2,22500</v>
      </c>
      <c r="Y1184" s="18">
        <v>0</v>
      </c>
      <c r="Z1184" s="18">
        <f>[1]卡牌表配置表!AA1184</f>
        <v>50000</v>
      </c>
      <c r="AA1184" s="18" t="str">
        <f>[1]卡牌表配置表!AB1184</f>
        <v>2,20,3228,1;2,3,329,1;2,23,129,1;4,29,2565,1;3,4,28500,1;1,33,22101,0;2,34,987,1</v>
      </c>
      <c r="AB1184" s="18">
        <f>[1]卡牌表配置表!AR1184</f>
        <v>21034310</v>
      </c>
      <c r="AD1184" s="30">
        <f>VLOOKUP(F1184,t_card_group_s说明表!$B$6:$L$88,COLUMNS(t_card_group_s说明表!$B$6:$L$6),0)</f>
        <v>3</v>
      </c>
    </row>
    <row r="1185" spans="1:30" ht="15.75" customHeight="1" x14ac:dyDescent="0.2">
      <c r="A1185" s="18">
        <f t="shared" si="56"/>
        <v>1180</v>
      </c>
      <c r="B1185" s="18">
        <f>[1]卡牌表配置表!C1185</f>
        <v>3431005</v>
      </c>
      <c r="C1185" s="18">
        <f>[1]卡牌表配置表!D1185</f>
        <v>0</v>
      </c>
      <c r="D1185" s="18">
        <f>[1]卡牌表配置表!E1185</f>
        <v>20034310</v>
      </c>
      <c r="E1185" s="18" t="str">
        <f>[1]卡牌表配置表!F1185</f>
        <v>精英长枪骑士</v>
      </c>
      <c r="F1185" s="18">
        <f>[1]卡牌表配置表!G1185</f>
        <v>34310</v>
      </c>
      <c r="G1185" s="18">
        <f>[1]卡牌表配置表!V1185</f>
        <v>5</v>
      </c>
      <c r="H1185" s="18">
        <f t="shared" si="54"/>
        <v>3431006</v>
      </c>
      <c r="I1185" s="30">
        <v>230002</v>
      </c>
      <c r="J1185" s="18">
        <v>1</v>
      </c>
      <c r="K1185" s="18">
        <v>4</v>
      </c>
      <c r="L1185" s="18" t="str">
        <f>[1]卡牌表配置表!I1185</f>
        <v>0,0,0</v>
      </c>
      <c r="M1185" s="18">
        <f t="shared" si="55"/>
        <v>34310050</v>
      </c>
      <c r="N1185" s="66" t="str">
        <f>[1]卡牌表配置表!K1185</f>
        <v>20000036</v>
      </c>
      <c r="O1185" s="31" t="s">
        <v>170</v>
      </c>
      <c r="P1185" s="18">
        <f>[1]卡牌表配置表!L1185</f>
        <v>0</v>
      </c>
      <c r="R1185" s="18" t="str">
        <f>[1]卡牌表配置表!N1185</f>
        <v/>
      </c>
      <c r="T1185" s="18" t="str">
        <f>[1]卡牌表配置表!P1185</f>
        <v/>
      </c>
      <c r="W1185" s="18">
        <f>[1]卡牌表配置表!W1185</f>
        <v>40</v>
      </c>
      <c r="X1185" s="18" t="str">
        <f>[1]卡牌表配置表!X1185</f>
        <v>-2,33800</v>
      </c>
      <c r="Y1185" s="18">
        <v>0</v>
      </c>
      <c r="Z1185" s="18">
        <f>[1]卡牌表配置表!AA1185</f>
        <v>50000</v>
      </c>
      <c r="AA1185" s="18" t="str">
        <f>[1]卡牌表配置表!AB1185</f>
        <v>2,20,3874,1;2,3,394,1;2,23,154,1;4,29,2565,1;3,4,28500,1;1,33,22101,0;2,34,1182,1</v>
      </c>
      <c r="AB1185" s="18">
        <f>[1]卡牌表配置表!AR1185</f>
        <v>21034310</v>
      </c>
      <c r="AD1185" s="30">
        <f>VLOOKUP(F1185,t_card_group_s说明表!$B$6:$L$88,COLUMNS(t_card_group_s说明表!$B$6:$L$6),0)</f>
        <v>3</v>
      </c>
    </row>
    <row r="1186" spans="1:30" ht="15.75" customHeight="1" x14ac:dyDescent="0.2">
      <c r="A1186" s="18">
        <f t="shared" si="56"/>
        <v>1181</v>
      </c>
      <c r="B1186" s="18">
        <f>[1]卡牌表配置表!C1186</f>
        <v>3431006</v>
      </c>
      <c r="C1186" s="18">
        <f>[1]卡牌表配置表!D1186</f>
        <v>0</v>
      </c>
      <c r="D1186" s="18">
        <f>[1]卡牌表配置表!E1186</f>
        <v>20034310</v>
      </c>
      <c r="E1186" s="18" t="str">
        <f>[1]卡牌表配置表!F1186</f>
        <v>精英长枪骑士</v>
      </c>
      <c r="F1186" s="18">
        <f>[1]卡牌表配置表!G1186</f>
        <v>34310</v>
      </c>
      <c r="G1186" s="18">
        <f>[1]卡牌表配置表!V1186</f>
        <v>6</v>
      </c>
      <c r="H1186" s="18">
        <f t="shared" si="54"/>
        <v>3431007</v>
      </c>
      <c r="I1186" s="30">
        <v>230002</v>
      </c>
      <c r="J1186" s="18">
        <v>1</v>
      </c>
      <c r="K1186" s="18">
        <v>4</v>
      </c>
      <c r="L1186" s="18" t="str">
        <f>[1]卡牌表配置表!I1186</f>
        <v>0,0,0</v>
      </c>
      <c r="M1186" s="18">
        <f t="shared" si="55"/>
        <v>34310060</v>
      </c>
      <c r="N1186" s="66" t="str">
        <f>[1]卡牌表配置表!K1186</f>
        <v>20000036</v>
      </c>
      <c r="O1186" s="31" t="s">
        <v>170</v>
      </c>
      <c r="P1186" s="18">
        <f>[1]卡牌表配置表!L1186</f>
        <v>0</v>
      </c>
      <c r="R1186" s="18" t="str">
        <f>[1]卡牌表配置表!N1186</f>
        <v/>
      </c>
      <c r="T1186" s="18" t="str">
        <f>[1]卡牌表配置表!P1186</f>
        <v/>
      </c>
      <c r="W1186" s="18">
        <f>[1]卡牌表配置表!W1186</f>
        <v>40</v>
      </c>
      <c r="X1186" s="18" t="str">
        <f>[1]卡牌表配置表!X1186</f>
        <v>-2,43900</v>
      </c>
      <c r="Y1186" s="18">
        <v>0</v>
      </c>
      <c r="Z1186" s="18">
        <f>[1]卡牌表配置表!AA1186</f>
        <v>50000</v>
      </c>
      <c r="AA1186" s="18" t="str">
        <f>[1]卡牌表配置表!AB1186</f>
        <v>2,20,4649,1;2,3,473,1;2,23,185,1;4,29,2565,1;3,4,28500,1;1,33,22101,0;2,34,1419,1</v>
      </c>
      <c r="AB1186" s="18">
        <f>[1]卡牌表配置表!AR1186</f>
        <v>21034310</v>
      </c>
      <c r="AD1186" s="30">
        <f>VLOOKUP(F1186,t_card_group_s说明表!$B$6:$L$88,COLUMNS(t_card_group_s说明表!$B$6:$L$6),0)</f>
        <v>3</v>
      </c>
    </row>
    <row r="1187" spans="1:30" ht="15.75" customHeight="1" x14ac:dyDescent="0.2">
      <c r="A1187" s="18">
        <f t="shared" si="56"/>
        <v>1182</v>
      </c>
      <c r="B1187" s="18">
        <f>[1]卡牌表配置表!C1187</f>
        <v>3431007</v>
      </c>
      <c r="C1187" s="18">
        <f>[1]卡牌表配置表!D1187</f>
        <v>0</v>
      </c>
      <c r="D1187" s="18">
        <f>[1]卡牌表配置表!E1187</f>
        <v>20034310</v>
      </c>
      <c r="E1187" s="18" t="str">
        <f>[1]卡牌表配置表!F1187</f>
        <v>精英长枪骑士</v>
      </c>
      <c r="F1187" s="18">
        <f>[1]卡牌表配置表!G1187</f>
        <v>34310</v>
      </c>
      <c r="G1187" s="18">
        <f>[1]卡牌表配置表!V1187</f>
        <v>7</v>
      </c>
      <c r="H1187" s="18">
        <f t="shared" si="54"/>
        <v>3431008</v>
      </c>
      <c r="I1187" s="30">
        <v>230002</v>
      </c>
      <c r="J1187" s="18">
        <v>1</v>
      </c>
      <c r="K1187" s="18">
        <v>4</v>
      </c>
      <c r="L1187" s="18" t="str">
        <f>[1]卡牌表配置表!I1187</f>
        <v>0,0,0</v>
      </c>
      <c r="M1187" s="18">
        <f t="shared" si="55"/>
        <v>34310070</v>
      </c>
      <c r="N1187" s="66" t="str">
        <f>[1]卡牌表配置表!K1187</f>
        <v>20000036</v>
      </c>
      <c r="O1187" s="31" t="s">
        <v>170</v>
      </c>
      <c r="P1187" s="18">
        <f>[1]卡牌表配置表!L1187</f>
        <v>0</v>
      </c>
      <c r="R1187" s="18" t="str">
        <f>[1]卡牌表配置表!N1187</f>
        <v/>
      </c>
      <c r="T1187" s="18" t="str">
        <f>[1]卡牌表配置表!P1187</f>
        <v/>
      </c>
      <c r="W1187" s="18">
        <f>[1]卡牌表配置表!W1187</f>
        <v>50</v>
      </c>
      <c r="X1187" s="18" t="str">
        <f>[1]卡牌表配置表!X1187</f>
        <v>-2,57100</v>
      </c>
      <c r="Y1187" s="18">
        <v>0</v>
      </c>
      <c r="Z1187" s="18">
        <f>[1]卡牌表配置表!AA1187</f>
        <v>50000</v>
      </c>
      <c r="AA1187" s="18" t="str">
        <f>[1]卡牌表配置表!AB1187</f>
        <v>2,20,5578,1;2,3,568,1;2,23,222,1;4,29,2565,1;3,4,28500,1;1,33,22101,0;2,34,1704,1</v>
      </c>
      <c r="AB1187" s="18">
        <f>[1]卡牌表配置表!AR1187</f>
        <v>21034310</v>
      </c>
      <c r="AD1187" s="30">
        <f>VLOOKUP(F1187,t_card_group_s说明表!$B$6:$L$88,COLUMNS(t_card_group_s说明表!$B$6:$L$6),0)</f>
        <v>3</v>
      </c>
    </row>
    <row r="1188" spans="1:30" ht="15.75" customHeight="1" x14ac:dyDescent="0.2">
      <c r="A1188" s="18">
        <f t="shared" si="56"/>
        <v>1183</v>
      </c>
      <c r="B1188" s="18">
        <f>[1]卡牌表配置表!C1188</f>
        <v>3431008</v>
      </c>
      <c r="C1188" s="18">
        <f>[1]卡牌表配置表!D1188</f>
        <v>0</v>
      </c>
      <c r="D1188" s="18">
        <f>[1]卡牌表配置表!E1188</f>
        <v>20034310</v>
      </c>
      <c r="E1188" s="18" t="str">
        <f>[1]卡牌表配置表!F1188</f>
        <v>精英长枪骑士</v>
      </c>
      <c r="F1188" s="18">
        <f>[1]卡牌表配置表!G1188</f>
        <v>34310</v>
      </c>
      <c r="G1188" s="18">
        <f>[1]卡牌表配置表!V1188</f>
        <v>8</v>
      </c>
      <c r="H1188" s="18">
        <f t="shared" si="54"/>
        <v>3431009</v>
      </c>
      <c r="I1188" s="30">
        <v>230002</v>
      </c>
      <c r="J1188" s="18">
        <v>1</v>
      </c>
      <c r="K1188" s="18">
        <v>4</v>
      </c>
      <c r="L1188" s="18" t="str">
        <f>[1]卡牌表配置表!I1188</f>
        <v>0,0,0</v>
      </c>
      <c r="M1188" s="18">
        <f t="shared" si="55"/>
        <v>34310080</v>
      </c>
      <c r="N1188" s="66" t="str">
        <f>[1]卡牌表配置表!K1188</f>
        <v>20000036</v>
      </c>
      <c r="O1188" s="31" t="s">
        <v>170</v>
      </c>
      <c r="P1188" s="18">
        <f>[1]卡牌表配置表!L1188</f>
        <v>0</v>
      </c>
      <c r="R1188" s="18" t="str">
        <f>[1]卡牌表配置表!N1188</f>
        <v/>
      </c>
      <c r="T1188" s="18" t="str">
        <f>[1]卡牌表配置表!P1188</f>
        <v/>
      </c>
      <c r="W1188" s="18">
        <f>[1]卡牌表配置表!W1188</f>
        <v>50</v>
      </c>
      <c r="X1188" s="18" t="str">
        <f>[1]卡牌表配置表!X1188</f>
        <v>-2,74200</v>
      </c>
      <c r="Y1188" s="18">
        <v>0</v>
      </c>
      <c r="Z1188" s="18">
        <f>[1]卡牌表配置表!AA1188</f>
        <v>50000</v>
      </c>
      <c r="AA1188" s="18" t="str">
        <f>[1]卡牌表配置表!AB1188</f>
        <v>2,20,6694,1;2,3,681,1;2,23,266,1;4,29,2565,1;3,4,28500,1;1,33,22101,0;2,34,2043,1</v>
      </c>
      <c r="AB1188" s="18">
        <f>[1]卡牌表配置表!AR1188</f>
        <v>21034310</v>
      </c>
      <c r="AD1188" s="30">
        <f>VLOOKUP(F1188,t_card_group_s说明表!$B$6:$L$88,COLUMNS(t_card_group_s说明表!$B$6:$L$6),0)</f>
        <v>3</v>
      </c>
    </row>
    <row r="1189" spans="1:30" ht="15.75" customHeight="1" x14ac:dyDescent="0.2">
      <c r="A1189" s="18">
        <f t="shared" si="56"/>
        <v>1184</v>
      </c>
      <c r="B1189" s="18">
        <f>[1]卡牌表配置表!C1189</f>
        <v>3431009</v>
      </c>
      <c r="C1189" s="18">
        <f>[1]卡牌表配置表!D1189</f>
        <v>0</v>
      </c>
      <c r="D1189" s="18">
        <f>[1]卡牌表配置表!E1189</f>
        <v>20034310</v>
      </c>
      <c r="E1189" s="18" t="str">
        <f>[1]卡牌表配置表!F1189</f>
        <v>精英长枪骑士</v>
      </c>
      <c r="F1189" s="18">
        <f>[1]卡牌表配置表!G1189</f>
        <v>34310</v>
      </c>
      <c r="G1189" s="18">
        <f>[1]卡牌表配置表!V1189</f>
        <v>9</v>
      </c>
      <c r="H1189" s="18">
        <f t="shared" si="54"/>
        <v>3431010</v>
      </c>
      <c r="I1189" s="30">
        <v>230002</v>
      </c>
      <c r="J1189" s="18">
        <v>1</v>
      </c>
      <c r="K1189" s="18">
        <v>4</v>
      </c>
      <c r="L1189" s="18" t="str">
        <f>[1]卡牌表配置表!I1189</f>
        <v>0,0,0</v>
      </c>
      <c r="M1189" s="18">
        <f t="shared" si="55"/>
        <v>34310090</v>
      </c>
      <c r="N1189" s="66" t="str">
        <f>[1]卡牌表配置表!K1189</f>
        <v>20000036</v>
      </c>
      <c r="O1189" s="31" t="s">
        <v>170</v>
      </c>
      <c r="P1189" s="18">
        <f>[1]卡牌表配置表!L1189</f>
        <v>0</v>
      </c>
      <c r="R1189" s="18" t="str">
        <f>[1]卡牌表配置表!N1189</f>
        <v/>
      </c>
      <c r="T1189" s="18" t="str">
        <f>[1]卡牌表配置表!P1189</f>
        <v/>
      </c>
      <c r="W1189" s="18">
        <f>[1]卡牌表配置表!W1189</f>
        <v>60</v>
      </c>
      <c r="X1189" s="18" t="str">
        <f>[1]卡牌表配置表!X1189</f>
        <v>-2,96500</v>
      </c>
      <c r="Y1189" s="18">
        <v>0</v>
      </c>
      <c r="Z1189" s="18">
        <f>[1]卡牌表配置表!AA1189</f>
        <v>50000</v>
      </c>
      <c r="AA1189" s="18" t="str">
        <f>[1]卡牌表配置表!AB1189</f>
        <v>2,20,8033,1;2,3,817,1;2,23,319,1;4,29,2565,1;3,4,28500,1;1,33,22101,0;2,34,2451,1</v>
      </c>
      <c r="AB1189" s="18">
        <f>[1]卡牌表配置表!AR1189</f>
        <v>21034310</v>
      </c>
      <c r="AD1189" s="30">
        <f>VLOOKUP(F1189,t_card_group_s说明表!$B$6:$L$88,COLUMNS(t_card_group_s说明表!$B$6:$L$6),0)</f>
        <v>3</v>
      </c>
    </row>
    <row r="1190" spans="1:30" ht="15.75" customHeight="1" x14ac:dyDescent="0.2">
      <c r="A1190" s="18">
        <f t="shared" si="56"/>
        <v>1185</v>
      </c>
      <c r="B1190" s="18">
        <f>[1]卡牌表配置表!C1190</f>
        <v>3431010</v>
      </c>
      <c r="C1190" s="18">
        <f>[1]卡牌表配置表!D1190</f>
        <v>0</v>
      </c>
      <c r="D1190" s="18">
        <f>[1]卡牌表配置表!E1190</f>
        <v>20034310</v>
      </c>
      <c r="E1190" s="18" t="str">
        <f>[1]卡牌表配置表!F1190</f>
        <v>精英长枪骑士</v>
      </c>
      <c r="F1190" s="18">
        <f>[1]卡牌表配置表!G1190</f>
        <v>34310</v>
      </c>
      <c r="G1190" s="18">
        <f>[1]卡牌表配置表!V1190</f>
        <v>10</v>
      </c>
      <c r="H1190" s="18">
        <f t="shared" si="54"/>
        <v>3431011</v>
      </c>
      <c r="I1190" s="30">
        <v>230002</v>
      </c>
      <c r="J1190" s="18">
        <v>1</v>
      </c>
      <c r="K1190" s="18">
        <v>4</v>
      </c>
      <c r="L1190" s="18" t="str">
        <f>[1]卡牌表配置表!I1190</f>
        <v>0,0,0</v>
      </c>
      <c r="M1190" s="18">
        <f t="shared" si="55"/>
        <v>34310100</v>
      </c>
      <c r="N1190" s="66" t="str">
        <f>[1]卡牌表配置表!K1190</f>
        <v>20000036</v>
      </c>
      <c r="O1190" s="31" t="s">
        <v>170</v>
      </c>
      <c r="P1190" s="18">
        <f>[1]卡牌表配置表!L1190</f>
        <v>0</v>
      </c>
      <c r="R1190" s="18" t="str">
        <f>[1]卡牌表配置表!N1190</f>
        <v/>
      </c>
      <c r="T1190" s="18" t="str">
        <f>[1]卡牌表配置表!P1190</f>
        <v/>
      </c>
      <c r="W1190" s="18">
        <f>[1]卡牌表配置表!W1190</f>
        <v>60</v>
      </c>
      <c r="X1190" s="18" t="str">
        <f>[1]卡牌表配置表!X1190</f>
        <v>-2,125500</v>
      </c>
      <c r="Y1190" s="18">
        <v>0</v>
      </c>
      <c r="Z1190" s="18">
        <f>[1]卡牌表配置表!AA1190</f>
        <v>50000</v>
      </c>
      <c r="AA1190" s="18" t="str">
        <f>[1]卡牌表配置表!AB1190</f>
        <v>2,20,9639,1;2,3,981,1;2,23,383,1;4,29,2565,1;3,4,28500,1;1,33,22101,0;2,34,2943,1</v>
      </c>
      <c r="AB1190" s="18">
        <f>[1]卡牌表配置表!AR1190</f>
        <v>21034310</v>
      </c>
      <c r="AD1190" s="30">
        <f>VLOOKUP(F1190,t_card_group_s说明表!$B$6:$L$88,COLUMNS(t_card_group_s说明表!$B$6:$L$6),0)</f>
        <v>3</v>
      </c>
    </row>
    <row r="1191" spans="1:30" ht="15.75" customHeight="1" x14ac:dyDescent="0.2">
      <c r="A1191" s="18">
        <f t="shared" si="56"/>
        <v>1186</v>
      </c>
      <c r="B1191" s="18">
        <f>[1]卡牌表配置表!C1191</f>
        <v>3431011</v>
      </c>
      <c r="C1191" s="18">
        <f>[1]卡牌表配置表!D1191</f>
        <v>0</v>
      </c>
      <c r="D1191" s="18">
        <f>[1]卡牌表配置表!E1191</f>
        <v>20034310</v>
      </c>
      <c r="E1191" s="18" t="str">
        <f>[1]卡牌表配置表!F1191</f>
        <v>精英长枪骑士</v>
      </c>
      <c r="F1191" s="18">
        <f>[1]卡牌表配置表!G1191</f>
        <v>34310</v>
      </c>
      <c r="G1191" s="18">
        <f>[1]卡牌表配置表!V1191</f>
        <v>11</v>
      </c>
      <c r="H1191" s="18">
        <f t="shared" si="54"/>
        <v>3431012</v>
      </c>
      <c r="I1191" s="30">
        <v>230002</v>
      </c>
      <c r="J1191" s="18">
        <v>1</v>
      </c>
      <c r="K1191" s="18">
        <v>4</v>
      </c>
      <c r="L1191" s="18" t="str">
        <f>[1]卡牌表配置表!I1191</f>
        <v>0,0,0</v>
      </c>
      <c r="M1191" s="18">
        <f t="shared" si="55"/>
        <v>34310110</v>
      </c>
      <c r="N1191" s="66" t="str">
        <f>[1]卡牌表配置表!K1191</f>
        <v>20000036</v>
      </c>
      <c r="O1191" s="31" t="s">
        <v>170</v>
      </c>
      <c r="P1191" s="18">
        <f>[1]卡牌表配置表!L1191</f>
        <v>0</v>
      </c>
      <c r="R1191" s="18" t="str">
        <f>[1]卡牌表配置表!N1191</f>
        <v/>
      </c>
      <c r="T1191" s="18" t="str">
        <f>[1]卡牌表配置表!P1191</f>
        <v/>
      </c>
      <c r="W1191" s="18">
        <f>[1]卡牌表配置表!W1191</f>
        <v>70</v>
      </c>
      <c r="X1191" s="18" t="str">
        <f>[1]卡牌表配置表!X1191</f>
        <v>-2,163200</v>
      </c>
      <c r="Y1191" s="18">
        <v>0</v>
      </c>
      <c r="Z1191" s="18">
        <f>[1]卡牌表配置表!AA1191</f>
        <v>50000</v>
      </c>
      <c r="AA1191" s="18" t="str">
        <f>[1]卡牌表配置表!AB1191</f>
        <v>2,20,11567,1;2,3,1177,1;2,23,459,1;4,29,2565,1;3,4,28500,1;1,33,22101,0;2,34,3531,1</v>
      </c>
      <c r="AB1191" s="18">
        <f>[1]卡牌表配置表!AR1191</f>
        <v>21034310</v>
      </c>
      <c r="AD1191" s="30">
        <f>VLOOKUP(F1191,t_card_group_s说明表!$B$6:$L$88,COLUMNS(t_card_group_s说明表!$B$6:$L$6),0)</f>
        <v>3</v>
      </c>
    </row>
    <row r="1192" spans="1:30" ht="15.75" customHeight="1" x14ac:dyDescent="0.2">
      <c r="A1192" s="18">
        <f t="shared" si="56"/>
        <v>1187</v>
      </c>
      <c r="B1192" s="18">
        <f>[1]卡牌表配置表!C1192</f>
        <v>3431012</v>
      </c>
      <c r="C1192" s="18">
        <f>[1]卡牌表配置表!D1192</f>
        <v>0</v>
      </c>
      <c r="D1192" s="18">
        <f>[1]卡牌表配置表!E1192</f>
        <v>20034310</v>
      </c>
      <c r="E1192" s="18" t="str">
        <f>[1]卡牌表配置表!F1192</f>
        <v>精英长枪骑士</v>
      </c>
      <c r="F1192" s="18">
        <f>[1]卡牌表配置表!G1192</f>
        <v>34310</v>
      </c>
      <c r="G1192" s="18">
        <f>[1]卡牌表配置表!V1192</f>
        <v>12</v>
      </c>
      <c r="H1192" s="18">
        <f t="shared" si="54"/>
        <v>3431013</v>
      </c>
      <c r="I1192" s="30">
        <v>230002</v>
      </c>
      <c r="J1192" s="18">
        <v>1</v>
      </c>
      <c r="K1192" s="18">
        <v>4</v>
      </c>
      <c r="L1192" s="18" t="str">
        <f>[1]卡牌表配置表!I1192</f>
        <v>0,0,0</v>
      </c>
      <c r="M1192" s="18">
        <f t="shared" si="55"/>
        <v>34310120</v>
      </c>
      <c r="N1192" s="66" t="str">
        <f>[1]卡牌表配置表!K1192</f>
        <v>20000036</v>
      </c>
      <c r="O1192" s="31" t="s">
        <v>170</v>
      </c>
      <c r="P1192" s="18">
        <f>[1]卡牌表配置表!L1192</f>
        <v>0</v>
      </c>
      <c r="R1192" s="18" t="str">
        <f>[1]卡牌表配置表!N1192</f>
        <v/>
      </c>
      <c r="T1192" s="18" t="str">
        <f>[1]卡牌表配置表!P1192</f>
        <v/>
      </c>
      <c r="W1192" s="18">
        <f>[1]卡牌表配置表!W1192</f>
        <v>70</v>
      </c>
      <c r="X1192" s="18" t="str">
        <f>[1]卡牌表配置表!X1192</f>
        <v>-2,212200</v>
      </c>
      <c r="Y1192" s="18">
        <v>0</v>
      </c>
      <c r="Z1192" s="18">
        <f>[1]卡牌表配置表!AA1192</f>
        <v>50000</v>
      </c>
      <c r="AA1192" s="18" t="str">
        <f>[1]卡牌表配置表!AB1192</f>
        <v>2,20,13880,1;2,3,1412,1;2,23,551,1;4,29,2565,1;3,4,28500,1;1,33,22101,0;2,34,4236,1</v>
      </c>
      <c r="AB1192" s="18">
        <f>[1]卡牌表配置表!AR1192</f>
        <v>21034310</v>
      </c>
      <c r="AD1192" s="30">
        <f>VLOOKUP(F1192,t_card_group_s说明表!$B$6:$L$88,COLUMNS(t_card_group_s说明表!$B$6:$L$6),0)</f>
        <v>3</v>
      </c>
    </row>
    <row r="1193" spans="1:30" ht="15.75" customHeight="1" x14ac:dyDescent="0.2">
      <c r="A1193" s="18">
        <f t="shared" si="56"/>
        <v>1188</v>
      </c>
      <c r="B1193" s="18">
        <f>[1]卡牌表配置表!C1193</f>
        <v>3431013</v>
      </c>
      <c r="C1193" s="18">
        <f>[1]卡牌表配置表!D1193</f>
        <v>0</v>
      </c>
      <c r="D1193" s="18">
        <f>[1]卡牌表配置表!E1193</f>
        <v>20034310</v>
      </c>
      <c r="E1193" s="18" t="str">
        <f>[1]卡牌表配置表!F1193</f>
        <v>精英长枪骑士</v>
      </c>
      <c r="F1193" s="18">
        <f>[1]卡牌表配置表!G1193</f>
        <v>34310</v>
      </c>
      <c r="G1193" s="18">
        <f>[1]卡牌表配置表!V1193</f>
        <v>13</v>
      </c>
      <c r="H1193" s="18">
        <f t="shared" si="54"/>
        <v>3431014</v>
      </c>
      <c r="I1193" s="30">
        <v>230002</v>
      </c>
      <c r="J1193" s="18">
        <v>1</v>
      </c>
      <c r="K1193" s="18">
        <v>4</v>
      </c>
      <c r="L1193" s="18" t="str">
        <f>[1]卡牌表配置表!I1193</f>
        <v>0,0,0</v>
      </c>
      <c r="M1193" s="18">
        <f t="shared" si="55"/>
        <v>34310130</v>
      </c>
      <c r="N1193" s="66" t="str">
        <f>[1]卡牌表配置表!K1193</f>
        <v>20000036</v>
      </c>
      <c r="O1193" s="31" t="s">
        <v>170</v>
      </c>
      <c r="P1193" s="18">
        <f>[1]卡牌表配置表!L1193</f>
        <v>0</v>
      </c>
      <c r="R1193" s="18" t="str">
        <f>[1]卡牌表配置表!N1193</f>
        <v/>
      </c>
      <c r="T1193" s="18" t="str">
        <f>[1]卡牌表配置表!P1193</f>
        <v/>
      </c>
      <c r="W1193" s="18">
        <f>[1]卡牌表配置表!W1193</f>
        <v>80</v>
      </c>
      <c r="X1193" s="18" t="str">
        <f>[1]卡牌表配置表!X1193</f>
        <v>-2,275900</v>
      </c>
      <c r="Y1193" s="18">
        <v>0</v>
      </c>
      <c r="Z1193" s="18">
        <f>[1]卡牌表配置表!AA1193</f>
        <v>50000</v>
      </c>
      <c r="AA1193" s="18" t="str">
        <f>[1]卡牌表配置表!AB1193</f>
        <v>2,20,16656,1;2,3,1695,1;2,23,661,1;4,29,2565,1;3,4,28500,1;1,33,22101,0;2,34,5085,1</v>
      </c>
      <c r="AB1193" s="18">
        <f>[1]卡牌表配置表!AR1193</f>
        <v>21034310</v>
      </c>
      <c r="AD1193" s="30">
        <f>VLOOKUP(F1193,t_card_group_s说明表!$B$6:$L$88,COLUMNS(t_card_group_s说明表!$B$6:$L$6),0)</f>
        <v>3</v>
      </c>
    </row>
    <row r="1194" spans="1:30" ht="15.75" customHeight="1" x14ac:dyDescent="0.2">
      <c r="A1194" s="18">
        <f t="shared" si="56"/>
        <v>1189</v>
      </c>
      <c r="B1194" s="18">
        <f>[1]卡牌表配置表!C1194</f>
        <v>3431014</v>
      </c>
      <c r="C1194" s="18">
        <f>[1]卡牌表配置表!D1194</f>
        <v>0</v>
      </c>
      <c r="D1194" s="18">
        <f>[1]卡牌表配置表!E1194</f>
        <v>20034310</v>
      </c>
      <c r="E1194" s="18" t="str">
        <f>[1]卡牌表配置表!F1194</f>
        <v>精英长枪骑士</v>
      </c>
      <c r="F1194" s="18">
        <f>[1]卡牌表配置表!G1194</f>
        <v>34310</v>
      </c>
      <c r="G1194" s="18">
        <f>[1]卡牌表配置表!V1194</f>
        <v>14</v>
      </c>
      <c r="H1194" s="18">
        <f t="shared" si="54"/>
        <v>3431015</v>
      </c>
      <c r="I1194" s="30">
        <v>230002</v>
      </c>
      <c r="J1194" s="18">
        <v>1</v>
      </c>
      <c r="K1194" s="18">
        <v>4</v>
      </c>
      <c r="L1194" s="18" t="str">
        <f>[1]卡牌表配置表!I1194</f>
        <v>0,0,0</v>
      </c>
      <c r="M1194" s="18">
        <f t="shared" si="55"/>
        <v>34310140</v>
      </c>
      <c r="N1194" s="66" t="str">
        <f>[1]卡牌表配置表!K1194</f>
        <v>20000036</v>
      </c>
      <c r="O1194" s="31" t="s">
        <v>170</v>
      </c>
      <c r="P1194" s="18">
        <f>[1]卡牌表配置表!L1194</f>
        <v>0</v>
      </c>
      <c r="R1194" s="18" t="str">
        <f>[1]卡牌表配置表!N1194</f>
        <v/>
      </c>
      <c r="T1194" s="18" t="str">
        <f>[1]卡牌表配置表!P1194</f>
        <v/>
      </c>
      <c r="W1194" s="18">
        <f>[1]卡牌表配置表!W1194</f>
        <v>80</v>
      </c>
      <c r="X1194" s="18" t="str">
        <f>[1]卡牌表配置表!X1194</f>
        <v>-2,358700</v>
      </c>
      <c r="Y1194" s="18">
        <v>0</v>
      </c>
      <c r="Z1194" s="18">
        <f>[1]卡牌表配置表!AA1194</f>
        <v>50000</v>
      </c>
      <c r="AA1194" s="18" t="str">
        <f>[1]卡牌表配置表!AB1194</f>
        <v>2,20,19987,1;2,3,2033,1;2,23,793,1;4,29,2565,1;3,4,28500,1;1,33,22101,0;2,34,6099,1</v>
      </c>
      <c r="AB1194" s="18">
        <f>[1]卡牌表配置表!AR1194</f>
        <v>21034310</v>
      </c>
      <c r="AD1194" s="30">
        <f>VLOOKUP(F1194,t_card_group_s说明表!$B$6:$L$88,COLUMNS(t_card_group_s说明表!$B$6:$L$6),0)</f>
        <v>3</v>
      </c>
    </row>
    <row r="1195" spans="1:30" ht="15.75" customHeight="1" x14ac:dyDescent="0.2">
      <c r="A1195" s="18">
        <f t="shared" si="56"/>
        <v>1190</v>
      </c>
      <c r="B1195" s="18">
        <f>[1]卡牌表配置表!C1195</f>
        <v>3431015</v>
      </c>
      <c r="C1195" s="18">
        <f>[1]卡牌表配置表!D1195</f>
        <v>0</v>
      </c>
      <c r="D1195" s="18">
        <f>[1]卡牌表配置表!E1195</f>
        <v>20034310</v>
      </c>
      <c r="E1195" s="18" t="str">
        <f>[1]卡牌表配置表!F1195</f>
        <v>精英长枪骑士</v>
      </c>
      <c r="F1195" s="18">
        <f>[1]卡牌表配置表!G1195</f>
        <v>34310</v>
      </c>
      <c r="G1195" s="18">
        <f>[1]卡牌表配置表!V1195</f>
        <v>15</v>
      </c>
      <c r="H1195" s="18">
        <f t="shared" si="54"/>
        <v>3431016</v>
      </c>
      <c r="I1195" s="30">
        <v>230002</v>
      </c>
      <c r="J1195" s="18">
        <v>1</v>
      </c>
      <c r="K1195" s="18">
        <v>4</v>
      </c>
      <c r="L1195" s="18" t="str">
        <f>[1]卡牌表配置表!I1195</f>
        <v>0,0,0</v>
      </c>
      <c r="M1195" s="18">
        <f t="shared" si="55"/>
        <v>34310150</v>
      </c>
      <c r="N1195" s="66" t="str">
        <f>[1]卡牌表配置表!K1195</f>
        <v>20000036</v>
      </c>
      <c r="O1195" s="31" t="s">
        <v>170</v>
      </c>
      <c r="P1195" s="18">
        <f>[1]卡牌表配置表!L1195</f>
        <v>0</v>
      </c>
      <c r="R1195" s="18" t="str">
        <f>[1]卡牌表配置表!N1195</f>
        <v/>
      </c>
      <c r="T1195" s="18" t="str">
        <f>[1]卡牌表配置表!P1195</f>
        <v/>
      </c>
      <c r="W1195" s="18">
        <f>[1]卡牌表配置表!W1195</f>
        <v>90</v>
      </c>
      <c r="X1195" s="18" t="str">
        <f>[1]卡牌表配置表!X1195</f>
        <v>-2,466300</v>
      </c>
      <c r="Y1195" s="18">
        <v>0</v>
      </c>
      <c r="Z1195" s="18">
        <f>[1]卡牌表配置表!AA1195</f>
        <v>50000</v>
      </c>
      <c r="AA1195" s="18" t="str">
        <f>[1]卡牌表配置表!AB1195</f>
        <v>2,20,23984,1;2,3,2440,1;2,23,952,1;4,29,2565,1;3,4,28500,1;1,33,22101,0;2,34,7320,1</v>
      </c>
      <c r="AB1195" s="18">
        <f>[1]卡牌表配置表!AR1195</f>
        <v>21034310</v>
      </c>
      <c r="AD1195" s="30">
        <f>VLOOKUP(F1195,t_card_group_s说明表!$B$6:$L$88,COLUMNS(t_card_group_s说明表!$B$6:$L$6),0)</f>
        <v>3</v>
      </c>
    </row>
    <row r="1196" spans="1:30" ht="15.75" customHeight="1" x14ac:dyDescent="0.2">
      <c r="A1196" s="18">
        <f t="shared" si="56"/>
        <v>1191</v>
      </c>
      <c r="B1196" s="18">
        <f>[1]卡牌表配置表!C1196</f>
        <v>3431016</v>
      </c>
      <c r="C1196" s="18">
        <f>[1]卡牌表配置表!D1196</f>
        <v>0</v>
      </c>
      <c r="D1196" s="18">
        <f>[1]卡牌表配置表!E1196</f>
        <v>20034310</v>
      </c>
      <c r="E1196" s="18" t="str">
        <f>[1]卡牌表配置表!F1196</f>
        <v>精英长枪骑士</v>
      </c>
      <c r="F1196" s="18">
        <f>[1]卡牌表配置表!G1196</f>
        <v>34310</v>
      </c>
      <c r="G1196" s="18">
        <f>[1]卡牌表配置表!V1196</f>
        <v>16</v>
      </c>
      <c r="H1196" s="18">
        <f t="shared" si="54"/>
        <v>3431017</v>
      </c>
      <c r="I1196" s="30">
        <v>230002</v>
      </c>
      <c r="J1196" s="18">
        <v>1</v>
      </c>
      <c r="K1196" s="18">
        <v>4</v>
      </c>
      <c r="L1196" s="18" t="str">
        <f>[1]卡牌表配置表!I1196</f>
        <v>0,0,0</v>
      </c>
      <c r="M1196" s="18">
        <f t="shared" si="55"/>
        <v>34310160</v>
      </c>
      <c r="N1196" s="66" t="str">
        <f>[1]卡牌表配置表!K1196</f>
        <v>20000036</v>
      </c>
      <c r="O1196" s="31" t="s">
        <v>170</v>
      </c>
      <c r="P1196" s="18">
        <f>[1]卡牌表配置表!L1196</f>
        <v>0</v>
      </c>
      <c r="R1196" s="18" t="str">
        <f>[1]卡牌表配置表!N1196</f>
        <v/>
      </c>
      <c r="T1196" s="18" t="str">
        <f>[1]卡牌表配置表!P1196</f>
        <v/>
      </c>
      <c r="W1196" s="18">
        <f>[1]卡牌表配置表!W1196</f>
        <v>90</v>
      </c>
      <c r="X1196" s="18" t="str">
        <f>[1]卡牌表配置表!X1196</f>
        <v>-2,606200</v>
      </c>
      <c r="Y1196" s="18">
        <v>0</v>
      </c>
      <c r="Z1196" s="18">
        <f>[1]卡牌表配置表!AA1196</f>
        <v>50000</v>
      </c>
      <c r="AA1196" s="18" t="str">
        <f>[1]卡牌表配置表!AB1196</f>
        <v>2,20,28781,1;2,3,2928,1;2,23,1142,1;4,29,2565,1;3,4,28500,1;1,33,22101,0;2,34,8784,1</v>
      </c>
      <c r="AB1196" s="18">
        <f>[1]卡牌表配置表!AR1196</f>
        <v>21034310</v>
      </c>
      <c r="AD1196" s="30">
        <f>VLOOKUP(F1196,t_card_group_s说明表!$B$6:$L$88,COLUMNS(t_card_group_s说明表!$B$6:$L$6),0)</f>
        <v>3</v>
      </c>
    </row>
    <row r="1197" spans="1:30" ht="15.75" customHeight="1" x14ac:dyDescent="0.2">
      <c r="A1197" s="18">
        <f t="shared" si="56"/>
        <v>1192</v>
      </c>
      <c r="B1197" s="18">
        <f>[1]卡牌表配置表!C1197</f>
        <v>3431017</v>
      </c>
      <c r="C1197" s="18">
        <f>[1]卡牌表配置表!D1197</f>
        <v>0</v>
      </c>
      <c r="D1197" s="18">
        <f>[1]卡牌表配置表!E1197</f>
        <v>20034310</v>
      </c>
      <c r="E1197" s="18" t="str">
        <f>[1]卡牌表配置表!F1197</f>
        <v>精英长枪骑士</v>
      </c>
      <c r="F1197" s="18">
        <f>[1]卡牌表配置表!G1197</f>
        <v>34310</v>
      </c>
      <c r="G1197" s="18">
        <f>[1]卡牌表配置表!V1197</f>
        <v>17</v>
      </c>
      <c r="H1197" s="18">
        <f t="shared" si="54"/>
        <v>3431018</v>
      </c>
      <c r="I1197" s="30">
        <v>230002</v>
      </c>
      <c r="J1197" s="18">
        <v>1</v>
      </c>
      <c r="K1197" s="18">
        <v>4</v>
      </c>
      <c r="L1197" s="18" t="str">
        <f>[1]卡牌表配置表!I1197</f>
        <v>0,0,0</v>
      </c>
      <c r="M1197" s="18">
        <f t="shared" si="55"/>
        <v>34310170</v>
      </c>
      <c r="N1197" s="66" t="str">
        <f>[1]卡牌表配置表!K1197</f>
        <v>20000036</v>
      </c>
      <c r="O1197" s="31" t="s">
        <v>170</v>
      </c>
      <c r="P1197" s="18">
        <f>[1]卡牌表配置表!L1197</f>
        <v>0</v>
      </c>
      <c r="R1197" s="18" t="str">
        <f>[1]卡牌表配置表!N1197</f>
        <v/>
      </c>
      <c r="T1197" s="18" t="str">
        <f>[1]卡牌表配置表!P1197</f>
        <v/>
      </c>
      <c r="W1197" s="18">
        <f>[1]卡牌表配置表!W1197</f>
        <v>100</v>
      </c>
      <c r="X1197" s="18" t="str">
        <f>[1]卡牌表配置表!X1197</f>
        <v>-2,788100</v>
      </c>
      <c r="Y1197" s="18">
        <v>0</v>
      </c>
      <c r="Z1197" s="18">
        <f>[1]卡牌表配置表!AA1197</f>
        <v>50000</v>
      </c>
      <c r="AA1197" s="18" t="str">
        <f>[1]卡牌表配置表!AB1197</f>
        <v>2,20,34537,1;2,3,3513,1;2,23,1370,1;4,29,2565,1;3,4,28500,1;1,33,22101,0;2,34,10539,1</v>
      </c>
      <c r="AB1197" s="18">
        <f>[1]卡牌表配置表!AR1197</f>
        <v>21034310</v>
      </c>
      <c r="AD1197" s="30">
        <f>VLOOKUP(F1197,t_card_group_s说明表!$B$6:$L$88,COLUMNS(t_card_group_s说明表!$B$6:$L$6),0)</f>
        <v>3</v>
      </c>
    </row>
    <row r="1198" spans="1:30" ht="15.75" customHeight="1" x14ac:dyDescent="0.2">
      <c r="A1198" s="18">
        <f t="shared" si="56"/>
        <v>1193</v>
      </c>
      <c r="B1198" s="18">
        <f>[1]卡牌表配置表!C1198</f>
        <v>3431018</v>
      </c>
      <c r="C1198" s="18">
        <f>[1]卡牌表配置表!D1198</f>
        <v>0</v>
      </c>
      <c r="D1198" s="18">
        <f>[1]卡牌表配置表!E1198</f>
        <v>20034310</v>
      </c>
      <c r="E1198" s="18" t="str">
        <f>[1]卡牌表配置表!F1198</f>
        <v>精英长枪骑士</v>
      </c>
      <c r="F1198" s="18">
        <f>[1]卡牌表配置表!G1198</f>
        <v>34310</v>
      </c>
      <c r="G1198" s="18">
        <f>[1]卡牌表配置表!V1198</f>
        <v>18</v>
      </c>
      <c r="H1198" s="18">
        <f t="shared" si="54"/>
        <v>3431019</v>
      </c>
      <c r="I1198" s="30">
        <v>230002</v>
      </c>
      <c r="J1198" s="18">
        <v>1</v>
      </c>
      <c r="K1198" s="18">
        <v>4</v>
      </c>
      <c r="L1198" s="18" t="str">
        <f>[1]卡牌表配置表!I1198</f>
        <v>0,0,0</v>
      </c>
      <c r="M1198" s="18">
        <f t="shared" si="55"/>
        <v>34310180</v>
      </c>
      <c r="N1198" s="66" t="str">
        <f>[1]卡牌表配置表!K1198</f>
        <v>20000036</v>
      </c>
      <c r="O1198" s="31" t="s">
        <v>170</v>
      </c>
      <c r="P1198" s="18">
        <f>[1]卡牌表配置表!L1198</f>
        <v>0</v>
      </c>
      <c r="R1198" s="18" t="str">
        <f>[1]卡牌表配置表!N1198</f>
        <v/>
      </c>
      <c r="T1198" s="18" t="str">
        <f>[1]卡牌表配置表!P1198</f>
        <v/>
      </c>
      <c r="W1198" s="18">
        <f>[1]卡牌表配置表!W1198</f>
        <v>100</v>
      </c>
      <c r="X1198" s="18" t="str">
        <f>[1]卡牌表配置表!X1198</f>
        <v>-2,1024500</v>
      </c>
      <c r="Y1198" s="18">
        <v>0</v>
      </c>
      <c r="Z1198" s="18">
        <f>[1]卡牌表配置表!AA1198</f>
        <v>50000</v>
      </c>
      <c r="AA1198" s="18" t="str">
        <f>[1]卡牌表配置表!AB1198</f>
        <v>2,20,41444,1;2,3,4216,1;2,23,1644,1;4,29,2565,1;3,4,28500,1;1,33,22101,0;2,34,12648,1</v>
      </c>
      <c r="AB1198" s="18">
        <f>[1]卡牌表配置表!AR1198</f>
        <v>21034310</v>
      </c>
      <c r="AD1198" s="30">
        <f>VLOOKUP(F1198,t_card_group_s说明表!$B$6:$L$88,COLUMNS(t_card_group_s说明表!$B$6:$L$6),0)</f>
        <v>3</v>
      </c>
    </row>
    <row r="1199" spans="1:30" ht="15.75" customHeight="1" x14ac:dyDescent="0.2">
      <c r="A1199" s="18">
        <f t="shared" si="56"/>
        <v>1194</v>
      </c>
      <c r="B1199" s="18">
        <f>[1]卡牌表配置表!C1199</f>
        <v>3431019</v>
      </c>
      <c r="C1199" s="18">
        <f>[1]卡牌表配置表!D1199</f>
        <v>0</v>
      </c>
      <c r="D1199" s="18">
        <f>[1]卡牌表配置表!E1199</f>
        <v>20034310</v>
      </c>
      <c r="E1199" s="18" t="str">
        <f>[1]卡牌表配置表!F1199</f>
        <v>精英长枪骑士</v>
      </c>
      <c r="F1199" s="18">
        <f>[1]卡牌表配置表!G1199</f>
        <v>34310</v>
      </c>
      <c r="G1199" s="18">
        <f>[1]卡牌表配置表!V1199</f>
        <v>19</v>
      </c>
      <c r="H1199" s="18">
        <f t="shared" si="54"/>
        <v>3431020</v>
      </c>
      <c r="I1199" s="30">
        <v>230002</v>
      </c>
      <c r="J1199" s="18">
        <v>1</v>
      </c>
      <c r="K1199" s="18">
        <v>4</v>
      </c>
      <c r="L1199" s="18" t="str">
        <f>[1]卡牌表配置表!I1199</f>
        <v>0,0,0</v>
      </c>
      <c r="M1199" s="18">
        <f t="shared" si="55"/>
        <v>34310190</v>
      </c>
      <c r="N1199" s="66" t="str">
        <f>[1]卡牌表配置表!K1199</f>
        <v>20000036</v>
      </c>
      <c r="O1199" s="31" t="s">
        <v>170</v>
      </c>
      <c r="P1199" s="18">
        <f>[1]卡牌表配置表!L1199</f>
        <v>0</v>
      </c>
      <c r="R1199" s="18" t="str">
        <f>[1]卡牌表配置表!N1199</f>
        <v/>
      </c>
      <c r="T1199" s="18" t="str">
        <f>[1]卡牌表配置表!P1199</f>
        <v/>
      </c>
      <c r="W1199" s="18">
        <f>[1]卡牌表配置表!W1199</f>
        <v>110</v>
      </c>
      <c r="X1199" s="18" t="str">
        <f>[1]卡牌表配置表!X1199</f>
        <v>-2,1331900</v>
      </c>
      <c r="Y1199" s="18">
        <v>0</v>
      </c>
      <c r="Z1199" s="18">
        <f>[1]卡牌表配置表!AA1199</f>
        <v>50000</v>
      </c>
      <c r="AA1199" s="18" t="str">
        <f>[1]卡牌表配置表!AB1199</f>
        <v>2,20,49733,1;2,3,5059,1;2,23,1973,1;4,29,2565,1;3,4,28500,1;1,33,22101,0;2,34,15177,1</v>
      </c>
      <c r="AB1199" s="18">
        <f>[1]卡牌表配置表!AR1199</f>
        <v>21034310</v>
      </c>
      <c r="AD1199" s="30">
        <f>VLOOKUP(F1199,t_card_group_s说明表!$B$6:$L$88,COLUMNS(t_card_group_s说明表!$B$6:$L$6),0)</f>
        <v>3</v>
      </c>
    </row>
    <row r="1200" spans="1:30" ht="15.75" customHeight="1" x14ac:dyDescent="0.2">
      <c r="A1200" s="18">
        <f t="shared" si="56"/>
        <v>1195</v>
      </c>
      <c r="B1200" s="18">
        <f>[1]卡牌表配置表!C1200</f>
        <v>3431020</v>
      </c>
      <c r="C1200" s="18">
        <f>[1]卡牌表配置表!D1200</f>
        <v>0</v>
      </c>
      <c r="D1200" s="18">
        <f>[1]卡牌表配置表!E1200</f>
        <v>20034310</v>
      </c>
      <c r="E1200" s="18" t="str">
        <f>[1]卡牌表配置表!F1200</f>
        <v>精英长枪骑士</v>
      </c>
      <c r="F1200" s="18">
        <f>[1]卡牌表配置表!G1200</f>
        <v>34310</v>
      </c>
      <c r="G1200" s="18">
        <f>[1]卡牌表配置表!V1200</f>
        <v>20</v>
      </c>
      <c r="H1200" s="18">
        <f t="shared" si="54"/>
        <v>3431021</v>
      </c>
      <c r="I1200" s="30">
        <v>230002</v>
      </c>
      <c r="J1200" s="18">
        <v>1</v>
      </c>
      <c r="K1200" s="18">
        <v>4</v>
      </c>
      <c r="L1200" s="18" t="str">
        <f>[1]卡牌表配置表!I1200</f>
        <v>0,0,0</v>
      </c>
      <c r="M1200" s="18">
        <f t="shared" si="55"/>
        <v>34310200</v>
      </c>
      <c r="N1200" s="66" t="str">
        <f>[1]卡牌表配置表!K1200</f>
        <v>20000036</v>
      </c>
      <c r="O1200" s="31" t="s">
        <v>170</v>
      </c>
      <c r="P1200" s="18">
        <f>[1]卡牌表配置表!L1200</f>
        <v>0</v>
      </c>
      <c r="R1200" s="18" t="str">
        <f>[1]卡牌表配置表!N1200</f>
        <v/>
      </c>
      <c r="T1200" s="18" t="str">
        <f>[1]卡牌表配置表!P1200</f>
        <v/>
      </c>
      <c r="W1200" s="18">
        <f>[1]卡牌表配置表!W1200</f>
        <v>110</v>
      </c>
      <c r="X1200" s="18" t="str">
        <f>[1]卡牌表配置表!X1200</f>
        <v>-2,1731500</v>
      </c>
      <c r="Y1200" s="18">
        <v>0</v>
      </c>
      <c r="Z1200" s="18">
        <f>[1]卡牌表配置表!AA1200</f>
        <v>50000</v>
      </c>
      <c r="AA1200" s="18" t="str">
        <f>[1]卡牌表配置表!AB1200</f>
        <v>2,20,59679,1;2,3,6071,1;2,23,2367,1;4,29,2565,1;3,4,28500,1;1,33,22101,0;2,34,18213,1</v>
      </c>
      <c r="AB1200" s="18">
        <f>[1]卡牌表配置表!AR1200</f>
        <v>21034310</v>
      </c>
      <c r="AD1200" s="30">
        <f>VLOOKUP(F1200,t_card_group_s说明表!$B$6:$L$88,COLUMNS(t_card_group_s说明表!$B$6:$L$6),0)</f>
        <v>3</v>
      </c>
    </row>
    <row r="1201" spans="1:30" ht="15.75" customHeight="1" x14ac:dyDescent="0.2">
      <c r="A1201" s="18">
        <f t="shared" si="56"/>
        <v>1196</v>
      </c>
      <c r="B1201" s="18">
        <f>[1]卡牌表配置表!C1201</f>
        <v>3431021</v>
      </c>
      <c r="C1201" s="18">
        <f>[1]卡牌表配置表!D1201</f>
        <v>0</v>
      </c>
      <c r="D1201" s="18">
        <f>[1]卡牌表配置表!E1201</f>
        <v>20034310</v>
      </c>
      <c r="E1201" s="18" t="str">
        <f>[1]卡牌表配置表!F1201</f>
        <v>精英长枪骑士</v>
      </c>
      <c r="F1201" s="18">
        <f>[1]卡牌表配置表!G1201</f>
        <v>34310</v>
      </c>
      <c r="G1201" s="18">
        <f>[1]卡牌表配置表!V1201</f>
        <v>21</v>
      </c>
      <c r="H1201" s="18">
        <f t="shared" si="54"/>
        <v>3431022</v>
      </c>
      <c r="I1201" s="30">
        <v>230002</v>
      </c>
      <c r="J1201" s="18">
        <v>1</v>
      </c>
      <c r="K1201" s="18">
        <v>4</v>
      </c>
      <c r="L1201" s="18" t="str">
        <f>[1]卡牌表配置表!I1201</f>
        <v>0,0,0</v>
      </c>
      <c r="M1201" s="18">
        <f t="shared" si="55"/>
        <v>34310210</v>
      </c>
      <c r="N1201" s="66" t="str">
        <f>[1]卡牌表配置表!K1201</f>
        <v>20000036</v>
      </c>
      <c r="O1201" s="31" t="s">
        <v>170</v>
      </c>
      <c r="P1201" s="18">
        <f>[1]卡牌表配置表!L1201</f>
        <v>0</v>
      </c>
      <c r="R1201" s="18" t="str">
        <f>[1]卡牌表配置表!N1201</f>
        <v/>
      </c>
      <c r="T1201" s="18" t="str">
        <f>[1]卡牌表配置表!P1201</f>
        <v/>
      </c>
      <c r="W1201" s="18">
        <f>[1]卡牌表配置表!W1201</f>
        <v>120</v>
      </c>
      <c r="X1201" s="18" t="str">
        <f>[1]卡牌表配置表!X1201</f>
        <v>-2,2251000</v>
      </c>
      <c r="Y1201" s="18">
        <v>0</v>
      </c>
      <c r="Z1201" s="18">
        <f>[1]卡牌表配置表!AA1201</f>
        <v>50000</v>
      </c>
      <c r="AA1201" s="18" t="str">
        <f>[1]卡牌表配置表!AB1201</f>
        <v>2,20,71615,1;2,3,7285,1;2,23,2841,1;4,29,2565,1;3,4,28500,1;1,33,22101,0;2,34,21855,1</v>
      </c>
      <c r="AB1201" s="18">
        <f>[1]卡牌表配置表!AR1201</f>
        <v>21034310</v>
      </c>
      <c r="AD1201" s="30">
        <f>VLOOKUP(F1201,t_card_group_s说明表!$B$6:$L$88,COLUMNS(t_card_group_s说明表!$B$6:$L$6),0)</f>
        <v>3</v>
      </c>
    </row>
    <row r="1202" spans="1:30" ht="15.75" customHeight="1" x14ac:dyDescent="0.2">
      <c r="A1202" s="18">
        <f t="shared" si="56"/>
        <v>1197</v>
      </c>
      <c r="B1202" s="18">
        <f>[1]卡牌表配置表!C1202</f>
        <v>3431022</v>
      </c>
      <c r="C1202" s="18">
        <f>[1]卡牌表配置表!D1202</f>
        <v>0</v>
      </c>
      <c r="D1202" s="18">
        <f>[1]卡牌表配置表!E1202</f>
        <v>20034310</v>
      </c>
      <c r="E1202" s="18" t="str">
        <f>[1]卡牌表配置表!F1202</f>
        <v>精英长枪骑士</v>
      </c>
      <c r="F1202" s="18">
        <f>[1]卡牌表配置表!G1202</f>
        <v>34310</v>
      </c>
      <c r="G1202" s="18">
        <f>[1]卡牌表配置表!V1202</f>
        <v>22</v>
      </c>
      <c r="H1202" s="18">
        <f t="shared" si="54"/>
        <v>3431023</v>
      </c>
      <c r="I1202" s="30">
        <v>230002</v>
      </c>
      <c r="J1202" s="18">
        <v>1</v>
      </c>
      <c r="K1202" s="18">
        <v>4</v>
      </c>
      <c r="L1202" s="18" t="str">
        <f>[1]卡牌表配置表!I1202</f>
        <v>0,0,0</v>
      </c>
      <c r="M1202" s="18">
        <f t="shared" si="55"/>
        <v>34310220</v>
      </c>
      <c r="N1202" s="66" t="str">
        <f>[1]卡牌表配置表!K1202</f>
        <v>20000036</v>
      </c>
      <c r="O1202" s="31" t="s">
        <v>170</v>
      </c>
      <c r="P1202" s="18">
        <f>[1]卡牌表配置表!L1202</f>
        <v>0</v>
      </c>
      <c r="R1202" s="18" t="str">
        <f>[1]卡牌表配置表!N1202</f>
        <v/>
      </c>
      <c r="T1202" s="18" t="str">
        <f>[1]卡牌表配置表!P1202</f>
        <v/>
      </c>
      <c r="W1202" s="18">
        <f>[1]卡牌表配置表!W1202</f>
        <v>120</v>
      </c>
      <c r="X1202" s="18" t="str">
        <f>[1]卡牌表配置表!X1202</f>
        <v>-2,2926300</v>
      </c>
      <c r="Y1202" s="18">
        <v>0</v>
      </c>
      <c r="Z1202" s="18">
        <f>[1]卡牌表配置表!AA1202</f>
        <v>50000</v>
      </c>
      <c r="AA1202" s="18" t="str">
        <f>[1]卡牌表配置表!AB1202</f>
        <v>2,20,85938,1;2,3,8741,1;2,23,3408,1;4,29,2565,1;3,4,28500,1;1,33,22101,0;2,34,26223,1</v>
      </c>
      <c r="AB1202" s="18">
        <f>[1]卡牌表配置表!AR1202</f>
        <v>21034310</v>
      </c>
      <c r="AD1202" s="30">
        <f>VLOOKUP(F1202,t_card_group_s说明表!$B$6:$L$88,COLUMNS(t_card_group_s说明表!$B$6:$L$6),0)</f>
        <v>3</v>
      </c>
    </row>
    <row r="1203" spans="1:30" ht="15.75" customHeight="1" x14ac:dyDescent="0.2">
      <c r="A1203" s="18">
        <f t="shared" si="56"/>
        <v>1198</v>
      </c>
      <c r="B1203" s="18">
        <f>[1]卡牌表配置表!C1203</f>
        <v>3431023</v>
      </c>
      <c r="C1203" s="18">
        <f>[1]卡牌表配置表!D1203</f>
        <v>0</v>
      </c>
      <c r="D1203" s="18">
        <f>[1]卡牌表配置表!E1203</f>
        <v>20034310</v>
      </c>
      <c r="E1203" s="18" t="str">
        <f>[1]卡牌表配置表!F1203</f>
        <v>精英长枪骑士</v>
      </c>
      <c r="F1203" s="18">
        <f>[1]卡牌表配置表!G1203</f>
        <v>34310</v>
      </c>
      <c r="G1203" s="18">
        <f>[1]卡牌表配置表!V1203</f>
        <v>23</v>
      </c>
      <c r="H1203" s="18">
        <f t="shared" si="54"/>
        <v>3431024</v>
      </c>
      <c r="I1203" s="30">
        <v>230002</v>
      </c>
      <c r="J1203" s="18">
        <v>1</v>
      </c>
      <c r="K1203" s="18">
        <v>4</v>
      </c>
      <c r="L1203" s="18" t="str">
        <f>[1]卡牌表配置表!I1203</f>
        <v>0,0,0</v>
      </c>
      <c r="M1203" s="18">
        <f t="shared" si="55"/>
        <v>34310230</v>
      </c>
      <c r="N1203" s="66" t="str">
        <f>[1]卡牌表配置表!K1203</f>
        <v>20000036</v>
      </c>
      <c r="O1203" s="31" t="s">
        <v>170</v>
      </c>
      <c r="P1203" s="18">
        <f>[1]卡牌表配置表!L1203</f>
        <v>0</v>
      </c>
      <c r="R1203" s="18" t="str">
        <f>[1]卡牌表配置表!N1203</f>
        <v/>
      </c>
      <c r="T1203" s="18" t="str">
        <f>[1]卡牌表配置表!P1203</f>
        <v/>
      </c>
      <c r="W1203" s="18">
        <f>[1]卡牌表配置表!W1203</f>
        <v>130</v>
      </c>
      <c r="X1203" s="18" t="str">
        <f>[1]卡牌表配置表!X1203</f>
        <v>-2,3804200</v>
      </c>
      <c r="Y1203" s="18">
        <v>0</v>
      </c>
      <c r="Z1203" s="18">
        <f>[1]卡牌表配置表!AA1203</f>
        <v>50000</v>
      </c>
      <c r="AA1203" s="18" t="str">
        <f>[1]卡牌表配置表!AB1203</f>
        <v>2,20,103126,1;2,3,10490,1;2,23,4090,1;4,29,2565,1;3,4,28500,1;1,33,22101,0;2,34,31470,1</v>
      </c>
      <c r="AB1203" s="18">
        <f>[1]卡牌表配置表!AR1203</f>
        <v>21034310</v>
      </c>
      <c r="AD1203" s="30">
        <f>VLOOKUP(F1203,t_card_group_s说明表!$B$6:$L$88,COLUMNS(t_card_group_s说明表!$B$6:$L$6),0)</f>
        <v>3</v>
      </c>
    </row>
    <row r="1204" spans="1:30" ht="15.75" customHeight="1" x14ac:dyDescent="0.2">
      <c r="A1204" s="18">
        <f t="shared" si="56"/>
        <v>1199</v>
      </c>
      <c r="B1204" s="18">
        <f>[1]卡牌表配置表!C1204</f>
        <v>3431024</v>
      </c>
      <c r="C1204" s="18">
        <f>[1]卡牌表配置表!D1204</f>
        <v>0</v>
      </c>
      <c r="D1204" s="18">
        <f>[1]卡牌表配置表!E1204</f>
        <v>20034310</v>
      </c>
      <c r="E1204" s="18" t="str">
        <f>[1]卡牌表配置表!F1204</f>
        <v>精英长枪骑士</v>
      </c>
      <c r="F1204" s="18">
        <f>[1]卡牌表配置表!G1204</f>
        <v>34310</v>
      </c>
      <c r="G1204" s="18">
        <f>[1]卡牌表配置表!V1204</f>
        <v>24</v>
      </c>
      <c r="H1204" s="18">
        <f t="shared" si="54"/>
        <v>3431025</v>
      </c>
      <c r="I1204" s="30">
        <v>230002</v>
      </c>
      <c r="J1204" s="18">
        <v>1</v>
      </c>
      <c r="K1204" s="18">
        <v>4</v>
      </c>
      <c r="L1204" s="18" t="str">
        <f>[1]卡牌表配置表!I1204</f>
        <v>0,0,0</v>
      </c>
      <c r="M1204" s="18">
        <f t="shared" si="55"/>
        <v>34310240</v>
      </c>
      <c r="N1204" s="66" t="str">
        <f>[1]卡牌表配置表!K1204</f>
        <v>20000036</v>
      </c>
      <c r="O1204" s="31" t="s">
        <v>170</v>
      </c>
      <c r="P1204" s="18">
        <f>[1]卡牌表配置表!L1204</f>
        <v>0</v>
      </c>
      <c r="R1204" s="18" t="str">
        <f>[1]卡牌表配置表!N1204</f>
        <v/>
      </c>
      <c r="T1204" s="18" t="str">
        <f>[1]卡牌表配置表!P1204</f>
        <v/>
      </c>
      <c r="W1204" s="18">
        <f>[1]卡牌表配置表!W1204</f>
        <v>150</v>
      </c>
      <c r="X1204" s="18" t="str">
        <f>[1]卡牌表配置表!X1204</f>
        <v>-2,4945500</v>
      </c>
      <c r="Y1204" s="18">
        <v>0</v>
      </c>
      <c r="Z1204" s="18">
        <f>[1]卡牌表配置表!AA1204</f>
        <v>50000</v>
      </c>
      <c r="AA1204" s="18" t="str">
        <f>[1]卡牌表配置表!AB1204</f>
        <v>2,20,123751,1;2,3,12588,1;2,23,4908,1;4,29,2565,1;3,4,28500,1;1,33,22101,0;2,34,37764,1</v>
      </c>
      <c r="AB1204" s="18">
        <f>[1]卡牌表配置表!AR1204</f>
        <v>21034310</v>
      </c>
      <c r="AD1204" s="30">
        <f>VLOOKUP(F1204,t_card_group_s说明表!$B$6:$L$88,COLUMNS(t_card_group_s说明表!$B$6:$L$6),0)</f>
        <v>3</v>
      </c>
    </row>
    <row r="1205" spans="1:30" ht="15.75" customHeight="1" x14ac:dyDescent="0.2">
      <c r="A1205" s="18">
        <f t="shared" si="56"/>
        <v>1200</v>
      </c>
      <c r="B1205" s="18">
        <f>[1]卡牌表配置表!C1205</f>
        <v>3431025</v>
      </c>
      <c r="C1205" s="18">
        <f>[1]卡牌表配置表!D1205</f>
        <v>0</v>
      </c>
      <c r="D1205" s="18">
        <f>[1]卡牌表配置表!E1205</f>
        <v>20034310</v>
      </c>
      <c r="E1205" s="18" t="str">
        <f>[1]卡牌表配置表!F1205</f>
        <v>精英长枪骑士</v>
      </c>
      <c r="F1205" s="18">
        <f>[1]卡牌表配置表!G1205</f>
        <v>34310</v>
      </c>
      <c r="G1205" s="18">
        <f>[1]卡牌表配置表!V1205</f>
        <v>25</v>
      </c>
      <c r="H1205" s="18" t="str">
        <f t="shared" si="54"/>
        <v/>
      </c>
      <c r="I1205" s="30">
        <v>230002</v>
      </c>
      <c r="J1205" s="18">
        <v>1</v>
      </c>
      <c r="K1205" s="18">
        <v>4</v>
      </c>
      <c r="L1205" s="18" t="str">
        <f>[1]卡牌表配置表!I1205</f>
        <v>0,0,0</v>
      </c>
      <c r="M1205" s="18">
        <f t="shared" si="55"/>
        <v>34310250</v>
      </c>
      <c r="N1205" s="66" t="str">
        <f>[1]卡牌表配置表!K1205</f>
        <v>20000036</v>
      </c>
      <c r="O1205" s="31" t="s">
        <v>170</v>
      </c>
      <c r="P1205" s="18">
        <f>[1]卡牌表配置表!L1205</f>
        <v>0</v>
      </c>
      <c r="R1205" s="18" t="str">
        <f>[1]卡牌表配置表!N1205</f>
        <v/>
      </c>
      <c r="T1205" s="18" t="str">
        <f>[1]卡牌表配置表!P1205</f>
        <v/>
      </c>
      <c r="W1205" s="18">
        <f>[1]卡牌表配置表!W1205</f>
        <v>-1</v>
      </c>
      <c r="X1205" s="18">
        <f>[1]卡牌表配置表!X1205</f>
        <v>-1</v>
      </c>
      <c r="Y1205" s="18">
        <v>0</v>
      </c>
      <c r="Z1205" s="18">
        <f>[1]卡牌表配置表!AA1205</f>
        <v>50000</v>
      </c>
      <c r="AA1205" s="18" t="str">
        <f>[1]卡牌表配置表!AB1205</f>
        <v>2,20,148501,1;2,3,15105,1;2,23,5889,1;4,29,2565,1;3,4,28500,1;1,33,22101,0;2,34,45315,1</v>
      </c>
      <c r="AB1205" s="18">
        <f>[1]卡牌表配置表!AR1205</f>
        <v>21034310</v>
      </c>
      <c r="AD1205" s="30">
        <f>VLOOKUP(F1205,t_card_group_s说明表!$B$6:$L$88,COLUMNS(t_card_group_s说明表!$B$6:$L$6),0)</f>
        <v>3</v>
      </c>
    </row>
    <row r="1206" spans="1:30" ht="15.75" customHeight="1" x14ac:dyDescent="0.2">
      <c r="A1206" s="18">
        <f t="shared" si="56"/>
        <v>1201</v>
      </c>
      <c r="B1206" s="18">
        <f>[1]卡牌表配置表!C1206</f>
        <v>3441001</v>
      </c>
      <c r="C1206" s="18">
        <f>[1]卡牌表配置表!D1206</f>
        <v>0</v>
      </c>
      <c r="D1206" s="18">
        <f>[1]卡牌表配置表!E1206</f>
        <v>20034410</v>
      </c>
      <c r="E1206" s="18" t="str">
        <f>[1]卡牌表配置表!F1206</f>
        <v>飞艇</v>
      </c>
      <c r="F1206" s="18">
        <f>[1]卡牌表配置表!G1206</f>
        <v>34410</v>
      </c>
      <c r="G1206" s="18">
        <f>[1]卡牌表配置表!V1206</f>
        <v>1</v>
      </c>
      <c r="H1206" s="18">
        <f t="shared" si="54"/>
        <v>3441002</v>
      </c>
      <c r="I1206" s="30">
        <v>230002</v>
      </c>
      <c r="J1206" s="18">
        <v>1</v>
      </c>
      <c r="K1206" s="18">
        <v>4</v>
      </c>
      <c r="L1206" s="18" t="str">
        <f>[1]卡牌表配置表!I1206</f>
        <v>0,0,0</v>
      </c>
      <c r="M1206" s="18">
        <f t="shared" si="55"/>
        <v>34410010</v>
      </c>
      <c r="N1206" s="66" t="str">
        <f>[1]卡牌表配置表!K1206</f>
        <v>20000052</v>
      </c>
      <c r="O1206" s="31" t="s">
        <v>170</v>
      </c>
      <c r="P1206" s="18">
        <f>[1]卡牌表配置表!L1206</f>
        <v>0</v>
      </c>
      <c r="R1206" s="18" t="str">
        <f>[1]卡牌表配置表!N1206</f>
        <v/>
      </c>
      <c r="T1206" s="18" t="str">
        <f>[1]卡牌表配置表!P1206</f>
        <v/>
      </c>
      <c r="W1206" s="18">
        <f>[1]卡牌表配置表!W1206</f>
        <v>4</v>
      </c>
      <c r="X1206" s="18" t="str">
        <f>[1]卡牌表配置表!X1206</f>
        <v>-2,1000</v>
      </c>
      <c r="Y1206" s="18">
        <v>0</v>
      </c>
      <c r="Z1206" s="18">
        <f>[1]卡牌表配置表!AA1206</f>
        <v>50000</v>
      </c>
      <c r="AA1206" s="18" t="str">
        <f>[1]卡牌表配置表!AB1206</f>
        <v>2,20,1420,1;2,27,380,1;4,29,2565,1;3,4,14000,1;3,24,2500,1;1,33,22103,0</v>
      </c>
      <c r="AB1206" s="18">
        <f>[1]卡牌表配置表!AR1206</f>
        <v>21034410</v>
      </c>
      <c r="AD1206" s="30">
        <f>VLOOKUP(F1206,t_card_group_s说明表!$B$6:$L$88,COLUMNS(t_card_group_s说明表!$B$6:$L$6),0)</f>
        <v>3</v>
      </c>
    </row>
    <row r="1207" spans="1:30" ht="15.75" customHeight="1" x14ac:dyDescent="0.2">
      <c r="A1207" s="18">
        <f t="shared" si="56"/>
        <v>1202</v>
      </c>
      <c r="B1207" s="18">
        <f>[1]卡牌表配置表!C1207</f>
        <v>3441002</v>
      </c>
      <c r="C1207" s="18">
        <f>[1]卡牌表配置表!D1207</f>
        <v>0</v>
      </c>
      <c r="D1207" s="18">
        <f>[1]卡牌表配置表!E1207</f>
        <v>20034410</v>
      </c>
      <c r="E1207" s="18" t="str">
        <f>[1]卡牌表配置表!F1207</f>
        <v>飞艇</v>
      </c>
      <c r="F1207" s="18">
        <f>[1]卡牌表配置表!G1207</f>
        <v>34410</v>
      </c>
      <c r="G1207" s="18">
        <f>[1]卡牌表配置表!V1207</f>
        <v>2</v>
      </c>
      <c r="H1207" s="18">
        <f t="shared" si="54"/>
        <v>3441003</v>
      </c>
      <c r="I1207" s="30">
        <v>230002</v>
      </c>
      <c r="J1207" s="18">
        <v>1</v>
      </c>
      <c r="K1207" s="18">
        <v>4</v>
      </c>
      <c r="L1207" s="18" t="str">
        <f>[1]卡牌表配置表!I1207</f>
        <v>0,0,0</v>
      </c>
      <c r="M1207" s="18">
        <f t="shared" si="55"/>
        <v>34410020</v>
      </c>
      <c r="N1207" s="66" t="str">
        <f>[1]卡牌表配置表!K1207</f>
        <v>20000052</v>
      </c>
      <c r="O1207" s="31" t="s">
        <v>170</v>
      </c>
      <c r="P1207" s="18">
        <f>[1]卡牌表配置表!L1207</f>
        <v>0</v>
      </c>
      <c r="R1207" s="18" t="str">
        <f>[1]卡牌表配置表!N1207</f>
        <v/>
      </c>
      <c r="T1207" s="18" t="str">
        <f>[1]卡牌表配置表!P1207</f>
        <v/>
      </c>
      <c r="W1207" s="18">
        <f>[1]卡牌表配置表!W1207</f>
        <v>20</v>
      </c>
      <c r="X1207" s="18" t="str">
        <f>[1]卡牌表配置表!X1207</f>
        <v>-2,5000</v>
      </c>
      <c r="Y1207" s="18">
        <v>0</v>
      </c>
      <c r="Z1207" s="18">
        <f>[1]卡牌表配置表!AA1207</f>
        <v>50000</v>
      </c>
      <c r="AA1207" s="18" t="str">
        <f>[1]卡牌表配置表!AB1207</f>
        <v>2,20,1704,1;2,27,456,1;4,29,2565,1;3,4,14000,1;3,24,2500,1;1,33,22103,0</v>
      </c>
      <c r="AB1207" s="18">
        <f>[1]卡牌表配置表!AR1207</f>
        <v>21034410</v>
      </c>
      <c r="AD1207" s="30">
        <f>VLOOKUP(F1207,t_card_group_s说明表!$B$6:$L$88,COLUMNS(t_card_group_s说明表!$B$6:$L$6),0)</f>
        <v>3</v>
      </c>
    </row>
    <row r="1208" spans="1:30" ht="15.75" customHeight="1" x14ac:dyDescent="0.2">
      <c r="A1208" s="18">
        <f t="shared" si="56"/>
        <v>1203</v>
      </c>
      <c r="B1208" s="18">
        <f>[1]卡牌表配置表!C1208</f>
        <v>3441003</v>
      </c>
      <c r="C1208" s="18">
        <f>[1]卡牌表配置表!D1208</f>
        <v>0</v>
      </c>
      <c r="D1208" s="18">
        <f>[1]卡牌表配置表!E1208</f>
        <v>20034410</v>
      </c>
      <c r="E1208" s="18" t="str">
        <f>[1]卡牌表配置表!F1208</f>
        <v>飞艇</v>
      </c>
      <c r="F1208" s="18">
        <f>[1]卡牌表配置表!G1208</f>
        <v>34410</v>
      </c>
      <c r="G1208" s="18">
        <f>[1]卡牌表配置表!V1208</f>
        <v>3</v>
      </c>
      <c r="H1208" s="18">
        <f t="shared" si="54"/>
        <v>3441004</v>
      </c>
      <c r="I1208" s="30">
        <v>230002</v>
      </c>
      <c r="J1208" s="18">
        <v>1</v>
      </c>
      <c r="K1208" s="18">
        <v>4</v>
      </c>
      <c r="L1208" s="18" t="str">
        <f>[1]卡牌表配置表!I1208</f>
        <v>0,0,0</v>
      </c>
      <c r="M1208" s="18">
        <f t="shared" si="55"/>
        <v>34410030</v>
      </c>
      <c r="N1208" s="66" t="str">
        <f>[1]卡牌表配置表!K1208</f>
        <v>20000052</v>
      </c>
      <c r="O1208" s="31" t="s">
        <v>170</v>
      </c>
      <c r="P1208" s="18">
        <f>[1]卡牌表配置表!L1208</f>
        <v>0</v>
      </c>
      <c r="R1208" s="18" t="str">
        <f>[1]卡牌表配置表!N1208</f>
        <v/>
      </c>
      <c r="T1208" s="18" t="str">
        <f>[1]卡牌表配置表!P1208</f>
        <v/>
      </c>
      <c r="W1208" s="18">
        <f>[1]卡牌表配置表!W1208</f>
        <v>30</v>
      </c>
      <c r="X1208" s="18" t="str">
        <f>[1]卡牌表配置表!X1208</f>
        <v>-2,15000</v>
      </c>
      <c r="Y1208" s="18">
        <v>0</v>
      </c>
      <c r="Z1208" s="18">
        <f>[1]卡牌表配置表!AA1208</f>
        <v>50000</v>
      </c>
      <c r="AA1208" s="18" t="str">
        <f>[1]卡牌表配置表!AB1208</f>
        <v>2,20,2045,1;2,27,548,1;4,29,2565,1;3,4,14000,1;3,24,2500,1;1,33,22103,0</v>
      </c>
      <c r="AB1208" s="18">
        <f>[1]卡牌表配置表!AR1208</f>
        <v>21034410</v>
      </c>
      <c r="AD1208" s="30">
        <f>VLOOKUP(F1208,t_card_group_s说明表!$B$6:$L$88,COLUMNS(t_card_group_s说明表!$B$6:$L$6),0)</f>
        <v>3</v>
      </c>
    </row>
    <row r="1209" spans="1:30" ht="15.75" customHeight="1" x14ac:dyDescent="0.2">
      <c r="A1209" s="18">
        <f t="shared" si="56"/>
        <v>1204</v>
      </c>
      <c r="B1209" s="18">
        <f>[1]卡牌表配置表!C1209</f>
        <v>3441004</v>
      </c>
      <c r="C1209" s="18">
        <f>[1]卡牌表配置表!D1209</f>
        <v>0</v>
      </c>
      <c r="D1209" s="18">
        <f>[1]卡牌表配置表!E1209</f>
        <v>20034410</v>
      </c>
      <c r="E1209" s="18" t="str">
        <f>[1]卡牌表配置表!F1209</f>
        <v>飞艇</v>
      </c>
      <c r="F1209" s="18">
        <f>[1]卡牌表配置表!G1209</f>
        <v>34410</v>
      </c>
      <c r="G1209" s="18">
        <f>[1]卡牌表配置表!V1209</f>
        <v>4</v>
      </c>
      <c r="H1209" s="18">
        <f t="shared" si="54"/>
        <v>3441005</v>
      </c>
      <c r="I1209" s="30">
        <v>230002</v>
      </c>
      <c r="J1209" s="18">
        <v>1</v>
      </c>
      <c r="K1209" s="18">
        <v>4</v>
      </c>
      <c r="L1209" s="18" t="str">
        <f>[1]卡牌表配置表!I1209</f>
        <v>0,0,0</v>
      </c>
      <c r="M1209" s="18">
        <f t="shared" si="55"/>
        <v>34410040</v>
      </c>
      <c r="N1209" s="66" t="str">
        <f>[1]卡牌表配置表!K1209</f>
        <v>20000052</v>
      </c>
      <c r="O1209" s="31" t="s">
        <v>170</v>
      </c>
      <c r="P1209" s="18">
        <f>[1]卡牌表配置表!L1209</f>
        <v>0</v>
      </c>
      <c r="R1209" s="18" t="str">
        <f>[1]卡牌表配置表!N1209</f>
        <v/>
      </c>
      <c r="T1209" s="18" t="str">
        <f>[1]卡牌表配置表!P1209</f>
        <v/>
      </c>
      <c r="W1209" s="18">
        <f>[1]卡牌表配置表!W1209</f>
        <v>30</v>
      </c>
      <c r="X1209" s="18" t="str">
        <f>[1]卡牌表配置表!X1209</f>
        <v>-2,22500</v>
      </c>
      <c r="Y1209" s="18">
        <v>0</v>
      </c>
      <c r="Z1209" s="18">
        <f>[1]卡牌表配置表!AA1209</f>
        <v>50000</v>
      </c>
      <c r="AA1209" s="18" t="str">
        <f>[1]卡牌表配置表!AB1209</f>
        <v>2,20,2454,1;2,27,657,1;4,29,2565,1;3,4,14000,1;3,24,2500,1;1,33,22103,0</v>
      </c>
      <c r="AB1209" s="18">
        <f>[1]卡牌表配置表!AR1209</f>
        <v>21034410</v>
      </c>
      <c r="AD1209" s="30">
        <f>VLOOKUP(F1209,t_card_group_s说明表!$B$6:$L$88,COLUMNS(t_card_group_s说明表!$B$6:$L$6),0)</f>
        <v>3</v>
      </c>
    </row>
    <row r="1210" spans="1:30" ht="15.75" customHeight="1" x14ac:dyDescent="0.2">
      <c r="A1210" s="18">
        <f t="shared" si="56"/>
        <v>1205</v>
      </c>
      <c r="B1210" s="18">
        <f>[1]卡牌表配置表!C1210</f>
        <v>3441005</v>
      </c>
      <c r="C1210" s="18">
        <f>[1]卡牌表配置表!D1210</f>
        <v>0</v>
      </c>
      <c r="D1210" s="18">
        <f>[1]卡牌表配置表!E1210</f>
        <v>20034410</v>
      </c>
      <c r="E1210" s="18" t="str">
        <f>[1]卡牌表配置表!F1210</f>
        <v>飞艇</v>
      </c>
      <c r="F1210" s="18">
        <f>[1]卡牌表配置表!G1210</f>
        <v>34410</v>
      </c>
      <c r="G1210" s="18">
        <f>[1]卡牌表配置表!V1210</f>
        <v>5</v>
      </c>
      <c r="H1210" s="18">
        <f t="shared" si="54"/>
        <v>3441006</v>
      </c>
      <c r="I1210" s="30">
        <v>230002</v>
      </c>
      <c r="J1210" s="18">
        <v>1</v>
      </c>
      <c r="K1210" s="18">
        <v>4</v>
      </c>
      <c r="L1210" s="18" t="str">
        <f>[1]卡牌表配置表!I1210</f>
        <v>0,0,0</v>
      </c>
      <c r="M1210" s="18">
        <f t="shared" si="55"/>
        <v>34410050</v>
      </c>
      <c r="N1210" s="66" t="str">
        <f>[1]卡牌表配置表!K1210</f>
        <v>20000052</v>
      </c>
      <c r="O1210" s="31" t="s">
        <v>170</v>
      </c>
      <c r="P1210" s="18">
        <f>[1]卡牌表配置表!L1210</f>
        <v>0</v>
      </c>
      <c r="R1210" s="18" t="str">
        <f>[1]卡牌表配置表!N1210</f>
        <v/>
      </c>
      <c r="T1210" s="18" t="str">
        <f>[1]卡牌表配置表!P1210</f>
        <v/>
      </c>
      <c r="W1210" s="18">
        <f>[1]卡牌表配置表!W1210</f>
        <v>40</v>
      </c>
      <c r="X1210" s="18" t="str">
        <f>[1]卡牌表配置表!X1210</f>
        <v>-2,33800</v>
      </c>
      <c r="Y1210" s="18">
        <v>0</v>
      </c>
      <c r="Z1210" s="18">
        <f>[1]卡牌表配置表!AA1210</f>
        <v>50000</v>
      </c>
      <c r="AA1210" s="18" t="str">
        <f>[1]卡牌表配置表!AB1210</f>
        <v>2,20,2945,1;2,27,788,1;4,29,2565,1;3,4,14000,1;3,24,2500,1;1,33,22103,0</v>
      </c>
      <c r="AB1210" s="18">
        <f>[1]卡牌表配置表!AR1210</f>
        <v>21034410</v>
      </c>
      <c r="AD1210" s="30">
        <f>VLOOKUP(F1210,t_card_group_s说明表!$B$6:$L$88,COLUMNS(t_card_group_s说明表!$B$6:$L$6),0)</f>
        <v>3</v>
      </c>
    </row>
    <row r="1211" spans="1:30" ht="15.75" customHeight="1" x14ac:dyDescent="0.2">
      <c r="A1211" s="18">
        <f t="shared" si="56"/>
        <v>1206</v>
      </c>
      <c r="B1211" s="18">
        <f>[1]卡牌表配置表!C1211</f>
        <v>3441006</v>
      </c>
      <c r="C1211" s="18">
        <f>[1]卡牌表配置表!D1211</f>
        <v>0</v>
      </c>
      <c r="D1211" s="18">
        <f>[1]卡牌表配置表!E1211</f>
        <v>20034410</v>
      </c>
      <c r="E1211" s="18" t="str">
        <f>[1]卡牌表配置表!F1211</f>
        <v>飞艇</v>
      </c>
      <c r="F1211" s="18">
        <f>[1]卡牌表配置表!G1211</f>
        <v>34410</v>
      </c>
      <c r="G1211" s="18">
        <f>[1]卡牌表配置表!V1211</f>
        <v>6</v>
      </c>
      <c r="H1211" s="18">
        <f t="shared" si="54"/>
        <v>3441007</v>
      </c>
      <c r="I1211" s="30">
        <v>230002</v>
      </c>
      <c r="J1211" s="18">
        <v>1</v>
      </c>
      <c r="K1211" s="18">
        <v>4</v>
      </c>
      <c r="L1211" s="18" t="str">
        <f>[1]卡牌表配置表!I1211</f>
        <v>0,0,0</v>
      </c>
      <c r="M1211" s="18">
        <f t="shared" si="55"/>
        <v>34410060</v>
      </c>
      <c r="N1211" s="66" t="str">
        <f>[1]卡牌表配置表!K1211</f>
        <v>20000052</v>
      </c>
      <c r="O1211" s="31" t="s">
        <v>170</v>
      </c>
      <c r="P1211" s="18">
        <f>[1]卡牌表配置表!L1211</f>
        <v>0</v>
      </c>
      <c r="R1211" s="18" t="str">
        <f>[1]卡牌表配置表!N1211</f>
        <v/>
      </c>
      <c r="T1211" s="18" t="str">
        <f>[1]卡牌表配置表!P1211</f>
        <v/>
      </c>
      <c r="W1211" s="18">
        <f>[1]卡牌表配置表!W1211</f>
        <v>40</v>
      </c>
      <c r="X1211" s="18" t="str">
        <f>[1]卡牌表配置表!X1211</f>
        <v>-2,43900</v>
      </c>
      <c r="Y1211" s="18">
        <v>0</v>
      </c>
      <c r="Z1211" s="18">
        <f>[1]卡牌表配置表!AA1211</f>
        <v>50000</v>
      </c>
      <c r="AA1211" s="18" t="str">
        <f>[1]卡牌表配置表!AB1211</f>
        <v>2,20,3534,1;2,27,946,1;4,29,2565,1;3,4,14000,1;3,24,2500,1;1,33,22103,0</v>
      </c>
      <c r="AB1211" s="18">
        <f>[1]卡牌表配置表!AR1211</f>
        <v>21034410</v>
      </c>
      <c r="AD1211" s="30">
        <f>VLOOKUP(F1211,t_card_group_s说明表!$B$6:$L$88,COLUMNS(t_card_group_s说明表!$B$6:$L$6),0)</f>
        <v>3</v>
      </c>
    </row>
    <row r="1212" spans="1:30" ht="15.75" customHeight="1" x14ac:dyDescent="0.2">
      <c r="A1212" s="18">
        <f t="shared" si="56"/>
        <v>1207</v>
      </c>
      <c r="B1212" s="18">
        <f>[1]卡牌表配置表!C1212</f>
        <v>3441007</v>
      </c>
      <c r="C1212" s="18">
        <f>[1]卡牌表配置表!D1212</f>
        <v>0</v>
      </c>
      <c r="D1212" s="18">
        <f>[1]卡牌表配置表!E1212</f>
        <v>20034410</v>
      </c>
      <c r="E1212" s="18" t="str">
        <f>[1]卡牌表配置表!F1212</f>
        <v>飞艇</v>
      </c>
      <c r="F1212" s="18">
        <f>[1]卡牌表配置表!G1212</f>
        <v>34410</v>
      </c>
      <c r="G1212" s="18">
        <f>[1]卡牌表配置表!V1212</f>
        <v>7</v>
      </c>
      <c r="H1212" s="18">
        <f t="shared" si="54"/>
        <v>3441008</v>
      </c>
      <c r="I1212" s="30">
        <v>230002</v>
      </c>
      <c r="J1212" s="18">
        <v>1</v>
      </c>
      <c r="K1212" s="18">
        <v>4</v>
      </c>
      <c r="L1212" s="18" t="str">
        <f>[1]卡牌表配置表!I1212</f>
        <v>0,0,0</v>
      </c>
      <c r="M1212" s="18">
        <f t="shared" si="55"/>
        <v>34410070</v>
      </c>
      <c r="N1212" s="66" t="str">
        <f>[1]卡牌表配置表!K1212</f>
        <v>20000052</v>
      </c>
      <c r="O1212" s="31" t="s">
        <v>170</v>
      </c>
      <c r="P1212" s="18">
        <f>[1]卡牌表配置表!L1212</f>
        <v>0</v>
      </c>
      <c r="R1212" s="18" t="str">
        <f>[1]卡牌表配置表!N1212</f>
        <v/>
      </c>
      <c r="T1212" s="18" t="str">
        <f>[1]卡牌表配置表!P1212</f>
        <v/>
      </c>
      <c r="W1212" s="18">
        <f>[1]卡牌表配置表!W1212</f>
        <v>50</v>
      </c>
      <c r="X1212" s="18" t="str">
        <f>[1]卡牌表配置表!X1212</f>
        <v>-2,57100</v>
      </c>
      <c r="Y1212" s="18">
        <v>0</v>
      </c>
      <c r="Z1212" s="18">
        <f>[1]卡牌表配置表!AA1212</f>
        <v>50000</v>
      </c>
      <c r="AA1212" s="18" t="str">
        <f>[1]卡牌表配置表!AB1212</f>
        <v>2,20,4241,1;2,27,1135,1;4,29,2565,1;3,4,14000,1;3,24,2500,1;1,33,22103,0</v>
      </c>
      <c r="AB1212" s="18">
        <f>[1]卡牌表配置表!AR1212</f>
        <v>21034410</v>
      </c>
      <c r="AD1212" s="30">
        <f>VLOOKUP(F1212,t_card_group_s说明表!$B$6:$L$88,COLUMNS(t_card_group_s说明表!$B$6:$L$6),0)</f>
        <v>3</v>
      </c>
    </row>
    <row r="1213" spans="1:30" ht="15.75" customHeight="1" x14ac:dyDescent="0.2">
      <c r="A1213" s="18">
        <f t="shared" si="56"/>
        <v>1208</v>
      </c>
      <c r="B1213" s="18">
        <f>[1]卡牌表配置表!C1213</f>
        <v>3441008</v>
      </c>
      <c r="C1213" s="18">
        <f>[1]卡牌表配置表!D1213</f>
        <v>0</v>
      </c>
      <c r="D1213" s="18">
        <f>[1]卡牌表配置表!E1213</f>
        <v>20034410</v>
      </c>
      <c r="E1213" s="18" t="str">
        <f>[1]卡牌表配置表!F1213</f>
        <v>飞艇</v>
      </c>
      <c r="F1213" s="18">
        <f>[1]卡牌表配置表!G1213</f>
        <v>34410</v>
      </c>
      <c r="G1213" s="18">
        <f>[1]卡牌表配置表!V1213</f>
        <v>8</v>
      </c>
      <c r="H1213" s="18">
        <f t="shared" si="54"/>
        <v>3441009</v>
      </c>
      <c r="I1213" s="30">
        <v>230002</v>
      </c>
      <c r="J1213" s="18">
        <v>1</v>
      </c>
      <c r="K1213" s="18">
        <v>4</v>
      </c>
      <c r="L1213" s="18" t="str">
        <f>[1]卡牌表配置表!I1213</f>
        <v>0,0,0</v>
      </c>
      <c r="M1213" s="18">
        <f t="shared" si="55"/>
        <v>34410080</v>
      </c>
      <c r="N1213" s="66" t="str">
        <f>[1]卡牌表配置表!K1213</f>
        <v>20000052</v>
      </c>
      <c r="O1213" s="31" t="s">
        <v>170</v>
      </c>
      <c r="P1213" s="18">
        <f>[1]卡牌表配置表!L1213</f>
        <v>0</v>
      </c>
      <c r="R1213" s="18" t="str">
        <f>[1]卡牌表配置表!N1213</f>
        <v/>
      </c>
      <c r="T1213" s="18" t="str">
        <f>[1]卡牌表配置表!P1213</f>
        <v/>
      </c>
      <c r="W1213" s="18">
        <f>[1]卡牌表配置表!W1213</f>
        <v>50</v>
      </c>
      <c r="X1213" s="18" t="str">
        <f>[1]卡牌表配置表!X1213</f>
        <v>-2,74200</v>
      </c>
      <c r="Y1213" s="18">
        <v>0</v>
      </c>
      <c r="Z1213" s="18">
        <f>[1]卡牌表配置表!AA1213</f>
        <v>50000</v>
      </c>
      <c r="AA1213" s="18" t="str">
        <f>[1]卡牌表配置表!AB1213</f>
        <v>2,20,5089,1;2,27,1362,1;4,29,2565,1;3,4,14000,1;3,24,2500,1;1,33,22103,0</v>
      </c>
      <c r="AB1213" s="18">
        <f>[1]卡牌表配置表!AR1213</f>
        <v>21034410</v>
      </c>
      <c r="AD1213" s="30">
        <f>VLOOKUP(F1213,t_card_group_s说明表!$B$6:$L$88,COLUMNS(t_card_group_s说明表!$B$6:$L$6),0)</f>
        <v>3</v>
      </c>
    </row>
    <row r="1214" spans="1:30" ht="15.75" customHeight="1" x14ac:dyDescent="0.2">
      <c r="A1214" s="18">
        <f t="shared" si="56"/>
        <v>1209</v>
      </c>
      <c r="B1214" s="18">
        <f>[1]卡牌表配置表!C1214</f>
        <v>3441009</v>
      </c>
      <c r="C1214" s="18">
        <f>[1]卡牌表配置表!D1214</f>
        <v>0</v>
      </c>
      <c r="D1214" s="18">
        <f>[1]卡牌表配置表!E1214</f>
        <v>20034410</v>
      </c>
      <c r="E1214" s="18" t="str">
        <f>[1]卡牌表配置表!F1214</f>
        <v>飞艇</v>
      </c>
      <c r="F1214" s="18">
        <f>[1]卡牌表配置表!G1214</f>
        <v>34410</v>
      </c>
      <c r="G1214" s="18">
        <f>[1]卡牌表配置表!V1214</f>
        <v>9</v>
      </c>
      <c r="H1214" s="18">
        <f t="shared" si="54"/>
        <v>3441010</v>
      </c>
      <c r="I1214" s="30">
        <v>230002</v>
      </c>
      <c r="J1214" s="18">
        <v>1</v>
      </c>
      <c r="K1214" s="18">
        <v>4</v>
      </c>
      <c r="L1214" s="18" t="str">
        <f>[1]卡牌表配置表!I1214</f>
        <v>0,0,0</v>
      </c>
      <c r="M1214" s="18">
        <f t="shared" si="55"/>
        <v>34410090</v>
      </c>
      <c r="N1214" s="66" t="str">
        <f>[1]卡牌表配置表!K1214</f>
        <v>20000052</v>
      </c>
      <c r="O1214" s="31" t="s">
        <v>170</v>
      </c>
      <c r="P1214" s="18">
        <f>[1]卡牌表配置表!L1214</f>
        <v>0</v>
      </c>
      <c r="R1214" s="18" t="str">
        <f>[1]卡牌表配置表!N1214</f>
        <v/>
      </c>
      <c r="T1214" s="18" t="str">
        <f>[1]卡牌表配置表!P1214</f>
        <v/>
      </c>
      <c r="W1214" s="18">
        <f>[1]卡牌表配置表!W1214</f>
        <v>60</v>
      </c>
      <c r="X1214" s="18" t="str">
        <f>[1]卡牌表配置表!X1214</f>
        <v>-2,96500</v>
      </c>
      <c r="Y1214" s="18">
        <v>0</v>
      </c>
      <c r="Z1214" s="18">
        <f>[1]卡牌表配置表!AA1214</f>
        <v>50000</v>
      </c>
      <c r="AA1214" s="18" t="str">
        <f>[1]卡牌表配置表!AB1214</f>
        <v>2,20,6106,1;2,27,1634,1;4,29,2565,1;3,4,14000,1;3,24,2500,1;1,33,22103,0</v>
      </c>
      <c r="AB1214" s="18">
        <f>[1]卡牌表配置表!AR1214</f>
        <v>21034410</v>
      </c>
      <c r="AD1214" s="30">
        <f>VLOOKUP(F1214,t_card_group_s说明表!$B$6:$L$88,COLUMNS(t_card_group_s说明表!$B$6:$L$6),0)</f>
        <v>3</v>
      </c>
    </row>
    <row r="1215" spans="1:30" ht="15.75" customHeight="1" x14ac:dyDescent="0.2">
      <c r="A1215" s="18">
        <f t="shared" si="56"/>
        <v>1210</v>
      </c>
      <c r="B1215" s="18">
        <f>[1]卡牌表配置表!C1215</f>
        <v>3441010</v>
      </c>
      <c r="C1215" s="18">
        <f>[1]卡牌表配置表!D1215</f>
        <v>0</v>
      </c>
      <c r="D1215" s="18">
        <f>[1]卡牌表配置表!E1215</f>
        <v>20034410</v>
      </c>
      <c r="E1215" s="18" t="str">
        <f>[1]卡牌表配置表!F1215</f>
        <v>飞艇</v>
      </c>
      <c r="F1215" s="18">
        <f>[1]卡牌表配置表!G1215</f>
        <v>34410</v>
      </c>
      <c r="G1215" s="18">
        <f>[1]卡牌表配置表!V1215</f>
        <v>10</v>
      </c>
      <c r="H1215" s="18">
        <f t="shared" si="54"/>
        <v>3441011</v>
      </c>
      <c r="I1215" s="30">
        <v>230002</v>
      </c>
      <c r="J1215" s="18">
        <v>1</v>
      </c>
      <c r="K1215" s="18">
        <v>4</v>
      </c>
      <c r="L1215" s="18" t="str">
        <f>[1]卡牌表配置表!I1215</f>
        <v>0,0,0</v>
      </c>
      <c r="M1215" s="18">
        <f t="shared" si="55"/>
        <v>34410100</v>
      </c>
      <c r="N1215" s="66" t="str">
        <f>[1]卡牌表配置表!K1215</f>
        <v>20000052</v>
      </c>
      <c r="O1215" s="31" t="s">
        <v>170</v>
      </c>
      <c r="P1215" s="18">
        <f>[1]卡牌表配置表!L1215</f>
        <v>0</v>
      </c>
      <c r="R1215" s="18" t="str">
        <f>[1]卡牌表配置表!N1215</f>
        <v/>
      </c>
      <c r="T1215" s="18" t="str">
        <f>[1]卡牌表配置表!P1215</f>
        <v/>
      </c>
      <c r="W1215" s="18">
        <f>[1]卡牌表配置表!W1215</f>
        <v>60</v>
      </c>
      <c r="X1215" s="18" t="str">
        <f>[1]卡牌表配置表!X1215</f>
        <v>-2,125500</v>
      </c>
      <c r="Y1215" s="18">
        <v>0</v>
      </c>
      <c r="Z1215" s="18">
        <f>[1]卡牌表配置表!AA1215</f>
        <v>50000</v>
      </c>
      <c r="AA1215" s="18" t="str">
        <f>[1]卡牌表配置表!AB1215</f>
        <v>2,20,7327,1;2,27,1961,1;4,29,2565,1;3,4,14000,1;3,24,2500,1;1,33,22103,0</v>
      </c>
      <c r="AB1215" s="18">
        <f>[1]卡牌表配置表!AR1215</f>
        <v>21034410</v>
      </c>
      <c r="AD1215" s="30">
        <f>VLOOKUP(F1215,t_card_group_s说明表!$B$6:$L$88,COLUMNS(t_card_group_s说明表!$B$6:$L$6),0)</f>
        <v>3</v>
      </c>
    </row>
    <row r="1216" spans="1:30" ht="15.75" customHeight="1" x14ac:dyDescent="0.2">
      <c r="A1216" s="18">
        <f t="shared" si="56"/>
        <v>1211</v>
      </c>
      <c r="B1216" s="18">
        <f>[1]卡牌表配置表!C1216</f>
        <v>3441011</v>
      </c>
      <c r="C1216" s="18">
        <f>[1]卡牌表配置表!D1216</f>
        <v>0</v>
      </c>
      <c r="D1216" s="18">
        <f>[1]卡牌表配置表!E1216</f>
        <v>20034410</v>
      </c>
      <c r="E1216" s="18" t="str">
        <f>[1]卡牌表配置表!F1216</f>
        <v>飞艇</v>
      </c>
      <c r="F1216" s="18">
        <f>[1]卡牌表配置表!G1216</f>
        <v>34410</v>
      </c>
      <c r="G1216" s="18">
        <f>[1]卡牌表配置表!V1216</f>
        <v>11</v>
      </c>
      <c r="H1216" s="18">
        <f t="shared" si="54"/>
        <v>3441012</v>
      </c>
      <c r="I1216" s="30">
        <v>230002</v>
      </c>
      <c r="J1216" s="18">
        <v>1</v>
      </c>
      <c r="K1216" s="18">
        <v>4</v>
      </c>
      <c r="L1216" s="18" t="str">
        <f>[1]卡牌表配置表!I1216</f>
        <v>0,0,0</v>
      </c>
      <c r="M1216" s="18">
        <f t="shared" si="55"/>
        <v>34410110</v>
      </c>
      <c r="N1216" s="66" t="str">
        <f>[1]卡牌表配置表!K1216</f>
        <v>20000052</v>
      </c>
      <c r="O1216" s="31" t="s">
        <v>170</v>
      </c>
      <c r="P1216" s="18">
        <f>[1]卡牌表配置表!L1216</f>
        <v>0</v>
      </c>
      <c r="R1216" s="18" t="str">
        <f>[1]卡牌表配置表!N1216</f>
        <v/>
      </c>
      <c r="T1216" s="18" t="str">
        <f>[1]卡牌表配置表!P1216</f>
        <v/>
      </c>
      <c r="W1216" s="18">
        <f>[1]卡牌表配置表!W1216</f>
        <v>70</v>
      </c>
      <c r="X1216" s="18" t="str">
        <f>[1]卡牌表配置表!X1216</f>
        <v>-2,163200</v>
      </c>
      <c r="Y1216" s="18">
        <v>0</v>
      </c>
      <c r="Z1216" s="18">
        <f>[1]卡牌表配置表!AA1216</f>
        <v>50000</v>
      </c>
      <c r="AA1216" s="18" t="str">
        <f>[1]卡牌表配置表!AB1216</f>
        <v>2,20,8793,1;2,27,2353,1;4,29,2565,1;3,4,14000,1;3,24,2500,1;1,33,22103,0</v>
      </c>
      <c r="AB1216" s="18">
        <f>[1]卡牌表配置表!AR1216</f>
        <v>21034410</v>
      </c>
      <c r="AD1216" s="30">
        <f>VLOOKUP(F1216,t_card_group_s说明表!$B$6:$L$88,COLUMNS(t_card_group_s说明表!$B$6:$L$6),0)</f>
        <v>3</v>
      </c>
    </row>
    <row r="1217" spans="1:30" ht="15.75" customHeight="1" x14ac:dyDescent="0.2">
      <c r="A1217" s="18">
        <f t="shared" si="56"/>
        <v>1212</v>
      </c>
      <c r="B1217" s="18">
        <f>[1]卡牌表配置表!C1217</f>
        <v>3441012</v>
      </c>
      <c r="C1217" s="18">
        <f>[1]卡牌表配置表!D1217</f>
        <v>0</v>
      </c>
      <c r="D1217" s="18">
        <f>[1]卡牌表配置表!E1217</f>
        <v>20034410</v>
      </c>
      <c r="E1217" s="18" t="str">
        <f>[1]卡牌表配置表!F1217</f>
        <v>飞艇</v>
      </c>
      <c r="F1217" s="18">
        <f>[1]卡牌表配置表!G1217</f>
        <v>34410</v>
      </c>
      <c r="G1217" s="18">
        <f>[1]卡牌表配置表!V1217</f>
        <v>12</v>
      </c>
      <c r="H1217" s="18">
        <f t="shared" si="54"/>
        <v>3441013</v>
      </c>
      <c r="I1217" s="30">
        <v>230002</v>
      </c>
      <c r="J1217" s="18">
        <v>1</v>
      </c>
      <c r="K1217" s="18">
        <v>4</v>
      </c>
      <c r="L1217" s="18" t="str">
        <f>[1]卡牌表配置表!I1217</f>
        <v>0,0,0</v>
      </c>
      <c r="M1217" s="18">
        <f t="shared" si="55"/>
        <v>34410120</v>
      </c>
      <c r="N1217" s="66" t="str">
        <f>[1]卡牌表配置表!K1217</f>
        <v>20000052</v>
      </c>
      <c r="O1217" s="31" t="s">
        <v>170</v>
      </c>
      <c r="P1217" s="18">
        <f>[1]卡牌表配置表!L1217</f>
        <v>0</v>
      </c>
      <c r="R1217" s="18" t="str">
        <f>[1]卡牌表配置表!N1217</f>
        <v/>
      </c>
      <c r="T1217" s="18" t="str">
        <f>[1]卡牌表配置表!P1217</f>
        <v/>
      </c>
      <c r="W1217" s="18">
        <f>[1]卡牌表配置表!W1217</f>
        <v>70</v>
      </c>
      <c r="X1217" s="18" t="str">
        <f>[1]卡牌表配置表!X1217</f>
        <v>-2,212200</v>
      </c>
      <c r="Y1217" s="18">
        <v>0</v>
      </c>
      <c r="Z1217" s="18">
        <f>[1]卡牌表配置表!AA1217</f>
        <v>50000</v>
      </c>
      <c r="AA1217" s="18" t="str">
        <f>[1]卡牌表配置表!AB1217</f>
        <v>2,20,10551,1;2,27,2824,1;4,29,2565,1;3,4,14000,1;3,24,2500,1;1,33,22103,0</v>
      </c>
      <c r="AB1217" s="18">
        <f>[1]卡牌表配置表!AR1217</f>
        <v>21034410</v>
      </c>
      <c r="AD1217" s="30">
        <f>VLOOKUP(F1217,t_card_group_s说明表!$B$6:$L$88,COLUMNS(t_card_group_s说明表!$B$6:$L$6),0)</f>
        <v>3</v>
      </c>
    </row>
    <row r="1218" spans="1:30" ht="15.75" customHeight="1" x14ac:dyDescent="0.2">
      <c r="A1218" s="18">
        <f t="shared" si="56"/>
        <v>1213</v>
      </c>
      <c r="B1218" s="18">
        <f>[1]卡牌表配置表!C1218</f>
        <v>3441013</v>
      </c>
      <c r="C1218" s="18">
        <f>[1]卡牌表配置表!D1218</f>
        <v>0</v>
      </c>
      <c r="D1218" s="18">
        <f>[1]卡牌表配置表!E1218</f>
        <v>20034410</v>
      </c>
      <c r="E1218" s="18" t="str">
        <f>[1]卡牌表配置表!F1218</f>
        <v>飞艇</v>
      </c>
      <c r="F1218" s="18">
        <f>[1]卡牌表配置表!G1218</f>
        <v>34410</v>
      </c>
      <c r="G1218" s="18">
        <f>[1]卡牌表配置表!V1218</f>
        <v>13</v>
      </c>
      <c r="H1218" s="18">
        <f t="shared" si="54"/>
        <v>3441014</v>
      </c>
      <c r="I1218" s="30">
        <v>230002</v>
      </c>
      <c r="J1218" s="18">
        <v>1</v>
      </c>
      <c r="K1218" s="18">
        <v>4</v>
      </c>
      <c r="L1218" s="18" t="str">
        <f>[1]卡牌表配置表!I1218</f>
        <v>0,0,0</v>
      </c>
      <c r="M1218" s="18">
        <f t="shared" si="55"/>
        <v>34410130</v>
      </c>
      <c r="N1218" s="66" t="str">
        <f>[1]卡牌表配置表!K1218</f>
        <v>20000052</v>
      </c>
      <c r="O1218" s="31" t="s">
        <v>170</v>
      </c>
      <c r="P1218" s="18">
        <f>[1]卡牌表配置表!L1218</f>
        <v>0</v>
      </c>
      <c r="R1218" s="18" t="str">
        <f>[1]卡牌表配置表!N1218</f>
        <v/>
      </c>
      <c r="T1218" s="18" t="str">
        <f>[1]卡牌表配置表!P1218</f>
        <v/>
      </c>
      <c r="W1218" s="18">
        <f>[1]卡牌表配置表!W1218</f>
        <v>80</v>
      </c>
      <c r="X1218" s="18" t="str">
        <f>[1]卡牌表配置表!X1218</f>
        <v>-2,275900</v>
      </c>
      <c r="Y1218" s="18">
        <v>0</v>
      </c>
      <c r="Z1218" s="18">
        <f>[1]卡牌表配置表!AA1218</f>
        <v>50000</v>
      </c>
      <c r="AA1218" s="18" t="str">
        <f>[1]卡牌表配置表!AB1218</f>
        <v>2,20,12661,1;2,27,3389,1;4,29,2565,1;3,4,14000,1;3,24,2500,1;1,33,22103,0</v>
      </c>
      <c r="AB1218" s="18">
        <f>[1]卡牌表配置表!AR1218</f>
        <v>21034410</v>
      </c>
      <c r="AD1218" s="30">
        <f>VLOOKUP(F1218,t_card_group_s说明表!$B$6:$L$88,COLUMNS(t_card_group_s说明表!$B$6:$L$6),0)</f>
        <v>3</v>
      </c>
    </row>
    <row r="1219" spans="1:30" ht="15.75" customHeight="1" x14ac:dyDescent="0.2">
      <c r="A1219" s="18">
        <f t="shared" si="56"/>
        <v>1214</v>
      </c>
      <c r="B1219" s="18">
        <f>[1]卡牌表配置表!C1219</f>
        <v>3441014</v>
      </c>
      <c r="C1219" s="18">
        <f>[1]卡牌表配置表!D1219</f>
        <v>0</v>
      </c>
      <c r="D1219" s="18">
        <f>[1]卡牌表配置表!E1219</f>
        <v>20034410</v>
      </c>
      <c r="E1219" s="18" t="str">
        <f>[1]卡牌表配置表!F1219</f>
        <v>飞艇</v>
      </c>
      <c r="F1219" s="18">
        <f>[1]卡牌表配置表!G1219</f>
        <v>34410</v>
      </c>
      <c r="G1219" s="18">
        <f>[1]卡牌表配置表!V1219</f>
        <v>14</v>
      </c>
      <c r="H1219" s="18">
        <f t="shared" si="54"/>
        <v>3441015</v>
      </c>
      <c r="I1219" s="30">
        <v>230002</v>
      </c>
      <c r="J1219" s="18">
        <v>1</v>
      </c>
      <c r="K1219" s="18">
        <v>4</v>
      </c>
      <c r="L1219" s="18" t="str">
        <f>[1]卡牌表配置表!I1219</f>
        <v>0,0,0</v>
      </c>
      <c r="M1219" s="18">
        <f t="shared" si="55"/>
        <v>34410140</v>
      </c>
      <c r="N1219" s="66" t="str">
        <f>[1]卡牌表配置表!K1219</f>
        <v>20000052</v>
      </c>
      <c r="O1219" s="31" t="s">
        <v>170</v>
      </c>
      <c r="P1219" s="18">
        <f>[1]卡牌表配置表!L1219</f>
        <v>0</v>
      </c>
      <c r="R1219" s="18" t="str">
        <f>[1]卡牌表配置表!N1219</f>
        <v/>
      </c>
      <c r="T1219" s="18" t="str">
        <f>[1]卡牌表配置表!P1219</f>
        <v/>
      </c>
      <c r="W1219" s="18">
        <f>[1]卡牌表配置表!W1219</f>
        <v>80</v>
      </c>
      <c r="X1219" s="18" t="str">
        <f>[1]卡牌表配置表!X1219</f>
        <v>-2,358700</v>
      </c>
      <c r="Y1219" s="18">
        <v>0</v>
      </c>
      <c r="Z1219" s="18">
        <f>[1]卡牌表配置表!AA1219</f>
        <v>50000</v>
      </c>
      <c r="AA1219" s="18" t="str">
        <f>[1]卡牌表配置表!AB1219</f>
        <v>2,20,15194,1;2,27,4066,1;4,29,2565,1;3,4,14000,1;3,24,2500,1;1,33,22103,0</v>
      </c>
      <c r="AB1219" s="18">
        <f>[1]卡牌表配置表!AR1219</f>
        <v>21034410</v>
      </c>
      <c r="AD1219" s="30">
        <f>VLOOKUP(F1219,t_card_group_s说明表!$B$6:$L$88,COLUMNS(t_card_group_s说明表!$B$6:$L$6),0)</f>
        <v>3</v>
      </c>
    </row>
    <row r="1220" spans="1:30" ht="15.75" customHeight="1" x14ac:dyDescent="0.2">
      <c r="A1220" s="18">
        <f t="shared" si="56"/>
        <v>1215</v>
      </c>
      <c r="B1220" s="18">
        <f>[1]卡牌表配置表!C1220</f>
        <v>3441015</v>
      </c>
      <c r="C1220" s="18">
        <f>[1]卡牌表配置表!D1220</f>
        <v>0</v>
      </c>
      <c r="D1220" s="18">
        <f>[1]卡牌表配置表!E1220</f>
        <v>20034410</v>
      </c>
      <c r="E1220" s="18" t="str">
        <f>[1]卡牌表配置表!F1220</f>
        <v>飞艇</v>
      </c>
      <c r="F1220" s="18">
        <f>[1]卡牌表配置表!G1220</f>
        <v>34410</v>
      </c>
      <c r="G1220" s="18">
        <f>[1]卡牌表配置表!V1220</f>
        <v>15</v>
      </c>
      <c r="H1220" s="18">
        <f t="shared" si="54"/>
        <v>3441016</v>
      </c>
      <c r="I1220" s="30">
        <v>230002</v>
      </c>
      <c r="J1220" s="18">
        <v>1</v>
      </c>
      <c r="K1220" s="18">
        <v>4</v>
      </c>
      <c r="L1220" s="18" t="str">
        <f>[1]卡牌表配置表!I1220</f>
        <v>0,0,0</v>
      </c>
      <c r="M1220" s="18">
        <f t="shared" si="55"/>
        <v>34410150</v>
      </c>
      <c r="N1220" s="66" t="str">
        <f>[1]卡牌表配置表!K1220</f>
        <v>20000052</v>
      </c>
      <c r="O1220" s="31" t="s">
        <v>170</v>
      </c>
      <c r="P1220" s="18">
        <f>[1]卡牌表配置表!L1220</f>
        <v>0</v>
      </c>
      <c r="R1220" s="18" t="str">
        <f>[1]卡牌表配置表!N1220</f>
        <v/>
      </c>
      <c r="T1220" s="18" t="str">
        <f>[1]卡牌表配置表!P1220</f>
        <v/>
      </c>
      <c r="W1220" s="18">
        <f>[1]卡牌表配置表!W1220</f>
        <v>90</v>
      </c>
      <c r="X1220" s="18" t="str">
        <f>[1]卡牌表配置表!X1220</f>
        <v>-2,466300</v>
      </c>
      <c r="Y1220" s="18">
        <v>0</v>
      </c>
      <c r="Z1220" s="18">
        <f>[1]卡牌表配置表!AA1220</f>
        <v>50000</v>
      </c>
      <c r="AA1220" s="18" t="str">
        <f>[1]卡牌表配置表!AB1220</f>
        <v>2,20,18232,1;2,27,4879,1;4,29,2565,1;3,4,14000,1;3,24,2500,1;1,33,22103,0</v>
      </c>
      <c r="AB1220" s="18">
        <f>[1]卡牌表配置表!AR1220</f>
        <v>21034410</v>
      </c>
      <c r="AD1220" s="30">
        <f>VLOOKUP(F1220,t_card_group_s说明表!$B$6:$L$88,COLUMNS(t_card_group_s说明表!$B$6:$L$6),0)</f>
        <v>3</v>
      </c>
    </row>
    <row r="1221" spans="1:30" ht="15.75" customHeight="1" x14ac:dyDescent="0.2">
      <c r="A1221" s="18">
        <f t="shared" si="56"/>
        <v>1216</v>
      </c>
      <c r="B1221" s="18">
        <f>[1]卡牌表配置表!C1221</f>
        <v>3441016</v>
      </c>
      <c r="C1221" s="18">
        <f>[1]卡牌表配置表!D1221</f>
        <v>0</v>
      </c>
      <c r="D1221" s="18">
        <f>[1]卡牌表配置表!E1221</f>
        <v>20034410</v>
      </c>
      <c r="E1221" s="18" t="str">
        <f>[1]卡牌表配置表!F1221</f>
        <v>飞艇</v>
      </c>
      <c r="F1221" s="18">
        <f>[1]卡牌表配置表!G1221</f>
        <v>34410</v>
      </c>
      <c r="G1221" s="18">
        <f>[1]卡牌表配置表!V1221</f>
        <v>16</v>
      </c>
      <c r="H1221" s="18">
        <f t="shared" si="54"/>
        <v>3441017</v>
      </c>
      <c r="I1221" s="30">
        <v>230002</v>
      </c>
      <c r="J1221" s="18">
        <v>1</v>
      </c>
      <c r="K1221" s="18">
        <v>4</v>
      </c>
      <c r="L1221" s="18" t="str">
        <f>[1]卡牌表配置表!I1221</f>
        <v>0,0,0</v>
      </c>
      <c r="M1221" s="18">
        <f t="shared" si="55"/>
        <v>34410160</v>
      </c>
      <c r="N1221" s="66" t="str">
        <f>[1]卡牌表配置表!K1221</f>
        <v>20000052</v>
      </c>
      <c r="O1221" s="31" t="s">
        <v>170</v>
      </c>
      <c r="P1221" s="18">
        <f>[1]卡牌表配置表!L1221</f>
        <v>0</v>
      </c>
      <c r="R1221" s="18" t="str">
        <f>[1]卡牌表配置表!N1221</f>
        <v/>
      </c>
      <c r="T1221" s="18" t="str">
        <f>[1]卡牌表配置表!P1221</f>
        <v/>
      </c>
      <c r="W1221" s="18">
        <f>[1]卡牌表配置表!W1221</f>
        <v>90</v>
      </c>
      <c r="X1221" s="18" t="str">
        <f>[1]卡牌表配置表!X1221</f>
        <v>-2,606200</v>
      </c>
      <c r="Y1221" s="18">
        <v>0</v>
      </c>
      <c r="Z1221" s="18">
        <f>[1]卡牌表配置表!AA1221</f>
        <v>50000</v>
      </c>
      <c r="AA1221" s="18" t="str">
        <f>[1]卡牌表配置表!AB1221</f>
        <v>2,20,21878,1;2,27,5855,1;4,29,2565,1;3,4,14000,1;3,24,2500,1;1,33,22103,0</v>
      </c>
      <c r="AB1221" s="18">
        <f>[1]卡牌表配置表!AR1221</f>
        <v>21034410</v>
      </c>
      <c r="AD1221" s="30">
        <f>VLOOKUP(F1221,t_card_group_s说明表!$B$6:$L$88,COLUMNS(t_card_group_s说明表!$B$6:$L$6),0)</f>
        <v>3</v>
      </c>
    </row>
    <row r="1222" spans="1:30" ht="15.75" customHeight="1" x14ac:dyDescent="0.2">
      <c r="A1222" s="18">
        <f t="shared" si="56"/>
        <v>1217</v>
      </c>
      <c r="B1222" s="18">
        <f>[1]卡牌表配置表!C1222</f>
        <v>3441017</v>
      </c>
      <c r="C1222" s="18">
        <f>[1]卡牌表配置表!D1222</f>
        <v>0</v>
      </c>
      <c r="D1222" s="18">
        <f>[1]卡牌表配置表!E1222</f>
        <v>20034410</v>
      </c>
      <c r="E1222" s="18" t="str">
        <f>[1]卡牌表配置表!F1222</f>
        <v>飞艇</v>
      </c>
      <c r="F1222" s="18">
        <f>[1]卡牌表配置表!G1222</f>
        <v>34410</v>
      </c>
      <c r="G1222" s="18">
        <f>[1]卡牌表配置表!V1222</f>
        <v>17</v>
      </c>
      <c r="H1222" s="18">
        <f t="shared" ref="H1222:H1285" si="57">IF(F1222=F1223,B1223,"")</f>
        <v>3441018</v>
      </c>
      <c r="I1222" s="30">
        <v>230002</v>
      </c>
      <c r="J1222" s="18">
        <v>1</v>
      </c>
      <c r="K1222" s="18">
        <v>4</v>
      </c>
      <c r="L1222" s="18" t="str">
        <f>[1]卡牌表配置表!I1222</f>
        <v>0,0,0</v>
      </c>
      <c r="M1222" s="18">
        <f t="shared" ref="M1222:M1285" si="58">B1222*10</f>
        <v>34410170</v>
      </c>
      <c r="N1222" s="66" t="str">
        <f>[1]卡牌表配置表!K1222</f>
        <v>20000052</v>
      </c>
      <c r="O1222" s="31" t="s">
        <v>170</v>
      </c>
      <c r="P1222" s="18">
        <f>[1]卡牌表配置表!L1222</f>
        <v>0</v>
      </c>
      <c r="R1222" s="18" t="str">
        <f>[1]卡牌表配置表!N1222</f>
        <v/>
      </c>
      <c r="T1222" s="18" t="str">
        <f>[1]卡牌表配置表!P1222</f>
        <v/>
      </c>
      <c r="W1222" s="18">
        <f>[1]卡牌表配置表!W1222</f>
        <v>100</v>
      </c>
      <c r="X1222" s="18" t="str">
        <f>[1]卡牌表配置表!X1222</f>
        <v>-2,788100</v>
      </c>
      <c r="Y1222" s="18">
        <v>0</v>
      </c>
      <c r="Z1222" s="18">
        <f>[1]卡牌表配置表!AA1222</f>
        <v>50000</v>
      </c>
      <c r="AA1222" s="18" t="str">
        <f>[1]卡牌表配置表!AB1222</f>
        <v>2,20,26254,1;2,27,7026,1;4,29,2565,1;3,4,14000,1;3,24,2500,1;1,33,22103,0</v>
      </c>
      <c r="AB1222" s="18">
        <f>[1]卡牌表配置表!AR1222</f>
        <v>21034410</v>
      </c>
      <c r="AD1222" s="30">
        <f>VLOOKUP(F1222,t_card_group_s说明表!$B$6:$L$88,COLUMNS(t_card_group_s说明表!$B$6:$L$6),0)</f>
        <v>3</v>
      </c>
    </row>
    <row r="1223" spans="1:30" ht="15.75" customHeight="1" x14ac:dyDescent="0.2">
      <c r="A1223" s="18">
        <f t="shared" ref="A1223:A1286" si="59">ROW(B1223)-5</f>
        <v>1218</v>
      </c>
      <c r="B1223" s="18">
        <f>[1]卡牌表配置表!C1223</f>
        <v>3441018</v>
      </c>
      <c r="C1223" s="18">
        <f>[1]卡牌表配置表!D1223</f>
        <v>0</v>
      </c>
      <c r="D1223" s="18">
        <f>[1]卡牌表配置表!E1223</f>
        <v>20034410</v>
      </c>
      <c r="E1223" s="18" t="str">
        <f>[1]卡牌表配置表!F1223</f>
        <v>飞艇</v>
      </c>
      <c r="F1223" s="18">
        <f>[1]卡牌表配置表!G1223</f>
        <v>34410</v>
      </c>
      <c r="G1223" s="18">
        <f>[1]卡牌表配置表!V1223</f>
        <v>18</v>
      </c>
      <c r="H1223" s="18">
        <f t="shared" si="57"/>
        <v>3441019</v>
      </c>
      <c r="I1223" s="30">
        <v>230002</v>
      </c>
      <c r="J1223" s="18">
        <v>1</v>
      </c>
      <c r="K1223" s="18">
        <v>4</v>
      </c>
      <c r="L1223" s="18" t="str">
        <f>[1]卡牌表配置表!I1223</f>
        <v>0,0,0</v>
      </c>
      <c r="M1223" s="18">
        <f t="shared" si="58"/>
        <v>34410180</v>
      </c>
      <c r="N1223" s="66" t="str">
        <f>[1]卡牌表配置表!K1223</f>
        <v>20000052</v>
      </c>
      <c r="O1223" s="31" t="s">
        <v>170</v>
      </c>
      <c r="P1223" s="18">
        <f>[1]卡牌表配置表!L1223</f>
        <v>0</v>
      </c>
      <c r="R1223" s="18" t="str">
        <f>[1]卡牌表配置表!N1223</f>
        <v/>
      </c>
      <c r="T1223" s="18" t="str">
        <f>[1]卡牌表配置表!P1223</f>
        <v/>
      </c>
      <c r="W1223" s="18">
        <f>[1]卡牌表配置表!W1223</f>
        <v>100</v>
      </c>
      <c r="X1223" s="18" t="str">
        <f>[1]卡牌表配置表!X1223</f>
        <v>-2,1024500</v>
      </c>
      <c r="Y1223" s="18">
        <v>0</v>
      </c>
      <c r="Z1223" s="18">
        <f>[1]卡牌表配置表!AA1223</f>
        <v>50000</v>
      </c>
      <c r="AA1223" s="18" t="str">
        <f>[1]卡牌表配置表!AB1223</f>
        <v>2,20,31505,1;2,27,8431,1;4,29,2565,1;3,4,14000,1;3,24,2500,1;1,33,22103,0</v>
      </c>
      <c r="AB1223" s="18">
        <f>[1]卡牌表配置表!AR1223</f>
        <v>21034410</v>
      </c>
      <c r="AD1223" s="30">
        <f>VLOOKUP(F1223,t_card_group_s说明表!$B$6:$L$88,COLUMNS(t_card_group_s说明表!$B$6:$L$6),0)</f>
        <v>3</v>
      </c>
    </row>
    <row r="1224" spans="1:30" ht="15.75" customHeight="1" x14ac:dyDescent="0.2">
      <c r="A1224" s="18">
        <f t="shared" si="59"/>
        <v>1219</v>
      </c>
      <c r="B1224" s="18">
        <f>[1]卡牌表配置表!C1224</f>
        <v>3441019</v>
      </c>
      <c r="C1224" s="18">
        <f>[1]卡牌表配置表!D1224</f>
        <v>0</v>
      </c>
      <c r="D1224" s="18">
        <f>[1]卡牌表配置表!E1224</f>
        <v>20034410</v>
      </c>
      <c r="E1224" s="18" t="str">
        <f>[1]卡牌表配置表!F1224</f>
        <v>飞艇</v>
      </c>
      <c r="F1224" s="18">
        <f>[1]卡牌表配置表!G1224</f>
        <v>34410</v>
      </c>
      <c r="G1224" s="18">
        <f>[1]卡牌表配置表!V1224</f>
        <v>19</v>
      </c>
      <c r="H1224" s="18">
        <f t="shared" si="57"/>
        <v>3441020</v>
      </c>
      <c r="I1224" s="30">
        <v>230002</v>
      </c>
      <c r="J1224" s="18">
        <v>1</v>
      </c>
      <c r="K1224" s="18">
        <v>4</v>
      </c>
      <c r="L1224" s="18" t="str">
        <f>[1]卡牌表配置表!I1224</f>
        <v>0,0,0</v>
      </c>
      <c r="M1224" s="18">
        <f t="shared" si="58"/>
        <v>34410190</v>
      </c>
      <c r="N1224" s="66" t="str">
        <f>[1]卡牌表配置表!K1224</f>
        <v>20000052</v>
      </c>
      <c r="O1224" s="31" t="s">
        <v>170</v>
      </c>
      <c r="P1224" s="18">
        <f>[1]卡牌表配置表!L1224</f>
        <v>0</v>
      </c>
      <c r="R1224" s="18" t="str">
        <f>[1]卡牌表配置表!N1224</f>
        <v/>
      </c>
      <c r="T1224" s="18" t="str">
        <f>[1]卡牌表配置表!P1224</f>
        <v/>
      </c>
      <c r="W1224" s="18">
        <f>[1]卡牌表配置表!W1224</f>
        <v>110</v>
      </c>
      <c r="X1224" s="18" t="str">
        <f>[1]卡牌表配置表!X1224</f>
        <v>-2,1331900</v>
      </c>
      <c r="Y1224" s="18">
        <v>0</v>
      </c>
      <c r="Z1224" s="18">
        <f>[1]卡牌表配置表!AA1224</f>
        <v>50000</v>
      </c>
      <c r="AA1224" s="18" t="str">
        <f>[1]卡牌表配置表!AB1224</f>
        <v>2,20,37806,1;2,27,10117,1;4,29,2565,1;3,4,14000,1;3,24,2500,1;1,33,22103,0</v>
      </c>
      <c r="AB1224" s="18">
        <f>[1]卡牌表配置表!AR1224</f>
        <v>21034410</v>
      </c>
      <c r="AD1224" s="30">
        <f>VLOOKUP(F1224,t_card_group_s说明表!$B$6:$L$88,COLUMNS(t_card_group_s说明表!$B$6:$L$6),0)</f>
        <v>3</v>
      </c>
    </row>
    <row r="1225" spans="1:30" ht="15.75" customHeight="1" x14ac:dyDescent="0.2">
      <c r="A1225" s="18">
        <f t="shared" si="59"/>
        <v>1220</v>
      </c>
      <c r="B1225" s="18">
        <f>[1]卡牌表配置表!C1225</f>
        <v>3441020</v>
      </c>
      <c r="C1225" s="18">
        <f>[1]卡牌表配置表!D1225</f>
        <v>0</v>
      </c>
      <c r="D1225" s="18">
        <f>[1]卡牌表配置表!E1225</f>
        <v>20034410</v>
      </c>
      <c r="E1225" s="18" t="str">
        <f>[1]卡牌表配置表!F1225</f>
        <v>飞艇</v>
      </c>
      <c r="F1225" s="18">
        <f>[1]卡牌表配置表!G1225</f>
        <v>34410</v>
      </c>
      <c r="G1225" s="18">
        <f>[1]卡牌表配置表!V1225</f>
        <v>20</v>
      </c>
      <c r="H1225" s="18">
        <f t="shared" si="57"/>
        <v>3441021</v>
      </c>
      <c r="I1225" s="30">
        <v>230002</v>
      </c>
      <c r="J1225" s="18">
        <v>1</v>
      </c>
      <c r="K1225" s="18">
        <v>4</v>
      </c>
      <c r="L1225" s="18" t="str">
        <f>[1]卡牌表配置表!I1225</f>
        <v>0,0,0</v>
      </c>
      <c r="M1225" s="18">
        <f t="shared" si="58"/>
        <v>34410200</v>
      </c>
      <c r="N1225" s="66" t="str">
        <f>[1]卡牌表配置表!K1225</f>
        <v>20000052</v>
      </c>
      <c r="O1225" s="31" t="s">
        <v>170</v>
      </c>
      <c r="P1225" s="18">
        <f>[1]卡牌表配置表!L1225</f>
        <v>0</v>
      </c>
      <c r="R1225" s="18" t="str">
        <f>[1]卡牌表配置表!N1225</f>
        <v/>
      </c>
      <c r="T1225" s="18" t="str">
        <f>[1]卡牌表配置表!P1225</f>
        <v/>
      </c>
      <c r="W1225" s="18">
        <f>[1]卡牌表配置表!W1225</f>
        <v>110</v>
      </c>
      <c r="X1225" s="18" t="str">
        <f>[1]卡牌表配置表!X1225</f>
        <v>-2,1731500</v>
      </c>
      <c r="Y1225" s="18">
        <v>0</v>
      </c>
      <c r="Z1225" s="18">
        <f>[1]卡牌表配置表!AA1225</f>
        <v>50000</v>
      </c>
      <c r="AA1225" s="18" t="str">
        <f>[1]卡牌表配置表!AB1225</f>
        <v>2,20,45367,1;2,27,12141,1;4,29,2565,1;3,4,14000,1;3,24,2500,1;1,33,22103,0</v>
      </c>
      <c r="AB1225" s="18">
        <f>[1]卡牌表配置表!AR1225</f>
        <v>21034410</v>
      </c>
      <c r="AD1225" s="30">
        <f>VLOOKUP(F1225,t_card_group_s说明表!$B$6:$L$88,COLUMNS(t_card_group_s说明表!$B$6:$L$6),0)</f>
        <v>3</v>
      </c>
    </row>
    <row r="1226" spans="1:30" ht="15.75" customHeight="1" x14ac:dyDescent="0.2">
      <c r="A1226" s="18">
        <f t="shared" si="59"/>
        <v>1221</v>
      </c>
      <c r="B1226" s="18">
        <f>[1]卡牌表配置表!C1226</f>
        <v>3441021</v>
      </c>
      <c r="C1226" s="18">
        <f>[1]卡牌表配置表!D1226</f>
        <v>0</v>
      </c>
      <c r="D1226" s="18">
        <f>[1]卡牌表配置表!E1226</f>
        <v>20034410</v>
      </c>
      <c r="E1226" s="18" t="str">
        <f>[1]卡牌表配置表!F1226</f>
        <v>飞艇</v>
      </c>
      <c r="F1226" s="18">
        <f>[1]卡牌表配置表!G1226</f>
        <v>34410</v>
      </c>
      <c r="G1226" s="18">
        <f>[1]卡牌表配置表!V1226</f>
        <v>21</v>
      </c>
      <c r="H1226" s="18">
        <f t="shared" si="57"/>
        <v>3441022</v>
      </c>
      <c r="I1226" s="30">
        <v>230002</v>
      </c>
      <c r="J1226" s="18">
        <v>1</v>
      </c>
      <c r="K1226" s="18">
        <v>4</v>
      </c>
      <c r="L1226" s="18" t="str">
        <f>[1]卡牌表配置表!I1226</f>
        <v>0,0,0</v>
      </c>
      <c r="M1226" s="18">
        <f t="shared" si="58"/>
        <v>34410210</v>
      </c>
      <c r="N1226" s="66" t="str">
        <f>[1]卡牌表配置表!K1226</f>
        <v>20000052</v>
      </c>
      <c r="O1226" s="31" t="s">
        <v>170</v>
      </c>
      <c r="P1226" s="18">
        <f>[1]卡牌表配置表!L1226</f>
        <v>0</v>
      </c>
      <c r="R1226" s="18" t="str">
        <f>[1]卡牌表配置表!N1226</f>
        <v/>
      </c>
      <c r="T1226" s="18" t="str">
        <f>[1]卡牌表配置表!P1226</f>
        <v/>
      </c>
      <c r="W1226" s="18">
        <f>[1]卡牌表配置表!W1226</f>
        <v>120</v>
      </c>
      <c r="X1226" s="18" t="str">
        <f>[1]卡牌表配置表!X1226</f>
        <v>-2,2251000</v>
      </c>
      <c r="Y1226" s="18">
        <v>0</v>
      </c>
      <c r="Z1226" s="18">
        <f>[1]卡牌表配置表!AA1226</f>
        <v>50000</v>
      </c>
      <c r="AA1226" s="18" t="str">
        <f>[1]卡牌表配置表!AB1226</f>
        <v>2,20,54440,1;2,27,14569,1;4,29,2565,1;3,4,14000,1;3,24,2500,1;1,33,22103,0</v>
      </c>
      <c r="AB1226" s="18">
        <f>[1]卡牌表配置表!AR1226</f>
        <v>21034410</v>
      </c>
      <c r="AD1226" s="30">
        <f>VLOOKUP(F1226,t_card_group_s说明表!$B$6:$L$88,COLUMNS(t_card_group_s说明表!$B$6:$L$6),0)</f>
        <v>3</v>
      </c>
    </row>
    <row r="1227" spans="1:30" ht="15.75" customHeight="1" x14ac:dyDescent="0.2">
      <c r="A1227" s="18">
        <f t="shared" si="59"/>
        <v>1222</v>
      </c>
      <c r="B1227" s="18">
        <f>[1]卡牌表配置表!C1227</f>
        <v>3441022</v>
      </c>
      <c r="C1227" s="18">
        <f>[1]卡牌表配置表!D1227</f>
        <v>0</v>
      </c>
      <c r="D1227" s="18">
        <f>[1]卡牌表配置表!E1227</f>
        <v>20034410</v>
      </c>
      <c r="E1227" s="18" t="str">
        <f>[1]卡牌表配置表!F1227</f>
        <v>飞艇</v>
      </c>
      <c r="F1227" s="18">
        <f>[1]卡牌表配置表!G1227</f>
        <v>34410</v>
      </c>
      <c r="G1227" s="18">
        <f>[1]卡牌表配置表!V1227</f>
        <v>22</v>
      </c>
      <c r="H1227" s="18">
        <f t="shared" si="57"/>
        <v>3441023</v>
      </c>
      <c r="I1227" s="30">
        <v>230002</v>
      </c>
      <c r="J1227" s="18">
        <v>1</v>
      </c>
      <c r="K1227" s="18">
        <v>4</v>
      </c>
      <c r="L1227" s="18" t="str">
        <f>[1]卡牌表配置表!I1227</f>
        <v>0,0,0</v>
      </c>
      <c r="M1227" s="18">
        <f t="shared" si="58"/>
        <v>34410220</v>
      </c>
      <c r="N1227" s="66" t="str">
        <f>[1]卡牌表配置表!K1227</f>
        <v>20000052</v>
      </c>
      <c r="O1227" s="31" t="s">
        <v>170</v>
      </c>
      <c r="P1227" s="18">
        <f>[1]卡牌表配置表!L1227</f>
        <v>0</v>
      </c>
      <c r="R1227" s="18" t="str">
        <f>[1]卡牌表配置表!N1227</f>
        <v/>
      </c>
      <c r="T1227" s="18" t="str">
        <f>[1]卡牌表配置表!P1227</f>
        <v/>
      </c>
      <c r="W1227" s="18">
        <f>[1]卡牌表配置表!W1227</f>
        <v>120</v>
      </c>
      <c r="X1227" s="18" t="str">
        <f>[1]卡牌表配置表!X1227</f>
        <v>-2,2926300</v>
      </c>
      <c r="Y1227" s="18">
        <v>0</v>
      </c>
      <c r="Z1227" s="18">
        <f>[1]卡牌表配置表!AA1227</f>
        <v>50000</v>
      </c>
      <c r="AA1227" s="18" t="str">
        <f>[1]卡牌表配置表!AB1227</f>
        <v>2,20,65328,1;2,27,17482,1;4,29,2565,1;3,4,14000,1;3,24,2500,1;1,33,22103,0</v>
      </c>
      <c r="AB1227" s="18">
        <f>[1]卡牌表配置表!AR1227</f>
        <v>21034410</v>
      </c>
      <c r="AD1227" s="30">
        <f>VLOOKUP(F1227,t_card_group_s说明表!$B$6:$L$88,COLUMNS(t_card_group_s说明表!$B$6:$L$6),0)</f>
        <v>3</v>
      </c>
    </row>
    <row r="1228" spans="1:30" ht="15.75" customHeight="1" x14ac:dyDescent="0.2">
      <c r="A1228" s="18">
        <f t="shared" si="59"/>
        <v>1223</v>
      </c>
      <c r="B1228" s="18">
        <f>[1]卡牌表配置表!C1228</f>
        <v>3441023</v>
      </c>
      <c r="C1228" s="18">
        <f>[1]卡牌表配置表!D1228</f>
        <v>0</v>
      </c>
      <c r="D1228" s="18">
        <f>[1]卡牌表配置表!E1228</f>
        <v>20034410</v>
      </c>
      <c r="E1228" s="18" t="str">
        <f>[1]卡牌表配置表!F1228</f>
        <v>飞艇</v>
      </c>
      <c r="F1228" s="18">
        <f>[1]卡牌表配置表!G1228</f>
        <v>34410</v>
      </c>
      <c r="G1228" s="18">
        <f>[1]卡牌表配置表!V1228</f>
        <v>23</v>
      </c>
      <c r="H1228" s="18">
        <f t="shared" si="57"/>
        <v>3441024</v>
      </c>
      <c r="I1228" s="30">
        <v>230002</v>
      </c>
      <c r="J1228" s="18">
        <v>1</v>
      </c>
      <c r="K1228" s="18">
        <v>4</v>
      </c>
      <c r="L1228" s="18" t="str">
        <f>[1]卡牌表配置表!I1228</f>
        <v>0,0,0</v>
      </c>
      <c r="M1228" s="18">
        <f t="shared" si="58"/>
        <v>34410230</v>
      </c>
      <c r="N1228" s="66" t="str">
        <f>[1]卡牌表配置表!K1228</f>
        <v>20000052</v>
      </c>
      <c r="O1228" s="31" t="s">
        <v>170</v>
      </c>
      <c r="P1228" s="18">
        <f>[1]卡牌表配置表!L1228</f>
        <v>0</v>
      </c>
      <c r="R1228" s="18" t="str">
        <f>[1]卡牌表配置表!N1228</f>
        <v/>
      </c>
      <c r="T1228" s="18" t="str">
        <f>[1]卡牌表配置表!P1228</f>
        <v/>
      </c>
      <c r="W1228" s="18">
        <f>[1]卡牌表配置表!W1228</f>
        <v>130</v>
      </c>
      <c r="X1228" s="18" t="str">
        <f>[1]卡牌表配置表!X1228</f>
        <v>-2,3804200</v>
      </c>
      <c r="Y1228" s="18">
        <v>0</v>
      </c>
      <c r="Z1228" s="18">
        <f>[1]卡牌表配置表!AA1228</f>
        <v>50000</v>
      </c>
      <c r="AA1228" s="18" t="str">
        <f>[1]卡牌表配置表!AB1228</f>
        <v>2,20,78393,1;2,27,20979,1;4,29,2565,1;3,4,14000,1;3,24,2500,1;1,33,22103,0</v>
      </c>
      <c r="AB1228" s="18">
        <f>[1]卡牌表配置表!AR1228</f>
        <v>21034410</v>
      </c>
      <c r="AD1228" s="30">
        <f>VLOOKUP(F1228,t_card_group_s说明表!$B$6:$L$88,COLUMNS(t_card_group_s说明表!$B$6:$L$6),0)</f>
        <v>3</v>
      </c>
    </row>
    <row r="1229" spans="1:30" ht="15.75" customHeight="1" x14ac:dyDescent="0.2">
      <c r="A1229" s="18">
        <f t="shared" si="59"/>
        <v>1224</v>
      </c>
      <c r="B1229" s="18">
        <f>[1]卡牌表配置表!C1229</f>
        <v>3441024</v>
      </c>
      <c r="C1229" s="18">
        <f>[1]卡牌表配置表!D1229</f>
        <v>0</v>
      </c>
      <c r="D1229" s="18">
        <f>[1]卡牌表配置表!E1229</f>
        <v>20034410</v>
      </c>
      <c r="E1229" s="18" t="str">
        <f>[1]卡牌表配置表!F1229</f>
        <v>飞艇</v>
      </c>
      <c r="F1229" s="18">
        <f>[1]卡牌表配置表!G1229</f>
        <v>34410</v>
      </c>
      <c r="G1229" s="18">
        <f>[1]卡牌表配置表!V1229</f>
        <v>24</v>
      </c>
      <c r="H1229" s="18">
        <f t="shared" si="57"/>
        <v>3441025</v>
      </c>
      <c r="I1229" s="30">
        <v>230002</v>
      </c>
      <c r="J1229" s="18">
        <v>1</v>
      </c>
      <c r="K1229" s="18">
        <v>4</v>
      </c>
      <c r="L1229" s="18" t="str">
        <f>[1]卡牌表配置表!I1229</f>
        <v>0,0,0</v>
      </c>
      <c r="M1229" s="18">
        <f t="shared" si="58"/>
        <v>34410240</v>
      </c>
      <c r="N1229" s="66" t="str">
        <f>[1]卡牌表配置表!K1229</f>
        <v>20000052</v>
      </c>
      <c r="O1229" s="31" t="s">
        <v>170</v>
      </c>
      <c r="P1229" s="18">
        <f>[1]卡牌表配置表!L1229</f>
        <v>0</v>
      </c>
      <c r="R1229" s="18" t="str">
        <f>[1]卡牌表配置表!N1229</f>
        <v/>
      </c>
      <c r="T1229" s="18" t="str">
        <f>[1]卡牌表配置表!P1229</f>
        <v/>
      </c>
      <c r="W1229" s="18">
        <f>[1]卡牌表配置表!W1229</f>
        <v>150</v>
      </c>
      <c r="X1229" s="18" t="str">
        <f>[1]卡牌表配置表!X1229</f>
        <v>-2,4945500</v>
      </c>
      <c r="Y1229" s="18">
        <v>0</v>
      </c>
      <c r="Z1229" s="18">
        <f>[1]卡牌表配置表!AA1229</f>
        <v>50000</v>
      </c>
      <c r="AA1229" s="18" t="str">
        <f>[1]卡牌表配置表!AB1229</f>
        <v>2,20,94072,1;2,27,25175,1;4,29,2565,1;3,4,14000,1;3,24,2500,1;1,33,22103,0</v>
      </c>
      <c r="AB1229" s="18">
        <f>[1]卡牌表配置表!AR1229</f>
        <v>21034410</v>
      </c>
      <c r="AD1229" s="30">
        <f>VLOOKUP(F1229,t_card_group_s说明表!$B$6:$L$88,COLUMNS(t_card_group_s说明表!$B$6:$L$6),0)</f>
        <v>3</v>
      </c>
    </row>
    <row r="1230" spans="1:30" ht="15.75" customHeight="1" x14ac:dyDescent="0.2">
      <c r="A1230" s="18">
        <f t="shared" si="59"/>
        <v>1225</v>
      </c>
      <c r="B1230" s="18">
        <f>[1]卡牌表配置表!C1230</f>
        <v>3441025</v>
      </c>
      <c r="C1230" s="18">
        <f>[1]卡牌表配置表!D1230</f>
        <v>0</v>
      </c>
      <c r="D1230" s="18">
        <f>[1]卡牌表配置表!E1230</f>
        <v>20034410</v>
      </c>
      <c r="E1230" s="18" t="str">
        <f>[1]卡牌表配置表!F1230</f>
        <v>飞艇</v>
      </c>
      <c r="F1230" s="18">
        <f>[1]卡牌表配置表!G1230</f>
        <v>34410</v>
      </c>
      <c r="G1230" s="18">
        <f>[1]卡牌表配置表!V1230</f>
        <v>25</v>
      </c>
      <c r="H1230" s="18" t="str">
        <f t="shared" si="57"/>
        <v/>
      </c>
      <c r="I1230" s="30">
        <v>230002</v>
      </c>
      <c r="J1230" s="18">
        <v>1</v>
      </c>
      <c r="K1230" s="18">
        <v>4</v>
      </c>
      <c r="L1230" s="18" t="str">
        <f>[1]卡牌表配置表!I1230</f>
        <v>0,0,0</v>
      </c>
      <c r="M1230" s="18">
        <f t="shared" si="58"/>
        <v>34410250</v>
      </c>
      <c r="N1230" s="66" t="str">
        <f>[1]卡牌表配置表!K1230</f>
        <v>20000052</v>
      </c>
      <c r="O1230" s="31" t="s">
        <v>170</v>
      </c>
      <c r="P1230" s="18">
        <f>[1]卡牌表配置表!L1230</f>
        <v>0</v>
      </c>
      <c r="R1230" s="18" t="str">
        <f>[1]卡牌表配置表!N1230</f>
        <v/>
      </c>
      <c r="T1230" s="18" t="str">
        <f>[1]卡牌表配置表!P1230</f>
        <v/>
      </c>
      <c r="W1230" s="18">
        <f>[1]卡牌表配置表!W1230</f>
        <v>-1</v>
      </c>
      <c r="X1230" s="18">
        <f>[1]卡牌表配置表!X1230</f>
        <v>-1</v>
      </c>
      <c r="Y1230" s="18">
        <v>0</v>
      </c>
      <c r="Z1230" s="18">
        <f>[1]卡牌表配置表!AA1230</f>
        <v>50000</v>
      </c>
      <c r="AA1230" s="18" t="str">
        <f>[1]卡牌表配置表!AB1230</f>
        <v>2,20,112886,1;2,27,30209,1;4,29,2565,1;3,4,14000,1;3,24,2500,1;1,33,22103,0</v>
      </c>
      <c r="AB1230" s="18">
        <f>[1]卡牌表配置表!AR1230</f>
        <v>21034410</v>
      </c>
      <c r="AD1230" s="30">
        <f>VLOOKUP(F1230,t_card_group_s说明表!$B$6:$L$88,COLUMNS(t_card_group_s说明表!$B$6:$L$6),0)</f>
        <v>3</v>
      </c>
    </row>
    <row r="1231" spans="1:30" ht="15.75" customHeight="1" x14ac:dyDescent="0.2">
      <c r="A1231" s="18">
        <f t="shared" si="59"/>
        <v>1226</v>
      </c>
      <c r="B1231" s="18">
        <f>[1]卡牌表配置表!C1231</f>
        <v>3451001</v>
      </c>
      <c r="C1231" s="18">
        <f>[1]卡牌表配置表!D1231</f>
        <v>0</v>
      </c>
      <c r="D1231" s="18">
        <f>[1]卡牌表配置表!E1231</f>
        <v>20034510</v>
      </c>
      <c r="E1231" s="18" t="str">
        <f>[1]卡牌表配置表!F1231</f>
        <v>坦克</v>
      </c>
      <c r="F1231" s="18">
        <f>[1]卡牌表配置表!G1231</f>
        <v>34510</v>
      </c>
      <c r="G1231" s="18">
        <f>[1]卡牌表配置表!V1231</f>
        <v>1</v>
      </c>
      <c r="H1231" s="18">
        <f t="shared" si="57"/>
        <v>3451002</v>
      </c>
      <c r="I1231" s="30">
        <v>230002</v>
      </c>
      <c r="J1231" s="18">
        <v>1</v>
      </c>
      <c r="K1231" s="18">
        <v>4</v>
      </c>
      <c r="L1231" s="18" t="str">
        <f>[1]卡牌表配置表!I1231</f>
        <v>0,0,0</v>
      </c>
      <c r="M1231" s="18">
        <f t="shared" si="58"/>
        <v>34510010</v>
      </c>
      <c r="N1231" s="66" t="str">
        <f>[1]卡牌表配置表!K1231</f>
        <v>20000066</v>
      </c>
      <c r="O1231" s="31" t="s">
        <v>170</v>
      </c>
      <c r="P1231" s="18">
        <f>[1]卡牌表配置表!L1231</f>
        <v>0</v>
      </c>
      <c r="R1231" s="18" t="str">
        <f>[1]卡牌表配置表!N1231</f>
        <v/>
      </c>
      <c r="T1231" s="18" t="str">
        <f>[1]卡牌表配置表!P1231</f>
        <v/>
      </c>
      <c r="W1231" s="18">
        <f>[1]卡牌表配置表!W1231</f>
        <v>2</v>
      </c>
      <c r="X1231" s="18" t="str">
        <f>[1]卡牌表配置表!X1231</f>
        <v>-2,1000</v>
      </c>
      <c r="Y1231" s="18">
        <v>0</v>
      </c>
      <c r="Z1231" s="18">
        <f>[1]卡牌表配置表!AA1231</f>
        <v>90000</v>
      </c>
      <c r="AA1231" s="18" t="str">
        <f>[1]卡牌表配置表!AB1231</f>
        <v>2,20,3100,1;2,27,96,1;4,29,2565,1;3,4,17000,1;3,24,50000,1;1,33,22101,0</v>
      </c>
      <c r="AB1231" s="18">
        <f>[1]卡牌表配置表!AR1231</f>
        <v>21034510</v>
      </c>
      <c r="AD1231" s="30">
        <f>VLOOKUP(F1231,t_card_group_s说明表!$B$6:$L$88,COLUMNS(t_card_group_s说明表!$B$6:$L$6),0)</f>
        <v>3</v>
      </c>
    </row>
    <row r="1232" spans="1:30" ht="15.75" customHeight="1" x14ac:dyDescent="0.2">
      <c r="A1232" s="18">
        <f t="shared" si="59"/>
        <v>1227</v>
      </c>
      <c r="B1232" s="18">
        <f>[1]卡牌表配置表!C1232</f>
        <v>3451002</v>
      </c>
      <c r="C1232" s="18">
        <f>[1]卡牌表配置表!D1232</f>
        <v>0</v>
      </c>
      <c r="D1232" s="18">
        <f>[1]卡牌表配置表!E1232</f>
        <v>20034510</v>
      </c>
      <c r="E1232" s="18" t="str">
        <f>[1]卡牌表配置表!F1232</f>
        <v>坦克</v>
      </c>
      <c r="F1232" s="18">
        <f>[1]卡牌表配置表!G1232</f>
        <v>34510</v>
      </c>
      <c r="G1232" s="18">
        <f>[1]卡牌表配置表!V1232</f>
        <v>2</v>
      </c>
      <c r="H1232" s="18">
        <f t="shared" si="57"/>
        <v>3451003</v>
      </c>
      <c r="I1232" s="30">
        <v>230002</v>
      </c>
      <c r="J1232" s="18">
        <v>1</v>
      </c>
      <c r="K1232" s="18">
        <v>4</v>
      </c>
      <c r="L1232" s="18" t="str">
        <f>[1]卡牌表配置表!I1232</f>
        <v>0,0,0</v>
      </c>
      <c r="M1232" s="18">
        <f t="shared" si="58"/>
        <v>34510020</v>
      </c>
      <c r="N1232" s="66" t="str">
        <f>[1]卡牌表配置表!K1232</f>
        <v>20000066</v>
      </c>
      <c r="O1232" s="31" t="s">
        <v>170</v>
      </c>
      <c r="P1232" s="18">
        <f>[1]卡牌表配置表!L1232</f>
        <v>0</v>
      </c>
      <c r="R1232" s="18" t="str">
        <f>[1]卡牌表配置表!N1232</f>
        <v/>
      </c>
      <c r="T1232" s="18" t="str">
        <f>[1]卡牌表配置表!P1232</f>
        <v/>
      </c>
      <c r="W1232" s="18">
        <f>[1]卡牌表配置表!W1232</f>
        <v>4</v>
      </c>
      <c r="X1232" s="18" t="str">
        <f>[1]卡牌表配置表!X1232</f>
        <v>-2,5000</v>
      </c>
      <c r="Y1232" s="18">
        <v>0</v>
      </c>
      <c r="Z1232" s="18">
        <f>[1]卡牌表配置表!AA1232</f>
        <v>90000</v>
      </c>
      <c r="AA1232" s="18" t="str">
        <f>[1]卡牌表配置表!AB1232</f>
        <v>2,20,3720,1;2,27,116,1;4,29,2565,1;3,4,17000,1;3,24,50000,1;1,33,22101,0</v>
      </c>
      <c r="AB1232" s="18">
        <f>[1]卡牌表配置表!AR1232</f>
        <v>21034510</v>
      </c>
      <c r="AD1232" s="30">
        <f>VLOOKUP(F1232,t_card_group_s说明表!$B$6:$L$88,COLUMNS(t_card_group_s说明表!$B$6:$L$6),0)</f>
        <v>3</v>
      </c>
    </row>
    <row r="1233" spans="1:30" ht="15.75" customHeight="1" x14ac:dyDescent="0.2">
      <c r="A1233" s="18">
        <f t="shared" si="59"/>
        <v>1228</v>
      </c>
      <c r="B1233" s="18">
        <f>[1]卡牌表配置表!C1233</f>
        <v>3451003</v>
      </c>
      <c r="C1233" s="18">
        <f>[1]卡牌表配置表!D1233</f>
        <v>0</v>
      </c>
      <c r="D1233" s="18">
        <f>[1]卡牌表配置表!E1233</f>
        <v>20034510</v>
      </c>
      <c r="E1233" s="18" t="str">
        <f>[1]卡牌表配置表!F1233</f>
        <v>坦克</v>
      </c>
      <c r="F1233" s="18">
        <f>[1]卡牌表配置表!G1233</f>
        <v>34510</v>
      </c>
      <c r="G1233" s="18">
        <f>[1]卡牌表配置表!V1233</f>
        <v>3</v>
      </c>
      <c r="H1233" s="18">
        <f t="shared" si="57"/>
        <v>3451004</v>
      </c>
      <c r="I1233" s="30">
        <v>230002</v>
      </c>
      <c r="J1233" s="18">
        <v>1</v>
      </c>
      <c r="K1233" s="18">
        <v>4</v>
      </c>
      <c r="L1233" s="18" t="str">
        <f>[1]卡牌表配置表!I1233</f>
        <v>0,0,0</v>
      </c>
      <c r="M1233" s="18">
        <f t="shared" si="58"/>
        <v>34510030</v>
      </c>
      <c r="N1233" s="66" t="str">
        <f>[1]卡牌表配置表!K1233</f>
        <v>20000066</v>
      </c>
      <c r="O1233" s="31" t="s">
        <v>170</v>
      </c>
      <c r="P1233" s="18">
        <f>[1]卡牌表配置表!L1233</f>
        <v>0</v>
      </c>
      <c r="R1233" s="18" t="str">
        <f>[1]卡牌表配置表!N1233</f>
        <v/>
      </c>
      <c r="T1233" s="18" t="str">
        <f>[1]卡牌表配置表!P1233</f>
        <v/>
      </c>
      <c r="W1233" s="18">
        <f>[1]卡牌表配置表!W1233</f>
        <v>6</v>
      </c>
      <c r="X1233" s="18" t="str">
        <f>[1]卡牌表配置表!X1233</f>
        <v>-2,15000</v>
      </c>
      <c r="Y1233" s="18">
        <v>0</v>
      </c>
      <c r="Z1233" s="18">
        <f>[1]卡牌表配置表!AA1233</f>
        <v>90000</v>
      </c>
      <c r="AA1233" s="18" t="str">
        <f>[1]卡牌表配置表!AB1233</f>
        <v>2,20,4464,1;2,27,139,1;4,29,2565,1;3,4,17000,1;3,24,50000,1;1,33,22101,0</v>
      </c>
      <c r="AB1233" s="18">
        <f>[1]卡牌表配置表!AR1233</f>
        <v>21034510</v>
      </c>
      <c r="AD1233" s="30">
        <f>VLOOKUP(F1233,t_card_group_s说明表!$B$6:$L$88,COLUMNS(t_card_group_s说明表!$B$6:$L$6),0)</f>
        <v>3</v>
      </c>
    </row>
    <row r="1234" spans="1:30" ht="15.75" customHeight="1" x14ac:dyDescent="0.2">
      <c r="A1234" s="18">
        <f t="shared" si="59"/>
        <v>1229</v>
      </c>
      <c r="B1234" s="18">
        <f>[1]卡牌表配置表!C1234</f>
        <v>3451004</v>
      </c>
      <c r="C1234" s="18">
        <f>[1]卡牌表配置表!D1234</f>
        <v>0</v>
      </c>
      <c r="D1234" s="18">
        <f>[1]卡牌表配置表!E1234</f>
        <v>20034510</v>
      </c>
      <c r="E1234" s="18" t="str">
        <f>[1]卡牌表配置表!F1234</f>
        <v>坦克</v>
      </c>
      <c r="F1234" s="18">
        <f>[1]卡牌表配置表!G1234</f>
        <v>34510</v>
      </c>
      <c r="G1234" s="18">
        <f>[1]卡牌表配置表!V1234</f>
        <v>4</v>
      </c>
      <c r="H1234" s="18">
        <f t="shared" si="57"/>
        <v>3451005</v>
      </c>
      <c r="I1234" s="30">
        <v>230002</v>
      </c>
      <c r="J1234" s="18">
        <v>1</v>
      </c>
      <c r="K1234" s="18">
        <v>4</v>
      </c>
      <c r="L1234" s="18" t="str">
        <f>[1]卡牌表配置表!I1234</f>
        <v>0,0,0</v>
      </c>
      <c r="M1234" s="18">
        <f t="shared" si="58"/>
        <v>34510040</v>
      </c>
      <c r="N1234" s="66" t="str">
        <f>[1]卡牌表配置表!K1234</f>
        <v>20000066</v>
      </c>
      <c r="O1234" s="31" t="s">
        <v>170</v>
      </c>
      <c r="P1234" s="18">
        <f>[1]卡牌表配置表!L1234</f>
        <v>0</v>
      </c>
      <c r="R1234" s="18" t="str">
        <f>[1]卡牌表配置表!N1234</f>
        <v/>
      </c>
      <c r="T1234" s="18" t="str">
        <f>[1]卡牌表配置表!P1234</f>
        <v/>
      </c>
      <c r="W1234" s="18">
        <f>[1]卡牌表配置表!W1234</f>
        <v>6</v>
      </c>
      <c r="X1234" s="18" t="str">
        <f>[1]卡牌表配置表!X1234</f>
        <v>-2,22500</v>
      </c>
      <c r="Y1234" s="18">
        <v>0</v>
      </c>
      <c r="Z1234" s="18">
        <f>[1]卡牌表配置表!AA1234</f>
        <v>90000</v>
      </c>
      <c r="AA1234" s="18" t="str">
        <f>[1]卡牌表配置表!AB1234</f>
        <v>2,20,5357,1;2,27,166,1;4,29,2565,1;3,4,17000,1;3,24,50000,1;1,33,22101,0</v>
      </c>
      <c r="AB1234" s="18">
        <f>[1]卡牌表配置表!AR1234</f>
        <v>21034510</v>
      </c>
      <c r="AD1234" s="30">
        <f>VLOOKUP(F1234,t_card_group_s说明表!$B$6:$L$88,COLUMNS(t_card_group_s说明表!$B$6:$L$6),0)</f>
        <v>3</v>
      </c>
    </row>
    <row r="1235" spans="1:30" ht="15.75" customHeight="1" x14ac:dyDescent="0.2">
      <c r="A1235" s="18">
        <f t="shared" si="59"/>
        <v>1230</v>
      </c>
      <c r="B1235" s="18">
        <f>[1]卡牌表配置表!C1235</f>
        <v>3451005</v>
      </c>
      <c r="C1235" s="18">
        <f>[1]卡牌表配置表!D1235</f>
        <v>0</v>
      </c>
      <c r="D1235" s="18">
        <f>[1]卡牌表配置表!E1235</f>
        <v>20034510</v>
      </c>
      <c r="E1235" s="18" t="str">
        <f>[1]卡牌表配置表!F1235</f>
        <v>坦克</v>
      </c>
      <c r="F1235" s="18">
        <f>[1]卡牌表配置表!G1235</f>
        <v>34510</v>
      </c>
      <c r="G1235" s="18">
        <f>[1]卡牌表配置表!V1235</f>
        <v>5</v>
      </c>
      <c r="H1235" s="18">
        <f t="shared" si="57"/>
        <v>3451006</v>
      </c>
      <c r="I1235" s="30">
        <v>230002</v>
      </c>
      <c r="J1235" s="18">
        <v>1</v>
      </c>
      <c r="K1235" s="18">
        <v>4</v>
      </c>
      <c r="L1235" s="18" t="str">
        <f>[1]卡牌表配置表!I1235</f>
        <v>0,0,0</v>
      </c>
      <c r="M1235" s="18">
        <f t="shared" si="58"/>
        <v>34510050</v>
      </c>
      <c r="N1235" s="66" t="str">
        <f>[1]卡牌表配置表!K1235</f>
        <v>20000066</v>
      </c>
      <c r="O1235" s="31" t="s">
        <v>170</v>
      </c>
      <c r="P1235" s="18">
        <f>[1]卡牌表配置表!L1235</f>
        <v>0</v>
      </c>
      <c r="R1235" s="18" t="str">
        <f>[1]卡牌表配置表!N1235</f>
        <v/>
      </c>
      <c r="T1235" s="18" t="str">
        <f>[1]卡牌表配置表!P1235</f>
        <v/>
      </c>
      <c r="W1235" s="18">
        <f>[1]卡牌表配置表!W1235</f>
        <v>8</v>
      </c>
      <c r="X1235" s="18" t="str">
        <f>[1]卡牌表配置表!X1235</f>
        <v>-2,33800</v>
      </c>
      <c r="Y1235" s="18">
        <v>0</v>
      </c>
      <c r="Z1235" s="18">
        <f>[1]卡牌表配置表!AA1235</f>
        <v>90000</v>
      </c>
      <c r="AA1235" s="18" t="str">
        <f>[1]卡牌表配置表!AB1235</f>
        <v>2,20,6429,1;2,27,200,1;4,29,2565,1;3,4,17000,1;3,24,50000,1;1,33,22101,0</v>
      </c>
      <c r="AB1235" s="18">
        <f>[1]卡牌表配置表!AR1235</f>
        <v>21034510</v>
      </c>
      <c r="AD1235" s="30">
        <f>VLOOKUP(F1235,t_card_group_s说明表!$B$6:$L$88,COLUMNS(t_card_group_s说明表!$B$6:$L$6),0)</f>
        <v>3</v>
      </c>
    </row>
    <row r="1236" spans="1:30" ht="15.75" customHeight="1" x14ac:dyDescent="0.2">
      <c r="A1236" s="18">
        <f t="shared" si="59"/>
        <v>1231</v>
      </c>
      <c r="B1236" s="18">
        <f>[1]卡牌表配置表!C1236</f>
        <v>3451006</v>
      </c>
      <c r="C1236" s="18">
        <f>[1]卡牌表配置表!D1236</f>
        <v>0</v>
      </c>
      <c r="D1236" s="18">
        <f>[1]卡牌表配置表!E1236</f>
        <v>20034510</v>
      </c>
      <c r="E1236" s="18" t="str">
        <f>[1]卡牌表配置表!F1236</f>
        <v>坦克</v>
      </c>
      <c r="F1236" s="18">
        <f>[1]卡牌表配置表!G1236</f>
        <v>34510</v>
      </c>
      <c r="G1236" s="18">
        <f>[1]卡牌表配置表!V1236</f>
        <v>6</v>
      </c>
      <c r="H1236" s="18">
        <f t="shared" si="57"/>
        <v>3451007</v>
      </c>
      <c r="I1236" s="30">
        <v>230002</v>
      </c>
      <c r="J1236" s="18">
        <v>1</v>
      </c>
      <c r="K1236" s="18">
        <v>4</v>
      </c>
      <c r="L1236" s="18" t="str">
        <f>[1]卡牌表配置表!I1236</f>
        <v>0,0,0</v>
      </c>
      <c r="M1236" s="18">
        <f t="shared" si="58"/>
        <v>34510060</v>
      </c>
      <c r="N1236" s="66" t="str">
        <f>[1]卡牌表配置表!K1236</f>
        <v>20000066</v>
      </c>
      <c r="O1236" s="31" t="s">
        <v>170</v>
      </c>
      <c r="P1236" s="18">
        <f>[1]卡牌表配置表!L1236</f>
        <v>0</v>
      </c>
      <c r="R1236" s="18" t="str">
        <f>[1]卡牌表配置表!N1236</f>
        <v/>
      </c>
      <c r="T1236" s="18" t="str">
        <f>[1]卡牌表配置表!P1236</f>
        <v/>
      </c>
      <c r="W1236" s="18">
        <f>[1]卡牌表配置表!W1236</f>
        <v>8</v>
      </c>
      <c r="X1236" s="18" t="str">
        <f>[1]卡牌表配置表!X1236</f>
        <v>-2,43900</v>
      </c>
      <c r="Y1236" s="18">
        <v>0</v>
      </c>
      <c r="Z1236" s="18">
        <f>[1]卡牌表配置表!AA1236</f>
        <v>90000</v>
      </c>
      <c r="AA1236" s="18" t="str">
        <f>[1]卡牌表配置表!AB1236</f>
        <v>2,20,7714,1;2,27,239,1;4,29,2565,1;3,4,17000,1;3,24,50000,1;1,33,22101,0</v>
      </c>
      <c r="AB1236" s="18">
        <f>[1]卡牌表配置表!AR1236</f>
        <v>21034510</v>
      </c>
      <c r="AD1236" s="30">
        <f>VLOOKUP(F1236,t_card_group_s说明表!$B$6:$L$88,COLUMNS(t_card_group_s说明表!$B$6:$L$6),0)</f>
        <v>3</v>
      </c>
    </row>
    <row r="1237" spans="1:30" ht="15.75" customHeight="1" x14ac:dyDescent="0.2">
      <c r="A1237" s="18">
        <f t="shared" si="59"/>
        <v>1232</v>
      </c>
      <c r="B1237" s="18">
        <f>[1]卡牌表配置表!C1237</f>
        <v>3451007</v>
      </c>
      <c r="C1237" s="18">
        <f>[1]卡牌表配置表!D1237</f>
        <v>0</v>
      </c>
      <c r="D1237" s="18">
        <f>[1]卡牌表配置表!E1237</f>
        <v>20034510</v>
      </c>
      <c r="E1237" s="18" t="str">
        <f>[1]卡牌表配置表!F1237</f>
        <v>坦克</v>
      </c>
      <c r="F1237" s="18">
        <f>[1]卡牌表配置表!G1237</f>
        <v>34510</v>
      </c>
      <c r="G1237" s="18">
        <f>[1]卡牌表配置表!V1237</f>
        <v>7</v>
      </c>
      <c r="H1237" s="18">
        <f t="shared" si="57"/>
        <v>3451008</v>
      </c>
      <c r="I1237" s="30">
        <v>230002</v>
      </c>
      <c r="J1237" s="18">
        <v>1</v>
      </c>
      <c r="K1237" s="18">
        <v>4</v>
      </c>
      <c r="L1237" s="18" t="str">
        <f>[1]卡牌表配置表!I1237</f>
        <v>0,0,0</v>
      </c>
      <c r="M1237" s="18">
        <f t="shared" si="58"/>
        <v>34510070</v>
      </c>
      <c r="N1237" s="66" t="str">
        <f>[1]卡牌表配置表!K1237</f>
        <v>20000066</v>
      </c>
      <c r="O1237" s="31" t="s">
        <v>170</v>
      </c>
      <c r="P1237" s="18">
        <f>[1]卡牌表配置表!L1237</f>
        <v>0</v>
      </c>
      <c r="R1237" s="18" t="str">
        <f>[1]卡牌表配置表!N1237</f>
        <v/>
      </c>
      <c r="T1237" s="18" t="str">
        <f>[1]卡牌表配置表!P1237</f>
        <v/>
      </c>
      <c r="W1237" s="18">
        <f>[1]卡牌表配置表!W1237</f>
        <v>10</v>
      </c>
      <c r="X1237" s="18" t="str">
        <f>[1]卡牌表配置表!X1237</f>
        <v>-2,57100</v>
      </c>
      <c r="Y1237" s="18">
        <v>0</v>
      </c>
      <c r="Z1237" s="18">
        <f>[1]卡牌表配置表!AA1237</f>
        <v>90000</v>
      </c>
      <c r="AA1237" s="18" t="str">
        <f>[1]卡牌表配置表!AB1237</f>
        <v>2,20,9257,1;2,27,287,1;4,29,2565,1;3,4,17000,1;3,24,50000,1;1,33,22101,0</v>
      </c>
      <c r="AB1237" s="18">
        <f>[1]卡牌表配置表!AR1237</f>
        <v>21034510</v>
      </c>
      <c r="AD1237" s="30">
        <f>VLOOKUP(F1237,t_card_group_s说明表!$B$6:$L$88,COLUMNS(t_card_group_s说明表!$B$6:$L$6),0)</f>
        <v>3</v>
      </c>
    </row>
    <row r="1238" spans="1:30" ht="15.75" customHeight="1" x14ac:dyDescent="0.2">
      <c r="A1238" s="18">
        <f t="shared" si="59"/>
        <v>1233</v>
      </c>
      <c r="B1238" s="18">
        <f>[1]卡牌表配置表!C1238</f>
        <v>3451008</v>
      </c>
      <c r="C1238" s="18">
        <f>[1]卡牌表配置表!D1238</f>
        <v>0</v>
      </c>
      <c r="D1238" s="18">
        <f>[1]卡牌表配置表!E1238</f>
        <v>20034510</v>
      </c>
      <c r="E1238" s="18" t="str">
        <f>[1]卡牌表配置表!F1238</f>
        <v>坦克</v>
      </c>
      <c r="F1238" s="18">
        <f>[1]卡牌表配置表!G1238</f>
        <v>34510</v>
      </c>
      <c r="G1238" s="18">
        <f>[1]卡牌表配置表!V1238</f>
        <v>8</v>
      </c>
      <c r="H1238" s="18">
        <f t="shared" si="57"/>
        <v>3451009</v>
      </c>
      <c r="I1238" s="30">
        <v>230002</v>
      </c>
      <c r="J1238" s="18">
        <v>1</v>
      </c>
      <c r="K1238" s="18">
        <v>4</v>
      </c>
      <c r="L1238" s="18" t="str">
        <f>[1]卡牌表配置表!I1238</f>
        <v>0,0,0</v>
      </c>
      <c r="M1238" s="18">
        <f t="shared" si="58"/>
        <v>34510080</v>
      </c>
      <c r="N1238" s="66" t="str">
        <f>[1]卡牌表配置表!K1238</f>
        <v>20000066</v>
      </c>
      <c r="O1238" s="31" t="s">
        <v>170</v>
      </c>
      <c r="P1238" s="18">
        <f>[1]卡牌表配置表!L1238</f>
        <v>0</v>
      </c>
      <c r="R1238" s="18" t="str">
        <f>[1]卡牌表配置表!N1238</f>
        <v/>
      </c>
      <c r="T1238" s="18" t="str">
        <f>[1]卡牌表配置表!P1238</f>
        <v/>
      </c>
      <c r="W1238" s="18">
        <f>[1]卡牌表配置表!W1238</f>
        <v>10</v>
      </c>
      <c r="X1238" s="18" t="str">
        <f>[1]卡牌表配置表!X1238</f>
        <v>-2,74200</v>
      </c>
      <c r="Y1238" s="18">
        <v>0</v>
      </c>
      <c r="Z1238" s="18">
        <f>[1]卡牌表配置表!AA1238</f>
        <v>90000</v>
      </c>
      <c r="AA1238" s="18" t="str">
        <f>[1]卡牌表配置表!AB1238</f>
        <v>2,20,11108,1;2,27,344,1;4,29,2565,1;3,4,17000,1;3,24,50000,1;1,33,22101,0</v>
      </c>
      <c r="AB1238" s="18">
        <f>[1]卡牌表配置表!AR1238</f>
        <v>21034510</v>
      </c>
      <c r="AD1238" s="30">
        <f>VLOOKUP(F1238,t_card_group_s说明表!$B$6:$L$88,COLUMNS(t_card_group_s说明表!$B$6:$L$6),0)</f>
        <v>3</v>
      </c>
    </row>
    <row r="1239" spans="1:30" ht="15.75" customHeight="1" x14ac:dyDescent="0.2">
      <c r="A1239" s="18">
        <f t="shared" si="59"/>
        <v>1234</v>
      </c>
      <c r="B1239" s="18">
        <f>[1]卡牌表配置表!C1239</f>
        <v>3451009</v>
      </c>
      <c r="C1239" s="18">
        <f>[1]卡牌表配置表!D1239</f>
        <v>0</v>
      </c>
      <c r="D1239" s="18">
        <f>[1]卡牌表配置表!E1239</f>
        <v>20034510</v>
      </c>
      <c r="E1239" s="18" t="str">
        <f>[1]卡牌表配置表!F1239</f>
        <v>坦克</v>
      </c>
      <c r="F1239" s="18">
        <f>[1]卡牌表配置表!G1239</f>
        <v>34510</v>
      </c>
      <c r="G1239" s="18">
        <f>[1]卡牌表配置表!V1239</f>
        <v>9</v>
      </c>
      <c r="H1239" s="18">
        <f t="shared" si="57"/>
        <v>3451010</v>
      </c>
      <c r="I1239" s="30">
        <v>230002</v>
      </c>
      <c r="J1239" s="18">
        <v>1</v>
      </c>
      <c r="K1239" s="18">
        <v>4</v>
      </c>
      <c r="L1239" s="18" t="str">
        <f>[1]卡牌表配置表!I1239</f>
        <v>0,0,0</v>
      </c>
      <c r="M1239" s="18">
        <f t="shared" si="58"/>
        <v>34510090</v>
      </c>
      <c r="N1239" s="66" t="str">
        <f>[1]卡牌表配置表!K1239</f>
        <v>20000066</v>
      </c>
      <c r="O1239" s="31" t="s">
        <v>170</v>
      </c>
      <c r="P1239" s="18">
        <f>[1]卡牌表配置表!L1239</f>
        <v>0</v>
      </c>
      <c r="R1239" s="18" t="str">
        <f>[1]卡牌表配置表!N1239</f>
        <v/>
      </c>
      <c r="T1239" s="18" t="str">
        <f>[1]卡牌表配置表!P1239</f>
        <v/>
      </c>
      <c r="W1239" s="18">
        <f>[1]卡牌表配置表!W1239</f>
        <v>12</v>
      </c>
      <c r="X1239" s="18" t="str">
        <f>[1]卡牌表配置表!X1239</f>
        <v>-2,96500</v>
      </c>
      <c r="Y1239" s="18">
        <v>0</v>
      </c>
      <c r="Z1239" s="18">
        <f>[1]卡牌表配置表!AA1239</f>
        <v>90000</v>
      </c>
      <c r="AA1239" s="18" t="str">
        <f>[1]卡牌表配置表!AB1239</f>
        <v>2,20,13330,1;2,27,413,1;4,29,2565,1;3,4,17000,1;3,24,50000,1;1,33,22101,0</v>
      </c>
      <c r="AB1239" s="18">
        <f>[1]卡牌表配置表!AR1239</f>
        <v>21034510</v>
      </c>
      <c r="AD1239" s="30">
        <f>VLOOKUP(F1239,t_card_group_s说明表!$B$6:$L$88,COLUMNS(t_card_group_s说明表!$B$6:$L$6),0)</f>
        <v>3</v>
      </c>
    </row>
    <row r="1240" spans="1:30" ht="15.75" customHeight="1" x14ac:dyDescent="0.2">
      <c r="A1240" s="18">
        <f t="shared" si="59"/>
        <v>1235</v>
      </c>
      <c r="B1240" s="18">
        <f>[1]卡牌表配置表!C1240</f>
        <v>3451010</v>
      </c>
      <c r="C1240" s="18">
        <f>[1]卡牌表配置表!D1240</f>
        <v>0</v>
      </c>
      <c r="D1240" s="18">
        <f>[1]卡牌表配置表!E1240</f>
        <v>20034510</v>
      </c>
      <c r="E1240" s="18" t="str">
        <f>[1]卡牌表配置表!F1240</f>
        <v>坦克</v>
      </c>
      <c r="F1240" s="18">
        <f>[1]卡牌表配置表!G1240</f>
        <v>34510</v>
      </c>
      <c r="G1240" s="18">
        <f>[1]卡牌表配置表!V1240</f>
        <v>10</v>
      </c>
      <c r="H1240" s="18">
        <f t="shared" si="57"/>
        <v>3451011</v>
      </c>
      <c r="I1240" s="30">
        <v>230002</v>
      </c>
      <c r="J1240" s="18">
        <v>1</v>
      </c>
      <c r="K1240" s="18">
        <v>4</v>
      </c>
      <c r="L1240" s="18" t="str">
        <f>[1]卡牌表配置表!I1240</f>
        <v>0,0,0</v>
      </c>
      <c r="M1240" s="18">
        <f t="shared" si="58"/>
        <v>34510100</v>
      </c>
      <c r="N1240" s="66" t="str">
        <f>[1]卡牌表配置表!K1240</f>
        <v>20000066</v>
      </c>
      <c r="O1240" s="31" t="s">
        <v>170</v>
      </c>
      <c r="P1240" s="18">
        <f>[1]卡牌表配置表!L1240</f>
        <v>0</v>
      </c>
      <c r="R1240" s="18" t="str">
        <f>[1]卡牌表配置表!N1240</f>
        <v/>
      </c>
      <c r="T1240" s="18" t="str">
        <f>[1]卡牌表配置表!P1240</f>
        <v/>
      </c>
      <c r="W1240" s="18">
        <f>[1]卡牌表配置表!W1240</f>
        <v>12</v>
      </c>
      <c r="X1240" s="18" t="str">
        <f>[1]卡牌表配置表!X1240</f>
        <v>-2,125500</v>
      </c>
      <c r="Y1240" s="18">
        <v>0</v>
      </c>
      <c r="Z1240" s="18">
        <f>[1]卡牌表配置表!AA1240</f>
        <v>90000</v>
      </c>
      <c r="AA1240" s="18" t="str">
        <f>[1]卡牌表配置表!AB1240</f>
        <v>2,20,15996,1;2,27,496,1;4,29,2565,1;3,4,17000,1;3,24,50000,1;1,33,22101,0</v>
      </c>
      <c r="AB1240" s="18">
        <f>[1]卡牌表配置表!AR1240</f>
        <v>21034510</v>
      </c>
      <c r="AD1240" s="30">
        <f>VLOOKUP(F1240,t_card_group_s说明表!$B$6:$L$88,COLUMNS(t_card_group_s说明表!$B$6:$L$6),0)</f>
        <v>3</v>
      </c>
    </row>
    <row r="1241" spans="1:30" ht="15.75" customHeight="1" x14ac:dyDescent="0.2">
      <c r="A1241" s="18">
        <f t="shared" si="59"/>
        <v>1236</v>
      </c>
      <c r="B1241" s="18">
        <f>[1]卡牌表配置表!C1241</f>
        <v>3451011</v>
      </c>
      <c r="C1241" s="18">
        <f>[1]卡牌表配置表!D1241</f>
        <v>0</v>
      </c>
      <c r="D1241" s="18">
        <f>[1]卡牌表配置表!E1241</f>
        <v>20034510</v>
      </c>
      <c r="E1241" s="18" t="str">
        <f>[1]卡牌表配置表!F1241</f>
        <v>坦克</v>
      </c>
      <c r="F1241" s="18">
        <f>[1]卡牌表配置表!G1241</f>
        <v>34510</v>
      </c>
      <c r="G1241" s="18">
        <f>[1]卡牌表配置表!V1241</f>
        <v>11</v>
      </c>
      <c r="H1241" s="18">
        <f t="shared" si="57"/>
        <v>3451012</v>
      </c>
      <c r="I1241" s="30">
        <v>230002</v>
      </c>
      <c r="J1241" s="18">
        <v>1</v>
      </c>
      <c r="K1241" s="18">
        <v>4</v>
      </c>
      <c r="L1241" s="18" t="str">
        <f>[1]卡牌表配置表!I1241</f>
        <v>0,0,0</v>
      </c>
      <c r="M1241" s="18">
        <f t="shared" si="58"/>
        <v>34510110</v>
      </c>
      <c r="N1241" s="66" t="str">
        <f>[1]卡牌表配置表!K1241</f>
        <v>20000066</v>
      </c>
      <c r="O1241" s="31" t="s">
        <v>170</v>
      </c>
      <c r="P1241" s="18">
        <f>[1]卡牌表配置表!L1241</f>
        <v>0</v>
      </c>
      <c r="R1241" s="18" t="str">
        <f>[1]卡牌表配置表!N1241</f>
        <v/>
      </c>
      <c r="T1241" s="18" t="str">
        <f>[1]卡牌表配置表!P1241</f>
        <v/>
      </c>
      <c r="W1241" s="18">
        <f>[1]卡牌表配置表!W1241</f>
        <v>14</v>
      </c>
      <c r="X1241" s="18" t="str">
        <f>[1]卡牌表配置表!X1241</f>
        <v>-2,163200</v>
      </c>
      <c r="Y1241" s="18">
        <v>0</v>
      </c>
      <c r="Z1241" s="18">
        <f>[1]卡牌表配置表!AA1241</f>
        <v>90000</v>
      </c>
      <c r="AA1241" s="18" t="str">
        <f>[1]卡牌表配置表!AB1241</f>
        <v>2,20,19195,1;2,27,595,1;4,29,2565,1;3,4,17000,1;3,24,50000,1;1,33,22101,0</v>
      </c>
      <c r="AB1241" s="18">
        <f>[1]卡牌表配置表!AR1241</f>
        <v>21034510</v>
      </c>
      <c r="AD1241" s="30">
        <f>VLOOKUP(F1241,t_card_group_s说明表!$B$6:$L$88,COLUMNS(t_card_group_s说明表!$B$6:$L$6),0)</f>
        <v>3</v>
      </c>
    </row>
    <row r="1242" spans="1:30" ht="15.75" customHeight="1" x14ac:dyDescent="0.2">
      <c r="A1242" s="18">
        <f t="shared" si="59"/>
        <v>1237</v>
      </c>
      <c r="B1242" s="18">
        <f>[1]卡牌表配置表!C1242</f>
        <v>3451012</v>
      </c>
      <c r="C1242" s="18">
        <f>[1]卡牌表配置表!D1242</f>
        <v>0</v>
      </c>
      <c r="D1242" s="18">
        <f>[1]卡牌表配置表!E1242</f>
        <v>20034510</v>
      </c>
      <c r="E1242" s="18" t="str">
        <f>[1]卡牌表配置表!F1242</f>
        <v>坦克</v>
      </c>
      <c r="F1242" s="18">
        <f>[1]卡牌表配置表!G1242</f>
        <v>34510</v>
      </c>
      <c r="G1242" s="18">
        <f>[1]卡牌表配置表!V1242</f>
        <v>12</v>
      </c>
      <c r="H1242" s="18">
        <f t="shared" si="57"/>
        <v>3451013</v>
      </c>
      <c r="I1242" s="30">
        <v>230002</v>
      </c>
      <c r="J1242" s="18">
        <v>1</v>
      </c>
      <c r="K1242" s="18">
        <v>4</v>
      </c>
      <c r="L1242" s="18" t="str">
        <f>[1]卡牌表配置表!I1242</f>
        <v>0,0,0</v>
      </c>
      <c r="M1242" s="18">
        <f t="shared" si="58"/>
        <v>34510120</v>
      </c>
      <c r="N1242" s="66" t="str">
        <f>[1]卡牌表配置表!K1242</f>
        <v>20000066</v>
      </c>
      <c r="O1242" s="31" t="s">
        <v>170</v>
      </c>
      <c r="P1242" s="18">
        <f>[1]卡牌表配置表!L1242</f>
        <v>0</v>
      </c>
      <c r="R1242" s="18" t="str">
        <f>[1]卡牌表配置表!N1242</f>
        <v/>
      </c>
      <c r="T1242" s="18" t="str">
        <f>[1]卡牌表配置表!P1242</f>
        <v/>
      </c>
      <c r="W1242" s="18">
        <f>[1]卡牌表配置表!W1242</f>
        <v>14</v>
      </c>
      <c r="X1242" s="18" t="str">
        <f>[1]卡牌表配置表!X1242</f>
        <v>-2,212200</v>
      </c>
      <c r="Y1242" s="18">
        <v>0</v>
      </c>
      <c r="Z1242" s="18">
        <f>[1]卡牌表配置表!AA1242</f>
        <v>90000</v>
      </c>
      <c r="AA1242" s="18" t="str">
        <f>[1]卡牌表配置表!AB1242</f>
        <v>2,20,23034,1;2,27,714,1;4,29,2565,1;3,4,17000,1;3,24,50000,1;1,33,22101,0</v>
      </c>
      <c r="AB1242" s="18">
        <f>[1]卡牌表配置表!AR1242</f>
        <v>21034510</v>
      </c>
      <c r="AD1242" s="30">
        <f>VLOOKUP(F1242,t_card_group_s说明表!$B$6:$L$88,COLUMNS(t_card_group_s说明表!$B$6:$L$6),0)</f>
        <v>3</v>
      </c>
    </row>
    <row r="1243" spans="1:30" ht="15.75" customHeight="1" x14ac:dyDescent="0.2">
      <c r="A1243" s="18">
        <f t="shared" si="59"/>
        <v>1238</v>
      </c>
      <c r="B1243" s="18">
        <f>[1]卡牌表配置表!C1243</f>
        <v>3451013</v>
      </c>
      <c r="C1243" s="18">
        <f>[1]卡牌表配置表!D1243</f>
        <v>0</v>
      </c>
      <c r="D1243" s="18">
        <f>[1]卡牌表配置表!E1243</f>
        <v>20034510</v>
      </c>
      <c r="E1243" s="18" t="str">
        <f>[1]卡牌表配置表!F1243</f>
        <v>坦克</v>
      </c>
      <c r="F1243" s="18">
        <f>[1]卡牌表配置表!G1243</f>
        <v>34510</v>
      </c>
      <c r="G1243" s="18">
        <f>[1]卡牌表配置表!V1243</f>
        <v>13</v>
      </c>
      <c r="H1243" s="18">
        <f t="shared" si="57"/>
        <v>3451014</v>
      </c>
      <c r="I1243" s="30">
        <v>230002</v>
      </c>
      <c r="J1243" s="18">
        <v>1</v>
      </c>
      <c r="K1243" s="18">
        <v>4</v>
      </c>
      <c r="L1243" s="18" t="str">
        <f>[1]卡牌表配置表!I1243</f>
        <v>0,0,0</v>
      </c>
      <c r="M1243" s="18">
        <f t="shared" si="58"/>
        <v>34510130</v>
      </c>
      <c r="N1243" s="66" t="str">
        <f>[1]卡牌表配置表!K1243</f>
        <v>20000066</v>
      </c>
      <c r="O1243" s="31" t="s">
        <v>170</v>
      </c>
      <c r="P1243" s="18">
        <f>[1]卡牌表配置表!L1243</f>
        <v>0</v>
      </c>
      <c r="R1243" s="18" t="str">
        <f>[1]卡牌表配置表!N1243</f>
        <v/>
      </c>
      <c r="T1243" s="18" t="str">
        <f>[1]卡牌表配置表!P1243</f>
        <v/>
      </c>
      <c r="W1243" s="18">
        <f>[1]卡牌表配置表!W1243</f>
        <v>16</v>
      </c>
      <c r="X1243" s="18" t="str">
        <f>[1]卡牌表配置表!X1243</f>
        <v>-2,275900</v>
      </c>
      <c r="Y1243" s="18">
        <v>0</v>
      </c>
      <c r="Z1243" s="18">
        <f>[1]卡牌表配置表!AA1243</f>
        <v>90000</v>
      </c>
      <c r="AA1243" s="18" t="str">
        <f>[1]卡牌表配置表!AB1243</f>
        <v>2,20,27640,1;2,27,856,1;4,29,2565,1;3,4,17000,1;3,24,50000,1;1,33,22101,0</v>
      </c>
      <c r="AB1243" s="18">
        <f>[1]卡牌表配置表!AR1243</f>
        <v>21034510</v>
      </c>
      <c r="AD1243" s="30">
        <f>VLOOKUP(F1243,t_card_group_s说明表!$B$6:$L$88,COLUMNS(t_card_group_s说明表!$B$6:$L$6),0)</f>
        <v>3</v>
      </c>
    </row>
    <row r="1244" spans="1:30" ht="15.75" customHeight="1" x14ac:dyDescent="0.2">
      <c r="A1244" s="18">
        <f t="shared" si="59"/>
        <v>1239</v>
      </c>
      <c r="B1244" s="18">
        <f>[1]卡牌表配置表!C1244</f>
        <v>3451014</v>
      </c>
      <c r="C1244" s="18">
        <f>[1]卡牌表配置表!D1244</f>
        <v>0</v>
      </c>
      <c r="D1244" s="18">
        <f>[1]卡牌表配置表!E1244</f>
        <v>20034510</v>
      </c>
      <c r="E1244" s="18" t="str">
        <f>[1]卡牌表配置表!F1244</f>
        <v>坦克</v>
      </c>
      <c r="F1244" s="18">
        <f>[1]卡牌表配置表!G1244</f>
        <v>34510</v>
      </c>
      <c r="G1244" s="18">
        <f>[1]卡牌表配置表!V1244</f>
        <v>14</v>
      </c>
      <c r="H1244" s="18">
        <f t="shared" si="57"/>
        <v>3451015</v>
      </c>
      <c r="I1244" s="30">
        <v>230002</v>
      </c>
      <c r="J1244" s="18">
        <v>1</v>
      </c>
      <c r="K1244" s="18">
        <v>4</v>
      </c>
      <c r="L1244" s="18" t="str">
        <f>[1]卡牌表配置表!I1244</f>
        <v>0,0,0</v>
      </c>
      <c r="M1244" s="18">
        <f t="shared" si="58"/>
        <v>34510140</v>
      </c>
      <c r="N1244" s="66" t="str">
        <f>[1]卡牌表配置表!K1244</f>
        <v>20000066</v>
      </c>
      <c r="O1244" s="31" t="s">
        <v>170</v>
      </c>
      <c r="P1244" s="18">
        <f>[1]卡牌表配置表!L1244</f>
        <v>0</v>
      </c>
      <c r="R1244" s="18" t="str">
        <f>[1]卡牌表配置表!N1244</f>
        <v/>
      </c>
      <c r="T1244" s="18" t="str">
        <f>[1]卡牌表配置表!P1244</f>
        <v/>
      </c>
      <c r="W1244" s="18">
        <f>[1]卡牌表配置表!W1244</f>
        <v>16</v>
      </c>
      <c r="X1244" s="18" t="str">
        <f>[1]卡牌表配置表!X1244</f>
        <v>-2,358700</v>
      </c>
      <c r="Y1244" s="18">
        <v>0</v>
      </c>
      <c r="Z1244" s="18">
        <f>[1]卡牌表配置表!AA1244</f>
        <v>90000</v>
      </c>
      <c r="AA1244" s="18" t="str">
        <f>[1]卡牌表配置表!AB1244</f>
        <v>2,20,33168,1;2,27,1028,1;4,29,2565,1;3,4,17000,1;3,24,50000,1;1,33,22101,0</v>
      </c>
      <c r="AB1244" s="18">
        <f>[1]卡牌表配置表!AR1244</f>
        <v>21034510</v>
      </c>
      <c r="AD1244" s="30">
        <f>VLOOKUP(F1244,t_card_group_s说明表!$B$6:$L$88,COLUMNS(t_card_group_s说明表!$B$6:$L$6),0)</f>
        <v>3</v>
      </c>
    </row>
    <row r="1245" spans="1:30" ht="15.75" customHeight="1" x14ac:dyDescent="0.2">
      <c r="A1245" s="18">
        <f t="shared" si="59"/>
        <v>1240</v>
      </c>
      <c r="B1245" s="18">
        <f>[1]卡牌表配置表!C1245</f>
        <v>3451015</v>
      </c>
      <c r="C1245" s="18">
        <f>[1]卡牌表配置表!D1245</f>
        <v>0</v>
      </c>
      <c r="D1245" s="18">
        <f>[1]卡牌表配置表!E1245</f>
        <v>20034510</v>
      </c>
      <c r="E1245" s="18" t="str">
        <f>[1]卡牌表配置表!F1245</f>
        <v>坦克</v>
      </c>
      <c r="F1245" s="18">
        <f>[1]卡牌表配置表!G1245</f>
        <v>34510</v>
      </c>
      <c r="G1245" s="18">
        <f>[1]卡牌表配置表!V1245</f>
        <v>15</v>
      </c>
      <c r="H1245" s="18">
        <f t="shared" si="57"/>
        <v>3451016</v>
      </c>
      <c r="I1245" s="30">
        <v>230002</v>
      </c>
      <c r="J1245" s="18">
        <v>1</v>
      </c>
      <c r="K1245" s="18">
        <v>4</v>
      </c>
      <c r="L1245" s="18" t="str">
        <f>[1]卡牌表配置表!I1245</f>
        <v>0,0,0</v>
      </c>
      <c r="M1245" s="18">
        <f t="shared" si="58"/>
        <v>34510150</v>
      </c>
      <c r="N1245" s="66" t="str">
        <f>[1]卡牌表配置表!K1245</f>
        <v>20000066</v>
      </c>
      <c r="O1245" s="31" t="s">
        <v>170</v>
      </c>
      <c r="P1245" s="18">
        <f>[1]卡牌表配置表!L1245</f>
        <v>0</v>
      </c>
      <c r="R1245" s="18" t="str">
        <f>[1]卡牌表配置表!N1245</f>
        <v/>
      </c>
      <c r="T1245" s="18" t="str">
        <f>[1]卡牌表配置表!P1245</f>
        <v/>
      </c>
      <c r="W1245" s="18">
        <f>[1]卡牌表配置表!W1245</f>
        <v>18</v>
      </c>
      <c r="X1245" s="18" t="str">
        <f>[1]卡牌表配置表!X1245</f>
        <v>-2,466300</v>
      </c>
      <c r="Y1245" s="18">
        <v>0</v>
      </c>
      <c r="Z1245" s="18">
        <f>[1]卡牌表配置表!AA1245</f>
        <v>90000</v>
      </c>
      <c r="AA1245" s="18" t="str">
        <f>[1]卡牌表配置表!AB1245</f>
        <v>2,20,39802,1;2,27,1233,1;4,29,2565,1;3,4,17000,1;3,24,50000,1;1,33,22101,0</v>
      </c>
      <c r="AB1245" s="18">
        <f>[1]卡牌表配置表!AR1245</f>
        <v>21034510</v>
      </c>
      <c r="AD1245" s="30">
        <f>VLOOKUP(F1245,t_card_group_s说明表!$B$6:$L$88,COLUMNS(t_card_group_s说明表!$B$6:$L$6),0)</f>
        <v>3</v>
      </c>
    </row>
    <row r="1246" spans="1:30" ht="15.75" customHeight="1" x14ac:dyDescent="0.2">
      <c r="A1246" s="18">
        <f t="shared" si="59"/>
        <v>1241</v>
      </c>
      <c r="B1246" s="18">
        <f>[1]卡牌表配置表!C1246</f>
        <v>3451016</v>
      </c>
      <c r="C1246" s="18">
        <f>[1]卡牌表配置表!D1246</f>
        <v>0</v>
      </c>
      <c r="D1246" s="18">
        <f>[1]卡牌表配置表!E1246</f>
        <v>20034510</v>
      </c>
      <c r="E1246" s="18" t="str">
        <f>[1]卡牌表配置表!F1246</f>
        <v>坦克</v>
      </c>
      <c r="F1246" s="18">
        <f>[1]卡牌表配置表!G1246</f>
        <v>34510</v>
      </c>
      <c r="G1246" s="18">
        <f>[1]卡牌表配置表!V1246</f>
        <v>16</v>
      </c>
      <c r="H1246" s="18">
        <f t="shared" si="57"/>
        <v>3451017</v>
      </c>
      <c r="I1246" s="30">
        <v>230002</v>
      </c>
      <c r="J1246" s="18">
        <v>1</v>
      </c>
      <c r="K1246" s="18">
        <v>4</v>
      </c>
      <c r="L1246" s="18" t="str">
        <f>[1]卡牌表配置表!I1246</f>
        <v>0,0,0</v>
      </c>
      <c r="M1246" s="18">
        <f t="shared" si="58"/>
        <v>34510160</v>
      </c>
      <c r="N1246" s="66" t="str">
        <f>[1]卡牌表配置表!K1246</f>
        <v>20000066</v>
      </c>
      <c r="O1246" s="31" t="s">
        <v>170</v>
      </c>
      <c r="P1246" s="18">
        <f>[1]卡牌表配置表!L1246</f>
        <v>0</v>
      </c>
      <c r="R1246" s="18" t="str">
        <f>[1]卡牌表配置表!N1246</f>
        <v/>
      </c>
      <c r="T1246" s="18" t="str">
        <f>[1]卡牌表配置表!P1246</f>
        <v/>
      </c>
      <c r="W1246" s="18">
        <f>[1]卡牌表配置表!W1246</f>
        <v>18</v>
      </c>
      <c r="X1246" s="18" t="str">
        <f>[1]卡牌表配置表!X1246</f>
        <v>-2,606200</v>
      </c>
      <c r="Y1246" s="18">
        <v>0</v>
      </c>
      <c r="Z1246" s="18">
        <f>[1]卡牌表配置表!AA1246</f>
        <v>90000</v>
      </c>
      <c r="AA1246" s="18" t="str">
        <f>[1]卡牌表配置表!AB1246</f>
        <v>2,20,47762,1;2,27,1480,1;4,29,2565,1;3,4,17000,1;3,24,50000,1;1,33,22101,0</v>
      </c>
      <c r="AB1246" s="18">
        <f>[1]卡牌表配置表!AR1246</f>
        <v>21034510</v>
      </c>
      <c r="AD1246" s="30">
        <f>VLOOKUP(F1246,t_card_group_s说明表!$B$6:$L$88,COLUMNS(t_card_group_s说明表!$B$6:$L$6),0)</f>
        <v>3</v>
      </c>
    </row>
    <row r="1247" spans="1:30" ht="15.75" customHeight="1" x14ac:dyDescent="0.2">
      <c r="A1247" s="18">
        <f t="shared" si="59"/>
        <v>1242</v>
      </c>
      <c r="B1247" s="18">
        <f>[1]卡牌表配置表!C1247</f>
        <v>3451017</v>
      </c>
      <c r="C1247" s="18">
        <f>[1]卡牌表配置表!D1247</f>
        <v>0</v>
      </c>
      <c r="D1247" s="18">
        <f>[1]卡牌表配置表!E1247</f>
        <v>20034510</v>
      </c>
      <c r="E1247" s="18" t="str">
        <f>[1]卡牌表配置表!F1247</f>
        <v>坦克</v>
      </c>
      <c r="F1247" s="18">
        <f>[1]卡牌表配置表!G1247</f>
        <v>34510</v>
      </c>
      <c r="G1247" s="18">
        <f>[1]卡牌表配置表!V1247</f>
        <v>17</v>
      </c>
      <c r="H1247" s="18">
        <f t="shared" si="57"/>
        <v>3451018</v>
      </c>
      <c r="I1247" s="30">
        <v>230002</v>
      </c>
      <c r="J1247" s="18">
        <v>1</v>
      </c>
      <c r="K1247" s="18">
        <v>4</v>
      </c>
      <c r="L1247" s="18" t="str">
        <f>[1]卡牌表配置表!I1247</f>
        <v>0,0,0</v>
      </c>
      <c r="M1247" s="18">
        <f t="shared" si="58"/>
        <v>34510170</v>
      </c>
      <c r="N1247" s="66" t="str">
        <f>[1]卡牌表配置表!K1247</f>
        <v>20000066</v>
      </c>
      <c r="O1247" s="31" t="s">
        <v>170</v>
      </c>
      <c r="P1247" s="18">
        <f>[1]卡牌表配置表!L1247</f>
        <v>0</v>
      </c>
      <c r="R1247" s="18" t="str">
        <f>[1]卡牌表配置表!N1247</f>
        <v/>
      </c>
      <c r="T1247" s="18" t="str">
        <f>[1]卡牌表配置表!P1247</f>
        <v/>
      </c>
      <c r="W1247" s="18">
        <f>[1]卡牌表配置表!W1247</f>
        <v>20</v>
      </c>
      <c r="X1247" s="18" t="str">
        <f>[1]卡牌表配置表!X1247</f>
        <v>-2,788100</v>
      </c>
      <c r="Y1247" s="18">
        <v>0</v>
      </c>
      <c r="Z1247" s="18">
        <f>[1]卡牌表配置表!AA1247</f>
        <v>90000</v>
      </c>
      <c r="AA1247" s="18" t="str">
        <f>[1]卡牌表配置表!AB1247</f>
        <v>2,20,57315,1;2,27,1775,1;4,29,2565,1;3,4,17000,1;3,24,50000,1;1,33,22101,0</v>
      </c>
      <c r="AB1247" s="18">
        <f>[1]卡牌表配置表!AR1247</f>
        <v>21034510</v>
      </c>
      <c r="AD1247" s="30">
        <f>VLOOKUP(F1247,t_card_group_s说明表!$B$6:$L$88,COLUMNS(t_card_group_s说明表!$B$6:$L$6),0)</f>
        <v>3</v>
      </c>
    </row>
    <row r="1248" spans="1:30" ht="15.75" customHeight="1" x14ac:dyDescent="0.2">
      <c r="A1248" s="18">
        <f t="shared" si="59"/>
        <v>1243</v>
      </c>
      <c r="B1248" s="18">
        <f>[1]卡牌表配置表!C1248</f>
        <v>3451018</v>
      </c>
      <c r="C1248" s="18">
        <f>[1]卡牌表配置表!D1248</f>
        <v>0</v>
      </c>
      <c r="D1248" s="18">
        <f>[1]卡牌表配置表!E1248</f>
        <v>20034510</v>
      </c>
      <c r="E1248" s="18" t="str">
        <f>[1]卡牌表配置表!F1248</f>
        <v>坦克</v>
      </c>
      <c r="F1248" s="18">
        <f>[1]卡牌表配置表!G1248</f>
        <v>34510</v>
      </c>
      <c r="G1248" s="18">
        <f>[1]卡牌表配置表!V1248</f>
        <v>18</v>
      </c>
      <c r="H1248" s="18">
        <f t="shared" si="57"/>
        <v>3451019</v>
      </c>
      <c r="I1248" s="30">
        <v>230002</v>
      </c>
      <c r="J1248" s="18">
        <v>1</v>
      </c>
      <c r="K1248" s="18">
        <v>4</v>
      </c>
      <c r="L1248" s="18" t="str">
        <f>[1]卡牌表配置表!I1248</f>
        <v>0,0,0</v>
      </c>
      <c r="M1248" s="18">
        <f t="shared" si="58"/>
        <v>34510180</v>
      </c>
      <c r="N1248" s="66" t="str">
        <f>[1]卡牌表配置表!K1248</f>
        <v>20000066</v>
      </c>
      <c r="O1248" s="31" t="s">
        <v>170</v>
      </c>
      <c r="P1248" s="18">
        <f>[1]卡牌表配置表!L1248</f>
        <v>0</v>
      </c>
      <c r="R1248" s="18" t="str">
        <f>[1]卡牌表配置表!N1248</f>
        <v/>
      </c>
      <c r="T1248" s="18" t="str">
        <f>[1]卡牌表配置表!P1248</f>
        <v/>
      </c>
      <c r="W1248" s="18">
        <f>[1]卡牌表配置表!W1248</f>
        <v>20</v>
      </c>
      <c r="X1248" s="18" t="str">
        <f>[1]卡牌表配置表!X1248</f>
        <v>-2,1024500</v>
      </c>
      <c r="Y1248" s="18">
        <v>0</v>
      </c>
      <c r="Z1248" s="18">
        <f>[1]卡牌表配置表!AA1248</f>
        <v>90000</v>
      </c>
      <c r="AA1248" s="18" t="str">
        <f>[1]卡牌表配置表!AB1248</f>
        <v>2,20,68777,1;2,27,2130,1;4,29,2565,1;3,4,17000,1;3,24,50000,1;1,33,22101,0</v>
      </c>
      <c r="AB1248" s="18">
        <f>[1]卡牌表配置表!AR1248</f>
        <v>21034510</v>
      </c>
      <c r="AD1248" s="30">
        <f>VLOOKUP(F1248,t_card_group_s说明表!$B$6:$L$88,COLUMNS(t_card_group_s说明表!$B$6:$L$6),0)</f>
        <v>3</v>
      </c>
    </row>
    <row r="1249" spans="1:30" ht="15.75" customHeight="1" x14ac:dyDescent="0.2">
      <c r="A1249" s="18">
        <f t="shared" si="59"/>
        <v>1244</v>
      </c>
      <c r="B1249" s="18">
        <f>[1]卡牌表配置表!C1249</f>
        <v>3451019</v>
      </c>
      <c r="C1249" s="18">
        <f>[1]卡牌表配置表!D1249</f>
        <v>0</v>
      </c>
      <c r="D1249" s="18">
        <f>[1]卡牌表配置表!E1249</f>
        <v>20034510</v>
      </c>
      <c r="E1249" s="18" t="str">
        <f>[1]卡牌表配置表!F1249</f>
        <v>坦克</v>
      </c>
      <c r="F1249" s="18">
        <f>[1]卡牌表配置表!G1249</f>
        <v>34510</v>
      </c>
      <c r="G1249" s="18">
        <f>[1]卡牌表配置表!V1249</f>
        <v>19</v>
      </c>
      <c r="H1249" s="18">
        <f t="shared" si="57"/>
        <v>3451020</v>
      </c>
      <c r="I1249" s="30">
        <v>230002</v>
      </c>
      <c r="J1249" s="18">
        <v>1</v>
      </c>
      <c r="K1249" s="18">
        <v>4</v>
      </c>
      <c r="L1249" s="18" t="str">
        <f>[1]卡牌表配置表!I1249</f>
        <v>0,0,0</v>
      </c>
      <c r="M1249" s="18">
        <f t="shared" si="58"/>
        <v>34510190</v>
      </c>
      <c r="N1249" s="66" t="str">
        <f>[1]卡牌表配置表!K1249</f>
        <v>20000066</v>
      </c>
      <c r="O1249" s="31" t="s">
        <v>170</v>
      </c>
      <c r="P1249" s="18">
        <f>[1]卡牌表配置表!L1249</f>
        <v>0</v>
      </c>
      <c r="R1249" s="18" t="str">
        <f>[1]卡牌表配置表!N1249</f>
        <v/>
      </c>
      <c r="T1249" s="18" t="str">
        <f>[1]卡牌表配置表!P1249</f>
        <v/>
      </c>
      <c r="W1249" s="18">
        <f>[1]卡牌表配置表!W1249</f>
        <v>22</v>
      </c>
      <c r="X1249" s="18" t="str">
        <f>[1]卡牌表配置表!X1249</f>
        <v>-2,1331900</v>
      </c>
      <c r="Y1249" s="18">
        <v>0</v>
      </c>
      <c r="Z1249" s="18">
        <f>[1]卡牌表配置表!AA1249</f>
        <v>90000</v>
      </c>
      <c r="AA1249" s="18" t="str">
        <f>[1]卡牌表配置表!AB1249</f>
        <v>2,20,82533,1;2,27,2556,1;4,29,2565,1;3,4,17000,1;3,24,50000,1;1,33,22101,0</v>
      </c>
      <c r="AB1249" s="18">
        <f>[1]卡牌表配置表!AR1249</f>
        <v>21034510</v>
      </c>
      <c r="AD1249" s="30">
        <f>VLOOKUP(F1249,t_card_group_s说明表!$B$6:$L$88,COLUMNS(t_card_group_s说明表!$B$6:$L$6),0)</f>
        <v>3</v>
      </c>
    </row>
    <row r="1250" spans="1:30" ht="15.75" customHeight="1" x14ac:dyDescent="0.2">
      <c r="A1250" s="18">
        <f t="shared" si="59"/>
        <v>1245</v>
      </c>
      <c r="B1250" s="18">
        <f>[1]卡牌表配置表!C1250</f>
        <v>3451020</v>
      </c>
      <c r="C1250" s="18">
        <f>[1]卡牌表配置表!D1250</f>
        <v>0</v>
      </c>
      <c r="D1250" s="18">
        <f>[1]卡牌表配置表!E1250</f>
        <v>20034510</v>
      </c>
      <c r="E1250" s="18" t="str">
        <f>[1]卡牌表配置表!F1250</f>
        <v>坦克</v>
      </c>
      <c r="F1250" s="18">
        <f>[1]卡牌表配置表!G1250</f>
        <v>34510</v>
      </c>
      <c r="G1250" s="18">
        <f>[1]卡牌表配置表!V1250</f>
        <v>20</v>
      </c>
      <c r="H1250" s="18">
        <f t="shared" si="57"/>
        <v>3451021</v>
      </c>
      <c r="I1250" s="30">
        <v>230002</v>
      </c>
      <c r="J1250" s="18">
        <v>1</v>
      </c>
      <c r="K1250" s="18">
        <v>4</v>
      </c>
      <c r="L1250" s="18" t="str">
        <f>[1]卡牌表配置表!I1250</f>
        <v>0,0,0</v>
      </c>
      <c r="M1250" s="18">
        <f t="shared" si="58"/>
        <v>34510200</v>
      </c>
      <c r="N1250" s="66" t="str">
        <f>[1]卡牌表配置表!K1250</f>
        <v>20000066</v>
      </c>
      <c r="O1250" s="31" t="s">
        <v>170</v>
      </c>
      <c r="P1250" s="18">
        <f>[1]卡牌表配置表!L1250</f>
        <v>0</v>
      </c>
      <c r="R1250" s="18" t="str">
        <f>[1]卡牌表配置表!N1250</f>
        <v/>
      </c>
      <c r="T1250" s="18" t="str">
        <f>[1]卡牌表配置表!P1250</f>
        <v/>
      </c>
      <c r="W1250" s="18">
        <f>[1]卡牌表配置表!W1250</f>
        <v>22</v>
      </c>
      <c r="X1250" s="18" t="str">
        <f>[1]卡牌表配置表!X1250</f>
        <v>-2,1731500</v>
      </c>
      <c r="Y1250" s="18">
        <v>0</v>
      </c>
      <c r="Z1250" s="18">
        <f>[1]卡牌表配置表!AA1250</f>
        <v>90000</v>
      </c>
      <c r="AA1250" s="18" t="str">
        <f>[1]卡牌表配置表!AB1250</f>
        <v>2,20,99039,1;2,27,3068,1;4,29,2565,1;3,4,17000,1;3,24,50000,1;1,33,22101,0</v>
      </c>
      <c r="AB1250" s="18">
        <f>[1]卡牌表配置表!AR1250</f>
        <v>21034510</v>
      </c>
      <c r="AD1250" s="30">
        <f>VLOOKUP(F1250,t_card_group_s说明表!$B$6:$L$88,COLUMNS(t_card_group_s说明表!$B$6:$L$6),0)</f>
        <v>3</v>
      </c>
    </row>
    <row r="1251" spans="1:30" ht="15.75" customHeight="1" x14ac:dyDescent="0.2">
      <c r="A1251" s="18">
        <f t="shared" si="59"/>
        <v>1246</v>
      </c>
      <c r="B1251" s="18">
        <f>[1]卡牌表配置表!C1251</f>
        <v>3451021</v>
      </c>
      <c r="C1251" s="18">
        <f>[1]卡牌表配置表!D1251</f>
        <v>0</v>
      </c>
      <c r="D1251" s="18">
        <f>[1]卡牌表配置表!E1251</f>
        <v>20034510</v>
      </c>
      <c r="E1251" s="18" t="str">
        <f>[1]卡牌表配置表!F1251</f>
        <v>坦克</v>
      </c>
      <c r="F1251" s="18">
        <f>[1]卡牌表配置表!G1251</f>
        <v>34510</v>
      </c>
      <c r="G1251" s="18">
        <f>[1]卡牌表配置表!V1251</f>
        <v>21</v>
      </c>
      <c r="H1251" s="18">
        <f t="shared" si="57"/>
        <v>3451022</v>
      </c>
      <c r="I1251" s="30">
        <v>230002</v>
      </c>
      <c r="J1251" s="18">
        <v>1</v>
      </c>
      <c r="K1251" s="18">
        <v>4</v>
      </c>
      <c r="L1251" s="18" t="str">
        <f>[1]卡牌表配置表!I1251</f>
        <v>0,0,0</v>
      </c>
      <c r="M1251" s="18">
        <f t="shared" si="58"/>
        <v>34510210</v>
      </c>
      <c r="N1251" s="66" t="str">
        <f>[1]卡牌表配置表!K1251</f>
        <v>20000066</v>
      </c>
      <c r="O1251" s="31" t="s">
        <v>170</v>
      </c>
      <c r="P1251" s="18">
        <f>[1]卡牌表配置表!L1251</f>
        <v>0</v>
      </c>
      <c r="R1251" s="18" t="str">
        <f>[1]卡牌表配置表!N1251</f>
        <v/>
      </c>
      <c r="T1251" s="18" t="str">
        <f>[1]卡牌表配置表!P1251</f>
        <v/>
      </c>
      <c r="W1251" s="18">
        <f>[1]卡牌表配置表!W1251</f>
        <v>24</v>
      </c>
      <c r="X1251" s="18" t="str">
        <f>[1]卡牌表配置表!X1251</f>
        <v>-2,2251000</v>
      </c>
      <c r="Y1251" s="18">
        <v>0</v>
      </c>
      <c r="Z1251" s="18">
        <f>[1]卡牌表配置表!AA1251</f>
        <v>90000</v>
      </c>
      <c r="AA1251" s="18" t="str">
        <f>[1]卡牌表配置表!AB1251</f>
        <v>2,20,118847,1;2,27,3681,1;4,29,2565,1;3,4,17000,1;3,24,50000,1;1,33,22101,0</v>
      </c>
      <c r="AB1251" s="18">
        <f>[1]卡牌表配置表!AR1251</f>
        <v>21034510</v>
      </c>
      <c r="AD1251" s="30">
        <f>VLOOKUP(F1251,t_card_group_s说明表!$B$6:$L$88,COLUMNS(t_card_group_s说明表!$B$6:$L$6),0)</f>
        <v>3</v>
      </c>
    </row>
    <row r="1252" spans="1:30" ht="15.75" customHeight="1" x14ac:dyDescent="0.2">
      <c r="A1252" s="18">
        <f t="shared" si="59"/>
        <v>1247</v>
      </c>
      <c r="B1252" s="18">
        <f>[1]卡牌表配置表!C1252</f>
        <v>3451022</v>
      </c>
      <c r="C1252" s="18">
        <f>[1]卡牌表配置表!D1252</f>
        <v>0</v>
      </c>
      <c r="D1252" s="18">
        <f>[1]卡牌表配置表!E1252</f>
        <v>20034510</v>
      </c>
      <c r="E1252" s="18" t="str">
        <f>[1]卡牌表配置表!F1252</f>
        <v>坦克</v>
      </c>
      <c r="F1252" s="18">
        <f>[1]卡牌表配置表!G1252</f>
        <v>34510</v>
      </c>
      <c r="G1252" s="18">
        <f>[1]卡牌表配置表!V1252</f>
        <v>22</v>
      </c>
      <c r="H1252" s="18">
        <f t="shared" si="57"/>
        <v>3451023</v>
      </c>
      <c r="I1252" s="30">
        <v>230002</v>
      </c>
      <c r="J1252" s="18">
        <v>1</v>
      </c>
      <c r="K1252" s="18">
        <v>4</v>
      </c>
      <c r="L1252" s="18" t="str">
        <f>[1]卡牌表配置表!I1252</f>
        <v>0,0,0</v>
      </c>
      <c r="M1252" s="18">
        <f t="shared" si="58"/>
        <v>34510220</v>
      </c>
      <c r="N1252" s="66" t="str">
        <f>[1]卡牌表配置表!K1252</f>
        <v>20000066</v>
      </c>
      <c r="O1252" s="31" t="s">
        <v>170</v>
      </c>
      <c r="P1252" s="18">
        <f>[1]卡牌表配置表!L1252</f>
        <v>0</v>
      </c>
      <c r="R1252" s="18" t="str">
        <f>[1]卡牌表配置表!N1252</f>
        <v/>
      </c>
      <c r="T1252" s="18" t="str">
        <f>[1]卡牌表配置表!P1252</f>
        <v/>
      </c>
      <c r="W1252" s="18">
        <f>[1]卡牌表配置表!W1252</f>
        <v>24</v>
      </c>
      <c r="X1252" s="18" t="str">
        <f>[1]卡牌表配置表!X1252</f>
        <v>-2,2926300</v>
      </c>
      <c r="Y1252" s="18">
        <v>0</v>
      </c>
      <c r="Z1252" s="18">
        <f>[1]卡牌表配置表!AA1252</f>
        <v>90000</v>
      </c>
      <c r="AA1252" s="18" t="str">
        <f>[1]卡牌表配置表!AB1252</f>
        <v>2,20,142616,1;2,27,4417,1;4,29,2565,1;3,4,17000,1;3,24,50000,1;1,33,22101,0</v>
      </c>
      <c r="AB1252" s="18">
        <f>[1]卡牌表配置表!AR1252</f>
        <v>21034510</v>
      </c>
      <c r="AD1252" s="30">
        <f>VLOOKUP(F1252,t_card_group_s说明表!$B$6:$L$88,COLUMNS(t_card_group_s说明表!$B$6:$L$6),0)</f>
        <v>3</v>
      </c>
    </row>
    <row r="1253" spans="1:30" ht="15.75" customHeight="1" x14ac:dyDescent="0.2">
      <c r="A1253" s="18">
        <f t="shared" si="59"/>
        <v>1248</v>
      </c>
      <c r="B1253" s="18">
        <f>[1]卡牌表配置表!C1253</f>
        <v>3451023</v>
      </c>
      <c r="C1253" s="18">
        <f>[1]卡牌表配置表!D1253</f>
        <v>0</v>
      </c>
      <c r="D1253" s="18">
        <f>[1]卡牌表配置表!E1253</f>
        <v>20034510</v>
      </c>
      <c r="E1253" s="18" t="str">
        <f>[1]卡牌表配置表!F1253</f>
        <v>坦克</v>
      </c>
      <c r="F1253" s="18">
        <f>[1]卡牌表配置表!G1253</f>
        <v>34510</v>
      </c>
      <c r="G1253" s="18">
        <f>[1]卡牌表配置表!V1253</f>
        <v>23</v>
      </c>
      <c r="H1253" s="18">
        <f t="shared" si="57"/>
        <v>3451024</v>
      </c>
      <c r="I1253" s="30">
        <v>230002</v>
      </c>
      <c r="J1253" s="18">
        <v>1</v>
      </c>
      <c r="K1253" s="18">
        <v>4</v>
      </c>
      <c r="L1253" s="18" t="str">
        <f>[1]卡牌表配置表!I1253</f>
        <v>0,0,0</v>
      </c>
      <c r="M1253" s="18">
        <f t="shared" si="58"/>
        <v>34510230</v>
      </c>
      <c r="N1253" s="66" t="str">
        <f>[1]卡牌表配置表!K1253</f>
        <v>20000066</v>
      </c>
      <c r="O1253" s="31" t="s">
        <v>170</v>
      </c>
      <c r="P1253" s="18">
        <f>[1]卡牌表配置表!L1253</f>
        <v>0</v>
      </c>
      <c r="R1253" s="18" t="str">
        <f>[1]卡牌表配置表!N1253</f>
        <v/>
      </c>
      <c r="T1253" s="18" t="str">
        <f>[1]卡牌表配置表!P1253</f>
        <v/>
      </c>
      <c r="W1253" s="18">
        <f>[1]卡牌表配置表!W1253</f>
        <v>26</v>
      </c>
      <c r="X1253" s="18" t="str">
        <f>[1]卡牌表配置表!X1253</f>
        <v>-2,3804200</v>
      </c>
      <c r="Y1253" s="18">
        <v>0</v>
      </c>
      <c r="Z1253" s="18">
        <f>[1]卡牌表配置表!AA1253</f>
        <v>90000</v>
      </c>
      <c r="AA1253" s="18" t="str">
        <f>[1]卡牌表配置表!AB1253</f>
        <v>2,20,171140,1;2,27,5300,1;4,29,2565,1;3,4,17000,1;3,24,50000,1;1,33,22101,0</v>
      </c>
      <c r="AB1253" s="18">
        <f>[1]卡牌表配置表!AR1253</f>
        <v>21034510</v>
      </c>
      <c r="AD1253" s="30">
        <f>VLOOKUP(F1253,t_card_group_s说明表!$B$6:$L$88,COLUMNS(t_card_group_s说明表!$B$6:$L$6),0)</f>
        <v>3</v>
      </c>
    </row>
    <row r="1254" spans="1:30" ht="15.75" customHeight="1" x14ac:dyDescent="0.2">
      <c r="A1254" s="18">
        <f t="shared" si="59"/>
        <v>1249</v>
      </c>
      <c r="B1254" s="18">
        <f>[1]卡牌表配置表!C1254</f>
        <v>3451024</v>
      </c>
      <c r="C1254" s="18">
        <f>[1]卡牌表配置表!D1254</f>
        <v>0</v>
      </c>
      <c r="D1254" s="18">
        <f>[1]卡牌表配置表!E1254</f>
        <v>20034510</v>
      </c>
      <c r="E1254" s="18" t="str">
        <f>[1]卡牌表配置表!F1254</f>
        <v>坦克</v>
      </c>
      <c r="F1254" s="18">
        <f>[1]卡牌表配置表!G1254</f>
        <v>34510</v>
      </c>
      <c r="G1254" s="18">
        <f>[1]卡牌表配置表!V1254</f>
        <v>24</v>
      </c>
      <c r="H1254" s="18">
        <f t="shared" si="57"/>
        <v>3451025</v>
      </c>
      <c r="I1254" s="30">
        <v>230002</v>
      </c>
      <c r="J1254" s="18">
        <v>1</v>
      </c>
      <c r="K1254" s="18">
        <v>4</v>
      </c>
      <c r="L1254" s="18" t="str">
        <f>[1]卡牌表配置表!I1254</f>
        <v>0,0,0</v>
      </c>
      <c r="M1254" s="18">
        <f t="shared" si="58"/>
        <v>34510240</v>
      </c>
      <c r="N1254" s="66" t="str">
        <f>[1]卡牌表配置表!K1254</f>
        <v>20000066</v>
      </c>
      <c r="O1254" s="31" t="s">
        <v>170</v>
      </c>
      <c r="P1254" s="18">
        <f>[1]卡牌表配置表!L1254</f>
        <v>0</v>
      </c>
      <c r="R1254" s="18" t="str">
        <f>[1]卡牌表配置表!N1254</f>
        <v/>
      </c>
      <c r="T1254" s="18" t="str">
        <f>[1]卡牌表配置表!P1254</f>
        <v/>
      </c>
      <c r="W1254" s="18">
        <f>[1]卡牌表配置表!W1254</f>
        <v>30</v>
      </c>
      <c r="X1254" s="18" t="str">
        <f>[1]卡牌表配置表!X1254</f>
        <v>-2,4945500</v>
      </c>
      <c r="Y1254" s="18">
        <v>0</v>
      </c>
      <c r="Z1254" s="18">
        <f>[1]卡牌表配置表!AA1254</f>
        <v>90000</v>
      </c>
      <c r="AA1254" s="18" t="str">
        <f>[1]卡牌表配置表!AB1254</f>
        <v>2,20,205367,1;2,27,6360,1;4,29,2565,1;3,4,17000,1;3,24,50000,1;1,33,22101,0</v>
      </c>
      <c r="AB1254" s="18">
        <f>[1]卡牌表配置表!AR1254</f>
        <v>21034510</v>
      </c>
      <c r="AD1254" s="30">
        <f>VLOOKUP(F1254,t_card_group_s说明表!$B$6:$L$88,COLUMNS(t_card_group_s说明表!$B$6:$L$6),0)</f>
        <v>3</v>
      </c>
    </row>
    <row r="1255" spans="1:30" ht="15.75" customHeight="1" x14ac:dyDescent="0.2">
      <c r="A1255" s="18">
        <f t="shared" si="59"/>
        <v>1250</v>
      </c>
      <c r="B1255" s="18">
        <f>[1]卡牌表配置表!C1255</f>
        <v>3451025</v>
      </c>
      <c r="C1255" s="18">
        <f>[1]卡牌表配置表!D1255</f>
        <v>0</v>
      </c>
      <c r="D1255" s="18">
        <f>[1]卡牌表配置表!E1255</f>
        <v>20034510</v>
      </c>
      <c r="E1255" s="18" t="str">
        <f>[1]卡牌表配置表!F1255</f>
        <v>坦克</v>
      </c>
      <c r="F1255" s="18">
        <f>[1]卡牌表配置表!G1255</f>
        <v>34510</v>
      </c>
      <c r="G1255" s="18">
        <f>[1]卡牌表配置表!V1255</f>
        <v>25</v>
      </c>
      <c r="H1255" s="18" t="str">
        <f t="shared" si="57"/>
        <v/>
      </c>
      <c r="I1255" s="30">
        <v>230002</v>
      </c>
      <c r="J1255" s="18">
        <v>1</v>
      </c>
      <c r="K1255" s="18">
        <v>4</v>
      </c>
      <c r="L1255" s="18" t="str">
        <f>[1]卡牌表配置表!I1255</f>
        <v>0,0,0</v>
      </c>
      <c r="M1255" s="18">
        <f t="shared" si="58"/>
        <v>34510250</v>
      </c>
      <c r="N1255" s="66" t="str">
        <f>[1]卡牌表配置表!K1255</f>
        <v>20000066</v>
      </c>
      <c r="O1255" s="31" t="s">
        <v>170</v>
      </c>
      <c r="P1255" s="18">
        <f>[1]卡牌表配置表!L1255</f>
        <v>0</v>
      </c>
      <c r="R1255" s="18" t="str">
        <f>[1]卡牌表配置表!N1255</f>
        <v/>
      </c>
      <c r="T1255" s="18" t="str">
        <f>[1]卡牌表配置表!P1255</f>
        <v/>
      </c>
      <c r="W1255" s="18">
        <f>[1]卡牌表配置表!W1255</f>
        <v>-1</v>
      </c>
      <c r="X1255" s="18">
        <f>[1]卡牌表配置表!X1255</f>
        <v>-1</v>
      </c>
      <c r="Y1255" s="18">
        <v>0</v>
      </c>
      <c r="Z1255" s="18">
        <f>[1]卡牌表配置表!AA1255</f>
        <v>90000</v>
      </c>
      <c r="AA1255" s="18" t="str">
        <f>[1]卡牌表配置表!AB1255</f>
        <v>2,20,246441,1;2,27,7632,1;4,29,2565,1;3,4,17000,1;3,24,50000,1;1,33,22101,0</v>
      </c>
      <c r="AB1255" s="18">
        <f>[1]卡牌表配置表!AR1255</f>
        <v>21034510</v>
      </c>
      <c r="AD1255" s="30">
        <f>VLOOKUP(F1255,t_card_group_s说明表!$B$6:$L$88,COLUMNS(t_card_group_s说明表!$B$6:$L$6),0)</f>
        <v>3</v>
      </c>
    </row>
    <row r="1256" spans="1:30" ht="15.75" customHeight="1" x14ac:dyDescent="0.2">
      <c r="A1256" s="18">
        <f t="shared" si="59"/>
        <v>1251</v>
      </c>
      <c r="B1256" s="18">
        <f>[1]卡牌表配置表!C1256</f>
        <v>3521001</v>
      </c>
      <c r="C1256" s="18">
        <f>[1]卡牌表配置表!D1256</f>
        <v>0</v>
      </c>
      <c r="D1256" s="18">
        <f>[1]卡牌表配置表!E1256</f>
        <v>20035210</v>
      </c>
      <c r="E1256" s="18" t="str">
        <f>[1]卡牌表配置表!F1256</f>
        <v>火龙</v>
      </c>
      <c r="F1256" s="18">
        <f>[1]卡牌表配置表!G1256</f>
        <v>35210</v>
      </c>
      <c r="G1256" s="18">
        <f>[1]卡牌表配置表!V1256</f>
        <v>1</v>
      </c>
      <c r="H1256" s="18">
        <f t="shared" si="57"/>
        <v>3521002</v>
      </c>
      <c r="I1256" s="30">
        <v>230002</v>
      </c>
      <c r="J1256" s="18">
        <v>1</v>
      </c>
      <c r="K1256" s="18">
        <v>4</v>
      </c>
      <c r="L1256" s="18" t="str">
        <f>[1]卡牌表配置表!I1256</f>
        <v>0,0,0</v>
      </c>
      <c r="M1256" s="18">
        <f t="shared" si="58"/>
        <v>35210010</v>
      </c>
      <c r="N1256" s="66" t="str">
        <f>[1]卡牌表配置表!K1256</f>
        <v>20000003</v>
      </c>
      <c r="O1256" s="31" t="s">
        <v>170</v>
      </c>
      <c r="P1256" s="18">
        <f>[1]卡牌表配置表!L1256</f>
        <v>0</v>
      </c>
      <c r="R1256" s="18" t="str">
        <f>[1]卡牌表配置表!N1256</f>
        <v/>
      </c>
      <c r="T1256" s="18" t="str">
        <f>[1]卡牌表配置表!P1256</f>
        <v/>
      </c>
      <c r="W1256" s="18">
        <f>[1]卡牌表配置表!W1256</f>
        <v>4</v>
      </c>
      <c r="X1256" s="18" t="str">
        <f>[1]卡牌表配置表!X1256</f>
        <v>-2,1000</v>
      </c>
      <c r="Y1256" s="18">
        <v>0</v>
      </c>
      <c r="Z1256" s="18">
        <f>[1]卡牌表配置表!AA1256</f>
        <v>40000</v>
      </c>
      <c r="AA1256" s="18" t="str">
        <f>[1]卡牌表配置表!AB1256</f>
        <v>2,20,580,1;2,27,160,1;4,29,2800,1;3,4,13500,1;3,24,30000,1;1,33,22102,0</v>
      </c>
      <c r="AB1256" s="18">
        <f>[1]卡牌表配置表!AR1256</f>
        <v>21035210</v>
      </c>
      <c r="AD1256" s="30">
        <f>VLOOKUP(F1256,t_card_group_s说明表!$B$6:$L$88,COLUMNS(t_card_group_s说明表!$B$6:$L$6),0)</f>
        <v>4</v>
      </c>
    </row>
    <row r="1257" spans="1:30" ht="15.75" customHeight="1" x14ac:dyDescent="0.2">
      <c r="A1257" s="18">
        <f t="shared" si="59"/>
        <v>1252</v>
      </c>
      <c r="B1257" s="18">
        <f>[1]卡牌表配置表!C1257</f>
        <v>3521002</v>
      </c>
      <c r="C1257" s="18">
        <f>[1]卡牌表配置表!D1257</f>
        <v>0</v>
      </c>
      <c r="D1257" s="18">
        <f>[1]卡牌表配置表!E1257</f>
        <v>20035210</v>
      </c>
      <c r="E1257" s="18" t="str">
        <f>[1]卡牌表配置表!F1257</f>
        <v>火龙</v>
      </c>
      <c r="F1257" s="18">
        <f>[1]卡牌表配置表!G1257</f>
        <v>35210</v>
      </c>
      <c r="G1257" s="18">
        <f>[1]卡牌表配置表!V1257</f>
        <v>2</v>
      </c>
      <c r="H1257" s="18">
        <f t="shared" si="57"/>
        <v>3521003</v>
      </c>
      <c r="I1257" s="30">
        <v>230002</v>
      </c>
      <c r="J1257" s="18">
        <v>1</v>
      </c>
      <c r="K1257" s="18">
        <v>4</v>
      </c>
      <c r="L1257" s="18" t="str">
        <f>[1]卡牌表配置表!I1257</f>
        <v>0,0,0</v>
      </c>
      <c r="M1257" s="18">
        <f t="shared" si="58"/>
        <v>35210020</v>
      </c>
      <c r="N1257" s="66" t="str">
        <f>[1]卡牌表配置表!K1257</f>
        <v>20000003</v>
      </c>
      <c r="O1257" s="31" t="s">
        <v>170</v>
      </c>
      <c r="P1257" s="18">
        <f>[1]卡牌表配置表!L1257</f>
        <v>0</v>
      </c>
      <c r="R1257" s="18" t="str">
        <f>[1]卡牌表配置表!N1257</f>
        <v/>
      </c>
      <c r="T1257" s="18" t="str">
        <f>[1]卡牌表配置表!P1257</f>
        <v/>
      </c>
      <c r="W1257" s="18">
        <f>[1]卡牌表配置表!W1257</f>
        <v>20</v>
      </c>
      <c r="X1257" s="18" t="str">
        <f>[1]卡牌表配置表!X1257</f>
        <v>-2,5000</v>
      </c>
      <c r="Y1257" s="18">
        <v>0</v>
      </c>
      <c r="Z1257" s="18">
        <f>[1]卡牌表配置表!AA1257</f>
        <v>40000</v>
      </c>
      <c r="AA1257" s="18" t="str">
        <f>[1]卡牌表配置表!AB1257</f>
        <v>2,20,696,1;2,27,192,1;4,29,2800,1;3,4,13500,1;3,24,30000,1;1,33,22102,0</v>
      </c>
      <c r="AB1257" s="18">
        <f>[1]卡牌表配置表!AR1257</f>
        <v>21035210</v>
      </c>
      <c r="AD1257" s="30">
        <f>VLOOKUP(F1257,t_card_group_s说明表!$B$6:$L$88,COLUMNS(t_card_group_s说明表!$B$6:$L$6),0)</f>
        <v>4</v>
      </c>
    </row>
    <row r="1258" spans="1:30" ht="15.75" customHeight="1" x14ac:dyDescent="0.2">
      <c r="A1258" s="18">
        <f t="shared" si="59"/>
        <v>1253</v>
      </c>
      <c r="B1258" s="18">
        <f>[1]卡牌表配置表!C1258</f>
        <v>3521003</v>
      </c>
      <c r="C1258" s="18">
        <f>[1]卡牌表配置表!D1258</f>
        <v>0</v>
      </c>
      <c r="D1258" s="18">
        <f>[1]卡牌表配置表!E1258</f>
        <v>20035210</v>
      </c>
      <c r="E1258" s="18" t="str">
        <f>[1]卡牌表配置表!F1258</f>
        <v>火龙</v>
      </c>
      <c r="F1258" s="18">
        <f>[1]卡牌表配置表!G1258</f>
        <v>35210</v>
      </c>
      <c r="G1258" s="18">
        <f>[1]卡牌表配置表!V1258</f>
        <v>3</v>
      </c>
      <c r="H1258" s="18">
        <f t="shared" si="57"/>
        <v>3521004</v>
      </c>
      <c r="I1258" s="30">
        <v>230002</v>
      </c>
      <c r="J1258" s="18">
        <v>1</v>
      </c>
      <c r="K1258" s="18">
        <v>4</v>
      </c>
      <c r="L1258" s="18" t="str">
        <f>[1]卡牌表配置表!I1258</f>
        <v>0,0,0</v>
      </c>
      <c r="M1258" s="18">
        <f t="shared" si="58"/>
        <v>35210030</v>
      </c>
      <c r="N1258" s="66" t="str">
        <f>[1]卡牌表配置表!K1258</f>
        <v>20000003</v>
      </c>
      <c r="O1258" s="31" t="s">
        <v>170</v>
      </c>
      <c r="P1258" s="18">
        <f>[1]卡牌表配置表!L1258</f>
        <v>0</v>
      </c>
      <c r="R1258" s="18" t="str">
        <f>[1]卡牌表配置表!N1258</f>
        <v/>
      </c>
      <c r="T1258" s="18" t="str">
        <f>[1]卡牌表配置表!P1258</f>
        <v/>
      </c>
      <c r="W1258" s="18">
        <f>[1]卡牌表配置表!W1258</f>
        <v>30</v>
      </c>
      <c r="X1258" s="18" t="str">
        <f>[1]卡牌表配置表!X1258</f>
        <v>-2,15000</v>
      </c>
      <c r="Y1258" s="18">
        <v>0</v>
      </c>
      <c r="Z1258" s="18">
        <f>[1]卡牌表配置表!AA1258</f>
        <v>40000</v>
      </c>
      <c r="AA1258" s="18" t="str">
        <f>[1]卡牌表配置表!AB1258</f>
        <v>2,20,836,1;2,27,231,1;4,29,2800,1;3,4,13500,1;3,24,30000,1;1,33,22102,0</v>
      </c>
      <c r="AB1258" s="18">
        <f>[1]卡牌表配置表!AR1258</f>
        <v>21035210</v>
      </c>
      <c r="AD1258" s="30">
        <f>VLOOKUP(F1258,t_card_group_s说明表!$B$6:$L$88,COLUMNS(t_card_group_s说明表!$B$6:$L$6),0)</f>
        <v>4</v>
      </c>
    </row>
    <row r="1259" spans="1:30" ht="15.75" customHeight="1" x14ac:dyDescent="0.2">
      <c r="A1259" s="18">
        <f t="shared" si="59"/>
        <v>1254</v>
      </c>
      <c r="B1259" s="18">
        <f>[1]卡牌表配置表!C1259</f>
        <v>3521004</v>
      </c>
      <c r="C1259" s="18">
        <f>[1]卡牌表配置表!D1259</f>
        <v>0</v>
      </c>
      <c r="D1259" s="18">
        <f>[1]卡牌表配置表!E1259</f>
        <v>20035210</v>
      </c>
      <c r="E1259" s="18" t="str">
        <f>[1]卡牌表配置表!F1259</f>
        <v>火龙</v>
      </c>
      <c r="F1259" s="18">
        <f>[1]卡牌表配置表!G1259</f>
        <v>35210</v>
      </c>
      <c r="G1259" s="18">
        <f>[1]卡牌表配置表!V1259</f>
        <v>4</v>
      </c>
      <c r="H1259" s="18">
        <f t="shared" si="57"/>
        <v>3521005</v>
      </c>
      <c r="I1259" s="30">
        <v>230002</v>
      </c>
      <c r="J1259" s="18">
        <v>1</v>
      </c>
      <c r="K1259" s="18">
        <v>4</v>
      </c>
      <c r="L1259" s="18" t="str">
        <f>[1]卡牌表配置表!I1259</f>
        <v>0,0,0</v>
      </c>
      <c r="M1259" s="18">
        <f t="shared" si="58"/>
        <v>35210040</v>
      </c>
      <c r="N1259" s="66" t="str">
        <f>[1]卡牌表配置表!K1259</f>
        <v>20000003</v>
      </c>
      <c r="O1259" s="31" t="s">
        <v>170</v>
      </c>
      <c r="P1259" s="18">
        <f>[1]卡牌表配置表!L1259</f>
        <v>0</v>
      </c>
      <c r="R1259" s="18" t="str">
        <f>[1]卡牌表配置表!N1259</f>
        <v/>
      </c>
      <c r="T1259" s="18" t="str">
        <f>[1]卡牌表配置表!P1259</f>
        <v/>
      </c>
      <c r="W1259" s="18">
        <f>[1]卡牌表配置表!W1259</f>
        <v>30</v>
      </c>
      <c r="X1259" s="18" t="str">
        <f>[1]卡牌表配置表!X1259</f>
        <v>-2,22500</v>
      </c>
      <c r="Y1259" s="18">
        <v>0</v>
      </c>
      <c r="Z1259" s="18">
        <f>[1]卡牌表配置表!AA1259</f>
        <v>40000</v>
      </c>
      <c r="AA1259" s="18" t="str">
        <f>[1]卡牌表配置表!AB1259</f>
        <v>2,20,1003,1;2,27,277,1;4,29,2800,1;3,4,13500,1;3,24,30000,1;1,33,22102,0</v>
      </c>
      <c r="AB1259" s="18">
        <f>[1]卡牌表配置表!AR1259</f>
        <v>21035210</v>
      </c>
      <c r="AD1259" s="30">
        <f>VLOOKUP(F1259,t_card_group_s说明表!$B$6:$L$88,COLUMNS(t_card_group_s说明表!$B$6:$L$6),0)</f>
        <v>4</v>
      </c>
    </row>
    <row r="1260" spans="1:30" ht="15.75" customHeight="1" x14ac:dyDescent="0.2">
      <c r="A1260" s="18">
        <f t="shared" si="59"/>
        <v>1255</v>
      </c>
      <c r="B1260" s="18">
        <f>[1]卡牌表配置表!C1260</f>
        <v>3521005</v>
      </c>
      <c r="C1260" s="18">
        <f>[1]卡牌表配置表!D1260</f>
        <v>0</v>
      </c>
      <c r="D1260" s="18">
        <f>[1]卡牌表配置表!E1260</f>
        <v>20035210</v>
      </c>
      <c r="E1260" s="18" t="str">
        <f>[1]卡牌表配置表!F1260</f>
        <v>火龙</v>
      </c>
      <c r="F1260" s="18">
        <f>[1]卡牌表配置表!G1260</f>
        <v>35210</v>
      </c>
      <c r="G1260" s="18">
        <f>[1]卡牌表配置表!V1260</f>
        <v>5</v>
      </c>
      <c r="H1260" s="18">
        <f t="shared" si="57"/>
        <v>3521006</v>
      </c>
      <c r="I1260" s="30">
        <v>230002</v>
      </c>
      <c r="J1260" s="18">
        <v>1</v>
      </c>
      <c r="K1260" s="18">
        <v>4</v>
      </c>
      <c r="L1260" s="18" t="str">
        <f>[1]卡牌表配置表!I1260</f>
        <v>0,0,0</v>
      </c>
      <c r="M1260" s="18">
        <f t="shared" si="58"/>
        <v>35210050</v>
      </c>
      <c r="N1260" s="66" t="str">
        <f>[1]卡牌表配置表!K1260</f>
        <v>20000003</v>
      </c>
      <c r="O1260" s="31" t="s">
        <v>170</v>
      </c>
      <c r="P1260" s="18">
        <f>[1]卡牌表配置表!L1260</f>
        <v>0</v>
      </c>
      <c r="R1260" s="18" t="str">
        <f>[1]卡牌表配置表!N1260</f>
        <v/>
      </c>
      <c r="T1260" s="18" t="str">
        <f>[1]卡牌表配置表!P1260</f>
        <v/>
      </c>
      <c r="W1260" s="18">
        <f>[1]卡牌表配置表!W1260</f>
        <v>40</v>
      </c>
      <c r="X1260" s="18" t="str">
        <f>[1]卡牌表配置表!X1260</f>
        <v>-2,33800</v>
      </c>
      <c r="Y1260" s="18">
        <v>0</v>
      </c>
      <c r="Z1260" s="18">
        <f>[1]卡牌表配置表!AA1260</f>
        <v>40000</v>
      </c>
      <c r="AA1260" s="18" t="str">
        <f>[1]卡牌表配置表!AB1260</f>
        <v>2,20,1203,1;2,27,332,1;4,29,2800,1;3,4,13500,1;3,24,30000,1;1,33,22102,0</v>
      </c>
      <c r="AB1260" s="18">
        <f>[1]卡牌表配置表!AR1260</f>
        <v>21035210</v>
      </c>
      <c r="AD1260" s="30">
        <f>VLOOKUP(F1260,t_card_group_s说明表!$B$6:$L$88,COLUMNS(t_card_group_s说明表!$B$6:$L$6),0)</f>
        <v>4</v>
      </c>
    </row>
    <row r="1261" spans="1:30" ht="15.75" customHeight="1" x14ac:dyDescent="0.2">
      <c r="A1261" s="18">
        <f t="shared" si="59"/>
        <v>1256</v>
      </c>
      <c r="B1261" s="18">
        <f>[1]卡牌表配置表!C1261</f>
        <v>3521006</v>
      </c>
      <c r="C1261" s="18">
        <f>[1]卡牌表配置表!D1261</f>
        <v>0</v>
      </c>
      <c r="D1261" s="18">
        <f>[1]卡牌表配置表!E1261</f>
        <v>20035210</v>
      </c>
      <c r="E1261" s="18" t="str">
        <f>[1]卡牌表配置表!F1261</f>
        <v>火龙</v>
      </c>
      <c r="F1261" s="18">
        <f>[1]卡牌表配置表!G1261</f>
        <v>35210</v>
      </c>
      <c r="G1261" s="18">
        <f>[1]卡牌表配置表!V1261</f>
        <v>6</v>
      </c>
      <c r="H1261" s="18">
        <f t="shared" si="57"/>
        <v>3521007</v>
      </c>
      <c r="I1261" s="30">
        <v>230002</v>
      </c>
      <c r="J1261" s="18">
        <v>1</v>
      </c>
      <c r="K1261" s="18">
        <v>4</v>
      </c>
      <c r="L1261" s="18" t="str">
        <f>[1]卡牌表配置表!I1261</f>
        <v>0,0,0</v>
      </c>
      <c r="M1261" s="18">
        <f t="shared" si="58"/>
        <v>35210060</v>
      </c>
      <c r="N1261" s="66" t="str">
        <f>[1]卡牌表配置表!K1261</f>
        <v>20000003</v>
      </c>
      <c r="O1261" s="31" t="s">
        <v>170</v>
      </c>
      <c r="P1261" s="18">
        <f>[1]卡牌表配置表!L1261</f>
        <v>0</v>
      </c>
      <c r="R1261" s="18" t="str">
        <f>[1]卡牌表配置表!N1261</f>
        <v/>
      </c>
      <c r="T1261" s="18" t="str">
        <f>[1]卡牌表配置表!P1261</f>
        <v/>
      </c>
      <c r="W1261" s="18">
        <f>[1]卡牌表配置表!W1261</f>
        <v>40</v>
      </c>
      <c r="X1261" s="18" t="str">
        <f>[1]卡牌表配置表!X1261</f>
        <v>-2,43900</v>
      </c>
      <c r="Y1261" s="18">
        <v>0</v>
      </c>
      <c r="Z1261" s="18">
        <f>[1]卡牌表配置表!AA1261</f>
        <v>40000</v>
      </c>
      <c r="AA1261" s="18" t="str">
        <f>[1]卡牌表配置表!AB1261</f>
        <v>2,20,1444,1;2,27,399,1;4,29,2800,1;3,4,13500,1;3,24,30000,1;1,33,22102,0</v>
      </c>
      <c r="AB1261" s="18">
        <f>[1]卡牌表配置表!AR1261</f>
        <v>21035210</v>
      </c>
      <c r="AD1261" s="30">
        <f>VLOOKUP(F1261,t_card_group_s说明表!$B$6:$L$88,COLUMNS(t_card_group_s说明表!$B$6:$L$6),0)</f>
        <v>4</v>
      </c>
    </row>
    <row r="1262" spans="1:30" ht="15.75" customHeight="1" x14ac:dyDescent="0.2">
      <c r="A1262" s="18">
        <f t="shared" si="59"/>
        <v>1257</v>
      </c>
      <c r="B1262" s="18">
        <f>[1]卡牌表配置表!C1262</f>
        <v>3521007</v>
      </c>
      <c r="C1262" s="18">
        <f>[1]卡牌表配置表!D1262</f>
        <v>0</v>
      </c>
      <c r="D1262" s="18">
        <f>[1]卡牌表配置表!E1262</f>
        <v>20035210</v>
      </c>
      <c r="E1262" s="18" t="str">
        <f>[1]卡牌表配置表!F1262</f>
        <v>火龙</v>
      </c>
      <c r="F1262" s="18">
        <f>[1]卡牌表配置表!G1262</f>
        <v>35210</v>
      </c>
      <c r="G1262" s="18">
        <f>[1]卡牌表配置表!V1262</f>
        <v>7</v>
      </c>
      <c r="H1262" s="18">
        <f t="shared" si="57"/>
        <v>3521008</v>
      </c>
      <c r="I1262" s="30">
        <v>230002</v>
      </c>
      <c r="J1262" s="18">
        <v>1</v>
      </c>
      <c r="K1262" s="18">
        <v>4</v>
      </c>
      <c r="L1262" s="18" t="str">
        <f>[1]卡牌表配置表!I1262</f>
        <v>0,0,0</v>
      </c>
      <c r="M1262" s="18">
        <f t="shared" si="58"/>
        <v>35210070</v>
      </c>
      <c r="N1262" s="66" t="str">
        <f>[1]卡牌表配置表!K1262</f>
        <v>20000003</v>
      </c>
      <c r="O1262" s="31" t="s">
        <v>170</v>
      </c>
      <c r="P1262" s="18">
        <f>[1]卡牌表配置表!L1262</f>
        <v>0</v>
      </c>
      <c r="R1262" s="18" t="str">
        <f>[1]卡牌表配置表!N1262</f>
        <v/>
      </c>
      <c r="T1262" s="18" t="str">
        <f>[1]卡牌表配置表!P1262</f>
        <v/>
      </c>
      <c r="W1262" s="18">
        <f>[1]卡牌表配置表!W1262</f>
        <v>50</v>
      </c>
      <c r="X1262" s="18" t="str">
        <f>[1]卡牌表配置表!X1262</f>
        <v>-2,57100</v>
      </c>
      <c r="Y1262" s="18">
        <v>0</v>
      </c>
      <c r="Z1262" s="18">
        <f>[1]卡牌表配置表!AA1262</f>
        <v>40000</v>
      </c>
      <c r="AA1262" s="18" t="str">
        <f>[1]卡牌表配置表!AB1262</f>
        <v>2,20,1732,1;2,27,478,1;4,29,2800,1;3,4,13500,1;3,24,30000,1;1,33,22102,0</v>
      </c>
      <c r="AB1262" s="18">
        <f>[1]卡牌表配置表!AR1262</f>
        <v>21035210</v>
      </c>
      <c r="AD1262" s="30">
        <f>VLOOKUP(F1262,t_card_group_s说明表!$B$6:$L$88,COLUMNS(t_card_group_s说明表!$B$6:$L$6),0)</f>
        <v>4</v>
      </c>
    </row>
    <row r="1263" spans="1:30" ht="15.75" customHeight="1" x14ac:dyDescent="0.2">
      <c r="A1263" s="18">
        <f t="shared" si="59"/>
        <v>1258</v>
      </c>
      <c r="B1263" s="18">
        <f>[1]卡牌表配置表!C1263</f>
        <v>3521008</v>
      </c>
      <c r="C1263" s="18">
        <f>[1]卡牌表配置表!D1263</f>
        <v>0</v>
      </c>
      <c r="D1263" s="18">
        <f>[1]卡牌表配置表!E1263</f>
        <v>20035210</v>
      </c>
      <c r="E1263" s="18" t="str">
        <f>[1]卡牌表配置表!F1263</f>
        <v>火龙</v>
      </c>
      <c r="F1263" s="18">
        <f>[1]卡牌表配置表!G1263</f>
        <v>35210</v>
      </c>
      <c r="G1263" s="18">
        <f>[1]卡牌表配置表!V1263</f>
        <v>8</v>
      </c>
      <c r="H1263" s="18">
        <f t="shared" si="57"/>
        <v>3521009</v>
      </c>
      <c r="I1263" s="30">
        <v>230002</v>
      </c>
      <c r="J1263" s="18">
        <v>1</v>
      </c>
      <c r="K1263" s="18">
        <v>4</v>
      </c>
      <c r="L1263" s="18" t="str">
        <f>[1]卡牌表配置表!I1263</f>
        <v>0,0,0</v>
      </c>
      <c r="M1263" s="18">
        <f t="shared" si="58"/>
        <v>35210080</v>
      </c>
      <c r="N1263" s="66" t="str">
        <f>[1]卡牌表配置表!K1263</f>
        <v>20000003</v>
      </c>
      <c r="O1263" s="31" t="s">
        <v>170</v>
      </c>
      <c r="P1263" s="18">
        <f>[1]卡牌表配置表!L1263</f>
        <v>0</v>
      </c>
      <c r="R1263" s="18" t="str">
        <f>[1]卡牌表配置表!N1263</f>
        <v/>
      </c>
      <c r="T1263" s="18" t="str">
        <f>[1]卡牌表配置表!P1263</f>
        <v/>
      </c>
      <c r="W1263" s="18">
        <f>[1]卡牌表配置表!W1263</f>
        <v>50</v>
      </c>
      <c r="X1263" s="18" t="str">
        <f>[1]卡牌表配置表!X1263</f>
        <v>-2,74200</v>
      </c>
      <c r="Y1263" s="18">
        <v>0</v>
      </c>
      <c r="Z1263" s="18">
        <f>[1]卡牌表配置表!AA1263</f>
        <v>40000</v>
      </c>
      <c r="AA1263" s="18" t="str">
        <f>[1]卡牌表配置表!AB1263</f>
        <v>2,20,2079,1;2,27,574,1;4,29,2800,1;3,4,13500,1;3,24,30000,1;1,33,22102,0</v>
      </c>
      <c r="AB1263" s="18">
        <f>[1]卡牌表配置表!AR1263</f>
        <v>21035210</v>
      </c>
      <c r="AD1263" s="30">
        <f>VLOOKUP(F1263,t_card_group_s说明表!$B$6:$L$88,COLUMNS(t_card_group_s说明表!$B$6:$L$6),0)</f>
        <v>4</v>
      </c>
    </row>
    <row r="1264" spans="1:30" ht="15.75" customHeight="1" x14ac:dyDescent="0.2">
      <c r="A1264" s="18">
        <f t="shared" si="59"/>
        <v>1259</v>
      </c>
      <c r="B1264" s="18">
        <f>[1]卡牌表配置表!C1264</f>
        <v>3521009</v>
      </c>
      <c r="C1264" s="18">
        <f>[1]卡牌表配置表!D1264</f>
        <v>0</v>
      </c>
      <c r="D1264" s="18">
        <f>[1]卡牌表配置表!E1264</f>
        <v>20035210</v>
      </c>
      <c r="E1264" s="18" t="str">
        <f>[1]卡牌表配置表!F1264</f>
        <v>火龙</v>
      </c>
      <c r="F1264" s="18">
        <f>[1]卡牌表配置表!G1264</f>
        <v>35210</v>
      </c>
      <c r="G1264" s="18">
        <f>[1]卡牌表配置表!V1264</f>
        <v>9</v>
      </c>
      <c r="H1264" s="18">
        <f t="shared" si="57"/>
        <v>3521010</v>
      </c>
      <c r="I1264" s="30">
        <v>230002</v>
      </c>
      <c r="J1264" s="18">
        <v>1</v>
      </c>
      <c r="K1264" s="18">
        <v>4</v>
      </c>
      <c r="L1264" s="18" t="str">
        <f>[1]卡牌表配置表!I1264</f>
        <v>0,0,0</v>
      </c>
      <c r="M1264" s="18">
        <f t="shared" si="58"/>
        <v>35210090</v>
      </c>
      <c r="N1264" s="66" t="str">
        <f>[1]卡牌表配置表!K1264</f>
        <v>20000003</v>
      </c>
      <c r="O1264" s="31" t="s">
        <v>170</v>
      </c>
      <c r="P1264" s="18">
        <f>[1]卡牌表配置表!L1264</f>
        <v>0</v>
      </c>
      <c r="R1264" s="18" t="str">
        <f>[1]卡牌表配置表!N1264</f>
        <v/>
      </c>
      <c r="T1264" s="18" t="str">
        <f>[1]卡牌表配置表!P1264</f>
        <v/>
      </c>
      <c r="W1264" s="18">
        <f>[1]卡牌表配置表!W1264</f>
        <v>60</v>
      </c>
      <c r="X1264" s="18" t="str">
        <f>[1]卡牌表配置表!X1264</f>
        <v>-2,96500</v>
      </c>
      <c r="Y1264" s="18">
        <v>0</v>
      </c>
      <c r="Z1264" s="18">
        <f>[1]卡牌表配置表!AA1264</f>
        <v>40000</v>
      </c>
      <c r="AA1264" s="18" t="str">
        <f>[1]卡牌表配置表!AB1264</f>
        <v>2,20,2494,1;2,27,688,1;4,29,2800,1;3,4,13500,1;3,24,30000,1;1,33,22102,0</v>
      </c>
      <c r="AB1264" s="18">
        <f>[1]卡牌表配置表!AR1264</f>
        <v>21035210</v>
      </c>
      <c r="AD1264" s="30">
        <f>VLOOKUP(F1264,t_card_group_s说明表!$B$6:$L$88,COLUMNS(t_card_group_s说明表!$B$6:$L$6),0)</f>
        <v>4</v>
      </c>
    </row>
    <row r="1265" spans="1:30" ht="15.75" customHeight="1" x14ac:dyDescent="0.2">
      <c r="A1265" s="18">
        <f t="shared" si="59"/>
        <v>1260</v>
      </c>
      <c r="B1265" s="18">
        <f>[1]卡牌表配置表!C1265</f>
        <v>3521010</v>
      </c>
      <c r="C1265" s="18">
        <f>[1]卡牌表配置表!D1265</f>
        <v>0</v>
      </c>
      <c r="D1265" s="18">
        <f>[1]卡牌表配置表!E1265</f>
        <v>20035210</v>
      </c>
      <c r="E1265" s="18" t="str">
        <f>[1]卡牌表配置表!F1265</f>
        <v>火龙</v>
      </c>
      <c r="F1265" s="18">
        <f>[1]卡牌表配置表!G1265</f>
        <v>35210</v>
      </c>
      <c r="G1265" s="18">
        <f>[1]卡牌表配置表!V1265</f>
        <v>10</v>
      </c>
      <c r="H1265" s="18">
        <f t="shared" si="57"/>
        <v>3521011</v>
      </c>
      <c r="I1265" s="30">
        <v>230002</v>
      </c>
      <c r="J1265" s="18">
        <v>1</v>
      </c>
      <c r="K1265" s="18">
        <v>4</v>
      </c>
      <c r="L1265" s="18" t="str">
        <f>[1]卡牌表配置表!I1265</f>
        <v>0,0,0</v>
      </c>
      <c r="M1265" s="18">
        <f t="shared" si="58"/>
        <v>35210100</v>
      </c>
      <c r="N1265" s="66" t="str">
        <f>[1]卡牌表配置表!K1265</f>
        <v>20000003</v>
      </c>
      <c r="O1265" s="31" t="s">
        <v>170</v>
      </c>
      <c r="P1265" s="18">
        <f>[1]卡牌表配置表!L1265</f>
        <v>0</v>
      </c>
      <c r="R1265" s="18" t="str">
        <f>[1]卡牌表配置表!N1265</f>
        <v/>
      </c>
      <c r="T1265" s="18" t="str">
        <f>[1]卡牌表配置表!P1265</f>
        <v/>
      </c>
      <c r="W1265" s="18">
        <f>[1]卡牌表配置表!W1265</f>
        <v>60</v>
      </c>
      <c r="X1265" s="18" t="str">
        <f>[1]卡牌表配置表!X1265</f>
        <v>-2,125500</v>
      </c>
      <c r="Y1265" s="18">
        <v>0</v>
      </c>
      <c r="Z1265" s="18">
        <f>[1]卡牌表配置表!AA1265</f>
        <v>40000</v>
      </c>
      <c r="AA1265" s="18" t="str">
        <f>[1]卡牌表配置表!AB1265</f>
        <v>2,20,2993,1;2,27,826,1;4,29,2800,1;3,4,13500,1;3,24,30000,1;1,33,22102,0</v>
      </c>
      <c r="AB1265" s="18">
        <f>[1]卡牌表配置表!AR1265</f>
        <v>21035210</v>
      </c>
      <c r="AD1265" s="30">
        <f>VLOOKUP(F1265,t_card_group_s说明表!$B$6:$L$88,COLUMNS(t_card_group_s说明表!$B$6:$L$6),0)</f>
        <v>4</v>
      </c>
    </row>
    <row r="1266" spans="1:30" ht="15.75" customHeight="1" x14ac:dyDescent="0.2">
      <c r="A1266" s="18">
        <f t="shared" si="59"/>
        <v>1261</v>
      </c>
      <c r="B1266" s="18">
        <f>[1]卡牌表配置表!C1266</f>
        <v>3521011</v>
      </c>
      <c r="C1266" s="18">
        <f>[1]卡牌表配置表!D1266</f>
        <v>0</v>
      </c>
      <c r="D1266" s="18">
        <f>[1]卡牌表配置表!E1266</f>
        <v>20035210</v>
      </c>
      <c r="E1266" s="18" t="str">
        <f>[1]卡牌表配置表!F1266</f>
        <v>火龙</v>
      </c>
      <c r="F1266" s="18">
        <f>[1]卡牌表配置表!G1266</f>
        <v>35210</v>
      </c>
      <c r="G1266" s="18">
        <f>[1]卡牌表配置表!V1266</f>
        <v>11</v>
      </c>
      <c r="H1266" s="18">
        <f t="shared" si="57"/>
        <v>3521012</v>
      </c>
      <c r="I1266" s="30">
        <v>230002</v>
      </c>
      <c r="J1266" s="18">
        <v>1</v>
      </c>
      <c r="K1266" s="18">
        <v>4</v>
      </c>
      <c r="L1266" s="18" t="str">
        <f>[1]卡牌表配置表!I1266</f>
        <v>0,0,0</v>
      </c>
      <c r="M1266" s="18">
        <f t="shared" si="58"/>
        <v>35210110</v>
      </c>
      <c r="N1266" s="66" t="str">
        <f>[1]卡牌表配置表!K1266</f>
        <v>20000003</v>
      </c>
      <c r="O1266" s="31" t="s">
        <v>170</v>
      </c>
      <c r="P1266" s="18">
        <f>[1]卡牌表配置表!L1266</f>
        <v>0</v>
      </c>
      <c r="R1266" s="18" t="str">
        <f>[1]卡牌表配置表!N1266</f>
        <v/>
      </c>
      <c r="T1266" s="18" t="str">
        <f>[1]卡牌表配置表!P1266</f>
        <v/>
      </c>
      <c r="W1266" s="18">
        <f>[1]卡牌表配置表!W1266</f>
        <v>70</v>
      </c>
      <c r="X1266" s="18" t="str">
        <f>[1]卡牌表配置表!X1266</f>
        <v>-2,163200</v>
      </c>
      <c r="Y1266" s="18">
        <v>0</v>
      </c>
      <c r="Z1266" s="18">
        <f>[1]卡牌表配置表!AA1266</f>
        <v>40000</v>
      </c>
      <c r="AA1266" s="18" t="str">
        <f>[1]卡牌表配置表!AB1266</f>
        <v>2,20,3592,1;2,27,991,1;4,29,2800,1;3,4,13500,1;3,24,30000,1;1,33,22102,0</v>
      </c>
      <c r="AB1266" s="18">
        <f>[1]卡牌表配置表!AR1266</f>
        <v>21035210</v>
      </c>
      <c r="AD1266" s="30">
        <f>VLOOKUP(F1266,t_card_group_s说明表!$B$6:$L$88,COLUMNS(t_card_group_s说明表!$B$6:$L$6),0)</f>
        <v>4</v>
      </c>
    </row>
    <row r="1267" spans="1:30" ht="15.75" customHeight="1" x14ac:dyDescent="0.2">
      <c r="A1267" s="18">
        <f t="shared" si="59"/>
        <v>1262</v>
      </c>
      <c r="B1267" s="18">
        <f>[1]卡牌表配置表!C1267</f>
        <v>3521012</v>
      </c>
      <c r="C1267" s="18">
        <f>[1]卡牌表配置表!D1267</f>
        <v>0</v>
      </c>
      <c r="D1267" s="18">
        <f>[1]卡牌表配置表!E1267</f>
        <v>20035210</v>
      </c>
      <c r="E1267" s="18" t="str">
        <f>[1]卡牌表配置表!F1267</f>
        <v>火龙</v>
      </c>
      <c r="F1267" s="18">
        <f>[1]卡牌表配置表!G1267</f>
        <v>35210</v>
      </c>
      <c r="G1267" s="18">
        <f>[1]卡牌表配置表!V1267</f>
        <v>12</v>
      </c>
      <c r="H1267" s="18">
        <f t="shared" si="57"/>
        <v>3521013</v>
      </c>
      <c r="I1267" s="30">
        <v>230002</v>
      </c>
      <c r="J1267" s="18">
        <v>1</v>
      </c>
      <c r="K1267" s="18">
        <v>4</v>
      </c>
      <c r="L1267" s="18" t="str">
        <f>[1]卡牌表配置表!I1267</f>
        <v>0,0,0</v>
      </c>
      <c r="M1267" s="18">
        <f t="shared" si="58"/>
        <v>35210120</v>
      </c>
      <c r="N1267" s="66" t="str">
        <f>[1]卡牌表配置表!K1267</f>
        <v>20000003</v>
      </c>
      <c r="O1267" s="31" t="s">
        <v>170</v>
      </c>
      <c r="P1267" s="18">
        <f>[1]卡牌表配置表!L1267</f>
        <v>0</v>
      </c>
      <c r="R1267" s="18" t="str">
        <f>[1]卡牌表配置表!N1267</f>
        <v/>
      </c>
      <c r="T1267" s="18" t="str">
        <f>[1]卡牌表配置表!P1267</f>
        <v/>
      </c>
      <c r="W1267" s="18">
        <f>[1]卡牌表配置表!W1267</f>
        <v>70</v>
      </c>
      <c r="X1267" s="18" t="str">
        <f>[1]卡牌表配置表!X1267</f>
        <v>-2,212200</v>
      </c>
      <c r="Y1267" s="18">
        <v>0</v>
      </c>
      <c r="Z1267" s="18">
        <f>[1]卡牌表配置表!AA1267</f>
        <v>40000</v>
      </c>
      <c r="AA1267" s="18" t="str">
        <f>[1]卡牌表配置表!AB1267</f>
        <v>2,20,4310,1;2,27,1189,1;4,29,2800,1;3,4,13500,1;3,24,30000,1;1,33,22102,0</v>
      </c>
      <c r="AB1267" s="18">
        <f>[1]卡牌表配置表!AR1267</f>
        <v>21035210</v>
      </c>
      <c r="AD1267" s="30">
        <f>VLOOKUP(F1267,t_card_group_s说明表!$B$6:$L$88,COLUMNS(t_card_group_s说明表!$B$6:$L$6),0)</f>
        <v>4</v>
      </c>
    </row>
    <row r="1268" spans="1:30" ht="15.75" customHeight="1" x14ac:dyDescent="0.2">
      <c r="A1268" s="18">
        <f t="shared" si="59"/>
        <v>1263</v>
      </c>
      <c r="B1268" s="18">
        <f>[1]卡牌表配置表!C1268</f>
        <v>3521013</v>
      </c>
      <c r="C1268" s="18">
        <f>[1]卡牌表配置表!D1268</f>
        <v>0</v>
      </c>
      <c r="D1268" s="18">
        <f>[1]卡牌表配置表!E1268</f>
        <v>20035210</v>
      </c>
      <c r="E1268" s="18" t="str">
        <f>[1]卡牌表配置表!F1268</f>
        <v>火龙</v>
      </c>
      <c r="F1268" s="18">
        <f>[1]卡牌表配置表!G1268</f>
        <v>35210</v>
      </c>
      <c r="G1268" s="18">
        <f>[1]卡牌表配置表!V1268</f>
        <v>13</v>
      </c>
      <c r="H1268" s="18">
        <f t="shared" si="57"/>
        <v>3521014</v>
      </c>
      <c r="I1268" s="30">
        <v>230002</v>
      </c>
      <c r="J1268" s="18">
        <v>1</v>
      </c>
      <c r="K1268" s="18">
        <v>4</v>
      </c>
      <c r="L1268" s="18" t="str">
        <f>[1]卡牌表配置表!I1268</f>
        <v>0,0,0</v>
      </c>
      <c r="M1268" s="18">
        <f t="shared" si="58"/>
        <v>35210130</v>
      </c>
      <c r="N1268" s="66" t="str">
        <f>[1]卡牌表配置表!K1268</f>
        <v>20000003</v>
      </c>
      <c r="O1268" s="31" t="s">
        <v>170</v>
      </c>
      <c r="P1268" s="18">
        <f>[1]卡牌表配置表!L1268</f>
        <v>0</v>
      </c>
      <c r="R1268" s="18" t="str">
        <f>[1]卡牌表配置表!N1268</f>
        <v/>
      </c>
      <c r="T1268" s="18" t="str">
        <f>[1]卡牌表配置表!P1268</f>
        <v/>
      </c>
      <c r="W1268" s="18">
        <f>[1]卡牌表配置表!W1268</f>
        <v>80</v>
      </c>
      <c r="X1268" s="18" t="str">
        <f>[1]卡牌表配置表!X1268</f>
        <v>-2,275900</v>
      </c>
      <c r="Y1268" s="18">
        <v>0</v>
      </c>
      <c r="Z1268" s="18">
        <f>[1]卡牌表配置表!AA1268</f>
        <v>40000</v>
      </c>
      <c r="AA1268" s="18" t="str">
        <f>[1]卡牌表配置表!AB1268</f>
        <v>2,20,5172,1;2,27,1427,1;4,29,2800,1;3,4,13500,1;3,24,30000,1;1,33,22102,0</v>
      </c>
      <c r="AB1268" s="18">
        <f>[1]卡牌表配置表!AR1268</f>
        <v>21035210</v>
      </c>
      <c r="AD1268" s="30">
        <f>VLOOKUP(F1268,t_card_group_s说明表!$B$6:$L$88,COLUMNS(t_card_group_s说明表!$B$6:$L$6),0)</f>
        <v>4</v>
      </c>
    </row>
    <row r="1269" spans="1:30" ht="15.75" customHeight="1" x14ac:dyDescent="0.2">
      <c r="A1269" s="18">
        <f t="shared" si="59"/>
        <v>1264</v>
      </c>
      <c r="B1269" s="18">
        <f>[1]卡牌表配置表!C1269</f>
        <v>3521014</v>
      </c>
      <c r="C1269" s="18">
        <f>[1]卡牌表配置表!D1269</f>
        <v>0</v>
      </c>
      <c r="D1269" s="18">
        <f>[1]卡牌表配置表!E1269</f>
        <v>20035210</v>
      </c>
      <c r="E1269" s="18" t="str">
        <f>[1]卡牌表配置表!F1269</f>
        <v>火龙</v>
      </c>
      <c r="F1269" s="18">
        <f>[1]卡牌表配置表!G1269</f>
        <v>35210</v>
      </c>
      <c r="G1269" s="18">
        <f>[1]卡牌表配置表!V1269</f>
        <v>14</v>
      </c>
      <c r="H1269" s="18">
        <f t="shared" si="57"/>
        <v>3521015</v>
      </c>
      <c r="I1269" s="30">
        <v>230002</v>
      </c>
      <c r="J1269" s="18">
        <v>1</v>
      </c>
      <c r="K1269" s="18">
        <v>4</v>
      </c>
      <c r="L1269" s="18" t="str">
        <f>[1]卡牌表配置表!I1269</f>
        <v>0,0,0</v>
      </c>
      <c r="M1269" s="18">
        <f t="shared" si="58"/>
        <v>35210140</v>
      </c>
      <c r="N1269" s="66" t="str">
        <f>[1]卡牌表配置表!K1269</f>
        <v>20000003</v>
      </c>
      <c r="O1269" s="31" t="s">
        <v>170</v>
      </c>
      <c r="P1269" s="18">
        <f>[1]卡牌表配置表!L1269</f>
        <v>0</v>
      </c>
      <c r="R1269" s="18" t="str">
        <f>[1]卡牌表配置表!N1269</f>
        <v/>
      </c>
      <c r="T1269" s="18" t="str">
        <f>[1]卡牌表配置表!P1269</f>
        <v/>
      </c>
      <c r="W1269" s="18">
        <f>[1]卡牌表配置表!W1269</f>
        <v>80</v>
      </c>
      <c r="X1269" s="18" t="str">
        <f>[1]卡牌表配置表!X1269</f>
        <v>-2,358700</v>
      </c>
      <c r="Y1269" s="18">
        <v>0</v>
      </c>
      <c r="Z1269" s="18">
        <f>[1]卡牌表配置表!AA1269</f>
        <v>40000</v>
      </c>
      <c r="AA1269" s="18" t="str">
        <f>[1]卡牌表配置表!AB1269</f>
        <v>2,20,6206,1;2,27,1712,1;4,29,2800,1;3,4,13500,1;3,24,30000,1;1,33,22102,0</v>
      </c>
      <c r="AB1269" s="18">
        <f>[1]卡牌表配置表!AR1269</f>
        <v>21035210</v>
      </c>
      <c r="AD1269" s="30">
        <f>VLOOKUP(F1269,t_card_group_s说明表!$B$6:$L$88,COLUMNS(t_card_group_s说明表!$B$6:$L$6),0)</f>
        <v>4</v>
      </c>
    </row>
    <row r="1270" spans="1:30" ht="15.75" customHeight="1" x14ac:dyDescent="0.2">
      <c r="A1270" s="18">
        <f t="shared" si="59"/>
        <v>1265</v>
      </c>
      <c r="B1270" s="18">
        <f>[1]卡牌表配置表!C1270</f>
        <v>3521015</v>
      </c>
      <c r="C1270" s="18">
        <f>[1]卡牌表配置表!D1270</f>
        <v>0</v>
      </c>
      <c r="D1270" s="18">
        <f>[1]卡牌表配置表!E1270</f>
        <v>20035210</v>
      </c>
      <c r="E1270" s="18" t="str">
        <f>[1]卡牌表配置表!F1270</f>
        <v>火龙</v>
      </c>
      <c r="F1270" s="18">
        <f>[1]卡牌表配置表!G1270</f>
        <v>35210</v>
      </c>
      <c r="G1270" s="18">
        <f>[1]卡牌表配置表!V1270</f>
        <v>15</v>
      </c>
      <c r="H1270" s="18">
        <f t="shared" si="57"/>
        <v>3521016</v>
      </c>
      <c r="I1270" s="30">
        <v>230002</v>
      </c>
      <c r="J1270" s="18">
        <v>1</v>
      </c>
      <c r="K1270" s="18">
        <v>4</v>
      </c>
      <c r="L1270" s="18" t="str">
        <f>[1]卡牌表配置表!I1270</f>
        <v>0,0,0</v>
      </c>
      <c r="M1270" s="18">
        <f t="shared" si="58"/>
        <v>35210150</v>
      </c>
      <c r="N1270" s="66" t="str">
        <f>[1]卡牌表配置表!K1270</f>
        <v>20000003</v>
      </c>
      <c r="O1270" s="31" t="s">
        <v>170</v>
      </c>
      <c r="P1270" s="18">
        <f>[1]卡牌表配置表!L1270</f>
        <v>0</v>
      </c>
      <c r="R1270" s="18" t="str">
        <f>[1]卡牌表配置表!N1270</f>
        <v/>
      </c>
      <c r="T1270" s="18" t="str">
        <f>[1]卡牌表配置表!P1270</f>
        <v/>
      </c>
      <c r="W1270" s="18">
        <f>[1]卡牌表配置表!W1270</f>
        <v>90</v>
      </c>
      <c r="X1270" s="18" t="str">
        <f>[1]卡牌表配置表!X1270</f>
        <v>-2,466300</v>
      </c>
      <c r="Y1270" s="18">
        <v>0</v>
      </c>
      <c r="Z1270" s="18">
        <f>[1]卡牌表配置表!AA1270</f>
        <v>40000</v>
      </c>
      <c r="AA1270" s="18" t="str">
        <f>[1]卡牌表配置表!AB1270</f>
        <v>2,20,7447,1;2,27,2055,1;4,29,2800,1;3,4,13500,1;3,24,30000,1;1,33,22102,0</v>
      </c>
      <c r="AB1270" s="18">
        <f>[1]卡牌表配置表!AR1270</f>
        <v>21035210</v>
      </c>
      <c r="AD1270" s="30">
        <f>VLOOKUP(F1270,t_card_group_s说明表!$B$6:$L$88,COLUMNS(t_card_group_s说明表!$B$6:$L$6),0)</f>
        <v>4</v>
      </c>
    </row>
    <row r="1271" spans="1:30" ht="15.75" customHeight="1" x14ac:dyDescent="0.2">
      <c r="A1271" s="18">
        <f t="shared" si="59"/>
        <v>1266</v>
      </c>
      <c r="B1271" s="18">
        <f>[1]卡牌表配置表!C1271</f>
        <v>3521016</v>
      </c>
      <c r="C1271" s="18">
        <f>[1]卡牌表配置表!D1271</f>
        <v>0</v>
      </c>
      <c r="D1271" s="18">
        <f>[1]卡牌表配置表!E1271</f>
        <v>20035210</v>
      </c>
      <c r="E1271" s="18" t="str">
        <f>[1]卡牌表配置表!F1271</f>
        <v>火龙</v>
      </c>
      <c r="F1271" s="18">
        <f>[1]卡牌表配置表!G1271</f>
        <v>35210</v>
      </c>
      <c r="G1271" s="18">
        <f>[1]卡牌表配置表!V1271</f>
        <v>16</v>
      </c>
      <c r="H1271" s="18">
        <f t="shared" si="57"/>
        <v>3521017</v>
      </c>
      <c r="I1271" s="30">
        <v>230002</v>
      </c>
      <c r="J1271" s="18">
        <v>1</v>
      </c>
      <c r="K1271" s="18">
        <v>4</v>
      </c>
      <c r="L1271" s="18" t="str">
        <f>[1]卡牌表配置表!I1271</f>
        <v>0,0,0</v>
      </c>
      <c r="M1271" s="18">
        <f t="shared" si="58"/>
        <v>35210160</v>
      </c>
      <c r="N1271" s="66" t="str">
        <f>[1]卡牌表配置表!K1271</f>
        <v>20000003</v>
      </c>
      <c r="O1271" s="31" t="s">
        <v>170</v>
      </c>
      <c r="P1271" s="18">
        <f>[1]卡牌表配置表!L1271</f>
        <v>0</v>
      </c>
      <c r="R1271" s="18" t="str">
        <f>[1]卡牌表配置表!N1271</f>
        <v/>
      </c>
      <c r="T1271" s="18" t="str">
        <f>[1]卡牌表配置表!P1271</f>
        <v/>
      </c>
      <c r="W1271" s="18">
        <f>[1]卡牌表配置表!W1271</f>
        <v>90</v>
      </c>
      <c r="X1271" s="18" t="str">
        <f>[1]卡牌表配置表!X1271</f>
        <v>-2,606200</v>
      </c>
      <c r="Y1271" s="18">
        <v>0</v>
      </c>
      <c r="Z1271" s="18">
        <f>[1]卡牌表配置表!AA1271</f>
        <v>40000</v>
      </c>
      <c r="AA1271" s="18" t="str">
        <f>[1]卡牌表配置表!AB1271</f>
        <v>2,20,8937,1;2,27,2466,1;4,29,2800,1;3,4,13500,1;3,24,30000,1;1,33,22102,0</v>
      </c>
      <c r="AB1271" s="18">
        <f>[1]卡牌表配置表!AR1271</f>
        <v>21035210</v>
      </c>
      <c r="AD1271" s="30">
        <f>VLOOKUP(F1271,t_card_group_s说明表!$B$6:$L$88,COLUMNS(t_card_group_s说明表!$B$6:$L$6),0)</f>
        <v>4</v>
      </c>
    </row>
    <row r="1272" spans="1:30" ht="15.75" customHeight="1" x14ac:dyDescent="0.2">
      <c r="A1272" s="18">
        <f t="shared" si="59"/>
        <v>1267</v>
      </c>
      <c r="B1272" s="18">
        <f>[1]卡牌表配置表!C1272</f>
        <v>3521017</v>
      </c>
      <c r="C1272" s="18">
        <f>[1]卡牌表配置表!D1272</f>
        <v>0</v>
      </c>
      <c r="D1272" s="18">
        <f>[1]卡牌表配置表!E1272</f>
        <v>20035210</v>
      </c>
      <c r="E1272" s="18" t="str">
        <f>[1]卡牌表配置表!F1272</f>
        <v>火龙</v>
      </c>
      <c r="F1272" s="18">
        <f>[1]卡牌表配置表!G1272</f>
        <v>35210</v>
      </c>
      <c r="G1272" s="18">
        <f>[1]卡牌表配置表!V1272</f>
        <v>17</v>
      </c>
      <c r="H1272" s="18">
        <f t="shared" si="57"/>
        <v>3521018</v>
      </c>
      <c r="I1272" s="30">
        <v>230002</v>
      </c>
      <c r="J1272" s="18">
        <v>1</v>
      </c>
      <c r="K1272" s="18">
        <v>4</v>
      </c>
      <c r="L1272" s="18" t="str">
        <f>[1]卡牌表配置表!I1272</f>
        <v>0,0,0</v>
      </c>
      <c r="M1272" s="18">
        <f t="shared" si="58"/>
        <v>35210170</v>
      </c>
      <c r="N1272" s="66" t="str">
        <f>[1]卡牌表配置表!K1272</f>
        <v>20000003</v>
      </c>
      <c r="O1272" s="31" t="s">
        <v>170</v>
      </c>
      <c r="P1272" s="18">
        <f>[1]卡牌表配置表!L1272</f>
        <v>0</v>
      </c>
      <c r="R1272" s="18" t="str">
        <f>[1]卡牌表配置表!N1272</f>
        <v/>
      </c>
      <c r="T1272" s="18" t="str">
        <f>[1]卡牌表配置表!P1272</f>
        <v/>
      </c>
      <c r="W1272" s="18">
        <f>[1]卡牌表配置表!W1272</f>
        <v>100</v>
      </c>
      <c r="X1272" s="18" t="str">
        <f>[1]卡牌表配置表!X1272</f>
        <v>-2,788100</v>
      </c>
      <c r="Y1272" s="18">
        <v>0</v>
      </c>
      <c r="Z1272" s="18">
        <f>[1]卡牌表配置表!AA1272</f>
        <v>40000</v>
      </c>
      <c r="AA1272" s="18" t="str">
        <f>[1]卡牌表配置表!AB1272</f>
        <v>2,20,10724,1;2,27,2959,1;4,29,2800,1;3,4,13500,1;3,24,30000,1;1,33,22102,0</v>
      </c>
      <c r="AB1272" s="18">
        <f>[1]卡牌表配置表!AR1272</f>
        <v>21035210</v>
      </c>
      <c r="AD1272" s="30">
        <f>VLOOKUP(F1272,t_card_group_s说明表!$B$6:$L$88,COLUMNS(t_card_group_s说明表!$B$6:$L$6),0)</f>
        <v>4</v>
      </c>
    </row>
    <row r="1273" spans="1:30" ht="15.75" customHeight="1" x14ac:dyDescent="0.2">
      <c r="A1273" s="18">
        <f t="shared" si="59"/>
        <v>1268</v>
      </c>
      <c r="B1273" s="18">
        <f>[1]卡牌表配置表!C1273</f>
        <v>3521018</v>
      </c>
      <c r="C1273" s="18">
        <f>[1]卡牌表配置表!D1273</f>
        <v>0</v>
      </c>
      <c r="D1273" s="18">
        <f>[1]卡牌表配置表!E1273</f>
        <v>20035210</v>
      </c>
      <c r="E1273" s="18" t="str">
        <f>[1]卡牌表配置表!F1273</f>
        <v>火龙</v>
      </c>
      <c r="F1273" s="18">
        <f>[1]卡牌表配置表!G1273</f>
        <v>35210</v>
      </c>
      <c r="G1273" s="18">
        <f>[1]卡牌表配置表!V1273</f>
        <v>18</v>
      </c>
      <c r="H1273" s="18">
        <f t="shared" si="57"/>
        <v>3521019</v>
      </c>
      <c r="I1273" s="30">
        <v>230002</v>
      </c>
      <c r="J1273" s="18">
        <v>1</v>
      </c>
      <c r="K1273" s="18">
        <v>4</v>
      </c>
      <c r="L1273" s="18" t="str">
        <f>[1]卡牌表配置表!I1273</f>
        <v>0,0,0</v>
      </c>
      <c r="M1273" s="18">
        <f t="shared" si="58"/>
        <v>35210180</v>
      </c>
      <c r="N1273" s="66" t="str">
        <f>[1]卡牌表配置表!K1273</f>
        <v>20000003</v>
      </c>
      <c r="O1273" s="31" t="s">
        <v>170</v>
      </c>
      <c r="P1273" s="18">
        <f>[1]卡牌表配置表!L1273</f>
        <v>0</v>
      </c>
      <c r="R1273" s="18" t="str">
        <f>[1]卡牌表配置表!N1273</f>
        <v/>
      </c>
      <c r="T1273" s="18" t="str">
        <f>[1]卡牌表配置表!P1273</f>
        <v/>
      </c>
      <c r="W1273" s="18">
        <f>[1]卡牌表配置表!W1273</f>
        <v>100</v>
      </c>
      <c r="X1273" s="18" t="str">
        <f>[1]卡牌表配置表!X1273</f>
        <v>-2,1024500</v>
      </c>
      <c r="Y1273" s="18">
        <v>0</v>
      </c>
      <c r="Z1273" s="18">
        <f>[1]卡牌表配置表!AA1273</f>
        <v>40000</v>
      </c>
      <c r="AA1273" s="18" t="str">
        <f>[1]卡牌表配置表!AB1273</f>
        <v>2,20,12868,1;2,27,3550,1;4,29,2800,1;3,4,13500,1;3,24,30000,1;1,33,22102,0</v>
      </c>
      <c r="AB1273" s="18">
        <f>[1]卡牌表配置表!AR1273</f>
        <v>21035210</v>
      </c>
      <c r="AD1273" s="30">
        <f>VLOOKUP(F1273,t_card_group_s说明表!$B$6:$L$88,COLUMNS(t_card_group_s说明表!$B$6:$L$6),0)</f>
        <v>4</v>
      </c>
    </row>
    <row r="1274" spans="1:30" ht="15.75" customHeight="1" x14ac:dyDescent="0.2">
      <c r="A1274" s="18">
        <f t="shared" si="59"/>
        <v>1269</v>
      </c>
      <c r="B1274" s="18">
        <f>[1]卡牌表配置表!C1274</f>
        <v>3521019</v>
      </c>
      <c r="C1274" s="18">
        <f>[1]卡牌表配置表!D1274</f>
        <v>0</v>
      </c>
      <c r="D1274" s="18">
        <f>[1]卡牌表配置表!E1274</f>
        <v>20035210</v>
      </c>
      <c r="E1274" s="18" t="str">
        <f>[1]卡牌表配置表!F1274</f>
        <v>火龙</v>
      </c>
      <c r="F1274" s="18">
        <f>[1]卡牌表配置表!G1274</f>
        <v>35210</v>
      </c>
      <c r="G1274" s="18">
        <f>[1]卡牌表配置表!V1274</f>
        <v>19</v>
      </c>
      <c r="H1274" s="18">
        <f t="shared" si="57"/>
        <v>3521020</v>
      </c>
      <c r="I1274" s="30">
        <v>230002</v>
      </c>
      <c r="J1274" s="18">
        <v>1</v>
      </c>
      <c r="K1274" s="18">
        <v>4</v>
      </c>
      <c r="L1274" s="18" t="str">
        <f>[1]卡牌表配置表!I1274</f>
        <v>0,0,0</v>
      </c>
      <c r="M1274" s="18">
        <f t="shared" si="58"/>
        <v>35210190</v>
      </c>
      <c r="N1274" s="66" t="str">
        <f>[1]卡牌表配置表!K1274</f>
        <v>20000003</v>
      </c>
      <c r="O1274" s="31" t="s">
        <v>170</v>
      </c>
      <c r="P1274" s="18">
        <f>[1]卡牌表配置表!L1274</f>
        <v>0</v>
      </c>
      <c r="R1274" s="18" t="str">
        <f>[1]卡牌表配置表!N1274</f>
        <v/>
      </c>
      <c r="T1274" s="18" t="str">
        <f>[1]卡牌表配置表!P1274</f>
        <v/>
      </c>
      <c r="W1274" s="18">
        <f>[1]卡牌表配置表!W1274</f>
        <v>110</v>
      </c>
      <c r="X1274" s="18" t="str">
        <f>[1]卡牌表配置表!X1274</f>
        <v>-2,1331900</v>
      </c>
      <c r="Y1274" s="18">
        <v>0</v>
      </c>
      <c r="Z1274" s="18">
        <f>[1]卡牌表配置表!AA1274</f>
        <v>40000</v>
      </c>
      <c r="AA1274" s="18" t="str">
        <f>[1]卡牌表配置表!AB1274</f>
        <v>2,20,15442,1;2,27,4260,1;4,29,2800,1;3,4,13500,1;3,24,30000,1;1,33,22102,0</v>
      </c>
      <c r="AB1274" s="18">
        <f>[1]卡牌表配置表!AR1274</f>
        <v>21035210</v>
      </c>
      <c r="AD1274" s="30">
        <f>VLOOKUP(F1274,t_card_group_s说明表!$B$6:$L$88,COLUMNS(t_card_group_s说明表!$B$6:$L$6),0)</f>
        <v>4</v>
      </c>
    </row>
    <row r="1275" spans="1:30" ht="15.75" customHeight="1" x14ac:dyDescent="0.2">
      <c r="A1275" s="18">
        <f t="shared" si="59"/>
        <v>1270</v>
      </c>
      <c r="B1275" s="18">
        <f>[1]卡牌表配置表!C1275</f>
        <v>3521020</v>
      </c>
      <c r="C1275" s="18">
        <f>[1]卡牌表配置表!D1275</f>
        <v>0</v>
      </c>
      <c r="D1275" s="18">
        <f>[1]卡牌表配置表!E1275</f>
        <v>20035210</v>
      </c>
      <c r="E1275" s="18" t="str">
        <f>[1]卡牌表配置表!F1275</f>
        <v>火龙</v>
      </c>
      <c r="F1275" s="18">
        <f>[1]卡牌表配置表!G1275</f>
        <v>35210</v>
      </c>
      <c r="G1275" s="18">
        <f>[1]卡牌表配置表!V1275</f>
        <v>20</v>
      </c>
      <c r="H1275" s="18">
        <f t="shared" si="57"/>
        <v>3521021</v>
      </c>
      <c r="I1275" s="30">
        <v>230002</v>
      </c>
      <c r="J1275" s="18">
        <v>1</v>
      </c>
      <c r="K1275" s="18">
        <v>4</v>
      </c>
      <c r="L1275" s="18" t="str">
        <f>[1]卡牌表配置表!I1275</f>
        <v>0,0,0</v>
      </c>
      <c r="M1275" s="18">
        <f t="shared" si="58"/>
        <v>35210200</v>
      </c>
      <c r="N1275" s="66" t="str">
        <f>[1]卡牌表配置表!K1275</f>
        <v>20000003</v>
      </c>
      <c r="O1275" s="31" t="s">
        <v>170</v>
      </c>
      <c r="P1275" s="18">
        <f>[1]卡牌表配置表!L1275</f>
        <v>0</v>
      </c>
      <c r="R1275" s="18" t="str">
        <f>[1]卡牌表配置表!N1275</f>
        <v/>
      </c>
      <c r="T1275" s="18" t="str">
        <f>[1]卡牌表配置表!P1275</f>
        <v/>
      </c>
      <c r="W1275" s="18">
        <f>[1]卡牌表配置表!W1275</f>
        <v>110</v>
      </c>
      <c r="X1275" s="18" t="str">
        <f>[1]卡牌表配置表!X1275</f>
        <v>-2,1731500</v>
      </c>
      <c r="Y1275" s="18">
        <v>0</v>
      </c>
      <c r="Z1275" s="18">
        <f>[1]卡牌表配置表!AA1275</f>
        <v>40000</v>
      </c>
      <c r="AA1275" s="18" t="str">
        <f>[1]卡牌表配置表!AB1275</f>
        <v>2,20,18530,1;2,27,5112,1;4,29,2800,1;3,4,13500,1;3,24,30000,1;1,33,22102,0</v>
      </c>
      <c r="AB1275" s="18">
        <f>[1]卡牌表配置表!AR1275</f>
        <v>21035210</v>
      </c>
      <c r="AD1275" s="30">
        <f>VLOOKUP(F1275,t_card_group_s说明表!$B$6:$L$88,COLUMNS(t_card_group_s说明表!$B$6:$L$6),0)</f>
        <v>4</v>
      </c>
    </row>
    <row r="1276" spans="1:30" ht="15.75" customHeight="1" x14ac:dyDescent="0.2">
      <c r="A1276" s="18">
        <f t="shared" si="59"/>
        <v>1271</v>
      </c>
      <c r="B1276" s="18">
        <f>[1]卡牌表配置表!C1276</f>
        <v>3521021</v>
      </c>
      <c r="C1276" s="18">
        <f>[1]卡牌表配置表!D1276</f>
        <v>0</v>
      </c>
      <c r="D1276" s="18">
        <f>[1]卡牌表配置表!E1276</f>
        <v>20035210</v>
      </c>
      <c r="E1276" s="18" t="str">
        <f>[1]卡牌表配置表!F1276</f>
        <v>火龙</v>
      </c>
      <c r="F1276" s="18">
        <f>[1]卡牌表配置表!G1276</f>
        <v>35210</v>
      </c>
      <c r="G1276" s="18">
        <f>[1]卡牌表配置表!V1276</f>
        <v>21</v>
      </c>
      <c r="H1276" s="18">
        <f t="shared" si="57"/>
        <v>3521022</v>
      </c>
      <c r="I1276" s="30">
        <v>230002</v>
      </c>
      <c r="J1276" s="18">
        <v>1</v>
      </c>
      <c r="K1276" s="18">
        <v>4</v>
      </c>
      <c r="L1276" s="18" t="str">
        <f>[1]卡牌表配置表!I1276</f>
        <v>0,0,0</v>
      </c>
      <c r="M1276" s="18">
        <f t="shared" si="58"/>
        <v>35210210</v>
      </c>
      <c r="N1276" s="66" t="str">
        <f>[1]卡牌表配置表!K1276</f>
        <v>20000003</v>
      </c>
      <c r="O1276" s="31" t="s">
        <v>170</v>
      </c>
      <c r="P1276" s="18">
        <f>[1]卡牌表配置表!L1276</f>
        <v>0</v>
      </c>
      <c r="R1276" s="18" t="str">
        <f>[1]卡牌表配置表!N1276</f>
        <v/>
      </c>
      <c r="T1276" s="18" t="str">
        <f>[1]卡牌表配置表!P1276</f>
        <v/>
      </c>
      <c r="W1276" s="18">
        <f>[1]卡牌表配置表!W1276</f>
        <v>120</v>
      </c>
      <c r="X1276" s="18" t="str">
        <f>[1]卡牌表配置表!X1276</f>
        <v>-2,2251000</v>
      </c>
      <c r="Y1276" s="18">
        <v>0</v>
      </c>
      <c r="Z1276" s="18">
        <f>[1]卡牌表配置表!AA1276</f>
        <v>40000</v>
      </c>
      <c r="AA1276" s="18" t="str">
        <f>[1]卡牌表配置表!AB1276</f>
        <v>2,20,22236,1;2,27,6135,1;4,29,2800,1;3,4,13500,1;3,24,30000,1;1,33,22102,0</v>
      </c>
      <c r="AB1276" s="18">
        <f>[1]卡牌表配置表!AR1276</f>
        <v>21035210</v>
      </c>
      <c r="AD1276" s="30">
        <f>VLOOKUP(F1276,t_card_group_s说明表!$B$6:$L$88,COLUMNS(t_card_group_s说明表!$B$6:$L$6),0)</f>
        <v>4</v>
      </c>
    </row>
    <row r="1277" spans="1:30" ht="15.75" customHeight="1" x14ac:dyDescent="0.2">
      <c r="A1277" s="18">
        <f t="shared" si="59"/>
        <v>1272</v>
      </c>
      <c r="B1277" s="18">
        <f>[1]卡牌表配置表!C1277</f>
        <v>3521022</v>
      </c>
      <c r="C1277" s="18">
        <f>[1]卡牌表配置表!D1277</f>
        <v>0</v>
      </c>
      <c r="D1277" s="18">
        <f>[1]卡牌表配置表!E1277</f>
        <v>20035210</v>
      </c>
      <c r="E1277" s="18" t="str">
        <f>[1]卡牌表配置表!F1277</f>
        <v>火龙</v>
      </c>
      <c r="F1277" s="18">
        <f>[1]卡牌表配置表!G1277</f>
        <v>35210</v>
      </c>
      <c r="G1277" s="18">
        <f>[1]卡牌表配置表!V1277</f>
        <v>22</v>
      </c>
      <c r="H1277" s="18">
        <f t="shared" si="57"/>
        <v>3521023</v>
      </c>
      <c r="I1277" s="30">
        <v>230002</v>
      </c>
      <c r="J1277" s="18">
        <v>1</v>
      </c>
      <c r="K1277" s="18">
        <v>4</v>
      </c>
      <c r="L1277" s="18" t="str">
        <f>[1]卡牌表配置表!I1277</f>
        <v>0,0,0</v>
      </c>
      <c r="M1277" s="18">
        <f t="shared" si="58"/>
        <v>35210220</v>
      </c>
      <c r="N1277" s="66" t="str">
        <f>[1]卡牌表配置表!K1277</f>
        <v>20000003</v>
      </c>
      <c r="O1277" s="31" t="s">
        <v>170</v>
      </c>
      <c r="P1277" s="18">
        <f>[1]卡牌表配置表!L1277</f>
        <v>0</v>
      </c>
      <c r="R1277" s="18" t="str">
        <f>[1]卡牌表配置表!N1277</f>
        <v/>
      </c>
      <c r="T1277" s="18" t="str">
        <f>[1]卡牌表配置表!P1277</f>
        <v/>
      </c>
      <c r="W1277" s="18">
        <f>[1]卡牌表配置表!W1277</f>
        <v>120</v>
      </c>
      <c r="X1277" s="18" t="str">
        <f>[1]卡牌表配置表!X1277</f>
        <v>-2,2926300</v>
      </c>
      <c r="Y1277" s="18">
        <v>0</v>
      </c>
      <c r="Z1277" s="18">
        <f>[1]卡牌表配置表!AA1277</f>
        <v>40000</v>
      </c>
      <c r="AA1277" s="18" t="str">
        <f>[1]卡牌表配置表!AB1277</f>
        <v>2,20,26683,1;2,27,7361,1;4,29,2800,1;3,4,13500,1;3,24,30000,1;1,33,22102,0</v>
      </c>
      <c r="AB1277" s="18">
        <f>[1]卡牌表配置表!AR1277</f>
        <v>21035210</v>
      </c>
      <c r="AD1277" s="30">
        <f>VLOOKUP(F1277,t_card_group_s说明表!$B$6:$L$88,COLUMNS(t_card_group_s说明表!$B$6:$L$6),0)</f>
        <v>4</v>
      </c>
    </row>
    <row r="1278" spans="1:30" ht="15.75" customHeight="1" x14ac:dyDescent="0.2">
      <c r="A1278" s="18">
        <f t="shared" si="59"/>
        <v>1273</v>
      </c>
      <c r="B1278" s="18">
        <f>[1]卡牌表配置表!C1278</f>
        <v>3521023</v>
      </c>
      <c r="C1278" s="18">
        <f>[1]卡牌表配置表!D1278</f>
        <v>0</v>
      </c>
      <c r="D1278" s="18">
        <f>[1]卡牌表配置表!E1278</f>
        <v>20035210</v>
      </c>
      <c r="E1278" s="18" t="str">
        <f>[1]卡牌表配置表!F1278</f>
        <v>火龙</v>
      </c>
      <c r="F1278" s="18">
        <f>[1]卡牌表配置表!G1278</f>
        <v>35210</v>
      </c>
      <c r="G1278" s="18">
        <f>[1]卡牌表配置表!V1278</f>
        <v>23</v>
      </c>
      <c r="H1278" s="18">
        <f t="shared" si="57"/>
        <v>3521024</v>
      </c>
      <c r="I1278" s="30">
        <v>230002</v>
      </c>
      <c r="J1278" s="18">
        <v>1</v>
      </c>
      <c r="K1278" s="18">
        <v>4</v>
      </c>
      <c r="L1278" s="18" t="str">
        <f>[1]卡牌表配置表!I1278</f>
        <v>0,0,0</v>
      </c>
      <c r="M1278" s="18">
        <f t="shared" si="58"/>
        <v>35210230</v>
      </c>
      <c r="N1278" s="66" t="str">
        <f>[1]卡牌表配置表!K1278</f>
        <v>20000003</v>
      </c>
      <c r="O1278" s="31" t="s">
        <v>170</v>
      </c>
      <c r="P1278" s="18">
        <f>[1]卡牌表配置表!L1278</f>
        <v>0</v>
      </c>
      <c r="R1278" s="18" t="str">
        <f>[1]卡牌表配置表!N1278</f>
        <v/>
      </c>
      <c r="T1278" s="18" t="str">
        <f>[1]卡牌表配置表!P1278</f>
        <v/>
      </c>
      <c r="W1278" s="18">
        <f>[1]卡牌表配置表!W1278</f>
        <v>130</v>
      </c>
      <c r="X1278" s="18" t="str">
        <f>[1]卡牌表配置表!X1278</f>
        <v>-2,3804200</v>
      </c>
      <c r="Y1278" s="18">
        <v>0</v>
      </c>
      <c r="Z1278" s="18">
        <f>[1]卡牌表配置表!AA1278</f>
        <v>40000</v>
      </c>
      <c r="AA1278" s="18" t="str">
        <f>[1]卡牌表配置表!AB1278</f>
        <v>2,20,32020,1;2,27,8833,1;4,29,2800,1;3,4,13500,1;3,24,30000,1;1,33,22102,0</v>
      </c>
      <c r="AB1278" s="18">
        <f>[1]卡牌表配置表!AR1278</f>
        <v>21035210</v>
      </c>
      <c r="AD1278" s="30">
        <f>VLOOKUP(F1278,t_card_group_s说明表!$B$6:$L$88,COLUMNS(t_card_group_s说明表!$B$6:$L$6),0)</f>
        <v>4</v>
      </c>
    </row>
    <row r="1279" spans="1:30" ht="15.75" customHeight="1" x14ac:dyDescent="0.2">
      <c r="A1279" s="18">
        <f t="shared" si="59"/>
        <v>1274</v>
      </c>
      <c r="B1279" s="18">
        <f>[1]卡牌表配置表!C1279</f>
        <v>3521024</v>
      </c>
      <c r="C1279" s="18">
        <f>[1]卡牌表配置表!D1279</f>
        <v>0</v>
      </c>
      <c r="D1279" s="18">
        <f>[1]卡牌表配置表!E1279</f>
        <v>20035210</v>
      </c>
      <c r="E1279" s="18" t="str">
        <f>[1]卡牌表配置表!F1279</f>
        <v>火龙</v>
      </c>
      <c r="F1279" s="18">
        <f>[1]卡牌表配置表!G1279</f>
        <v>35210</v>
      </c>
      <c r="G1279" s="18">
        <f>[1]卡牌表配置表!V1279</f>
        <v>24</v>
      </c>
      <c r="H1279" s="18">
        <f t="shared" si="57"/>
        <v>3521025</v>
      </c>
      <c r="I1279" s="30">
        <v>230002</v>
      </c>
      <c r="J1279" s="18">
        <v>1</v>
      </c>
      <c r="K1279" s="18">
        <v>4</v>
      </c>
      <c r="L1279" s="18" t="str">
        <f>[1]卡牌表配置表!I1279</f>
        <v>0,0,0</v>
      </c>
      <c r="M1279" s="18">
        <f t="shared" si="58"/>
        <v>35210240</v>
      </c>
      <c r="N1279" s="66" t="str">
        <f>[1]卡牌表配置表!K1279</f>
        <v>20000003</v>
      </c>
      <c r="O1279" s="31" t="s">
        <v>170</v>
      </c>
      <c r="P1279" s="18">
        <f>[1]卡牌表配置表!L1279</f>
        <v>0</v>
      </c>
      <c r="R1279" s="18" t="str">
        <f>[1]卡牌表配置表!N1279</f>
        <v/>
      </c>
      <c r="T1279" s="18" t="str">
        <f>[1]卡牌表配置表!P1279</f>
        <v/>
      </c>
      <c r="W1279" s="18">
        <f>[1]卡牌表配置表!W1279</f>
        <v>150</v>
      </c>
      <c r="X1279" s="18" t="str">
        <f>[1]卡牌表配置表!X1279</f>
        <v>-2,4945500</v>
      </c>
      <c r="Y1279" s="18">
        <v>0</v>
      </c>
      <c r="Z1279" s="18">
        <f>[1]卡牌表配置表!AA1279</f>
        <v>40000</v>
      </c>
      <c r="AA1279" s="18" t="str">
        <f>[1]卡牌表配置表!AB1279</f>
        <v>2,20,38424,1;2,27,10600,1;4,29,2800,1;3,4,13500,1;3,24,30000,1;1,33,22102,0</v>
      </c>
      <c r="AB1279" s="18">
        <f>[1]卡牌表配置表!AR1279</f>
        <v>21035210</v>
      </c>
      <c r="AD1279" s="30">
        <f>VLOOKUP(F1279,t_card_group_s说明表!$B$6:$L$88,COLUMNS(t_card_group_s说明表!$B$6:$L$6),0)</f>
        <v>4</v>
      </c>
    </row>
    <row r="1280" spans="1:30" ht="15.75" customHeight="1" x14ac:dyDescent="0.2">
      <c r="A1280" s="18">
        <f t="shared" si="59"/>
        <v>1275</v>
      </c>
      <c r="B1280" s="18">
        <f>[1]卡牌表配置表!C1280</f>
        <v>3521025</v>
      </c>
      <c r="C1280" s="18">
        <f>[1]卡牌表配置表!D1280</f>
        <v>0</v>
      </c>
      <c r="D1280" s="18">
        <f>[1]卡牌表配置表!E1280</f>
        <v>20035210</v>
      </c>
      <c r="E1280" s="18" t="str">
        <f>[1]卡牌表配置表!F1280</f>
        <v>火龙</v>
      </c>
      <c r="F1280" s="18">
        <f>[1]卡牌表配置表!G1280</f>
        <v>35210</v>
      </c>
      <c r="G1280" s="18">
        <f>[1]卡牌表配置表!V1280</f>
        <v>25</v>
      </c>
      <c r="H1280" s="18" t="str">
        <f t="shared" si="57"/>
        <v/>
      </c>
      <c r="I1280" s="30">
        <v>230002</v>
      </c>
      <c r="J1280" s="18">
        <v>1</v>
      </c>
      <c r="K1280" s="18">
        <v>4</v>
      </c>
      <c r="L1280" s="18" t="str">
        <f>[1]卡牌表配置表!I1280</f>
        <v>0,0,0</v>
      </c>
      <c r="M1280" s="18">
        <f t="shared" si="58"/>
        <v>35210250</v>
      </c>
      <c r="N1280" s="66" t="str">
        <f>[1]卡牌表配置表!K1280</f>
        <v>20000003</v>
      </c>
      <c r="O1280" s="31" t="s">
        <v>170</v>
      </c>
      <c r="P1280" s="18">
        <f>[1]卡牌表配置表!L1280</f>
        <v>0</v>
      </c>
      <c r="R1280" s="18" t="str">
        <f>[1]卡牌表配置表!N1280</f>
        <v/>
      </c>
      <c r="T1280" s="18" t="str">
        <f>[1]卡牌表配置表!P1280</f>
        <v/>
      </c>
      <c r="W1280" s="18">
        <f>[1]卡牌表配置表!W1280</f>
        <v>-1</v>
      </c>
      <c r="X1280" s="18">
        <f>[1]卡牌表配置表!X1280</f>
        <v>-1</v>
      </c>
      <c r="Y1280" s="18">
        <v>0</v>
      </c>
      <c r="Z1280" s="18">
        <f>[1]卡牌表配置表!AA1280</f>
        <v>40000</v>
      </c>
      <c r="AA1280" s="18" t="str">
        <f>[1]卡牌表配置表!AB1280</f>
        <v>2,20,46109,1;2,27,12720,1;4,29,2800,1;3,4,13500,1;3,24,30000,1;1,33,22102,0</v>
      </c>
      <c r="AB1280" s="18">
        <f>[1]卡牌表配置表!AR1280</f>
        <v>21035210</v>
      </c>
      <c r="AD1280" s="30">
        <f>VLOOKUP(F1280,t_card_group_s说明表!$B$6:$L$88,COLUMNS(t_card_group_s说明表!$B$6:$L$6),0)</f>
        <v>4</v>
      </c>
    </row>
    <row r="1281" spans="1:30" ht="15.75" customHeight="1" x14ac:dyDescent="0.2">
      <c r="A1281" s="18">
        <f t="shared" si="59"/>
        <v>1276</v>
      </c>
      <c r="B1281" s="18">
        <f>[1]卡牌表配置表!C1281</f>
        <v>3531001</v>
      </c>
      <c r="C1281" s="18">
        <f>[1]卡牌表配置表!D1281</f>
        <v>0</v>
      </c>
      <c r="D1281" s="18">
        <f>[1]卡牌表配置表!E1281</f>
        <v>20035310</v>
      </c>
      <c r="E1281" s="18" t="str">
        <f>[1]卡牌表配置表!F1281</f>
        <v>精灵捕手</v>
      </c>
      <c r="F1281" s="18">
        <f>[1]卡牌表配置表!G1281</f>
        <v>35310</v>
      </c>
      <c r="G1281" s="18">
        <f>[1]卡牌表配置表!V1281</f>
        <v>1</v>
      </c>
      <c r="H1281" s="18">
        <f t="shared" si="57"/>
        <v>3531002</v>
      </c>
      <c r="I1281" s="30">
        <v>230002</v>
      </c>
      <c r="J1281" s="18">
        <v>1</v>
      </c>
      <c r="K1281" s="18">
        <v>4</v>
      </c>
      <c r="L1281" s="18" t="str">
        <f>[1]卡牌表配置表!I1281</f>
        <v>0,0,0</v>
      </c>
      <c r="M1281" s="18">
        <f t="shared" si="58"/>
        <v>35310010</v>
      </c>
      <c r="N1281" s="66" t="str">
        <f>[1]卡牌表配置表!K1281</f>
        <v>20000037</v>
      </c>
      <c r="O1281" s="31" t="s">
        <v>170</v>
      </c>
      <c r="P1281" s="18">
        <f>[1]卡牌表配置表!L1281</f>
        <v>0</v>
      </c>
      <c r="R1281" s="18" t="str">
        <f>[1]卡牌表配置表!N1281</f>
        <v/>
      </c>
      <c r="T1281" s="18" t="str">
        <f>[1]卡牌表配置表!P1281</f>
        <v/>
      </c>
      <c r="W1281" s="18">
        <f>[1]卡牌表配置表!W1281</f>
        <v>4</v>
      </c>
      <c r="X1281" s="18" t="str">
        <f>[1]卡牌表配置表!X1281</f>
        <v>-2,1000</v>
      </c>
      <c r="Y1281" s="18">
        <v>0</v>
      </c>
      <c r="Z1281" s="18">
        <f>[1]卡牌表配置表!AA1281</f>
        <v>50000</v>
      </c>
      <c r="AA1281" s="18" t="str">
        <f>[1]卡牌表配置表!AB1281</f>
        <v>2,20,832,1;2,27,90,1;4,29,1786,1;3,4,12000,1;3,24,60000,1;1,33,22102,0;2,37,10,1;2,38,1,1;2,40,2,1</v>
      </c>
      <c r="AB1281" s="18">
        <f>[1]卡牌表配置表!AR1281</f>
        <v>21035310</v>
      </c>
      <c r="AD1281" s="30">
        <f>VLOOKUP(F1281,t_card_group_s说明表!$B$6:$L$88,COLUMNS(t_card_group_s说明表!$B$6:$L$6),0)</f>
        <v>4</v>
      </c>
    </row>
    <row r="1282" spans="1:30" ht="15.75" customHeight="1" x14ac:dyDescent="0.2">
      <c r="A1282" s="18">
        <f t="shared" si="59"/>
        <v>1277</v>
      </c>
      <c r="B1282" s="18">
        <f>[1]卡牌表配置表!C1282</f>
        <v>3531002</v>
      </c>
      <c r="C1282" s="18">
        <f>[1]卡牌表配置表!D1282</f>
        <v>0</v>
      </c>
      <c r="D1282" s="18">
        <f>[1]卡牌表配置表!E1282</f>
        <v>20035310</v>
      </c>
      <c r="E1282" s="18" t="str">
        <f>[1]卡牌表配置表!F1282</f>
        <v>精灵捕手</v>
      </c>
      <c r="F1282" s="18">
        <f>[1]卡牌表配置表!G1282</f>
        <v>35310</v>
      </c>
      <c r="G1282" s="18">
        <f>[1]卡牌表配置表!V1282</f>
        <v>2</v>
      </c>
      <c r="H1282" s="18">
        <f t="shared" si="57"/>
        <v>3531003</v>
      </c>
      <c r="I1282" s="30">
        <v>230002</v>
      </c>
      <c r="J1282" s="18">
        <v>1</v>
      </c>
      <c r="K1282" s="18">
        <v>4</v>
      </c>
      <c r="L1282" s="18" t="str">
        <f>[1]卡牌表配置表!I1282</f>
        <v>0,0,0</v>
      </c>
      <c r="M1282" s="18">
        <f t="shared" si="58"/>
        <v>35310020</v>
      </c>
      <c r="N1282" s="66" t="str">
        <f>[1]卡牌表配置表!K1282</f>
        <v>20000037</v>
      </c>
      <c r="O1282" s="31" t="s">
        <v>170</v>
      </c>
      <c r="P1282" s="18">
        <f>[1]卡牌表配置表!L1282</f>
        <v>0</v>
      </c>
      <c r="R1282" s="18" t="str">
        <f>[1]卡牌表配置表!N1282</f>
        <v/>
      </c>
      <c r="T1282" s="18" t="str">
        <f>[1]卡牌表配置表!P1282</f>
        <v/>
      </c>
      <c r="W1282" s="18">
        <f>[1]卡牌表配置表!W1282</f>
        <v>20</v>
      </c>
      <c r="X1282" s="18" t="str">
        <f>[1]卡牌表配置表!X1282</f>
        <v>-2,5000</v>
      </c>
      <c r="Y1282" s="18">
        <v>0</v>
      </c>
      <c r="Z1282" s="18">
        <f>[1]卡牌表配置表!AA1282</f>
        <v>50000</v>
      </c>
      <c r="AA1282" s="18" t="str">
        <f>[1]卡牌表配置表!AB1282</f>
        <v>2,20,999,1;2,27,108,1;4,29,1786,1;3,4,12000,1;3,24,60000,1;1,33,22102,0;2,37,10,1;2,38,2,1;2,40,2,1</v>
      </c>
      <c r="AB1282" s="18">
        <f>[1]卡牌表配置表!AR1282</f>
        <v>21035310</v>
      </c>
      <c r="AD1282" s="30">
        <f>VLOOKUP(F1282,t_card_group_s说明表!$B$6:$L$88,COLUMNS(t_card_group_s说明表!$B$6:$L$6),0)</f>
        <v>4</v>
      </c>
    </row>
    <row r="1283" spans="1:30" ht="15.75" customHeight="1" x14ac:dyDescent="0.2">
      <c r="A1283" s="18">
        <f t="shared" si="59"/>
        <v>1278</v>
      </c>
      <c r="B1283" s="18">
        <f>[1]卡牌表配置表!C1283</f>
        <v>3531003</v>
      </c>
      <c r="C1283" s="18">
        <f>[1]卡牌表配置表!D1283</f>
        <v>0</v>
      </c>
      <c r="D1283" s="18">
        <f>[1]卡牌表配置表!E1283</f>
        <v>20035310</v>
      </c>
      <c r="E1283" s="18" t="str">
        <f>[1]卡牌表配置表!F1283</f>
        <v>精灵捕手</v>
      </c>
      <c r="F1283" s="18">
        <f>[1]卡牌表配置表!G1283</f>
        <v>35310</v>
      </c>
      <c r="G1283" s="18">
        <f>[1]卡牌表配置表!V1283</f>
        <v>3</v>
      </c>
      <c r="H1283" s="18">
        <f t="shared" si="57"/>
        <v>3531004</v>
      </c>
      <c r="I1283" s="30">
        <v>230002</v>
      </c>
      <c r="J1283" s="18">
        <v>1</v>
      </c>
      <c r="K1283" s="18">
        <v>4</v>
      </c>
      <c r="L1283" s="18" t="str">
        <f>[1]卡牌表配置表!I1283</f>
        <v>0,0,0</v>
      </c>
      <c r="M1283" s="18">
        <f t="shared" si="58"/>
        <v>35310030</v>
      </c>
      <c r="N1283" s="66" t="str">
        <f>[1]卡牌表配置表!K1283</f>
        <v>20000037</v>
      </c>
      <c r="O1283" s="31" t="s">
        <v>170</v>
      </c>
      <c r="P1283" s="18">
        <f>[1]卡牌表配置表!L1283</f>
        <v>0</v>
      </c>
      <c r="R1283" s="18" t="str">
        <f>[1]卡牌表配置表!N1283</f>
        <v/>
      </c>
      <c r="T1283" s="18" t="str">
        <f>[1]卡牌表配置表!P1283</f>
        <v/>
      </c>
      <c r="W1283" s="18">
        <f>[1]卡牌表配置表!W1283</f>
        <v>30</v>
      </c>
      <c r="X1283" s="18" t="str">
        <f>[1]卡牌表配置表!X1283</f>
        <v>-2,15000</v>
      </c>
      <c r="Y1283" s="18">
        <v>0</v>
      </c>
      <c r="Z1283" s="18">
        <f>[1]卡牌表配置表!AA1283</f>
        <v>50000</v>
      </c>
      <c r="AA1283" s="18" t="str">
        <f>[1]卡牌表配置表!AB1283</f>
        <v>2,20,1199,1;2,27,130,1;4,29,1786,1;3,4,12000,1;3,24,60000,1;1,33,22102,0;2,37,10,1;2,38,3,1;2,40,2,1</v>
      </c>
      <c r="AB1283" s="18">
        <f>[1]卡牌表配置表!AR1283</f>
        <v>21035310</v>
      </c>
      <c r="AD1283" s="30">
        <f>VLOOKUP(F1283,t_card_group_s说明表!$B$6:$L$88,COLUMNS(t_card_group_s说明表!$B$6:$L$6),0)</f>
        <v>4</v>
      </c>
    </row>
    <row r="1284" spans="1:30" ht="15.75" customHeight="1" x14ac:dyDescent="0.2">
      <c r="A1284" s="18">
        <f t="shared" si="59"/>
        <v>1279</v>
      </c>
      <c r="B1284" s="18">
        <f>[1]卡牌表配置表!C1284</f>
        <v>3531004</v>
      </c>
      <c r="C1284" s="18">
        <f>[1]卡牌表配置表!D1284</f>
        <v>0</v>
      </c>
      <c r="D1284" s="18">
        <f>[1]卡牌表配置表!E1284</f>
        <v>20035310</v>
      </c>
      <c r="E1284" s="18" t="str">
        <f>[1]卡牌表配置表!F1284</f>
        <v>精灵捕手</v>
      </c>
      <c r="F1284" s="18">
        <f>[1]卡牌表配置表!G1284</f>
        <v>35310</v>
      </c>
      <c r="G1284" s="18">
        <f>[1]卡牌表配置表!V1284</f>
        <v>4</v>
      </c>
      <c r="H1284" s="18">
        <f t="shared" si="57"/>
        <v>3531005</v>
      </c>
      <c r="I1284" s="30">
        <v>230002</v>
      </c>
      <c r="J1284" s="18">
        <v>1</v>
      </c>
      <c r="K1284" s="18">
        <v>4</v>
      </c>
      <c r="L1284" s="18" t="str">
        <f>[1]卡牌表配置表!I1284</f>
        <v>0,0,0</v>
      </c>
      <c r="M1284" s="18">
        <f t="shared" si="58"/>
        <v>35310040</v>
      </c>
      <c r="N1284" s="66" t="str">
        <f>[1]卡牌表配置表!K1284</f>
        <v>20000037</v>
      </c>
      <c r="O1284" s="31" t="s">
        <v>170</v>
      </c>
      <c r="P1284" s="18">
        <f>[1]卡牌表配置表!L1284</f>
        <v>0</v>
      </c>
      <c r="R1284" s="18" t="str">
        <f>[1]卡牌表配置表!N1284</f>
        <v/>
      </c>
      <c r="T1284" s="18" t="str">
        <f>[1]卡牌表配置表!P1284</f>
        <v/>
      </c>
      <c r="W1284" s="18">
        <f>[1]卡牌表配置表!W1284</f>
        <v>30</v>
      </c>
      <c r="X1284" s="18" t="str">
        <f>[1]卡牌表配置表!X1284</f>
        <v>-2,22500</v>
      </c>
      <c r="Y1284" s="18">
        <v>0</v>
      </c>
      <c r="Z1284" s="18">
        <f>[1]卡牌表配置表!AA1284</f>
        <v>50000</v>
      </c>
      <c r="AA1284" s="18" t="str">
        <f>[1]卡牌表配置表!AB1284</f>
        <v>2,20,1438,1;2,27,156,1;4,29,1786,1;3,4,12000,1;3,24,60000,1;1,33,22102,0;2,37,10,1;2,38,4,1;2,40,2,1</v>
      </c>
      <c r="AB1284" s="18">
        <f>[1]卡牌表配置表!AR1284</f>
        <v>21035310</v>
      </c>
      <c r="AD1284" s="30">
        <f>VLOOKUP(F1284,t_card_group_s说明表!$B$6:$L$88,COLUMNS(t_card_group_s说明表!$B$6:$L$6),0)</f>
        <v>4</v>
      </c>
    </row>
    <row r="1285" spans="1:30" ht="15.75" customHeight="1" x14ac:dyDescent="0.2">
      <c r="A1285" s="18">
        <f t="shared" si="59"/>
        <v>1280</v>
      </c>
      <c r="B1285" s="18">
        <f>[1]卡牌表配置表!C1285</f>
        <v>3531005</v>
      </c>
      <c r="C1285" s="18">
        <f>[1]卡牌表配置表!D1285</f>
        <v>0</v>
      </c>
      <c r="D1285" s="18">
        <f>[1]卡牌表配置表!E1285</f>
        <v>20035310</v>
      </c>
      <c r="E1285" s="18" t="str">
        <f>[1]卡牌表配置表!F1285</f>
        <v>精灵捕手</v>
      </c>
      <c r="F1285" s="18">
        <f>[1]卡牌表配置表!G1285</f>
        <v>35310</v>
      </c>
      <c r="G1285" s="18">
        <f>[1]卡牌表配置表!V1285</f>
        <v>5</v>
      </c>
      <c r="H1285" s="18">
        <f t="shared" si="57"/>
        <v>3531006</v>
      </c>
      <c r="I1285" s="30">
        <v>230002</v>
      </c>
      <c r="J1285" s="18">
        <v>1</v>
      </c>
      <c r="K1285" s="18">
        <v>4</v>
      </c>
      <c r="L1285" s="18" t="str">
        <f>[1]卡牌表配置表!I1285</f>
        <v>0,0,0</v>
      </c>
      <c r="M1285" s="18">
        <f t="shared" si="58"/>
        <v>35310050</v>
      </c>
      <c r="N1285" s="66" t="str">
        <f>[1]卡牌表配置表!K1285</f>
        <v>20000037</v>
      </c>
      <c r="O1285" s="31" t="s">
        <v>170</v>
      </c>
      <c r="P1285" s="18">
        <f>[1]卡牌表配置表!L1285</f>
        <v>0</v>
      </c>
      <c r="R1285" s="18" t="str">
        <f>[1]卡牌表配置表!N1285</f>
        <v/>
      </c>
      <c r="T1285" s="18" t="str">
        <f>[1]卡牌表配置表!P1285</f>
        <v/>
      </c>
      <c r="W1285" s="18">
        <f>[1]卡牌表配置表!W1285</f>
        <v>40</v>
      </c>
      <c r="X1285" s="18" t="str">
        <f>[1]卡牌表配置表!X1285</f>
        <v>-2,33800</v>
      </c>
      <c r="Y1285" s="18">
        <v>0</v>
      </c>
      <c r="Z1285" s="18">
        <f>[1]卡牌表配置表!AA1285</f>
        <v>50000</v>
      </c>
      <c r="AA1285" s="18" t="str">
        <f>[1]卡牌表配置表!AB1285</f>
        <v>2,20,1726,1;2,27,187,1;4,29,1786,1;3,4,12000,1;3,24,60000,1;1,33,22102,0;2,37,10,1;2,38,5,1;2,40,2,1</v>
      </c>
      <c r="AB1285" s="18">
        <f>[1]卡牌表配置表!AR1285</f>
        <v>21035310</v>
      </c>
      <c r="AD1285" s="30">
        <f>VLOOKUP(F1285,t_card_group_s说明表!$B$6:$L$88,COLUMNS(t_card_group_s说明表!$B$6:$L$6),0)</f>
        <v>4</v>
      </c>
    </row>
    <row r="1286" spans="1:30" ht="15.75" customHeight="1" x14ac:dyDescent="0.2">
      <c r="A1286" s="18">
        <f t="shared" si="59"/>
        <v>1281</v>
      </c>
      <c r="B1286" s="18">
        <f>[1]卡牌表配置表!C1286</f>
        <v>3531006</v>
      </c>
      <c r="C1286" s="18">
        <f>[1]卡牌表配置表!D1286</f>
        <v>0</v>
      </c>
      <c r="D1286" s="18">
        <f>[1]卡牌表配置表!E1286</f>
        <v>20035310</v>
      </c>
      <c r="E1286" s="18" t="str">
        <f>[1]卡牌表配置表!F1286</f>
        <v>精灵捕手</v>
      </c>
      <c r="F1286" s="18">
        <f>[1]卡牌表配置表!G1286</f>
        <v>35310</v>
      </c>
      <c r="G1286" s="18">
        <f>[1]卡牌表配置表!V1286</f>
        <v>6</v>
      </c>
      <c r="H1286" s="18">
        <f t="shared" ref="H1286:H1349" si="60">IF(F1286=F1287,B1287,"")</f>
        <v>3531007</v>
      </c>
      <c r="I1286" s="30">
        <v>230002</v>
      </c>
      <c r="J1286" s="18">
        <v>1</v>
      </c>
      <c r="K1286" s="18">
        <v>4</v>
      </c>
      <c r="L1286" s="18" t="str">
        <f>[1]卡牌表配置表!I1286</f>
        <v>0,0,0</v>
      </c>
      <c r="M1286" s="18">
        <f t="shared" ref="M1286:M1349" si="61">B1286*10</f>
        <v>35310060</v>
      </c>
      <c r="N1286" s="66" t="str">
        <f>[1]卡牌表配置表!K1286</f>
        <v>20000037</v>
      </c>
      <c r="O1286" s="31" t="s">
        <v>170</v>
      </c>
      <c r="P1286" s="18">
        <f>[1]卡牌表配置表!L1286</f>
        <v>0</v>
      </c>
      <c r="R1286" s="18" t="str">
        <f>[1]卡牌表配置表!N1286</f>
        <v/>
      </c>
      <c r="T1286" s="18" t="str">
        <f>[1]卡牌表配置表!P1286</f>
        <v/>
      </c>
      <c r="W1286" s="18">
        <f>[1]卡牌表配置表!W1286</f>
        <v>40</v>
      </c>
      <c r="X1286" s="18" t="str">
        <f>[1]卡牌表配置表!X1286</f>
        <v>-2,43900</v>
      </c>
      <c r="Y1286" s="18">
        <v>0</v>
      </c>
      <c r="Z1286" s="18">
        <f>[1]卡牌表配置表!AA1286</f>
        <v>50000</v>
      </c>
      <c r="AA1286" s="18" t="str">
        <f>[1]卡牌表配置表!AB1286</f>
        <v>2,20,2071,1;2,27,224,1;4,29,1786,1;3,4,12000,1;3,24,60000,1;1,33,22102,0;2,37,10,1;2,38,6,1;2,40,2,1</v>
      </c>
      <c r="AB1286" s="18">
        <f>[1]卡牌表配置表!AR1286</f>
        <v>21035310</v>
      </c>
      <c r="AD1286" s="30">
        <f>VLOOKUP(F1286,t_card_group_s说明表!$B$6:$L$88,COLUMNS(t_card_group_s说明表!$B$6:$L$6),0)</f>
        <v>4</v>
      </c>
    </row>
    <row r="1287" spans="1:30" ht="15.75" customHeight="1" x14ac:dyDescent="0.2">
      <c r="A1287" s="18">
        <f t="shared" ref="A1287:A1350" si="62">ROW(B1287)-5</f>
        <v>1282</v>
      </c>
      <c r="B1287" s="18">
        <f>[1]卡牌表配置表!C1287</f>
        <v>3531007</v>
      </c>
      <c r="C1287" s="18">
        <f>[1]卡牌表配置表!D1287</f>
        <v>0</v>
      </c>
      <c r="D1287" s="18">
        <f>[1]卡牌表配置表!E1287</f>
        <v>20035310</v>
      </c>
      <c r="E1287" s="18" t="str">
        <f>[1]卡牌表配置表!F1287</f>
        <v>精灵捕手</v>
      </c>
      <c r="F1287" s="18">
        <f>[1]卡牌表配置表!G1287</f>
        <v>35310</v>
      </c>
      <c r="G1287" s="18">
        <f>[1]卡牌表配置表!V1287</f>
        <v>7</v>
      </c>
      <c r="H1287" s="18">
        <f t="shared" si="60"/>
        <v>3531008</v>
      </c>
      <c r="I1287" s="30">
        <v>230002</v>
      </c>
      <c r="J1287" s="18">
        <v>1</v>
      </c>
      <c r="K1287" s="18">
        <v>4</v>
      </c>
      <c r="L1287" s="18" t="str">
        <f>[1]卡牌表配置表!I1287</f>
        <v>0,0,0</v>
      </c>
      <c r="M1287" s="18">
        <f t="shared" si="61"/>
        <v>35310070</v>
      </c>
      <c r="N1287" s="66" t="str">
        <f>[1]卡牌表配置表!K1287</f>
        <v>20000037</v>
      </c>
      <c r="O1287" s="31" t="s">
        <v>170</v>
      </c>
      <c r="P1287" s="18">
        <f>[1]卡牌表配置表!L1287</f>
        <v>0</v>
      </c>
      <c r="R1287" s="18" t="str">
        <f>[1]卡牌表配置表!N1287</f>
        <v/>
      </c>
      <c r="T1287" s="18" t="str">
        <f>[1]卡牌表配置表!P1287</f>
        <v/>
      </c>
      <c r="W1287" s="18">
        <f>[1]卡牌表配置表!W1287</f>
        <v>50</v>
      </c>
      <c r="X1287" s="18" t="str">
        <f>[1]卡牌表配置表!X1287</f>
        <v>-2,57100</v>
      </c>
      <c r="Y1287" s="18">
        <v>0</v>
      </c>
      <c r="Z1287" s="18">
        <f>[1]卡牌表配置表!AA1287</f>
        <v>50000</v>
      </c>
      <c r="AA1287" s="18" t="str">
        <f>[1]卡牌表配置表!AB1287</f>
        <v>2,20,2485,1;2,27,269,1;4,29,1786,1;3,4,12000,1;3,24,60000,1;1,33,22102,0;2,37,10,1;2,38,7,1;2,40,2,1</v>
      </c>
      <c r="AB1287" s="18">
        <f>[1]卡牌表配置表!AR1287</f>
        <v>21035310</v>
      </c>
      <c r="AD1287" s="30">
        <f>VLOOKUP(F1287,t_card_group_s说明表!$B$6:$L$88,COLUMNS(t_card_group_s说明表!$B$6:$L$6),0)</f>
        <v>4</v>
      </c>
    </row>
    <row r="1288" spans="1:30" ht="15.75" customHeight="1" x14ac:dyDescent="0.2">
      <c r="A1288" s="18">
        <f t="shared" si="62"/>
        <v>1283</v>
      </c>
      <c r="B1288" s="18">
        <f>[1]卡牌表配置表!C1288</f>
        <v>3531008</v>
      </c>
      <c r="C1288" s="18">
        <f>[1]卡牌表配置表!D1288</f>
        <v>0</v>
      </c>
      <c r="D1288" s="18">
        <f>[1]卡牌表配置表!E1288</f>
        <v>20035310</v>
      </c>
      <c r="E1288" s="18" t="str">
        <f>[1]卡牌表配置表!F1288</f>
        <v>精灵捕手</v>
      </c>
      <c r="F1288" s="18">
        <f>[1]卡牌表配置表!G1288</f>
        <v>35310</v>
      </c>
      <c r="G1288" s="18">
        <f>[1]卡牌表配置表!V1288</f>
        <v>8</v>
      </c>
      <c r="H1288" s="18">
        <f t="shared" si="60"/>
        <v>3531009</v>
      </c>
      <c r="I1288" s="30">
        <v>230002</v>
      </c>
      <c r="J1288" s="18">
        <v>1</v>
      </c>
      <c r="K1288" s="18">
        <v>4</v>
      </c>
      <c r="L1288" s="18" t="str">
        <f>[1]卡牌表配置表!I1288</f>
        <v>0,0,0</v>
      </c>
      <c r="M1288" s="18">
        <f t="shared" si="61"/>
        <v>35310080</v>
      </c>
      <c r="N1288" s="66" t="str">
        <f>[1]卡牌表配置表!K1288</f>
        <v>20000037</v>
      </c>
      <c r="O1288" s="31" t="s">
        <v>170</v>
      </c>
      <c r="P1288" s="18">
        <f>[1]卡牌表配置表!L1288</f>
        <v>0</v>
      </c>
      <c r="R1288" s="18" t="str">
        <f>[1]卡牌表配置表!N1288</f>
        <v/>
      </c>
      <c r="T1288" s="18" t="str">
        <f>[1]卡牌表配置表!P1288</f>
        <v/>
      </c>
      <c r="W1288" s="18">
        <f>[1]卡牌表配置表!W1288</f>
        <v>50</v>
      </c>
      <c r="X1288" s="18" t="str">
        <f>[1]卡牌表配置表!X1288</f>
        <v>-2,74200</v>
      </c>
      <c r="Y1288" s="18">
        <v>0</v>
      </c>
      <c r="Z1288" s="18">
        <f>[1]卡牌表配置表!AA1288</f>
        <v>50000</v>
      </c>
      <c r="AA1288" s="18" t="str">
        <f>[1]卡牌表配置表!AB1288</f>
        <v>2,20,2982,1;2,27,323,1;4,29,1786,1;3,4,12000,1;3,24,60000,1;1,33,22102,0;2,37,10,1;2,38,8,1;2,40,2,1</v>
      </c>
      <c r="AB1288" s="18">
        <f>[1]卡牌表配置表!AR1288</f>
        <v>21035310</v>
      </c>
      <c r="AD1288" s="30">
        <f>VLOOKUP(F1288,t_card_group_s说明表!$B$6:$L$88,COLUMNS(t_card_group_s说明表!$B$6:$L$6),0)</f>
        <v>4</v>
      </c>
    </row>
    <row r="1289" spans="1:30" ht="15.75" customHeight="1" x14ac:dyDescent="0.2">
      <c r="A1289" s="18">
        <f t="shared" si="62"/>
        <v>1284</v>
      </c>
      <c r="B1289" s="18">
        <f>[1]卡牌表配置表!C1289</f>
        <v>3531009</v>
      </c>
      <c r="C1289" s="18">
        <f>[1]卡牌表配置表!D1289</f>
        <v>0</v>
      </c>
      <c r="D1289" s="18">
        <f>[1]卡牌表配置表!E1289</f>
        <v>20035310</v>
      </c>
      <c r="E1289" s="18" t="str">
        <f>[1]卡牌表配置表!F1289</f>
        <v>精灵捕手</v>
      </c>
      <c r="F1289" s="18">
        <f>[1]卡牌表配置表!G1289</f>
        <v>35310</v>
      </c>
      <c r="G1289" s="18">
        <f>[1]卡牌表配置表!V1289</f>
        <v>9</v>
      </c>
      <c r="H1289" s="18">
        <f t="shared" si="60"/>
        <v>3531010</v>
      </c>
      <c r="I1289" s="30">
        <v>230002</v>
      </c>
      <c r="J1289" s="18">
        <v>1</v>
      </c>
      <c r="K1289" s="18">
        <v>4</v>
      </c>
      <c r="L1289" s="18" t="str">
        <f>[1]卡牌表配置表!I1289</f>
        <v>0,0,0</v>
      </c>
      <c r="M1289" s="18">
        <f t="shared" si="61"/>
        <v>35310090</v>
      </c>
      <c r="N1289" s="66" t="str">
        <f>[1]卡牌表配置表!K1289</f>
        <v>20000037</v>
      </c>
      <c r="O1289" s="31" t="s">
        <v>170</v>
      </c>
      <c r="P1289" s="18">
        <f>[1]卡牌表配置表!L1289</f>
        <v>0</v>
      </c>
      <c r="R1289" s="18" t="str">
        <f>[1]卡牌表配置表!N1289</f>
        <v/>
      </c>
      <c r="T1289" s="18" t="str">
        <f>[1]卡牌表配置表!P1289</f>
        <v/>
      </c>
      <c r="W1289" s="18">
        <f>[1]卡牌表配置表!W1289</f>
        <v>60</v>
      </c>
      <c r="X1289" s="18" t="str">
        <f>[1]卡牌表配置表!X1289</f>
        <v>-2,96500</v>
      </c>
      <c r="Y1289" s="18">
        <v>0</v>
      </c>
      <c r="Z1289" s="18">
        <f>[1]卡牌表配置表!AA1289</f>
        <v>50000</v>
      </c>
      <c r="AA1289" s="18" t="str">
        <f>[1]卡牌表配置表!AB1289</f>
        <v>2,20,3578,1;2,27,387,1;4,29,1786,1;3,4,12000,1;3,24,60000,1;1,33,22102,0;2,37,10,1;2,38,9,1;2,40,2,1</v>
      </c>
      <c r="AB1289" s="18">
        <f>[1]卡牌表配置表!AR1289</f>
        <v>21035310</v>
      </c>
      <c r="AD1289" s="30">
        <f>VLOOKUP(F1289,t_card_group_s说明表!$B$6:$L$88,COLUMNS(t_card_group_s说明表!$B$6:$L$6),0)</f>
        <v>4</v>
      </c>
    </row>
    <row r="1290" spans="1:30" ht="15.75" customHeight="1" x14ac:dyDescent="0.2">
      <c r="A1290" s="18">
        <f t="shared" si="62"/>
        <v>1285</v>
      </c>
      <c r="B1290" s="18">
        <f>[1]卡牌表配置表!C1290</f>
        <v>3531010</v>
      </c>
      <c r="C1290" s="18">
        <f>[1]卡牌表配置表!D1290</f>
        <v>0</v>
      </c>
      <c r="D1290" s="18">
        <f>[1]卡牌表配置表!E1290</f>
        <v>20035310</v>
      </c>
      <c r="E1290" s="18" t="str">
        <f>[1]卡牌表配置表!F1290</f>
        <v>精灵捕手</v>
      </c>
      <c r="F1290" s="18">
        <f>[1]卡牌表配置表!G1290</f>
        <v>35310</v>
      </c>
      <c r="G1290" s="18">
        <f>[1]卡牌表配置表!V1290</f>
        <v>10</v>
      </c>
      <c r="H1290" s="18">
        <f t="shared" si="60"/>
        <v>3531011</v>
      </c>
      <c r="I1290" s="30">
        <v>230002</v>
      </c>
      <c r="J1290" s="18">
        <v>1</v>
      </c>
      <c r="K1290" s="18">
        <v>4</v>
      </c>
      <c r="L1290" s="18" t="str">
        <f>[1]卡牌表配置表!I1290</f>
        <v>0,0,0</v>
      </c>
      <c r="M1290" s="18">
        <f t="shared" si="61"/>
        <v>35310100</v>
      </c>
      <c r="N1290" s="66" t="str">
        <f>[1]卡牌表配置表!K1290</f>
        <v>20000037</v>
      </c>
      <c r="O1290" s="31" t="s">
        <v>170</v>
      </c>
      <c r="P1290" s="18">
        <f>[1]卡牌表配置表!L1290</f>
        <v>0</v>
      </c>
      <c r="R1290" s="18" t="str">
        <f>[1]卡牌表配置表!N1290</f>
        <v/>
      </c>
      <c r="T1290" s="18" t="str">
        <f>[1]卡牌表配置表!P1290</f>
        <v/>
      </c>
      <c r="W1290" s="18">
        <f>[1]卡牌表配置表!W1290</f>
        <v>60</v>
      </c>
      <c r="X1290" s="18" t="str">
        <f>[1]卡牌表配置表!X1290</f>
        <v>-2,125500</v>
      </c>
      <c r="Y1290" s="18">
        <v>0</v>
      </c>
      <c r="Z1290" s="18">
        <f>[1]卡牌表配置表!AA1290</f>
        <v>50000</v>
      </c>
      <c r="AA1290" s="18" t="str">
        <f>[1]卡牌表配置表!AB1290</f>
        <v>2,20,4293,1;2,27,465,1;4,29,1786,1;3,4,12000,1;3,24,60000,1;1,33,22102,0;2,37,10,1;2,38,10,1;2,40,2,1</v>
      </c>
      <c r="AB1290" s="18">
        <f>[1]卡牌表配置表!AR1290</f>
        <v>21035310</v>
      </c>
      <c r="AD1290" s="30">
        <f>VLOOKUP(F1290,t_card_group_s说明表!$B$6:$L$88,COLUMNS(t_card_group_s说明表!$B$6:$L$6),0)</f>
        <v>4</v>
      </c>
    </row>
    <row r="1291" spans="1:30" ht="15.75" customHeight="1" x14ac:dyDescent="0.2">
      <c r="A1291" s="18">
        <f t="shared" si="62"/>
        <v>1286</v>
      </c>
      <c r="B1291" s="18">
        <f>[1]卡牌表配置表!C1291</f>
        <v>3531011</v>
      </c>
      <c r="C1291" s="18">
        <f>[1]卡牌表配置表!D1291</f>
        <v>0</v>
      </c>
      <c r="D1291" s="18">
        <f>[1]卡牌表配置表!E1291</f>
        <v>20035310</v>
      </c>
      <c r="E1291" s="18" t="str">
        <f>[1]卡牌表配置表!F1291</f>
        <v>精灵捕手</v>
      </c>
      <c r="F1291" s="18">
        <f>[1]卡牌表配置表!G1291</f>
        <v>35310</v>
      </c>
      <c r="G1291" s="18">
        <f>[1]卡牌表配置表!V1291</f>
        <v>11</v>
      </c>
      <c r="H1291" s="18">
        <f t="shared" si="60"/>
        <v>3531012</v>
      </c>
      <c r="I1291" s="30">
        <v>230002</v>
      </c>
      <c r="J1291" s="18">
        <v>1</v>
      </c>
      <c r="K1291" s="18">
        <v>4</v>
      </c>
      <c r="L1291" s="18" t="str">
        <f>[1]卡牌表配置表!I1291</f>
        <v>0,0,0</v>
      </c>
      <c r="M1291" s="18">
        <f t="shared" si="61"/>
        <v>35310110</v>
      </c>
      <c r="N1291" s="66" t="str">
        <f>[1]卡牌表配置表!K1291</f>
        <v>20000037</v>
      </c>
      <c r="O1291" s="31" t="s">
        <v>170</v>
      </c>
      <c r="P1291" s="18">
        <f>[1]卡牌表配置表!L1291</f>
        <v>0</v>
      </c>
      <c r="R1291" s="18" t="str">
        <f>[1]卡牌表配置表!N1291</f>
        <v/>
      </c>
      <c r="T1291" s="18" t="str">
        <f>[1]卡牌表配置表!P1291</f>
        <v/>
      </c>
      <c r="W1291" s="18">
        <f>[1]卡牌表配置表!W1291</f>
        <v>70</v>
      </c>
      <c r="X1291" s="18" t="str">
        <f>[1]卡牌表配置表!X1291</f>
        <v>-2,163200</v>
      </c>
      <c r="Y1291" s="18">
        <v>0</v>
      </c>
      <c r="Z1291" s="18">
        <f>[1]卡牌表配置表!AA1291</f>
        <v>50000</v>
      </c>
      <c r="AA1291" s="18" t="str">
        <f>[1]卡牌表配置表!AB1291</f>
        <v>2,20,5152,1;2,27,558,1;4,29,1786,1;3,4,12000,1;3,24,60000,1;1,33,22102,0;2,37,10,1;2,38,11,1;2,40,2,1</v>
      </c>
      <c r="AB1291" s="18">
        <f>[1]卡牌表配置表!AR1291</f>
        <v>21035310</v>
      </c>
      <c r="AD1291" s="30">
        <f>VLOOKUP(F1291,t_card_group_s说明表!$B$6:$L$88,COLUMNS(t_card_group_s说明表!$B$6:$L$6),0)</f>
        <v>4</v>
      </c>
    </row>
    <row r="1292" spans="1:30" ht="15.75" customHeight="1" x14ac:dyDescent="0.2">
      <c r="A1292" s="18">
        <f t="shared" si="62"/>
        <v>1287</v>
      </c>
      <c r="B1292" s="18">
        <f>[1]卡牌表配置表!C1292</f>
        <v>3531012</v>
      </c>
      <c r="C1292" s="18">
        <f>[1]卡牌表配置表!D1292</f>
        <v>0</v>
      </c>
      <c r="D1292" s="18">
        <f>[1]卡牌表配置表!E1292</f>
        <v>20035310</v>
      </c>
      <c r="E1292" s="18" t="str">
        <f>[1]卡牌表配置表!F1292</f>
        <v>精灵捕手</v>
      </c>
      <c r="F1292" s="18">
        <f>[1]卡牌表配置表!G1292</f>
        <v>35310</v>
      </c>
      <c r="G1292" s="18">
        <f>[1]卡牌表配置表!V1292</f>
        <v>12</v>
      </c>
      <c r="H1292" s="18">
        <f t="shared" si="60"/>
        <v>3531013</v>
      </c>
      <c r="I1292" s="30">
        <v>230002</v>
      </c>
      <c r="J1292" s="18">
        <v>1</v>
      </c>
      <c r="K1292" s="18">
        <v>4</v>
      </c>
      <c r="L1292" s="18" t="str">
        <f>[1]卡牌表配置表!I1292</f>
        <v>0,0,0</v>
      </c>
      <c r="M1292" s="18">
        <f t="shared" si="61"/>
        <v>35310120</v>
      </c>
      <c r="N1292" s="66" t="str">
        <f>[1]卡牌表配置表!K1292</f>
        <v>20000037</v>
      </c>
      <c r="O1292" s="31" t="s">
        <v>170</v>
      </c>
      <c r="P1292" s="18">
        <f>[1]卡牌表配置表!L1292</f>
        <v>0</v>
      </c>
      <c r="R1292" s="18" t="str">
        <f>[1]卡牌表配置表!N1292</f>
        <v/>
      </c>
      <c r="T1292" s="18" t="str">
        <f>[1]卡牌表配置表!P1292</f>
        <v/>
      </c>
      <c r="W1292" s="18">
        <f>[1]卡牌表配置表!W1292</f>
        <v>70</v>
      </c>
      <c r="X1292" s="18" t="str">
        <f>[1]卡牌表配置表!X1292</f>
        <v>-2,212200</v>
      </c>
      <c r="Y1292" s="18">
        <v>0</v>
      </c>
      <c r="Z1292" s="18">
        <f>[1]卡牌表配置表!AA1292</f>
        <v>50000</v>
      </c>
      <c r="AA1292" s="18" t="str">
        <f>[1]卡牌表配置表!AB1292</f>
        <v>2,20,6182,1;2,27,669,1;4,29,1786,1;3,4,12000,1;3,24,60000,1;1,33,22102,0;2,37,10,1;2,38,12,1;2,40,2,1</v>
      </c>
      <c r="AB1292" s="18">
        <f>[1]卡牌表配置表!AR1292</f>
        <v>21035310</v>
      </c>
      <c r="AD1292" s="30">
        <f>VLOOKUP(F1292,t_card_group_s说明表!$B$6:$L$88,COLUMNS(t_card_group_s说明表!$B$6:$L$6),0)</f>
        <v>4</v>
      </c>
    </row>
    <row r="1293" spans="1:30" ht="15.75" customHeight="1" x14ac:dyDescent="0.2">
      <c r="A1293" s="18">
        <f t="shared" si="62"/>
        <v>1288</v>
      </c>
      <c r="B1293" s="18">
        <f>[1]卡牌表配置表!C1293</f>
        <v>3531013</v>
      </c>
      <c r="C1293" s="18">
        <f>[1]卡牌表配置表!D1293</f>
        <v>0</v>
      </c>
      <c r="D1293" s="18">
        <f>[1]卡牌表配置表!E1293</f>
        <v>20035310</v>
      </c>
      <c r="E1293" s="18" t="str">
        <f>[1]卡牌表配置表!F1293</f>
        <v>精灵捕手</v>
      </c>
      <c r="F1293" s="18">
        <f>[1]卡牌表配置表!G1293</f>
        <v>35310</v>
      </c>
      <c r="G1293" s="18">
        <f>[1]卡牌表配置表!V1293</f>
        <v>13</v>
      </c>
      <c r="H1293" s="18">
        <f t="shared" si="60"/>
        <v>3531014</v>
      </c>
      <c r="I1293" s="30">
        <v>230002</v>
      </c>
      <c r="J1293" s="18">
        <v>1</v>
      </c>
      <c r="K1293" s="18">
        <v>4</v>
      </c>
      <c r="L1293" s="18" t="str">
        <f>[1]卡牌表配置表!I1293</f>
        <v>0,0,0</v>
      </c>
      <c r="M1293" s="18">
        <f t="shared" si="61"/>
        <v>35310130</v>
      </c>
      <c r="N1293" s="66" t="str">
        <f>[1]卡牌表配置表!K1293</f>
        <v>20000037</v>
      </c>
      <c r="O1293" s="31" t="s">
        <v>170</v>
      </c>
      <c r="P1293" s="18">
        <f>[1]卡牌表配置表!L1293</f>
        <v>0</v>
      </c>
      <c r="R1293" s="18" t="str">
        <f>[1]卡牌表配置表!N1293</f>
        <v/>
      </c>
      <c r="T1293" s="18" t="str">
        <f>[1]卡牌表配置表!P1293</f>
        <v/>
      </c>
      <c r="W1293" s="18">
        <f>[1]卡牌表配置表!W1293</f>
        <v>80</v>
      </c>
      <c r="X1293" s="18" t="str">
        <f>[1]卡牌表配置表!X1293</f>
        <v>-2,275900</v>
      </c>
      <c r="Y1293" s="18">
        <v>0</v>
      </c>
      <c r="Z1293" s="18">
        <f>[1]卡牌表配置表!AA1293</f>
        <v>50000</v>
      </c>
      <c r="AA1293" s="18" t="str">
        <f>[1]卡牌表配置表!AB1293</f>
        <v>2,20,7419,1;2,27,803,1;4,29,1786,1;3,4,12000,1;3,24,60000,1;1,33,22102,0;2,37,10,1;2,38,13,1;2,40,2,1</v>
      </c>
      <c r="AB1293" s="18">
        <f>[1]卡牌表配置表!AR1293</f>
        <v>21035310</v>
      </c>
      <c r="AD1293" s="30">
        <f>VLOOKUP(F1293,t_card_group_s说明表!$B$6:$L$88,COLUMNS(t_card_group_s说明表!$B$6:$L$6),0)</f>
        <v>4</v>
      </c>
    </row>
    <row r="1294" spans="1:30" ht="15.75" customHeight="1" x14ac:dyDescent="0.2">
      <c r="A1294" s="18">
        <f t="shared" si="62"/>
        <v>1289</v>
      </c>
      <c r="B1294" s="18">
        <f>[1]卡牌表配置表!C1294</f>
        <v>3531014</v>
      </c>
      <c r="C1294" s="18">
        <f>[1]卡牌表配置表!D1294</f>
        <v>0</v>
      </c>
      <c r="D1294" s="18">
        <f>[1]卡牌表配置表!E1294</f>
        <v>20035310</v>
      </c>
      <c r="E1294" s="18" t="str">
        <f>[1]卡牌表配置表!F1294</f>
        <v>精灵捕手</v>
      </c>
      <c r="F1294" s="18">
        <f>[1]卡牌表配置表!G1294</f>
        <v>35310</v>
      </c>
      <c r="G1294" s="18">
        <f>[1]卡牌表配置表!V1294</f>
        <v>14</v>
      </c>
      <c r="H1294" s="18">
        <f t="shared" si="60"/>
        <v>3531015</v>
      </c>
      <c r="I1294" s="30">
        <v>230002</v>
      </c>
      <c r="J1294" s="18">
        <v>1</v>
      </c>
      <c r="K1294" s="18">
        <v>4</v>
      </c>
      <c r="L1294" s="18" t="str">
        <f>[1]卡牌表配置表!I1294</f>
        <v>0,0,0</v>
      </c>
      <c r="M1294" s="18">
        <f t="shared" si="61"/>
        <v>35310140</v>
      </c>
      <c r="N1294" s="66" t="str">
        <f>[1]卡牌表配置表!K1294</f>
        <v>20000037</v>
      </c>
      <c r="O1294" s="31" t="s">
        <v>170</v>
      </c>
      <c r="P1294" s="18">
        <f>[1]卡牌表配置表!L1294</f>
        <v>0</v>
      </c>
      <c r="R1294" s="18" t="str">
        <f>[1]卡牌表配置表!N1294</f>
        <v/>
      </c>
      <c r="T1294" s="18" t="str">
        <f>[1]卡牌表配置表!P1294</f>
        <v/>
      </c>
      <c r="W1294" s="18">
        <f>[1]卡牌表配置表!W1294</f>
        <v>80</v>
      </c>
      <c r="X1294" s="18" t="str">
        <f>[1]卡牌表配置表!X1294</f>
        <v>-2,358700</v>
      </c>
      <c r="Y1294" s="18">
        <v>0</v>
      </c>
      <c r="Z1294" s="18">
        <f>[1]卡牌表配置表!AA1294</f>
        <v>50000</v>
      </c>
      <c r="AA1294" s="18" t="str">
        <f>[1]卡牌表配置表!AB1294</f>
        <v>2,20,8902,1;2,27,963,1;4,29,1786,1;3,4,12000,1;3,24,60000,1;1,33,22102,0;2,37,10,1;2,38,14,1;2,40,2,1</v>
      </c>
      <c r="AB1294" s="18">
        <f>[1]卡牌表配置表!AR1294</f>
        <v>21035310</v>
      </c>
      <c r="AD1294" s="30">
        <f>VLOOKUP(F1294,t_card_group_s说明表!$B$6:$L$88,COLUMNS(t_card_group_s说明表!$B$6:$L$6),0)</f>
        <v>4</v>
      </c>
    </row>
    <row r="1295" spans="1:30" ht="15.75" customHeight="1" x14ac:dyDescent="0.2">
      <c r="A1295" s="18">
        <f t="shared" si="62"/>
        <v>1290</v>
      </c>
      <c r="B1295" s="18">
        <f>[1]卡牌表配置表!C1295</f>
        <v>3531015</v>
      </c>
      <c r="C1295" s="18">
        <f>[1]卡牌表配置表!D1295</f>
        <v>0</v>
      </c>
      <c r="D1295" s="18">
        <f>[1]卡牌表配置表!E1295</f>
        <v>20035310</v>
      </c>
      <c r="E1295" s="18" t="str">
        <f>[1]卡牌表配置表!F1295</f>
        <v>精灵捕手</v>
      </c>
      <c r="F1295" s="18">
        <f>[1]卡牌表配置表!G1295</f>
        <v>35310</v>
      </c>
      <c r="G1295" s="18">
        <f>[1]卡牌表配置表!V1295</f>
        <v>15</v>
      </c>
      <c r="H1295" s="18">
        <f t="shared" si="60"/>
        <v>3531016</v>
      </c>
      <c r="I1295" s="30">
        <v>230002</v>
      </c>
      <c r="J1295" s="18">
        <v>1</v>
      </c>
      <c r="K1295" s="18">
        <v>4</v>
      </c>
      <c r="L1295" s="18" t="str">
        <f>[1]卡牌表配置表!I1295</f>
        <v>0,0,0</v>
      </c>
      <c r="M1295" s="18">
        <f t="shared" si="61"/>
        <v>35310150</v>
      </c>
      <c r="N1295" s="66" t="str">
        <f>[1]卡牌表配置表!K1295</f>
        <v>20000037</v>
      </c>
      <c r="O1295" s="31" t="s">
        <v>170</v>
      </c>
      <c r="P1295" s="18">
        <f>[1]卡牌表配置表!L1295</f>
        <v>0</v>
      </c>
      <c r="R1295" s="18" t="str">
        <f>[1]卡牌表配置表!N1295</f>
        <v/>
      </c>
      <c r="T1295" s="18" t="str">
        <f>[1]卡牌表配置表!P1295</f>
        <v/>
      </c>
      <c r="W1295" s="18">
        <f>[1]卡牌表配置表!W1295</f>
        <v>90</v>
      </c>
      <c r="X1295" s="18" t="str">
        <f>[1]卡牌表配置表!X1295</f>
        <v>-2,466300</v>
      </c>
      <c r="Y1295" s="18">
        <v>0</v>
      </c>
      <c r="Z1295" s="18">
        <f>[1]卡牌表配置表!AA1295</f>
        <v>50000</v>
      </c>
      <c r="AA1295" s="18" t="str">
        <f>[1]卡牌表配置表!AB1295</f>
        <v>2,20,10683,1;2,27,1156,1;4,29,1786,1;3,4,12000,1;3,24,60000,1;1,33,22102,0;2,37,10,1;2,38,15,1;2,40,2,1</v>
      </c>
      <c r="AB1295" s="18">
        <f>[1]卡牌表配置表!AR1295</f>
        <v>21035310</v>
      </c>
      <c r="AD1295" s="30">
        <f>VLOOKUP(F1295,t_card_group_s说明表!$B$6:$L$88,COLUMNS(t_card_group_s说明表!$B$6:$L$6),0)</f>
        <v>4</v>
      </c>
    </row>
    <row r="1296" spans="1:30" ht="15.75" customHeight="1" x14ac:dyDescent="0.2">
      <c r="A1296" s="18">
        <f t="shared" si="62"/>
        <v>1291</v>
      </c>
      <c r="B1296" s="18">
        <f>[1]卡牌表配置表!C1296</f>
        <v>3531016</v>
      </c>
      <c r="C1296" s="18">
        <f>[1]卡牌表配置表!D1296</f>
        <v>0</v>
      </c>
      <c r="D1296" s="18">
        <f>[1]卡牌表配置表!E1296</f>
        <v>20035310</v>
      </c>
      <c r="E1296" s="18" t="str">
        <f>[1]卡牌表配置表!F1296</f>
        <v>精灵捕手</v>
      </c>
      <c r="F1296" s="18">
        <f>[1]卡牌表配置表!G1296</f>
        <v>35310</v>
      </c>
      <c r="G1296" s="18">
        <f>[1]卡牌表配置表!V1296</f>
        <v>16</v>
      </c>
      <c r="H1296" s="18">
        <f t="shared" si="60"/>
        <v>3531017</v>
      </c>
      <c r="I1296" s="30">
        <v>230002</v>
      </c>
      <c r="J1296" s="18">
        <v>1</v>
      </c>
      <c r="K1296" s="18">
        <v>4</v>
      </c>
      <c r="L1296" s="18" t="str">
        <f>[1]卡牌表配置表!I1296</f>
        <v>0,0,0</v>
      </c>
      <c r="M1296" s="18">
        <f t="shared" si="61"/>
        <v>35310160</v>
      </c>
      <c r="N1296" s="66" t="str">
        <f>[1]卡牌表配置表!K1296</f>
        <v>20000037</v>
      </c>
      <c r="O1296" s="31" t="s">
        <v>170</v>
      </c>
      <c r="P1296" s="18">
        <f>[1]卡牌表配置表!L1296</f>
        <v>0</v>
      </c>
      <c r="R1296" s="18" t="str">
        <f>[1]卡牌表配置表!N1296</f>
        <v/>
      </c>
      <c r="T1296" s="18" t="str">
        <f>[1]卡牌表配置表!P1296</f>
        <v/>
      </c>
      <c r="W1296" s="18">
        <f>[1]卡牌表配置表!W1296</f>
        <v>90</v>
      </c>
      <c r="X1296" s="18" t="str">
        <f>[1]卡牌表配置表!X1296</f>
        <v>-2,606200</v>
      </c>
      <c r="Y1296" s="18">
        <v>0</v>
      </c>
      <c r="Z1296" s="18">
        <f>[1]卡牌表配置表!AA1296</f>
        <v>50000</v>
      </c>
      <c r="AA1296" s="18" t="str">
        <f>[1]卡牌表配置表!AB1296</f>
        <v>2,20,12819,1;2,27,1387,1;4,29,1786,1;3,4,12000,1;3,24,60000,1;1,33,22102,0;2,37,10,1;2,38,16,1;2,40,2,1</v>
      </c>
      <c r="AB1296" s="18">
        <f>[1]卡牌表配置表!AR1296</f>
        <v>21035310</v>
      </c>
      <c r="AD1296" s="30">
        <f>VLOOKUP(F1296,t_card_group_s说明表!$B$6:$L$88,COLUMNS(t_card_group_s说明表!$B$6:$L$6),0)</f>
        <v>4</v>
      </c>
    </row>
    <row r="1297" spans="1:30" ht="15.75" customHeight="1" x14ac:dyDescent="0.2">
      <c r="A1297" s="18">
        <f t="shared" si="62"/>
        <v>1292</v>
      </c>
      <c r="B1297" s="18">
        <f>[1]卡牌表配置表!C1297</f>
        <v>3531017</v>
      </c>
      <c r="C1297" s="18">
        <f>[1]卡牌表配置表!D1297</f>
        <v>0</v>
      </c>
      <c r="D1297" s="18">
        <f>[1]卡牌表配置表!E1297</f>
        <v>20035310</v>
      </c>
      <c r="E1297" s="18" t="str">
        <f>[1]卡牌表配置表!F1297</f>
        <v>精灵捕手</v>
      </c>
      <c r="F1297" s="18">
        <f>[1]卡牌表配置表!G1297</f>
        <v>35310</v>
      </c>
      <c r="G1297" s="18">
        <f>[1]卡牌表配置表!V1297</f>
        <v>17</v>
      </c>
      <c r="H1297" s="18">
        <f t="shared" si="60"/>
        <v>3531018</v>
      </c>
      <c r="I1297" s="30">
        <v>230002</v>
      </c>
      <c r="J1297" s="18">
        <v>1</v>
      </c>
      <c r="K1297" s="18">
        <v>4</v>
      </c>
      <c r="L1297" s="18" t="str">
        <f>[1]卡牌表配置表!I1297</f>
        <v>0,0,0</v>
      </c>
      <c r="M1297" s="18">
        <f t="shared" si="61"/>
        <v>35310170</v>
      </c>
      <c r="N1297" s="66" t="str">
        <f>[1]卡牌表配置表!K1297</f>
        <v>20000037</v>
      </c>
      <c r="O1297" s="31" t="s">
        <v>170</v>
      </c>
      <c r="P1297" s="18">
        <f>[1]卡牌表配置表!L1297</f>
        <v>0</v>
      </c>
      <c r="R1297" s="18" t="str">
        <f>[1]卡牌表配置表!N1297</f>
        <v/>
      </c>
      <c r="T1297" s="18" t="str">
        <f>[1]卡牌表配置表!P1297</f>
        <v/>
      </c>
      <c r="W1297" s="18">
        <f>[1]卡牌表配置表!W1297</f>
        <v>100</v>
      </c>
      <c r="X1297" s="18" t="str">
        <f>[1]卡牌表配置表!X1297</f>
        <v>-2,788100</v>
      </c>
      <c r="Y1297" s="18">
        <v>0</v>
      </c>
      <c r="Z1297" s="18">
        <f>[1]卡牌表配置表!AA1297</f>
        <v>50000</v>
      </c>
      <c r="AA1297" s="18" t="str">
        <f>[1]卡牌表配置表!AB1297</f>
        <v>2,20,15383,1;2,27,1664,1;4,29,1786,1;3,4,12000,1;3,24,60000,1;1,33,22102,0;2,37,10,1;2,38,17,1;2,40,2,1</v>
      </c>
      <c r="AB1297" s="18">
        <f>[1]卡牌表配置表!AR1297</f>
        <v>21035310</v>
      </c>
      <c r="AD1297" s="30">
        <f>VLOOKUP(F1297,t_card_group_s说明表!$B$6:$L$88,COLUMNS(t_card_group_s说明表!$B$6:$L$6),0)</f>
        <v>4</v>
      </c>
    </row>
    <row r="1298" spans="1:30" ht="15.75" customHeight="1" x14ac:dyDescent="0.2">
      <c r="A1298" s="18">
        <f t="shared" si="62"/>
        <v>1293</v>
      </c>
      <c r="B1298" s="18">
        <f>[1]卡牌表配置表!C1298</f>
        <v>3531018</v>
      </c>
      <c r="C1298" s="18">
        <f>[1]卡牌表配置表!D1298</f>
        <v>0</v>
      </c>
      <c r="D1298" s="18">
        <f>[1]卡牌表配置表!E1298</f>
        <v>20035310</v>
      </c>
      <c r="E1298" s="18" t="str">
        <f>[1]卡牌表配置表!F1298</f>
        <v>精灵捕手</v>
      </c>
      <c r="F1298" s="18">
        <f>[1]卡牌表配置表!G1298</f>
        <v>35310</v>
      </c>
      <c r="G1298" s="18">
        <f>[1]卡牌表配置表!V1298</f>
        <v>18</v>
      </c>
      <c r="H1298" s="18">
        <f t="shared" si="60"/>
        <v>3531019</v>
      </c>
      <c r="I1298" s="30">
        <v>230002</v>
      </c>
      <c r="J1298" s="18">
        <v>1</v>
      </c>
      <c r="K1298" s="18">
        <v>4</v>
      </c>
      <c r="L1298" s="18" t="str">
        <f>[1]卡牌表配置表!I1298</f>
        <v>0,0,0</v>
      </c>
      <c r="M1298" s="18">
        <f t="shared" si="61"/>
        <v>35310180</v>
      </c>
      <c r="N1298" s="66" t="str">
        <f>[1]卡牌表配置表!K1298</f>
        <v>20000037</v>
      </c>
      <c r="O1298" s="31" t="s">
        <v>170</v>
      </c>
      <c r="P1298" s="18">
        <f>[1]卡牌表配置表!L1298</f>
        <v>0</v>
      </c>
      <c r="R1298" s="18" t="str">
        <f>[1]卡牌表配置表!N1298</f>
        <v/>
      </c>
      <c r="T1298" s="18" t="str">
        <f>[1]卡牌表配置表!P1298</f>
        <v/>
      </c>
      <c r="W1298" s="18">
        <f>[1]卡牌表配置表!W1298</f>
        <v>100</v>
      </c>
      <c r="X1298" s="18" t="str">
        <f>[1]卡牌表配置表!X1298</f>
        <v>-2,1024500</v>
      </c>
      <c r="Y1298" s="18">
        <v>0</v>
      </c>
      <c r="Z1298" s="18">
        <f>[1]卡牌表配置表!AA1298</f>
        <v>50000</v>
      </c>
      <c r="AA1298" s="18" t="str">
        <f>[1]卡牌表配置表!AB1298</f>
        <v>2,20,18459,1;2,27,1997,1;4,29,1786,1;3,4,12000,1;3,24,60000,1;1,33,22102,0;2,37,10,1;2,38,18,1;2,40,2,1</v>
      </c>
      <c r="AB1298" s="18">
        <f>[1]卡牌表配置表!AR1298</f>
        <v>21035310</v>
      </c>
      <c r="AD1298" s="30">
        <f>VLOOKUP(F1298,t_card_group_s说明表!$B$6:$L$88,COLUMNS(t_card_group_s说明表!$B$6:$L$6),0)</f>
        <v>4</v>
      </c>
    </row>
    <row r="1299" spans="1:30" ht="15.75" customHeight="1" x14ac:dyDescent="0.2">
      <c r="A1299" s="18">
        <f t="shared" si="62"/>
        <v>1294</v>
      </c>
      <c r="B1299" s="18">
        <f>[1]卡牌表配置表!C1299</f>
        <v>3531019</v>
      </c>
      <c r="C1299" s="18">
        <f>[1]卡牌表配置表!D1299</f>
        <v>0</v>
      </c>
      <c r="D1299" s="18">
        <f>[1]卡牌表配置表!E1299</f>
        <v>20035310</v>
      </c>
      <c r="E1299" s="18" t="str">
        <f>[1]卡牌表配置表!F1299</f>
        <v>精灵捕手</v>
      </c>
      <c r="F1299" s="18">
        <f>[1]卡牌表配置表!G1299</f>
        <v>35310</v>
      </c>
      <c r="G1299" s="18">
        <f>[1]卡牌表配置表!V1299</f>
        <v>19</v>
      </c>
      <c r="H1299" s="18">
        <f t="shared" si="60"/>
        <v>3531020</v>
      </c>
      <c r="I1299" s="30">
        <v>230002</v>
      </c>
      <c r="J1299" s="18">
        <v>1</v>
      </c>
      <c r="K1299" s="18">
        <v>4</v>
      </c>
      <c r="L1299" s="18" t="str">
        <f>[1]卡牌表配置表!I1299</f>
        <v>0,0,0</v>
      </c>
      <c r="M1299" s="18">
        <f t="shared" si="61"/>
        <v>35310190</v>
      </c>
      <c r="N1299" s="66" t="str">
        <f>[1]卡牌表配置表!K1299</f>
        <v>20000037</v>
      </c>
      <c r="O1299" s="31" t="s">
        <v>170</v>
      </c>
      <c r="P1299" s="18">
        <f>[1]卡牌表配置表!L1299</f>
        <v>0</v>
      </c>
      <c r="R1299" s="18" t="str">
        <f>[1]卡牌表配置表!N1299</f>
        <v/>
      </c>
      <c r="T1299" s="18" t="str">
        <f>[1]卡牌表配置表!P1299</f>
        <v/>
      </c>
      <c r="W1299" s="18">
        <f>[1]卡牌表配置表!W1299</f>
        <v>110</v>
      </c>
      <c r="X1299" s="18" t="str">
        <f>[1]卡牌表配置表!X1299</f>
        <v>-2,1331900</v>
      </c>
      <c r="Y1299" s="18">
        <v>0</v>
      </c>
      <c r="Z1299" s="18">
        <f>[1]卡牌表配置表!AA1299</f>
        <v>50000</v>
      </c>
      <c r="AA1299" s="18" t="str">
        <f>[1]卡牌表配置表!AB1299</f>
        <v>2,20,22151,1;2,27,2397,1;4,29,1786,1;3,4,12000,1;3,24,60000,1;1,33,22102,0;2,37,10,1;2,38,19,1;2,40,2,1</v>
      </c>
      <c r="AB1299" s="18">
        <f>[1]卡牌表配置表!AR1299</f>
        <v>21035310</v>
      </c>
      <c r="AD1299" s="30">
        <f>VLOOKUP(F1299,t_card_group_s说明表!$B$6:$L$88,COLUMNS(t_card_group_s说明表!$B$6:$L$6),0)</f>
        <v>4</v>
      </c>
    </row>
    <row r="1300" spans="1:30" ht="15.75" customHeight="1" x14ac:dyDescent="0.2">
      <c r="A1300" s="18">
        <f t="shared" si="62"/>
        <v>1295</v>
      </c>
      <c r="B1300" s="18">
        <f>[1]卡牌表配置表!C1300</f>
        <v>3531020</v>
      </c>
      <c r="C1300" s="18">
        <f>[1]卡牌表配置表!D1300</f>
        <v>0</v>
      </c>
      <c r="D1300" s="18">
        <f>[1]卡牌表配置表!E1300</f>
        <v>20035310</v>
      </c>
      <c r="E1300" s="18" t="str">
        <f>[1]卡牌表配置表!F1300</f>
        <v>精灵捕手</v>
      </c>
      <c r="F1300" s="18">
        <f>[1]卡牌表配置表!G1300</f>
        <v>35310</v>
      </c>
      <c r="G1300" s="18">
        <f>[1]卡牌表配置表!V1300</f>
        <v>20</v>
      </c>
      <c r="H1300" s="18">
        <f t="shared" si="60"/>
        <v>3531021</v>
      </c>
      <c r="I1300" s="30">
        <v>230002</v>
      </c>
      <c r="J1300" s="18">
        <v>1</v>
      </c>
      <c r="K1300" s="18">
        <v>4</v>
      </c>
      <c r="L1300" s="18" t="str">
        <f>[1]卡牌表配置表!I1300</f>
        <v>0,0,0</v>
      </c>
      <c r="M1300" s="18">
        <f t="shared" si="61"/>
        <v>35310200</v>
      </c>
      <c r="N1300" s="66" t="str">
        <f>[1]卡牌表配置表!K1300</f>
        <v>20000037</v>
      </c>
      <c r="O1300" s="31" t="s">
        <v>170</v>
      </c>
      <c r="P1300" s="18">
        <f>[1]卡牌表配置表!L1300</f>
        <v>0</v>
      </c>
      <c r="R1300" s="18" t="str">
        <f>[1]卡牌表配置表!N1300</f>
        <v/>
      </c>
      <c r="T1300" s="18" t="str">
        <f>[1]卡牌表配置表!P1300</f>
        <v/>
      </c>
      <c r="W1300" s="18">
        <f>[1]卡牌表配置表!W1300</f>
        <v>110</v>
      </c>
      <c r="X1300" s="18" t="str">
        <f>[1]卡牌表配置表!X1300</f>
        <v>-2,1731500</v>
      </c>
      <c r="Y1300" s="18">
        <v>0</v>
      </c>
      <c r="Z1300" s="18">
        <f>[1]卡牌表配置表!AA1300</f>
        <v>50000</v>
      </c>
      <c r="AA1300" s="18" t="str">
        <f>[1]卡牌表配置表!AB1300</f>
        <v>2,20,26581,1;2,27,2876,1;4,29,1786,1;3,4,12000,1;3,24,60000,1;1,33,22102,0;2,37,10,1;2,38,20,1;2,40,2,1</v>
      </c>
      <c r="AB1300" s="18">
        <f>[1]卡牌表配置表!AR1300</f>
        <v>21035310</v>
      </c>
      <c r="AD1300" s="30">
        <f>VLOOKUP(F1300,t_card_group_s说明表!$B$6:$L$88,COLUMNS(t_card_group_s说明表!$B$6:$L$6),0)</f>
        <v>4</v>
      </c>
    </row>
    <row r="1301" spans="1:30" ht="15.75" customHeight="1" x14ac:dyDescent="0.2">
      <c r="A1301" s="18">
        <f t="shared" si="62"/>
        <v>1296</v>
      </c>
      <c r="B1301" s="18">
        <f>[1]卡牌表配置表!C1301</f>
        <v>3531021</v>
      </c>
      <c r="C1301" s="18">
        <f>[1]卡牌表配置表!D1301</f>
        <v>0</v>
      </c>
      <c r="D1301" s="18">
        <f>[1]卡牌表配置表!E1301</f>
        <v>20035310</v>
      </c>
      <c r="E1301" s="18" t="str">
        <f>[1]卡牌表配置表!F1301</f>
        <v>精灵捕手</v>
      </c>
      <c r="F1301" s="18">
        <f>[1]卡牌表配置表!G1301</f>
        <v>35310</v>
      </c>
      <c r="G1301" s="18">
        <f>[1]卡牌表配置表!V1301</f>
        <v>21</v>
      </c>
      <c r="H1301" s="18">
        <f t="shared" si="60"/>
        <v>3531022</v>
      </c>
      <c r="I1301" s="30">
        <v>230002</v>
      </c>
      <c r="J1301" s="18">
        <v>1</v>
      </c>
      <c r="K1301" s="18">
        <v>4</v>
      </c>
      <c r="L1301" s="18" t="str">
        <f>[1]卡牌表配置表!I1301</f>
        <v>0,0,0</v>
      </c>
      <c r="M1301" s="18">
        <f t="shared" si="61"/>
        <v>35310210</v>
      </c>
      <c r="N1301" s="66" t="str">
        <f>[1]卡牌表配置表!K1301</f>
        <v>20000037</v>
      </c>
      <c r="O1301" s="31" t="s">
        <v>170</v>
      </c>
      <c r="P1301" s="18">
        <f>[1]卡牌表配置表!L1301</f>
        <v>0</v>
      </c>
      <c r="R1301" s="18" t="str">
        <f>[1]卡牌表配置表!N1301</f>
        <v/>
      </c>
      <c r="T1301" s="18" t="str">
        <f>[1]卡牌表配置表!P1301</f>
        <v/>
      </c>
      <c r="W1301" s="18">
        <f>[1]卡牌表配置表!W1301</f>
        <v>120</v>
      </c>
      <c r="X1301" s="18" t="str">
        <f>[1]卡牌表配置表!X1301</f>
        <v>-2,2251000</v>
      </c>
      <c r="Y1301" s="18">
        <v>0</v>
      </c>
      <c r="Z1301" s="18">
        <f>[1]卡牌表配置表!AA1301</f>
        <v>50000</v>
      </c>
      <c r="AA1301" s="18" t="str">
        <f>[1]卡牌表配置表!AB1301</f>
        <v>2,20,31897,1;2,27,3451,1;4,29,1786,1;3,4,12000,1;3,24,60000,1;1,33,22102,0;2,37,10,1;2,38,21,1;2,40,2,1</v>
      </c>
      <c r="AB1301" s="18">
        <f>[1]卡牌表配置表!AR1301</f>
        <v>21035310</v>
      </c>
      <c r="AD1301" s="30">
        <f>VLOOKUP(F1301,t_card_group_s说明表!$B$6:$L$88,COLUMNS(t_card_group_s说明表!$B$6:$L$6),0)</f>
        <v>4</v>
      </c>
    </row>
    <row r="1302" spans="1:30" ht="15.75" customHeight="1" x14ac:dyDescent="0.2">
      <c r="A1302" s="18">
        <f t="shared" si="62"/>
        <v>1297</v>
      </c>
      <c r="B1302" s="18">
        <f>[1]卡牌表配置表!C1302</f>
        <v>3531022</v>
      </c>
      <c r="C1302" s="18">
        <f>[1]卡牌表配置表!D1302</f>
        <v>0</v>
      </c>
      <c r="D1302" s="18">
        <f>[1]卡牌表配置表!E1302</f>
        <v>20035310</v>
      </c>
      <c r="E1302" s="18" t="str">
        <f>[1]卡牌表配置表!F1302</f>
        <v>精灵捕手</v>
      </c>
      <c r="F1302" s="18">
        <f>[1]卡牌表配置表!G1302</f>
        <v>35310</v>
      </c>
      <c r="G1302" s="18">
        <f>[1]卡牌表配置表!V1302</f>
        <v>22</v>
      </c>
      <c r="H1302" s="18">
        <f t="shared" si="60"/>
        <v>3531023</v>
      </c>
      <c r="I1302" s="30">
        <v>230002</v>
      </c>
      <c r="J1302" s="18">
        <v>1</v>
      </c>
      <c r="K1302" s="18">
        <v>4</v>
      </c>
      <c r="L1302" s="18" t="str">
        <f>[1]卡牌表配置表!I1302</f>
        <v>0,0,0</v>
      </c>
      <c r="M1302" s="18">
        <f t="shared" si="61"/>
        <v>35310220</v>
      </c>
      <c r="N1302" s="66" t="str">
        <f>[1]卡牌表配置表!K1302</f>
        <v>20000037</v>
      </c>
      <c r="O1302" s="31" t="s">
        <v>170</v>
      </c>
      <c r="P1302" s="18">
        <f>[1]卡牌表配置表!L1302</f>
        <v>0</v>
      </c>
      <c r="R1302" s="18" t="str">
        <f>[1]卡牌表配置表!N1302</f>
        <v/>
      </c>
      <c r="T1302" s="18" t="str">
        <f>[1]卡牌表配置表!P1302</f>
        <v/>
      </c>
      <c r="W1302" s="18">
        <f>[1]卡牌表配置表!W1302</f>
        <v>120</v>
      </c>
      <c r="X1302" s="18" t="str">
        <f>[1]卡牌表配置表!X1302</f>
        <v>-2,2926300</v>
      </c>
      <c r="Y1302" s="18">
        <v>0</v>
      </c>
      <c r="Z1302" s="18">
        <f>[1]卡牌表配置表!AA1302</f>
        <v>50000</v>
      </c>
      <c r="AA1302" s="18" t="str">
        <f>[1]卡牌表配置表!AB1302</f>
        <v>2,20,38277,1;2,27,4141,1;4,29,1786,1;3,4,12000,1;3,24,60000,1;1,33,22102,0;2,37,10,1;2,38,22,1;2,40,2,1</v>
      </c>
      <c r="AB1302" s="18">
        <f>[1]卡牌表配置表!AR1302</f>
        <v>21035310</v>
      </c>
      <c r="AD1302" s="30">
        <f>VLOOKUP(F1302,t_card_group_s说明表!$B$6:$L$88,COLUMNS(t_card_group_s说明表!$B$6:$L$6),0)</f>
        <v>4</v>
      </c>
    </row>
    <row r="1303" spans="1:30" ht="15.75" customHeight="1" x14ac:dyDescent="0.2">
      <c r="A1303" s="18">
        <f t="shared" si="62"/>
        <v>1298</v>
      </c>
      <c r="B1303" s="18">
        <f>[1]卡牌表配置表!C1303</f>
        <v>3531023</v>
      </c>
      <c r="C1303" s="18">
        <f>[1]卡牌表配置表!D1303</f>
        <v>0</v>
      </c>
      <c r="D1303" s="18">
        <f>[1]卡牌表配置表!E1303</f>
        <v>20035310</v>
      </c>
      <c r="E1303" s="18" t="str">
        <f>[1]卡牌表配置表!F1303</f>
        <v>精灵捕手</v>
      </c>
      <c r="F1303" s="18">
        <f>[1]卡牌表配置表!G1303</f>
        <v>35310</v>
      </c>
      <c r="G1303" s="18">
        <f>[1]卡牌表配置表!V1303</f>
        <v>23</v>
      </c>
      <c r="H1303" s="18">
        <f t="shared" si="60"/>
        <v>3531024</v>
      </c>
      <c r="I1303" s="30">
        <v>230002</v>
      </c>
      <c r="J1303" s="18">
        <v>1</v>
      </c>
      <c r="K1303" s="18">
        <v>4</v>
      </c>
      <c r="L1303" s="18" t="str">
        <f>[1]卡牌表配置表!I1303</f>
        <v>0,0,0</v>
      </c>
      <c r="M1303" s="18">
        <f t="shared" si="61"/>
        <v>35310230</v>
      </c>
      <c r="N1303" s="66" t="str">
        <f>[1]卡牌表配置表!K1303</f>
        <v>20000037</v>
      </c>
      <c r="O1303" s="31" t="s">
        <v>170</v>
      </c>
      <c r="P1303" s="18">
        <f>[1]卡牌表配置表!L1303</f>
        <v>0</v>
      </c>
      <c r="R1303" s="18" t="str">
        <f>[1]卡牌表配置表!N1303</f>
        <v/>
      </c>
      <c r="T1303" s="18" t="str">
        <f>[1]卡牌表配置表!P1303</f>
        <v/>
      </c>
      <c r="W1303" s="18">
        <f>[1]卡牌表配置表!W1303</f>
        <v>130</v>
      </c>
      <c r="X1303" s="18" t="str">
        <f>[1]卡牌表配置表!X1303</f>
        <v>-2,3804200</v>
      </c>
      <c r="Y1303" s="18">
        <v>0</v>
      </c>
      <c r="Z1303" s="18">
        <f>[1]卡牌表配置表!AA1303</f>
        <v>50000</v>
      </c>
      <c r="AA1303" s="18" t="str">
        <f>[1]卡牌表配置表!AB1303</f>
        <v>2,20,45932,1;2,27,4969,1;4,29,1786,1;3,4,12000,1;3,24,60000,1;1,33,22102,0;2,37,10,1;2,38,23,1;2,40,2,1</v>
      </c>
      <c r="AB1303" s="18">
        <f>[1]卡牌表配置表!AR1303</f>
        <v>21035310</v>
      </c>
      <c r="AD1303" s="30">
        <f>VLOOKUP(F1303,t_card_group_s说明表!$B$6:$L$88,COLUMNS(t_card_group_s说明表!$B$6:$L$6),0)</f>
        <v>4</v>
      </c>
    </row>
    <row r="1304" spans="1:30" ht="15.75" customHeight="1" x14ac:dyDescent="0.2">
      <c r="A1304" s="18">
        <f t="shared" si="62"/>
        <v>1299</v>
      </c>
      <c r="B1304" s="18">
        <f>[1]卡牌表配置表!C1304</f>
        <v>3531024</v>
      </c>
      <c r="C1304" s="18">
        <f>[1]卡牌表配置表!D1304</f>
        <v>0</v>
      </c>
      <c r="D1304" s="18">
        <f>[1]卡牌表配置表!E1304</f>
        <v>20035310</v>
      </c>
      <c r="E1304" s="18" t="str">
        <f>[1]卡牌表配置表!F1304</f>
        <v>精灵捕手</v>
      </c>
      <c r="F1304" s="18">
        <f>[1]卡牌表配置表!G1304</f>
        <v>35310</v>
      </c>
      <c r="G1304" s="18">
        <f>[1]卡牌表配置表!V1304</f>
        <v>24</v>
      </c>
      <c r="H1304" s="18">
        <f t="shared" si="60"/>
        <v>3531025</v>
      </c>
      <c r="I1304" s="30">
        <v>230002</v>
      </c>
      <c r="J1304" s="18">
        <v>1</v>
      </c>
      <c r="K1304" s="18">
        <v>4</v>
      </c>
      <c r="L1304" s="18" t="str">
        <f>[1]卡牌表配置表!I1304</f>
        <v>0,0,0</v>
      </c>
      <c r="M1304" s="18">
        <f t="shared" si="61"/>
        <v>35310240</v>
      </c>
      <c r="N1304" s="66" t="str">
        <f>[1]卡牌表配置表!K1304</f>
        <v>20000037</v>
      </c>
      <c r="O1304" s="31" t="s">
        <v>170</v>
      </c>
      <c r="P1304" s="18">
        <f>[1]卡牌表配置表!L1304</f>
        <v>0</v>
      </c>
      <c r="R1304" s="18" t="str">
        <f>[1]卡牌表配置表!N1304</f>
        <v/>
      </c>
      <c r="T1304" s="18" t="str">
        <f>[1]卡牌表配置表!P1304</f>
        <v/>
      </c>
      <c r="W1304" s="18">
        <f>[1]卡牌表配置表!W1304</f>
        <v>150</v>
      </c>
      <c r="X1304" s="18" t="str">
        <f>[1]卡牌表配置表!X1304</f>
        <v>-2,4945500</v>
      </c>
      <c r="Y1304" s="18">
        <v>0</v>
      </c>
      <c r="Z1304" s="18">
        <f>[1]卡牌表配置表!AA1304</f>
        <v>50000</v>
      </c>
      <c r="AA1304" s="18" t="str">
        <f>[1]卡牌表配置表!AB1304</f>
        <v>2,20,55118,1;2,27,5963,1;4,29,1786,1;3,4,12000,1;3,24,60000,1;1,33,22102,0;2,37,10,1;2,38,24,1;2,40,2,1</v>
      </c>
      <c r="AB1304" s="18">
        <f>[1]卡牌表配置表!AR1304</f>
        <v>21035310</v>
      </c>
      <c r="AD1304" s="30">
        <f>VLOOKUP(F1304,t_card_group_s说明表!$B$6:$L$88,COLUMNS(t_card_group_s说明表!$B$6:$L$6),0)</f>
        <v>4</v>
      </c>
    </row>
    <row r="1305" spans="1:30" ht="15.75" customHeight="1" x14ac:dyDescent="0.2">
      <c r="A1305" s="18">
        <f t="shared" si="62"/>
        <v>1300</v>
      </c>
      <c r="B1305" s="18">
        <f>[1]卡牌表配置表!C1305</f>
        <v>3531025</v>
      </c>
      <c r="C1305" s="18">
        <f>[1]卡牌表配置表!D1305</f>
        <v>0</v>
      </c>
      <c r="D1305" s="18">
        <f>[1]卡牌表配置表!E1305</f>
        <v>20035310</v>
      </c>
      <c r="E1305" s="18" t="str">
        <f>[1]卡牌表配置表!F1305</f>
        <v>精灵捕手</v>
      </c>
      <c r="F1305" s="18">
        <f>[1]卡牌表配置表!G1305</f>
        <v>35310</v>
      </c>
      <c r="G1305" s="18">
        <f>[1]卡牌表配置表!V1305</f>
        <v>25</v>
      </c>
      <c r="H1305" s="18" t="str">
        <f t="shared" si="60"/>
        <v/>
      </c>
      <c r="I1305" s="30">
        <v>230002</v>
      </c>
      <c r="J1305" s="18">
        <v>1</v>
      </c>
      <c r="K1305" s="18">
        <v>4</v>
      </c>
      <c r="L1305" s="18" t="str">
        <f>[1]卡牌表配置表!I1305</f>
        <v>0,0,0</v>
      </c>
      <c r="M1305" s="18">
        <f t="shared" si="61"/>
        <v>35310250</v>
      </c>
      <c r="N1305" s="66" t="str">
        <f>[1]卡牌表配置表!K1305</f>
        <v>20000037</v>
      </c>
      <c r="O1305" s="31" t="s">
        <v>170</v>
      </c>
      <c r="P1305" s="18">
        <f>[1]卡牌表配置表!L1305</f>
        <v>0</v>
      </c>
      <c r="R1305" s="18" t="str">
        <f>[1]卡牌表配置表!N1305</f>
        <v/>
      </c>
      <c r="T1305" s="18" t="str">
        <f>[1]卡牌表配置表!P1305</f>
        <v/>
      </c>
      <c r="W1305" s="18">
        <f>[1]卡牌表配置表!W1305</f>
        <v>-1</v>
      </c>
      <c r="X1305" s="18">
        <f>[1]卡牌表配置表!X1305</f>
        <v>-1</v>
      </c>
      <c r="Y1305" s="18">
        <v>0</v>
      </c>
      <c r="Z1305" s="18">
        <f>[1]卡牌表配置表!AA1305</f>
        <v>50000</v>
      </c>
      <c r="AA1305" s="18" t="str">
        <f>[1]卡牌表配置表!AB1305</f>
        <v>2,20,66142,1;2,27,7155,1;4,29,1786,1;3,4,12000,1;3,24,60000,1;1,33,22102,0;2,37,10,1;2,38,25,1;2,40,2,1</v>
      </c>
      <c r="AB1305" s="18">
        <f>[1]卡牌表配置表!AR1305</f>
        <v>21035310</v>
      </c>
      <c r="AD1305" s="30">
        <f>VLOOKUP(F1305,t_card_group_s说明表!$B$6:$L$88,COLUMNS(t_card_group_s说明表!$B$6:$L$6),0)</f>
        <v>4</v>
      </c>
    </row>
    <row r="1306" spans="1:30" ht="15.75" customHeight="1" x14ac:dyDescent="0.2">
      <c r="A1306" s="18">
        <f t="shared" si="62"/>
        <v>1301</v>
      </c>
      <c r="B1306" s="18">
        <f>[1]卡牌表配置表!C1306</f>
        <v>3541001</v>
      </c>
      <c r="C1306" s="18">
        <f>[1]卡牌表配置表!D1306</f>
        <v>0</v>
      </c>
      <c r="D1306" s="18">
        <f>[1]卡牌表配置表!E1306</f>
        <v>20035410</v>
      </c>
      <c r="E1306" s="18" t="str">
        <f>[1]卡牌表配置表!F1306</f>
        <v>光明法师</v>
      </c>
      <c r="F1306" s="18">
        <f>[1]卡牌表配置表!G1306</f>
        <v>35410</v>
      </c>
      <c r="G1306" s="18">
        <f>[1]卡牌表配置表!V1306</f>
        <v>1</v>
      </c>
      <c r="H1306" s="18">
        <f t="shared" si="60"/>
        <v>3541002</v>
      </c>
      <c r="I1306" s="30">
        <v>230002</v>
      </c>
      <c r="J1306" s="18">
        <v>1</v>
      </c>
      <c r="K1306" s="18">
        <v>4</v>
      </c>
      <c r="L1306" s="18" t="str">
        <f>[1]卡牌表配置表!I1306</f>
        <v>0,0,0</v>
      </c>
      <c r="M1306" s="18">
        <f t="shared" si="61"/>
        <v>35410010</v>
      </c>
      <c r="N1306" s="66" t="str">
        <f>[1]卡牌表配置表!K1306</f>
        <v>20000053</v>
      </c>
      <c r="O1306" s="31" t="s">
        <v>170</v>
      </c>
      <c r="P1306" s="18">
        <f>[1]卡牌表配置表!L1306</f>
        <v>0</v>
      </c>
      <c r="R1306" s="18" t="str">
        <f>[1]卡牌表配置表!N1306</f>
        <v/>
      </c>
      <c r="T1306" s="18" t="str">
        <f>[1]卡牌表配置表!P1306</f>
        <v/>
      </c>
      <c r="W1306" s="18">
        <f>[1]卡牌表配置表!W1306</f>
        <v>10</v>
      </c>
      <c r="X1306" s="18" t="str">
        <f>[1]卡牌表配置表!X1306</f>
        <v>-2,1000</v>
      </c>
      <c r="Y1306" s="18">
        <v>0</v>
      </c>
      <c r="Z1306" s="18">
        <f>[1]卡牌表配置表!AA1306</f>
        <v>40000</v>
      </c>
      <c r="AA1306" s="18" t="str">
        <f>[1]卡牌表配置表!AB1306</f>
        <v>2,20,144,1;2,27,224,1;4,29,1786,1;3,4,14000,1;3,24,50000,1;1,33,22102,0</v>
      </c>
      <c r="AB1306" s="18">
        <f>[1]卡牌表配置表!AR1306</f>
        <v>21035410</v>
      </c>
      <c r="AD1306" s="30">
        <f>VLOOKUP(F1306,t_card_group_s说明表!$B$6:$L$88,COLUMNS(t_card_group_s说明表!$B$6:$L$6),0)</f>
        <v>4</v>
      </c>
    </row>
    <row r="1307" spans="1:30" ht="15.75" customHeight="1" x14ac:dyDescent="0.2">
      <c r="A1307" s="18">
        <f t="shared" si="62"/>
        <v>1302</v>
      </c>
      <c r="B1307" s="18">
        <f>[1]卡牌表配置表!C1307</f>
        <v>3541002</v>
      </c>
      <c r="C1307" s="18">
        <f>[1]卡牌表配置表!D1307</f>
        <v>0</v>
      </c>
      <c r="D1307" s="18">
        <f>[1]卡牌表配置表!E1307</f>
        <v>20035410</v>
      </c>
      <c r="E1307" s="18" t="str">
        <f>[1]卡牌表配置表!F1307</f>
        <v>光明法师</v>
      </c>
      <c r="F1307" s="18">
        <f>[1]卡牌表配置表!G1307</f>
        <v>35410</v>
      </c>
      <c r="G1307" s="18">
        <f>[1]卡牌表配置表!V1307</f>
        <v>2</v>
      </c>
      <c r="H1307" s="18">
        <f t="shared" si="60"/>
        <v>3541003</v>
      </c>
      <c r="I1307" s="30">
        <v>230002</v>
      </c>
      <c r="J1307" s="18">
        <v>1</v>
      </c>
      <c r="K1307" s="18">
        <v>4</v>
      </c>
      <c r="L1307" s="18" t="str">
        <f>[1]卡牌表配置表!I1307</f>
        <v>0,0,0</v>
      </c>
      <c r="M1307" s="18">
        <f t="shared" si="61"/>
        <v>35410020</v>
      </c>
      <c r="N1307" s="66" t="str">
        <f>[1]卡牌表配置表!K1307</f>
        <v>20000053</v>
      </c>
      <c r="O1307" s="31" t="s">
        <v>170</v>
      </c>
      <c r="P1307" s="18">
        <f>[1]卡牌表配置表!L1307</f>
        <v>0</v>
      </c>
      <c r="R1307" s="18" t="str">
        <f>[1]卡牌表配置表!N1307</f>
        <v/>
      </c>
      <c r="T1307" s="18" t="str">
        <f>[1]卡牌表配置表!P1307</f>
        <v/>
      </c>
      <c r="W1307" s="18">
        <f>[1]卡牌表配置表!W1307</f>
        <v>40</v>
      </c>
      <c r="X1307" s="18" t="str">
        <f>[1]卡牌表配置表!X1307</f>
        <v>-2,5000</v>
      </c>
      <c r="Y1307" s="18">
        <v>0</v>
      </c>
      <c r="Z1307" s="18">
        <f>[1]卡牌表配置表!AA1307</f>
        <v>40000</v>
      </c>
      <c r="AA1307" s="18" t="str">
        <f>[1]卡牌表配置表!AB1307</f>
        <v>2,20,173,1;2,27,269,1;4,29,1786,1;3,4,14000,1;3,24,50000,1;1,33,22102,0</v>
      </c>
      <c r="AB1307" s="18">
        <f>[1]卡牌表配置表!AR1307</f>
        <v>21035410</v>
      </c>
      <c r="AD1307" s="30">
        <f>VLOOKUP(F1307,t_card_group_s说明表!$B$6:$L$88,COLUMNS(t_card_group_s说明表!$B$6:$L$6),0)</f>
        <v>4</v>
      </c>
    </row>
    <row r="1308" spans="1:30" ht="15.75" customHeight="1" x14ac:dyDescent="0.2">
      <c r="A1308" s="18">
        <f t="shared" si="62"/>
        <v>1303</v>
      </c>
      <c r="B1308" s="18">
        <f>[1]卡牌表配置表!C1308</f>
        <v>3541003</v>
      </c>
      <c r="C1308" s="18">
        <f>[1]卡牌表配置表!D1308</f>
        <v>0</v>
      </c>
      <c r="D1308" s="18">
        <f>[1]卡牌表配置表!E1308</f>
        <v>20035410</v>
      </c>
      <c r="E1308" s="18" t="str">
        <f>[1]卡牌表配置表!F1308</f>
        <v>光明法师</v>
      </c>
      <c r="F1308" s="18">
        <f>[1]卡牌表配置表!G1308</f>
        <v>35410</v>
      </c>
      <c r="G1308" s="18">
        <f>[1]卡牌表配置表!V1308</f>
        <v>3</v>
      </c>
      <c r="H1308" s="18">
        <f t="shared" si="60"/>
        <v>3541004</v>
      </c>
      <c r="I1308" s="30">
        <v>230002</v>
      </c>
      <c r="J1308" s="18">
        <v>1</v>
      </c>
      <c r="K1308" s="18">
        <v>4</v>
      </c>
      <c r="L1308" s="18" t="str">
        <f>[1]卡牌表配置表!I1308</f>
        <v>0,0,0</v>
      </c>
      <c r="M1308" s="18">
        <f t="shared" si="61"/>
        <v>35410030</v>
      </c>
      <c r="N1308" s="66" t="str">
        <f>[1]卡牌表配置表!K1308</f>
        <v>20000053</v>
      </c>
      <c r="O1308" s="31" t="s">
        <v>170</v>
      </c>
      <c r="P1308" s="18">
        <f>[1]卡牌表配置表!L1308</f>
        <v>0</v>
      </c>
      <c r="R1308" s="18" t="str">
        <f>[1]卡牌表配置表!N1308</f>
        <v/>
      </c>
      <c r="T1308" s="18" t="str">
        <f>[1]卡牌表配置表!P1308</f>
        <v/>
      </c>
      <c r="W1308" s="18">
        <f>[1]卡牌表配置表!W1308</f>
        <v>60</v>
      </c>
      <c r="X1308" s="18" t="str">
        <f>[1]卡牌表配置表!X1308</f>
        <v>-2,15000</v>
      </c>
      <c r="Y1308" s="18">
        <v>0</v>
      </c>
      <c r="Z1308" s="18">
        <f>[1]卡牌表配置表!AA1308</f>
        <v>40000</v>
      </c>
      <c r="AA1308" s="18" t="str">
        <f>[1]卡牌表配置表!AB1308</f>
        <v>2,20,208,1;2,27,323,1;4,29,1786,1;3,4,14000,1;3,24,50000,1;1,33,22102,0</v>
      </c>
      <c r="AB1308" s="18">
        <f>[1]卡牌表配置表!AR1308</f>
        <v>21035410</v>
      </c>
      <c r="AD1308" s="30">
        <f>VLOOKUP(F1308,t_card_group_s说明表!$B$6:$L$88,COLUMNS(t_card_group_s说明表!$B$6:$L$6),0)</f>
        <v>4</v>
      </c>
    </row>
    <row r="1309" spans="1:30" ht="15.75" customHeight="1" x14ac:dyDescent="0.2">
      <c r="A1309" s="18">
        <f t="shared" si="62"/>
        <v>1304</v>
      </c>
      <c r="B1309" s="18">
        <f>[1]卡牌表配置表!C1309</f>
        <v>3541004</v>
      </c>
      <c r="C1309" s="18">
        <f>[1]卡牌表配置表!D1309</f>
        <v>0</v>
      </c>
      <c r="D1309" s="18">
        <f>[1]卡牌表配置表!E1309</f>
        <v>20035410</v>
      </c>
      <c r="E1309" s="18" t="str">
        <f>[1]卡牌表配置表!F1309</f>
        <v>光明法师</v>
      </c>
      <c r="F1309" s="18">
        <f>[1]卡牌表配置表!G1309</f>
        <v>35410</v>
      </c>
      <c r="G1309" s="18">
        <f>[1]卡牌表配置表!V1309</f>
        <v>4</v>
      </c>
      <c r="H1309" s="18">
        <f t="shared" si="60"/>
        <v>3541005</v>
      </c>
      <c r="I1309" s="30">
        <v>230002</v>
      </c>
      <c r="J1309" s="18">
        <v>1</v>
      </c>
      <c r="K1309" s="18">
        <v>4</v>
      </c>
      <c r="L1309" s="18" t="str">
        <f>[1]卡牌表配置表!I1309</f>
        <v>0,0,0</v>
      </c>
      <c r="M1309" s="18">
        <f t="shared" si="61"/>
        <v>35410040</v>
      </c>
      <c r="N1309" s="66" t="str">
        <f>[1]卡牌表配置表!K1309</f>
        <v>20000053</v>
      </c>
      <c r="O1309" s="31" t="s">
        <v>170</v>
      </c>
      <c r="P1309" s="18">
        <f>[1]卡牌表配置表!L1309</f>
        <v>0</v>
      </c>
      <c r="R1309" s="18" t="str">
        <f>[1]卡牌表配置表!N1309</f>
        <v/>
      </c>
      <c r="T1309" s="18" t="str">
        <f>[1]卡牌表配置表!P1309</f>
        <v/>
      </c>
      <c r="W1309" s="18">
        <f>[1]卡牌表配置表!W1309</f>
        <v>60</v>
      </c>
      <c r="X1309" s="18" t="str">
        <f>[1]卡牌表配置表!X1309</f>
        <v>-2,22500</v>
      </c>
      <c r="Y1309" s="18">
        <v>0</v>
      </c>
      <c r="Z1309" s="18">
        <f>[1]卡牌表配置表!AA1309</f>
        <v>40000</v>
      </c>
      <c r="AA1309" s="18" t="str">
        <f>[1]卡牌表配置表!AB1309</f>
        <v>2,20,249,1;2,27,388,1;4,29,1786,1;3,4,14000,1;3,24,50000,1;1,33,22102,0</v>
      </c>
      <c r="AB1309" s="18">
        <f>[1]卡牌表配置表!AR1309</f>
        <v>21035410</v>
      </c>
      <c r="AD1309" s="30">
        <f>VLOOKUP(F1309,t_card_group_s说明表!$B$6:$L$88,COLUMNS(t_card_group_s说明表!$B$6:$L$6),0)</f>
        <v>4</v>
      </c>
    </row>
    <row r="1310" spans="1:30" ht="15.75" customHeight="1" x14ac:dyDescent="0.2">
      <c r="A1310" s="18">
        <f t="shared" si="62"/>
        <v>1305</v>
      </c>
      <c r="B1310" s="18">
        <f>[1]卡牌表配置表!C1310</f>
        <v>3541005</v>
      </c>
      <c r="C1310" s="18">
        <f>[1]卡牌表配置表!D1310</f>
        <v>0</v>
      </c>
      <c r="D1310" s="18">
        <f>[1]卡牌表配置表!E1310</f>
        <v>20035410</v>
      </c>
      <c r="E1310" s="18" t="str">
        <f>[1]卡牌表配置表!F1310</f>
        <v>光明法师</v>
      </c>
      <c r="F1310" s="18">
        <f>[1]卡牌表配置表!G1310</f>
        <v>35410</v>
      </c>
      <c r="G1310" s="18">
        <f>[1]卡牌表配置表!V1310</f>
        <v>5</v>
      </c>
      <c r="H1310" s="18">
        <f t="shared" si="60"/>
        <v>3541006</v>
      </c>
      <c r="I1310" s="30">
        <v>230002</v>
      </c>
      <c r="J1310" s="18">
        <v>1</v>
      </c>
      <c r="K1310" s="18">
        <v>4</v>
      </c>
      <c r="L1310" s="18" t="str">
        <f>[1]卡牌表配置表!I1310</f>
        <v>0,0,0</v>
      </c>
      <c r="M1310" s="18">
        <f t="shared" si="61"/>
        <v>35410050</v>
      </c>
      <c r="N1310" s="66" t="str">
        <f>[1]卡牌表配置表!K1310</f>
        <v>20000053</v>
      </c>
      <c r="O1310" s="31" t="s">
        <v>170</v>
      </c>
      <c r="P1310" s="18">
        <f>[1]卡牌表配置表!L1310</f>
        <v>0</v>
      </c>
      <c r="R1310" s="18" t="str">
        <f>[1]卡牌表配置表!N1310</f>
        <v/>
      </c>
      <c r="T1310" s="18" t="str">
        <f>[1]卡牌表配置表!P1310</f>
        <v/>
      </c>
      <c r="W1310" s="18">
        <f>[1]卡牌表配置表!W1310</f>
        <v>80</v>
      </c>
      <c r="X1310" s="18" t="str">
        <f>[1]卡牌表配置表!X1310</f>
        <v>-2,33800</v>
      </c>
      <c r="Y1310" s="18">
        <v>0</v>
      </c>
      <c r="Z1310" s="18">
        <f>[1]卡牌表配置表!AA1310</f>
        <v>40000</v>
      </c>
      <c r="AA1310" s="18" t="str">
        <f>[1]卡牌表配置表!AB1310</f>
        <v>2,20,299,1;2,27,465,1;4,29,1786,1;3,4,14000,1;3,24,50000,1;1,33,22102,0</v>
      </c>
      <c r="AB1310" s="18">
        <f>[1]卡牌表配置表!AR1310</f>
        <v>21035410</v>
      </c>
      <c r="AD1310" s="30">
        <f>VLOOKUP(F1310,t_card_group_s说明表!$B$6:$L$88,COLUMNS(t_card_group_s说明表!$B$6:$L$6),0)</f>
        <v>4</v>
      </c>
    </row>
    <row r="1311" spans="1:30" ht="15.75" customHeight="1" x14ac:dyDescent="0.2">
      <c r="A1311" s="18">
        <f t="shared" si="62"/>
        <v>1306</v>
      </c>
      <c r="B1311" s="18">
        <f>[1]卡牌表配置表!C1311</f>
        <v>3541006</v>
      </c>
      <c r="C1311" s="18">
        <f>[1]卡牌表配置表!D1311</f>
        <v>0</v>
      </c>
      <c r="D1311" s="18">
        <f>[1]卡牌表配置表!E1311</f>
        <v>20035410</v>
      </c>
      <c r="E1311" s="18" t="str">
        <f>[1]卡牌表配置表!F1311</f>
        <v>光明法师</v>
      </c>
      <c r="F1311" s="18">
        <f>[1]卡牌表配置表!G1311</f>
        <v>35410</v>
      </c>
      <c r="G1311" s="18">
        <f>[1]卡牌表配置表!V1311</f>
        <v>6</v>
      </c>
      <c r="H1311" s="18">
        <f t="shared" si="60"/>
        <v>3541007</v>
      </c>
      <c r="I1311" s="30">
        <v>230002</v>
      </c>
      <c r="J1311" s="18">
        <v>1</v>
      </c>
      <c r="K1311" s="18">
        <v>4</v>
      </c>
      <c r="L1311" s="18" t="str">
        <f>[1]卡牌表配置表!I1311</f>
        <v>0,0,0</v>
      </c>
      <c r="M1311" s="18">
        <f t="shared" si="61"/>
        <v>35410060</v>
      </c>
      <c r="N1311" s="66" t="str">
        <f>[1]卡牌表配置表!K1311</f>
        <v>20000053</v>
      </c>
      <c r="O1311" s="31" t="s">
        <v>170</v>
      </c>
      <c r="P1311" s="18">
        <f>[1]卡牌表配置表!L1311</f>
        <v>0</v>
      </c>
      <c r="R1311" s="18" t="str">
        <f>[1]卡牌表配置表!N1311</f>
        <v/>
      </c>
      <c r="T1311" s="18" t="str">
        <f>[1]卡牌表配置表!P1311</f>
        <v/>
      </c>
      <c r="W1311" s="18">
        <f>[1]卡牌表配置表!W1311</f>
        <v>80</v>
      </c>
      <c r="X1311" s="18" t="str">
        <f>[1]卡牌表配置表!X1311</f>
        <v>-2,43900</v>
      </c>
      <c r="Y1311" s="18">
        <v>0</v>
      </c>
      <c r="Z1311" s="18">
        <f>[1]卡牌表配置表!AA1311</f>
        <v>40000</v>
      </c>
      <c r="AA1311" s="18" t="str">
        <f>[1]卡牌表配置表!AB1311</f>
        <v>2,20,359,1;2,27,558,1;4,29,1786,1;3,4,14000,1;3,24,50000,1;1,33,22102,0</v>
      </c>
      <c r="AB1311" s="18">
        <f>[1]卡牌表配置表!AR1311</f>
        <v>21035410</v>
      </c>
      <c r="AD1311" s="30">
        <f>VLOOKUP(F1311,t_card_group_s说明表!$B$6:$L$88,COLUMNS(t_card_group_s说明表!$B$6:$L$6),0)</f>
        <v>4</v>
      </c>
    </row>
    <row r="1312" spans="1:30" ht="15.75" customHeight="1" x14ac:dyDescent="0.2">
      <c r="A1312" s="18">
        <f t="shared" si="62"/>
        <v>1307</v>
      </c>
      <c r="B1312" s="18">
        <f>[1]卡牌表配置表!C1312</f>
        <v>3541007</v>
      </c>
      <c r="C1312" s="18">
        <f>[1]卡牌表配置表!D1312</f>
        <v>0</v>
      </c>
      <c r="D1312" s="18">
        <f>[1]卡牌表配置表!E1312</f>
        <v>20035410</v>
      </c>
      <c r="E1312" s="18" t="str">
        <f>[1]卡牌表配置表!F1312</f>
        <v>光明法师</v>
      </c>
      <c r="F1312" s="18">
        <f>[1]卡牌表配置表!G1312</f>
        <v>35410</v>
      </c>
      <c r="G1312" s="18">
        <f>[1]卡牌表配置表!V1312</f>
        <v>7</v>
      </c>
      <c r="H1312" s="18">
        <f t="shared" si="60"/>
        <v>3541008</v>
      </c>
      <c r="I1312" s="30">
        <v>230002</v>
      </c>
      <c r="J1312" s="18">
        <v>1</v>
      </c>
      <c r="K1312" s="18">
        <v>4</v>
      </c>
      <c r="L1312" s="18" t="str">
        <f>[1]卡牌表配置表!I1312</f>
        <v>0,0,0</v>
      </c>
      <c r="M1312" s="18">
        <f t="shared" si="61"/>
        <v>35410070</v>
      </c>
      <c r="N1312" s="66" t="str">
        <f>[1]卡牌表配置表!K1312</f>
        <v>20000053</v>
      </c>
      <c r="O1312" s="31" t="s">
        <v>170</v>
      </c>
      <c r="P1312" s="18">
        <f>[1]卡牌表配置表!L1312</f>
        <v>0</v>
      </c>
      <c r="R1312" s="18" t="str">
        <f>[1]卡牌表配置表!N1312</f>
        <v/>
      </c>
      <c r="T1312" s="18" t="str">
        <f>[1]卡牌表配置表!P1312</f>
        <v/>
      </c>
      <c r="W1312" s="18">
        <f>[1]卡牌表配置表!W1312</f>
        <v>100</v>
      </c>
      <c r="X1312" s="18" t="str">
        <f>[1]卡牌表配置表!X1312</f>
        <v>-2,57100</v>
      </c>
      <c r="Y1312" s="18">
        <v>0</v>
      </c>
      <c r="Z1312" s="18">
        <f>[1]卡牌表配置表!AA1312</f>
        <v>40000</v>
      </c>
      <c r="AA1312" s="18" t="str">
        <f>[1]卡牌表配置表!AB1312</f>
        <v>2,20,430,1;2,27,669,1;4,29,1786,1;3,4,14000,1;3,24,50000,1;1,33,22102,0</v>
      </c>
      <c r="AB1312" s="18">
        <f>[1]卡牌表配置表!AR1312</f>
        <v>21035410</v>
      </c>
      <c r="AD1312" s="30">
        <f>VLOOKUP(F1312,t_card_group_s说明表!$B$6:$L$88,COLUMNS(t_card_group_s说明表!$B$6:$L$6),0)</f>
        <v>4</v>
      </c>
    </row>
    <row r="1313" spans="1:30" ht="15.75" customHeight="1" x14ac:dyDescent="0.2">
      <c r="A1313" s="18">
        <f t="shared" si="62"/>
        <v>1308</v>
      </c>
      <c r="B1313" s="18">
        <f>[1]卡牌表配置表!C1313</f>
        <v>3541008</v>
      </c>
      <c r="C1313" s="18">
        <f>[1]卡牌表配置表!D1313</f>
        <v>0</v>
      </c>
      <c r="D1313" s="18">
        <f>[1]卡牌表配置表!E1313</f>
        <v>20035410</v>
      </c>
      <c r="E1313" s="18" t="str">
        <f>[1]卡牌表配置表!F1313</f>
        <v>光明法师</v>
      </c>
      <c r="F1313" s="18">
        <f>[1]卡牌表配置表!G1313</f>
        <v>35410</v>
      </c>
      <c r="G1313" s="18">
        <f>[1]卡牌表配置表!V1313</f>
        <v>8</v>
      </c>
      <c r="H1313" s="18">
        <f t="shared" si="60"/>
        <v>3541009</v>
      </c>
      <c r="I1313" s="30">
        <v>230002</v>
      </c>
      <c r="J1313" s="18">
        <v>1</v>
      </c>
      <c r="K1313" s="18">
        <v>4</v>
      </c>
      <c r="L1313" s="18" t="str">
        <f>[1]卡牌表配置表!I1313</f>
        <v>0,0,0</v>
      </c>
      <c r="M1313" s="18">
        <f t="shared" si="61"/>
        <v>35410080</v>
      </c>
      <c r="N1313" s="66" t="str">
        <f>[1]卡牌表配置表!K1313</f>
        <v>20000053</v>
      </c>
      <c r="O1313" s="31" t="s">
        <v>170</v>
      </c>
      <c r="P1313" s="18">
        <f>[1]卡牌表配置表!L1313</f>
        <v>0</v>
      </c>
      <c r="R1313" s="18" t="str">
        <f>[1]卡牌表配置表!N1313</f>
        <v/>
      </c>
      <c r="T1313" s="18" t="str">
        <f>[1]卡牌表配置表!P1313</f>
        <v/>
      </c>
      <c r="W1313" s="18">
        <f>[1]卡牌表配置表!W1313</f>
        <v>100</v>
      </c>
      <c r="X1313" s="18" t="str">
        <f>[1]卡牌表配置表!X1313</f>
        <v>-2,74200</v>
      </c>
      <c r="Y1313" s="18">
        <v>0</v>
      </c>
      <c r="Z1313" s="18">
        <f>[1]卡牌表配置表!AA1313</f>
        <v>40000</v>
      </c>
      <c r="AA1313" s="18" t="str">
        <f>[1]卡牌表配置表!AB1313</f>
        <v>2,20,516,1;2,27,803,1;4,29,1786,1;3,4,14000,1;3,24,50000,1;1,33,22102,0</v>
      </c>
      <c r="AB1313" s="18">
        <f>[1]卡牌表配置表!AR1313</f>
        <v>21035410</v>
      </c>
      <c r="AD1313" s="30">
        <f>VLOOKUP(F1313,t_card_group_s说明表!$B$6:$L$88,COLUMNS(t_card_group_s说明表!$B$6:$L$6),0)</f>
        <v>4</v>
      </c>
    </row>
    <row r="1314" spans="1:30" ht="15.75" customHeight="1" x14ac:dyDescent="0.2">
      <c r="A1314" s="18">
        <f t="shared" si="62"/>
        <v>1309</v>
      </c>
      <c r="B1314" s="18">
        <f>[1]卡牌表配置表!C1314</f>
        <v>3541009</v>
      </c>
      <c r="C1314" s="18">
        <f>[1]卡牌表配置表!D1314</f>
        <v>0</v>
      </c>
      <c r="D1314" s="18">
        <f>[1]卡牌表配置表!E1314</f>
        <v>20035410</v>
      </c>
      <c r="E1314" s="18" t="str">
        <f>[1]卡牌表配置表!F1314</f>
        <v>光明法师</v>
      </c>
      <c r="F1314" s="18">
        <f>[1]卡牌表配置表!G1314</f>
        <v>35410</v>
      </c>
      <c r="G1314" s="18">
        <f>[1]卡牌表配置表!V1314</f>
        <v>9</v>
      </c>
      <c r="H1314" s="18">
        <f t="shared" si="60"/>
        <v>3541010</v>
      </c>
      <c r="I1314" s="30">
        <v>230002</v>
      </c>
      <c r="J1314" s="18">
        <v>1</v>
      </c>
      <c r="K1314" s="18">
        <v>4</v>
      </c>
      <c r="L1314" s="18" t="str">
        <f>[1]卡牌表配置表!I1314</f>
        <v>0,0,0</v>
      </c>
      <c r="M1314" s="18">
        <f t="shared" si="61"/>
        <v>35410090</v>
      </c>
      <c r="N1314" s="66" t="str">
        <f>[1]卡牌表配置表!K1314</f>
        <v>20000053</v>
      </c>
      <c r="O1314" s="31" t="s">
        <v>170</v>
      </c>
      <c r="P1314" s="18">
        <f>[1]卡牌表配置表!L1314</f>
        <v>0</v>
      </c>
      <c r="R1314" s="18" t="str">
        <f>[1]卡牌表配置表!N1314</f>
        <v/>
      </c>
      <c r="T1314" s="18" t="str">
        <f>[1]卡牌表配置表!P1314</f>
        <v/>
      </c>
      <c r="W1314" s="18">
        <f>[1]卡牌表配置表!W1314</f>
        <v>120</v>
      </c>
      <c r="X1314" s="18" t="str">
        <f>[1]卡牌表配置表!X1314</f>
        <v>-2,96500</v>
      </c>
      <c r="Y1314" s="18">
        <v>0</v>
      </c>
      <c r="Z1314" s="18">
        <f>[1]卡牌表配置表!AA1314</f>
        <v>40000</v>
      </c>
      <c r="AA1314" s="18" t="str">
        <f>[1]卡牌表配置表!AB1314</f>
        <v>2,20,620,1;2,27,964,1;4,29,1786,1;3,4,14000,1;3,24,50000,1;1,33,22102,0</v>
      </c>
      <c r="AB1314" s="18">
        <f>[1]卡牌表配置表!AR1314</f>
        <v>21035410</v>
      </c>
      <c r="AD1314" s="30">
        <f>VLOOKUP(F1314,t_card_group_s说明表!$B$6:$L$88,COLUMNS(t_card_group_s说明表!$B$6:$L$6),0)</f>
        <v>4</v>
      </c>
    </row>
    <row r="1315" spans="1:30" ht="15.75" customHeight="1" x14ac:dyDescent="0.2">
      <c r="A1315" s="18">
        <f t="shared" si="62"/>
        <v>1310</v>
      </c>
      <c r="B1315" s="18">
        <f>[1]卡牌表配置表!C1315</f>
        <v>3541010</v>
      </c>
      <c r="C1315" s="18">
        <f>[1]卡牌表配置表!D1315</f>
        <v>0</v>
      </c>
      <c r="D1315" s="18">
        <f>[1]卡牌表配置表!E1315</f>
        <v>20035410</v>
      </c>
      <c r="E1315" s="18" t="str">
        <f>[1]卡牌表配置表!F1315</f>
        <v>光明法师</v>
      </c>
      <c r="F1315" s="18">
        <f>[1]卡牌表配置表!G1315</f>
        <v>35410</v>
      </c>
      <c r="G1315" s="18">
        <f>[1]卡牌表配置表!V1315</f>
        <v>10</v>
      </c>
      <c r="H1315" s="18">
        <f t="shared" si="60"/>
        <v>3541011</v>
      </c>
      <c r="I1315" s="30">
        <v>230002</v>
      </c>
      <c r="J1315" s="18">
        <v>1</v>
      </c>
      <c r="K1315" s="18">
        <v>4</v>
      </c>
      <c r="L1315" s="18" t="str">
        <f>[1]卡牌表配置表!I1315</f>
        <v>0,0,0</v>
      </c>
      <c r="M1315" s="18">
        <f t="shared" si="61"/>
        <v>35410100</v>
      </c>
      <c r="N1315" s="66" t="str">
        <f>[1]卡牌表配置表!K1315</f>
        <v>20000053</v>
      </c>
      <c r="O1315" s="31" t="s">
        <v>170</v>
      </c>
      <c r="P1315" s="18">
        <f>[1]卡牌表配置表!L1315</f>
        <v>0</v>
      </c>
      <c r="R1315" s="18" t="str">
        <f>[1]卡牌表配置表!N1315</f>
        <v/>
      </c>
      <c r="T1315" s="18" t="str">
        <f>[1]卡牌表配置表!P1315</f>
        <v/>
      </c>
      <c r="W1315" s="18">
        <f>[1]卡牌表配置表!W1315</f>
        <v>120</v>
      </c>
      <c r="X1315" s="18" t="str">
        <f>[1]卡牌表配置表!X1315</f>
        <v>-2,125500</v>
      </c>
      <c r="Y1315" s="18">
        <v>0</v>
      </c>
      <c r="Z1315" s="18">
        <f>[1]卡牌表配置表!AA1315</f>
        <v>40000</v>
      </c>
      <c r="AA1315" s="18" t="str">
        <f>[1]卡牌表配置表!AB1315</f>
        <v>2,20,744,1;2,27,1156,1;4,29,1786,1;3,4,14000,1;3,24,50000,1;1,33,22102,0</v>
      </c>
      <c r="AB1315" s="18">
        <f>[1]卡牌表配置表!AR1315</f>
        <v>21035410</v>
      </c>
      <c r="AD1315" s="30">
        <f>VLOOKUP(F1315,t_card_group_s说明表!$B$6:$L$88,COLUMNS(t_card_group_s说明表!$B$6:$L$6),0)</f>
        <v>4</v>
      </c>
    </row>
    <row r="1316" spans="1:30" ht="15.75" customHeight="1" x14ac:dyDescent="0.2">
      <c r="A1316" s="18">
        <f t="shared" si="62"/>
        <v>1311</v>
      </c>
      <c r="B1316" s="18">
        <f>[1]卡牌表配置表!C1316</f>
        <v>3541011</v>
      </c>
      <c r="C1316" s="18">
        <f>[1]卡牌表配置表!D1316</f>
        <v>0</v>
      </c>
      <c r="D1316" s="18">
        <f>[1]卡牌表配置表!E1316</f>
        <v>20035410</v>
      </c>
      <c r="E1316" s="18" t="str">
        <f>[1]卡牌表配置表!F1316</f>
        <v>光明法师</v>
      </c>
      <c r="F1316" s="18">
        <f>[1]卡牌表配置表!G1316</f>
        <v>35410</v>
      </c>
      <c r="G1316" s="18">
        <f>[1]卡牌表配置表!V1316</f>
        <v>11</v>
      </c>
      <c r="H1316" s="18">
        <f t="shared" si="60"/>
        <v>3541012</v>
      </c>
      <c r="I1316" s="30">
        <v>230002</v>
      </c>
      <c r="J1316" s="18">
        <v>1</v>
      </c>
      <c r="K1316" s="18">
        <v>4</v>
      </c>
      <c r="L1316" s="18" t="str">
        <f>[1]卡牌表配置表!I1316</f>
        <v>0,0,0</v>
      </c>
      <c r="M1316" s="18">
        <f t="shared" si="61"/>
        <v>35410110</v>
      </c>
      <c r="N1316" s="66" t="str">
        <f>[1]卡牌表配置表!K1316</f>
        <v>20000053</v>
      </c>
      <c r="O1316" s="31" t="s">
        <v>170</v>
      </c>
      <c r="P1316" s="18">
        <f>[1]卡牌表配置表!L1316</f>
        <v>0</v>
      </c>
      <c r="R1316" s="18" t="str">
        <f>[1]卡牌表配置表!N1316</f>
        <v/>
      </c>
      <c r="T1316" s="18" t="str">
        <f>[1]卡牌表配置表!P1316</f>
        <v/>
      </c>
      <c r="W1316" s="18">
        <f>[1]卡牌表配置表!W1316</f>
        <v>140</v>
      </c>
      <c r="X1316" s="18" t="str">
        <f>[1]卡牌表配置表!X1316</f>
        <v>-2,163200</v>
      </c>
      <c r="Y1316" s="18">
        <v>0</v>
      </c>
      <c r="Z1316" s="18">
        <f>[1]卡牌表配置表!AA1316</f>
        <v>40000</v>
      </c>
      <c r="AA1316" s="18" t="str">
        <f>[1]卡牌表配置表!AB1316</f>
        <v>2,20,892,1;2,27,1387,1;4,29,1786,1;3,4,14000,1;3,24,50000,1;1,33,22102,0</v>
      </c>
      <c r="AB1316" s="18">
        <f>[1]卡牌表配置表!AR1316</f>
        <v>21035410</v>
      </c>
      <c r="AD1316" s="30">
        <f>VLOOKUP(F1316,t_card_group_s说明表!$B$6:$L$88,COLUMNS(t_card_group_s说明表!$B$6:$L$6),0)</f>
        <v>4</v>
      </c>
    </row>
    <row r="1317" spans="1:30" ht="15.75" customHeight="1" x14ac:dyDescent="0.2">
      <c r="A1317" s="18">
        <f t="shared" si="62"/>
        <v>1312</v>
      </c>
      <c r="B1317" s="18">
        <f>[1]卡牌表配置表!C1317</f>
        <v>3541012</v>
      </c>
      <c r="C1317" s="18">
        <f>[1]卡牌表配置表!D1317</f>
        <v>0</v>
      </c>
      <c r="D1317" s="18">
        <f>[1]卡牌表配置表!E1317</f>
        <v>20035410</v>
      </c>
      <c r="E1317" s="18" t="str">
        <f>[1]卡牌表配置表!F1317</f>
        <v>光明法师</v>
      </c>
      <c r="F1317" s="18">
        <f>[1]卡牌表配置表!G1317</f>
        <v>35410</v>
      </c>
      <c r="G1317" s="18">
        <f>[1]卡牌表配置表!V1317</f>
        <v>12</v>
      </c>
      <c r="H1317" s="18">
        <f t="shared" si="60"/>
        <v>3541013</v>
      </c>
      <c r="I1317" s="30">
        <v>230002</v>
      </c>
      <c r="J1317" s="18">
        <v>1</v>
      </c>
      <c r="K1317" s="18">
        <v>4</v>
      </c>
      <c r="L1317" s="18" t="str">
        <f>[1]卡牌表配置表!I1317</f>
        <v>0,0,0</v>
      </c>
      <c r="M1317" s="18">
        <f t="shared" si="61"/>
        <v>35410120</v>
      </c>
      <c r="N1317" s="66" t="str">
        <f>[1]卡牌表配置表!K1317</f>
        <v>20000053</v>
      </c>
      <c r="O1317" s="31" t="s">
        <v>170</v>
      </c>
      <c r="P1317" s="18">
        <f>[1]卡牌表配置表!L1317</f>
        <v>0</v>
      </c>
      <c r="R1317" s="18" t="str">
        <f>[1]卡牌表配置表!N1317</f>
        <v/>
      </c>
      <c r="T1317" s="18" t="str">
        <f>[1]卡牌表配置表!P1317</f>
        <v/>
      </c>
      <c r="W1317" s="18">
        <f>[1]卡牌表配置表!W1317</f>
        <v>140</v>
      </c>
      <c r="X1317" s="18" t="str">
        <f>[1]卡牌表配置表!X1317</f>
        <v>-2,212200</v>
      </c>
      <c r="Y1317" s="18">
        <v>0</v>
      </c>
      <c r="Z1317" s="18">
        <f>[1]卡牌表配置表!AA1317</f>
        <v>40000</v>
      </c>
      <c r="AA1317" s="18" t="str">
        <f>[1]卡牌表配置表!AB1317</f>
        <v>2,20,1070,1;2,27,1665,1;4,29,1786,1;3,4,14000,1;3,24,50000,1;1,33,22102,0</v>
      </c>
      <c r="AB1317" s="18">
        <f>[1]卡牌表配置表!AR1317</f>
        <v>21035410</v>
      </c>
      <c r="AD1317" s="30">
        <f>VLOOKUP(F1317,t_card_group_s说明表!$B$6:$L$88,COLUMNS(t_card_group_s说明表!$B$6:$L$6),0)</f>
        <v>4</v>
      </c>
    </row>
    <row r="1318" spans="1:30" ht="15.75" customHeight="1" x14ac:dyDescent="0.2">
      <c r="A1318" s="18">
        <f t="shared" si="62"/>
        <v>1313</v>
      </c>
      <c r="B1318" s="18">
        <f>[1]卡牌表配置表!C1318</f>
        <v>3541013</v>
      </c>
      <c r="C1318" s="18">
        <f>[1]卡牌表配置表!D1318</f>
        <v>0</v>
      </c>
      <c r="D1318" s="18">
        <f>[1]卡牌表配置表!E1318</f>
        <v>20035410</v>
      </c>
      <c r="E1318" s="18" t="str">
        <f>[1]卡牌表配置表!F1318</f>
        <v>光明法师</v>
      </c>
      <c r="F1318" s="18">
        <f>[1]卡牌表配置表!G1318</f>
        <v>35410</v>
      </c>
      <c r="G1318" s="18">
        <f>[1]卡牌表配置表!V1318</f>
        <v>13</v>
      </c>
      <c r="H1318" s="18">
        <f t="shared" si="60"/>
        <v>3541014</v>
      </c>
      <c r="I1318" s="30">
        <v>230002</v>
      </c>
      <c r="J1318" s="18">
        <v>1</v>
      </c>
      <c r="K1318" s="18">
        <v>4</v>
      </c>
      <c r="L1318" s="18" t="str">
        <f>[1]卡牌表配置表!I1318</f>
        <v>0,0,0</v>
      </c>
      <c r="M1318" s="18">
        <f t="shared" si="61"/>
        <v>35410130</v>
      </c>
      <c r="N1318" s="66" t="str">
        <f>[1]卡牌表配置表!K1318</f>
        <v>20000053</v>
      </c>
      <c r="O1318" s="31" t="s">
        <v>170</v>
      </c>
      <c r="P1318" s="18">
        <f>[1]卡牌表配置表!L1318</f>
        <v>0</v>
      </c>
      <c r="R1318" s="18" t="str">
        <f>[1]卡牌表配置表!N1318</f>
        <v/>
      </c>
      <c r="T1318" s="18" t="str">
        <f>[1]卡牌表配置表!P1318</f>
        <v/>
      </c>
      <c r="W1318" s="18">
        <f>[1]卡牌表配置表!W1318</f>
        <v>160</v>
      </c>
      <c r="X1318" s="18" t="str">
        <f>[1]卡牌表配置表!X1318</f>
        <v>-2,275900</v>
      </c>
      <c r="Y1318" s="18">
        <v>0</v>
      </c>
      <c r="Z1318" s="18">
        <f>[1]卡牌表配置表!AA1318</f>
        <v>40000</v>
      </c>
      <c r="AA1318" s="18" t="str">
        <f>[1]卡牌表配置表!AB1318</f>
        <v>2,20,1284,1;2,27,1998,1;4,29,1786,1;3,4,14000,1;3,24,50000,1;1,33,22102,0</v>
      </c>
      <c r="AB1318" s="18">
        <f>[1]卡牌表配置表!AR1318</f>
        <v>21035410</v>
      </c>
      <c r="AD1318" s="30">
        <f>VLOOKUP(F1318,t_card_group_s说明表!$B$6:$L$88,COLUMNS(t_card_group_s说明表!$B$6:$L$6),0)</f>
        <v>4</v>
      </c>
    </row>
    <row r="1319" spans="1:30" ht="15.75" customHeight="1" x14ac:dyDescent="0.2">
      <c r="A1319" s="18">
        <f t="shared" si="62"/>
        <v>1314</v>
      </c>
      <c r="B1319" s="18">
        <f>[1]卡牌表配置表!C1319</f>
        <v>3541014</v>
      </c>
      <c r="C1319" s="18">
        <f>[1]卡牌表配置表!D1319</f>
        <v>0</v>
      </c>
      <c r="D1319" s="18">
        <f>[1]卡牌表配置表!E1319</f>
        <v>20035410</v>
      </c>
      <c r="E1319" s="18" t="str">
        <f>[1]卡牌表配置表!F1319</f>
        <v>光明法师</v>
      </c>
      <c r="F1319" s="18">
        <f>[1]卡牌表配置表!G1319</f>
        <v>35410</v>
      </c>
      <c r="G1319" s="18">
        <f>[1]卡牌表配置表!V1319</f>
        <v>14</v>
      </c>
      <c r="H1319" s="18">
        <f t="shared" si="60"/>
        <v>3541015</v>
      </c>
      <c r="I1319" s="30">
        <v>230002</v>
      </c>
      <c r="J1319" s="18">
        <v>1</v>
      </c>
      <c r="K1319" s="18">
        <v>4</v>
      </c>
      <c r="L1319" s="18" t="str">
        <f>[1]卡牌表配置表!I1319</f>
        <v>0,0,0</v>
      </c>
      <c r="M1319" s="18">
        <f t="shared" si="61"/>
        <v>35410140</v>
      </c>
      <c r="N1319" s="66" t="str">
        <f>[1]卡牌表配置表!K1319</f>
        <v>20000053</v>
      </c>
      <c r="O1319" s="31" t="s">
        <v>170</v>
      </c>
      <c r="P1319" s="18">
        <f>[1]卡牌表配置表!L1319</f>
        <v>0</v>
      </c>
      <c r="R1319" s="18" t="str">
        <f>[1]卡牌表配置表!N1319</f>
        <v/>
      </c>
      <c r="T1319" s="18" t="str">
        <f>[1]卡牌表配置表!P1319</f>
        <v/>
      </c>
      <c r="W1319" s="18">
        <f>[1]卡牌表配置表!W1319</f>
        <v>160</v>
      </c>
      <c r="X1319" s="18" t="str">
        <f>[1]卡牌表配置表!X1319</f>
        <v>-2,358700</v>
      </c>
      <c r="Y1319" s="18">
        <v>0</v>
      </c>
      <c r="Z1319" s="18">
        <f>[1]卡牌表配置表!AA1319</f>
        <v>40000</v>
      </c>
      <c r="AA1319" s="18" t="str">
        <f>[1]卡牌表配置表!AB1319</f>
        <v>2,20,1541,1;2,27,2397,1;4,29,1786,1;3,4,14000,1;3,24,50000,1;1,33,22102,0</v>
      </c>
      <c r="AB1319" s="18">
        <f>[1]卡牌表配置表!AR1319</f>
        <v>21035410</v>
      </c>
      <c r="AD1319" s="30">
        <f>VLOOKUP(F1319,t_card_group_s说明表!$B$6:$L$88,COLUMNS(t_card_group_s说明表!$B$6:$L$6),0)</f>
        <v>4</v>
      </c>
    </row>
    <row r="1320" spans="1:30" ht="15.75" customHeight="1" x14ac:dyDescent="0.2">
      <c r="A1320" s="18">
        <f t="shared" si="62"/>
        <v>1315</v>
      </c>
      <c r="B1320" s="18">
        <f>[1]卡牌表配置表!C1320</f>
        <v>3541015</v>
      </c>
      <c r="C1320" s="18">
        <f>[1]卡牌表配置表!D1320</f>
        <v>0</v>
      </c>
      <c r="D1320" s="18">
        <f>[1]卡牌表配置表!E1320</f>
        <v>20035410</v>
      </c>
      <c r="E1320" s="18" t="str">
        <f>[1]卡牌表配置表!F1320</f>
        <v>光明法师</v>
      </c>
      <c r="F1320" s="18">
        <f>[1]卡牌表配置表!G1320</f>
        <v>35410</v>
      </c>
      <c r="G1320" s="18">
        <f>[1]卡牌表配置表!V1320</f>
        <v>15</v>
      </c>
      <c r="H1320" s="18">
        <f t="shared" si="60"/>
        <v>3541016</v>
      </c>
      <c r="I1320" s="30">
        <v>230002</v>
      </c>
      <c r="J1320" s="18">
        <v>1</v>
      </c>
      <c r="K1320" s="18">
        <v>4</v>
      </c>
      <c r="L1320" s="18" t="str">
        <f>[1]卡牌表配置表!I1320</f>
        <v>0,0,0</v>
      </c>
      <c r="M1320" s="18">
        <f t="shared" si="61"/>
        <v>35410150</v>
      </c>
      <c r="N1320" s="66" t="str">
        <f>[1]卡牌表配置表!K1320</f>
        <v>20000053</v>
      </c>
      <c r="O1320" s="31" t="s">
        <v>170</v>
      </c>
      <c r="P1320" s="18">
        <f>[1]卡牌表配置表!L1320</f>
        <v>0</v>
      </c>
      <c r="R1320" s="18" t="str">
        <f>[1]卡牌表配置表!N1320</f>
        <v/>
      </c>
      <c r="T1320" s="18" t="str">
        <f>[1]卡牌表配置表!P1320</f>
        <v/>
      </c>
      <c r="W1320" s="18">
        <f>[1]卡牌表配置表!W1320</f>
        <v>180</v>
      </c>
      <c r="X1320" s="18" t="str">
        <f>[1]卡牌表配置表!X1320</f>
        <v>-2,466300</v>
      </c>
      <c r="Y1320" s="18">
        <v>0</v>
      </c>
      <c r="Z1320" s="18">
        <f>[1]卡牌表配置表!AA1320</f>
        <v>40000</v>
      </c>
      <c r="AA1320" s="18" t="str">
        <f>[1]卡牌表配置表!AB1320</f>
        <v>2,20,1849,1;2,27,2876,1;4,29,1786,1;3,4,14000,1;3,24,50000,1;1,33,22102,0</v>
      </c>
      <c r="AB1320" s="18">
        <f>[1]卡牌表配置表!AR1320</f>
        <v>21035410</v>
      </c>
      <c r="AD1320" s="30">
        <f>VLOOKUP(F1320,t_card_group_s说明表!$B$6:$L$88,COLUMNS(t_card_group_s说明表!$B$6:$L$6),0)</f>
        <v>4</v>
      </c>
    </row>
    <row r="1321" spans="1:30" ht="15.75" customHeight="1" x14ac:dyDescent="0.2">
      <c r="A1321" s="18">
        <f t="shared" si="62"/>
        <v>1316</v>
      </c>
      <c r="B1321" s="18">
        <f>[1]卡牌表配置表!C1321</f>
        <v>3541016</v>
      </c>
      <c r="C1321" s="18">
        <f>[1]卡牌表配置表!D1321</f>
        <v>0</v>
      </c>
      <c r="D1321" s="18">
        <f>[1]卡牌表配置表!E1321</f>
        <v>20035410</v>
      </c>
      <c r="E1321" s="18" t="str">
        <f>[1]卡牌表配置表!F1321</f>
        <v>光明法师</v>
      </c>
      <c r="F1321" s="18">
        <f>[1]卡牌表配置表!G1321</f>
        <v>35410</v>
      </c>
      <c r="G1321" s="18">
        <f>[1]卡牌表配置表!V1321</f>
        <v>16</v>
      </c>
      <c r="H1321" s="18">
        <f t="shared" si="60"/>
        <v>3541017</v>
      </c>
      <c r="I1321" s="30">
        <v>230002</v>
      </c>
      <c r="J1321" s="18">
        <v>1</v>
      </c>
      <c r="K1321" s="18">
        <v>4</v>
      </c>
      <c r="L1321" s="18" t="str">
        <f>[1]卡牌表配置表!I1321</f>
        <v>0,0,0</v>
      </c>
      <c r="M1321" s="18">
        <f t="shared" si="61"/>
        <v>35410160</v>
      </c>
      <c r="N1321" s="66" t="str">
        <f>[1]卡牌表配置表!K1321</f>
        <v>20000053</v>
      </c>
      <c r="O1321" s="31" t="s">
        <v>170</v>
      </c>
      <c r="P1321" s="18">
        <f>[1]卡牌表配置表!L1321</f>
        <v>0</v>
      </c>
      <c r="R1321" s="18" t="str">
        <f>[1]卡牌表配置表!N1321</f>
        <v/>
      </c>
      <c r="T1321" s="18" t="str">
        <f>[1]卡牌表配置表!P1321</f>
        <v/>
      </c>
      <c r="W1321" s="18">
        <f>[1]卡牌表配置表!W1321</f>
        <v>180</v>
      </c>
      <c r="X1321" s="18" t="str">
        <f>[1]卡牌表配置表!X1321</f>
        <v>-2,606200</v>
      </c>
      <c r="Y1321" s="18">
        <v>0</v>
      </c>
      <c r="Z1321" s="18">
        <f>[1]卡牌表配置表!AA1321</f>
        <v>40000</v>
      </c>
      <c r="AA1321" s="18" t="str">
        <f>[1]卡牌表配置表!AB1321</f>
        <v>2,20,2219,1;2,27,3452,1;4,29,1786,1;3,4,14000,1;3,24,50000,1;1,33,22102,0</v>
      </c>
      <c r="AB1321" s="18">
        <f>[1]卡牌表配置表!AR1321</f>
        <v>21035410</v>
      </c>
      <c r="AD1321" s="30">
        <f>VLOOKUP(F1321,t_card_group_s说明表!$B$6:$L$88,COLUMNS(t_card_group_s说明表!$B$6:$L$6),0)</f>
        <v>4</v>
      </c>
    </row>
    <row r="1322" spans="1:30" ht="15.75" customHeight="1" x14ac:dyDescent="0.2">
      <c r="A1322" s="18">
        <f t="shared" si="62"/>
        <v>1317</v>
      </c>
      <c r="B1322" s="18">
        <f>[1]卡牌表配置表!C1322</f>
        <v>3541017</v>
      </c>
      <c r="C1322" s="18">
        <f>[1]卡牌表配置表!D1322</f>
        <v>0</v>
      </c>
      <c r="D1322" s="18">
        <f>[1]卡牌表配置表!E1322</f>
        <v>20035410</v>
      </c>
      <c r="E1322" s="18" t="str">
        <f>[1]卡牌表配置表!F1322</f>
        <v>光明法师</v>
      </c>
      <c r="F1322" s="18">
        <f>[1]卡牌表配置表!G1322</f>
        <v>35410</v>
      </c>
      <c r="G1322" s="18">
        <f>[1]卡牌表配置表!V1322</f>
        <v>17</v>
      </c>
      <c r="H1322" s="18">
        <f t="shared" si="60"/>
        <v>3541018</v>
      </c>
      <c r="I1322" s="30">
        <v>230002</v>
      </c>
      <c r="J1322" s="18">
        <v>1</v>
      </c>
      <c r="K1322" s="18">
        <v>4</v>
      </c>
      <c r="L1322" s="18" t="str">
        <f>[1]卡牌表配置表!I1322</f>
        <v>0,0,0</v>
      </c>
      <c r="M1322" s="18">
        <f t="shared" si="61"/>
        <v>35410170</v>
      </c>
      <c r="N1322" s="66" t="str">
        <f>[1]卡牌表配置表!K1322</f>
        <v>20000053</v>
      </c>
      <c r="O1322" s="31" t="s">
        <v>170</v>
      </c>
      <c r="P1322" s="18">
        <f>[1]卡牌表配置表!L1322</f>
        <v>0</v>
      </c>
      <c r="R1322" s="18" t="str">
        <f>[1]卡牌表配置表!N1322</f>
        <v/>
      </c>
      <c r="T1322" s="18" t="str">
        <f>[1]卡牌表配置表!P1322</f>
        <v/>
      </c>
      <c r="W1322" s="18">
        <f>[1]卡牌表配置表!W1322</f>
        <v>200</v>
      </c>
      <c r="X1322" s="18" t="str">
        <f>[1]卡牌表配置表!X1322</f>
        <v>-2,788100</v>
      </c>
      <c r="Y1322" s="18">
        <v>0</v>
      </c>
      <c r="Z1322" s="18">
        <f>[1]卡牌表配置表!AA1322</f>
        <v>40000</v>
      </c>
      <c r="AA1322" s="18" t="str">
        <f>[1]卡牌表配置表!AB1322</f>
        <v>2,20,2663,1;2,27,4142,1;4,29,1786,1;3,4,14000,1;3,24,50000,1;1,33,22102,0</v>
      </c>
      <c r="AB1322" s="18">
        <f>[1]卡牌表配置表!AR1322</f>
        <v>21035410</v>
      </c>
      <c r="AD1322" s="30">
        <f>VLOOKUP(F1322,t_card_group_s说明表!$B$6:$L$88,COLUMNS(t_card_group_s说明表!$B$6:$L$6),0)</f>
        <v>4</v>
      </c>
    </row>
    <row r="1323" spans="1:30" ht="15.75" customHeight="1" x14ac:dyDescent="0.2">
      <c r="A1323" s="18">
        <f t="shared" si="62"/>
        <v>1318</v>
      </c>
      <c r="B1323" s="18">
        <f>[1]卡牌表配置表!C1323</f>
        <v>3541018</v>
      </c>
      <c r="C1323" s="18">
        <f>[1]卡牌表配置表!D1323</f>
        <v>0</v>
      </c>
      <c r="D1323" s="18">
        <f>[1]卡牌表配置表!E1323</f>
        <v>20035410</v>
      </c>
      <c r="E1323" s="18" t="str">
        <f>[1]卡牌表配置表!F1323</f>
        <v>光明法师</v>
      </c>
      <c r="F1323" s="18">
        <f>[1]卡牌表配置表!G1323</f>
        <v>35410</v>
      </c>
      <c r="G1323" s="18">
        <f>[1]卡牌表配置表!V1323</f>
        <v>18</v>
      </c>
      <c r="H1323" s="18">
        <f t="shared" si="60"/>
        <v>3541019</v>
      </c>
      <c r="I1323" s="30">
        <v>230002</v>
      </c>
      <c r="J1323" s="18">
        <v>1</v>
      </c>
      <c r="K1323" s="18">
        <v>4</v>
      </c>
      <c r="L1323" s="18" t="str">
        <f>[1]卡牌表配置表!I1323</f>
        <v>0,0,0</v>
      </c>
      <c r="M1323" s="18">
        <f t="shared" si="61"/>
        <v>35410180</v>
      </c>
      <c r="N1323" s="66" t="str">
        <f>[1]卡牌表配置表!K1323</f>
        <v>20000053</v>
      </c>
      <c r="O1323" s="31" t="s">
        <v>170</v>
      </c>
      <c r="P1323" s="18">
        <f>[1]卡牌表配置表!L1323</f>
        <v>0</v>
      </c>
      <c r="R1323" s="18" t="str">
        <f>[1]卡牌表配置表!N1323</f>
        <v/>
      </c>
      <c r="T1323" s="18" t="str">
        <f>[1]卡牌表配置表!P1323</f>
        <v/>
      </c>
      <c r="W1323" s="18">
        <f>[1]卡牌表配置表!W1323</f>
        <v>200</v>
      </c>
      <c r="X1323" s="18" t="str">
        <f>[1]卡牌表配置表!X1323</f>
        <v>-2,1024500</v>
      </c>
      <c r="Y1323" s="18">
        <v>0</v>
      </c>
      <c r="Z1323" s="18">
        <f>[1]卡牌表配置表!AA1323</f>
        <v>40000</v>
      </c>
      <c r="AA1323" s="18" t="str">
        <f>[1]卡牌表配置表!AB1323</f>
        <v>2,20,3195,1;2,27,4970,1;4,29,1786,1;3,4,14000,1;3,24,50000,1;1,33,22102,0</v>
      </c>
      <c r="AB1323" s="18">
        <f>[1]卡牌表配置表!AR1323</f>
        <v>21035410</v>
      </c>
      <c r="AD1323" s="30">
        <f>VLOOKUP(F1323,t_card_group_s说明表!$B$6:$L$88,COLUMNS(t_card_group_s说明表!$B$6:$L$6),0)</f>
        <v>4</v>
      </c>
    </row>
    <row r="1324" spans="1:30" ht="15.75" customHeight="1" x14ac:dyDescent="0.2">
      <c r="A1324" s="18">
        <f t="shared" si="62"/>
        <v>1319</v>
      </c>
      <c r="B1324" s="18">
        <f>[1]卡牌表配置表!C1324</f>
        <v>3541019</v>
      </c>
      <c r="C1324" s="18">
        <f>[1]卡牌表配置表!D1324</f>
        <v>0</v>
      </c>
      <c r="D1324" s="18">
        <f>[1]卡牌表配置表!E1324</f>
        <v>20035410</v>
      </c>
      <c r="E1324" s="18" t="str">
        <f>[1]卡牌表配置表!F1324</f>
        <v>光明法师</v>
      </c>
      <c r="F1324" s="18">
        <f>[1]卡牌表配置表!G1324</f>
        <v>35410</v>
      </c>
      <c r="G1324" s="18">
        <f>[1]卡牌表配置表!V1324</f>
        <v>19</v>
      </c>
      <c r="H1324" s="18">
        <f t="shared" si="60"/>
        <v>3541020</v>
      </c>
      <c r="I1324" s="30">
        <v>230002</v>
      </c>
      <c r="J1324" s="18">
        <v>1</v>
      </c>
      <c r="K1324" s="18">
        <v>4</v>
      </c>
      <c r="L1324" s="18" t="str">
        <f>[1]卡牌表配置表!I1324</f>
        <v>0,0,0</v>
      </c>
      <c r="M1324" s="18">
        <f t="shared" si="61"/>
        <v>35410190</v>
      </c>
      <c r="N1324" s="66" t="str">
        <f>[1]卡牌表配置表!K1324</f>
        <v>20000053</v>
      </c>
      <c r="O1324" s="31" t="s">
        <v>170</v>
      </c>
      <c r="P1324" s="18">
        <f>[1]卡牌表配置表!L1324</f>
        <v>0</v>
      </c>
      <c r="R1324" s="18" t="str">
        <f>[1]卡牌表配置表!N1324</f>
        <v/>
      </c>
      <c r="T1324" s="18" t="str">
        <f>[1]卡牌表配置表!P1324</f>
        <v/>
      </c>
      <c r="W1324" s="18">
        <f>[1]卡牌表配置表!W1324</f>
        <v>220</v>
      </c>
      <c r="X1324" s="18" t="str">
        <f>[1]卡牌表配置表!X1324</f>
        <v>-2,1331900</v>
      </c>
      <c r="Y1324" s="18">
        <v>0</v>
      </c>
      <c r="Z1324" s="18">
        <f>[1]卡牌表配置表!AA1324</f>
        <v>40000</v>
      </c>
      <c r="AA1324" s="18" t="str">
        <f>[1]卡牌表配置表!AB1324</f>
        <v>2,20,3834,1;2,27,5964,1;4,29,1786,1;3,4,14000,1;3,24,50000,1;1,33,22102,0</v>
      </c>
      <c r="AB1324" s="18">
        <f>[1]卡牌表配置表!AR1324</f>
        <v>21035410</v>
      </c>
      <c r="AD1324" s="30">
        <f>VLOOKUP(F1324,t_card_group_s说明表!$B$6:$L$88,COLUMNS(t_card_group_s说明表!$B$6:$L$6),0)</f>
        <v>4</v>
      </c>
    </row>
    <row r="1325" spans="1:30" ht="15.75" customHeight="1" x14ac:dyDescent="0.2">
      <c r="A1325" s="18">
        <f t="shared" si="62"/>
        <v>1320</v>
      </c>
      <c r="B1325" s="18">
        <f>[1]卡牌表配置表!C1325</f>
        <v>3541020</v>
      </c>
      <c r="C1325" s="18">
        <f>[1]卡牌表配置表!D1325</f>
        <v>0</v>
      </c>
      <c r="D1325" s="18">
        <f>[1]卡牌表配置表!E1325</f>
        <v>20035410</v>
      </c>
      <c r="E1325" s="18" t="str">
        <f>[1]卡牌表配置表!F1325</f>
        <v>光明法师</v>
      </c>
      <c r="F1325" s="18">
        <f>[1]卡牌表配置表!G1325</f>
        <v>35410</v>
      </c>
      <c r="G1325" s="18">
        <f>[1]卡牌表配置表!V1325</f>
        <v>20</v>
      </c>
      <c r="H1325" s="18">
        <f t="shared" si="60"/>
        <v>3541021</v>
      </c>
      <c r="I1325" s="30">
        <v>230002</v>
      </c>
      <c r="J1325" s="18">
        <v>1</v>
      </c>
      <c r="K1325" s="18">
        <v>4</v>
      </c>
      <c r="L1325" s="18" t="str">
        <f>[1]卡牌表配置表!I1325</f>
        <v>0,0,0</v>
      </c>
      <c r="M1325" s="18">
        <f t="shared" si="61"/>
        <v>35410200</v>
      </c>
      <c r="N1325" s="66" t="str">
        <f>[1]卡牌表配置表!K1325</f>
        <v>20000053</v>
      </c>
      <c r="O1325" s="31" t="s">
        <v>170</v>
      </c>
      <c r="P1325" s="18">
        <f>[1]卡牌表配置表!L1325</f>
        <v>0</v>
      </c>
      <c r="R1325" s="18" t="str">
        <f>[1]卡牌表配置表!N1325</f>
        <v/>
      </c>
      <c r="T1325" s="18" t="str">
        <f>[1]卡牌表配置表!P1325</f>
        <v/>
      </c>
      <c r="W1325" s="18">
        <f>[1]卡牌表配置表!W1325</f>
        <v>220</v>
      </c>
      <c r="X1325" s="18" t="str">
        <f>[1]卡牌表配置表!X1325</f>
        <v>-2,1731500</v>
      </c>
      <c r="Y1325" s="18">
        <v>0</v>
      </c>
      <c r="Z1325" s="18">
        <f>[1]卡牌表配置表!AA1325</f>
        <v>40000</v>
      </c>
      <c r="AA1325" s="18" t="str">
        <f>[1]卡牌表配置表!AB1325</f>
        <v>2,20,4601,1;2,27,7157,1;4,29,1786,1;3,4,14000,1;3,24,50000,1;1,33,22102,0</v>
      </c>
      <c r="AB1325" s="18">
        <f>[1]卡牌表配置表!AR1325</f>
        <v>21035410</v>
      </c>
      <c r="AD1325" s="30">
        <f>VLOOKUP(F1325,t_card_group_s说明表!$B$6:$L$88,COLUMNS(t_card_group_s说明表!$B$6:$L$6),0)</f>
        <v>4</v>
      </c>
    </row>
    <row r="1326" spans="1:30" ht="15.75" customHeight="1" x14ac:dyDescent="0.2">
      <c r="A1326" s="18">
        <f t="shared" si="62"/>
        <v>1321</v>
      </c>
      <c r="B1326" s="18">
        <f>[1]卡牌表配置表!C1326</f>
        <v>3541021</v>
      </c>
      <c r="C1326" s="18">
        <f>[1]卡牌表配置表!D1326</f>
        <v>0</v>
      </c>
      <c r="D1326" s="18">
        <f>[1]卡牌表配置表!E1326</f>
        <v>20035410</v>
      </c>
      <c r="E1326" s="18" t="str">
        <f>[1]卡牌表配置表!F1326</f>
        <v>光明法师</v>
      </c>
      <c r="F1326" s="18">
        <f>[1]卡牌表配置表!G1326</f>
        <v>35410</v>
      </c>
      <c r="G1326" s="18">
        <f>[1]卡牌表配置表!V1326</f>
        <v>21</v>
      </c>
      <c r="H1326" s="18">
        <f t="shared" si="60"/>
        <v>3541022</v>
      </c>
      <c r="I1326" s="30">
        <v>230002</v>
      </c>
      <c r="J1326" s="18">
        <v>1</v>
      </c>
      <c r="K1326" s="18">
        <v>4</v>
      </c>
      <c r="L1326" s="18" t="str">
        <f>[1]卡牌表配置表!I1326</f>
        <v>0,0,0</v>
      </c>
      <c r="M1326" s="18">
        <f t="shared" si="61"/>
        <v>35410210</v>
      </c>
      <c r="N1326" s="66" t="str">
        <f>[1]卡牌表配置表!K1326</f>
        <v>20000053</v>
      </c>
      <c r="O1326" s="31" t="s">
        <v>170</v>
      </c>
      <c r="P1326" s="18">
        <f>[1]卡牌表配置表!L1326</f>
        <v>0</v>
      </c>
      <c r="R1326" s="18" t="str">
        <f>[1]卡牌表配置表!N1326</f>
        <v/>
      </c>
      <c r="T1326" s="18" t="str">
        <f>[1]卡牌表配置表!P1326</f>
        <v/>
      </c>
      <c r="W1326" s="18">
        <f>[1]卡牌表配置表!W1326</f>
        <v>240</v>
      </c>
      <c r="X1326" s="18" t="str">
        <f>[1]卡牌表配置表!X1326</f>
        <v>-2,2251000</v>
      </c>
      <c r="Y1326" s="18">
        <v>0</v>
      </c>
      <c r="Z1326" s="18">
        <f>[1]卡牌表配置表!AA1326</f>
        <v>40000</v>
      </c>
      <c r="AA1326" s="18" t="str">
        <f>[1]卡牌表配置表!AB1326</f>
        <v>2,20,5521,1;2,27,8588,1;4,29,1786,1;3,4,14000,1;3,24,50000,1;1,33,22102,0</v>
      </c>
      <c r="AB1326" s="18">
        <f>[1]卡牌表配置表!AR1326</f>
        <v>21035410</v>
      </c>
      <c r="AD1326" s="30">
        <f>VLOOKUP(F1326,t_card_group_s说明表!$B$6:$L$88,COLUMNS(t_card_group_s说明表!$B$6:$L$6),0)</f>
        <v>4</v>
      </c>
    </row>
    <row r="1327" spans="1:30" ht="15.75" customHeight="1" x14ac:dyDescent="0.2">
      <c r="A1327" s="18">
        <f t="shared" si="62"/>
        <v>1322</v>
      </c>
      <c r="B1327" s="18">
        <f>[1]卡牌表配置表!C1327</f>
        <v>3541022</v>
      </c>
      <c r="C1327" s="18">
        <f>[1]卡牌表配置表!D1327</f>
        <v>0</v>
      </c>
      <c r="D1327" s="18">
        <f>[1]卡牌表配置表!E1327</f>
        <v>20035410</v>
      </c>
      <c r="E1327" s="18" t="str">
        <f>[1]卡牌表配置表!F1327</f>
        <v>光明法师</v>
      </c>
      <c r="F1327" s="18">
        <f>[1]卡牌表配置表!G1327</f>
        <v>35410</v>
      </c>
      <c r="G1327" s="18">
        <f>[1]卡牌表配置表!V1327</f>
        <v>22</v>
      </c>
      <c r="H1327" s="18">
        <f t="shared" si="60"/>
        <v>3541023</v>
      </c>
      <c r="I1327" s="30">
        <v>230002</v>
      </c>
      <c r="J1327" s="18">
        <v>1</v>
      </c>
      <c r="K1327" s="18">
        <v>4</v>
      </c>
      <c r="L1327" s="18" t="str">
        <f>[1]卡牌表配置表!I1327</f>
        <v>0,0,0</v>
      </c>
      <c r="M1327" s="18">
        <f t="shared" si="61"/>
        <v>35410220</v>
      </c>
      <c r="N1327" s="66" t="str">
        <f>[1]卡牌表配置表!K1327</f>
        <v>20000053</v>
      </c>
      <c r="O1327" s="31" t="s">
        <v>170</v>
      </c>
      <c r="P1327" s="18">
        <f>[1]卡牌表配置表!L1327</f>
        <v>0</v>
      </c>
      <c r="R1327" s="18" t="str">
        <f>[1]卡牌表配置表!N1327</f>
        <v/>
      </c>
      <c r="T1327" s="18" t="str">
        <f>[1]卡牌表配置表!P1327</f>
        <v/>
      </c>
      <c r="W1327" s="18">
        <f>[1]卡牌表配置表!W1327</f>
        <v>240</v>
      </c>
      <c r="X1327" s="18" t="str">
        <f>[1]卡牌表配置表!X1327</f>
        <v>-2,2926300</v>
      </c>
      <c r="Y1327" s="18">
        <v>0</v>
      </c>
      <c r="Z1327" s="18">
        <f>[1]卡牌表配置表!AA1327</f>
        <v>40000</v>
      </c>
      <c r="AA1327" s="18" t="str">
        <f>[1]卡牌表配置表!AB1327</f>
        <v>2,20,6625,1;2,27,10306,1;4,29,1786,1;3,4,14000,1;3,24,50000,1;1,33,22102,0</v>
      </c>
      <c r="AB1327" s="18">
        <f>[1]卡牌表配置表!AR1327</f>
        <v>21035410</v>
      </c>
      <c r="AD1327" s="30">
        <f>VLOOKUP(F1327,t_card_group_s说明表!$B$6:$L$88,COLUMNS(t_card_group_s说明表!$B$6:$L$6),0)</f>
        <v>4</v>
      </c>
    </row>
    <row r="1328" spans="1:30" ht="15.75" customHeight="1" x14ac:dyDescent="0.2">
      <c r="A1328" s="18">
        <f t="shared" si="62"/>
        <v>1323</v>
      </c>
      <c r="B1328" s="18">
        <f>[1]卡牌表配置表!C1328</f>
        <v>3541023</v>
      </c>
      <c r="C1328" s="18">
        <f>[1]卡牌表配置表!D1328</f>
        <v>0</v>
      </c>
      <c r="D1328" s="18">
        <f>[1]卡牌表配置表!E1328</f>
        <v>20035410</v>
      </c>
      <c r="E1328" s="18" t="str">
        <f>[1]卡牌表配置表!F1328</f>
        <v>光明法师</v>
      </c>
      <c r="F1328" s="18">
        <f>[1]卡牌表配置表!G1328</f>
        <v>35410</v>
      </c>
      <c r="G1328" s="18">
        <f>[1]卡牌表配置表!V1328</f>
        <v>23</v>
      </c>
      <c r="H1328" s="18">
        <f t="shared" si="60"/>
        <v>3541024</v>
      </c>
      <c r="I1328" s="30">
        <v>230002</v>
      </c>
      <c r="J1328" s="18">
        <v>1</v>
      </c>
      <c r="K1328" s="18">
        <v>4</v>
      </c>
      <c r="L1328" s="18" t="str">
        <f>[1]卡牌表配置表!I1328</f>
        <v>0,0,0</v>
      </c>
      <c r="M1328" s="18">
        <f t="shared" si="61"/>
        <v>35410230</v>
      </c>
      <c r="N1328" s="66" t="str">
        <f>[1]卡牌表配置表!K1328</f>
        <v>20000053</v>
      </c>
      <c r="O1328" s="31" t="s">
        <v>170</v>
      </c>
      <c r="P1328" s="18">
        <f>[1]卡牌表配置表!L1328</f>
        <v>0</v>
      </c>
      <c r="R1328" s="18" t="str">
        <f>[1]卡牌表配置表!N1328</f>
        <v/>
      </c>
      <c r="T1328" s="18" t="str">
        <f>[1]卡牌表配置表!P1328</f>
        <v/>
      </c>
      <c r="W1328" s="18">
        <f>[1]卡牌表配置表!W1328</f>
        <v>260</v>
      </c>
      <c r="X1328" s="18" t="str">
        <f>[1]卡牌表配置表!X1328</f>
        <v>-2,3804200</v>
      </c>
      <c r="Y1328" s="18">
        <v>0</v>
      </c>
      <c r="Z1328" s="18">
        <f>[1]卡牌表配置表!AA1328</f>
        <v>40000</v>
      </c>
      <c r="AA1328" s="18" t="str">
        <f>[1]卡牌表配置表!AB1328</f>
        <v>2,20,7950,1;2,27,12367,1;4,29,1786,1;3,4,14000,1;3,24,50000,1;1,33,22102,0</v>
      </c>
      <c r="AB1328" s="18">
        <f>[1]卡牌表配置表!AR1328</f>
        <v>21035410</v>
      </c>
      <c r="AD1328" s="30">
        <f>VLOOKUP(F1328,t_card_group_s说明表!$B$6:$L$88,COLUMNS(t_card_group_s说明表!$B$6:$L$6),0)</f>
        <v>4</v>
      </c>
    </row>
    <row r="1329" spans="1:30" ht="15.75" customHeight="1" x14ac:dyDescent="0.2">
      <c r="A1329" s="18">
        <f t="shared" si="62"/>
        <v>1324</v>
      </c>
      <c r="B1329" s="18">
        <f>[1]卡牌表配置表!C1329</f>
        <v>3541024</v>
      </c>
      <c r="C1329" s="18">
        <f>[1]卡牌表配置表!D1329</f>
        <v>0</v>
      </c>
      <c r="D1329" s="18">
        <f>[1]卡牌表配置表!E1329</f>
        <v>20035410</v>
      </c>
      <c r="E1329" s="18" t="str">
        <f>[1]卡牌表配置表!F1329</f>
        <v>光明法师</v>
      </c>
      <c r="F1329" s="18">
        <f>[1]卡牌表配置表!G1329</f>
        <v>35410</v>
      </c>
      <c r="G1329" s="18">
        <f>[1]卡牌表配置表!V1329</f>
        <v>24</v>
      </c>
      <c r="H1329" s="18">
        <f t="shared" si="60"/>
        <v>3541025</v>
      </c>
      <c r="I1329" s="30">
        <v>230002</v>
      </c>
      <c r="J1329" s="18">
        <v>1</v>
      </c>
      <c r="K1329" s="18">
        <v>4</v>
      </c>
      <c r="L1329" s="18" t="str">
        <f>[1]卡牌表配置表!I1329</f>
        <v>0,0,0</v>
      </c>
      <c r="M1329" s="18">
        <f t="shared" si="61"/>
        <v>35410240</v>
      </c>
      <c r="N1329" s="66" t="str">
        <f>[1]卡牌表配置表!K1329</f>
        <v>20000053</v>
      </c>
      <c r="O1329" s="31" t="s">
        <v>170</v>
      </c>
      <c r="P1329" s="18">
        <f>[1]卡牌表配置表!L1329</f>
        <v>0</v>
      </c>
      <c r="R1329" s="18" t="str">
        <f>[1]卡牌表配置表!N1329</f>
        <v/>
      </c>
      <c r="T1329" s="18" t="str">
        <f>[1]卡牌表配置表!P1329</f>
        <v/>
      </c>
      <c r="W1329" s="18">
        <f>[1]卡牌表配置表!W1329</f>
        <v>300</v>
      </c>
      <c r="X1329" s="18" t="str">
        <f>[1]卡牌表配置表!X1329</f>
        <v>-2,4945500</v>
      </c>
      <c r="Y1329" s="18">
        <v>0</v>
      </c>
      <c r="Z1329" s="18">
        <f>[1]卡牌表配置表!AA1329</f>
        <v>40000</v>
      </c>
      <c r="AA1329" s="18" t="str">
        <f>[1]卡牌表配置表!AB1329</f>
        <v>2,20,9540,1;2,27,14840,1;4,29,1786,1;3,4,14000,1;3,24,50000,1;1,33,22102,0</v>
      </c>
      <c r="AB1329" s="18">
        <f>[1]卡牌表配置表!AR1329</f>
        <v>21035410</v>
      </c>
      <c r="AD1329" s="30">
        <f>VLOOKUP(F1329,t_card_group_s说明表!$B$6:$L$88,COLUMNS(t_card_group_s说明表!$B$6:$L$6),0)</f>
        <v>4</v>
      </c>
    </row>
    <row r="1330" spans="1:30" ht="15.75" customHeight="1" x14ac:dyDescent="0.2">
      <c r="A1330" s="18">
        <f t="shared" si="62"/>
        <v>1325</v>
      </c>
      <c r="B1330" s="18">
        <f>[1]卡牌表配置表!C1330</f>
        <v>3541025</v>
      </c>
      <c r="C1330" s="18">
        <f>[1]卡牌表配置表!D1330</f>
        <v>0</v>
      </c>
      <c r="D1330" s="18">
        <f>[1]卡牌表配置表!E1330</f>
        <v>20035410</v>
      </c>
      <c r="E1330" s="18" t="str">
        <f>[1]卡牌表配置表!F1330</f>
        <v>光明法师</v>
      </c>
      <c r="F1330" s="18">
        <f>[1]卡牌表配置表!G1330</f>
        <v>35410</v>
      </c>
      <c r="G1330" s="18">
        <f>[1]卡牌表配置表!V1330</f>
        <v>25</v>
      </c>
      <c r="H1330" s="18" t="str">
        <f t="shared" si="60"/>
        <v/>
      </c>
      <c r="I1330" s="30">
        <v>230002</v>
      </c>
      <c r="J1330" s="18">
        <v>1</v>
      </c>
      <c r="K1330" s="18">
        <v>4</v>
      </c>
      <c r="L1330" s="18" t="str">
        <f>[1]卡牌表配置表!I1330</f>
        <v>0,0,0</v>
      </c>
      <c r="M1330" s="18">
        <f t="shared" si="61"/>
        <v>35410250</v>
      </c>
      <c r="N1330" s="66" t="str">
        <f>[1]卡牌表配置表!K1330</f>
        <v>20000053</v>
      </c>
      <c r="O1330" s="31" t="s">
        <v>170</v>
      </c>
      <c r="P1330" s="18">
        <f>[1]卡牌表配置表!L1330</f>
        <v>0</v>
      </c>
      <c r="R1330" s="18" t="str">
        <f>[1]卡牌表配置表!N1330</f>
        <v/>
      </c>
      <c r="T1330" s="18" t="str">
        <f>[1]卡牌表配置表!P1330</f>
        <v/>
      </c>
      <c r="W1330" s="18">
        <f>[1]卡牌表配置表!W1330</f>
        <v>-1</v>
      </c>
      <c r="X1330" s="18">
        <f>[1]卡牌表配置表!X1330</f>
        <v>-1</v>
      </c>
      <c r="Y1330" s="18">
        <v>0</v>
      </c>
      <c r="Z1330" s="18">
        <f>[1]卡牌表配置表!AA1330</f>
        <v>40000</v>
      </c>
      <c r="AA1330" s="18" t="str">
        <f>[1]卡牌表配置表!AB1330</f>
        <v>2,20,11448,1;2,27,17808,1;4,29,1786,1;3,4,14000,1;3,24,50000,1;1,33,22102,0</v>
      </c>
      <c r="AB1330" s="18">
        <f>[1]卡牌表配置表!AR1330</f>
        <v>21035410</v>
      </c>
      <c r="AD1330" s="30">
        <f>VLOOKUP(F1330,t_card_group_s说明表!$B$6:$L$88,COLUMNS(t_card_group_s说明表!$B$6:$L$6),0)</f>
        <v>4</v>
      </c>
    </row>
    <row r="1331" spans="1:30" ht="15.75" customHeight="1" x14ac:dyDescent="0.2">
      <c r="A1331" s="18">
        <f t="shared" si="62"/>
        <v>1326</v>
      </c>
      <c r="B1331" s="18">
        <f>[1]卡牌表配置表!C1331</f>
        <v>3551001</v>
      </c>
      <c r="C1331" s="18">
        <f>[1]卡牌表配置表!D1331</f>
        <v>0</v>
      </c>
      <c r="D1331" s="18">
        <f>[1]卡牌表配置表!E1331</f>
        <v>20035510</v>
      </c>
      <c r="E1331" s="18" t="str">
        <f>[1]卡牌表配置表!F1331</f>
        <v>皇家狮鹫</v>
      </c>
      <c r="F1331" s="18">
        <f>[1]卡牌表配置表!G1331</f>
        <v>35510</v>
      </c>
      <c r="G1331" s="18">
        <f>[1]卡牌表配置表!V1331</f>
        <v>1</v>
      </c>
      <c r="H1331" s="18">
        <f t="shared" si="60"/>
        <v>3551002</v>
      </c>
      <c r="I1331" s="30">
        <v>230002</v>
      </c>
      <c r="J1331" s="18">
        <v>1</v>
      </c>
      <c r="K1331" s="18">
        <v>4</v>
      </c>
      <c r="L1331" s="18" t="str">
        <f>[1]卡牌表配置表!I1331</f>
        <v>0,0,0</v>
      </c>
      <c r="M1331" s="18">
        <f t="shared" si="61"/>
        <v>35510010</v>
      </c>
      <c r="N1331" s="66" t="str">
        <f>[1]卡牌表配置表!K1331</f>
        <v>20000067</v>
      </c>
      <c r="O1331" s="31" t="s">
        <v>170</v>
      </c>
      <c r="P1331" s="18">
        <f>[1]卡牌表配置表!L1331</f>
        <v>0</v>
      </c>
      <c r="R1331" s="18" t="str">
        <f>[1]卡牌表配置表!N1331</f>
        <v/>
      </c>
      <c r="T1331" s="18" t="str">
        <f>[1]卡牌表配置表!P1331</f>
        <v/>
      </c>
      <c r="W1331" s="18">
        <f>[1]卡牌表配置表!W1331</f>
        <v>2</v>
      </c>
      <c r="X1331" s="18" t="str">
        <f>[1]卡牌表配置表!X1331</f>
        <v>-2,1000</v>
      </c>
      <c r="Y1331" s="18">
        <v>0</v>
      </c>
      <c r="Z1331" s="18">
        <f>[1]卡牌表配置表!AA1331</f>
        <v>80000</v>
      </c>
      <c r="AA1331" s="18" t="str">
        <f>[1]卡牌表配置表!AB1331</f>
        <v>2,20,1152,1;2,3,96,1;2,23,162,1;4,29,596,1;3,4,13100,1;3,24,50000,1;1,33,22101,0</v>
      </c>
      <c r="AB1331" s="18">
        <f>[1]卡牌表配置表!AR1331</f>
        <v>21035510</v>
      </c>
      <c r="AD1331" s="30">
        <f>VLOOKUP(F1331,t_card_group_s说明表!$B$6:$L$88,COLUMNS(t_card_group_s说明表!$B$6:$L$6),0)</f>
        <v>4</v>
      </c>
    </row>
    <row r="1332" spans="1:30" ht="15.75" customHeight="1" x14ac:dyDescent="0.2">
      <c r="A1332" s="18">
        <f t="shared" si="62"/>
        <v>1327</v>
      </c>
      <c r="B1332" s="18">
        <f>[1]卡牌表配置表!C1332</f>
        <v>3551002</v>
      </c>
      <c r="C1332" s="18">
        <f>[1]卡牌表配置表!D1332</f>
        <v>0</v>
      </c>
      <c r="D1332" s="18">
        <f>[1]卡牌表配置表!E1332</f>
        <v>20035510</v>
      </c>
      <c r="E1332" s="18" t="str">
        <f>[1]卡牌表配置表!F1332</f>
        <v>皇家狮鹫</v>
      </c>
      <c r="F1332" s="18">
        <f>[1]卡牌表配置表!G1332</f>
        <v>35510</v>
      </c>
      <c r="G1332" s="18">
        <f>[1]卡牌表配置表!V1332</f>
        <v>2</v>
      </c>
      <c r="H1332" s="18">
        <f t="shared" si="60"/>
        <v>3551003</v>
      </c>
      <c r="I1332" s="30">
        <v>230002</v>
      </c>
      <c r="J1332" s="18">
        <v>1</v>
      </c>
      <c r="K1332" s="18">
        <v>4</v>
      </c>
      <c r="L1332" s="18" t="str">
        <f>[1]卡牌表配置表!I1332</f>
        <v>0,0,0</v>
      </c>
      <c r="M1332" s="18">
        <f t="shared" si="61"/>
        <v>35510020</v>
      </c>
      <c r="N1332" s="66" t="str">
        <f>[1]卡牌表配置表!K1332</f>
        <v>20000067</v>
      </c>
      <c r="O1332" s="31" t="s">
        <v>170</v>
      </c>
      <c r="P1332" s="18">
        <f>[1]卡牌表配置表!L1332</f>
        <v>0</v>
      </c>
      <c r="R1332" s="18" t="str">
        <f>[1]卡牌表配置表!N1332</f>
        <v/>
      </c>
      <c r="T1332" s="18" t="str">
        <f>[1]卡牌表配置表!P1332</f>
        <v/>
      </c>
      <c r="W1332" s="18">
        <f>[1]卡牌表配置表!W1332</f>
        <v>4</v>
      </c>
      <c r="X1332" s="18" t="str">
        <f>[1]卡牌表配置表!X1332</f>
        <v>-2,5000</v>
      </c>
      <c r="Y1332" s="18">
        <v>0</v>
      </c>
      <c r="Z1332" s="18">
        <f>[1]卡牌表配置表!AA1332</f>
        <v>80000</v>
      </c>
      <c r="AA1332" s="18" t="str">
        <f>[1]卡牌表配置表!AB1332</f>
        <v>2,20,1383,1;2,3,116,1;2,23,195,1;4,29,596,1;3,4,13100,1;3,24,50000,1;1,33,22101,0</v>
      </c>
      <c r="AB1332" s="18">
        <f>[1]卡牌表配置表!AR1332</f>
        <v>21035510</v>
      </c>
      <c r="AD1332" s="30">
        <f>VLOOKUP(F1332,t_card_group_s说明表!$B$6:$L$88,COLUMNS(t_card_group_s说明表!$B$6:$L$6),0)</f>
        <v>4</v>
      </c>
    </row>
    <row r="1333" spans="1:30" ht="15.75" customHeight="1" x14ac:dyDescent="0.2">
      <c r="A1333" s="18">
        <f t="shared" si="62"/>
        <v>1328</v>
      </c>
      <c r="B1333" s="18">
        <f>[1]卡牌表配置表!C1333</f>
        <v>3551003</v>
      </c>
      <c r="C1333" s="18">
        <f>[1]卡牌表配置表!D1333</f>
        <v>0</v>
      </c>
      <c r="D1333" s="18">
        <f>[1]卡牌表配置表!E1333</f>
        <v>20035510</v>
      </c>
      <c r="E1333" s="18" t="str">
        <f>[1]卡牌表配置表!F1333</f>
        <v>皇家狮鹫</v>
      </c>
      <c r="F1333" s="18">
        <f>[1]卡牌表配置表!G1333</f>
        <v>35510</v>
      </c>
      <c r="G1333" s="18">
        <f>[1]卡牌表配置表!V1333</f>
        <v>3</v>
      </c>
      <c r="H1333" s="18">
        <f t="shared" si="60"/>
        <v>3551004</v>
      </c>
      <c r="I1333" s="30">
        <v>230002</v>
      </c>
      <c r="J1333" s="18">
        <v>1</v>
      </c>
      <c r="K1333" s="18">
        <v>4</v>
      </c>
      <c r="L1333" s="18" t="str">
        <f>[1]卡牌表配置表!I1333</f>
        <v>0,0,0</v>
      </c>
      <c r="M1333" s="18">
        <f t="shared" si="61"/>
        <v>35510030</v>
      </c>
      <c r="N1333" s="66" t="str">
        <f>[1]卡牌表配置表!K1333</f>
        <v>20000067</v>
      </c>
      <c r="O1333" s="31" t="s">
        <v>170</v>
      </c>
      <c r="P1333" s="18">
        <f>[1]卡牌表配置表!L1333</f>
        <v>0</v>
      </c>
      <c r="R1333" s="18" t="str">
        <f>[1]卡牌表配置表!N1333</f>
        <v/>
      </c>
      <c r="T1333" s="18" t="str">
        <f>[1]卡牌表配置表!P1333</f>
        <v/>
      </c>
      <c r="W1333" s="18">
        <f>[1]卡牌表配置表!W1333</f>
        <v>6</v>
      </c>
      <c r="X1333" s="18" t="str">
        <f>[1]卡牌表配置表!X1333</f>
        <v>-2,15000</v>
      </c>
      <c r="Y1333" s="18">
        <v>0</v>
      </c>
      <c r="Z1333" s="18">
        <f>[1]卡牌表配置表!AA1333</f>
        <v>80000</v>
      </c>
      <c r="AA1333" s="18" t="str">
        <f>[1]卡牌表配置表!AB1333</f>
        <v>2,20,1659,1;2,3,139,1;2,23,234,1;4,29,596,1;3,4,13100,1;3,24,50000,1;1,33,22101,0</v>
      </c>
      <c r="AB1333" s="18">
        <f>[1]卡牌表配置表!AR1333</f>
        <v>21035510</v>
      </c>
      <c r="AD1333" s="30">
        <f>VLOOKUP(F1333,t_card_group_s说明表!$B$6:$L$88,COLUMNS(t_card_group_s说明表!$B$6:$L$6),0)</f>
        <v>4</v>
      </c>
    </row>
    <row r="1334" spans="1:30" ht="15.75" customHeight="1" x14ac:dyDescent="0.2">
      <c r="A1334" s="18">
        <f t="shared" si="62"/>
        <v>1329</v>
      </c>
      <c r="B1334" s="18">
        <f>[1]卡牌表配置表!C1334</f>
        <v>3551004</v>
      </c>
      <c r="C1334" s="18">
        <f>[1]卡牌表配置表!D1334</f>
        <v>0</v>
      </c>
      <c r="D1334" s="18">
        <f>[1]卡牌表配置表!E1334</f>
        <v>20035510</v>
      </c>
      <c r="E1334" s="18" t="str">
        <f>[1]卡牌表配置表!F1334</f>
        <v>皇家狮鹫</v>
      </c>
      <c r="F1334" s="18">
        <f>[1]卡牌表配置表!G1334</f>
        <v>35510</v>
      </c>
      <c r="G1334" s="18">
        <f>[1]卡牌表配置表!V1334</f>
        <v>4</v>
      </c>
      <c r="H1334" s="18">
        <f t="shared" si="60"/>
        <v>3551005</v>
      </c>
      <c r="I1334" s="30">
        <v>230002</v>
      </c>
      <c r="J1334" s="18">
        <v>1</v>
      </c>
      <c r="K1334" s="18">
        <v>4</v>
      </c>
      <c r="L1334" s="18" t="str">
        <f>[1]卡牌表配置表!I1334</f>
        <v>0,0,0</v>
      </c>
      <c r="M1334" s="18">
        <f t="shared" si="61"/>
        <v>35510040</v>
      </c>
      <c r="N1334" s="66" t="str">
        <f>[1]卡牌表配置表!K1334</f>
        <v>20000067</v>
      </c>
      <c r="O1334" s="31" t="s">
        <v>170</v>
      </c>
      <c r="P1334" s="18">
        <f>[1]卡牌表配置表!L1334</f>
        <v>0</v>
      </c>
      <c r="R1334" s="18" t="str">
        <f>[1]卡牌表配置表!N1334</f>
        <v/>
      </c>
      <c r="T1334" s="18" t="str">
        <f>[1]卡牌表配置表!P1334</f>
        <v/>
      </c>
      <c r="W1334" s="18">
        <f>[1]卡牌表配置表!W1334</f>
        <v>6</v>
      </c>
      <c r="X1334" s="18" t="str">
        <f>[1]卡牌表配置表!X1334</f>
        <v>-2,22500</v>
      </c>
      <c r="Y1334" s="18">
        <v>0</v>
      </c>
      <c r="Z1334" s="18">
        <f>[1]卡牌表配置表!AA1334</f>
        <v>80000</v>
      </c>
      <c r="AA1334" s="18" t="str">
        <f>[1]卡牌表配置表!AB1334</f>
        <v>2,20,1991,1;2,3,166,1;2,23,279,1;4,29,596,1;3,4,13100,1;3,24,50000,1;1,33,22101,0</v>
      </c>
      <c r="AB1334" s="18">
        <f>[1]卡牌表配置表!AR1334</f>
        <v>21035510</v>
      </c>
      <c r="AD1334" s="30">
        <f>VLOOKUP(F1334,t_card_group_s说明表!$B$6:$L$88,COLUMNS(t_card_group_s说明表!$B$6:$L$6),0)</f>
        <v>4</v>
      </c>
    </row>
    <row r="1335" spans="1:30" ht="15.75" customHeight="1" x14ac:dyDescent="0.2">
      <c r="A1335" s="18">
        <f t="shared" si="62"/>
        <v>1330</v>
      </c>
      <c r="B1335" s="18">
        <f>[1]卡牌表配置表!C1335</f>
        <v>3551005</v>
      </c>
      <c r="C1335" s="18">
        <f>[1]卡牌表配置表!D1335</f>
        <v>0</v>
      </c>
      <c r="D1335" s="18">
        <f>[1]卡牌表配置表!E1335</f>
        <v>20035510</v>
      </c>
      <c r="E1335" s="18" t="str">
        <f>[1]卡牌表配置表!F1335</f>
        <v>皇家狮鹫</v>
      </c>
      <c r="F1335" s="18">
        <f>[1]卡牌表配置表!G1335</f>
        <v>35510</v>
      </c>
      <c r="G1335" s="18">
        <f>[1]卡牌表配置表!V1335</f>
        <v>5</v>
      </c>
      <c r="H1335" s="18">
        <f t="shared" si="60"/>
        <v>3551006</v>
      </c>
      <c r="I1335" s="30">
        <v>230002</v>
      </c>
      <c r="J1335" s="18">
        <v>1</v>
      </c>
      <c r="K1335" s="18">
        <v>4</v>
      </c>
      <c r="L1335" s="18" t="str">
        <f>[1]卡牌表配置表!I1335</f>
        <v>0,0,0</v>
      </c>
      <c r="M1335" s="18">
        <f t="shared" si="61"/>
        <v>35510050</v>
      </c>
      <c r="N1335" s="66" t="str">
        <f>[1]卡牌表配置表!K1335</f>
        <v>20000067</v>
      </c>
      <c r="O1335" s="31" t="s">
        <v>170</v>
      </c>
      <c r="P1335" s="18">
        <f>[1]卡牌表配置表!L1335</f>
        <v>0</v>
      </c>
      <c r="R1335" s="18" t="str">
        <f>[1]卡牌表配置表!N1335</f>
        <v/>
      </c>
      <c r="T1335" s="18" t="str">
        <f>[1]卡牌表配置表!P1335</f>
        <v/>
      </c>
      <c r="W1335" s="18">
        <f>[1]卡牌表配置表!W1335</f>
        <v>8</v>
      </c>
      <c r="X1335" s="18" t="str">
        <f>[1]卡牌表配置表!X1335</f>
        <v>-2,33800</v>
      </c>
      <c r="Y1335" s="18">
        <v>0</v>
      </c>
      <c r="Z1335" s="18">
        <f>[1]卡牌表配置表!AA1335</f>
        <v>80000</v>
      </c>
      <c r="AA1335" s="18" t="str">
        <f>[1]卡牌表配置表!AB1335</f>
        <v>2,20,2389,1;2,3,200,1;2,23,336,1;4,29,596,1;3,4,13100,1;3,24,50000,1;1,33,22101,0</v>
      </c>
      <c r="AB1335" s="18">
        <f>[1]卡牌表配置表!AR1335</f>
        <v>21035510</v>
      </c>
      <c r="AD1335" s="30">
        <f>VLOOKUP(F1335,t_card_group_s说明表!$B$6:$L$88,COLUMNS(t_card_group_s说明表!$B$6:$L$6),0)</f>
        <v>4</v>
      </c>
    </row>
    <row r="1336" spans="1:30" ht="15.75" customHeight="1" x14ac:dyDescent="0.2">
      <c r="A1336" s="18">
        <f t="shared" si="62"/>
        <v>1331</v>
      </c>
      <c r="B1336" s="18">
        <f>[1]卡牌表配置表!C1336</f>
        <v>3551006</v>
      </c>
      <c r="C1336" s="18">
        <f>[1]卡牌表配置表!D1336</f>
        <v>0</v>
      </c>
      <c r="D1336" s="18">
        <f>[1]卡牌表配置表!E1336</f>
        <v>20035510</v>
      </c>
      <c r="E1336" s="18" t="str">
        <f>[1]卡牌表配置表!F1336</f>
        <v>皇家狮鹫</v>
      </c>
      <c r="F1336" s="18">
        <f>[1]卡牌表配置表!G1336</f>
        <v>35510</v>
      </c>
      <c r="G1336" s="18">
        <f>[1]卡牌表配置表!V1336</f>
        <v>6</v>
      </c>
      <c r="H1336" s="18">
        <f t="shared" si="60"/>
        <v>3551007</v>
      </c>
      <c r="I1336" s="30">
        <v>230002</v>
      </c>
      <c r="J1336" s="18">
        <v>1</v>
      </c>
      <c r="K1336" s="18">
        <v>4</v>
      </c>
      <c r="L1336" s="18" t="str">
        <f>[1]卡牌表配置表!I1336</f>
        <v>0,0,0</v>
      </c>
      <c r="M1336" s="18">
        <f t="shared" si="61"/>
        <v>35510060</v>
      </c>
      <c r="N1336" s="66" t="str">
        <f>[1]卡牌表配置表!K1336</f>
        <v>20000067</v>
      </c>
      <c r="O1336" s="31" t="s">
        <v>170</v>
      </c>
      <c r="P1336" s="18">
        <f>[1]卡牌表配置表!L1336</f>
        <v>0</v>
      </c>
      <c r="R1336" s="18" t="str">
        <f>[1]卡牌表配置表!N1336</f>
        <v/>
      </c>
      <c r="T1336" s="18" t="str">
        <f>[1]卡牌表配置表!P1336</f>
        <v/>
      </c>
      <c r="W1336" s="18">
        <f>[1]卡牌表配置表!W1336</f>
        <v>8</v>
      </c>
      <c r="X1336" s="18" t="str">
        <f>[1]卡牌表配置表!X1336</f>
        <v>-2,43900</v>
      </c>
      <c r="Y1336" s="18">
        <v>0</v>
      </c>
      <c r="Z1336" s="18">
        <f>[1]卡牌表配置表!AA1336</f>
        <v>80000</v>
      </c>
      <c r="AA1336" s="18" t="str">
        <f>[1]卡牌表配置表!AB1336</f>
        <v>2,20,2867,1;2,3,239,1;2,23,402,1;4,29,596,1;3,4,13100,1;3,24,50000,1;1,33,22101,0</v>
      </c>
      <c r="AB1336" s="18">
        <f>[1]卡牌表配置表!AR1336</f>
        <v>21035510</v>
      </c>
      <c r="AD1336" s="30">
        <f>VLOOKUP(F1336,t_card_group_s说明表!$B$6:$L$88,COLUMNS(t_card_group_s说明表!$B$6:$L$6),0)</f>
        <v>4</v>
      </c>
    </row>
    <row r="1337" spans="1:30" ht="15.75" customHeight="1" x14ac:dyDescent="0.2">
      <c r="A1337" s="18">
        <f t="shared" si="62"/>
        <v>1332</v>
      </c>
      <c r="B1337" s="18">
        <f>[1]卡牌表配置表!C1337</f>
        <v>3551007</v>
      </c>
      <c r="C1337" s="18">
        <f>[1]卡牌表配置表!D1337</f>
        <v>0</v>
      </c>
      <c r="D1337" s="18">
        <f>[1]卡牌表配置表!E1337</f>
        <v>20035510</v>
      </c>
      <c r="E1337" s="18" t="str">
        <f>[1]卡牌表配置表!F1337</f>
        <v>皇家狮鹫</v>
      </c>
      <c r="F1337" s="18">
        <f>[1]卡牌表配置表!G1337</f>
        <v>35510</v>
      </c>
      <c r="G1337" s="18">
        <f>[1]卡牌表配置表!V1337</f>
        <v>7</v>
      </c>
      <c r="H1337" s="18">
        <f t="shared" si="60"/>
        <v>3551008</v>
      </c>
      <c r="I1337" s="30">
        <v>230002</v>
      </c>
      <c r="J1337" s="18">
        <v>1</v>
      </c>
      <c r="K1337" s="18">
        <v>4</v>
      </c>
      <c r="L1337" s="18" t="str">
        <f>[1]卡牌表配置表!I1337</f>
        <v>0,0,0</v>
      </c>
      <c r="M1337" s="18">
        <f t="shared" si="61"/>
        <v>35510070</v>
      </c>
      <c r="N1337" s="66" t="str">
        <f>[1]卡牌表配置表!K1337</f>
        <v>20000067</v>
      </c>
      <c r="O1337" s="31" t="s">
        <v>170</v>
      </c>
      <c r="P1337" s="18">
        <f>[1]卡牌表配置表!L1337</f>
        <v>0</v>
      </c>
      <c r="R1337" s="18" t="str">
        <f>[1]卡牌表配置表!N1337</f>
        <v/>
      </c>
      <c r="T1337" s="18" t="str">
        <f>[1]卡牌表配置表!P1337</f>
        <v/>
      </c>
      <c r="W1337" s="18">
        <f>[1]卡牌表配置表!W1337</f>
        <v>10</v>
      </c>
      <c r="X1337" s="18" t="str">
        <f>[1]卡牌表配置表!X1337</f>
        <v>-2,57100</v>
      </c>
      <c r="Y1337" s="18">
        <v>0</v>
      </c>
      <c r="Z1337" s="18">
        <f>[1]卡牌表配置表!AA1337</f>
        <v>80000</v>
      </c>
      <c r="AA1337" s="18" t="str">
        <f>[1]卡牌表配置表!AB1337</f>
        <v>2,20,3440,1;2,3,287,1;2,23,482,1;4,29,596,1;3,4,13100,1;3,24,50000,1;1,33,22101,0</v>
      </c>
      <c r="AB1337" s="18">
        <f>[1]卡牌表配置表!AR1337</f>
        <v>21035510</v>
      </c>
      <c r="AD1337" s="30">
        <f>VLOOKUP(F1337,t_card_group_s说明表!$B$6:$L$88,COLUMNS(t_card_group_s说明表!$B$6:$L$6),0)</f>
        <v>4</v>
      </c>
    </row>
    <row r="1338" spans="1:30" ht="15.75" customHeight="1" x14ac:dyDescent="0.2">
      <c r="A1338" s="18">
        <f t="shared" si="62"/>
        <v>1333</v>
      </c>
      <c r="B1338" s="18">
        <f>[1]卡牌表配置表!C1338</f>
        <v>3551008</v>
      </c>
      <c r="C1338" s="18">
        <f>[1]卡牌表配置表!D1338</f>
        <v>0</v>
      </c>
      <c r="D1338" s="18">
        <f>[1]卡牌表配置表!E1338</f>
        <v>20035510</v>
      </c>
      <c r="E1338" s="18" t="str">
        <f>[1]卡牌表配置表!F1338</f>
        <v>皇家狮鹫</v>
      </c>
      <c r="F1338" s="18">
        <f>[1]卡牌表配置表!G1338</f>
        <v>35510</v>
      </c>
      <c r="G1338" s="18">
        <f>[1]卡牌表配置表!V1338</f>
        <v>8</v>
      </c>
      <c r="H1338" s="18">
        <f t="shared" si="60"/>
        <v>3551009</v>
      </c>
      <c r="I1338" s="30">
        <v>230002</v>
      </c>
      <c r="J1338" s="18">
        <v>1</v>
      </c>
      <c r="K1338" s="18">
        <v>4</v>
      </c>
      <c r="L1338" s="18" t="str">
        <f>[1]卡牌表配置表!I1338</f>
        <v>0,0,0</v>
      </c>
      <c r="M1338" s="18">
        <f t="shared" si="61"/>
        <v>35510080</v>
      </c>
      <c r="N1338" s="66" t="str">
        <f>[1]卡牌表配置表!K1338</f>
        <v>20000067</v>
      </c>
      <c r="O1338" s="31" t="s">
        <v>170</v>
      </c>
      <c r="P1338" s="18">
        <f>[1]卡牌表配置表!L1338</f>
        <v>0</v>
      </c>
      <c r="R1338" s="18" t="str">
        <f>[1]卡牌表配置表!N1338</f>
        <v/>
      </c>
      <c r="T1338" s="18" t="str">
        <f>[1]卡牌表配置表!P1338</f>
        <v/>
      </c>
      <c r="W1338" s="18">
        <f>[1]卡牌表配置表!W1338</f>
        <v>10</v>
      </c>
      <c r="X1338" s="18" t="str">
        <f>[1]卡牌表配置表!X1338</f>
        <v>-2,74200</v>
      </c>
      <c r="Y1338" s="18">
        <v>0</v>
      </c>
      <c r="Z1338" s="18">
        <f>[1]卡牌表配置表!AA1338</f>
        <v>80000</v>
      </c>
      <c r="AA1338" s="18" t="str">
        <f>[1]卡牌表配置表!AB1338</f>
        <v>2,20,4128,1;2,3,344,1;2,23,578,1;4,29,596,1;3,4,13100,1;3,24,50000,1;1,33,22101,0</v>
      </c>
      <c r="AB1338" s="18">
        <f>[1]卡牌表配置表!AR1338</f>
        <v>21035510</v>
      </c>
      <c r="AD1338" s="30">
        <f>VLOOKUP(F1338,t_card_group_s说明表!$B$6:$L$88,COLUMNS(t_card_group_s说明表!$B$6:$L$6),0)</f>
        <v>4</v>
      </c>
    </row>
    <row r="1339" spans="1:30" ht="15.75" customHeight="1" x14ac:dyDescent="0.2">
      <c r="A1339" s="18">
        <f t="shared" si="62"/>
        <v>1334</v>
      </c>
      <c r="B1339" s="18">
        <f>[1]卡牌表配置表!C1339</f>
        <v>3551009</v>
      </c>
      <c r="C1339" s="18">
        <f>[1]卡牌表配置表!D1339</f>
        <v>0</v>
      </c>
      <c r="D1339" s="18">
        <f>[1]卡牌表配置表!E1339</f>
        <v>20035510</v>
      </c>
      <c r="E1339" s="18" t="str">
        <f>[1]卡牌表配置表!F1339</f>
        <v>皇家狮鹫</v>
      </c>
      <c r="F1339" s="18">
        <f>[1]卡牌表配置表!G1339</f>
        <v>35510</v>
      </c>
      <c r="G1339" s="18">
        <f>[1]卡牌表配置表!V1339</f>
        <v>9</v>
      </c>
      <c r="H1339" s="18">
        <f t="shared" si="60"/>
        <v>3551010</v>
      </c>
      <c r="I1339" s="30">
        <v>230002</v>
      </c>
      <c r="J1339" s="18">
        <v>1</v>
      </c>
      <c r="K1339" s="18">
        <v>4</v>
      </c>
      <c r="L1339" s="18" t="str">
        <f>[1]卡牌表配置表!I1339</f>
        <v>0,0,0</v>
      </c>
      <c r="M1339" s="18">
        <f t="shared" si="61"/>
        <v>35510090</v>
      </c>
      <c r="N1339" s="66" t="str">
        <f>[1]卡牌表配置表!K1339</f>
        <v>20000067</v>
      </c>
      <c r="O1339" s="31" t="s">
        <v>170</v>
      </c>
      <c r="P1339" s="18">
        <f>[1]卡牌表配置表!L1339</f>
        <v>0</v>
      </c>
      <c r="R1339" s="18" t="str">
        <f>[1]卡牌表配置表!N1339</f>
        <v/>
      </c>
      <c r="T1339" s="18" t="str">
        <f>[1]卡牌表配置表!P1339</f>
        <v/>
      </c>
      <c r="W1339" s="18">
        <f>[1]卡牌表配置表!W1339</f>
        <v>12</v>
      </c>
      <c r="X1339" s="18" t="str">
        <f>[1]卡牌表配置表!X1339</f>
        <v>-2,96500</v>
      </c>
      <c r="Y1339" s="18">
        <v>0</v>
      </c>
      <c r="Z1339" s="18">
        <f>[1]卡牌表配置表!AA1339</f>
        <v>80000</v>
      </c>
      <c r="AA1339" s="18" t="str">
        <f>[1]卡牌表配置表!AB1339</f>
        <v>2,20,4954,1;2,3,413,1;2,23,693,1;4,29,596,1;3,4,13100,1;3,24,50000,1;1,33,22101,0</v>
      </c>
      <c r="AB1339" s="18">
        <f>[1]卡牌表配置表!AR1339</f>
        <v>21035510</v>
      </c>
      <c r="AD1339" s="30">
        <f>VLOOKUP(F1339,t_card_group_s说明表!$B$6:$L$88,COLUMNS(t_card_group_s说明表!$B$6:$L$6),0)</f>
        <v>4</v>
      </c>
    </row>
    <row r="1340" spans="1:30" ht="15.75" customHeight="1" x14ac:dyDescent="0.2">
      <c r="A1340" s="18">
        <f t="shared" si="62"/>
        <v>1335</v>
      </c>
      <c r="B1340" s="18">
        <f>[1]卡牌表配置表!C1340</f>
        <v>3551010</v>
      </c>
      <c r="C1340" s="18">
        <f>[1]卡牌表配置表!D1340</f>
        <v>0</v>
      </c>
      <c r="D1340" s="18">
        <f>[1]卡牌表配置表!E1340</f>
        <v>20035510</v>
      </c>
      <c r="E1340" s="18" t="str">
        <f>[1]卡牌表配置表!F1340</f>
        <v>皇家狮鹫</v>
      </c>
      <c r="F1340" s="18">
        <f>[1]卡牌表配置表!G1340</f>
        <v>35510</v>
      </c>
      <c r="G1340" s="18">
        <f>[1]卡牌表配置表!V1340</f>
        <v>10</v>
      </c>
      <c r="H1340" s="18">
        <f t="shared" si="60"/>
        <v>3551011</v>
      </c>
      <c r="I1340" s="30">
        <v>230002</v>
      </c>
      <c r="J1340" s="18">
        <v>1</v>
      </c>
      <c r="K1340" s="18">
        <v>4</v>
      </c>
      <c r="L1340" s="18" t="str">
        <f>[1]卡牌表配置表!I1340</f>
        <v>0,0,0</v>
      </c>
      <c r="M1340" s="18">
        <f t="shared" si="61"/>
        <v>35510100</v>
      </c>
      <c r="N1340" s="66" t="str">
        <f>[1]卡牌表配置表!K1340</f>
        <v>20000067</v>
      </c>
      <c r="O1340" s="31" t="s">
        <v>170</v>
      </c>
      <c r="P1340" s="18">
        <f>[1]卡牌表配置表!L1340</f>
        <v>0</v>
      </c>
      <c r="R1340" s="18" t="str">
        <f>[1]卡牌表配置表!N1340</f>
        <v/>
      </c>
      <c r="T1340" s="18" t="str">
        <f>[1]卡牌表配置表!P1340</f>
        <v/>
      </c>
      <c r="W1340" s="18">
        <f>[1]卡牌表配置表!W1340</f>
        <v>12</v>
      </c>
      <c r="X1340" s="18" t="str">
        <f>[1]卡牌表配置表!X1340</f>
        <v>-2,125500</v>
      </c>
      <c r="Y1340" s="18">
        <v>0</v>
      </c>
      <c r="Z1340" s="18">
        <f>[1]卡牌表配置表!AA1340</f>
        <v>80000</v>
      </c>
      <c r="AA1340" s="18" t="str">
        <f>[1]卡牌表配置表!AB1340</f>
        <v>2,20,5945,1;2,3,496,1;2,23,833,1;4,29,596,1;3,4,13100,1;3,24,50000,1;1,33,22101,0</v>
      </c>
      <c r="AB1340" s="18">
        <f>[1]卡牌表配置表!AR1340</f>
        <v>21035510</v>
      </c>
      <c r="AD1340" s="30">
        <f>VLOOKUP(F1340,t_card_group_s说明表!$B$6:$L$88,COLUMNS(t_card_group_s说明表!$B$6:$L$6),0)</f>
        <v>4</v>
      </c>
    </row>
    <row r="1341" spans="1:30" ht="15.75" customHeight="1" x14ac:dyDescent="0.2">
      <c r="A1341" s="18">
        <f t="shared" si="62"/>
        <v>1336</v>
      </c>
      <c r="B1341" s="18">
        <f>[1]卡牌表配置表!C1341</f>
        <v>3551011</v>
      </c>
      <c r="C1341" s="18">
        <f>[1]卡牌表配置表!D1341</f>
        <v>0</v>
      </c>
      <c r="D1341" s="18">
        <f>[1]卡牌表配置表!E1341</f>
        <v>20035510</v>
      </c>
      <c r="E1341" s="18" t="str">
        <f>[1]卡牌表配置表!F1341</f>
        <v>皇家狮鹫</v>
      </c>
      <c r="F1341" s="18">
        <f>[1]卡牌表配置表!G1341</f>
        <v>35510</v>
      </c>
      <c r="G1341" s="18">
        <f>[1]卡牌表配置表!V1341</f>
        <v>11</v>
      </c>
      <c r="H1341" s="18">
        <f t="shared" si="60"/>
        <v>3551012</v>
      </c>
      <c r="I1341" s="30">
        <v>230002</v>
      </c>
      <c r="J1341" s="18">
        <v>1</v>
      </c>
      <c r="K1341" s="18">
        <v>4</v>
      </c>
      <c r="L1341" s="18" t="str">
        <f>[1]卡牌表配置表!I1341</f>
        <v>0,0,0</v>
      </c>
      <c r="M1341" s="18">
        <f t="shared" si="61"/>
        <v>35510110</v>
      </c>
      <c r="N1341" s="66" t="str">
        <f>[1]卡牌表配置表!K1341</f>
        <v>20000067</v>
      </c>
      <c r="O1341" s="31" t="s">
        <v>170</v>
      </c>
      <c r="P1341" s="18">
        <f>[1]卡牌表配置表!L1341</f>
        <v>0</v>
      </c>
      <c r="R1341" s="18" t="str">
        <f>[1]卡牌表配置表!N1341</f>
        <v/>
      </c>
      <c r="T1341" s="18" t="str">
        <f>[1]卡牌表配置表!P1341</f>
        <v/>
      </c>
      <c r="W1341" s="18">
        <f>[1]卡牌表配置表!W1341</f>
        <v>14</v>
      </c>
      <c r="X1341" s="18" t="str">
        <f>[1]卡牌表配置表!X1341</f>
        <v>-2,163200</v>
      </c>
      <c r="Y1341" s="18">
        <v>0</v>
      </c>
      <c r="Z1341" s="18">
        <f>[1]卡牌表配置表!AA1341</f>
        <v>80000</v>
      </c>
      <c r="AA1341" s="18" t="str">
        <f>[1]卡牌表配置表!AB1341</f>
        <v>2,20,7133,1;2,3,595,1;2,23,999,1;4,29,596,1;3,4,13100,1;3,24,50000,1;1,33,22101,0</v>
      </c>
      <c r="AB1341" s="18">
        <f>[1]卡牌表配置表!AR1341</f>
        <v>21035510</v>
      </c>
      <c r="AD1341" s="30">
        <f>VLOOKUP(F1341,t_card_group_s说明表!$B$6:$L$88,COLUMNS(t_card_group_s说明表!$B$6:$L$6),0)</f>
        <v>4</v>
      </c>
    </row>
    <row r="1342" spans="1:30" ht="15.75" customHeight="1" x14ac:dyDescent="0.2">
      <c r="A1342" s="18">
        <f t="shared" si="62"/>
        <v>1337</v>
      </c>
      <c r="B1342" s="18">
        <f>[1]卡牌表配置表!C1342</f>
        <v>3551012</v>
      </c>
      <c r="C1342" s="18">
        <f>[1]卡牌表配置表!D1342</f>
        <v>0</v>
      </c>
      <c r="D1342" s="18">
        <f>[1]卡牌表配置表!E1342</f>
        <v>20035510</v>
      </c>
      <c r="E1342" s="18" t="str">
        <f>[1]卡牌表配置表!F1342</f>
        <v>皇家狮鹫</v>
      </c>
      <c r="F1342" s="18">
        <f>[1]卡牌表配置表!G1342</f>
        <v>35510</v>
      </c>
      <c r="G1342" s="18">
        <f>[1]卡牌表配置表!V1342</f>
        <v>12</v>
      </c>
      <c r="H1342" s="18">
        <f t="shared" si="60"/>
        <v>3551013</v>
      </c>
      <c r="I1342" s="30">
        <v>230002</v>
      </c>
      <c r="J1342" s="18">
        <v>1</v>
      </c>
      <c r="K1342" s="18">
        <v>4</v>
      </c>
      <c r="L1342" s="18" t="str">
        <f>[1]卡牌表配置表!I1342</f>
        <v>0,0,0</v>
      </c>
      <c r="M1342" s="18">
        <f t="shared" si="61"/>
        <v>35510120</v>
      </c>
      <c r="N1342" s="66" t="str">
        <f>[1]卡牌表配置表!K1342</f>
        <v>20000067</v>
      </c>
      <c r="O1342" s="31" t="s">
        <v>170</v>
      </c>
      <c r="P1342" s="18">
        <f>[1]卡牌表配置表!L1342</f>
        <v>0</v>
      </c>
      <c r="R1342" s="18" t="str">
        <f>[1]卡牌表配置表!N1342</f>
        <v/>
      </c>
      <c r="T1342" s="18" t="str">
        <f>[1]卡牌表配置表!P1342</f>
        <v/>
      </c>
      <c r="W1342" s="18">
        <f>[1]卡牌表配置表!W1342</f>
        <v>14</v>
      </c>
      <c r="X1342" s="18" t="str">
        <f>[1]卡牌表配置表!X1342</f>
        <v>-2,212200</v>
      </c>
      <c r="Y1342" s="18">
        <v>0</v>
      </c>
      <c r="Z1342" s="18">
        <f>[1]卡牌表配置表!AA1342</f>
        <v>80000</v>
      </c>
      <c r="AA1342" s="18" t="str">
        <f>[1]卡牌表配置表!AB1342</f>
        <v>2,20,8560,1;2,3,714,1;2,23,1198,1;4,29,596,1;3,4,13100,1;3,24,50000,1;1,33,22101,0</v>
      </c>
      <c r="AB1342" s="18">
        <f>[1]卡牌表配置表!AR1342</f>
        <v>21035510</v>
      </c>
      <c r="AD1342" s="30">
        <f>VLOOKUP(F1342,t_card_group_s说明表!$B$6:$L$88,COLUMNS(t_card_group_s说明表!$B$6:$L$6),0)</f>
        <v>4</v>
      </c>
    </row>
    <row r="1343" spans="1:30" ht="15.75" customHeight="1" x14ac:dyDescent="0.2">
      <c r="A1343" s="18">
        <f t="shared" si="62"/>
        <v>1338</v>
      </c>
      <c r="B1343" s="18">
        <f>[1]卡牌表配置表!C1343</f>
        <v>3551013</v>
      </c>
      <c r="C1343" s="18">
        <f>[1]卡牌表配置表!D1343</f>
        <v>0</v>
      </c>
      <c r="D1343" s="18">
        <f>[1]卡牌表配置表!E1343</f>
        <v>20035510</v>
      </c>
      <c r="E1343" s="18" t="str">
        <f>[1]卡牌表配置表!F1343</f>
        <v>皇家狮鹫</v>
      </c>
      <c r="F1343" s="18">
        <f>[1]卡牌表配置表!G1343</f>
        <v>35510</v>
      </c>
      <c r="G1343" s="18">
        <f>[1]卡牌表配置表!V1343</f>
        <v>13</v>
      </c>
      <c r="H1343" s="18">
        <f t="shared" si="60"/>
        <v>3551014</v>
      </c>
      <c r="I1343" s="30">
        <v>230002</v>
      </c>
      <c r="J1343" s="18">
        <v>1</v>
      </c>
      <c r="K1343" s="18">
        <v>4</v>
      </c>
      <c r="L1343" s="18" t="str">
        <f>[1]卡牌表配置表!I1343</f>
        <v>0,0,0</v>
      </c>
      <c r="M1343" s="18">
        <f t="shared" si="61"/>
        <v>35510130</v>
      </c>
      <c r="N1343" s="66" t="str">
        <f>[1]卡牌表配置表!K1343</f>
        <v>20000067</v>
      </c>
      <c r="O1343" s="31" t="s">
        <v>170</v>
      </c>
      <c r="P1343" s="18">
        <f>[1]卡牌表配置表!L1343</f>
        <v>0</v>
      </c>
      <c r="R1343" s="18" t="str">
        <f>[1]卡牌表配置表!N1343</f>
        <v/>
      </c>
      <c r="T1343" s="18" t="str">
        <f>[1]卡牌表配置表!P1343</f>
        <v/>
      </c>
      <c r="W1343" s="18">
        <f>[1]卡牌表配置表!W1343</f>
        <v>16</v>
      </c>
      <c r="X1343" s="18" t="str">
        <f>[1]卡牌表配置表!X1343</f>
        <v>-2,275900</v>
      </c>
      <c r="Y1343" s="18">
        <v>0</v>
      </c>
      <c r="Z1343" s="18">
        <f>[1]卡牌表配置表!AA1343</f>
        <v>80000</v>
      </c>
      <c r="AA1343" s="18" t="str">
        <f>[1]卡牌表配置表!AB1343</f>
        <v>2,20,10272,1;2,3,856,1;2,23,1437,1;4,29,596,1;3,4,13100,1;3,24,50000,1;1,33,22101,0</v>
      </c>
      <c r="AB1343" s="18">
        <f>[1]卡牌表配置表!AR1343</f>
        <v>21035510</v>
      </c>
      <c r="AD1343" s="30">
        <f>VLOOKUP(F1343,t_card_group_s说明表!$B$6:$L$88,COLUMNS(t_card_group_s说明表!$B$6:$L$6),0)</f>
        <v>4</v>
      </c>
    </row>
    <row r="1344" spans="1:30" ht="15.75" customHeight="1" x14ac:dyDescent="0.2">
      <c r="A1344" s="18">
        <f t="shared" si="62"/>
        <v>1339</v>
      </c>
      <c r="B1344" s="18">
        <f>[1]卡牌表配置表!C1344</f>
        <v>3551014</v>
      </c>
      <c r="C1344" s="18">
        <f>[1]卡牌表配置表!D1344</f>
        <v>0</v>
      </c>
      <c r="D1344" s="18">
        <f>[1]卡牌表配置表!E1344</f>
        <v>20035510</v>
      </c>
      <c r="E1344" s="18" t="str">
        <f>[1]卡牌表配置表!F1344</f>
        <v>皇家狮鹫</v>
      </c>
      <c r="F1344" s="18">
        <f>[1]卡牌表配置表!G1344</f>
        <v>35510</v>
      </c>
      <c r="G1344" s="18">
        <f>[1]卡牌表配置表!V1344</f>
        <v>14</v>
      </c>
      <c r="H1344" s="18">
        <f t="shared" si="60"/>
        <v>3551015</v>
      </c>
      <c r="I1344" s="30">
        <v>230002</v>
      </c>
      <c r="J1344" s="18">
        <v>1</v>
      </c>
      <c r="K1344" s="18">
        <v>4</v>
      </c>
      <c r="L1344" s="18" t="str">
        <f>[1]卡牌表配置表!I1344</f>
        <v>0,0,0</v>
      </c>
      <c r="M1344" s="18">
        <f t="shared" si="61"/>
        <v>35510140</v>
      </c>
      <c r="N1344" s="66" t="str">
        <f>[1]卡牌表配置表!K1344</f>
        <v>20000067</v>
      </c>
      <c r="O1344" s="31" t="s">
        <v>170</v>
      </c>
      <c r="P1344" s="18">
        <f>[1]卡牌表配置表!L1344</f>
        <v>0</v>
      </c>
      <c r="R1344" s="18" t="str">
        <f>[1]卡牌表配置表!N1344</f>
        <v/>
      </c>
      <c r="T1344" s="18" t="str">
        <f>[1]卡牌表配置表!P1344</f>
        <v/>
      </c>
      <c r="W1344" s="18">
        <f>[1]卡牌表配置表!W1344</f>
        <v>16</v>
      </c>
      <c r="X1344" s="18" t="str">
        <f>[1]卡牌表配置表!X1344</f>
        <v>-2,358700</v>
      </c>
      <c r="Y1344" s="18">
        <v>0</v>
      </c>
      <c r="Z1344" s="18">
        <f>[1]卡牌表配置表!AA1344</f>
        <v>80000</v>
      </c>
      <c r="AA1344" s="18" t="str">
        <f>[1]卡牌表配置表!AB1344</f>
        <v>2,20,12326,1;2,3,1028,1;2,23,1725,1;4,29,596,1;3,4,13100,1;3,24,50000,1;1,33,22101,0</v>
      </c>
      <c r="AB1344" s="18">
        <f>[1]卡牌表配置表!AR1344</f>
        <v>21035510</v>
      </c>
      <c r="AD1344" s="30">
        <f>VLOOKUP(F1344,t_card_group_s说明表!$B$6:$L$88,COLUMNS(t_card_group_s说明表!$B$6:$L$6),0)</f>
        <v>4</v>
      </c>
    </row>
    <row r="1345" spans="1:30" ht="15.75" customHeight="1" x14ac:dyDescent="0.2">
      <c r="A1345" s="18">
        <f t="shared" si="62"/>
        <v>1340</v>
      </c>
      <c r="B1345" s="18">
        <f>[1]卡牌表配置表!C1345</f>
        <v>3551015</v>
      </c>
      <c r="C1345" s="18">
        <f>[1]卡牌表配置表!D1345</f>
        <v>0</v>
      </c>
      <c r="D1345" s="18">
        <f>[1]卡牌表配置表!E1345</f>
        <v>20035510</v>
      </c>
      <c r="E1345" s="18" t="str">
        <f>[1]卡牌表配置表!F1345</f>
        <v>皇家狮鹫</v>
      </c>
      <c r="F1345" s="18">
        <f>[1]卡牌表配置表!G1345</f>
        <v>35510</v>
      </c>
      <c r="G1345" s="18">
        <f>[1]卡牌表配置表!V1345</f>
        <v>15</v>
      </c>
      <c r="H1345" s="18">
        <f t="shared" si="60"/>
        <v>3551016</v>
      </c>
      <c r="I1345" s="30">
        <v>230002</v>
      </c>
      <c r="J1345" s="18">
        <v>1</v>
      </c>
      <c r="K1345" s="18">
        <v>4</v>
      </c>
      <c r="L1345" s="18" t="str">
        <f>[1]卡牌表配置表!I1345</f>
        <v>0,0,0</v>
      </c>
      <c r="M1345" s="18">
        <f t="shared" si="61"/>
        <v>35510150</v>
      </c>
      <c r="N1345" s="66" t="str">
        <f>[1]卡牌表配置表!K1345</f>
        <v>20000067</v>
      </c>
      <c r="O1345" s="31" t="s">
        <v>170</v>
      </c>
      <c r="P1345" s="18">
        <f>[1]卡牌表配置表!L1345</f>
        <v>0</v>
      </c>
      <c r="R1345" s="18" t="str">
        <f>[1]卡牌表配置表!N1345</f>
        <v/>
      </c>
      <c r="T1345" s="18" t="str">
        <f>[1]卡牌表配置表!P1345</f>
        <v/>
      </c>
      <c r="W1345" s="18">
        <f>[1]卡牌表配置表!W1345</f>
        <v>18</v>
      </c>
      <c r="X1345" s="18" t="str">
        <f>[1]卡牌表配置表!X1345</f>
        <v>-2,466300</v>
      </c>
      <c r="Y1345" s="18">
        <v>0</v>
      </c>
      <c r="Z1345" s="18">
        <f>[1]卡牌表配置表!AA1345</f>
        <v>80000</v>
      </c>
      <c r="AA1345" s="18" t="str">
        <f>[1]卡牌表配置表!AB1345</f>
        <v>2,20,14791,1;2,3,1233,1;2,23,2069,1;4,29,596,1;3,4,13100,1;3,24,50000,1;1,33,22101,0</v>
      </c>
      <c r="AB1345" s="18">
        <f>[1]卡牌表配置表!AR1345</f>
        <v>21035510</v>
      </c>
      <c r="AD1345" s="30">
        <f>VLOOKUP(F1345,t_card_group_s说明表!$B$6:$L$88,COLUMNS(t_card_group_s说明表!$B$6:$L$6),0)</f>
        <v>4</v>
      </c>
    </row>
    <row r="1346" spans="1:30" ht="15.75" customHeight="1" x14ac:dyDescent="0.2">
      <c r="A1346" s="18">
        <f t="shared" si="62"/>
        <v>1341</v>
      </c>
      <c r="B1346" s="18">
        <f>[1]卡牌表配置表!C1346</f>
        <v>3551016</v>
      </c>
      <c r="C1346" s="18">
        <f>[1]卡牌表配置表!D1346</f>
        <v>0</v>
      </c>
      <c r="D1346" s="18">
        <f>[1]卡牌表配置表!E1346</f>
        <v>20035510</v>
      </c>
      <c r="E1346" s="18" t="str">
        <f>[1]卡牌表配置表!F1346</f>
        <v>皇家狮鹫</v>
      </c>
      <c r="F1346" s="18">
        <f>[1]卡牌表配置表!G1346</f>
        <v>35510</v>
      </c>
      <c r="G1346" s="18">
        <f>[1]卡牌表配置表!V1346</f>
        <v>16</v>
      </c>
      <c r="H1346" s="18">
        <f t="shared" si="60"/>
        <v>3551017</v>
      </c>
      <c r="I1346" s="30">
        <v>230002</v>
      </c>
      <c r="J1346" s="18">
        <v>1</v>
      </c>
      <c r="K1346" s="18">
        <v>4</v>
      </c>
      <c r="L1346" s="18" t="str">
        <f>[1]卡牌表配置表!I1346</f>
        <v>0,0,0</v>
      </c>
      <c r="M1346" s="18">
        <f t="shared" si="61"/>
        <v>35510160</v>
      </c>
      <c r="N1346" s="66" t="str">
        <f>[1]卡牌表配置表!K1346</f>
        <v>20000067</v>
      </c>
      <c r="O1346" s="31" t="s">
        <v>170</v>
      </c>
      <c r="P1346" s="18">
        <f>[1]卡牌表配置表!L1346</f>
        <v>0</v>
      </c>
      <c r="R1346" s="18" t="str">
        <f>[1]卡牌表配置表!N1346</f>
        <v/>
      </c>
      <c r="T1346" s="18" t="str">
        <f>[1]卡牌表配置表!P1346</f>
        <v/>
      </c>
      <c r="W1346" s="18">
        <f>[1]卡牌表配置表!W1346</f>
        <v>18</v>
      </c>
      <c r="X1346" s="18" t="str">
        <f>[1]卡牌表配置表!X1346</f>
        <v>-2,606200</v>
      </c>
      <c r="Y1346" s="18">
        <v>0</v>
      </c>
      <c r="Z1346" s="18">
        <f>[1]卡牌表配置表!AA1346</f>
        <v>80000</v>
      </c>
      <c r="AA1346" s="18" t="str">
        <f>[1]卡牌表配置表!AB1346</f>
        <v>2,20,17749,1;2,3,1480,1;2,23,2484,1;4,29,596,1;3,4,13100,1;3,24,50000,1;1,33,22101,0</v>
      </c>
      <c r="AB1346" s="18">
        <f>[1]卡牌表配置表!AR1346</f>
        <v>21035510</v>
      </c>
      <c r="AD1346" s="30">
        <f>VLOOKUP(F1346,t_card_group_s说明表!$B$6:$L$88,COLUMNS(t_card_group_s说明表!$B$6:$L$6),0)</f>
        <v>4</v>
      </c>
    </row>
    <row r="1347" spans="1:30" ht="15.75" customHeight="1" x14ac:dyDescent="0.2">
      <c r="A1347" s="18">
        <f t="shared" si="62"/>
        <v>1342</v>
      </c>
      <c r="B1347" s="18">
        <f>[1]卡牌表配置表!C1347</f>
        <v>3551017</v>
      </c>
      <c r="C1347" s="18">
        <f>[1]卡牌表配置表!D1347</f>
        <v>0</v>
      </c>
      <c r="D1347" s="18">
        <f>[1]卡牌表配置表!E1347</f>
        <v>20035510</v>
      </c>
      <c r="E1347" s="18" t="str">
        <f>[1]卡牌表配置表!F1347</f>
        <v>皇家狮鹫</v>
      </c>
      <c r="F1347" s="18">
        <f>[1]卡牌表配置表!G1347</f>
        <v>35510</v>
      </c>
      <c r="G1347" s="18">
        <f>[1]卡牌表配置表!V1347</f>
        <v>17</v>
      </c>
      <c r="H1347" s="18">
        <f t="shared" si="60"/>
        <v>3551018</v>
      </c>
      <c r="I1347" s="30">
        <v>230002</v>
      </c>
      <c r="J1347" s="18">
        <v>1</v>
      </c>
      <c r="K1347" s="18">
        <v>4</v>
      </c>
      <c r="L1347" s="18" t="str">
        <f>[1]卡牌表配置表!I1347</f>
        <v>0,0,0</v>
      </c>
      <c r="M1347" s="18">
        <f t="shared" si="61"/>
        <v>35510170</v>
      </c>
      <c r="N1347" s="66" t="str">
        <f>[1]卡牌表配置表!K1347</f>
        <v>20000067</v>
      </c>
      <c r="O1347" s="31" t="s">
        <v>170</v>
      </c>
      <c r="P1347" s="18">
        <f>[1]卡牌表配置表!L1347</f>
        <v>0</v>
      </c>
      <c r="R1347" s="18" t="str">
        <f>[1]卡牌表配置表!N1347</f>
        <v/>
      </c>
      <c r="T1347" s="18" t="str">
        <f>[1]卡牌表配置表!P1347</f>
        <v/>
      </c>
      <c r="W1347" s="18">
        <f>[1]卡牌表配置表!W1347</f>
        <v>20</v>
      </c>
      <c r="X1347" s="18" t="str">
        <f>[1]卡牌表配置表!X1347</f>
        <v>-2,788100</v>
      </c>
      <c r="Y1347" s="18">
        <v>0</v>
      </c>
      <c r="Z1347" s="18">
        <f>[1]卡牌表配置表!AA1347</f>
        <v>80000</v>
      </c>
      <c r="AA1347" s="18" t="str">
        <f>[1]卡牌表配置表!AB1347</f>
        <v>2,20,21299,1;2,3,1775,1;2,23,2979,1;4,29,596,1;3,4,13100,1;3,24,50000,1;1,33,22101,0</v>
      </c>
      <c r="AB1347" s="18">
        <f>[1]卡牌表配置表!AR1347</f>
        <v>21035510</v>
      </c>
      <c r="AD1347" s="30">
        <f>VLOOKUP(F1347,t_card_group_s说明表!$B$6:$L$88,COLUMNS(t_card_group_s说明表!$B$6:$L$6),0)</f>
        <v>4</v>
      </c>
    </row>
    <row r="1348" spans="1:30" ht="15.75" customHeight="1" x14ac:dyDescent="0.2">
      <c r="A1348" s="18">
        <f t="shared" si="62"/>
        <v>1343</v>
      </c>
      <c r="B1348" s="18">
        <f>[1]卡牌表配置表!C1348</f>
        <v>3551018</v>
      </c>
      <c r="C1348" s="18">
        <f>[1]卡牌表配置表!D1348</f>
        <v>0</v>
      </c>
      <c r="D1348" s="18">
        <f>[1]卡牌表配置表!E1348</f>
        <v>20035510</v>
      </c>
      <c r="E1348" s="18" t="str">
        <f>[1]卡牌表配置表!F1348</f>
        <v>皇家狮鹫</v>
      </c>
      <c r="F1348" s="18">
        <f>[1]卡牌表配置表!G1348</f>
        <v>35510</v>
      </c>
      <c r="G1348" s="18">
        <f>[1]卡牌表配置表!V1348</f>
        <v>18</v>
      </c>
      <c r="H1348" s="18">
        <f t="shared" si="60"/>
        <v>3551019</v>
      </c>
      <c r="I1348" s="30">
        <v>230002</v>
      </c>
      <c r="J1348" s="18">
        <v>1</v>
      </c>
      <c r="K1348" s="18">
        <v>4</v>
      </c>
      <c r="L1348" s="18" t="str">
        <f>[1]卡牌表配置表!I1348</f>
        <v>0,0,0</v>
      </c>
      <c r="M1348" s="18">
        <f t="shared" si="61"/>
        <v>35510180</v>
      </c>
      <c r="N1348" s="66" t="str">
        <f>[1]卡牌表配置表!K1348</f>
        <v>20000067</v>
      </c>
      <c r="O1348" s="31" t="s">
        <v>170</v>
      </c>
      <c r="P1348" s="18">
        <f>[1]卡牌表配置表!L1348</f>
        <v>0</v>
      </c>
      <c r="R1348" s="18" t="str">
        <f>[1]卡牌表配置表!N1348</f>
        <v/>
      </c>
      <c r="T1348" s="18" t="str">
        <f>[1]卡牌表配置表!P1348</f>
        <v/>
      </c>
      <c r="W1348" s="18">
        <f>[1]卡牌表配置表!W1348</f>
        <v>20</v>
      </c>
      <c r="X1348" s="18" t="str">
        <f>[1]卡牌表配置表!X1348</f>
        <v>-2,1024500</v>
      </c>
      <c r="Y1348" s="18">
        <v>0</v>
      </c>
      <c r="Z1348" s="18">
        <f>[1]卡牌表配置表!AA1348</f>
        <v>80000</v>
      </c>
      <c r="AA1348" s="18" t="str">
        <f>[1]卡牌表配置表!AB1348</f>
        <v>2,20,25559,1;2,3,2130,1;2,23,3574,1;4,29,596,1;3,4,13100,1;3,24,50000,1;1,33,22101,0</v>
      </c>
      <c r="AB1348" s="18">
        <f>[1]卡牌表配置表!AR1348</f>
        <v>21035510</v>
      </c>
      <c r="AD1348" s="30">
        <f>VLOOKUP(F1348,t_card_group_s说明表!$B$6:$L$88,COLUMNS(t_card_group_s说明表!$B$6:$L$6),0)</f>
        <v>4</v>
      </c>
    </row>
    <row r="1349" spans="1:30" ht="15.75" customHeight="1" x14ac:dyDescent="0.2">
      <c r="A1349" s="18">
        <f t="shared" si="62"/>
        <v>1344</v>
      </c>
      <c r="B1349" s="18">
        <f>[1]卡牌表配置表!C1349</f>
        <v>3551019</v>
      </c>
      <c r="C1349" s="18">
        <f>[1]卡牌表配置表!D1349</f>
        <v>0</v>
      </c>
      <c r="D1349" s="18">
        <f>[1]卡牌表配置表!E1349</f>
        <v>20035510</v>
      </c>
      <c r="E1349" s="18" t="str">
        <f>[1]卡牌表配置表!F1349</f>
        <v>皇家狮鹫</v>
      </c>
      <c r="F1349" s="18">
        <f>[1]卡牌表配置表!G1349</f>
        <v>35510</v>
      </c>
      <c r="G1349" s="18">
        <f>[1]卡牌表配置表!V1349</f>
        <v>19</v>
      </c>
      <c r="H1349" s="18">
        <f t="shared" si="60"/>
        <v>3551020</v>
      </c>
      <c r="I1349" s="30">
        <v>230002</v>
      </c>
      <c r="J1349" s="18">
        <v>1</v>
      </c>
      <c r="K1349" s="18">
        <v>4</v>
      </c>
      <c r="L1349" s="18" t="str">
        <f>[1]卡牌表配置表!I1349</f>
        <v>0,0,0</v>
      </c>
      <c r="M1349" s="18">
        <f t="shared" si="61"/>
        <v>35510190</v>
      </c>
      <c r="N1349" s="66" t="str">
        <f>[1]卡牌表配置表!K1349</f>
        <v>20000067</v>
      </c>
      <c r="O1349" s="31" t="s">
        <v>170</v>
      </c>
      <c r="P1349" s="18">
        <f>[1]卡牌表配置表!L1349</f>
        <v>0</v>
      </c>
      <c r="R1349" s="18" t="str">
        <f>[1]卡牌表配置表!N1349</f>
        <v/>
      </c>
      <c r="T1349" s="18" t="str">
        <f>[1]卡牌表配置表!P1349</f>
        <v/>
      </c>
      <c r="W1349" s="18">
        <f>[1]卡牌表配置表!W1349</f>
        <v>22</v>
      </c>
      <c r="X1349" s="18" t="str">
        <f>[1]卡牌表配置表!X1349</f>
        <v>-2,1331900</v>
      </c>
      <c r="Y1349" s="18">
        <v>0</v>
      </c>
      <c r="Z1349" s="18">
        <f>[1]卡牌表配置表!AA1349</f>
        <v>80000</v>
      </c>
      <c r="AA1349" s="18" t="str">
        <f>[1]卡牌表配置表!AB1349</f>
        <v>2,20,30671,1;2,3,2556,1;2,23,4289,1;4,29,596,1;3,4,13100,1;3,24,50000,1;1,33,22101,0</v>
      </c>
      <c r="AB1349" s="18">
        <f>[1]卡牌表配置表!AR1349</f>
        <v>21035510</v>
      </c>
      <c r="AD1349" s="30">
        <f>VLOOKUP(F1349,t_card_group_s说明表!$B$6:$L$88,COLUMNS(t_card_group_s说明表!$B$6:$L$6),0)</f>
        <v>4</v>
      </c>
    </row>
    <row r="1350" spans="1:30" ht="15.75" customHeight="1" x14ac:dyDescent="0.2">
      <c r="A1350" s="18">
        <f t="shared" si="62"/>
        <v>1345</v>
      </c>
      <c r="B1350" s="18">
        <f>[1]卡牌表配置表!C1350</f>
        <v>3551020</v>
      </c>
      <c r="C1350" s="18">
        <f>[1]卡牌表配置表!D1350</f>
        <v>0</v>
      </c>
      <c r="D1350" s="18">
        <f>[1]卡牌表配置表!E1350</f>
        <v>20035510</v>
      </c>
      <c r="E1350" s="18" t="str">
        <f>[1]卡牌表配置表!F1350</f>
        <v>皇家狮鹫</v>
      </c>
      <c r="F1350" s="18">
        <f>[1]卡牌表配置表!G1350</f>
        <v>35510</v>
      </c>
      <c r="G1350" s="18">
        <f>[1]卡牌表配置表!V1350</f>
        <v>20</v>
      </c>
      <c r="H1350" s="18">
        <f t="shared" ref="H1350:H1413" si="63">IF(F1350=F1351,B1351,"")</f>
        <v>3551021</v>
      </c>
      <c r="I1350" s="30">
        <v>230002</v>
      </c>
      <c r="J1350" s="18">
        <v>1</v>
      </c>
      <c r="K1350" s="18">
        <v>4</v>
      </c>
      <c r="L1350" s="18" t="str">
        <f>[1]卡牌表配置表!I1350</f>
        <v>0,0,0</v>
      </c>
      <c r="M1350" s="18">
        <f t="shared" ref="M1350:M1413" si="64">B1350*10</f>
        <v>35510200</v>
      </c>
      <c r="N1350" s="66" t="str">
        <f>[1]卡牌表配置表!K1350</f>
        <v>20000067</v>
      </c>
      <c r="O1350" s="31" t="s">
        <v>170</v>
      </c>
      <c r="P1350" s="18">
        <f>[1]卡牌表配置表!L1350</f>
        <v>0</v>
      </c>
      <c r="R1350" s="18" t="str">
        <f>[1]卡牌表配置表!N1350</f>
        <v/>
      </c>
      <c r="T1350" s="18" t="str">
        <f>[1]卡牌表配置表!P1350</f>
        <v/>
      </c>
      <c r="W1350" s="18">
        <f>[1]卡牌表配置表!W1350</f>
        <v>22</v>
      </c>
      <c r="X1350" s="18" t="str">
        <f>[1]卡牌表配置表!X1350</f>
        <v>-2,1731500</v>
      </c>
      <c r="Y1350" s="18">
        <v>0</v>
      </c>
      <c r="Z1350" s="18">
        <f>[1]卡牌表配置表!AA1350</f>
        <v>80000</v>
      </c>
      <c r="AA1350" s="18" t="str">
        <f>[1]卡牌表配置表!AB1350</f>
        <v>2,20,36805,1;2,3,3068,1;2,23,5148,1;4,29,596,1;3,4,13100,1;3,24,50000,1;1,33,22101,0</v>
      </c>
      <c r="AB1350" s="18">
        <f>[1]卡牌表配置表!AR1350</f>
        <v>21035510</v>
      </c>
      <c r="AD1350" s="30">
        <f>VLOOKUP(F1350,t_card_group_s说明表!$B$6:$L$88,COLUMNS(t_card_group_s说明表!$B$6:$L$6),0)</f>
        <v>4</v>
      </c>
    </row>
    <row r="1351" spans="1:30" ht="15.75" customHeight="1" x14ac:dyDescent="0.2">
      <c r="A1351" s="18">
        <f t="shared" ref="A1351:A1414" si="65">ROW(B1351)-5</f>
        <v>1346</v>
      </c>
      <c r="B1351" s="18">
        <f>[1]卡牌表配置表!C1351</f>
        <v>3551021</v>
      </c>
      <c r="C1351" s="18">
        <f>[1]卡牌表配置表!D1351</f>
        <v>0</v>
      </c>
      <c r="D1351" s="18">
        <f>[1]卡牌表配置表!E1351</f>
        <v>20035510</v>
      </c>
      <c r="E1351" s="18" t="str">
        <f>[1]卡牌表配置表!F1351</f>
        <v>皇家狮鹫</v>
      </c>
      <c r="F1351" s="18">
        <f>[1]卡牌表配置表!G1351</f>
        <v>35510</v>
      </c>
      <c r="G1351" s="18">
        <f>[1]卡牌表配置表!V1351</f>
        <v>21</v>
      </c>
      <c r="H1351" s="18">
        <f t="shared" si="63"/>
        <v>3551022</v>
      </c>
      <c r="I1351" s="30">
        <v>230002</v>
      </c>
      <c r="J1351" s="18">
        <v>1</v>
      </c>
      <c r="K1351" s="18">
        <v>4</v>
      </c>
      <c r="L1351" s="18" t="str">
        <f>[1]卡牌表配置表!I1351</f>
        <v>0,0,0</v>
      </c>
      <c r="M1351" s="18">
        <f t="shared" si="64"/>
        <v>35510210</v>
      </c>
      <c r="N1351" s="66" t="str">
        <f>[1]卡牌表配置表!K1351</f>
        <v>20000067</v>
      </c>
      <c r="O1351" s="31" t="s">
        <v>170</v>
      </c>
      <c r="P1351" s="18">
        <f>[1]卡牌表配置表!L1351</f>
        <v>0</v>
      </c>
      <c r="R1351" s="18" t="str">
        <f>[1]卡牌表配置表!N1351</f>
        <v/>
      </c>
      <c r="T1351" s="18" t="str">
        <f>[1]卡牌表配置表!P1351</f>
        <v/>
      </c>
      <c r="W1351" s="18">
        <f>[1]卡牌表配置表!W1351</f>
        <v>24</v>
      </c>
      <c r="X1351" s="18" t="str">
        <f>[1]卡牌表配置表!X1351</f>
        <v>-2,2251000</v>
      </c>
      <c r="Y1351" s="18">
        <v>0</v>
      </c>
      <c r="Z1351" s="18">
        <f>[1]卡牌表配置表!AA1351</f>
        <v>80000</v>
      </c>
      <c r="AA1351" s="18" t="str">
        <f>[1]卡牌表配置表!AB1351</f>
        <v>2,20,44165,1;2,3,3681,1;2,23,6177,1;4,29,596,1;3,4,13100,1;3,24,50000,1;1,33,22101,0</v>
      </c>
      <c r="AB1351" s="18">
        <f>[1]卡牌表配置表!AR1351</f>
        <v>21035510</v>
      </c>
      <c r="AD1351" s="30">
        <f>VLOOKUP(F1351,t_card_group_s说明表!$B$6:$L$88,COLUMNS(t_card_group_s说明表!$B$6:$L$6),0)</f>
        <v>4</v>
      </c>
    </row>
    <row r="1352" spans="1:30" ht="15.75" customHeight="1" x14ac:dyDescent="0.2">
      <c r="A1352" s="18">
        <f t="shared" si="65"/>
        <v>1347</v>
      </c>
      <c r="B1352" s="18">
        <f>[1]卡牌表配置表!C1352</f>
        <v>3551022</v>
      </c>
      <c r="C1352" s="18">
        <f>[1]卡牌表配置表!D1352</f>
        <v>0</v>
      </c>
      <c r="D1352" s="18">
        <f>[1]卡牌表配置表!E1352</f>
        <v>20035510</v>
      </c>
      <c r="E1352" s="18" t="str">
        <f>[1]卡牌表配置表!F1352</f>
        <v>皇家狮鹫</v>
      </c>
      <c r="F1352" s="18">
        <f>[1]卡牌表配置表!G1352</f>
        <v>35510</v>
      </c>
      <c r="G1352" s="18">
        <f>[1]卡牌表配置表!V1352</f>
        <v>22</v>
      </c>
      <c r="H1352" s="18">
        <f t="shared" si="63"/>
        <v>3551023</v>
      </c>
      <c r="I1352" s="30">
        <v>230002</v>
      </c>
      <c r="J1352" s="18">
        <v>1</v>
      </c>
      <c r="K1352" s="18">
        <v>4</v>
      </c>
      <c r="L1352" s="18" t="str">
        <f>[1]卡牌表配置表!I1352</f>
        <v>0,0,0</v>
      </c>
      <c r="M1352" s="18">
        <f t="shared" si="64"/>
        <v>35510220</v>
      </c>
      <c r="N1352" s="66" t="str">
        <f>[1]卡牌表配置表!K1352</f>
        <v>20000067</v>
      </c>
      <c r="O1352" s="31" t="s">
        <v>170</v>
      </c>
      <c r="P1352" s="18">
        <f>[1]卡牌表配置表!L1352</f>
        <v>0</v>
      </c>
      <c r="R1352" s="18" t="str">
        <f>[1]卡牌表配置表!N1352</f>
        <v/>
      </c>
      <c r="T1352" s="18" t="str">
        <f>[1]卡牌表配置表!P1352</f>
        <v/>
      </c>
      <c r="W1352" s="18">
        <f>[1]卡牌表配置表!W1352</f>
        <v>24</v>
      </c>
      <c r="X1352" s="18" t="str">
        <f>[1]卡牌表配置表!X1352</f>
        <v>-2,2926300</v>
      </c>
      <c r="Y1352" s="18">
        <v>0</v>
      </c>
      <c r="Z1352" s="18">
        <f>[1]卡牌表配置表!AA1352</f>
        <v>80000</v>
      </c>
      <c r="AA1352" s="18" t="str">
        <f>[1]卡牌表配置表!AB1352</f>
        <v>2,20,52998,1;2,3,4417,1;2,23,7412,1;4,29,596,1;3,4,13100,1;3,24,50000,1;1,33,22101,0</v>
      </c>
      <c r="AB1352" s="18">
        <f>[1]卡牌表配置表!AR1352</f>
        <v>21035510</v>
      </c>
      <c r="AD1352" s="30">
        <f>VLOOKUP(F1352,t_card_group_s说明表!$B$6:$L$88,COLUMNS(t_card_group_s说明表!$B$6:$L$6),0)</f>
        <v>4</v>
      </c>
    </row>
    <row r="1353" spans="1:30" ht="15.75" customHeight="1" x14ac:dyDescent="0.2">
      <c r="A1353" s="18">
        <f t="shared" si="65"/>
        <v>1348</v>
      </c>
      <c r="B1353" s="18">
        <f>[1]卡牌表配置表!C1353</f>
        <v>3551023</v>
      </c>
      <c r="C1353" s="18">
        <f>[1]卡牌表配置表!D1353</f>
        <v>0</v>
      </c>
      <c r="D1353" s="18">
        <f>[1]卡牌表配置表!E1353</f>
        <v>20035510</v>
      </c>
      <c r="E1353" s="18" t="str">
        <f>[1]卡牌表配置表!F1353</f>
        <v>皇家狮鹫</v>
      </c>
      <c r="F1353" s="18">
        <f>[1]卡牌表配置表!G1353</f>
        <v>35510</v>
      </c>
      <c r="G1353" s="18">
        <f>[1]卡牌表配置表!V1353</f>
        <v>23</v>
      </c>
      <c r="H1353" s="18">
        <f t="shared" si="63"/>
        <v>3551024</v>
      </c>
      <c r="I1353" s="30">
        <v>230002</v>
      </c>
      <c r="J1353" s="18">
        <v>1</v>
      </c>
      <c r="K1353" s="18">
        <v>4</v>
      </c>
      <c r="L1353" s="18" t="str">
        <f>[1]卡牌表配置表!I1353</f>
        <v>0,0,0</v>
      </c>
      <c r="M1353" s="18">
        <f t="shared" si="64"/>
        <v>35510230</v>
      </c>
      <c r="N1353" s="66" t="str">
        <f>[1]卡牌表配置表!K1353</f>
        <v>20000067</v>
      </c>
      <c r="O1353" s="31" t="s">
        <v>170</v>
      </c>
      <c r="P1353" s="18">
        <f>[1]卡牌表配置表!L1353</f>
        <v>0</v>
      </c>
      <c r="R1353" s="18" t="str">
        <f>[1]卡牌表配置表!N1353</f>
        <v/>
      </c>
      <c r="T1353" s="18" t="str">
        <f>[1]卡牌表配置表!P1353</f>
        <v/>
      </c>
      <c r="W1353" s="18">
        <f>[1]卡牌表配置表!W1353</f>
        <v>26</v>
      </c>
      <c r="X1353" s="18" t="str">
        <f>[1]卡牌表配置表!X1353</f>
        <v>-2,3804200</v>
      </c>
      <c r="Y1353" s="18">
        <v>0</v>
      </c>
      <c r="Z1353" s="18">
        <f>[1]卡牌表配置表!AA1353</f>
        <v>80000</v>
      </c>
      <c r="AA1353" s="18" t="str">
        <f>[1]卡牌表配置表!AB1353</f>
        <v>2,20,63598,1;2,3,5300,1;2,23,8893,1;4,29,596,1;3,4,13100,1;3,24,50000,1;1,33,22101,0</v>
      </c>
      <c r="AB1353" s="18">
        <f>[1]卡牌表配置表!AR1353</f>
        <v>21035510</v>
      </c>
      <c r="AD1353" s="30">
        <f>VLOOKUP(F1353,t_card_group_s说明表!$B$6:$L$88,COLUMNS(t_card_group_s说明表!$B$6:$L$6),0)</f>
        <v>4</v>
      </c>
    </row>
    <row r="1354" spans="1:30" ht="15.75" customHeight="1" x14ac:dyDescent="0.2">
      <c r="A1354" s="18">
        <f t="shared" si="65"/>
        <v>1349</v>
      </c>
      <c r="B1354" s="18">
        <f>[1]卡牌表配置表!C1354</f>
        <v>3551024</v>
      </c>
      <c r="C1354" s="18">
        <f>[1]卡牌表配置表!D1354</f>
        <v>0</v>
      </c>
      <c r="D1354" s="18">
        <f>[1]卡牌表配置表!E1354</f>
        <v>20035510</v>
      </c>
      <c r="E1354" s="18" t="str">
        <f>[1]卡牌表配置表!F1354</f>
        <v>皇家狮鹫</v>
      </c>
      <c r="F1354" s="18">
        <f>[1]卡牌表配置表!G1354</f>
        <v>35510</v>
      </c>
      <c r="G1354" s="18">
        <f>[1]卡牌表配置表!V1354</f>
        <v>24</v>
      </c>
      <c r="H1354" s="18">
        <f t="shared" si="63"/>
        <v>3551025</v>
      </c>
      <c r="I1354" s="30">
        <v>230002</v>
      </c>
      <c r="J1354" s="18">
        <v>1</v>
      </c>
      <c r="K1354" s="18">
        <v>4</v>
      </c>
      <c r="L1354" s="18" t="str">
        <f>[1]卡牌表配置表!I1354</f>
        <v>0,0,0</v>
      </c>
      <c r="M1354" s="18">
        <f t="shared" si="64"/>
        <v>35510240</v>
      </c>
      <c r="N1354" s="66" t="str">
        <f>[1]卡牌表配置表!K1354</f>
        <v>20000067</v>
      </c>
      <c r="O1354" s="31" t="s">
        <v>170</v>
      </c>
      <c r="P1354" s="18">
        <f>[1]卡牌表配置表!L1354</f>
        <v>0</v>
      </c>
      <c r="R1354" s="18" t="str">
        <f>[1]卡牌表配置表!N1354</f>
        <v/>
      </c>
      <c r="T1354" s="18" t="str">
        <f>[1]卡牌表配置表!P1354</f>
        <v/>
      </c>
      <c r="W1354" s="18">
        <f>[1]卡牌表配置表!W1354</f>
        <v>30</v>
      </c>
      <c r="X1354" s="18" t="str">
        <f>[1]卡牌表配置表!X1354</f>
        <v>-2,4945500</v>
      </c>
      <c r="Y1354" s="18">
        <v>0</v>
      </c>
      <c r="Z1354" s="18">
        <f>[1]卡牌表配置表!AA1354</f>
        <v>80000</v>
      </c>
      <c r="AA1354" s="18" t="str">
        <f>[1]卡牌表配置表!AB1354</f>
        <v>2,20,76317,1;2,3,6360,1;2,23,10672,1;4,29,596,1;3,4,13100,1;3,24,50000,1;1,33,22101,0</v>
      </c>
      <c r="AB1354" s="18">
        <f>[1]卡牌表配置表!AR1354</f>
        <v>21035510</v>
      </c>
      <c r="AD1354" s="30">
        <f>VLOOKUP(F1354,t_card_group_s说明表!$B$6:$L$88,COLUMNS(t_card_group_s说明表!$B$6:$L$6),0)</f>
        <v>4</v>
      </c>
    </row>
    <row r="1355" spans="1:30" ht="15.75" customHeight="1" x14ac:dyDescent="0.2">
      <c r="A1355" s="18">
        <f t="shared" si="65"/>
        <v>1350</v>
      </c>
      <c r="B1355" s="18">
        <f>[1]卡牌表配置表!C1355</f>
        <v>3551025</v>
      </c>
      <c r="C1355" s="18">
        <f>[1]卡牌表配置表!D1355</f>
        <v>0</v>
      </c>
      <c r="D1355" s="18">
        <f>[1]卡牌表配置表!E1355</f>
        <v>20035510</v>
      </c>
      <c r="E1355" s="18" t="str">
        <f>[1]卡牌表配置表!F1355</f>
        <v>皇家狮鹫</v>
      </c>
      <c r="F1355" s="18">
        <f>[1]卡牌表配置表!G1355</f>
        <v>35510</v>
      </c>
      <c r="G1355" s="18">
        <f>[1]卡牌表配置表!V1355</f>
        <v>25</v>
      </c>
      <c r="H1355" s="18" t="str">
        <f t="shared" si="63"/>
        <v/>
      </c>
      <c r="I1355" s="30">
        <v>230002</v>
      </c>
      <c r="J1355" s="18">
        <v>1</v>
      </c>
      <c r="K1355" s="18">
        <v>4</v>
      </c>
      <c r="L1355" s="18" t="str">
        <f>[1]卡牌表配置表!I1355</f>
        <v>0,0,0</v>
      </c>
      <c r="M1355" s="18">
        <f t="shared" si="64"/>
        <v>35510250</v>
      </c>
      <c r="N1355" s="66" t="str">
        <f>[1]卡牌表配置表!K1355</f>
        <v>20000067</v>
      </c>
      <c r="O1355" s="31" t="s">
        <v>170</v>
      </c>
      <c r="P1355" s="18">
        <f>[1]卡牌表配置表!L1355</f>
        <v>0</v>
      </c>
      <c r="R1355" s="18" t="str">
        <f>[1]卡牌表配置表!N1355</f>
        <v/>
      </c>
      <c r="T1355" s="18" t="str">
        <f>[1]卡牌表配置表!P1355</f>
        <v/>
      </c>
      <c r="W1355" s="18">
        <f>[1]卡牌表配置表!W1355</f>
        <v>-1</v>
      </c>
      <c r="X1355" s="18">
        <f>[1]卡牌表配置表!X1355</f>
        <v>-1</v>
      </c>
      <c r="Y1355" s="18">
        <v>0</v>
      </c>
      <c r="Z1355" s="18">
        <f>[1]卡牌表配置表!AA1355</f>
        <v>80000</v>
      </c>
      <c r="AA1355" s="18" t="str">
        <f>[1]卡牌表配置表!AB1355</f>
        <v>2,20,91581,1;2,3,7632,1;2,23,12806,1;4,29,596,1;3,4,13100,1;3,24,50000,1;1,33,22101,0</v>
      </c>
      <c r="AB1355" s="18">
        <f>[1]卡牌表配置表!AR1355</f>
        <v>21035510</v>
      </c>
      <c r="AD1355" s="30">
        <f>VLOOKUP(F1355,t_card_group_s说明表!$B$6:$L$88,COLUMNS(t_card_group_s说明表!$B$6:$L$6),0)</f>
        <v>4</v>
      </c>
    </row>
    <row r="1356" spans="1:30" ht="15.75" customHeight="1" x14ac:dyDescent="0.2">
      <c r="A1356" s="18">
        <f t="shared" si="65"/>
        <v>1351</v>
      </c>
      <c r="B1356" s="18">
        <f>[1]卡牌表配置表!C1356</f>
        <v>3621001</v>
      </c>
      <c r="C1356" s="18">
        <f>[1]卡牌表配置表!D1356</f>
        <v>0</v>
      </c>
      <c r="D1356" s="18">
        <f>[1]卡牌表配置表!E1356</f>
        <v>20036210</v>
      </c>
      <c r="E1356" s="18" t="str">
        <f>[1]卡牌表配置表!F1356</f>
        <v>魔像</v>
      </c>
      <c r="F1356" s="18">
        <f>[1]卡牌表配置表!G1356</f>
        <v>36210</v>
      </c>
      <c r="G1356" s="18">
        <f>[1]卡牌表配置表!V1356</f>
        <v>1</v>
      </c>
      <c r="H1356" s="18">
        <f t="shared" si="63"/>
        <v>3621002</v>
      </c>
      <c r="I1356" s="30">
        <v>230002</v>
      </c>
      <c r="J1356" s="18">
        <v>1</v>
      </c>
      <c r="K1356" s="18">
        <v>4</v>
      </c>
      <c r="L1356" s="18" t="str">
        <f>[1]卡牌表配置表!I1356</f>
        <v>0,0,0</v>
      </c>
      <c r="M1356" s="18">
        <f t="shared" si="64"/>
        <v>36210010</v>
      </c>
      <c r="N1356" s="66" t="str">
        <f>[1]卡牌表配置表!K1356</f>
        <v>20000007</v>
      </c>
      <c r="O1356" s="31" t="s">
        <v>170</v>
      </c>
      <c r="P1356" s="18">
        <f>[1]卡牌表配置表!L1356</f>
        <v>0</v>
      </c>
      <c r="R1356" s="18" t="str">
        <f>[1]卡牌表配置表!N1356</f>
        <v/>
      </c>
      <c r="T1356" s="18" t="str">
        <f>[1]卡牌表配置表!P1356</f>
        <v/>
      </c>
      <c r="W1356" s="18">
        <f>[1]卡牌表配置表!W1356</f>
        <v>10</v>
      </c>
      <c r="X1356" s="18" t="str">
        <f>[1]卡牌表配置表!X1356</f>
        <v>-2,1000</v>
      </c>
      <c r="Y1356" s="18">
        <v>0</v>
      </c>
      <c r="Z1356" s="18">
        <f>[1]卡牌表配置表!AA1356</f>
        <v>50000</v>
      </c>
      <c r="AA1356" s="18" t="str">
        <f>[1]卡牌表配置表!AB1356</f>
        <v>2,20,1680,1;2,3,200,1;2,23,59,1;4,29,3400,1;3,4,8300,1;3,24,10000,1;1,33,22101,0;2,53,50,1</v>
      </c>
      <c r="AB1356" s="18">
        <f>[1]卡牌表配置表!AR1356</f>
        <v>21036210</v>
      </c>
      <c r="AD1356" s="30">
        <f>VLOOKUP(F1356,t_card_group_s说明表!$B$6:$L$88,COLUMNS(t_card_group_s说明表!$B$6:$L$6),0)</f>
        <v>5</v>
      </c>
    </row>
    <row r="1357" spans="1:30" ht="15.75" customHeight="1" x14ac:dyDescent="0.2">
      <c r="A1357" s="18">
        <f t="shared" si="65"/>
        <v>1352</v>
      </c>
      <c r="B1357" s="18">
        <f>[1]卡牌表配置表!C1357</f>
        <v>3621002</v>
      </c>
      <c r="C1357" s="18">
        <f>[1]卡牌表配置表!D1357</f>
        <v>0</v>
      </c>
      <c r="D1357" s="18">
        <f>[1]卡牌表配置表!E1357</f>
        <v>20036210</v>
      </c>
      <c r="E1357" s="18" t="str">
        <f>[1]卡牌表配置表!F1357</f>
        <v>魔像</v>
      </c>
      <c r="F1357" s="18">
        <f>[1]卡牌表配置表!G1357</f>
        <v>36210</v>
      </c>
      <c r="G1357" s="18">
        <f>[1]卡牌表配置表!V1357</f>
        <v>2</v>
      </c>
      <c r="H1357" s="18">
        <f t="shared" si="63"/>
        <v>3621003</v>
      </c>
      <c r="I1357" s="30">
        <v>230002</v>
      </c>
      <c r="J1357" s="18">
        <v>1</v>
      </c>
      <c r="K1357" s="18">
        <v>4</v>
      </c>
      <c r="L1357" s="18" t="str">
        <f>[1]卡牌表配置表!I1357</f>
        <v>0,0,0</v>
      </c>
      <c r="M1357" s="18">
        <f t="shared" si="64"/>
        <v>36210020</v>
      </c>
      <c r="N1357" s="66" t="str">
        <f>[1]卡牌表配置表!K1357</f>
        <v>20000007</v>
      </c>
      <c r="O1357" s="31" t="s">
        <v>170</v>
      </c>
      <c r="P1357" s="18">
        <f>[1]卡牌表配置表!L1357</f>
        <v>0</v>
      </c>
      <c r="R1357" s="18" t="str">
        <f>[1]卡牌表配置表!N1357</f>
        <v/>
      </c>
      <c r="T1357" s="18" t="str">
        <f>[1]卡牌表配置表!P1357</f>
        <v/>
      </c>
      <c r="W1357" s="18">
        <f>[1]卡牌表配置表!W1357</f>
        <v>40</v>
      </c>
      <c r="X1357" s="18" t="str">
        <f>[1]卡牌表配置表!X1357</f>
        <v>-2,5000</v>
      </c>
      <c r="Y1357" s="18">
        <v>0</v>
      </c>
      <c r="Z1357" s="18">
        <f>[1]卡牌表配置表!AA1357</f>
        <v>50000</v>
      </c>
      <c r="AA1357" s="18" t="str">
        <f>[1]卡牌表配置表!AB1357</f>
        <v>2,20,2016,1;2,3,240,1;2,23,71,1;4,29,3400,1;3,4,8300,1;3,24,10000,1;1,33,22101,0;2,53,50,1</v>
      </c>
      <c r="AB1357" s="18">
        <f>[1]卡牌表配置表!AR1357</f>
        <v>21036210</v>
      </c>
      <c r="AD1357" s="30">
        <f>VLOOKUP(F1357,t_card_group_s说明表!$B$6:$L$88,COLUMNS(t_card_group_s说明表!$B$6:$L$6),0)</f>
        <v>5</v>
      </c>
    </row>
    <row r="1358" spans="1:30" ht="15.75" customHeight="1" x14ac:dyDescent="0.2">
      <c r="A1358" s="18">
        <f t="shared" si="65"/>
        <v>1353</v>
      </c>
      <c r="B1358" s="18">
        <f>[1]卡牌表配置表!C1358</f>
        <v>3621003</v>
      </c>
      <c r="C1358" s="18">
        <f>[1]卡牌表配置表!D1358</f>
        <v>0</v>
      </c>
      <c r="D1358" s="18">
        <f>[1]卡牌表配置表!E1358</f>
        <v>20036210</v>
      </c>
      <c r="E1358" s="18" t="str">
        <f>[1]卡牌表配置表!F1358</f>
        <v>魔像</v>
      </c>
      <c r="F1358" s="18">
        <f>[1]卡牌表配置表!G1358</f>
        <v>36210</v>
      </c>
      <c r="G1358" s="18">
        <f>[1]卡牌表配置表!V1358</f>
        <v>3</v>
      </c>
      <c r="H1358" s="18">
        <f t="shared" si="63"/>
        <v>3621004</v>
      </c>
      <c r="I1358" s="30">
        <v>230002</v>
      </c>
      <c r="J1358" s="18">
        <v>1</v>
      </c>
      <c r="K1358" s="18">
        <v>4</v>
      </c>
      <c r="L1358" s="18" t="str">
        <f>[1]卡牌表配置表!I1358</f>
        <v>0,0,0</v>
      </c>
      <c r="M1358" s="18">
        <f t="shared" si="64"/>
        <v>36210030</v>
      </c>
      <c r="N1358" s="66" t="str">
        <f>[1]卡牌表配置表!K1358</f>
        <v>20000007</v>
      </c>
      <c r="O1358" s="31" t="s">
        <v>170</v>
      </c>
      <c r="P1358" s="18">
        <f>[1]卡牌表配置表!L1358</f>
        <v>0</v>
      </c>
      <c r="R1358" s="18" t="str">
        <f>[1]卡牌表配置表!N1358</f>
        <v/>
      </c>
      <c r="T1358" s="18" t="str">
        <f>[1]卡牌表配置表!P1358</f>
        <v/>
      </c>
      <c r="W1358" s="18">
        <f>[1]卡牌表配置表!W1358</f>
        <v>60</v>
      </c>
      <c r="X1358" s="18" t="str">
        <f>[1]卡牌表配置表!X1358</f>
        <v>-2,15000</v>
      </c>
      <c r="Y1358" s="18">
        <v>0</v>
      </c>
      <c r="Z1358" s="18">
        <f>[1]卡牌表配置表!AA1358</f>
        <v>50000</v>
      </c>
      <c r="AA1358" s="18" t="str">
        <f>[1]卡牌表配置表!AB1358</f>
        <v>2,20,2420,1;2,3,288,1;2,23,85,1;4,29,3400,1;3,4,8300,1;3,24,10000,1;1,33,22101,0;2,53,50,1</v>
      </c>
      <c r="AB1358" s="18">
        <f>[1]卡牌表配置表!AR1358</f>
        <v>21036210</v>
      </c>
      <c r="AD1358" s="30">
        <f>VLOOKUP(F1358,t_card_group_s说明表!$B$6:$L$88,COLUMNS(t_card_group_s说明表!$B$6:$L$6),0)</f>
        <v>5</v>
      </c>
    </row>
    <row r="1359" spans="1:30" ht="15.75" customHeight="1" x14ac:dyDescent="0.2">
      <c r="A1359" s="18">
        <f t="shared" si="65"/>
        <v>1354</v>
      </c>
      <c r="B1359" s="18">
        <f>[1]卡牌表配置表!C1359</f>
        <v>3621004</v>
      </c>
      <c r="C1359" s="18">
        <f>[1]卡牌表配置表!D1359</f>
        <v>0</v>
      </c>
      <c r="D1359" s="18">
        <f>[1]卡牌表配置表!E1359</f>
        <v>20036210</v>
      </c>
      <c r="E1359" s="18" t="str">
        <f>[1]卡牌表配置表!F1359</f>
        <v>魔像</v>
      </c>
      <c r="F1359" s="18">
        <f>[1]卡牌表配置表!G1359</f>
        <v>36210</v>
      </c>
      <c r="G1359" s="18">
        <f>[1]卡牌表配置表!V1359</f>
        <v>4</v>
      </c>
      <c r="H1359" s="18">
        <f t="shared" si="63"/>
        <v>3621005</v>
      </c>
      <c r="I1359" s="30">
        <v>230002</v>
      </c>
      <c r="J1359" s="18">
        <v>1</v>
      </c>
      <c r="K1359" s="18">
        <v>4</v>
      </c>
      <c r="L1359" s="18" t="str">
        <f>[1]卡牌表配置表!I1359</f>
        <v>0,0,0</v>
      </c>
      <c r="M1359" s="18">
        <f t="shared" si="64"/>
        <v>36210040</v>
      </c>
      <c r="N1359" s="66" t="str">
        <f>[1]卡牌表配置表!K1359</f>
        <v>20000007</v>
      </c>
      <c r="O1359" s="31" t="s">
        <v>170</v>
      </c>
      <c r="P1359" s="18">
        <f>[1]卡牌表配置表!L1359</f>
        <v>0</v>
      </c>
      <c r="R1359" s="18" t="str">
        <f>[1]卡牌表配置表!N1359</f>
        <v/>
      </c>
      <c r="T1359" s="18" t="str">
        <f>[1]卡牌表配置表!P1359</f>
        <v/>
      </c>
      <c r="W1359" s="18">
        <f>[1]卡牌表配置表!W1359</f>
        <v>60</v>
      </c>
      <c r="X1359" s="18" t="str">
        <f>[1]卡牌表配置表!X1359</f>
        <v>-2,22500</v>
      </c>
      <c r="Y1359" s="18">
        <v>0</v>
      </c>
      <c r="Z1359" s="18">
        <f>[1]卡牌表配置表!AA1359</f>
        <v>50000</v>
      </c>
      <c r="AA1359" s="18" t="str">
        <f>[1]卡牌表配置表!AB1359</f>
        <v>2,20,2904,1;2,3,346,1;2,23,102,1;4,29,3400,1;3,4,8300,1;3,24,10000,1;1,33,22101,0;2,53,50,1</v>
      </c>
      <c r="AB1359" s="18">
        <f>[1]卡牌表配置表!AR1359</f>
        <v>21036210</v>
      </c>
      <c r="AD1359" s="30">
        <f>VLOOKUP(F1359,t_card_group_s说明表!$B$6:$L$88,COLUMNS(t_card_group_s说明表!$B$6:$L$6),0)</f>
        <v>5</v>
      </c>
    </row>
    <row r="1360" spans="1:30" ht="15.75" customHeight="1" x14ac:dyDescent="0.2">
      <c r="A1360" s="18">
        <f t="shared" si="65"/>
        <v>1355</v>
      </c>
      <c r="B1360" s="18">
        <f>[1]卡牌表配置表!C1360</f>
        <v>3621005</v>
      </c>
      <c r="C1360" s="18">
        <f>[1]卡牌表配置表!D1360</f>
        <v>0</v>
      </c>
      <c r="D1360" s="18">
        <f>[1]卡牌表配置表!E1360</f>
        <v>20036210</v>
      </c>
      <c r="E1360" s="18" t="str">
        <f>[1]卡牌表配置表!F1360</f>
        <v>魔像</v>
      </c>
      <c r="F1360" s="18">
        <f>[1]卡牌表配置表!G1360</f>
        <v>36210</v>
      </c>
      <c r="G1360" s="18">
        <f>[1]卡牌表配置表!V1360</f>
        <v>5</v>
      </c>
      <c r="H1360" s="18">
        <f t="shared" si="63"/>
        <v>3621006</v>
      </c>
      <c r="I1360" s="30">
        <v>230002</v>
      </c>
      <c r="J1360" s="18">
        <v>1</v>
      </c>
      <c r="K1360" s="18">
        <v>4</v>
      </c>
      <c r="L1360" s="18" t="str">
        <f>[1]卡牌表配置表!I1360</f>
        <v>0,0,0</v>
      </c>
      <c r="M1360" s="18">
        <f t="shared" si="64"/>
        <v>36210050</v>
      </c>
      <c r="N1360" s="66" t="str">
        <f>[1]卡牌表配置表!K1360</f>
        <v>20000007</v>
      </c>
      <c r="O1360" s="31" t="s">
        <v>170</v>
      </c>
      <c r="P1360" s="18">
        <f>[1]卡牌表配置表!L1360</f>
        <v>0</v>
      </c>
      <c r="R1360" s="18" t="str">
        <f>[1]卡牌表配置表!N1360</f>
        <v/>
      </c>
      <c r="T1360" s="18" t="str">
        <f>[1]卡牌表配置表!P1360</f>
        <v/>
      </c>
      <c r="W1360" s="18">
        <f>[1]卡牌表配置表!W1360</f>
        <v>80</v>
      </c>
      <c r="X1360" s="18" t="str">
        <f>[1]卡牌表配置表!X1360</f>
        <v>-2,33800</v>
      </c>
      <c r="Y1360" s="18">
        <v>0</v>
      </c>
      <c r="Z1360" s="18">
        <f>[1]卡牌表配置表!AA1360</f>
        <v>50000</v>
      </c>
      <c r="AA1360" s="18" t="str">
        <f>[1]卡牌表配置表!AB1360</f>
        <v>2,20,3484,1;2,3,415,1;2,23,123,1;4,29,3400,1;3,4,8300,1;3,24,10000,1;1,33,22101,0;2,53,50,1</v>
      </c>
      <c r="AB1360" s="18">
        <f>[1]卡牌表配置表!AR1360</f>
        <v>21036210</v>
      </c>
      <c r="AD1360" s="30">
        <f>VLOOKUP(F1360,t_card_group_s说明表!$B$6:$L$88,COLUMNS(t_card_group_s说明表!$B$6:$L$6),0)</f>
        <v>5</v>
      </c>
    </row>
    <row r="1361" spans="1:30" ht="15.75" customHeight="1" x14ac:dyDescent="0.2">
      <c r="A1361" s="18">
        <f t="shared" si="65"/>
        <v>1356</v>
      </c>
      <c r="B1361" s="18">
        <f>[1]卡牌表配置表!C1361</f>
        <v>3621006</v>
      </c>
      <c r="C1361" s="18">
        <f>[1]卡牌表配置表!D1361</f>
        <v>0</v>
      </c>
      <c r="D1361" s="18">
        <f>[1]卡牌表配置表!E1361</f>
        <v>20036210</v>
      </c>
      <c r="E1361" s="18" t="str">
        <f>[1]卡牌表配置表!F1361</f>
        <v>魔像</v>
      </c>
      <c r="F1361" s="18">
        <f>[1]卡牌表配置表!G1361</f>
        <v>36210</v>
      </c>
      <c r="G1361" s="18">
        <f>[1]卡牌表配置表!V1361</f>
        <v>6</v>
      </c>
      <c r="H1361" s="18">
        <f t="shared" si="63"/>
        <v>3621007</v>
      </c>
      <c r="I1361" s="30">
        <v>230002</v>
      </c>
      <c r="J1361" s="18">
        <v>1</v>
      </c>
      <c r="K1361" s="18">
        <v>4</v>
      </c>
      <c r="L1361" s="18" t="str">
        <f>[1]卡牌表配置表!I1361</f>
        <v>0,0,0</v>
      </c>
      <c r="M1361" s="18">
        <f t="shared" si="64"/>
        <v>36210060</v>
      </c>
      <c r="N1361" s="66" t="str">
        <f>[1]卡牌表配置表!K1361</f>
        <v>20000007</v>
      </c>
      <c r="O1361" s="31" t="s">
        <v>170</v>
      </c>
      <c r="P1361" s="18">
        <f>[1]卡牌表配置表!L1361</f>
        <v>0</v>
      </c>
      <c r="R1361" s="18" t="str">
        <f>[1]卡牌表配置表!N1361</f>
        <v/>
      </c>
      <c r="T1361" s="18" t="str">
        <f>[1]卡牌表配置表!P1361</f>
        <v/>
      </c>
      <c r="W1361" s="18">
        <f>[1]卡牌表配置表!W1361</f>
        <v>80</v>
      </c>
      <c r="X1361" s="18" t="str">
        <f>[1]卡牌表配置表!X1361</f>
        <v>-2,43900</v>
      </c>
      <c r="Y1361" s="18">
        <v>0</v>
      </c>
      <c r="Z1361" s="18">
        <f>[1]卡牌表配置表!AA1361</f>
        <v>50000</v>
      </c>
      <c r="AA1361" s="18" t="str">
        <f>[1]卡牌表配置表!AB1361</f>
        <v>2,20,4181,1;2,3,498,1;2,23,147,1;4,29,3400,1;3,4,8300,1;3,24,10000,1;1,33,22101,0;2,53,50,1</v>
      </c>
      <c r="AB1361" s="18">
        <f>[1]卡牌表配置表!AR1361</f>
        <v>21036210</v>
      </c>
      <c r="AD1361" s="30">
        <f>VLOOKUP(F1361,t_card_group_s说明表!$B$6:$L$88,COLUMNS(t_card_group_s说明表!$B$6:$L$6),0)</f>
        <v>5</v>
      </c>
    </row>
    <row r="1362" spans="1:30" ht="15.75" customHeight="1" x14ac:dyDescent="0.2">
      <c r="A1362" s="18">
        <f t="shared" si="65"/>
        <v>1357</v>
      </c>
      <c r="B1362" s="18">
        <f>[1]卡牌表配置表!C1362</f>
        <v>3621007</v>
      </c>
      <c r="C1362" s="18">
        <f>[1]卡牌表配置表!D1362</f>
        <v>0</v>
      </c>
      <c r="D1362" s="18">
        <f>[1]卡牌表配置表!E1362</f>
        <v>20036210</v>
      </c>
      <c r="E1362" s="18" t="str">
        <f>[1]卡牌表配置表!F1362</f>
        <v>魔像</v>
      </c>
      <c r="F1362" s="18">
        <f>[1]卡牌表配置表!G1362</f>
        <v>36210</v>
      </c>
      <c r="G1362" s="18">
        <f>[1]卡牌表配置表!V1362</f>
        <v>7</v>
      </c>
      <c r="H1362" s="18">
        <f t="shared" si="63"/>
        <v>3621008</v>
      </c>
      <c r="I1362" s="30">
        <v>230002</v>
      </c>
      <c r="J1362" s="18">
        <v>1</v>
      </c>
      <c r="K1362" s="18">
        <v>4</v>
      </c>
      <c r="L1362" s="18" t="str">
        <f>[1]卡牌表配置表!I1362</f>
        <v>0,0,0</v>
      </c>
      <c r="M1362" s="18">
        <f t="shared" si="64"/>
        <v>36210070</v>
      </c>
      <c r="N1362" s="66" t="str">
        <f>[1]卡牌表配置表!K1362</f>
        <v>20000007</v>
      </c>
      <c r="O1362" s="31" t="s">
        <v>170</v>
      </c>
      <c r="P1362" s="18">
        <f>[1]卡牌表配置表!L1362</f>
        <v>0</v>
      </c>
      <c r="R1362" s="18" t="str">
        <f>[1]卡牌表配置表!N1362</f>
        <v/>
      </c>
      <c r="T1362" s="18" t="str">
        <f>[1]卡牌表配置表!P1362</f>
        <v/>
      </c>
      <c r="W1362" s="18">
        <f>[1]卡牌表配置表!W1362</f>
        <v>100</v>
      </c>
      <c r="X1362" s="18" t="str">
        <f>[1]卡牌表配置表!X1362</f>
        <v>-2,57100</v>
      </c>
      <c r="Y1362" s="18">
        <v>0</v>
      </c>
      <c r="Z1362" s="18">
        <f>[1]卡牌表配置表!AA1362</f>
        <v>50000</v>
      </c>
      <c r="AA1362" s="18" t="str">
        <f>[1]卡牌表配置表!AB1362</f>
        <v>2,20,5017,1;2,3,598,1;2,23,176,1;4,29,3400,1;3,4,8300,1;3,24,10000,1;1,33,22101,0;2,53,50,1</v>
      </c>
      <c r="AB1362" s="18">
        <f>[1]卡牌表配置表!AR1362</f>
        <v>21036210</v>
      </c>
      <c r="AD1362" s="30">
        <f>VLOOKUP(F1362,t_card_group_s说明表!$B$6:$L$88,COLUMNS(t_card_group_s说明表!$B$6:$L$6),0)</f>
        <v>5</v>
      </c>
    </row>
    <row r="1363" spans="1:30" ht="15.75" customHeight="1" x14ac:dyDescent="0.2">
      <c r="A1363" s="18">
        <f t="shared" si="65"/>
        <v>1358</v>
      </c>
      <c r="B1363" s="18">
        <f>[1]卡牌表配置表!C1363</f>
        <v>3621008</v>
      </c>
      <c r="C1363" s="18">
        <f>[1]卡牌表配置表!D1363</f>
        <v>0</v>
      </c>
      <c r="D1363" s="18">
        <f>[1]卡牌表配置表!E1363</f>
        <v>20036210</v>
      </c>
      <c r="E1363" s="18" t="str">
        <f>[1]卡牌表配置表!F1363</f>
        <v>魔像</v>
      </c>
      <c r="F1363" s="18">
        <f>[1]卡牌表配置表!G1363</f>
        <v>36210</v>
      </c>
      <c r="G1363" s="18">
        <f>[1]卡牌表配置表!V1363</f>
        <v>8</v>
      </c>
      <c r="H1363" s="18">
        <f t="shared" si="63"/>
        <v>3621009</v>
      </c>
      <c r="I1363" s="30">
        <v>230002</v>
      </c>
      <c r="J1363" s="18">
        <v>1</v>
      </c>
      <c r="K1363" s="18">
        <v>4</v>
      </c>
      <c r="L1363" s="18" t="str">
        <f>[1]卡牌表配置表!I1363</f>
        <v>0,0,0</v>
      </c>
      <c r="M1363" s="18">
        <f t="shared" si="64"/>
        <v>36210080</v>
      </c>
      <c r="N1363" s="66" t="str">
        <f>[1]卡牌表配置表!K1363</f>
        <v>20000007</v>
      </c>
      <c r="O1363" s="31" t="s">
        <v>170</v>
      </c>
      <c r="P1363" s="18">
        <f>[1]卡牌表配置表!L1363</f>
        <v>0</v>
      </c>
      <c r="R1363" s="18" t="str">
        <f>[1]卡牌表配置表!N1363</f>
        <v/>
      </c>
      <c r="T1363" s="18" t="str">
        <f>[1]卡牌表配置表!P1363</f>
        <v/>
      </c>
      <c r="W1363" s="18">
        <f>[1]卡牌表配置表!W1363</f>
        <v>100</v>
      </c>
      <c r="X1363" s="18" t="str">
        <f>[1]卡牌表配置表!X1363</f>
        <v>-2,74200</v>
      </c>
      <c r="Y1363" s="18">
        <v>0</v>
      </c>
      <c r="Z1363" s="18">
        <f>[1]卡牌表配置表!AA1363</f>
        <v>50000</v>
      </c>
      <c r="AA1363" s="18" t="str">
        <f>[1]卡牌表配置表!AB1363</f>
        <v>2,20,6020,1;2,3,717,1;2,23,211,1;4,29,3400,1;3,4,8300,1;3,24,10000,1;1,33,22101,0;2,53,50,1</v>
      </c>
      <c r="AB1363" s="18">
        <f>[1]卡牌表配置表!AR1363</f>
        <v>21036210</v>
      </c>
      <c r="AD1363" s="30">
        <f>VLOOKUP(F1363,t_card_group_s说明表!$B$6:$L$88,COLUMNS(t_card_group_s说明表!$B$6:$L$6),0)</f>
        <v>5</v>
      </c>
    </row>
    <row r="1364" spans="1:30" ht="15.75" customHeight="1" x14ac:dyDescent="0.2">
      <c r="A1364" s="18">
        <f t="shared" si="65"/>
        <v>1359</v>
      </c>
      <c r="B1364" s="18">
        <f>[1]卡牌表配置表!C1364</f>
        <v>3621009</v>
      </c>
      <c r="C1364" s="18">
        <f>[1]卡牌表配置表!D1364</f>
        <v>0</v>
      </c>
      <c r="D1364" s="18">
        <f>[1]卡牌表配置表!E1364</f>
        <v>20036210</v>
      </c>
      <c r="E1364" s="18" t="str">
        <f>[1]卡牌表配置表!F1364</f>
        <v>魔像</v>
      </c>
      <c r="F1364" s="18">
        <f>[1]卡牌表配置表!G1364</f>
        <v>36210</v>
      </c>
      <c r="G1364" s="18">
        <f>[1]卡牌表配置表!V1364</f>
        <v>9</v>
      </c>
      <c r="H1364" s="18">
        <f t="shared" si="63"/>
        <v>3621010</v>
      </c>
      <c r="I1364" s="30">
        <v>230002</v>
      </c>
      <c r="J1364" s="18">
        <v>1</v>
      </c>
      <c r="K1364" s="18">
        <v>4</v>
      </c>
      <c r="L1364" s="18" t="str">
        <f>[1]卡牌表配置表!I1364</f>
        <v>0,0,0</v>
      </c>
      <c r="M1364" s="18">
        <f t="shared" si="64"/>
        <v>36210090</v>
      </c>
      <c r="N1364" s="66" t="str">
        <f>[1]卡牌表配置表!K1364</f>
        <v>20000007</v>
      </c>
      <c r="O1364" s="31" t="s">
        <v>170</v>
      </c>
      <c r="P1364" s="18">
        <f>[1]卡牌表配置表!L1364</f>
        <v>0</v>
      </c>
      <c r="R1364" s="18" t="str">
        <f>[1]卡牌表配置表!N1364</f>
        <v/>
      </c>
      <c r="T1364" s="18" t="str">
        <f>[1]卡牌表配置表!P1364</f>
        <v/>
      </c>
      <c r="W1364" s="18">
        <f>[1]卡牌表配置表!W1364</f>
        <v>120</v>
      </c>
      <c r="X1364" s="18" t="str">
        <f>[1]卡牌表配置表!X1364</f>
        <v>-2,96500</v>
      </c>
      <c r="Y1364" s="18">
        <v>0</v>
      </c>
      <c r="Z1364" s="18">
        <f>[1]卡牌表配置表!AA1364</f>
        <v>50000</v>
      </c>
      <c r="AA1364" s="18" t="str">
        <f>[1]卡牌表配置表!AB1364</f>
        <v>2,20,7224,1;2,3,860,1;2,23,253,1;4,29,3400,1;3,4,8300,1;3,24,10000,1;1,33,22101,0;2,53,50,1</v>
      </c>
      <c r="AB1364" s="18">
        <f>[1]卡牌表配置表!AR1364</f>
        <v>21036210</v>
      </c>
      <c r="AD1364" s="30">
        <f>VLOOKUP(F1364,t_card_group_s说明表!$B$6:$L$88,COLUMNS(t_card_group_s说明表!$B$6:$L$6),0)</f>
        <v>5</v>
      </c>
    </row>
    <row r="1365" spans="1:30" ht="15.75" customHeight="1" x14ac:dyDescent="0.2">
      <c r="A1365" s="18">
        <f t="shared" si="65"/>
        <v>1360</v>
      </c>
      <c r="B1365" s="18">
        <f>[1]卡牌表配置表!C1365</f>
        <v>3621010</v>
      </c>
      <c r="C1365" s="18">
        <f>[1]卡牌表配置表!D1365</f>
        <v>0</v>
      </c>
      <c r="D1365" s="18">
        <f>[1]卡牌表配置表!E1365</f>
        <v>20036210</v>
      </c>
      <c r="E1365" s="18" t="str">
        <f>[1]卡牌表配置表!F1365</f>
        <v>魔像</v>
      </c>
      <c r="F1365" s="18">
        <f>[1]卡牌表配置表!G1365</f>
        <v>36210</v>
      </c>
      <c r="G1365" s="18">
        <f>[1]卡牌表配置表!V1365</f>
        <v>10</v>
      </c>
      <c r="H1365" s="18">
        <f t="shared" si="63"/>
        <v>3621011</v>
      </c>
      <c r="I1365" s="30">
        <v>230002</v>
      </c>
      <c r="J1365" s="18">
        <v>1</v>
      </c>
      <c r="K1365" s="18">
        <v>4</v>
      </c>
      <c r="L1365" s="18" t="str">
        <f>[1]卡牌表配置表!I1365</f>
        <v>0,0,0</v>
      </c>
      <c r="M1365" s="18">
        <f t="shared" si="64"/>
        <v>36210100</v>
      </c>
      <c r="N1365" s="66" t="str">
        <f>[1]卡牌表配置表!K1365</f>
        <v>20000007</v>
      </c>
      <c r="O1365" s="31" t="s">
        <v>170</v>
      </c>
      <c r="P1365" s="18">
        <f>[1]卡牌表配置表!L1365</f>
        <v>0</v>
      </c>
      <c r="R1365" s="18" t="str">
        <f>[1]卡牌表配置表!N1365</f>
        <v/>
      </c>
      <c r="T1365" s="18" t="str">
        <f>[1]卡牌表配置表!P1365</f>
        <v/>
      </c>
      <c r="W1365" s="18">
        <f>[1]卡牌表配置表!W1365</f>
        <v>120</v>
      </c>
      <c r="X1365" s="18" t="str">
        <f>[1]卡牌表配置表!X1365</f>
        <v>-2,125500</v>
      </c>
      <c r="Y1365" s="18">
        <v>0</v>
      </c>
      <c r="Z1365" s="18">
        <f>[1]卡牌表配置表!AA1365</f>
        <v>50000</v>
      </c>
      <c r="AA1365" s="18" t="str">
        <f>[1]卡牌表配置表!AB1365</f>
        <v>2,20,8669,1;2,3,1032,1;2,23,304,1;4,29,3400,1;3,4,8300,1;3,24,10000,1;1,33,22101,0;2,53,50,1</v>
      </c>
      <c r="AB1365" s="18">
        <f>[1]卡牌表配置表!AR1365</f>
        <v>21036210</v>
      </c>
      <c r="AD1365" s="30">
        <f>VLOOKUP(F1365,t_card_group_s说明表!$B$6:$L$88,COLUMNS(t_card_group_s说明表!$B$6:$L$6),0)</f>
        <v>5</v>
      </c>
    </row>
    <row r="1366" spans="1:30" ht="15.75" customHeight="1" x14ac:dyDescent="0.2">
      <c r="A1366" s="18">
        <f t="shared" si="65"/>
        <v>1361</v>
      </c>
      <c r="B1366" s="18">
        <f>[1]卡牌表配置表!C1366</f>
        <v>3621011</v>
      </c>
      <c r="C1366" s="18">
        <f>[1]卡牌表配置表!D1366</f>
        <v>0</v>
      </c>
      <c r="D1366" s="18">
        <f>[1]卡牌表配置表!E1366</f>
        <v>20036210</v>
      </c>
      <c r="E1366" s="18" t="str">
        <f>[1]卡牌表配置表!F1366</f>
        <v>魔像</v>
      </c>
      <c r="F1366" s="18">
        <f>[1]卡牌表配置表!G1366</f>
        <v>36210</v>
      </c>
      <c r="G1366" s="18">
        <f>[1]卡牌表配置表!V1366</f>
        <v>11</v>
      </c>
      <c r="H1366" s="18">
        <f t="shared" si="63"/>
        <v>3621012</v>
      </c>
      <c r="I1366" s="30">
        <v>230002</v>
      </c>
      <c r="J1366" s="18">
        <v>1</v>
      </c>
      <c r="K1366" s="18">
        <v>4</v>
      </c>
      <c r="L1366" s="18" t="str">
        <f>[1]卡牌表配置表!I1366</f>
        <v>0,0,0</v>
      </c>
      <c r="M1366" s="18">
        <f t="shared" si="64"/>
        <v>36210110</v>
      </c>
      <c r="N1366" s="66" t="str">
        <f>[1]卡牌表配置表!K1366</f>
        <v>20000007</v>
      </c>
      <c r="O1366" s="31" t="s">
        <v>170</v>
      </c>
      <c r="P1366" s="18">
        <f>[1]卡牌表配置表!L1366</f>
        <v>0</v>
      </c>
      <c r="R1366" s="18" t="str">
        <f>[1]卡牌表配置表!N1366</f>
        <v/>
      </c>
      <c r="T1366" s="18" t="str">
        <f>[1]卡牌表配置表!P1366</f>
        <v/>
      </c>
      <c r="W1366" s="18">
        <f>[1]卡牌表配置表!W1366</f>
        <v>140</v>
      </c>
      <c r="X1366" s="18" t="str">
        <f>[1]卡牌表配置表!X1366</f>
        <v>-2,163200</v>
      </c>
      <c r="Y1366" s="18">
        <v>0</v>
      </c>
      <c r="Z1366" s="18">
        <f>[1]卡牌表配置表!AA1366</f>
        <v>50000</v>
      </c>
      <c r="AA1366" s="18" t="str">
        <f>[1]卡牌表配置表!AB1366</f>
        <v>2,20,10403,1;2,3,1239,1;2,23,365,1;4,29,3400,1;3,4,8300,1;3,24,10000,1;1,33,22101,0;2,53,50,1</v>
      </c>
      <c r="AB1366" s="18">
        <f>[1]卡牌表配置表!AR1366</f>
        <v>21036210</v>
      </c>
      <c r="AD1366" s="30">
        <f>VLOOKUP(F1366,t_card_group_s说明表!$B$6:$L$88,COLUMNS(t_card_group_s说明表!$B$6:$L$6),0)</f>
        <v>5</v>
      </c>
    </row>
    <row r="1367" spans="1:30" ht="15.75" customHeight="1" x14ac:dyDescent="0.2">
      <c r="A1367" s="18">
        <f t="shared" si="65"/>
        <v>1362</v>
      </c>
      <c r="B1367" s="18">
        <f>[1]卡牌表配置表!C1367</f>
        <v>3621012</v>
      </c>
      <c r="C1367" s="18">
        <f>[1]卡牌表配置表!D1367</f>
        <v>0</v>
      </c>
      <c r="D1367" s="18">
        <f>[1]卡牌表配置表!E1367</f>
        <v>20036210</v>
      </c>
      <c r="E1367" s="18" t="str">
        <f>[1]卡牌表配置表!F1367</f>
        <v>魔像</v>
      </c>
      <c r="F1367" s="18">
        <f>[1]卡牌表配置表!G1367</f>
        <v>36210</v>
      </c>
      <c r="G1367" s="18">
        <f>[1]卡牌表配置表!V1367</f>
        <v>12</v>
      </c>
      <c r="H1367" s="18">
        <f t="shared" si="63"/>
        <v>3621013</v>
      </c>
      <c r="I1367" s="30">
        <v>230002</v>
      </c>
      <c r="J1367" s="18">
        <v>1</v>
      </c>
      <c r="K1367" s="18">
        <v>4</v>
      </c>
      <c r="L1367" s="18" t="str">
        <f>[1]卡牌表配置表!I1367</f>
        <v>0,0,0</v>
      </c>
      <c r="M1367" s="18">
        <f t="shared" si="64"/>
        <v>36210120</v>
      </c>
      <c r="N1367" s="66" t="str">
        <f>[1]卡牌表配置表!K1367</f>
        <v>20000007</v>
      </c>
      <c r="O1367" s="31" t="s">
        <v>170</v>
      </c>
      <c r="P1367" s="18">
        <f>[1]卡牌表配置表!L1367</f>
        <v>0</v>
      </c>
      <c r="R1367" s="18" t="str">
        <f>[1]卡牌表配置表!N1367</f>
        <v/>
      </c>
      <c r="T1367" s="18" t="str">
        <f>[1]卡牌表配置表!P1367</f>
        <v/>
      </c>
      <c r="W1367" s="18">
        <f>[1]卡牌表配置表!W1367</f>
        <v>140</v>
      </c>
      <c r="X1367" s="18" t="str">
        <f>[1]卡牌表配置表!X1367</f>
        <v>-2,212200</v>
      </c>
      <c r="Y1367" s="18">
        <v>0</v>
      </c>
      <c r="Z1367" s="18">
        <f>[1]卡牌表配置表!AA1367</f>
        <v>50000</v>
      </c>
      <c r="AA1367" s="18" t="str">
        <f>[1]卡牌表配置表!AB1367</f>
        <v>2,20,12483,1;2,3,1487,1;2,23,438,1;4,29,3400,1;3,4,8300,1;3,24,10000,1;1,33,22101,0;2,53,50,1</v>
      </c>
      <c r="AB1367" s="18">
        <f>[1]卡牌表配置表!AR1367</f>
        <v>21036210</v>
      </c>
      <c r="AD1367" s="30">
        <f>VLOOKUP(F1367,t_card_group_s说明表!$B$6:$L$88,COLUMNS(t_card_group_s说明表!$B$6:$L$6),0)</f>
        <v>5</v>
      </c>
    </row>
    <row r="1368" spans="1:30" ht="15.75" customHeight="1" x14ac:dyDescent="0.2">
      <c r="A1368" s="18">
        <f t="shared" si="65"/>
        <v>1363</v>
      </c>
      <c r="B1368" s="18">
        <f>[1]卡牌表配置表!C1368</f>
        <v>3621013</v>
      </c>
      <c r="C1368" s="18">
        <f>[1]卡牌表配置表!D1368</f>
        <v>0</v>
      </c>
      <c r="D1368" s="18">
        <f>[1]卡牌表配置表!E1368</f>
        <v>20036210</v>
      </c>
      <c r="E1368" s="18" t="str">
        <f>[1]卡牌表配置表!F1368</f>
        <v>魔像</v>
      </c>
      <c r="F1368" s="18">
        <f>[1]卡牌表配置表!G1368</f>
        <v>36210</v>
      </c>
      <c r="G1368" s="18">
        <f>[1]卡牌表配置表!V1368</f>
        <v>13</v>
      </c>
      <c r="H1368" s="18">
        <f t="shared" si="63"/>
        <v>3621014</v>
      </c>
      <c r="I1368" s="30">
        <v>230002</v>
      </c>
      <c r="J1368" s="18">
        <v>1</v>
      </c>
      <c r="K1368" s="18">
        <v>4</v>
      </c>
      <c r="L1368" s="18" t="str">
        <f>[1]卡牌表配置表!I1368</f>
        <v>0,0,0</v>
      </c>
      <c r="M1368" s="18">
        <f t="shared" si="64"/>
        <v>36210130</v>
      </c>
      <c r="N1368" s="66" t="str">
        <f>[1]卡牌表配置表!K1368</f>
        <v>20000007</v>
      </c>
      <c r="O1368" s="31" t="s">
        <v>170</v>
      </c>
      <c r="P1368" s="18">
        <f>[1]卡牌表配置表!L1368</f>
        <v>0</v>
      </c>
      <c r="R1368" s="18" t="str">
        <f>[1]卡牌表配置表!N1368</f>
        <v/>
      </c>
      <c r="T1368" s="18" t="str">
        <f>[1]卡牌表配置表!P1368</f>
        <v/>
      </c>
      <c r="W1368" s="18">
        <f>[1]卡牌表配置表!W1368</f>
        <v>160</v>
      </c>
      <c r="X1368" s="18" t="str">
        <f>[1]卡牌表配置表!X1368</f>
        <v>-2,275900</v>
      </c>
      <c r="Y1368" s="18">
        <v>0</v>
      </c>
      <c r="Z1368" s="18">
        <f>[1]卡牌表配置表!AA1368</f>
        <v>50000</v>
      </c>
      <c r="AA1368" s="18" t="str">
        <f>[1]卡牌表配置表!AB1368</f>
        <v>2,20,14980,1;2,3,1784,1;2,23,525,1;4,29,3400,1;3,4,8300,1;3,24,10000,1;1,33,22101,0;2,53,50,1</v>
      </c>
      <c r="AB1368" s="18">
        <f>[1]卡牌表配置表!AR1368</f>
        <v>21036210</v>
      </c>
      <c r="AD1368" s="30">
        <f>VLOOKUP(F1368,t_card_group_s说明表!$B$6:$L$88,COLUMNS(t_card_group_s说明表!$B$6:$L$6),0)</f>
        <v>5</v>
      </c>
    </row>
    <row r="1369" spans="1:30" ht="15.75" customHeight="1" x14ac:dyDescent="0.2">
      <c r="A1369" s="18">
        <f t="shared" si="65"/>
        <v>1364</v>
      </c>
      <c r="B1369" s="18">
        <f>[1]卡牌表配置表!C1369</f>
        <v>3621014</v>
      </c>
      <c r="C1369" s="18">
        <f>[1]卡牌表配置表!D1369</f>
        <v>0</v>
      </c>
      <c r="D1369" s="18">
        <f>[1]卡牌表配置表!E1369</f>
        <v>20036210</v>
      </c>
      <c r="E1369" s="18" t="str">
        <f>[1]卡牌表配置表!F1369</f>
        <v>魔像</v>
      </c>
      <c r="F1369" s="18">
        <f>[1]卡牌表配置表!G1369</f>
        <v>36210</v>
      </c>
      <c r="G1369" s="18">
        <f>[1]卡牌表配置表!V1369</f>
        <v>14</v>
      </c>
      <c r="H1369" s="18">
        <f t="shared" si="63"/>
        <v>3621015</v>
      </c>
      <c r="I1369" s="30">
        <v>230002</v>
      </c>
      <c r="J1369" s="18">
        <v>1</v>
      </c>
      <c r="K1369" s="18">
        <v>4</v>
      </c>
      <c r="L1369" s="18" t="str">
        <f>[1]卡牌表配置表!I1369</f>
        <v>0,0,0</v>
      </c>
      <c r="M1369" s="18">
        <f t="shared" si="64"/>
        <v>36210140</v>
      </c>
      <c r="N1369" s="66" t="str">
        <f>[1]卡牌表配置表!K1369</f>
        <v>20000007</v>
      </c>
      <c r="O1369" s="31" t="s">
        <v>170</v>
      </c>
      <c r="P1369" s="18">
        <f>[1]卡牌表配置表!L1369</f>
        <v>0</v>
      </c>
      <c r="R1369" s="18" t="str">
        <f>[1]卡牌表配置表!N1369</f>
        <v/>
      </c>
      <c r="T1369" s="18" t="str">
        <f>[1]卡牌表配置表!P1369</f>
        <v/>
      </c>
      <c r="W1369" s="18">
        <f>[1]卡牌表配置表!W1369</f>
        <v>160</v>
      </c>
      <c r="X1369" s="18" t="str">
        <f>[1]卡牌表配置表!X1369</f>
        <v>-2,358700</v>
      </c>
      <c r="Y1369" s="18">
        <v>0</v>
      </c>
      <c r="Z1369" s="18">
        <f>[1]卡牌表配置表!AA1369</f>
        <v>50000</v>
      </c>
      <c r="AA1369" s="18" t="str">
        <f>[1]卡牌表配置表!AB1369</f>
        <v>2,20,17975,1;2,3,2140,1;2,23,630,1;4,29,3400,1;3,4,8300,1;3,24,10000,1;1,33,22101,0;2,53,50,1</v>
      </c>
      <c r="AB1369" s="18">
        <f>[1]卡牌表配置表!AR1369</f>
        <v>21036210</v>
      </c>
      <c r="AD1369" s="30">
        <f>VLOOKUP(F1369,t_card_group_s说明表!$B$6:$L$88,COLUMNS(t_card_group_s说明表!$B$6:$L$6),0)</f>
        <v>5</v>
      </c>
    </row>
    <row r="1370" spans="1:30" ht="15.75" customHeight="1" x14ac:dyDescent="0.2">
      <c r="A1370" s="18">
        <f t="shared" si="65"/>
        <v>1365</v>
      </c>
      <c r="B1370" s="18">
        <f>[1]卡牌表配置表!C1370</f>
        <v>3621015</v>
      </c>
      <c r="C1370" s="18">
        <f>[1]卡牌表配置表!D1370</f>
        <v>0</v>
      </c>
      <c r="D1370" s="18">
        <f>[1]卡牌表配置表!E1370</f>
        <v>20036210</v>
      </c>
      <c r="E1370" s="18" t="str">
        <f>[1]卡牌表配置表!F1370</f>
        <v>魔像</v>
      </c>
      <c r="F1370" s="18">
        <f>[1]卡牌表配置表!G1370</f>
        <v>36210</v>
      </c>
      <c r="G1370" s="18">
        <f>[1]卡牌表配置表!V1370</f>
        <v>15</v>
      </c>
      <c r="H1370" s="18">
        <f t="shared" si="63"/>
        <v>3621016</v>
      </c>
      <c r="I1370" s="30">
        <v>230002</v>
      </c>
      <c r="J1370" s="18">
        <v>1</v>
      </c>
      <c r="K1370" s="18">
        <v>4</v>
      </c>
      <c r="L1370" s="18" t="str">
        <f>[1]卡牌表配置表!I1370</f>
        <v>0,0,0</v>
      </c>
      <c r="M1370" s="18">
        <f t="shared" si="64"/>
        <v>36210150</v>
      </c>
      <c r="N1370" s="66" t="str">
        <f>[1]卡牌表配置表!K1370</f>
        <v>20000007</v>
      </c>
      <c r="O1370" s="31" t="s">
        <v>170</v>
      </c>
      <c r="P1370" s="18">
        <f>[1]卡牌表配置表!L1370</f>
        <v>0</v>
      </c>
      <c r="R1370" s="18" t="str">
        <f>[1]卡牌表配置表!N1370</f>
        <v/>
      </c>
      <c r="T1370" s="18" t="str">
        <f>[1]卡牌表配置表!P1370</f>
        <v/>
      </c>
      <c r="W1370" s="18">
        <f>[1]卡牌表配置表!W1370</f>
        <v>180</v>
      </c>
      <c r="X1370" s="18" t="str">
        <f>[1]卡牌表配置表!X1370</f>
        <v>-2,466300</v>
      </c>
      <c r="Y1370" s="18">
        <v>0</v>
      </c>
      <c r="Z1370" s="18">
        <f>[1]卡牌表配置表!AA1370</f>
        <v>50000</v>
      </c>
      <c r="AA1370" s="18" t="str">
        <f>[1]卡牌表配置表!AB1370</f>
        <v>2,20,21570,1;2,3,2568,1;2,23,756,1;4,29,3400,1;3,4,8300,1;3,24,10000,1;1,33,22101,0;2,53,50,1</v>
      </c>
      <c r="AB1370" s="18">
        <f>[1]卡牌表配置表!AR1370</f>
        <v>21036210</v>
      </c>
      <c r="AD1370" s="30">
        <f>VLOOKUP(F1370,t_card_group_s说明表!$B$6:$L$88,COLUMNS(t_card_group_s说明表!$B$6:$L$6),0)</f>
        <v>5</v>
      </c>
    </row>
    <row r="1371" spans="1:30" ht="15.75" customHeight="1" x14ac:dyDescent="0.2">
      <c r="A1371" s="18">
        <f t="shared" si="65"/>
        <v>1366</v>
      </c>
      <c r="B1371" s="18">
        <f>[1]卡牌表配置表!C1371</f>
        <v>3621016</v>
      </c>
      <c r="C1371" s="18">
        <f>[1]卡牌表配置表!D1371</f>
        <v>0</v>
      </c>
      <c r="D1371" s="18">
        <f>[1]卡牌表配置表!E1371</f>
        <v>20036210</v>
      </c>
      <c r="E1371" s="18" t="str">
        <f>[1]卡牌表配置表!F1371</f>
        <v>魔像</v>
      </c>
      <c r="F1371" s="18">
        <f>[1]卡牌表配置表!G1371</f>
        <v>36210</v>
      </c>
      <c r="G1371" s="18">
        <f>[1]卡牌表配置表!V1371</f>
        <v>16</v>
      </c>
      <c r="H1371" s="18">
        <f t="shared" si="63"/>
        <v>3621017</v>
      </c>
      <c r="I1371" s="30">
        <v>230002</v>
      </c>
      <c r="J1371" s="18">
        <v>1</v>
      </c>
      <c r="K1371" s="18">
        <v>4</v>
      </c>
      <c r="L1371" s="18" t="str">
        <f>[1]卡牌表配置表!I1371</f>
        <v>0,0,0</v>
      </c>
      <c r="M1371" s="18">
        <f t="shared" si="64"/>
        <v>36210160</v>
      </c>
      <c r="N1371" s="66" t="str">
        <f>[1]卡牌表配置表!K1371</f>
        <v>20000007</v>
      </c>
      <c r="O1371" s="31" t="s">
        <v>170</v>
      </c>
      <c r="P1371" s="18">
        <f>[1]卡牌表配置表!L1371</f>
        <v>0</v>
      </c>
      <c r="R1371" s="18" t="str">
        <f>[1]卡牌表配置表!N1371</f>
        <v/>
      </c>
      <c r="T1371" s="18" t="str">
        <f>[1]卡牌表配置表!P1371</f>
        <v/>
      </c>
      <c r="W1371" s="18">
        <f>[1]卡牌表配置表!W1371</f>
        <v>180</v>
      </c>
      <c r="X1371" s="18" t="str">
        <f>[1]卡牌表配置表!X1371</f>
        <v>-2,606200</v>
      </c>
      <c r="Y1371" s="18">
        <v>0</v>
      </c>
      <c r="Z1371" s="18">
        <f>[1]卡牌表配置表!AA1371</f>
        <v>50000</v>
      </c>
      <c r="AA1371" s="18" t="str">
        <f>[1]卡牌表配置表!AB1371</f>
        <v>2,20,25884,1;2,3,3082,1;2,23,907,1;4,29,3400,1;3,4,8300,1;3,24,10000,1;1,33,22101,0;2,53,50,1</v>
      </c>
      <c r="AB1371" s="18">
        <f>[1]卡牌表配置表!AR1371</f>
        <v>21036210</v>
      </c>
      <c r="AD1371" s="30">
        <f>VLOOKUP(F1371,t_card_group_s说明表!$B$6:$L$88,COLUMNS(t_card_group_s说明表!$B$6:$L$6),0)</f>
        <v>5</v>
      </c>
    </row>
    <row r="1372" spans="1:30" ht="15.75" customHeight="1" x14ac:dyDescent="0.2">
      <c r="A1372" s="18">
        <f t="shared" si="65"/>
        <v>1367</v>
      </c>
      <c r="B1372" s="18">
        <f>[1]卡牌表配置表!C1372</f>
        <v>3621017</v>
      </c>
      <c r="C1372" s="18">
        <f>[1]卡牌表配置表!D1372</f>
        <v>0</v>
      </c>
      <c r="D1372" s="18">
        <f>[1]卡牌表配置表!E1372</f>
        <v>20036210</v>
      </c>
      <c r="E1372" s="18" t="str">
        <f>[1]卡牌表配置表!F1372</f>
        <v>魔像</v>
      </c>
      <c r="F1372" s="18">
        <f>[1]卡牌表配置表!G1372</f>
        <v>36210</v>
      </c>
      <c r="G1372" s="18">
        <f>[1]卡牌表配置表!V1372</f>
        <v>17</v>
      </c>
      <c r="H1372" s="18">
        <f t="shared" si="63"/>
        <v>3621018</v>
      </c>
      <c r="I1372" s="30">
        <v>230002</v>
      </c>
      <c r="J1372" s="18">
        <v>1</v>
      </c>
      <c r="K1372" s="18">
        <v>4</v>
      </c>
      <c r="L1372" s="18" t="str">
        <f>[1]卡牌表配置表!I1372</f>
        <v>0,0,0</v>
      </c>
      <c r="M1372" s="18">
        <f t="shared" si="64"/>
        <v>36210170</v>
      </c>
      <c r="N1372" s="66" t="str">
        <f>[1]卡牌表配置表!K1372</f>
        <v>20000007</v>
      </c>
      <c r="O1372" s="31" t="s">
        <v>170</v>
      </c>
      <c r="P1372" s="18">
        <f>[1]卡牌表配置表!L1372</f>
        <v>0</v>
      </c>
      <c r="R1372" s="18" t="str">
        <f>[1]卡牌表配置表!N1372</f>
        <v/>
      </c>
      <c r="T1372" s="18" t="str">
        <f>[1]卡牌表配置表!P1372</f>
        <v/>
      </c>
      <c r="W1372" s="18">
        <f>[1]卡牌表配置表!W1372</f>
        <v>200</v>
      </c>
      <c r="X1372" s="18" t="str">
        <f>[1]卡牌表配置表!X1372</f>
        <v>-2,788100</v>
      </c>
      <c r="Y1372" s="18">
        <v>0</v>
      </c>
      <c r="Z1372" s="18">
        <f>[1]卡牌表配置表!AA1372</f>
        <v>50000</v>
      </c>
      <c r="AA1372" s="18" t="str">
        <f>[1]卡牌表配置表!AB1372</f>
        <v>2,20,31061,1;2,3,3698,1;2,23,1088,1;4,29,3400,1;3,4,8300,1;3,24,10000,1;1,33,22101,0;2,53,50,1</v>
      </c>
      <c r="AB1372" s="18">
        <f>[1]卡牌表配置表!AR1372</f>
        <v>21036210</v>
      </c>
      <c r="AD1372" s="30">
        <f>VLOOKUP(F1372,t_card_group_s说明表!$B$6:$L$88,COLUMNS(t_card_group_s说明表!$B$6:$L$6),0)</f>
        <v>5</v>
      </c>
    </row>
    <row r="1373" spans="1:30" ht="15.75" customHeight="1" x14ac:dyDescent="0.2">
      <c r="A1373" s="18">
        <f t="shared" si="65"/>
        <v>1368</v>
      </c>
      <c r="B1373" s="18">
        <f>[1]卡牌表配置表!C1373</f>
        <v>3621018</v>
      </c>
      <c r="C1373" s="18">
        <f>[1]卡牌表配置表!D1373</f>
        <v>0</v>
      </c>
      <c r="D1373" s="18">
        <f>[1]卡牌表配置表!E1373</f>
        <v>20036210</v>
      </c>
      <c r="E1373" s="18" t="str">
        <f>[1]卡牌表配置表!F1373</f>
        <v>魔像</v>
      </c>
      <c r="F1373" s="18">
        <f>[1]卡牌表配置表!G1373</f>
        <v>36210</v>
      </c>
      <c r="G1373" s="18">
        <f>[1]卡牌表配置表!V1373</f>
        <v>18</v>
      </c>
      <c r="H1373" s="18">
        <f t="shared" si="63"/>
        <v>3621019</v>
      </c>
      <c r="I1373" s="30">
        <v>230002</v>
      </c>
      <c r="J1373" s="18">
        <v>1</v>
      </c>
      <c r="K1373" s="18">
        <v>4</v>
      </c>
      <c r="L1373" s="18" t="str">
        <f>[1]卡牌表配置表!I1373</f>
        <v>0,0,0</v>
      </c>
      <c r="M1373" s="18">
        <f t="shared" si="64"/>
        <v>36210180</v>
      </c>
      <c r="N1373" s="66" t="str">
        <f>[1]卡牌表配置表!K1373</f>
        <v>20000007</v>
      </c>
      <c r="O1373" s="31" t="s">
        <v>170</v>
      </c>
      <c r="P1373" s="18">
        <f>[1]卡牌表配置表!L1373</f>
        <v>0</v>
      </c>
      <c r="R1373" s="18" t="str">
        <f>[1]卡牌表配置表!N1373</f>
        <v/>
      </c>
      <c r="T1373" s="18" t="str">
        <f>[1]卡牌表配置表!P1373</f>
        <v/>
      </c>
      <c r="W1373" s="18">
        <f>[1]卡牌表配置表!W1373</f>
        <v>200</v>
      </c>
      <c r="X1373" s="18" t="str">
        <f>[1]卡牌表配置表!X1373</f>
        <v>-2,1024500</v>
      </c>
      <c r="Y1373" s="18">
        <v>0</v>
      </c>
      <c r="Z1373" s="18">
        <f>[1]卡牌表配置表!AA1373</f>
        <v>50000</v>
      </c>
      <c r="AA1373" s="18" t="str">
        <f>[1]卡牌表配置表!AB1373</f>
        <v>2,20,37273,1;2,3,4438,1;2,23,1306,1;4,29,3400,1;3,4,8300,1;3,24,10000,1;1,33,22101,0;2,53,50,1</v>
      </c>
      <c r="AB1373" s="18">
        <f>[1]卡牌表配置表!AR1373</f>
        <v>21036210</v>
      </c>
      <c r="AD1373" s="30">
        <f>VLOOKUP(F1373,t_card_group_s说明表!$B$6:$L$88,COLUMNS(t_card_group_s说明表!$B$6:$L$6),0)</f>
        <v>5</v>
      </c>
    </row>
    <row r="1374" spans="1:30" ht="15.75" customHeight="1" x14ac:dyDescent="0.2">
      <c r="A1374" s="18">
        <f t="shared" si="65"/>
        <v>1369</v>
      </c>
      <c r="B1374" s="18">
        <f>[1]卡牌表配置表!C1374</f>
        <v>3621019</v>
      </c>
      <c r="C1374" s="18">
        <f>[1]卡牌表配置表!D1374</f>
        <v>0</v>
      </c>
      <c r="D1374" s="18">
        <f>[1]卡牌表配置表!E1374</f>
        <v>20036210</v>
      </c>
      <c r="E1374" s="18" t="str">
        <f>[1]卡牌表配置表!F1374</f>
        <v>魔像</v>
      </c>
      <c r="F1374" s="18">
        <f>[1]卡牌表配置表!G1374</f>
        <v>36210</v>
      </c>
      <c r="G1374" s="18">
        <f>[1]卡牌表配置表!V1374</f>
        <v>19</v>
      </c>
      <c r="H1374" s="18">
        <f t="shared" si="63"/>
        <v>3621020</v>
      </c>
      <c r="I1374" s="30">
        <v>230002</v>
      </c>
      <c r="J1374" s="18">
        <v>1</v>
      </c>
      <c r="K1374" s="18">
        <v>4</v>
      </c>
      <c r="L1374" s="18" t="str">
        <f>[1]卡牌表配置表!I1374</f>
        <v>0,0,0</v>
      </c>
      <c r="M1374" s="18">
        <f t="shared" si="64"/>
        <v>36210190</v>
      </c>
      <c r="N1374" s="66" t="str">
        <f>[1]卡牌表配置表!K1374</f>
        <v>20000007</v>
      </c>
      <c r="O1374" s="31" t="s">
        <v>170</v>
      </c>
      <c r="P1374" s="18">
        <f>[1]卡牌表配置表!L1374</f>
        <v>0</v>
      </c>
      <c r="R1374" s="18" t="str">
        <f>[1]卡牌表配置表!N1374</f>
        <v/>
      </c>
      <c r="T1374" s="18" t="str">
        <f>[1]卡牌表配置表!P1374</f>
        <v/>
      </c>
      <c r="W1374" s="18">
        <f>[1]卡牌表配置表!W1374</f>
        <v>220</v>
      </c>
      <c r="X1374" s="18" t="str">
        <f>[1]卡牌表配置表!X1374</f>
        <v>-2,1331900</v>
      </c>
      <c r="Y1374" s="18">
        <v>0</v>
      </c>
      <c r="Z1374" s="18">
        <f>[1]卡牌表配置表!AA1374</f>
        <v>50000</v>
      </c>
      <c r="AA1374" s="18" t="str">
        <f>[1]卡牌表配置表!AB1374</f>
        <v>2,20,44728,1;2,3,5325,1;2,23,1567,1;4,29,3400,1;3,4,8300,1;3,24,10000,1;1,33,22101,0;2,53,50,1</v>
      </c>
      <c r="AB1374" s="18">
        <f>[1]卡牌表配置表!AR1374</f>
        <v>21036210</v>
      </c>
      <c r="AD1374" s="30">
        <f>VLOOKUP(F1374,t_card_group_s说明表!$B$6:$L$88,COLUMNS(t_card_group_s说明表!$B$6:$L$6),0)</f>
        <v>5</v>
      </c>
    </row>
    <row r="1375" spans="1:30" ht="15.75" customHeight="1" x14ac:dyDescent="0.2">
      <c r="A1375" s="18">
        <f t="shared" si="65"/>
        <v>1370</v>
      </c>
      <c r="B1375" s="18">
        <f>[1]卡牌表配置表!C1375</f>
        <v>3621020</v>
      </c>
      <c r="C1375" s="18">
        <f>[1]卡牌表配置表!D1375</f>
        <v>0</v>
      </c>
      <c r="D1375" s="18">
        <f>[1]卡牌表配置表!E1375</f>
        <v>20036210</v>
      </c>
      <c r="E1375" s="18" t="str">
        <f>[1]卡牌表配置表!F1375</f>
        <v>魔像</v>
      </c>
      <c r="F1375" s="18">
        <f>[1]卡牌表配置表!G1375</f>
        <v>36210</v>
      </c>
      <c r="G1375" s="18">
        <f>[1]卡牌表配置表!V1375</f>
        <v>20</v>
      </c>
      <c r="H1375" s="18">
        <f t="shared" si="63"/>
        <v>3621021</v>
      </c>
      <c r="I1375" s="30">
        <v>230002</v>
      </c>
      <c r="J1375" s="18">
        <v>1</v>
      </c>
      <c r="K1375" s="18">
        <v>4</v>
      </c>
      <c r="L1375" s="18" t="str">
        <f>[1]卡牌表配置表!I1375</f>
        <v>0,0,0</v>
      </c>
      <c r="M1375" s="18">
        <f t="shared" si="64"/>
        <v>36210200</v>
      </c>
      <c r="N1375" s="66" t="str">
        <f>[1]卡牌表配置表!K1375</f>
        <v>20000007</v>
      </c>
      <c r="O1375" s="31" t="s">
        <v>170</v>
      </c>
      <c r="P1375" s="18">
        <f>[1]卡牌表配置表!L1375</f>
        <v>0</v>
      </c>
      <c r="R1375" s="18" t="str">
        <f>[1]卡牌表配置表!N1375</f>
        <v/>
      </c>
      <c r="T1375" s="18" t="str">
        <f>[1]卡牌表配置表!P1375</f>
        <v/>
      </c>
      <c r="W1375" s="18">
        <f>[1]卡牌表配置表!W1375</f>
        <v>220</v>
      </c>
      <c r="X1375" s="18" t="str">
        <f>[1]卡牌表配置表!X1375</f>
        <v>-2,1731500</v>
      </c>
      <c r="Y1375" s="18">
        <v>0</v>
      </c>
      <c r="Z1375" s="18">
        <f>[1]卡牌表配置表!AA1375</f>
        <v>50000</v>
      </c>
      <c r="AA1375" s="18" t="str">
        <f>[1]卡牌表配置表!AB1375</f>
        <v>2,20,53673,1;2,3,6390,1;2,23,1880,1;4,29,3400,1;3,4,8300,1;3,24,10000,1;1,33,22101,0;2,53,50,1</v>
      </c>
      <c r="AB1375" s="18">
        <f>[1]卡牌表配置表!AR1375</f>
        <v>21036210</v>
      </c>
      <c r="AD1375" s="30">
        <f>VLOOKUP(F1375,t_card_group_s说明表!$B$6:$L$88,COLUMNS(t_card_group_s说明表!$B$6:$L$6),0)</f>
        <v>5</v>
      </c>
    </row>
    <row r="1376" spans="1:30" ht="15.75" customHeight="1" x14ac:dyDescent="0.2">
      <c r="A1376" s="18">
        <f t="shared" si="65"/>
        <v>1371</v>
      </c>
      <c r="B1376" s="18">
        <f>[1]卡牌表配置表!C1376</f>
        <v>3621021</v>
      </c>
      <c r="C1376" s="18">
        <f>[1]卡牌表配置表!D1376</f>
        <v>0</v>
      </c>
      <c r="D1376" s="18">
        <f>[1]卡牌表配置表!E1376</f>
        <v>20036210</v>
      </c>
      <c r="E1376" s="18" t="str">
        <f>[1]卡牌表配置表!F1376</f>
        <v>魔像</v>
      </c>
      <c r="F1376" s="18">
        <f>[1]卡牌表配置表!G1376</f>
        <v>36210</v>
      </c>
      <c r="G1376" s="18">
        <f>[1]卡牌表配置表!V1376</f>
        <v>21</v>
      </c>
      <c r="H1376" s="18">
        <f t="shared" si="63"/>
        <v>3621022</v>
      </c>
      <c r="I1376" s="30">
        <v>230002</v>
      </c>
      <c r="J1376" s="18">
        <v>1</v>
      </c>
      <c r="K1376" s="18">
        <v>4</v>
      </c>
      <c r="L1376" s="18" t="str">
        <f>[1]卡牌表配置表!I1376</f>
        <v>0,0,0</v>
      </c>
      <c r="M1376" s="18">
        <f t="shared" si="64"/>
        <v>36210210</v>
      </c>
      <c r="N1376" s="66" t="str">
        <f>[1]卡牌表配置表!K1376</f>
        <v>20000007</v>
      </c>
      <c r="O1376" s="31" t="s">
        <v>170</v>
      </c>
      <c r="P1376" s="18">
        <f>[1]卡牌表配置表!L1376</f>
        <v>0</v>
      </c>
      <c r="R1376" s="18" t="str">
        <f>[1]卡牌表配置表!N1376</f>
        <v/>
      </c>
      <c r="T1376" s="18" t="str">
        <f>[1]卡牌表配置表!P1376</f>
        <v/>
      </c>
      <c r="W1376" s="18">
        <f>[1]卡牌表配置表!W1376</f>
        <v>240</v>
      </c>
      <c r="X1376" s="18" t="str">
        <f>[1]卡牌表配置表!X1376</f>
        <v>-2,2251000</v>
      </c>
      <c r="Y1376" s="18">
        <v>0</v>
      </c>
      <c r="Z1376" s="18">
        <f>[1]卡牌表配置表!AA1376</f>
        <v>50000</v>
      </c>
      <c r="AA1376" s="18" t="str">
        <f>[1]卡牌表配置表!AB1376</f>
        <v>2,20,64408,1;2,3,7668,1;2,23,2256,1;4,29,3400,1;3,4,8300,1;3,24,10000,1;1,33,22101,0;2,53,50,1</v>
      </c>
      <c r="AB1376" s="18">
        <f>[1]卡牌表配置表!AR1376</f>
        <v>21036210</v>
      </c>
      <c r="AD1376" s="30">
        <f>VLOOKUP(F1376,t_card_group_s说明表!$B$6:$L$88,COLUMNS(t_card_group_s说明表!$B$6:$L$6),0)</f>
        <v>5</v>
      </c>
    </row>
    <row r="1377" spans="1:30" ht="15.75" customHeight="1" x14ac:dyDescent="0.2">
      <c r="A1377" s="18">
        <f t="shared" si="65"/>
        <v>1372</v>
      </c>
      <c r="B1377" s="18">
        <f>[1]卡牌表配置表!C1377</f>
        <v>3621022</v>
      </c>
      <c r="C1377" s="18">
        <f>[1]卡牌表配置表!D1377</f>
        <v>0</v>
      </c>
      <c r="D1377" s="18">
        <f>[1]卡牌表配置表!E1377</f>
        <v>20036210</v>
      </c>
      <c r="E1377" s="18" t="str">
        <f>[1]卡牌表配置表!F1377</f>
        <v>魔像</v>
      </c>
      <c r="F1377" s="18">
        <f>[1]卡牌表配置表!G1377</f>
        <v>36210</v>
      </c>
      <c r="G1377" s="18">
        <f>[1]卡牌表配置表!V1377</f>
        <v>22</v>
      </c>
      <c r="H1377" s="18">
        <f t="shared" si="63"/>
        <v>3621023</v>
      </c>
      <c r="I1377" s="30">
        <v>230002</v>
      </c>
      <c r="J1377" s="18">
        <v>1</v>
      </c>
      <c r="K1377" s="18">
        <v>4</v>
      </c>
      <c r="L1377" s="18" t="str">
        <f>[1]卡牌表配置表!I1377</f>
        <v>0,0,0</v>
      </c>
      <c r="M1377" s="18">
        <f t="shared" si="64"/>
        <v>36210220</v>
      </c>
      <c r="N1377" s="66" t="str">
        <f>[1]卡牌表配置表!K1377</f>
        <v>20000007</v>
      </c>
      <c r="O1377" s="31" t="s">
        <v>170</v>
      </c>
      <c r="P1377" s="18">
        <f>[1]卡牌表配置表!L1377</f>
        <v>0</v>
      </c>
      <c r="R1377" s="18" t="str">
        <f>[1]卡牌表配置表!N1377</f>
        <v/>
      </c>
      <c r="T1377" s="18" t="str">
        <f>[1]卡牌表配置表!P1377</f>
        <v/>
      </c>
      <c r="W1377" s="18">
        <f>[1]卡牌表配置表!W1377</f>
        <v>240</v>
      </c>
      <c r="X1377" s="18" t="str">
        <f>[1]卡牌表配置表!X1377</f>
        <v>-2,2926300</v>
      </c>
      <c r="Y1377" s="18">
        <v>0</v>
      </c>
      <c r="Z1377" s="18">
        <f>[1]卡牌表配置表!AA1377</f>
        <v>50000</v>
      </c>
      <c r="AA1377" s="18" t="str">
        <f>[1]卡牌表配置表!AB1377</f>
        <v>2,20,77289,1;2,3,9202,1;2,23,2707,1;4,29,3400,1;3,4,8300,1;3,24,10000,1;1,33,22101,0;2,53,50,1</v>
      </c>
      <c r="AB1377" s="18">
        <f>[1]卡牌表配置表!AR1377</f>
        <v>21036210</v>
      </c>
      <c r="AD1377" s="30">
        <f>VLOOKUP(F1377,t_card_group_s说明表!$B$6:$L$88,COLUMNS(t_card_group_s说明表!$B$6:$L$6),0)</f>
        <v>5</v>
      </c>
    </row>
    <row r="1378" spans="1:30" ht="15.75" customHeight="1" x14ac:dyDescent="0.2">
      <c r="A1378" s="18">
        <f t="shared" si="65"/>
        <v>1373</v>
      </c>
      <c r="B1378" s="18">
        <f>[1]卡牌表配置表!C1378</f>
        <v>3621023</v>
      </c>
      <c r="C1378" s="18">
        <f>[1]卡牌表配置表!D1378</f>
        <v>0</v>
      </c>
      <c r="D1378" s="18">
        <f>[1]卡牌表配置表!E1378</f>
        <v>20036210</v>
      </c>
      <c r="E1378" s="18" t="str">
        <f>[1]卡牌表配置表!F1378</f>
        <v>魔像</v>
      </c>
      <c r="F1378" s="18">
        <f>[1]卡牌表配置表!G1378</f>
        <v>36210</v>
      </c>
      <c r="G1378" s="18">
        <f>[1]卡牌表配置表!V1378</f>
        <v>23</v>
      </c>
      <c r="H1378" s="18">
        <f t="shared" si="63"/>
        <v>3621024</v>
      </c>
      <c r="I1378" s="30">
        <v>230002</v>
      </c>
      <c r="J1378" s="18">
        <v>1</v>
      </c>
      <c r="K1378" s="18">
        <v>4</v>
      </c>
      <c r="L1378" s="18" t="str">
        <f>[1]卡牌表配置表!I1378</f>
        <v>0,0,0</v>
      </c>
      <c r="M1378" s="18">
        <f t="shared" si="64"/>
        <v>36210230</v>
      </c>
      <c r="N1378" s="66" t="str">
        <f>[1]卡牌表配置表!K1378</f>
        <v>20000007</v>
      </c>
      <c r="O1378" s="31" t="s">
        <v>170</v>
      </c>
      <c r="P1378" s="18">
        <f>[1]卡牌表配置表!L1378</f>
        <v>0</v>
      </c>
      <c r="R1378" s="18" t="str">
        <f>[1]卡牌表配置表!N1378</f>
        <v/>
      </c>
      <c r="T1378" s="18" t="str">
        <f>[1]卡牌表配置表!P1378</f>
        <v/>
      </c>
      <c r="W1378" s="18">
        <f>[1]卡牌表配置表!W1378</f>
        <v>260</v>
      </c>
      <c r="X1378" s="18" t="str">
        <f>[1]卡牌表配置表!X1378</f>
        <v>-2,3804200</v>
      </c>
      <c r="Y1378" s="18">
        <v>0</v>
      </c>
      <c r="Z1378" s="18">
        <f>[1]卡牌表配置表!AA1378</f>
        <v>50000</v>
      </c>
      <c r="AA1378" s="18" t="str">
        <f>[1]卡牌表配置表!AB1378</f>
        <v>2,20,92747,1;2,3,11042,1;2,23,3248,1;4,29,3400,1;3,4,8300,1;3,24,10000,1;1,33,22101,0;2,53,50,1</v>
      </c>
      <c r="AB1378" s="18">
        <f>[1]卡牌表配置表!AR1378</f>
        <v>21036210</v>
      </c>
      <c r="AD1378" s="30">
        <f>VLOOKUP(F1378,t_card_group_s说明表!$B$6:$L$88,COLUMNS(t_card_group_s说明表!$B$6:$L$6),0)</f>
        <v>5</v>
      </c>
    </row>
    <row r="1379" spans="1:30" ht="15.75" customHeight="1" x14ac:dyDescent="0.2">
      <c r="A1379" s="18">
        <f t="shared" si="65"/>
        <v>1374</v>
      </c>
      <c r="B1379" s="18">
        <f>[1]卡牌表配置表!C1379</f>
        <v>3621024</v>
      </c>
      <c r="C1379" s="18">
        <f>[1]卡牌表配置表!D1379</f>
        <v>0</v>
      </c>
      <c r="D1379" s="18">
        <f>[1]卡牌表配置表!E1379</f>
        <v>20036210</v>
      </c>
      <c r="E1379" s="18" t="str">
        <f>[1]卡牌表配置表!F1379</f>
        <v>魔像</v>
      </c>
      <c r="F1379" s="18">
        <f>[1]卡牌表配置表!G1379</f>
        <v>36210</v>
      </c>
      <c r="G1379" s="18">
        <f>[1]卡牌表配置表!V1379</f>
        <v>24</v>
      </c>
      <c r="H1379" s="18">
        <f t="shared" si="63"/>
        <v>3621025</v>
      </c>
      <c r="I1379" s="30">
        <v>230002</v>
      </c>
      <c r="J1379" s="18">
        <v>1</v>
      </c>
      <c r="K1379" s="18">
        <v>4</v>
      </c>
      <c r="L1379" s="18" t="str">
        <f>[1]卡牌表配置表!I1379</f>
        <v>0,0,0</v>
      </c>
      <c r="M1379" s="18">
        <f t="shared" si="64"/>
        <v>36210240</v>
      </c>
      <c r="N1379" s="66" t="str">
        <f>[1]卡牌表配置表!K1379</f>
        <v>20000007</v>
      </c>
      <c r="O1379" s="31" t="s">
        <v>170</v>
      </c>
      <c r="P1379" s="18">
        <f>[1]卡牌表配置表!L1379</f>
        <v>0</v>
      </c>
      <c r="R1379" s="18" t="str">
        <f>[1]卡牌表配置表!N1379</f>
        <v/>
      </c>
      <c r="T1379" s="18" t="str">
        <f>[1]卡牌表配置表!P1379</f>
        <v/>
      </c>
      <c r="W1379" s="18">
        <f>[1]卡牌表配置表!W1379</f>
        <v>300</v>
      </c>
      <c r="X1379" s="18" t="str">
        <f>[1]卡牌表配置表!X1379</f>
        <v>-2,4945500</v>
      </c>
      <c r="Y1379" s="18">
        <v>0</v>
      </c>
      <c r="Z1379" s="18">
        <f>[1]卡牌表配置表!AA1379</f>
        <v>50000</v>
      </c>
      <c r="AA1379" s="18" t="str">
        <f>[1]卡牌表配置表!AB1379</f>
        <v>2,20,111296,1;2,3,13250,1;2,23,3898,1;4,29,3400,1;3,4,8300,1;3,24,10000,1;1,33,22101,0;2,53,50,1</v>
      </c>
      <c r="AB1379" s="18">
        <f>[1]卡牌表配置表!AR1379</f>
        <v>21036210</v>
      </c>
      <c r="AD1379" s="30">
        <f>VLOOKUP(F1379,t_card_group_s说明表!$B$6:$L$88,COLUMNS(t_card_group_s说明表!$B$6:$L$6),0)</f>
        <v>5</v>
      </c>
    </row>
    <row r="1380" spans="1:30" ht="15.75" customHeight="1" x14ac:dyDescent="0.2">
      <c r="A1380" s="18">
        <f t="shared" si="65"/>
        <v>1375</v>
      </c>
      <c r="B1380" s="18">
        <f>[1]卡牌表配置表!C1380</f>
        <v>3621025</v>
      </c>
      <c r="C1380" s="18">
        <f>[1]卡牌表配置表!D1380</f>
        <v>0</v>
      </c>
      <c r="D1380" s="18">
        <f>[1]卡牌表配置表!E1380</f>
        <v>20036210</v>
      </c>
      <c r="E1380" s="18" t="str">
        <f>[1]卡牌表配置表!F1380</f>
        <v>魔像</v>
      </c>
      <c r="F1380" s="18">
        <f>[1]卡牌表配置表!G1380</f>
        <v>36210</v>
      </c>
      <c r="G1380" s="18">
        <f>[1]卡牌表配置表!V1380</f>
        <v>25</v>
      </c>
      <c r="H1380" s="18" t="str">
        <f t="shared" si="63"/>
        <v/>
      </c>
      <c r="I1380" s="30">
        <v>230002</v>
      </c>
      <c r="J1380" s="18">
        <v>1</v>
      </c>
      <c r="K1380" s="18">
        <v>4</v>
      </c>
      <c r="L1380" s="18" t="str">
        <f>[1]卡牌表配置表!I1380</f>
        <v>0,0,0</v>
      </c>
      <c r="M1380" s="18">
        <f t="shared" si="64"/>
        <v>36210250</v>
      </c>
      <c r="N1380" s="66" t="str">
        <f>[1]卡牌表配置表!K1380</f>
        <v>20000007</v>
      </c>
      <c r="O1380" s="31" t="s">
        <v>170</v>
      </c>
      <c r="P1380" s="18">
        <f>[1]卡牌表配置表!L1380</f>
        <v>0</v>
      </c>
      <c r="R1380" s="18" t="str">
        <f>[1]卡牌表配置表!N1380</f>
        <v/>
      </c>
      <c r="T1380" s="18" t="str">
        <f>[1]卡牌表配置表!P1380</f>
        <v/>
      </c>
      <c r="W1380" s="18">
        <f>[1]卡牌表配置表!W1380</f>
        <v>-1</v>
      </c>
      <c r="X1380" s="18">
        <f>[1]卡牌表配置表!X1380</f>
        <v>-1</v>
      </c>
      <c r="Y1380" s="18">
        <v>0</v>
      </c>
      <c r="Z1380" s="18">
        <f>[1]卡牌表配置表!AA1380</f>
        <v>50000</v>
      </c>
      <c r="AA1380" s="18" t="str">
        <f>[1]卡牌表配置表!AB1380</f>
        <v>2,20,133555,1;2,3,15900,1;2,23,4677,1;4,29,3400,1;3,4,8300,1;3,24,10000,1;1,33,22101,0;2,53,50,1</v>
      </c>
      <c r="AB1380" s="18">
        <f>[1]卡牌表配置表!AR1380</f>
        <v>21036210</v>
      </c>
      <c r="AD1380" s="30">
        <f>VLOOKUP(F1380,t_card_group_s说明表!$B$6:$L$88,COLUMNS(t_card_group_s说明表!$B$6:$L$6),0)</f>
        <v>5</v>
      </c>
    </row>
    <row r="1381" spans="1:30" ht="15.75" customHeight="1" x14ac:dyDescent="0.2">
      <c r="A1381" s="18">
        <f t="shared" si="65"/>
        <v>1376</v>
      </c>
      <c r="B1381" s="18">
        <f>[1]卡牌表配置表!C1381</f>
        <v>3631001</v>
      </c>
      <c r="C1381" s="18">
        <f>[1]卡牌表配置表!D1381</f>
        <v>0</v>
      </c>
      <c r="D1381" s="18">
        <f>[1]卡牌表配置表!E1381</f>
        <v>20036310</v>
      </c>
      <c r="E1381" s="18" t="str">
        <f>[1]卡牌表配置表!F1381</f>
        <v>鬼武士</v>
      </c>
      <c r="F1381" s="18">
        <f>[1]卡牌表配置表!G1381</f>
        <v>36310</v>
      </c>
      <c r="G1381" s="18">
        <f>[1]卡牌表配置表!V1381</f>
        <v>1</v>
      </c>
      <c r="H1381" s="18">
        <f t="shared" si="63"/>
        <v>3631002</v>
      </c>
      <c r="I1381" s="30">
        <v>230002</v>
      </c>
      <c r="J1381" s="18">
        <v>1</v>
      </c>
      <c r="K1381" s="18">
        <v>4</v>
      </c>
      <c r="L1381" s="18" t="str">
        <f>[1]卡牌表配置表!I1381</f>
        <v>0,0,0</v>
      </c>
      <c r="M1381" s="18">
        <f t="shared" si="64"/>
        <v>36310010</v>
      </c>
      <c r="N1381" s="66" t="str">
        <f>[1]卡牌表配置表!K1381</f>
        <v>20000038</v>
      </c>
      <c r="O1381" s="31" t="s">
        <v>170</v>
      </c>
      <c r="P1381" s="18">
        <f>[1]卡牌表配置表!L1381</f>
        <v>0</v>
      </c>
      <c r="R1381" s="18" t="str">
        <f>[1]卡牌表配置表!N1381</f>
        <v/>
      </c>
      <c r="T1381" s="18" t="str">
        <f>[1]卡牌表配置表!P1381</f>
        <v/>
      </c>
      <c r="W1381" s="18">
        <f>[1]卡牌表配置表!W1381</f>
        <v>10</v>
      </c>
      <c r="X1381" s="18" t="str">
        <f>[1]卡牌表配置表!X1381</f>
        <v>-2,1000</v>
      </c>
      <c r="Y1381" s="18">
        <v>0</v>
      </c>
      <c r="Z1381" s="18">
        <f>[1]卡牌表配置表!AA1381</f>
        <v>40000</v>
      </c>
      <c r="AA1381" s="18" t="str">
        <f>[1]卡牌表配置表!AB1381</f>
        <v>2,20,1124,1;2,3,256,1;2,23,144,1;4,29,1786,1;3,4,16100,1;3,24,10000,1;1,33,22101,0;2,38,1,1;2,40,0,1</v>
      </c>
      <c r="AB1381" s="18">
        <f>[1]卡牌表配置表!AR1381</f>
        <v>21036310</v>
      </c>
      <c r="AD1381" s="30">
        <f>VLOOKUP(F1381,t_card_group_s说明表!$B$6:$L$88,COLUMNS(t_card_group_s说明表!$B$6:$L$6),0)</f>
        <v>5</v>
      </c>
    </row>
    <row r="1382" spans="1:30" ht="15.75" customHeight="1" x14ac:dyDescent="0.2">
      <c r="A1382" s="18">
        <f t="shared" si="65"/>
        <v>1377</v>
      </c>
      <c r="B1382" s="18">
        <f>[1]卡牌表配置表!C1382</f>
        <v>3631002</v>
      </c>
      <c r="C1382" s="18">
        <f>[1]卡牌表配置表!D1382</f>
        <v>0</v>
      </c>
      <c r="D1382" s="18">
        <f>[1]卡牌表配置表!E1382</f>
        <v>20036310</v>
      </c>
      <c r="E1382" s="18" t="str">
        <f>[1]卡牌表配置表!F1382</f>
        <v>鬼武士</v>
      </c>
      <c r="F1382" s="18">
        <f>[1]卡牌表配置表!G1382</f>
        <v>36310</v>
      </c>
      <c r="G1382" s="18">
        <f>[1]卡牌表配置表!V1382</f>
        <v>2</v>
      </c>
      <c r="H1382" s="18">
        <f t="shared" si="63"/>
        <v>3631003</v>
      </c>
      <c r="I1382" s="30">
        <v>230002</v>
      </c>
      <c r="J1382" s="18">
        <v>1</v>
      </c>
      <c r="K1382" s="18">
        <v>4</v>
      </c>
      <c r="L1382" s="18" t="str">
        <f>[1]卡牌表配置表!I1382</f>
        <v>0,0,0</v>
      </c>
      <c r="M1382" s="18">
        <f t="shared" si="64"/>
        <v>36310020</v>
      </c>
      <c r="N1382" s="66" t="str">
        <f>[1]卡牌表配置表!K1382</f>
        <v>20000038</v>
      </c>
      <c r="O1382" s="31" t="s">
        <v>170</v>
      </c>
      <c r="P1382" s="18">
        <f>[1]卡牌表配置表!L1382</f>
        <v>0</v>
      </c>
      <c r="R1382" s="18" t="str">
        <f>[1]卡牌表配置表!N1382</f>
        <v/>
      </c>
      <c r="T1382" s="18" t="str">
        <f>[1]卡牌表配置表!P1382</f>
        <v/>
      </c>
      <c r="W1382" s="18">
        <f>[1]卡牌表配置表!W1382</f>
        <v>40</v>
      </c>
      <c r="X1382" s="18" t="str">
        <f>[1]卡牌表配置表!X1382</f>
        <v>-2,5000</v>
      </c>
      <c r="Y1382" s="18">
        <v>0</v>
      </c>
      <c r="Z1382" s="18">
        <f>[1]卡牌表配置表!AA1382</f>
        <v>40000</v>
      </c>
      <c r="AA1382" s="18" t="str">
        <f>[1]卡牌表配置表!AB1382</f>
        <v>2,20,1349,1;2,3,308,1;2,23,173,1;4,29,1786,1;3,4,16100,1;3,24,10000,1;1,33,22101,0;2,38,2,1;2,40,0,1</v>
      </c>
      <c r="AB1382" s="18">
        <f>[1]卡牌表配置表!AR1382</f>
        <v>21036310</v>
      </c>
      <c r="AD1382" s="30">
        <f>VLOOKUP(F1382,t_card_group_s说明表!$B$6:$L$88,COLUMNS(t_card_group_s说明表!$B$6:$L$6),0)</f>
        <v>5</v>
      </c>
    </row>
    <row r="1383" spans="1:30" ht="15.75" customHeight="1" x14ac:dyDescent="0.2">
      <c r="A1383" s="18">
        <f t="shared" si="65"/>
        <v>1378</v>
      </c>
      <c r="B1383" s="18">
        <f>[1]卡牌表配置表!C1383</f>
        <v>3631003</v>
      </c>
      <c r="C1383" s="18">
        <f>[1]卡牌表配置表!D1383</f>
        <v>0</v>
      </c>
      <c r="D1383" s="18">
        <f>[1]卡牌表配置表!E1383</f>
        <v>20036310</v>
      </c>
      <c r="E1383" s="18" t="str">
        <f>[1]卡牌表配置表!F1383</f>
        <v>鬼武士</v>
      </c>
      <c r="F1383" s="18">
        <f>[1]卡牌表配置表!G1383</f>
        <v>36310</v>
      </c>
      <c r="G1383" s="18">
        <f>[1]卡牌表配置表!V1383</f>
        <v>3</v>
      </c>
      <c r="H1383" s="18">
        <f t="shared" si="63"/>
        <v>3631004</v>
      </c>
      <c r="I1383" s="30">
        <v>230002</v>
      </c>
      <c r="J1383" s="18">
        <v>1</v>
      </c>
      <c r="K1383" s="18">
        <v>4</v>
      </c>
      <c r="L1383" s="18" t="str">
        <f>[1]卡牌表配置表!I1383</f>
        <v>0,0,0</v>
      </c>
      <c r="M1383" s="18">
        <f t="shared" si="64"/>
        <v>36310030</v>
      </c>
      <c r="N1383" s="66" t="str">
        <f>[1]卡牌表配置表!K1383</f>
        <v>20000038</v>
      </c>
      <c r="O1383" s="31" t="s">
        <v>170</v>
      </c>
      <c r="P1383" s="18">
        <f>[1]卡牌表配置表!L1383</f>
        <v>0</v>
      </c>
      <c r="R1383" s="18" t="str">
        <f>[1]卡牌表配置表!N1383</f>
        <v/>
      </c>
      <c r="T1383" s="18" t="str">
        <f>[1]卡牌表配置表!P1383</f>
        <v/>
      </c>
      <c r="W1383" s="18">
        <f>[1]卡牌表配置表!W1383</f>
        <v>60</v>
      </c>
      <c r="X1383" s="18" t="str">
        <f>[1]卡牌表配置表!X1383</f>
        <v>-2,15000</v>
      </c>
      <c r="Y1383" s="18">
        <v>0</v>
      </c>
      <c r="Z1383" s="18">
        <f>[1]卡牌表配置表!AA1383</f>
        <v>40000</v>
      </c>
      <c r="AA1383" s="18" t="str">
        <f>[1]卡牌表配置表!AB1383</f>
        <v>2,20,1619,1;2,3,369,1;2,23,207,1;4,29,1786,1;3,4,16100,1;3,24,10000,1;1,33,22101,0;2,38,3,1;2,40,0,1</v>
      </c>
      <c r="AB1383" s="18">
        <f>[1]卡牌表配置表!AR1383</f>
        <v>21036310</v>
      </c>
      <c r="AD1383" s="30">
        <f>VLOOKUP(F1383,t_card_group_s说明表!$B$6:$L$88,COLUMNS(t_card_group_s说明表!$B$6:$L$6),0)</f>
        <v>5</v>
      </c>
    </row>
    <row r="1384" spans="1:30" ht="15.75" customHeight="1" x14ac:dyDescent="0.2">
      <c r="A1384" s="18">
        <f t="shared" si="65"/>
        <v>1379</v>
      </c>
      <c r="B1384" s="18">
        <f>[1]卡牌表配置表!C1384</f>
        <v>3631004</v>
      </c>
      <c r="C1384" s="18">
        <f>[1]卡牌表配置表!D1384</f>
        <v>0</v>
      </c>
      <c r="D1384" s="18">
        <f>[1]卡牌表配置表!E1384</f>
        <v>20036310</v>
      </c>
      <c r="E1384" s="18" t="str">
        <f>[1]卡牌表配置表!F1384</f>
        <v>鬼武士</v>
      </c>
      <c r="F1384" s="18">
        <f>[1]卡牌表配置表!G1384</f>
        <v>36310</v>
      </c>
      <c r="G1384" s="18">
        <f>[1]卡牌表配置表!V1384</f>
        <v>4</v>
      </c>
      <c r="H1384" s="18">
        <f t="shared" si="63"/>
        <v>3631005</v>
      </c>
      <c r="I1384" s="30">
        <v>230002</v>
      </c>
      <c r="J1384" s="18">
        <v>1</v>
      </c>
      <c r="K1384" s="18">
        <v>4</v>
      </c>
      <c r="L1384" s="18" t="str">
        <f>[1]卡牌表配置表!I1384</f>
        <v>0,0,0</v>
      </c>
      <c r="M1384" s="18">
        <f t="shared" si="64"/>
        <v>36310040</v>
      </c>
      <c r="N1384" s="66" t="str">
        <f>[1]卡牌表配置表!K1384</f>
        <v>20000038</v>
      </c>
      <c r="O1384" s="31" t="s">
        <v>170</v>
      </c>
      <c r="P1384" s="18">
        <f>[1]卡牌表配置表!L1384</f>
        <v>0</v>
      </c>
      <c r="R1384" s="18" t="str">
        <f>[1]卡牌表配置表!N1384</f>
        <v/>
      </c>
      <c r="T1384" s="18" t="str">
        <f>[1]卡牌表配置表!P1384</f>
        <v/>
      </c>
      <c r="W1384" s="18">
        <f>[1]卡牌表配置表!W1384</f>
        <v>60</v>
      </c>
      <c r="X1384" s="18" t="str">
        <f>[1]卡牌表配置表!X1384</f>
        <v>-2,22500</v>
      </c>
      <c r="Y1384" s="18">
        <v>0</v>
      </c>
      <c r="Z1384" s="18">
        <f>[1]卡牌表配置表!AA1384</f>
        <v>40000</v>
      </c>
      <c r="AA1384" s="18" t="str">
        <f>[1]卡牌表配置表!AB1384</f>
        <v>2,20,1943,1;2,3,443,1;2,23,249,1;4,29,1786,1;3,4,16100,1;3,24,10000,1;1,33,22101,0;2,38,4,1;2,40,0,1</v>
      </c>
      <c r="AB1384" s="18">
        <f>[1]卡牌表配置表!AR1384</f>
        <v>21036310</v>
      </c>
      <c r="AD1384" s="30">
        <f>VLOOKUP(F1384,t_card_group_s说明表!$B$6:$L$88,COLUMNS(t_card_group_s说明表!$B$6:$L$6),0)</f>
        <v>5</v>
      </c>
    </row>
    <row r="1385" spans="1:30" ht="15.75" customHeight="1" x14ac:dyDescent="0.2">
      <c r="A1385" s="18">
        <f t="shared" si="65"/>
        <v>1380</v>
      </c>
      <c r="B1385" s="18">
        <f>[1]卡牌表配置表!C1385</f>
        <v>3631005</v>
      </c>
      <c r="C1385" s="18">
        <f>[1]卡牌表配置表!D1385</f>
        <v>0</v>
      </c>
      <c r="D1385" s="18">
        <f>[1]卡牌表配置表!E1385</f>
        <v>20036310</v>
      </c>
      <c r="E1385" s="18" t="str">
        <f>[1]卡牌表配置表!F1385</f>
        <v>鬼武士</v>
      </c>
      <c r="F1385" s="18">
        <f>[1]卡牌表配置表!G1385</f>
        <v>36310</v>
      </c>
      <c r="G1385" s="18">
        <f>[1]卡牌表配置表!V1385</f>
        <v>5</v>
      </c>
      <c r="H1385" s="18">
        <f t="shared" si="63"/>
        <v>3631006</v>
      </c>
      <c r="I1385" s="30">
        <v>230002</v>
      </c>
      <c r="J1385" s="18">
        <v>1</v>
      </c>
      <c r="K1385" s="18">
        <v>4</v>
      </c>
      <c r="L1385" s="18" t="str">
        <f>[1]卡牌表配置表!I1385</f>
        <v>0,0,0</v>
      </c>
      <c r="M1385" s="18">
        <f t="shared" si="64"/>
        <v>36310050</v>
      </c>
      <c r="N1385" s="66" t="str">
        <f>[1]卡牌表配置表!K1385</f>
        <v>20000038</v>
      </c>
      <c r="O1385" s="31" t="s">
        <v>170</v>
      </c>
      <c r="P1385" s="18">
        <f>[1]卡牌表配置表!L1385</f>
        <v>0</v>
      </c>
      <c r="R1385" s="18" t="str">
        <f>[1]卡牌表配置表!N1385</f>
        <v/>
      </c>
      <c r="T1385" s="18" t="str">
        <f>[1]卡牌表配置表!P1385</f>
        <v/>
      </c>
      <c r="W1385" s="18">
        <f>[1]卡牌表配置表!W1385</f>
        <v>80</v>
      </c>
      <c r="X1385" s="18" t="str">
        <f>[1]卡牌表配置表!X1385</f>
        <v>-2,33800</v>
      </c>
      <c r="Y1385" s="18">
        <v>0</v>
      </c>
      <c r="Z1385" s="18">
        <f>[1]卡牌表配置表!AA1385</f>
        <v>40000</v>
      </c>
      <c r="AA1385" s="18" t="str">
        <f>[1]卡牌表配置表!AB1385</f>
        <v>2,20,2331,1;2,3,531,1;2,23,298,1;4,29,1786,1;3,4,16100,1;3,24,10000,1;1,33,22101,0;2,38,5,1;2,40,0,1</v>
      </c>
      <c r="AB1385" s="18">
        <f>[1]卡牌表配置表!AR1385</f>
        <v>21036310</v>
      </c>
      <c r="AD1385" s="30">
        <f>VLOOKUP(F1385,t_card_group_s说明表!$B$6:$L$88,COLUMNS(t_card_group_s说明表!$B$6:$L$6),0)</f>
        <v>5</v>
      </c>
    </row>
    <row r="1386" spans="1:30" ht="15.75" customHeight="1" x14ac:dyDescent="0.2">
      <c r="A1386" s="18">
        <f t="shared" si="65"/>
        <v>1381</v>
      </c>
      <c r="B1386" s="18">
        <f>[1]卡牌表配置表!C1386</f>
        <v>3631006</v>
      </c>
      <c r="C1386" s="18">
        <f>[1]卡牌表配置表!D1386</f>
        <v>0</v>
      </c>
      <c r="D1386" s="18">
        <f>[1]卡牌表配置表!E1386</f>
        <v>20036310</v>
      </c>
      <c r="E1386" s="18" t="str">
        <f>[1]卡牌表配置表!F1386</f>
        <v>鬼武士</v>
      </c>
      <c r="F1386" s="18">
        <f>[1]卡牌表配置表!G1386</f>
        <v>36310</v>
      </c>
      <c r="G1386" s="18">
        <f>[1]卡牌表配置表!V1386</f>
        <v>6</v>
      </c>
      <c r="H1386" s="18">
        <f t="shared" si="63"/>
        <v>3631007</v>
      </c>
      <c r="I1386" s="30">
        <v>230002</v>
      </c>
      <c r="J1386" s="18">
        <v>1</v>
      </c>
      <c r="K1386" s="18">
        <v>4</v>
      </c>
      <c r="L1386" s="18" t="str">
        <f>[1]卡牌表配置表!I1386</f>
        <v>0,0,0</v>
      </c>
      <c r="M1386" s="18">
        <f t="shared" si="64"/>
        <v>36310060</v>
      </c>
      <c r="N1386" s="66" t="str">
        <f>[1]卡牌表配置表!K1386</f>
        <v>20000038</v>
      </c>
      <c r="O1386" s="31" t="s">
        <v>170</v>
      </c>
      <c r="P1386" s="18">
        <f>[1]卡牌表配置表!L1386</f>
        <v>0</v>
      </c>
      <c r="R1386" s="18" t="str">
        <f>[1]卡牌表配置表!N1386</f>
        <v/>
      </c>
      <c r="T1386" s="18" t="str">
        <f>[1]卡牌表配置表!P1386</f>
        <v/>
      </c>
      <c r="W1386" s="18">
        <f>[1]卡牌表配置表!W1386</f>
        <v>80</v>
      </c>
      <c r="X1386" s="18" t="str">
        <f>[1]卡牌表配置表!X1386</f>
        <v>-2,43900</v>
      </c>
      <c r="Y1386" s="18">
        <v>0</v>
      </c>
      <c r="Z1386" s="18">
        <f>[1]卡牌表配置表!AA1386</f>
        <v>40000</v>
      </c>
      <c r="AA1386" s="18" t="str">
        <f>[1]卡牌表配置表!AB1386</f>
        <v>2,20,2797,1;2,3,638,1;2,23,358,1;4,29,1786,1;3,4,16100,1;3,24,10000,1;1,33,22101,0;2,38,6,1;2,40,0,1</v>
      </c>
      <c r="AB1386" s="18">
        <f>[1]卡牌表配置表!AR1386</f>
        <v>21036310</v>
      </c>
      <c r="AD1386" s="30">
        <f>VLOOKUP(F1386,t_card_group_s说明表!$B$6:$L$88,COLUMNS(t_card_group_s说明表!$B$6:$L$6),0)</f>
        <v>5</v>
      </c>
    </row>
    <row r="1387" spans="1:30" ht="15.75" customHeight="1" x14ac:dyDescent="0.2">
      <c r="A1387" s="18">
        <f t="shared" si="65"/>
        <v>1382</v>
      </c>
      <c r="B1387" s="18">
        <f>[1]卡牌表配置表!C1387</f>
        <v>3631007</v>
      </c>
      <c r="C1387" s="18">
        <f>[1]卡牌表配置表!D1387</f>
        <v>0</v>
      </c>
      <c r="D1387" s="18">
        <f>[1]卡牌表配置表!E1387</f>
        <v>20036310</v>
      </c>
      <c r="E1387" s="18" t="str">
        <f>[1]卡牌表配置表!F1387</f>
        <v>鬼武士</v>
      </c>
      <c r="F1387" s="18">
        <f>[1]卡牌表配置表!G1387</f>
        <v>36310</v>
      </c>
      <c r="G1387" s="18">
        <f>[1]卡牌表配置表!V1387</f>
        <v>7</v>
      </c>
      <c r="H1387" s="18">
        <f t="shared" si="63"/>
        <v>3631008</v>
      </c>
      <c r="I1387" s="30">
        <v>230002</v>
      </c>
      <c r="J1387" s="18">
        <v>1</v>
      </c>
      <c r="K1387" s="18">
        <v>4</v>
      </c>
      <c r="L1387" s="18" t="str">
        <f>[1]卡牌表配置表!I1387</f>
        <v>0,0,0</v>
      </c>
      <c r="M1387" s="18">
        <f t="shared" si="64"/>
        <v>36310070</v>
      </c>
      <c r="N1387" s="66" t="str">
        <f>[1]卡牌表配置表!K1387</f>
        <v>20000038</v>
      </c>
      <c r="O1387" s="31" t="s">
        <v>170</v>
      </c>
      <c r="P1387" s="18">
        <f>[1]卡牌表配置表!L1387</f>
        <v>0</v>
      </c>
      <c r="R1387" s="18" t="str">
        <f>[1]卡牌表配置表!N1387</f>
        <v/>
      </c>
      <c r="T1387" s="18" t="str">
        <f>[1]卡牌表配置表!P1387</f>
        <v/>
      </c>
      <c r="W1387" s="18">
        <f>[1]卡牌表配置表!W1387</f>
        <v>100</v>
      </c>
      <c r="X1387" s="18" t="str">
        <f>[1]卡牌表配置表!X1387</f>
        <v>-2,57100</v>
      </c>
      <c r="Y1387" s="18">
        <v>0</v>
      </c>
      <c r="Z1387" s="18">
        <f>[1]卡牌表配置表!AA1387</f>
        <v>40000</v>
      </c>
      <c r="AA1387" s="18" t="str">
        <f>[1]卡牌表配置表!AB1387</f>
        <v>2,20,3357,1;2,3,765,1;2,23,429,1;4,29,1786,1;3,4,16100,1;3,24,10000,1;1,33,22101,0;2,38,7,1;2,40,0,1</v>
      </c>
      <c r="AB1387" s="18">
        <f>[1]卡牌表配置表!AR1387</f>
        <v>21036310</v>
      </c>
      <c r="AD1387" s="30">
        <f>VLOOKUP(F1387,t_card_group_s说明表!$B$6:$L$88,COLUMNS(t_card_group_s说明表!$B$6:$L$6),0)</f>
        <v>5</v>
      </c>
    </row>
    <row r="1388" spans="1:30" ht="15.75" customHeight="1" x14ac:dyDescent="0.2">
      <c r="A1388" s="18">
        <f t="shared" si="65"/>
        <v>1383</v>
      </c>
      <c r="B1388" s="18">
        <f>[1]卡牌表配置表!C1388</f>
        <v>3631008</v>
      </c>
      <c r="C1388" s="18">
        <f>[1]卡牌表配置表!D1388</f>
        <v>0</v>
      </c>
      <c r="D1388" s="18">
        <f>[1]卡牌表配置表!E1388</f>
        <v>20036310</v>
      </c>
      <c r="E1388" s="18" t="str">
        <f>[1]卡牌表配置表!F1388</f>
        <v>鬼武士</v>
      </c>
      <c r="F1388" s="18">
        <f>[1]卡牌表配置表!G1388</f>
        <v>36310</v>
      </c>
      <c r="G1388" s="18">
        <f>[1]卡牌表配置表!V1388</f>
        <v>8</v>
      </c>
      <c r="H1388" s="18">
        <f t="shared" si="63"/>
        <v>3631009</v>
      </c>
      <c r="I1388" s="30">
        <v>230002</v>
      </c>
      <c r="J1388" s="18">
        <v>1</v>
      </c>
      <c r="K1388" s="18">
        <v>4</v>
      </c>
      <c r="L1388" s="18" t="str">
        <f>[1]卡牌表配置表!I1388</f>
        <v>0,0,0</v>
      </c>
      <c r="M1388" s="18">
        <f t="shared" si="64"/>
        <v>36310080</v>
      </c>
      <c r="N1388" s="66" t="str">
        <f>[1]卡牌表配置表!K1388</f>
        <v>20000038</v>
      </c>
      <c r="O1388" s="31" t="s">
        <v>170</v>
      </c>
      <c r="P1388" s="18">
        <f>[1]卡牌表配置表!L1388</f>
        <v>0</v>
      </c>
      <c r="R1388" s="18" t="str">
        <f>[1]卡牌表配置表!N1388</f>
        <v/>
      </c>
      <c r="T1388" s="18" t="str">
        <f>[1]卡牌表配置表!P1388</f>
        <v/>
      </c>
      <c r="W1388" s="18">
        <f>[1]卡牌表配置表!W1388</f>
        <v>100</v>
      </c>
      <c r="X1388" s="18" t="str">
        <f>[1]卡牌表配置表!X1388</f>
        <v>-2,74200</v>
      </c>
      <c r="Y1388" s="18">
        <v>0</v>
      </c>
      <c r="Z1388" s="18">
        <f>[1]卡牌表配置表!AA1388</f>
        <v>40000</v>
      </c>
      <c r="AA1388" s="18" t="str">
        <f>[1]卡牌表配置表!AB1388</f>
        <v>2,20,4028,1;2,3,918,1;2,23,514,1;4,29,1786,1;3,4,16100,1;3,24,10000,1;1,33,22101,0;2,38,8,1;2,40,0,1</v>
      </c>
      <c r="AB1388" s="18">
        <f>[1]卡牌表配置表!AR1388</f>
        <v>21036310</v>
      </c>
      <c r="AD1388" s="30">
        <f>VLOOKUP(F1388,t_card_group_s说明表!$B$6:$L$88,COLUMNS(t_card_group_s说明表!$B$6:$L$6),0)</f>
        <v>5</v>
      </c>
    </row>
    <row r="1389" spans="1:30" ht="15.75" customHeight="1" x14ac:dyDescent="0.2">
      <c r="A1389" s="18">
        <f t="shared" si="65"/>
        <v>1384</v>
      </c>
      <c r="B1389" s="18">
        <f>[1]卡牌表配置表!C1389</f>
        <v>3631009</v>
      </c>
      <c r="C1389" s="18">
        <f>[1]卡牌表配置表!D1389</f>
        <v>0</v>
      </c>
      <c r="D1389" s="18">
        <f>[1]卡牌表配置表!E1389</f>
        <v>20036310</v>
      </c>
      <c r="E1389" s="18" t="str">
        <f>[1]卡牌表配置表!F1389</f>
        <v>鬼武士</v>
      </c>
      <c r="F1389" s="18">
        <f>[1]卡牌表配置表!G1389</f>
        <v>36310</v>
      </c>
      <c r="G1389" s="18">
        <f>[1]卡牌表配置表!V1389</f>
        <v>9</v>
      </c>
      <c r="H1389" s="18">
        <f t="shared" si="63"/>
        <v>3631010</v>
      </c>
      <c r="I1389" s="30">
        <v>230002</v>
      </c>
      <c r="J1389" s="18">
        <v>1</v>
      </c>
      <c r="K1389" s="18">
        <v>4</v>
      </c>
      <c r="L1389" s="18" t="str">
        <f>[1]卡牌表配置表!I1389</f>
        <v>0,0,0</v>
      </c>
      <c r="M1389" s="18">
        <f t="shared" si="64"/>
        <v>36310090</v>
      </c>
      <c r="N1389" s="66" t="str">
        <f>[1]卡牌表配置表!K1389</f>
        <v>20000038</v>
      </c>
      <c r="O1389" s="31" t="s">
        <v>170</v>
      </c>
      <c r="P1389" s="18">
        <f>[1]卡牌表配置表!L1389</f>
        <v>0</v>
      </c>
      <c r="R1389" s="18" t="str">
        <f>[1]卡牌表配置表!N1389</f>
        <v/>
      </c>
      <c r="T1389" s="18" t="str">
        <f>[1]卡牌表配置表!P1389</f>
        <v/>
      </c>
      <c r="W1389" s="18">
        <f>[1]卡牌表配置表!W1389</f>
        <v>120</v>
      </c>
      <c r="X1389" s="18" t="str">
        <f>[1]卡牌表配置表!X1389</f>
        <v>-2,96500</v>
      </c>
      <c r="Y1389" s="18">
        <v>0</v>
      </c>
      <c r="Z1389" s="18">
        <f>[1]卡牌表配置表!AA1389</f>
        <v>40000</v>
      </c>
      <c r="AA1389" s="18" t="str">
        <f>[1]卡牌表配置表!AB1389</f>
        <v>2,20,4833,1;2,3,1101,1;2,23,617,1;4,29,1786,1;3,4,16100,1;3,24,10000,1;1,33,22101,0;2,38,9,1;2,40,0,1</v>
      </c>
      <c r="AB1389" s="18">
        <f>[1]卡牌表配置表!AR1389</f>
        <v>21036310</v>
      </c>
      <c r="AD1389" s="30">
        <f>VLOOKUP(F1389,t_card_group_s说明表!$B$6:$L$88,COLUMNS(t_card_group_s说明表!$B$6:$L$6),0)</f>
        <v>5</v>
      </c>
    </row>
    <row r="1390" spans="1:30" ht="15.75" customHeight="1" x14ac:dyDescent="0.2">
      <c r="A1390" s="18">
        <f t="shared" si="65"/>
        <v>1385</v>
      </c>
      <c r="B1390" s="18">
        <f>[1]卡牌表配置表!C1390</f>
        <v>3631010</v>
      </c>
      <c r="C1390" s="18">
        <f>[1]卡牌表配置表!D1390</f>
        <v>0</v>
      </c>
      <c r="D1390" s="18">
        <f>[1]卡牌表配置表!E1390</f>
        <v>20036310</v>
      </c>
      <c r="E1390" s="18" t="str">
        <f>[1]卡牌表配置表!F1390</f>
        <v>鬼武士</v>
      </c>
      <c r="F1390" s="18">
        <f>[1]卡牌表配置表!G1390</f>
        <v>36310</v>
      </c>
      <c r="G1390" s="18">
        <f>[1]卡牌表配置表!V1390</f>
        <v>10</v>
      </c>
      <c r="H1390" s="18">
        <f t="shared" si="63"/>
        <v>3631011</v>
      </c>
      <c r="I1390" s="30">
        <v>230002</v>
      </c>
      <c r="J1390" s="18">
        <v>1</v>
      </c>
      <c r="K1390" s="18">
        <v>4</v>
      </c>
      <c r="L1390" s="18" t="str">
        <f>[1]卡牌表配置表!I1390</f>
        <v>0,0,0</v>
      </c>
      <c r="M1390" s="18">
        <f t="shared" si="64"/>
        <v>36310100</v>
      </c>
      <c r="N1390" s="66" t="str">
        <f>[1]卡牌表配置表!K1390</f>
        <v>20000038</v>
      </c>
      <c r="O1390" s="31" t="s">
        <v>170</v>
      </c>
      <c r="P1390" s="18">
        <f>[1]卡牌表配置表!L1390</f>
        <v>0</v>
      </c>
      <c r="R1390" s="18" t="str">
        <f>[1]卡牌表配置表!N1390</f>
        <v/>
      </c>
      <c r="T1390" s="18" t="str">
        <f>[1]卡牌表配置表!P1390</f>
        <v/>
      </c>
      <c r="W1390" s="18">
        <f>[1]卡牌表配置表!W1390</f>
        <v>120</v>
      </c>
      <c r="X1390" s="18" t="str">
        <f>[1]卡牌表配置表!X1390</f>
        <v>-2,125500</v>
      </c>
      <c r="Y1390" s="18">
        <v>0</v>
      </c>
      <c r="Z1390" s="18">
        <f>[1]卡牌表配置表!AA1390</f>
        <v>40000</v>
      </c>
      <c r="AA1390" s="18" t="str">
        <f>[1]卡牌表配置表!AB1390</f>
        <v>2,20,5800,1;2,3,1321,1;2,23,740,1;4,29,1786,1;3,4,16100,1;3,24,10000,1;1,33,22101,0;2,38,10,1;2,40,0,1</v>
      </c>
      <c r="AB1390" s="18">
        <f>[1]卡牌表配置表!AR1390</f>
        <v>21036310</v>
      </c>
      <c r="AD1390" s="30">
        <f>VLOOKUP(F1390,t_card_group_s说明表!$B$6:$L$88,COLUMNS(t_card_group_s说明表!$B$6:$L$6),0)</f>
        <v>5</v>
      </c>
    </row>
    <row r="1391" spans="1:30" ht="15.75" customHeight="1" x14ac:dyDescent="0.2">
      <c r="A1391" s="18">
        <f t="shared" si="65"/>
        <v>1386</v>
      </c>
      <c r="B1391" s="18">
        <f>[1]卡牌表配置表!C1391</f>
        <v>3631011</v>
      </c>
      <c r="C1391" s="18">
        <f>[1]卡牌表配置表!D1391</f>
        <v>0</v>
      </c>
      <c r="D1391" s="18">
        <f>[1]卡牌表配置表!E1391</f>
        <v>20036310</v>
      </c>
      <c r="E1391" s="18" t="str">
        <f>[1]卡牌表配置表!F1391</f>
        <v>鬼武士</v>
      </c>
      <c r="F1391" s="18">
        <f>[1]卡牌表配置表!G1391</f>
        <v>36310</v>
      </c>
      <c r="G1391" s="18">
        <f>[1]卡牌表配置表!V1391</f>
        <v>11</v>
      </c>
      <c r="H1391" s="18">
        <f t="shared" si="63"/>
        <v>3631012</v>
      </c>
      <c r="I1391" s="30">
        <v>230002</v>
      </c>
      <c r="J1391" s="18">
        <v>1</v>
      </c>
      <c r="K1391" s="18">
        <v>4</v>
      </c>
      <c r="L1391" s="18" t="str">
        <f>[1]卡牌表配置表!I1391</f>
        <v>0,0,0</v>
      </c>
      <c r="M1391" s="18">
        <f t="shared" si="64"/>
        <v>36310110</v>
      </c>
      <c r="N1391" s="66" t="str">
        <f>[1]卡牌表配置表!K1391</f>
        <v>20000038</v>
      </c>
      <c r="O1391" s="31" t="s">
        <v>170</v>
      </c>
      <c r="P1391" s="18">
        <f>[1]卡牌表配置表!L1391</f>
        <v>0</v>
      </c>
      <c r="R1391" s="18" t="str">
        <f>[1]卡牌表配置表!N1391</f>
        <v/>
      </c>
      <c r="T1391" s="18" t="str">
        <f>[1]卡牌表配置表!P1391</f>
        <v/>
      </c>
      <c r="W1391" s="18">
        <f>[1]卡牌表配置表!W1391</f>
        <v>140</v>
      </c>
      <c r="X1391" s="18" t="str">
        <f>[1]卡牌表配置表!X1391</f>
        <v>-2,163200</v>
      </c>
      <c r="Y1391" s="18">
        <v>0</v>
      </c>
      <c r="Z1391" s="18">
        <f>[1]卡牌表配置表!AA1391</f>
        <v>40000</v>
      </c>
      <c r="AA1391" s="18" t="str">
        <f>[1]卡牌表配置表!AB1391</f>
        <v>2,20,6960,1;2,3,1586,1;2,23,889,1;4,29,1786,1;3,4,16100,1;3,24,10000,1;1,33,22101,0;2,38,11,1;2,40,0,1</v>
      </c>
      <c r="AB1391" s="18">
        <f>[1]卡牌表配置表!AR1391</f>
        <v>21036310</v>
      </c>
      <c r="AD1391" s="30">
        <f>VLOOKUP(F1391,t_card_group_s说明表!$B$6:$L$88,COLUMNS(t_card_group_s说明表!$B$6:$L$6),0)</f>
        <v>5</v>
      </c>
    </row>
    <row r="1392" spans="1:30" ht="15.75" customHeight="1" x14ac:dyDescent="0.2">
      <c r="A1392" s="18">
        <f t="shared" si="65"/>
        <v>1387</v>
      </c>
      <c r="B1392" s="18">
        <f>[1]卡牌表配置表!C1392</f>
        <v>3631012</v>
      </c>
      <c r="C1392" s="18">
        <f>[1]卡牌表配置表!D1392</f>
        <v>0</v>
      </c>
      <c r="D1392" s="18">
        <f>[1]卡牌表配置表!E1392</f>
        <v>20036310</v>
      </c>
      <c r="E1392" s="18" t="str">
        <f>[1]卡牌表配置表!F1392</f>
        <v>鬼武士</v>
      </c>
      <c r="F1392" s="18">
        <f>[1]卡牌表配置表!G1392</f>
        <v>36310</v>
      </c>
      <c r="G1392" s="18">
        <f>[1]卡牌表配置表!V1392</f>
        <v>12</v>
      </c>
      <c r="H1392" s="18">
        <f t="shared" si="63"/>
        <v>3631013</v>
      </c>
      <c r="I1392" s="30">
        <v>230002</v>
      </c>
      <c r="J1392" s="18">
        <v>1</v>
      </c>
      <c r="K1392" s="18">
        <v>4</v>
      </c>
      <c r="L1392" s="18" t="str">
        <f>[1]卡牌表配置表!I1392</f>
        <v>0,0,0</v>
      </c>
      <c r="M1392" s="18">
        <f t="shared" si="64"/>
        <v>36310120</v>
      </c>
      <c r="N1392" s="66" t="str">
        <f>[1]卡牌表配置表!K1392</f>
        <v>20000038</v>
      </c>
      <c r="O1392" s="31" t="s">
        <v>170</v>
      </c>
      <c r="P1392" s="18">
        <f>[1]卡牌表配置表!L1392</f>
        <v>0</v>
      </c>
      <c r="R1392" s="18" t="str">
        <f>[1]卡牌表配置表!N1392</f>
        <v/>
      </c>
      <c r="T1392" s="18" t="str">
        <f>[1]卡牌表配置表!P1392</f>
        <v/>
      </c>
      <c r="W1392" s="18">
        <f>[1]卡牌表配置表!W1392</f>
        <v>140</v>
      </c>
      <c r="X1392" s="18" t="str">
        <f>[1]卡牌表配置表!X1392</f>
        <v>-2,212200</v>
      </c>
      <c r="Y1392" s="18">
        <v>0</v>
      </c>
      <c r="Z1392" s="18">
        <f>[1]卡牌表配置表!AA1392</f>
        <v>40000</v>
      </c>
      <c r="AA1392" s="18" t="str">
        <f>[1]卡牌表配置表!AB1392</f>
        <v>2,20,8352,1;2,3,1903,1;2,23,1066,1;4,29,1786,1;3,4,16100,1;3,24,10000,1;1,33,22101,0;2,38,12,1;2,40,0,1</v>
      </c>
      <c r="AB1392" s="18">
        <f>[1]卡牌表配置表!AR1392</f>
        <v>21036310</v>
      </c>
      <c r="AD1392" s="30">
        <f>VLOOKUP(F1392,t_card_group_s说明表!$B$6:$L$88,COLUMNS(t_card_group_s说明表!$B$6:$L$6),0)</f>
        <v>5</v>
      </c>
    </row>
    <row r="1393" spans="1:30" ht="15.75" customHeight="1" x14ac:dyDescent="0.2">
      <c r="A1393" s="18">
        <f t="shared" si="65"/>
        <v>1388</v>
      </c>
      <c r="B1393" s="18">
        <f>[1]卡牌表配置表!C1393</f>
        <v>3631013</v>
      </c>
      <c r="C1393" s="18">
        <f>[1]卡牌表配置表!D1393</f>
        <v>0</v>
      </c>
      <c r="D1393" s="18">
        <f>[1]卡牌表配置表!E1393</f>
        <v>20036310</v>
      </c>
      <c r="E1393" s="18" t="str">
        <f>[1]卡牌表配置表!F1393</f>
        <v>鬼武士</v>
      </c>
      <c r="F1393" s="18">
        <f>[1]卡牌表配置表!G1393</f>
        <v>36310</v>
      </c>
      <c r="G1393" s="18">
        <f>[1]卡牌表配置表!V1393</f>
        <v>13</v>
      </c>
      <c r="H1393" s="18">
        <f t="shared" si="63"/>
        <v>3631014</v>
      </c>
      <c r="I1393" s="30">
        <v>230002</v>
      </c>
      <c r="J1393" s="18">
        <v>1</v>
      </c>
      <c r="K1393" s="18">
        <v>4</v>
      </c>
      <c r="L1393" s="18" t="str">
        <f>[1]卡牌表配置表!I1393</f>
        <v>0,0,0</v>
      </c>
      <c r="M1393" s="18">
        <f t="shared" si="64"/>
        <v>36310130</v>
      </c>
      <c r="N1393" s="66" t="str">
        <f>[1]卡牌表配置表!K1393</f>
        <v>20000038</v>
      </c>
      <c r="O1393" s="31" t="s">
        <v>170</v>
      </c>
      <c r="P1393" s="18">
        <f>[1]卡牌表配置表!L1393</f>
        <v>0</v>
      </c>
      <c r="R1393" s="18" t="str">
        <f>[1]卡牌表配置表!N1393</f>
        <v/>
      </c>
      <c r="T1393" s="18" t="str">
        <f>[1]卡牌表配置表!P1393</f>
        <v/>
      </c>
      <c r="W1393" s="18">
        <f>[1]卡牌表配置表!W1393</f>
        <v>160</v>
      </c>
      <c r="X1393" s="18" t="str">
        <f>[1]卡牌表配置表!X1393</f>
        <v>-2,275900</v>
      </c>
      <c r="Y1393" s="18">
        <v>0</v>
      </c>
      <c r="Z1393" s="18">
        <f>[1]卡牌表配置表!AA1393</f>
        <v>40000</v>
      </c>
      <c r="AA1393" s="18" t="str">
        <f>[1]卡牌表配置表!AB1393</f>
        <v>2,20,10022,1;2,3,2283,1;2,23,1279,1;4,29,1786,1;3,4,16100,1;3,24,10000,1;1,33,22101,0;2,38,13,1;2,40,0,1</v>
      </c>
      <c r="AB1393" s="18">
        <f>[1]卡牌表配置表!AR1393</f>
        <v>21036310</v>
      </c>
      <c r="AD1393" s="30">
        <f>VLOOKUP(F1393,t_card_group_s说明表!$B$6:$L$88,COLUMNS(t_card_group_s说明表!$B$6:$L$6),0)</f>
        <v>5</v>
      </c>
    </row>
    <row r="1394" spans="1:30" ht="15.75" customHeight="1" x14ac:dyDescent="0.2">
      <c r="A1394" s="18">
        <f t="shared" si="65"/>
        <v>1389</v>
      </c>
      <c r="B1394" s="18">
        <f>[1]卡牌表配置表!C1394</f>
        <v>3631014</v>
      </c>
      <c r="C1394" s="18">
        <f>[1]卡牌表配置表!D1394</f>
        <v>0</v>
      </c>
      <c r="D1394" s="18">
        <f>[1]卡牌表配置表!E1394</f>
        <v>20036310</v>
      </c>
      <c r="E1394" s="18" t="str">
        <f>[1]卡牌表配置表!F1394</f>
        <v>鬼武士</v>
      </c>
      <c r="F1394" s="18">
        <f>[1]卡牌表配置表!G1394</f>
        <v>36310</v>
      </c>
      <c r="G1394" s="18">
        <f>[1]卡牌表配置表!V1394</f>
        <v>14</v>
      </c>
      <c r="H1394" s="18">
        <f t="shared" si="63"/>
        <v>3631015</v>
      </c>
      <c r="I1394" s="30">
        <v>230002</v>
      </c>
      <c r="J1394" s="18">
        <v>1</v>
      </c>
      <c r="K1394" s="18">
        <v>4</v>
      </c>
      <c r="L1394" s="18" t="str">
        <f>[1]卡牌表配置表!I1394</f>
        <v>0,0,0</v>
      </c>
      <c r="M1394" s="18">
        <f t="shared" si="64"/>
        <v>36310140</v>
      </c>
      <c r="N1394" s="66" t="str">
        <f>[1]卡牌表配置表!K1394</f>
        <v>20000038</v>
      </c>
      <c r="O1394" s="31" t="s">
        <v>170</v>
      </c>
      <c r="P1394" s="18">
        <f>[1]卡牌表配置表!L1394</f>
        <v>0</v>
      </c>
      <c r="R1394" s="18" t="str">
        <f>[1]卡牌表配置表!N1394</f>
        <v/>
      </c>
      <c r="T1394" s="18" t="str">
        <f>[1]卡牌表配置表!P1394</f>
        <v/>
      </c>
      <c r="W1394" s="18">
        <f>[1]卡牌表配置表!W1394</f>
        <v>160</v>
      </c>
      <c r="X1394" s="18" t="str">
        <f>[1]卡牌表配置表!X1394</f>
        <v>-2,358700</v>
      </c>
      <c r="Y1394" s="18">
        <v>0</v>
      </c>
      <c r="Z1394" s="18">
        <f>[1]卡牌表配置表!AA1394</f>
        <v>40000</v>
      </c>
      <c r="AA1394" s="18" t="str">
        <f>[1]卡牌表配置表!AB1394</f>
        <v>2,20,12027,1;2,3,2740,1;2,23,1535,1;4,29,1786,1;3,4,16100,1;3,24,10000,1;1,33,22101,0;2,38,14,1;2,40,0,1</v>
      </c>
      <c r="AB1394" s="18">
        <f>[1]卡牌表配置表!AR1394</f>
        <v>21036310</v>
      </c>
      <c r="AD1394" s="30">
        <f>VLOOKUP(F1394,t_card_group_s说明表!$B$6:$L$88,COLUMNS(t_card_group_s说明表!$B$6:$L$6),0)</f>
        <v>5</v>
      </c>
    </row>
    <row r="1395" spans="1:30" ht="15.75" customHeight="1" x14ac:dyDescent="0.2">
      <c r="A1395" s="18">
        <f t="shared" si="65"/>
        <v>1390</v>
      </c>
      <c r="B1395" s="18">
        <f>[1]卡牌表配置表!C1395</f>
        <v>3631015</v>
      </c>
      <c r="C1395" s="18">
        <f>[1]卡牌表配置表!D1395</f>
        <v>0</v>
      </c>
      <c r="D1395" s="18">
        <f>[1]卡牌表配置表!E1395</f>
        <v>20036310</v>
      </c>
      <c r="E1395" s="18" t="str">
        <f>[1]卡牌表配置表!F1395</f>
        <v>鬼武士</v>
      </c>
      <c r="F1395" s="18">
        <f>[1]卡牌表配置表!G1395</f>
        <v>36310</v>
      </c>
      <c r="G1395" s="18">
        <f>[1]卡牌表配置表!V1395</f>
        <v>15</v>
      </c>
      <c r="H1395" s="18">
        <f t="shared" si="63"/>
        <v>3631016</v>
      </c>
      <c r="I1395" s="30">
        <v>230002</v>
      </c>
      <c r="J1395" s="18">
        <v>1</v>
      </c>
      <c r="K1395" s="18">
        <v>4</v>
      </c>
      <c r="L1395" s="18" t="str">
        <f>[1]卡牌表配置表!I1395</f>
        <v>0,0,0</v>
      </c>
      <c r="M1395" s="18">
        <f t="shared" si="64"/>
        <v>36310150</v>
      </c>
      <c r="N1395" s="66" t="str">
        <f>[1]卡牌表配置表!K1395</f>
        <v>20000038</v>
      </c>
      <c r="O1395" s="31" t="s">
        <v>170</v>
      </c>
      <c r="P1395" s="18">
        <f>[1]卡牌表配置表!L1395</f>
        <v>0</v>
      </c>
      <c r="R1395" s="18" t="str">
        <f>[1]卡牌表配置表!N1395</f>
        <v/>
      </c>
      <c r="T1395" s="18" t="str">
        <f>[1]卡牌表配置表!P1395</f>
        <v/>
      </c>
      <c r="W1395" s="18">
        <f>[1]卡牌表配置表!W1395</f>
        <v>180</v>
      </c>
      <c r="X1395" s="18" t="str">
        <f>[1]卡牌表配置表!X1395</f>
        <v>-2,466300</v>
      </c>
      <c r="Y1395" s="18">
        <v>0</v>
      </c>
      <c r="Z1395" s="18">
        <f>[1]卡牌表配置表!AA1395</f>
        <v>40000</v>
      </c>
      <c r="AA1395" s="18" t="str">
        <f>[1]卡牌表配置表!AB1395</f>
        <v>2,20,14432,1;2,3,3287,1;2,23,1841,1;4,29,1786,1;3,4,16100,1;3,24,10000,1;1,33,22101,0;2,38,15,1;2,40,0,1</v>
      </c>
      <c r="AB1395" s="18">
        <f>[1]卡牌表配置表!AR1395</f>
        <v>21036310</v>
      </c>
      <c r="AD1395" s="30">
        <f>VLOOKUP(F1395,t_card_group_s说明表!$B$6:$L$88,COLUMNS(t_card_group_s说明表!$B$6:$L$6),0)</f>
        <v>5</v>
      </c>
    </row>
    <row r="1396" spans="1:30" ht="15.75" customHeight="1" x14ac:dyDescent="0.2">
      <c r="A1396" s="18">
        <f t="shared" si="65"/>
        <v>1391</v>
      </c>
      <c r="B1396" s="18">
        <f>[1]卡牌表配置表!C1396</f>
        <v>3631016</v>
      </c>
      <c r="C1396" s="18">
        <f>[1]卡牌表配置表!D1396</f>
        <v>0</v>
      </c>
      <c r="D1396" s="18">
        <f>[1]卡牌表配置表!E1396</f>
        <v>20036310</v>
      </c>
      <c r="E1396" s="18" t="str">
        <f>[1]卡牌表配置表!F1396</f>
        <v>鬼武士</v>
      </c>
      <c r="F1396" s="18">
        <f>[1]卡牌表配置表!G1396</f>
        <v>36310</v>
      </c>
      <c r="G1396" s="18">
        <f>[1]卡牌表配置表!V1396</f>
        <v>16</v>
      </c>
      <c r="H1396" s="18">
        <f t="shared" si="63"/>
        <v>3631017</v>
      </c>
      <c r="I1396" s="30">
        <v>230002</v>
      </c>
      <c r="J1396" s="18">
        <v>1</v>
      </c>
      <c r="K1396" s="18">
        <v>4</v>
      </c>
      <c r="L1396" s="18" t="str">
        <f>[1]卡牌表配置表!I1396</f>
        <v>0,0,0</v>
      </c>
      <c r="M1396" s="18">
        <f t="shared" si="64"/>
        <v>36310160</v>
      </c>
      <c r="N1396" s="66" t="str">
        <f>[1]卡牌表配置表!K1396</f>
        <v>20000038</v>
      </c>
      <c r="O1396" s="31" t="s">
        <v>170</v>
      </c>
      <c r="P1396" s="18">
        <f>[1]卡牌表配置表!L1396</f>
        <v>0</v>
      </c>
      <c r="R1396" s="18" t="str">
        <f>[1]卡牌表配置表!N1396</f>
        <v/>
      </c>
      <c r="T1396" s="18" t="str">
        <f>[1]卡牌表配置表!P1396</f>
        <v/>
      </c>
      <c r="W1396" s="18">
        <f>[1]卡牌表配置表!W1396</f>
        <v>180</v>
      </c>
      <c r="X1396" s="18" t="str">
        <f>[1]卡牌表配置表!X1396</f>
        <v>-2,606200</v>
      </c>
      <c r="Y1396" s="18">
        <v>0</v>
      </c>
      <c r="Z1396" s="18">
        <f>[1]卡牌表配置表!AA1396</f>
        <v>40000</v>
      </c>
      <c r="AA1396" s="18" t="str">
        <f>[1]卡牌表配置表!AB1396</f>
        <v>2,20,17318,1;2,3,3945,1;2,23,2209,1;4,29,1786,1;3,4,16100,1;3,24,10000,1;1,33,22101,0;2,38,16,1;2,40,0,1</v>
      </c>
      <c r="AB1396" s="18">
        <f>[1]卡牌表配置表!AR1396</f>
        <v>21036310</v>
      </c>
      <c r="AD1396" s="30">
        <f>VLOOKUP(F1396,t_card_group_s说明表!$B$6:$L$88,COLUMNS(t_card_group_s说明表!$B$6:$L$6),0)</f>
        <v>5</v>
      </c>
    </row>
    <row r="1397" spans="1:30" ht="15.75" customHeight="1" x14ac:dyDescent="0.2">
      <c r="A1397" s="18">
        <f t="shared" si="65"/>
        <v>1392</v>
      </c>
      <c r="B1397" s="18">
        <f>[1]卡牌表配置表!C1397</f>
        <v>3631017</v>
      </c>
      <c r="C1397" s="18">
        <f>[1]卡牌表配置表!D1397</f>
        <v>0</v>
      </c>
      <c r="D1397" s="18">
        <f>[1]卡牌表配置表!E1397</f>
        <v>20036310</v>
      </c>
      <c r="E1397" s="18" t="str">
        <f>[1]卡牌表配置表!F1397</f>
        <v>鬼武士</v>
      </c>
      <c r="F1397" s="18">
        <f>[1]卡牌表配置表!G1397</f>
        <v>36310</v>
      </c>
      <c r="G1397" s="18">
        <f>[1]卡牌表配置表!V1397</f>
        <v>17</v>
      </c>
      <c r="H1397" s="18">
        <f t="shared" si="63"/>
        <v>3631018</v>
      </c>
      <c r="I1397" s="30">
        <v>230002</v>
      </c>
      <c r="J1397" s="18">
        <v>1</v>
      </c>
      <c r="K1397" s="18">
        <v>4</v>
      </c>
      <c r="L1397" s="18" t="str">
        <f>[1]卡牌表配置表!I1397</f>
        <v>0,0,0</v>
      </c>
      <c r="M1397" s="18">
        <f t="shared" si="64"/>
        <v>36310170</v>
      </c>
      <c r="N1397" s="66" t="str">
        <f>[1]卡牌表配置表!K1397</f>
        <v>20000038</v>
      </c>
      <c r="O1397" s="31" t="s">
        <v>170</v>
      </c>
      <c r="P1397" s="18">
        <f>[1]卡牌表配置表!L1397</f>
        <v>0</v>
      </c>
      <c r="R1397" s="18" t="str">
        <f>[1]卡牌表配置表!N1397</f>
        <v/>
      </c>
      <c r="T1397" s="18" t="str">
        <f>[1]卡牌表配置表!P1397</f>
        <v/>
      </c>
      <c r="W1397" s="18">
        <f>[1]卡牌表配置表!W1397</f>
        <v>200</v>
      </c>
      <c r="X1397" s="18" t="str">
        <f>[1]卡牌表配置表!X1397</f>
        <v>-2,788100</v>
      </c>
      <c r="Y1397" s="18">
        <v>0</v>
      </c>
      <c r="Z1397" s="18">
        <f>[1]卡牌表配置表!AA1397</f>
        <v>40000</v>
      </c>
      <c r="AA1397" s="18" t="str">
        <f>[1]卡牌表配置表!AB1397</f>
        <v>2,20,20781,1;2,3,4734,1;2,23,2651,1;4,29,1786,1;3,4,16100,1;3,24,10000,1;1,33,22101,0;2,38,17,1;2,40,0,1</v>
      </c>
      <c r="AB1397" s="18">
        <f>[1]卡牌表配置表!AR1397</f>
        <v>21036310</v>
      </c>
      <c r="AD1397" s="30">
        <f>VLOOKUP(F1397,t_card_group_s说明表!$B$6:$L$88,COLUMNS(t_card_group_s说明表!$B$6:$L$6),0)</f>
        <v>5</v>
      </c>
    </row>
    <row r="1398" spans="1:30" ht="15.75" customHeight="1" x14ac:dyDescent="0.2">
      <c r="A1398" s="18">
        <f t="shared" si="65"/>
        <v>1393</v>
      </c>
      <c r="B1398" s="18">
        <f>[1]卡牌表配置表!C1398</f>
        <v>3631018</v>
      </c>
      <c r="C1398" s="18">
        <f>[1]卡牌表配置表!D1398</f>
        <v>0</v>
      </c>
      <c r="D1398" s="18">
        <f>[1]卡牌表配置表!E1398</f>
        <v>20036310</v>
      </c>
      <c r="E1398" s="18" t="str">
        <f>[1]卡牌表配置表!F1398</f>
        <v>鬼武士</v>
      </c>
      <c r="F1398" s="18">
        <f>[1]卡牌表配置表!G1398</f>
        <v>36310</v>
      </c>
      <c r="G1398" s="18">
        <f>[1]卡牌表配置表!V1398</f>
        <v>18</v>
      </c>
      <c r="H1398" s="18">
        <f t="shared" si="63"/>
        <v>3631019</v>
      </c>
      <c r="I1398" s="30">
        <v>230002</v>
      </c>
      <c r="J1398" s="18">
        <v>1</v>
      </c>
      <c r="K1398" s="18">
        <v>4</v>
      </c>
      <c r="L1398" s="18" t="str">
        <f>[1]卡牌表配置表!I1398</f>
        <v>0,0,0</v>
      </c>
      <c r="M1398" s="18">
        <f t="shared" si="64"/>
        <v>36310180</v>
      </c>
      <c r="N1398" s="66" t="str">
        <f>[1]卡牌表配置表!K1398</f>
        <v>20000038</v>
      </c>
      <c r="O1398" s="31" t="s">
        <v>170</v>
      </c>
      <c r="P1398" s="18">
        <f>[1]卡牌表配置表!L1398</f>
        <v>0</v>
      </c>
      <c r="R1398" s="18" t="str">
        <f>[1]卡牌表配置表!N1398</f>
        <v/>
      </c>
      <c r="T1398" s="18" t="str">
        <f>[1]卡牌表配置表!P1398</f>
        <v/>
      </c>
      <c r="W1398" s="18">
        <f>[1]卡牌表配置表!W1398</f>
        <v>200</v>
      </c>
      <c r="X1398" s="18" t="str">
        <f>[1]卡牌表配置表!X1398</f>
        <v>-2,1024500</v>
      </c>
      <c r="Y1398" s="18">
        <v>0</v>
      </c>
      <c r="Z1398" s="18">
        <f>[1]卡牌表配置表!AA1398</f>
        <v>40000</v>
      </c>
      <c r="AA1398" s="18" t="str">
        <f>[1]卡牌表配置表!AB1398</f>
        <v>2,20,24938,1;2,3,5680,1;2,23,3181,1;4,29,1786,1;3,4,16100,1;3,24,10000,1;1,33,22101,0;2,38,18,1;2,40,0,1</v>
      </c>
      <c r="AB1398" s="18">
        <f>[1]卡牌表配置表!AR1398</f>
        <v>21036310</v>
      </c>
      <c r="AD1398" s="30">
        <f>VLOOKUP(F1398,t_card_group_s说明表!$B$6:$L$88,COLUMNS(t_card_group_s说明表!$B$6:$L$6),0)</f>
        <v>5</v>
      </c>
    </row>
    <row r="1399" spans="1:30" ht="15.75" customHeight="1" x14ac:dyDescent="0.2">
      <c r="A1399" s="18">
        <f t="shared" si="65"/>
        <v>1394</v>
      </c>
      <c r="B1399" s="18">
        <f>[1]卡牌表配置表!C1399</f>
        <v>3631019</v>
      </c>
      <c r="C1399" s="18">
        <f>[1]卡牌表配置表!D1399</f>
        <v>0</v>
      </c>
      <c r="D1399" s="18">
        <f>[1]卡牌表配置表!E1399</f>
        <v>20036310</v>
      </c>
      <c r="E1399" s="18" t="str">
        <f>[1]卡牌表配置表!F1399</f>
        <v>鬼武士</v>
      </c>
      <c r="F1399" s="18">
        <f>[1]卡牌表配置表!G1399</f>
        <v>36310</v>
      </c>
      <c r="G1399" s="18">
        <f>[1]卡牌表配置表!V1399</f>
        <v>19</v>
      </c>
      <c r="H1399" s="18">
        <f t="shared" si="63"/>
        <v>3631020</v>
      </c>
      <c r="I1399" s="30">
        <v>230002</v>
      </c>
      <c r="J1399" s="18">
        <v>1</v>
      </c>
      <c r="K1399" s="18">
        <v>4</v>
      </c>
      <c r="L1399" s="18" t="str">
        <f>[1]卡牌表配置表!I1399</f>
        <v>0,0,0</v>
      </c>
      <c r="M1399" s="18">
        <f t="shared" si="64"/>
        <v>36310190</v>
      </c>
      <c r="N1399" s="66" t="str">
        <f>[1]卡牌表配置表!K1399</f>
        <v>20000038</v>
      </c>
      <c r="O1399" s="31" t="s">
        <v>170</v>
      </c>
      <c r="P1399" s="18">
        <f>[1]卡牌表配置表!L1399</f>
        <v>0</v>
      </c>
      <c r="R1399" s="18" t="str">
        <f>[1]卡牌表配置表!N1399</f>
        <v/>
      </c>
      <c r="T1399" s="18" t="str">
        <f>[1]卡牌表配置表!P1399</f>
        <v/>
      </c>
      <c r="W1399" s="18">
        <f>[1]卡牌表配置表!W1399</f>
        <v>220</v>
      </c>
      <c r="X1399" s="18" t="str">
        <f>[1]卡牌表配置表!X1399</f>
        <v>-2,1331900</v>
      </c>
      <c r="Y1399" s="18">
        <v>0</v>
      </c>
      <c r="Z1399" s="18">
        <f>[1]卡牌表配置表!AA1399</f>
        <v>40000</v>
      </c>
      <c r="AA1399" s="18" t="str">
        <f>[1]卡牌表配置表!AB1399</f>
        <v>2,20,29925,1;2,3,6816,1;2,23,3817,1;4,29,1786,1;3,4,16100,1;3,24,10000,1;1,33,22101,0;2,38,19,1;2,40,0,1</v>
      </c>
      <c r="AB1399" s="18">
        <f>[1]卡牌表配置表!AR1399</f>
        <v>21036310</v>
      </c>
      <c r="AD1399" s="30">
        <f>VLOOKUP(F1399,t_card_group_s说明表!$B$6:$L$88,COLUMNS(t_card_group_s说明表!$B$6:$L$6),0)</f>
        <v>5</v>
      </c>
    </row>
    <row r="1400" spans="1:30" ht="15.75" customHeight="1" x14ac:dyDescent="0.2">
      <c r="A1400" s="18">
        <f t="shared" si="65"/>
        <v>1395</v>
      </c>
      <c r="B1400" s="18">
        <f>[1]卡牌表配置表!C1400</f>
        <v>3631020</v>
      </c>
      <c r="C1400" s="18">
        <f>[1]卡牌表配置表!D1400</f>
        <v>0</v>
      </c>
      <c r="D1400" s="18">
        <f>[1]卡牌表配置表!E1400</f>
        <v>20036310</v>
      </c>
      <c r="E1400" s="18" t="str">
        <f>[1]卡牌表配置表!F1400</f>
        <v>鬼武士</v>
      </c>
      <c r="F1400" s="18">
        <f>[1]卡牌表配置表!G1400</f>
        <v>36310</v>
      </c>
      <c r="G1400" s="18">
        <f>[1]卡牌表配置表!V1400</f>
        <v>20</v>
      </c>
      <c r="H1400" s="18">
        <f t="shared" si="63"/>
        <v>3631021</v>
      </c>
      <c r="I1400" s="30">
        <v>230002</v>
      </c>
      <c r="J1400" s="18">
        <v>1</v>
      </c>
      <c r="K1400" s="18">
        <v>4</v>
      </c>
      <c r="L1400" s="18" t="str">
        <f>[1]卡牌表配置表!I1400</f>
        <v>0,0,0</v>
      </c>
      <c r="M1400" s="18">
        <f t="shared" si="64"/>
        <v>36310200</v>
      </c>
      <c r="N1400" s="66" t="str">
        <f>[1]卡牌表配置表!K1400</f>
        <v>20000038</v>
      </c>
      <c r="O1400" s="31" t="s">
        <v>170</v>
      </c>
      <c r="P1400" s="18">
        <f>[1]卡牌表配置表!L1400</f>
        <v>0</v>
      </c>
      <c r="R1400" s="18" t="str">
        <f>[1]卡牌表配置表!N1400</f>
        <v/>
      </c>
      <c r="T1400" s="18" t="str">
        <f>[1]卡牌表配置表!P1400</f>
        <v/>
      </c>
      <c r="W1400" s="18">
        <f>[1]卡牌表配置表!W1400</f>
        <v>220</v>
      </c>
      <c r="X1400" s="18" t="str">
        <f>[1]卡牌表配置表!X1400</f>
        <v>-2,1731500</v>
      </c>
      <c r="Y1400" s="18">
        <v>0</v>
      </c>
      <c r="Z1400" s="18">
        <f>[1]卡牌表配置表!AA1400</f>
        <v>40000</v>
      </c>
      <c r="AA1400" s="18" t="str">
        <f>[1]卡牌表配置表!AB1400</f>
        <v>2,20,35910,1;2,3,8179,1;2,23,4580,1;4,29,1786,1;3,4,16100,1;3,24,10000,1;1,33,22101,0;2,38,20,1;2,40,0,1</v>
      </c>
      <c r="AB1400" s="18">
        <f>[1]卡牌表配置表!AR1400</f>
        <v>21036310</v>
      </c>
      <c r="AD1400" s="30">
        <f>VLOOKUP(F1400,t_card_group_s说明表!$B$6:$L$88,COLUMNS(t_card_group_s说明表!$B$6:$L$6),0)</f>
        <v>5</v>
      </c>
    </row>
    <row r="1401" spans="1:30" ht="15.75" customHeight="1" x14ac:dyDescent="0.2">
      <c r="A1401" s="18">
        <f t="shared" si="65"/>
        <v>1396</v>
      </c>
      <c r="B1401" s="18">
        <f>[1]卡牌表配置表!C1401</f>
        <v>3631021</v>
      </c>
      <c r="C1401" s="18">
        <f>[1]卡牌表配置表!D1401</f>
        <v>0</v>
      </c>
      <c r="D1401" s="18">
        <f>[1]卡牌表配置表!E1401</f>
        <v>20036310</v>
      </c>
      <c r="E1401" s="18" t="str">
        <f>[1]卡牌表配置表!F1401</f>
        <v>鬼武士</v>
      </c>
      <c r="F1401" s="18">
        <f>[1]卡牌表配置表!G1401</f>
        <v>36310</v>
      </c>
      <c r="G1401" s="18">
        <f>[1]卡牌表配置表!V1401</f>
        <v>21</v>
      </c>
      <c r="H1401" s="18">
        <f t="shared" si="63"/>
        <v>3631022</v>
      </c>
      <c r="I1401" s="30">
        <v>230002</v>
      </c>
      <c r="J1401" s="18">
        <v>1</v>
      </c>
      <c r="K1401" s="18">
        <v>4</v>
      </c>
      <c r="L1401" s="18" t="str">
        <f>[1]卡牌表配置表!I1401</f>
        <v>0,0,0</v>
      </c>
      <c r="M1401" s="18">
        <f t="shared" si="64"/>
        <v>36310210</v>
      </c>
      <c r="N1401" s="66" t="str">
        <f>[1]卡牌表配置表!K1401</f>
        <v>20000038</v>
      </c>
      <c r="O1401" s="31" t="s">
        <v>170</v>
      </c>
      <c r="P1401" s="18">
        <f>[1]卡牌表配置表!L1401</f>
        <v>0</v>
      </c>
      <c r="R1401" s="18" t="str">
        <f>[1]卡牌表配置表!N1401</f>
        <v/>
      </c>
      <c r="T1401" s="18" t="str">
        <f>[1]卡牌表配置表!P1401</f>
        <v/>
      </c>
      <c r="W1401" s="18">
        <f>[1]卡牌表配置表!W1401</f>
        <v>240</v>
      </c>
      <c r="X1401" s="18" t="str">
        <f>[1]卡牌表配置表!X1401</f>
        <v>-2,2251000</v>
      </c>
      <c r="Y1401" s="18">
        <v>0</v>
      </c>
      <c r="Z1401" s="18">
        <f>[1]卡牌表配置表!AA1401</f>
        <v>40000</v>
      </c>
      <c r="AA1401" s="18" t="str">
        <f>[1]卡牌表配置表!AB1401</f>
        <v>2,20,43092,1;2,3,9815,1;2,23,5496,1;4,29,1786,1;3,4,16100,1;3,24,10000,1;1,33,22101,0;2,38,21,1;2,40,0,1</v>
      </c>
      <c r="AB1401" s="18">
        <f>[1]卡牌表配置表!AR1401</f>
        <v>21036310</v>
      </c>
      <c r="AD1401" s="30">
        <f>VLOOKUP(F1401,t_card_group_s说明表!$B$6:$L$88,COLUMNS(t_card_group_s说明表!$B$6:$L$6),0)</f>
        <v>5</v>
      </c>
    </row>
    <row r="1402" spans="1:30" ht="15.75" customHeight="1" x14ac:dyDescent="0.2">
      <c r="A1402" s="18">
        <f t="shared" si="65"/>
        <v>1397</v>
      </c>
      <c r="B1402" s="18">
        <f>[1]卡牌表配置表!C1402</f>
        <v>3631022</v>
      </c>
      <c r="C1402" s="18">
        <f>[1]卡牌表配置表!D1402</f>
        <v>0</v>
      </c>
      <c r="D1402" s="18">
        <f>[1]卡牌表配置表!E1402</f>
        <v>20036310</v>
      </c>
      <c r="E1402" s="18" t="str">
        <f>[1]卡牌表配置表!F1402</f>
        <v>鬼武士</v>
      </c>
      <c r="F1402" s="18">
        <f>[1]卡牌表配置表!G1402</f>
        <v>36310</v>
      </c>
      <c r="G1402" s="18">
        <f>[1]卡牌表配置表!V1402</f>
        <v>22</v>
      </c>
      <c r="H1402" s="18">
        <f t="shared" si="63"/>
        <v>3631023</v>
      </c>
      <c r="I1402" s="30">
        <v>230002</v>
      </c>
      <c r="J1402" s="18">
        <v>1</v>
      </c>
      <c r="K1402" s="18">
        <v>4</v>
      </c>
      <c r="L1402" s="18" t="str">
        <f>[1]卡牌表配置表!I1402</f>
        <v>0,0,0</v>
      </c>
      <c r="M1402" s="18">
        <f t="shared" si="64"/>
        <v>36310220</v>
      </c>
      <c r="N1402" s="66" t="str">
        <f>[1]卡牌表配置表!K1402</f>
        <v>20000038</v>
      </c>
      <c r="O1402" s="31" t="s">
        <v>170</v>
      </c>
      <c r="P1402" s="18">
        <f>[1]卡牌表配置表!L1402</f>
        <v>0</v>
      </c>
      <c r="R1402" s="18" t="str">
        <f>[1]卡牌表配置表!N1402</f>
        <v/>
      </c>
      <c r="T1402" s="18" t="str">
        <f>[1]卡牌表配置表!P1402</f>
        <v/>
      </c>
      <c r="W1402" s="18">
        <f>[1]卡牌表配置表!W1402</f>
        <v>240</v>
      </c>
      <c r="X1402" s="18" t="str">
        <f>[1]卡牌表配置表!X1402</f>
        <v>-2,2926300</v>
      </c>
      <c r="Y1402" s="18">
        <v>0</v>
      </c>
      <c r="Z1402" s="18">
        <f>[1]卡牌表配置表!AA1402</f>
        <v>40000</v>
      </c>
      <c r="AA1402" s="18" t="str">
        <f>[1]卡牌表配置表!AB1402</f>
        <v>2,20,51710,1;2,3,11778,1;2,23,6595,1;4,29,1786,1;3,4,16100,1;3,24,10000,1;1,33,22101,0;2,38,22,1;2,40,0,1</v>
      </c>
      <c r="AB1402" s="18">
        <f>[1]卡牌表配置表!AR1402</f>
        <v>21036310</v>
      </c>
      <c r="AD1402" s="30">
        <f>VLOOKUP(F1402,t_card_group_s说明表!$B$6:$L$88,COLUMNS(t_card_group_s说明表!$B$6:$L$6),0)</f>
        <v>5</v>
      </c>
    </row>
    <row r="1403" spans="1:30" ht="15.75" customHeight="1" x14ac:dyDescent="0.2">
      <c r="A1403" s="18">
        <f t="shared" si="65"/>
        <v>1398</v>
      </c>
      <c r="B1403" s="18">
        <f>[1]卡牌表配置表!C1403</f>
        <v>3631023</v>
      </c>
      <c r="C1403" s="18">
        <f>[1]卡牌表配置表!D1403</f>
        <v>0</v>
      </c>
      <c r="D1403" s="18">
        <f>[1]卡牌表配置表!E1403</f>
        <v>20036310</v>
      </c>
      <c r="E1403" s="18" t="str">
        <f>[1]卡牌表配置表!F1403</f>
        <v>鬼武士</v>
      </c>
      <c r="F1403" s="18">
        <f>[1]卡牌表配置表!G1403</f>
        <v>36310</v>
      </c>
      <c r="G1403" s="18">
        <f>[1]卡牌表配置表!V1403</f>
        <v>23</v>
      </c>
      <c r="H1403" s="18">
        <f t="shared" si="63"/>
        <v>3631024</v>
      </c>
      <c r="I1403" s="30">
        <v>230002</v>
      </c>
      <c r="J1403" s="18">
        <v>1</v>
      </c>
      <c r="K1403" s="18">
        <v>4</v>
      </c>
      <c r="L1403" s="18" t="str">
        <f>[1]卡牌表配置表!I1403</f>
        <v>0,0,0</v>
      </c>
      <c r="M1403" s="18">
        <f t="shared" si="64"/>
        <v>36310230</v>
      </c>
      <c r="N1403" s="66" t="str">
        <f>[1]卡牌表配置表!K1403</f>
        <v>20000038</v>
      </c>
      <c r="O1403" s="31" t="s">
        <v>170</v>
      </c>
      <c r="P1403" s="18">
        <f>[1]卡牌表配置表!L1403</f>
        <v>0</v>
      </c>
      <c r="R1403" s="18" t="str">
        <f>[1]卡牌表配置表!N1403</f>
        <v/>
      </c>
      <c r="T1403" s="18" t="str">
        <f>[1]卡牌表配置表!P1403</f>
        <v/>
      </c>
      <c r="W1403" s="18">
        <f>[1]卡牌表配置表!W1403</f>
        <v>260</v>
      </c>
      <c r="X1403" s="18" t="str">
        <f>[1]卡牌表配置表!X1403</f>
        <v>-2,3804200</v>
      </c>
      <c r="Y1403" s="18">
        <v>0</v>
      </c>
      <c r="Z1403" s="18">
        <f>[1]卡牌表配置表!AA1403</f>
        <v>40000</v>
      </c>
      <c r="AA1403" s="18" t="str">
        <f>[1]卡牌表配置表!AB1403</f>
        <v>2,20,62052,1;2,3,14133,1;2,23,7914,1;4,29,1786,1;3,4,16100,1;3,24,10000,1;1,33,22101,0;2,38,23,1;2,40,0,1</v>
      </c>
      <c r="AB1403" s="18">
        <f>[1]卡牌表配置表!AR1403</f>
        <v>21036310</v>
      </c>
      <c r="AD1403" s="30">
        <f>VLOOKUP(F1403,t_card_group_s说明表!$B$6:$L$88,COLUMNS(t_card_group_s说明表!$B$6:$L$6),0)</f>
        <v>5</v>
      </c>
    </row>
    <row r="1404" spans="1:30" ht="15.75" customHeight="1" x14ac:dyDescent="0.2">
      <c r="A1404" s="18">
        <f t="shared" si="65"/>
        <v>1399</v>
      </c>
      <c r="B1404" s="18">
        <f>[1]卡牌表配置表!C1404</f>
        <v>3631024</v>
      </c>
      <c r="C1404" s="18">
        <f>[1]卡牌表配置表!D1404</f>
        <v>0</v>
      </c>
      <c r="D1404" s="18">
        <f>[1]卡牌表配置表!E1404</f>
        <v>20036310</v>
      </c>
      <c r="E1404" s="18" t="str">
        <f>[1]卡牌表配置表!F1404</f>
        <v>鬼武士</v>
      </c>
      <c r="F1404" s="18">
        <f>[1]卡牌表配置表!G1404</f>
        <v>36310</v>
      </c>
      <c r="G1404" s="18">
        <f>[1]卡牌表配置表!V1404</f>
        <v>24</v>
      </c>
      <c r="H1404" s="18">
        <f t="shared" si="63"/>
        <v>3631025</v>
      </c>
      <c r="I1404" s="30">
        <v>230002</v>
      </c>
      <c r="J1404" s="18">
        <v>1</v>
      </c>
      <c r="K1404" s="18">
        <v>4</v>
      </c>
      <c r="L1404" s="18" t="str">
        <f>[1]卡牌表配置表!I1404</f>
        <v>0,0,0</v>
      </c>
      <c r="M1404" s="18">
        <f t="shared" si="64"/>
        <v>36310240</v>
      </c>
      <c r="N1404" s="66" t="str">
        <f>[1]卡牌表配置表!K1404</f>
        <v>20000038</v>
      </c>
      <c r="O1404" s="31" t="s">
        <v>170</v>
      </c>
      <c r="P1404" s="18">
        <f>[1]卡牌表配置表!L1404</f>
        <v>0</v>
      </c>
      <c r="R1404" s="18" t="str">
        <f>[1]卡牌表配置表!N1404</f>
        <v/>
      </c>
      <c r="T1404" s="18" t="str">
        <f>[1]卡牌表配置表!P1404</f>
        <v/>
      </c>
      <c r="W1404" s="18">
        <f>[1]卡牌表配置表!W1404</f>
        <v>300</v>
      </c>
      <c r="X1404" s="18" t="str">
        <f>[1]卡牌表配置表!X1404</f>
        <v>-2,4945500</v>
      </c>
      <c r="Y1404" s="18">
        <v>0</v>
      </c>
      <c r="Z1404" s="18">
        <f>[1]卡牌表配置表!AA1404</f>
        <v>40000</v>
      </c>
      <c r="AA1404" s="18" t="str">
        <f>[1]卡牌表配置表!AB1404</f>
        <v>2,20,74463,1;2,3,16960,1;2,23,9497,1;4,29,1786,1;3,4,16100,1;3,24,10000,1;1,33,22101,0;2,38,24,1;2,40,0,1</v>
      </c>
      <c r="AB1404" s="18">
        <f>[1]卡牌表配置表!AR1404</f>
        <v>21036310</v>
      </c>
      <c r="AD1404" s="30">
        <f>VLOOKUP(F1404,t_card_group_s说明表!$B$6:$L$88,COLUMNS(t_card_group_s说明表!$B$6:$L$6),0)</f>
        <v>5</v>
      </c>
    </row>
    <row r="1405" spans="1:30" ht="15.75" customHeight="1" x14ac:dyDescent="0.2">
      <c r="A1405" s="18">
        <f t="shared" si="65"/>
        <v>1400</v>
      </c>
      <c r="B1405" s="18">
        <f>[1]卡牌表配置表!C1405</f>
        <v>3631025</v>
      </c>
      <c r="C1405" s="18">
        <f>[1]卡牌表配置表!D1405</f>
        <v>0</v>
      </c>
      <c r="D1405" s="18">
        <f>[1]卡牌表配置表!E1405</f>
        <v>20036310</v>
      </c>
      <c r="E1405" s="18" t="str">
        <f>[1]卡牌表配置表!F1405</f>
        <v>鬼武士</v>
      </c>
      <c r="F1405" s="18">
        <f>[1]卡牌表配置表!G1405</f>
        <v>36310</v>
      </c>
      <c r="G1405" s="18">
        <f>[1]卡牌表配置表!V1405</f>
        <v>25</v>
      </c>
      <c r="H1405" s="18" t="str">
        <f t="shared" si="63"/>
        <v/>
      </c>
      <c r="I1405" s="30">
        <v>230002</v>
      </c>
      <c r="J1405" s="18">
        <v>1</v>
      </c>
      <c r="K1405" s="18">
        <v>4</v>
      </c>
      <c r="L1405" s="18" t="str">
        <f>[1]卡牌表配置表!I1405</f>
        <v>0,0,0</v>
      </c>
      <c r="M1405" s="18">
        <f t="shared" si="64"/>
        <v>36310250</v>
      </c>
      <c r="N1405" s="66" t="str">
        <f>[1]卡牌表配置表!K1405</f>
        <v>20000038</v>
      </c>
      <c r="O1405" s="31" t="s">
        <v>170</v>
      </c>
      <c r="P1405" s="18">
        <f>[1]卡牌表配置表!L1405</f>
        <v>0</v>
      </c>
      <c r="R1405" s="18" t="str">
        <f>[1]卡牌表配置表!N1405</f>
        <v/>
      </c>
      <c r="T1405" s="18" t="str">
        <f>[1]卡牌表配置表!P1405</f>
        <v/>
      </c>
      <c r="W1405" s="18">
        <f>[1]卡牌表配置表!W1405</f>
        <v>-1</v>
      </c>
      <c r="X1405" s="18">
        <f>[1]卡牌表配置表!X1405</f>
        <v>-1</v>
      </c>
      <c r="Y1405" s="18">
        <v>0</v>
      </c>
      <c r="Z1405" s="18">
        <f>[1]卡牌表配置表!AA1405</f>
        <v>40000</v>
      </c>
      <c r="AA1405" s="18" t="str">
        <f>[1]卡牌表配置表!AB1405</f>
        <v>2,20,89355,1;2,3,20352,1;2,23,11396,1;4,29,1786,1;3,4,16100,1;3,24,10000,1;1,33,22101,0;2,38,25,1;2,40,0,1</v>
      </c>
      <c r="AB1405" s="18">
        <f>[1]卡牌表配置表!AR1405</f>
        <v>21036310</v>
      </c>
      <c r="AD1405" s="30">
        <f>VLOOKUP(F1405,t_card_group_s说明表!$B$6:$L$88,COLUMNS(t_card_group_s说明表!$B$6:$L$6),0)</f>
        <v>5</v>
      </c>
    </row>
    <row r="1406" spans="1:30" ht="15.75" customHeight="1" x14ac:dyDescent="0.2">
      <c r="A1406" s="18">
        <f t="shared" si="65"/>
        <v>1401</v>
      </c>
      <c r="B1406" s="18">
        <f>[1]卡牌表配置表!C1406</f>
        <v>3641001</v>
      </c>
      <c r="C1406" s="18">
        <f>[1]卡牌表配置表!D1406</f>
        <v>0</v>
      </c>
      <c r="D1406" s="18">
        <f>[1]卡牌表配置表!E1406</f>
        <v>20036410</v>
      </c>
      <c r="E1406" s="18" t="str">
        <f>[1]卡牌表配置表!F1406</f>
        <v>吸血鬼贵族</v>
      </c>
      <c r="F1406" s="18">
        <f>[1]卡牌表配置表!G1406</f>
        <v>36410</v>
      </c>
      <c r="G1406" s="18">
        <f>[1]卡牌表配置表!V1406</f>
        <v>1</v>
      </c>
      <c r="H1406" s="18">
        <f t="shared" si="63"/>
        <v>3641002</v>
      </c>
      <c r="I1406" s="30">
        <v>230002</v>
      </c>
      <c r="J1406" s="18">
        <v>1</v>
      </c>
      <c r="K1406" s="18">
        <v>4</v>
      </c>
      <c r="L1406" s="18" t="str">
        <f>[1]卡牌表配置表!I1406</f>
        <v>0,0,0</v>
      </c>
      <c r="M1406" s="18">
        <f t="shared" si="64"/>
        <v>36410010</v>
      </c>
      <c r="N1406" s="66" t="str">
        <f>[1]卡牌表配置表!K1406</f>
        <v>20000054</v>
      </c>
      <c r="O1406" s="31" t="s">
        <v>170</v>
      </c>
      <c r="P1406" s="18">
        <f>[1]卡牌表配置表!L1406</f>
        <v>0</v>
      </c>
      <c r="R1406" s="18" t="str">
        <f>[1]卡牌表配置表!N1406</f>
        <v/>
      </c>
      <c r="T1406" s="18" t="str">
        <f>[1]卡牌表配置表!P1406</f>
        <v/>
      </c>
      <c r="W1406" s="18">
        <f>[1]卡牌表配置表!W1406</f>
        <v>4</v>
      </c>
      <c r="X1406" s="18" t="str">
        <f>[1]卡牌表配置表!X1406</f>
        <v>-2,1000</v>
      </c>
      <c r="Y1406" s="18">
        <v>0</v>
      </c>
      <c r="Z1406" s="18">
        <f>[1]卡牌表配置表!AA1406</f>
        <v>60000</v>
      </c>
      <c r="AA1406" s="18" t="str">
        <f>[1]卡牌表配置表!AB1406</f>
        <v>2,20,720,1;2,3,280,1;2,23,157,1;4,29,1786,1;3,4,15000,1;3,24,10000,1;1,33,22101,0;2,51,50,1</v>
      </c>
      <c r="AB1406" s="18">
        <f>[1]卡牌表配置表!AR1406</f>
        <v>21036410</v>
      </c>
      <c r="AD1406" s="30">
        <f>VLOOKUP(F1406,t_card_group_s说明表!$B$6:$L$88,COLUMNS(t_card_group_s说明表!$B$6:$L$6),0)</f>
        <v>5</v>
      </c>
    </row>
    <row r="1407" spans="1:30" ht="15.75" customHeight="1" x14ac:dyDescent="0.2">
      <c r="A1407" s="18">
        <f t="shared" si="65"/>
        <v>1402</v>
      </c>
      <c r="B1407" s="18">
        <f>[1]卡牌表配置表!C1407</f>
        <v>3641002</v>
      </c>
      <c r="C1407" s="18">
        <f>[1]卡牌表配置表!D1407</f>
        <v>0</v>
      </c>
      <c r="D1407" s="18">
        <f>[1]卡牌表配置表!E1407</f>
        <v>20036410</v>
      </c>
      <c r="E1407" s="18" t="str">
        <f>[1]卡牌表配置表!F1407</f>
        <v>吸血鬼贵族</v>
      </c>
      <c r="F1407" s="18">
        <f>[1]卡牌表配置表!G1407</f>
        <v>36410</v>
      </c>
      <c r="G1407" s="18">
        <f>[1]卡牌表配置表!V1407</f>
        <v>2</v>
      </c>
      <c r="H1407" s="18">
        <f t="shared" si="63"/>
        <v>3641003</v>
      </c>
      <c r="I1407" s="30">
        <v>230002</v>
      </c>
      <c r="J1407" s="18">
        <v>1</v>
      </c>
      <c r="K1407" s="18">
        <v>4</v>
      </c>
      <c r="L1407" s="18" t="str">
        <f>[1]卡牌表配置表!I1407</f>
        <v>0,0,0</v>
      </c>
      <c r="M1407" s="18">
        <f t="shared" si="64"/>
        <v>36410020</v>
      </c>
      <c r="N1407" s="66" t="str">
        <f>[1]卡牌表配置表!K1407</f>
        <v>20000054</v>
      </c>
      <c r="O1407" s="31" t="s">
        <v>170</v>
      </c>
      <c r="P1407" s="18">
        <f>[1]卡牌表配置表!L1407</f>
        <v>0</v>
      </c>
      <c r="R1407" s="18" t="str">
        <f>[1]卡牌表配置表!N1407</f>
        <v/>
      </c>
      <c r="T1407" s="18" t="str">
        <f>[1]卡牌表配置表!P1407</f>
        <v/>
      </c>
      <c r="W1407" s="18">
        <f>[1]卡牌表配置表!W1407</f>
        <v>20</v>
      </c>
      <c r="X1407" s="18" t="str">
        <f>[1]卡牌表配置表!X1407</f>
        <v>-2,5000</v>
      </c>
      <c r="Y1407" s="18">
        <v>0</v>
      </c>
      <c r="Z1407" s="18">
        <f>[1]卡牌表配置表!AA1407</f>
        <v>60000</v>
      </c>
      <c r="AA1407" s="18" t="str">
        <f>[1]卡牌表配置表!AB1407</f>
        <v>2,20,864,1;2,3,336,1;2,23,189,1;4,29,1786,1;3,4,15000,1;3,24,10000,1;1,33,22101,0;2,51,50,1</v>
      </c>
      <c r="AB1407" s="18">
        <f>[1]卡牌表配置表!AR1407</f>
        <v>21036410</v>
      </c>
      <c r="AD1407" s="30">
        <f>VLOOKUP(F1407,t_card_group_s说明表!$B$6:$L$88,COLUMNS(t_card_group_s说明表!$B$6:$L$6),0)</f>
        <v>5</v>
      </c>
    </row>
    <row r="1408" spans="1:30" ht="15.75" customHeight="1" x14ac:dyDescent="0.2">
      <c r="A1408" s="18">
        <f t="shared" si="65"/>
        <v>1403</v>
      </c>
      <c r="B1408" s="18">
        <f>[1]卡牌表配置表!C1408</f>
        <v>3641003</v>
      </c>
      <c r="C1408" s="18">
        <f>[1]卡牌表配置表!D1408</f>
        <v>0</v>
      </c>
      <c r="D1408" s="18">
        <f>[1]卡牌表配置表!E1408</f>
        <v>20036410</v>
      </c>
      <c r="E1408" s="18" t="str">
        <f>[1]卡牌表配置表!F1408</f>
        <v>吸血鬼贵族</v>
      </c>
      <c r="F1408" s="18">
        <f>[1]卡牌表配置表!G1408</f>
        <v>36410</v>
      </c>
      <c r="G1408" s="18">
        <f>[1]卡牌表配置表!V1408</f>
        <v>3</v>
      </c>
      <c r="H1408" s="18">
        <f t="shared" si="63"/>
        <v>3641004</v>
      </c>
      <c r="I1408" s="30">
        <v>230002</v>
      </c>
      <c r="J1408" s="18">
        <v>1</v>
      </c>
      <c r="K1408" s="18">
        <v>4</v>
      </c>
      <c r="L1408" s="18" t="str">
        <f>[1]卡牌表配置表!I1408</f>
        <v>0,0,0</v>
      </c>
      <c r="M1408" s="18">
        <f t="shared" si="64"/>
        <v>36410030</v>
      </c>
      <c r="N1408" s="66" t="str">
        <f>[1]卡牌表配置表!K1408</f>
        <v>20000054</v>
      </c>
      <c r="O1408" s="31" t="s">
        <v>170</v>
      </c>
      <c r="P1408" s="18">
        <f>[1]卡牌表配置表!L1408</f>
        <v>0</v>
      </c>
      <c r="R1408" s="18" t="str">
        <f>[1]卡牌表配置表!N1408</f>
        <v/>
      </c>
      <c r="T1408" s="18" t="str">
        <f>[1]卡牌表配置表!P1408</f>
        <v/>
      </c>
      <c r="W1408" s="18">
        <f>[1]卡牌表配置表!W1408</f>
        <v>30</v>
      </c>
      <c r="X1408" s="18" t="str">
        <f>[1]卡牌表配置表!X1408</f>
        <v>-2,15000</v>
      </c>
      <c r="Y1408" s="18">
        <v>0</v>
      </c>
      <c r="Z1408" s="18">
        <f>[1]卡牌表配置表!AA1408</f>
        <v>60000</v>
      </c>
      <c r="AA1408" s="18" t="str">
        <f>[1]卡牌表配置表!AB1408</f>
        <v>2,20,1037,1;2,3,404,1;2,23,227,1;4,29,1786,1;3,4,15000,1;3,24,10000,1;1,33,22101,0;2,51,50,1</v>
      </c>
      <c r="AB1408" s="18">
        <f>[1]卡牌表配置表!AR1408</f>
        <v>21036410</v>
      </c>
      <c r="AD1408" s="30">
        <f>VLOOKUP(F1408,t_card_group_s说明表!$B$6:$L$88,COLUMNS(t_card_group_s说明表!$B$6:$L$6),0)</f>
        <v>5</v>
      </c>
    </row>
    <row r="1409" spans="1:30" ht="15.75" customHeight="1" x14ac:dyDescent="0.2">
      <c r="A1409" s="18">
        <f t="shared" si="65"/>
        <v>1404</v>
      </c>
      <c r="B1409" s="18">
        <f>[1]卡牌表配置表!C1409</f>
        <v>3641004</v>
      </c>
      <c r="C1409" s="18">
        <f>[1]卡牌表配置表!D1409</f>
        <v>0</v>
      </c>
      <c r="D1409" s="18">
        <f>[1]卡牌表配置表!E1409</f>
        <v>20036410</v>
      </c>
      <c r="E1409" s="18" t="str">
        <f>[1]卡牌表配置表!F1409</f>
        <v>吸血鬼贵族</v>
      </c>
      <c r="F1409" s="18">
        <f>[1]卡牌表配置表!G1409</f>
        <v>36410</v>
      </c>
      <c r="G1409" s="18">
        <f>[1]卡牌表配置表!V1409</f>
        <v>4</v>
      </c>
      <c r="H1409" s="18">
        <f t="shared" si="63"/>
        <v>3641005</v>
      </c>
      <c r="I1409" s="30">
        <v>230002</v>
      </c>
      <c r="J1409" s="18">
        <v>1</v>
      </c>
      <c r="K1409" s="18">
        <v>4</v>
      </c>
      <c r="L1409" s="18" t="str">
        <f>[1]卡牌表配置表!I1409</f>
        <v>0,0,0</v>
      </c>
      <c r="M1409" s="18">
        <f t="shared" si="64"/>
        <v>36410040</v>
      </c>
      <c r="N1409" s="66" t="str">
        <f>[1]卡牌表配置表!K1409</f>
        <v>20000054</v>
      </c>
      <c r="O1409" s="31" t="s">
        <v>170</v>
      </c>
      <c r="P1409" s="18">
        <f>[1]卡牌表配置表!L1409</f>
        <v>0</v>
      </c>
      <c r="R1409" s="18" t="str">
        <f>[1]卡牌表配置表!N1409</f>
        <v/>
      </c>
      <c r="T1409" s="18" t="str">
        <f>[1]卡牌表配置表!P1409</f>
        <v/>
      </c>
      <c r="W1409" s="18">
        <f>[1]卡牌表配置表!W1409</f>
        <v>30</v>
      </c>
      <c r="X1409" s="18" t="str">
        <f>[1]卡牌表配置表!X1409</f>
        <v>-2,22500</v>
      </c>
      <c r="Y1409" s="18">
        <v>0</v>
      </c>
      <c r="Z1409" s="18">
        <f>[1]卡牌表配置表!AA1409</f>
        <v>60000</v>
      </c>
      <c r="AA1409" s="18" t="str">
        <f>[1]卡牌表配置表!AB1409</f>
        <v>2,20,1245,1;2,3,484,1;2,23,271,1;4,29,1786,1;3,4,15000,1;3,24,10000,1;1,33,22101,0;2,51,50,1</v>
      </c>
      <c r="AB1409" s="18">
        <f>[1]卡牌表配置表!AR1409</f>
        <v>21036410</v>
      </c>
      <c r="AD1409" s="30">
        <f>VLOOKUP(F1409,t_card_group_s说明表!$B$6:$L$88,COLUMNS(t_card_group_s说明表!$B$6:$L$6),0)</f>
        <v>5</v>
      </c>
    </row>
    <row r="1410" spans="1:30" ht="15.75" customHeight="1" x14ac:dyDescent="0.2">
      <c r="A1410" s="18">
        <f t="shared" si="65"/>
        <v>1405</v>
      </c>
      <c r="B1410" s="18">
        <f>[1]卡牌表配置表!C1410</f>
        <v>3641005</v>
      </c>
      <c r="C1410" s="18">
        <f>[1]卡牌表配置表!D1410</f>
        <v>0</v>
      </c>
      <c r="D1410" s="18">
        <f>[1]卡牌表配置表!E1410</f>
        <v>20036410</v>
      </c>
      <c r="E1410" s="18" t="str">
        <f>[1]卡牌表配置表!F1410</f>
        <v>吸血鬼贵族</v>
      </c>
      <c r="F1410" s="18">
        <f>[1]卡牌表配置表!G1410</f>
        <v>36410</v>
      </c>
      <c r="G1410" s="18">
        <f>[1]卡牌表配置表!V1410</f>
        <v>5</v>
      </c>
      <c r="H1410" s="18">
        <f t="shared" si="63"/>
        <v>3641006</v>
      </c>
      <c r="I1410" s="30">
        <v>230002</v>
      </c>
      <c r="J1410" s="18">
        <v>1</v>
      </c>
      <c r="K1410" s="18">
        <v>4</v>
      </c>
      <c r="L1410" s="18" t="str">
        <f>[1]卡牌表配置表!I1410</f>
        <v>0,0,0</v>
      </c>
      <c r="M1410" s="18">
        <f t="shared" si="64"/>
        <v>36410050</v>
      </c>
      <c r="N1410" s="66" t="str">
        <f>[1]卡牌表配置表!K1410</f>
        <v>20000054</v>
      </c>
      <c r="O1410" s="31" t="s">
        <v>170</v>
      </c>
      <c r="P1410" s="18">
        <f>[1]卡牌表配置表!L1410</f>
        <v>0</v>
      </c>
      <c r="R1410" s="18" t="str">
        <f>[1]卡牌表配置表!N1410</f>
        <v/>
      </c>
      <c r="T1410" s="18" t="str">
        <f>[1]卡牌表配置表!P1410</f>
        <v/>
      </c>
      <c r="W1410" s="18">
        <f>[1]卡牌表配置表!W1410</f>
        <v>40</v>
      </c>
      <c r="X1410" s="18" t="str">
        <f>[1]卡牌表配置表!X1410</f>
        <v>-2,33800</v>
      </c>
      <c r="Y1410" s="18">
        <v>0</v>
      </c>
      <c r="Z1410" s="18">
        <f>[1]卡牌表配置表!AA1410</f>
        <v>60000</v>
      </c>
      <c r="AA1410" s="18" t="str">
        <f>[1]卡牌表配置表!AB1410</f>
        <v>2,20,1493,1;2,3,581,1;2,23,326,1;4,29,1786,1;3,4,15000,1;3,24,10000,1;1,33,22101,0;2,51,50,1</v>
      </c>
      <c r="AB1410" s="18">
        <f>[1]卡牌表配置表!AR1410</f>
        <v>21036410</v>
      </c>
      <c r="AD1410" s="30">
        <f>VLOOKUP(F1410,t_card_group_s说明表!$B$6:$L$88,COLUMNS(t_card_group_s说明表!$B$6:$L$6),0)</f>
        <v>5</v>
      </c>
    </row>
    <row r="1411" spans="1:30" ht="15.75" customHeight="1" x14ac:dyDescent="0.2">
      <c r="A1411" s="18">
        <f t="shared" si="65"/>
        <v>1406</v>
      </c>
      <c r="B1411" s="18">
        <f>[1]卡牌表配置表!C1411</f>
        <v>3641006</v>
      </c>
      <c r="C1411" s="18">
        <f>[1]卡牌表配置表!D1411</f>
        <v>0</v>
      </c>
      <c r="D1411" s="18">
        <f>[1]卡牌表配置表!E1411</f>
        <v>20036410</v>
      </c>
      <c r="E1411" s="18" t="str">
        <f>[1]卡牌表配置表!F1411</f>
        <v>吸血鬼贵族</v>
      </c>
      <c r="F1411" s="18">
        <f>[1]卡牌表配置表!G1411</f>
        <v>36410</v>
      </c>
      <c r="G1411" s="18">
        <f>[1]卡牌表配置表!V1411</f>
        <v>6</v>
      </c>
      <c r="H1411" s="18">
        <f t="shared" si="63"/>
        <v>3641007</v>
      </c>
      <c r="I1411" s="30">
        <v>230002</v>
      </c>
      <c r="J1411" s="18">
        <v>1</v>
      </c>
      <c r="K1411" s="18">
        <v>4</v>
      </c>
      <c r="L1411" s="18" t="str">
        <f>[1]卡牌表配置表!I1411</f>
        <v>0,0,0</v>
      </c>
      <c r="M1411" s="18">
        <f t="shared" si="64"/>
        <v>36410060</v>
      </c>
      <c r="N1411" s="66" t="str">
        <f>[1]卡牌表配置表!K1411</f>
        <v>20000054</v>
      </c>
      <c r="O1411" s="31" t="s">
        <v>170</v>
      </c>
      <c r="P1411" s="18">
        <f>[1]卡牌表配置表!L1411</f>
        <v>0</v>
      </c>
      <c r="R1411" s="18" t="str">
        <f>[1]卡牌表配置表!N1411</f>
        <v/>
      </c>
      <c r="T1411" s="18" t="str">
        <f>[1]卡牌表配置表!P1411</f>
        <v/>
      </c>
      <c r="W1411" s="18">
        <f>[1]卡牌表配置表!W1411</f>
        <v>40</v>
      </c>
      <c r="X1411" s="18" t="str">
        <f>[1]卡牌表配置表!X1411</f>
        <v>-2,43900</v>
      </c>
      <c r="Y1411" s="18">
        <v>0</v>
      </c>
      <c r="Z1411" s="18">
        <f>[1]卡牌表配置表!AA1411</f>
        <v>60000</v>
      </c>
      <c r="AA1411" s="18" t="str">
        <f>[1]卡牌表配置表!AB1411</f>
        <v>2,20,1792,1;2,3,697,1;2,23,391,1;4,29,1786,1;3,4,15000,1;3,24,10000,1;1,33,22101,0;2,51,50,1</v>
      </c>
      <c r="AB1411" s="18">
        <f>[1]卡牌表配置表!AR1411</f>
        <v>21036410</v>
      </c>
      <c r="AD1411" s="30">
        <f>VLOOKUP(F1411,t_card_group_s说明表!$B$6:$L$88,COLUMNS(t_card_group_s说明表!$B$6:$L$6),0)</f>
        <v>5</v>
      </c>
    </row>
    <row r="1412" spans="1:30" ht="15.75" customHeight="1" x14ac:dyDescent="0.2">
      <c r="A1412" s="18">
        <f t="shared" si="65"/>
        <v>1407</v>
      </c>
      <c r="B1412" s="18">
        <f>[1]卡牌表配置表!C1412</f>
        <v>3641007</v>
      </c>
      <c r="C1412" s="18">
        <f>[1]卡牌表配置表!D1412</f>
        <v>0</v>
      </c>
      <c r="D1412" s="18">
        <f>[1]卡牌表配置表!E1412</f>
        <v>20036410</v>
      </c>
      <c r="E1412" s="18" t="str">
        <f>[1]卡牌表配置表!F1412</f>
        <v>吸血鬼贵族</v>
      </c>
      <c r="F1412" s="18">
        <f>[1]卡牌表配置表!G1412</f>
        <v>36410</v>
      </c>
      <c r="G1412" s="18">
        <f>[1]卡牌表配置表!V1412</f>
        <v>7</v>
      </c>
      <c r="H1412" s="18">
        <f t="shared" si="63"/>
        <v>3641008</v>
      </c>
      <c r="I1412" s="30">
        <v>230002</v>
      </c>
      <c r="J1412" s="18">
        <v>1</v>
      </c>
      <c r="K1412" s="18">
        <v>4</v>
      </c>
      <c r="L1412" s="18" t="str">
        <f>[1]卡牌表配置表!I1412</f>
        <v>0,0,0</v>
      </c>
      <c r="M1412" s="18">
        <f t="shared" si="64"/>
        <v>36410070</v>
      </c>
      <c r="N1412" s="66" t="str">
        <f>[1]卡牌表配置表!K1412</f>
        <v>20000054</v>
      </c>
      <c r="O1412" s="31" t="s">
        <v>170</v>
      </c>
      <c r="P1412" s="18">
        <f>[1]卡牌表配置表!L1412</f>
        <v>0</v>
      </c>
      <c r="R1412" s="18" t="str">
        <f>[1]卡牌表配置表!N1412</f>
        <v/>
      </c>
      <c r="T1412" s="18" t="str">
        <f>[1]卡牌表配置表!P1412</f>
        <v/>
      </c>
      <c r="W1412" s="18">
        <f>[1]卡牌表配置表!W1412</f>
        <v>50</v>
      </c>
      <c r="X1412" s="18" t="str">
        <f>[1]卡牌表配置表!X1412</f>
        <v>-2,57100</v>
      </c>
      <c r="Y1412" s="18">
        <v>0</v>
      </c>
      <c r="Z1412" s="18">
        <f>[1]卡牌表配置表!AA1412</f>
        <v>60000</v>
      </c>
      <c r="AA1412" s="18" t="str">
        <f>[1]卡牌表配置表!AB1412</f>
        <v>2,20,2150,1;2,3,837,1;2,23,469,1;4,29,1786,1;3,4,15000,1;3,24,10000,1;1,33,22101,0;2,51,50,1</v>
      </c>
      <c r="AB1412" s="18">
        <f>[1]卡牌表配置表!AR1412</f>
        <v>21036410</v>
      </c>
      <c r="AD1412" s="30">
        <f>VLOOKUP(F1412,t_card_group_s说明表!$B$6:$L$88,COLUMNS(t_card_group_s说明表!$B$6:$L$6),0)</f>
        <v>5</v>
      </c>
    </row>
    <row r="1413" spans="1:30" ht="15.75" customHeight="1" x14ac:dyDescent="0.2">
      <c r="A1413" s="18">
        <f t="shared" si="65"/>
        <v>1408</v>
      </c>
      <c r="B1413" s="18">
        <f>[1]卡牌表配置表!C1413</f>
        <v>3641008</v>
      </c>
      <c r="C1413" s="18">
        <f>[1]卡牌表配置表!D1413</f>
        <v>0</v>
      </c>
      <c r="D1413" s="18">
        <f>[1]卡牌表配置表!E1413</f>
        <v>20036410</v>
      </c>
      <c r="E1413" s="18" t="str">
        <f>[1]卡牌表配置表!F1413</f>
        <v>吸血鬼贵族</v>
      </c>
      <c r="F1413" s="18">
        <f>[1]卡牌表配置表!G1413</f>
        <v>36410</v>
      </c>
      <c r="G1413" s="18">
        <f>[1]卡牌表配置表!V1413</f>
        <v>8</v>
      </c>
      <c r="H1413" s="18">
        <f t="shared" si="63"/>
        <v>3641009</v>
      </c>
      <c r="I1413" s="30">
        <v>230002</v>
      </c>
      <c r="J1413" s="18">
        <v>1</v>
      </c>
      <c r="K1413" s="18">
        <v>4</v>
      </c>
      <c r="L1413" s="18" t="str">
        <f>[1]卡牌表配置表!I1413</f>
        <v>0,0,0</v>
      </c>
      <c r="M1413" s="18">
        <f t="shared" si="64"/>
        <v>36410080</v>
      </c>
      <c r="N1413" s="66" t="str">
        <f>[1]卡牌表配置表!K1413</f>
        <v>20000054</v>
      </c>
      <c r="O1413" s="31" t="s">
        <v>170</v>
      </c>
      <c r="P1413" s="18">
        <f>[1]卡牌表配置表!L1413</f>
        <v>0</v>
      </c>
      <c r="R1413" s="18" t="str">
        <f>[1]卡牌表配置表!N1413</f>
        <v/>
      </c>
      <c r="T1413" s="18" t="str">
        <f>[1]卡牌表配置表!P1413</f>
        <v/>
      </c>
      <c r="W1413" s="18">
        <f>[1]卡牌表配置表!W1413</f>
        <v>50</v>
      </c>
      <c r="X1413" s="18" t="str">
        <f>[1]卡牌表配置表!X1413</f>
        <v>-2,74200</v>
      </c>
      <c r="Y1413" s="18">
        <v>0</v>
      </c>
      <c r="Z1413" s="18">
        <f>[1]卡牌表配置表!AA1413</f>
        <v>60000</v>
      </c>
      <c r="AA1413" s="18" t="str">
        <f>[1]卡牌表配置表!AB1413</f>
        <v>2,20,2580,1;2,3,1004,1;2,23,563,1;4,29,1786,1;3,4,15000,1;3,24,10000,1;1,33,22101,0;2,51,50,1</v>
      </c>
      <c r="AB1413" s="18">
        <f>[1]卡牌表配置表!AR1413</f>
        <v>21036410</v>
      </c>
      <c r="AD1413" s="30">
        <f>VLOOKUP(F1413,t_card_group_s说明表!$B$6:$L$88,COLUMNS(t_card_group_s说明表!$B$6:$L$6),0)</f>
        <v>5</v>
      </c>
    </row>
    <row r="1414" spans="1:30" ht="15.75" customHeight="1" x14ac:dyDescent="0.2">
      <c r="A1414" s="18">
        <f t="shared" si="65"/>
        <v>1409</v>
      </c>
      <c r="B1414" s="18">
        <f>[1]卡牌表配置表!C1414</f>
        <v>3641009</v>
      </c>
      <c r="C1414" s="18">
        <f>[1]卡牌表配置表!D1414</f>
        <v>0</v>
      </c>
      <c r="D1414" s="18">
        <f>[1]卡牌表配置表!E1414</f>
        <v>20036410</v>
      </c>
      <c r="E1414" s="18" t="str">
        <f>[1]卡牌表配置表!F1414</f>
        <v>吸血鬼贵族</v>
      </c>
      <c r="F1414" s="18">
        <f>[1]卡牌表配置表!G1414</f>
        <v>36410</v>
      </c>
      <c r="G1414" s="18">
        <f>[1]卡牌表配置表!V1414</f>
        <v>9</v>
      </c>
      <c r="H1414" s="18">
        <f t="shared" ref="H1414:H1477" si="66">IF(F1414=F1415,B1415,"")</f>
        <v>3641010</v>
      </c>
      <c r="I1414" s="30">
        <v>230002</v>
      </c>
      <c r="J1414" s="18">
        <v>1</v>
      </c>
      <c r="K1414" s="18">
        <v>4</v>
      </c>
      <c r="L1414" s="18" t="str">
        <f>[1]卡牌表配置表!I1414</f>
        <v>0,0,0</v>
      </c>
      <c r="M1414" s="18">
        <f t="shared" ref="M1414:M1477" si="67">B1414*10</f>
        <v>36410090</v>
      </c>
      <c r="N1414" s="66" t="str">
        <f>[1]卡牌表配置表!K1414</f>
        <v>20000054</v>
      </c>
      <c r="O1414" s="31" t="s">
        <v>170</v>
      </c>
      <c r="P1414" s="18">
        <f>[1]卡牌表配置表!L1414</f>
        <v>0</v>
      </c>
      <c r="R1414" s="18" t="str">
        <f>[1]卡牌表配置表!N1414</f>
        <v/>
      </c>
      <c r="T1414" s="18" t="str">
        <f>[1]卡牌表配置表!P1414</f>
        <v/>
      </c>
      <c r="W1414" s="18">
        <f>[1]卡牌表配置表!W1414</f>
        <v>60</v>
      </c>
      <c r="X1414" s="18" t="str">
        <f>[1]卡牌表配置表!X1414</f>
        <v>-2,96500</v>
      </c>
      <c r="Y1414" s="18">
        <v>0</v>
      </c>
      <c r="Z1414" s="18">
        <f>[1]卡牌表配置表!AA1414</f>
        <v>60000</v>
      </c>
      <c r="AA1414" s="18" t="str">
        <f>[1]卡牌表配置表!AB1414</f>
        <v>2,20,3096,1;2,3,1204,1;2,23,675,1;4,29,1786,1;3,4,15000,1;3,24,10000,1;1,33,22101,0;2,51,50,1</v>
      </c>
      <c r="AB1414" s="18">
        <f>[1]卡牌表配置表!AR1414</f>
        <v>21036410</v>
      </c>
      <c r="AD1414" s="30">
        <f>VLOOKUP(F1414,t_card_group_s说明表!$B$6:$L$88,COLUMNS(t_card_group_s说明表!$B$6:$L$6),0)</f>
        <v>5</v>
      </c>
    </row>
    <row r="1415" spans="1:30" ht="15.75" customHeight="1" x14ac:dyDescent="0.2">
      <c r="A1415" s="18">
        <f t="shared" ref="A1415:A1478" si="68">ROW(B1415)-5</f>
        <v>1410</v>
      </c>
      <c r="B1415" s="18">
        <f>[1]卡牌表配置表!C1415</f>
        <v>3641010</v>
      </c>
      <c r="C1415" s="18">
        <f>[1]卡牌表配置表!D1415</f>
        <v>0</v>
      </c>
      <c r="D1415" s="18">
        <f>[1]卡牌表配置表!E1415</f>
        <v>20036410</v>
      </c>
      <c r="E1415" s="18" t="str">
        <f>[1]卡牌表配置表!F1415</f>
        <v>吸血鬼贵族</v>
      </c>
      <c r="F1415" s="18">
        <f>[1]卡牌表配置表!G1415</f>
        <v>36410</v>
      </c>
      <c r="G1415" s="18">
        <f>[1]卡牌表配置表!V1415</f>
        <v>10</v>
      </c>
      <c r="H1415" s="18">
        <f t="shared" si="66"/>
        <v>3641011</v>
      </c>
      <c r="I1415" s="30">
        <v>230002</v>
      </c>
      <c r="J1415" s="18">
        <v>1</v>
      </c>
      <c r="K1415" s="18">
        <v>4</v>
      </c>
      <c r="L1415" s="18" t="str">
        <f>[1]卡牌表配置表!I1415</f>
        <v>0,0,0</v>
      </c>
      <c r="M1415" s="18">
        <f t="shared" si="67"/>
        <v>36410100</v>
      </c>
      <c r="N1415" s="66" t="str">
        <f>[1]卡牌表配置表!K1415</f>
        <v>20000054</v>
      </c>
      <c r="O1415" s="31" t="s">
        <v>170</v>
      </c>
      <c r="P1415" s="18">
        <f>[1]卡牌表配置表!L1415</f>
        <v>0</v>
      </c>
      <c r="R1415" s="18" t="str">
        <f>[1]卡牌表配置表!N1415</f>
        <v/>
      </c>
      <c r="T1415" s="18" t="str">
        <f>[1]卡牌表配置表!P1415</f>
        <v/>
      </c>
      <c r="W1415" s="18">
        <f>[1]卡牌表配置表!W1415</f>
        <v>60</v>
      </c>
      <c r="X1415" s="18" t="str">
        <f>[1]卡牌表配置表!X1415</f>
        <v>-2,125500</v>
      </c>
      <c r="Y1415" s="18">
        <v>0</v>
      </c>
      <c r="Z1415" s="18">
        <f>[1]卡牌表配置表!AA1415</f>
        <v>60000</v>
      </c>
      <c r="AA1415" s="18" t="str">
        <f>[1]卡牌表配置表!AB1415</f>
        <v>2,20,3716,1;2,3,1445,1;2,23,810,1;4,29,1786,1;3,4,15000,1;3,24,10000,1;1,33,22101,0;2,51,50,1</v>
      </c>
      <c r="AB1415" s="18">
        <f>[1]卡牌表配置表!AR1415</f>
        <v>21036410</v>
      </c>
      <c r="AD1415" s="30">
        <f>VLOOKUP(F1415,t_card_group_s说明表!$B$6:$L$88,COLUMNS(t_card_group_s说明表!$B$6:$L$6),0)</f>
        <v>5</v>
      </c>
    </row>
    <row r="1416" spans="1:30" ht="15.75" customHeight="1" x14ac:dyDescent="0.2">
      <c r="A1416" s="18">
        <f t="shared" si="68"/>
        <v>1411</v>
      </c>
      <c r="B1416" s="18">
        <f>[1]卡牌表配置表!C1416</f>
        <v>3641011</v>
      </c>
      <c r="C1416" s="18">
        <f>[1]卡牌表配置表!D1416</f>
        <v>0</v>
      </c>
      <c r="D1416" s="18">
        <f>[1]卡牌表配置表!E1416</f>
        <v>20036410</v>
      </c>
      <c r="E1416" s="18" t="str">
        <f>[1]卡牌表配置表!F1416</f>
        <v>吸血鬼贵族</v>
      </c>
      <c r="F1416" s="18">
        <f>[1]卡牌表配置表!G1416</f>
        <v>36410</v>
      </c>
      <c r="G1416" s="18">
        <f>[1]卡牌表配置表!V1416</f>
        <v>11</v>
      </c>
      <c r="H1416" s="18">
        <f t="shared" si="66"/>
        <v>3641012</v>
      </c>
      <c r="I1416" s="30">
        <v>230002</v>
      </c>
      <c r="J1416" s="18">
        <v>1</v>
      </c>
      <c r="K1416" s="18">
        <v>4</v>
      </c>
      <c r="L1416" s="18" t="str">
        <f>[1]卡牌表配置表!I1416</f>
        <v>0,0,0</v>
      </c>
      <c r="M1416" s="18">
        <f t="shared" si="67"/>
        <v>36410110</v>
      </c>
      <c r="N1416" s="66" t="str">
        <f>[1]卡牌表配置表!K1416</f>
        <v>20000054</v>
      </c>
      <c r="O1416" s="31" t="s">
        <v>170</v>
      </c>
      <c r="P1416" s="18">
        <f>[1]卡牌表配置表!L1416</f>
        <v>0</v>
      </c>
      <c r="R1416" s="18" t="str">
        <f>[1]卡牌表配置表!N1416</f>
        <v/>
      </c>
      <c r="T1416" s="18" t="str">
        <f>[1]卡牌表配置表!P1416</f>
        <v/>
      </c>
      <c r="W1416" s="18">
        <f>[1]卡牌表配置表!W1416</f>
        <v>70</v>
      </c>
      <c r="X1416" s="18" t="str">
        <f>[1]卡牌表配置表!X1416</f>
        <v>-2,163200</v>
      </c>
      <c r="Y1416" s="18">
        <v>0</v>
      </c>
      <c r="Z1416" s="18">
        <f>[1]卡牌表配置表!AA1416</f>
        <v>60000</v>
      </c>
      <c r="AA1416" s="18" t="str">
        <f>[1]卡牌表配置表!AB1416</f>
        <v>2,20,4459,1;2,3,1734,1;2,23,971,1;4,29,1786,1;3,4,15000,1;3,24,10000,1;1,33,22101,0;2,51,50,1</v>
      </c>
      <c r="AB1416" s="18">
        <f>[1]卡牌表配置表!AR1416</f>
        <v>21036410</v>
      </c>
      <c r="AD1416" s="30">
        <f>VLOOKUP(F1416,t_card_group_s说明表!$B$6:$L$88,COLUMNS(t_card_group_s说明表!$B$6:$L$6),0)</f>
        <v>5</v>
      </c>
    </row>
    <row r="1417" spans="1:30" ht="15.75" customHeight="1" x14ac:dyDescent="0.2">
      <c r="A1417" s="18">
        <f t="shared" si="68"/>
        <v>1412</v>
      </c>
      <c r="B1417" s="18">
        <f>[1]卡牌表配置表!C1417</f>
        <v>3641012</v>
      </c>
      <c r="C1417" s="18">
        <f>[1]卡牌表配置表!D1417</f>
        <v>0</v>
      </c>
      <c r="D1417" s="18">
        <f>[1]卡牌表配置表!E1417</f>
        <v>20036410</v>
      </c>
      <c r="E1417" s="18" t="str">
        <f>[1]卡牌表配置表!F1417</f>
        <v>吸血鬼贵族</v>
      </c>
      <c r="F1417" s="18">
        <f>[1]卡牌表配置表!G1417</f>
        <v>36410</v>
      </c>
      <c r="G1417" s="18">
        <f>[1]卡牌表配置表!V1417</f>
        <v>12</v>
      </c>
      <c r="H1417" s="18">
        <f t="shared" si="66"/>
        <v>3641013</v>
      </c>
      <c r="I1417" s="30">
        <v>230002</v>
      </c>
      <c r="J1417" s="18">
        <v>1</v>
      </c>
      <c r="K1417" s="18">
        <v>4</v>
      </c>
      <c r="L1417" s="18" t="str">
        <f>[1]卡牌表配置表!I1417</f>
        <v>0,0,0</v>
      </c>
      <c r="M1417" s="18">
        <f t="shared" si="67"/>
        <v>36410120</v>
      </c>
      <c r="N1417" s="66" t="str">
        <f>[1]卡牌表配置表!K1417</f>
        <v>20000054</v>
      </c>
      <c r="O1417" s="31" t="s">
        <v>170</v>
      </c>
      <c r="P1417" s="18">
        <f>[1]卡牌表配置表!L1417</f>
        <v>0</v>
      </c>
      <c r="R1417" s="18" t="str">
        <f>[1]卡牌表配置表!N1417</f>
        <v/>
      </c>
      <c r="T1417" s="18" t="str">
        <f>[1]卡牌表配置表!P1417</f>
        <v/>
      </c>
      <c r="W1417" s="18">
        <f>[1]卡牌表配置表!W1417</f>
        <v>70</v>
      </c>
      <c r="X1417" s="18" t="str">
        <f>[1]卡牌表配置表!X1417</f>
        <v>-2,212200</v>
      </c>
      <c r="Y1417" s="18">
        <v>0</v>
      </c>
      <c r="Z1417" s="18">
        <f>[1]卡牌表配置表!AA1417</f>
        <v>60000</v>
      </c>
      <c r="AA1417" s="18" t="str">
        <f>[1]卡牌表配置表!AB1417</f>
        <v>2,20,5350,1;2,3,2081,1;2,23,1166,1;4,29,1786,1;3,4,15000,1;3,24,10000,1;1,33,22101,0;2,51,50,1</v>
      </c>
      <c r="AB1417" s="18">
        <f>[1]卡牌表配置表!AR1417</f>
        <v>21036410</v>
      </c>
      <c r="AD1417" s="30">
        <f>VLOOKUP(F1417,t_card_group_s说明表!$B$6:$L$88,COLUMNS(t_card_group_s说明表!$B$6:$L$6),0)</f>
        <v>5</v>
      </c>
    </row>
    <row r="1418" spans="1:30" ht="15.75" customHeight="1" x14ac:dyDescent="0.2">
      <c r="A1418" s="18">
        <f t="shared" si="68"/>
        <v>1413</v>
      </c>
      <c r="B1418" s="18">
        <f>[1]卡牌表配置表!C1418</f>
        <v>3641013</v>
      </c>
      <c r="C1418" s="18">
        <f>[1]卡牌表配置表!D1418</f>
        <v>0</v>
      </c>
      <c r="D1418" s="18">
        <f>[1]卡牌表配置表!E1418</f>
        <v>20036410</v>
      </c>
      <c r="E1418" s="18" t="str">
        <f>[1]卡牌表配置表!F1418</f>
        <v>吸血鬼贵族</v>
      </c>
      <c r="F1418" s="18">
        <f>[1]卡牌表配置表!G1418</f>
        <v>36410</v>
      </c>
      <c r="G1418" s="18">
        <f>[1]卡牌表配置表!V1418</f>
        <v>13</v>
      </c>
      <c r="H1418" s="18">
        <f t="shared" si="66"/>
        <v>3641014</v>
      </c>
      <c r="I1418" s="30">
        <v>230002</v>
      </c>
      <c r="J1418" s="18">
        <v>1</v>
      </c>
      <c r="K1418" s="18">
        <v>4</v>
      </c>
      <c r="L1418" s="18" t="str">
        <f>[1]卡牌表配置表!I1418</f>
        <v>0,0,0</v>
      </c>
      <c r="M1418" s="18">
        <f t="shared" si="67"/>
        <v>36410130</v>
      </c>
      <c r="N1418" s="66" t="str">
        <f>[1]卡牌表配置表!K1418</f>
        <v>20000054</v>
      </c>
      <c r="O1418" s="31" t="s">
        <v>170</v>
      </c>
      <c r="P1418" s="18">
        <f>[1]卡牌表配置表!L1418</f>
        <v>0</v>
      </c>
      <c r="R1418" s="18" t="str">
        <f>[1]卡牌表配置表!N1418</f>
        <v/>
      </c>
      <c r="T1418" s="18" t="str">
        <f>[1]卡牌表配置表!P1418</f>
        <v/>
      </c>
      <c r="W1418" s="18">
        <f>[1]卡牌表配置表!W1418</f>
        <v>80</v>
      </c>
      <c r="X1418" s="18" t="str">
        <f>[1]卡牌表配置表!X1418</f>
        <v>-2,275900</v>
      </c>
      <c r="Y1418" s="18">
        <v>0</v>
      </c>
      <c r="Z1418" s="18">
        <f>[1]卡牌表配置表!AA1418</f>
        <v>60000</v>
      </c>
      <c r="AA1418" s="18" t="str">
        <f>[1]卡牌表配置表!AB1418</f>
        <v>2,20,6420,1;2,3,2497,1;2,23,1399,1;4,29,1786,1;3,4,15000,1;3,24,10000,1;1,33,22101,0;2,51,50,1</v>
      </c>
      <c r="AB1418" s="18">
        <f>[1]卡牌表配置表!AR1418</f>
        <v>21036410</v>
      </c>
      <c r="AD1418" s="30">
        <f>VLOOKUP(F1418,t_card_group_s说明表!$B$6:$L$88,COLUMNS(t_card_group_s说明表!$B$6:$L$6),0)</f>
        <v>5</v>
      </c>
    </row>
    <row r="1419" spans="1:30" ht="15.75" customHeight="1" x14ac:dyDescent="0.2">
      <c r="A1419" s="18">
        <f t="shared" si="68"/>
        <v>1414</v>
      </c>
      <c r="B1419" s="18">
        <f>[1]卡牌表配置表!C1419</f>
        <v>3641014</v>
      </c>
      <c r="C1419" s="18">
        <f>[1]卡牌表配置表!D1419</f>
        <v>0</v>
      </c>
      <c r="D1419" s="18">
        <f>[1]卡牌表配置表!E1419</f>
        <v>20036410</v>
      </c>
      <c r="E1419" s="18" t="str">
        <f>[1]卡牌表配置表!F1419</f>
        <v>吸血鬼贵族</v>
      </c>
      <c r="F1419" s="18">
        <f>[1]卡牌表配置表!G1419</f>
        <v>36410</v>
      </c>
      <c r="G1419" s="18">
        <f>[1]卡牌表配置表!V1419</f>
        <v>14</v>
      </c>
      <c r="H1419" s="18">
        <f t="shared" si="66"/>
        <v>3641015</v>
      </c>
      <c r="I1419" s="30">
        <v>230002</v>
      </c>
      <c r="J1419" s="18">
        <v>1</v>
      </c>
      <c r="K1419" s="18">
        <v>4</v>
      </c>
      <c r="L1419" s="18" t="str">
        <f>[1]卡牌表配置表!I1419</f>
        <v>0,0,0</v>
      </c>
      <c r="M1419" s="18">
        <f t="shared" si="67"/>
        <v>36410140</v>
      </c>
      <c r="N1419" s="66" t="str">
        <f>[1]卡牌表配置表!K1419</f>
        <v>20000054</v>
      </c>
      <c r="O1419" s="31" t="s">
        <v>170</v>
      </c>
      <c r="P1419" s="18">
        <f>[1]卡牌表配置表!L1419</f>
        <v>0</v>
      </c>
      <c r="R1419" s="18" t="str">
        <f>[1]卡牌表配置表!N1419</f>
        <v/>
      </c>
      <c r="T1419" s="18" t="str">
        <f>[1]卡牌表配置表!P1419</f>
        <v/>
      </c>
      <c r="W1419" s="18">
        <f>[1]卡牌表配置表!W1419</f>
        <v>80</v>
      </c>
      <c r="X1419" s="18" t="str">
        <f>[1]卡牌表配置表!X1419</f>
        <v>-2,358700</v>
      </c>
      <c r="Y1419" s="18">
        <v>0</v>
      </c>
      <c r="Z1419" s="18">
        <f>[1]卡牌表配置表!AA1419</f>
        <v>60000</v>
      </c>
      <c r="AA1419" s="18" t="str">
        <f>[1]卡牌表配置表!AB1419</f>
        <v>2,20,7704,1;2,3,2996,1;2,23,1678,1;4,29,1786,1;3,4,15000,1;3,24,10000,1;1,33,22101,0;2,51,50,1</v>
      </c>
      <c r="AB1419" s="18">
        <f>[1]卡牌表配置表!AR1419</f>
        <v>21036410</v>
      </c>
      <c r="AD1419" s="30">
        <f>VLOOKUP(F1419,t_card_group_s说明表!$B$6:$L$88,COLUMNS(t_card_group_s说明表!$B$6:$L$6),0)</f>
        <v>5</v>
      </c>
    </row>
    <row r="1420" spans="1:30" ht="15.75" customHeight="1" x14ac:dyDescent="0.2">
      <c r="A1420" s="18">
        <f t="shared" si="68"/>
        <v>1415</v>
      </c>
      <c r="B1420" s="18">
        <f>[1]卡牌表配置表!C1420</f>
        <v>3641015</v>
      </c>
      <c r="C1420" s="18">
        <f>[1]卡牌表配置表!D1420</f>
        <v>0</v>
      </c>
      <c r="D1420" s="18">
        <f>[1]卡牌表配置表!E1420</f>
        <v>20036410</v>
      </c>
      <c r="E1420" s="18" t="str">
        <f>[1]卡牌表配置表!F1420</f>
        <v>吸血鬼贵族</v>
      </c>
      <c r="F1420" s="18">
        <f>[1]卡牌表配置表!G1420</f>
        <v>36410</v>
      </c>
      <c r="G1420" s="18">
        <f>[1]卡牌表配置表!V1420</f>
        <v>15</v>
      </c>
      <c r="H1420" s="18">
        <f t="shared" si="66"/>
        <v>3641016</v>
      </c>
      <c r="I1420" s="30">
        <v>230002</v>
      </c>
      <c r="J1420" s="18">
        <v>1</v>
      </c>
      <c r="K1420" s="18">
        <v>4</v>
      </c>
      <c r="L1420" s="18" t="str">
        <f>[1]卡牌表配置表!I1420</f>
        <v>0,0,0</v>
      </c>
      <c r="M1420" s="18">
        <f t="shared" si="67"/>
        <v>36410150</v>
      </c>
      <c r="N1420" s="66" t="str">
        <f>[1]卡牌表配置表!K1420</f>
        <v>20000054</v>
      </c>
      <c r="O1420" s="31" t="s">
        <v>170</v>
      </c>
      <c r="P1420" s="18">
        <f>[1]卡牌表配置表!L1420</f>
        <v>0</v>
      </c>
      <c r="R1420" s="18" t="str">
        <f>[1]卡牌表配置表!N1420</f>
        <v/>
      </c>
      <c r="T1420" s="18" t="str">
        <f>[1]卡牌表配置表!P1420</f>
        <v/>
      </c>
      <c r="W1420" s="18">
        <f>[1]卡牌表配置表!W1420</f>
        <v>90</v>
      </c>
      <c r="X1420" s="18" t="str">
        <f>[1]卡牌表配置表!X1420</f>
        <v>-2,466300</v>
      </c>
      <c r="Y1420" s="18">
        <v>0</v>
      </c>
      <c r="Z1420" s="18">
        <f>[1]卡牌表配置表!AA1420</f>
        <v>60000</v>
      </c>
      <c r="AA1420" s="18" t="str">
        <f>[1]卡牌表配置表!AB1420</f>
        <v>2,20,9245,1;2,3,3595,1;2,23,2013,1;4,29,1786,1;3,4,15000,1;3,24,10000,1;1,33,22101,0;2,51,50,1</v>
      </c>
      <c r="AB1420" s="18">
        <f>[1]卡牌表配置表!AR1420</f>
        <v>21036410</v>
      </c>
      <c r="AD1420" s="30">
        <f>VLOOKUP(F1420,t_card_group_s说明表!$B$6:$L$88,COLUMNS(t_card_group_s说明表!$B$6:$L$6),0)</f>
        <v>5</v>
      </c>
    </row>
    <row r="1421" spans="1:30" ht="15.75" customHeight="1" x14ac:dyDescent="0.2">
      <c r="A1421" s="18">
        <f t="shared" si="68"/>
        <v>1416</v>
      </c>
      <c r="B1421" s="18">
        <f>[1]卡牌表配置表!C1421</f>
        <v>3641016</v>
      </c>
      <c r="C1421" s="18">
        <f>[1]卡牌表配置表!D1421</f>
        <v>0</v>
      </c>
      <c r="D1421" s="18">
        <f>[1]卡牌表配置表!E1421</f>
        <v>20036410</v>
      </c>
      <c r="E1421" s="18" t="str">
        <f>[1]卡牌表配置表!F1421</f>
        <v>吸血鬼贵族</v>
      </c>
      <c r="F1421" s="18">
        <f>[1]卡牌表配置表!G1421</f>
        <v>36410</v>
      </c>
      <c r="G1421" s="18">
        <f>[1]卡牌表配置表!V1421</f>
        <v>16</v>
      </c>
      <c r="H1421" s="18">
        <f t="shared" si="66"/>
        <v>3641017</v>
      </c>
      <c r="I1421" s="30">
        <v>230002</v>
      </c>
      <c r="J1421" s="18">
        <v>1</v>
      </c>
      <c r="K1421" s="18">
        <v>4</v>
      </c>
      <c r="L1421" s="18" t="str">
        <f>[1]卡牌表配置表!I1421</f>
        <v>0,0,0</v>
      </c>
      <c r="M1421" s="18">
        <f t="shared" si="67"/>
        <v>36410160</v>
      </c>
      <c r="N1421" s="66" t="str">
        <f>[1]卡牌表配置表!K1421</f>
        <v>20000054</v>
      </c>
      <c r="O1421" s="31" t="s">
        <v>170</v>
      </c>
      <c r="P1421" s="18">
        <f>[1]卡牌表配置表!L1421</f>
        <v>0</v>
      </c>
      <c r="R1421" s="18" t="str">
        <f>[1]卡牌表配置表!N1421</f>
        <v/>
      </c>
      <c r="T1421" s="18" t="str">
        <f>[1]卡牌表配置表!P1421</f>
        <v/>
      </c>
      <c r="W1421" s="18">
        <f>[1]卡牌表配置表!W1421</f>
        <v>90</v>
      </c>
      <c r="X1421" s="18" t="str">
        <f>[1]卡牌表配置表!X1421</f>
        <v>-2,606200</v>
      </c>
      <c r="Y1421" s="18">
        <v>0</v>
      </c>
      <c r="Z1421" s="18">
        <f>[1]卡牌表配置表!AA1421</f>
        <v>60000</v>
      </c>
      <c r="AA1421" s="18" t="str">
        <f>[1]卡牌表配置表!AB1421</f>
        <v>2,20,11094,1;2,3,4314,1;2,23,2416,1;4,29,1786,1;3,4,15000,1;3,24,10000,1;1,33,22101,0;2,51,50,1</v>
      </c>
      <c r="AB1421" s="18">
        <f>[1]卡牌表配置表!AR1421</f>
        <v>21036410</v>
      </c>
      <c r="AD1421" s="30">
        <f>VLOOKUP(F1421,t_card_group_s说明表!$B$6:$L$88,COLUMNS(t_card_group_s说明表!$B$6:$L$6),0)</f>
        <v>5</v>
      </c>
    </row>
    <row r="1422" spans="1:30" ht="15.75" customHeight="1" x14ac:dyDescent="0.2">
      <c r="A1422" s="18">
        <f t="shared" si="68"/>
        <v>1417</v>
      </c>
      <c r="B1422" s="18">
        <f>[1]卡牌表配置表!C1422</f>
        <v>3641017</v>
      </c>
      <c r="C1422" s="18">
        <f>[1]卡牌表配置表!D1422</f>
        <v>0</v>
      </c>
      <c r="D1422" s="18">
        <f>[1]卡牌表配置表!E1422</f>
        <v>20036410</v>
      </c>
      <c r="E1422" s="18" t="str">
        <f>[1]卡牌表配置表!F1422</f>
        <v>吸血鬼贵族</v>
      </c>
      <c r="F1422" s="18">
        <f>[1]卡牌表配置表!G1422</f>
        <v>36410</v>
      </c>
      <c r="G1422" s="18">
        <f>[1]卡牌表配置表!V1422</f>
        <v>17</v>
      </c>
      <c r="H1422" s="18">
        <f t="shared" si="66"/>
        <v>3641018</v>
      </c>
      <c r="I1422" s="30">
        <v>230002</v>
      </c>
      <c r="J1422" s="18">
        <v>1</v>
      </c>
      <c r="K1422" s="18">
        <v>4</v>
      </c>
      <c r="L1422" s="18" t="str">
        <f>[1]卡牌表配置表!I1422</f>
        <v>0,0,0</v>
      </c>
      <c r="M1422" s="18">
        <f t="shared" si="67"/>
        <v>36410170</v>
      </c>
      <c r="N1422" s="66" t="str">
        <f>[1]卡牌表配置表!K1422</f>
        <v>20000054</v>
      </c>
      <c r="O1422" s="31" t="s">
        <v>170</v>
      </c>
      <c r="P1422" s="18">
        <f>[1]卡牌表配置表!L1422</f>
        <v>0</v>
      </c>
      <c r="R1422" s="18" t="str">
        <f>[1]卡牌表配置表!N1422</f>
        <v/>
      </c>
      <c r="T1422" s="18" t="str">
        <f>[1]卡牌表配置表!P1422</f>
        <v/>
      </c>
      <c r="W1422" s="18">
        <f>[1]卡牌表配置表!W1422</f>
        <v>100</v>
      </c>
      <c r="X1422" s="18" t="str">
        <f>[1]卡牌表配置表!X1422</f>
        <v>-2,788100</v>
      </c>
      <c r="Y1422" s="18">
        <v>0</v>
      </c>
      <c r="Z1422" s="18">
        <f>[1]卡牌表配置表!AA1422</f>
        <v>60000</v>
      </c>
      <c r="AA1422" s="18" t="str">
        <f>[1]卡牌表配置表!AB1422</f>
        <v>2,20,13312,1;2,3,5177,1;2,23,2899,1;4,29,1786,1;3,4,15000,1;3,24,10000,1;1,33,22101,0;2,51,50,1</v>
      </c>
      <c r="AB1422" s="18">
        <f>[1]卡牌表配置表!AR1422</f>
        <v>21036410</v>
      </c>
      <c r="AD1422" s="30">
        <f>VLOOKUP(F1422,t_card_group_s说明表!$B$6:$L$88,COLUMNS(t_card_group_s说明表!$B$6:$L$6),0)</f>
        <v>5</v>
      </c>
    </row>
    <row r="1423" spans="1:30" ht="15.75" customHeight="1" x14ac:dyDescent="0.2">
      <c r="A1423" s="18">
        <f t="shared" si="68"/>
        <v>1418</v>
      </c>
      <c r="B1423" s="18">
        <f>[1]卡牌表配置表!C1423</f>
        <v>3641018</v>
      </c>
      <c r="C1423" s="18">
        <f>[1]卡牌表配置表!D1423</f>
        <v>0</v>
      </c>
      <c r="D1423" s="18">
        <f>[1]卡牌表配置表!E1423</f>
        <v>20036410</v>
      </c>
      <c r="E1423" s="18" t="str">
        <f>[1]卡牌表配置表!F1423</f>
        <v>吸血鬼贵族</v>
      </c>
      <c r="F1423" s="18">
        <f>[1]卡牌表配置表!G1423</f>
        <v>36410</v>
      </c>
      <c r="G1423" s="18">
        <f>[1]卡牌表配置表!V1423</f>
        <v>18</v>
      </c>
      <c r="H1423" s="18">
        <f t="shared" si="66"/>
        <v>3641019</v>
      </c>
      <c r="I1423" s="30">
        <v>230002</v>
      </c>
      <c r="J1423" s="18">
        <v>1</v>
      </c>
      <c r="K1423" s="18">
        <v>4</v>
      </c>
      <c r="L1423" s="18" t="str">
        <f>[1]卡牌表配置表!I1423</f>
        <v>0,0,0</v>
      </c>
      <c r="M1423" s="18">
        <f t="shared" si="67"/>
        <v>36410180</v>
      </c>
      <c r="N1423" s="66" t="str">
        <f>[1]卡牌表配置表!K1423</f>
        <v>20000054</v>
      </c>
      <c r="O1423" s="31" t="s">
        <v>170</v>
      </c>
      <c r="P1423" s="18">
        <f>[1]卡牌表配置表!L1423</f>
        <v>0</v>
      </c>
      <c r="R1423" s="18" t="str">
        <f>[1]卡牌表配置表!N1423</f>
        <v/>
      </c>
      <c r="T1423" s="18" t="str">
        <f>[1]卡牌表配置表!P1423</f>
        <v/>
      </c>
      <c r="W1423" s="18">
        <f>[1]卡牌表配置表!W1423</f>
        <v>100</v>
      </c>
      <c r="X1423" s="18" t="str">
        <f>[1]卡牌表配置表!X1423</f>
        <v>-2,1024500</v>
      </c>
      <c r="Y1423" s="18">
        <v>0</v>
      </c>
      <c r="Z1423" s="18">
        <f>[1]卡牌表配置表!AA1423</f>
        <v>60000</v>
      </c>
      <c r="AA1423" s="18" t="str">
        <f>[1]卡牌表配置表!AB1423</f>
        <v>2,20,15974,1;2,3,6213,1;2,23,3479,1;4,29,1786,1;3,4,15000,1;3,24,10000,1;1,33,22101,0;2,51,50,1</v>
      </c>
      <c r="AB1423" s="18">
        <f>[1]卡牌表配置表!AR1423</f>
        <v>21036410</v>
      </c>
      <c r="AD1423" s="30">
        <f>VLOOKUP(F1423,t_card_group_s说明表!$B$6:$L$88,COLUMNS(t_card_group_s说明表!$B$6:$L$6),0)</f>
        <v>5</v>
      </c>
    </row>
    <row r="1424" spans="1:30" ht="15.75" customHeight="1" x14ac:dyDescent="0.2">
      <c r="A1424" s="18">
        <f t="shared" si="68"/>
        <v>1419</v>
      </c>
      <c r="B1424" s="18">
        <f>[1]卡牌表配置表!C1424</f>
        <v>3641019</v>
      </c>
      <c r="C1424" s="18">
        <f>[1]卡牌表配置表!D1424</f>
        <v>0</v>
      </c>
      <c r="D1424" s="18">
        <f>[1]卡牌表配置表!E1424</f>
        <v>20036410</v>
      </c>
      <c r="E1424" s="18" t="str">
        <f>[1]卡牌表配置表!F1424</f>
        <v>吸血鬼贵族</v>
      </c>
      <c r="F1424" s="18">
        <f>[1]卡牌表配置表!G1424</f>
        <v>36410</v>
      </c>
      <c r="G1424" s="18">
        <f>[1]卡牌表配置表!V1424</f>
        <v>19</v>
      </c>
      <c r="H1424" s="18">
        <f t="shared" si="66"/>
        <v>3641020</v>
      </c>
      <c r="I1424" s="30">
        <v>230002</v>
      </c>
      <c r="J1424" s="18">
        <v>1</v>
      </c>
      <c r="K1424" s="18">
        <v>4</v>
      </c>
      <c r="L1424" s="18" t="str">
        <f>[1]卡牌表配置表!I1424</f>
        <v>0,0,0</v>
      </c>
      <c r="M1424" s="18">
        <f t="shared" si="67"/>
        <v>36410190</v>
      </c>
      <c r="N1424" s="66" t="str">
        <f>[1]卡牌表配置表!K1424</f>
        <v>20000054</v>
      </c>
      <c r="O1424" s="31" t="s">
        <v>170</v>
      </c>
      <c r="P1424" s="18">
        <f>[1]卡牌表配置表!L1424</f>
        <v>0</v>
      </c>
      <c r="R1424" s="18" t="str">
        <f>[1]卡牌表配置表!N1424</f>
        <v/>
      </c>
      <c r="T1424" s="18" t="str">
        <f>[1]卡牌表配置表!P1424</f>
        <v/>
      </c>
      <c r="W1424" s="18">
        <f>[1]卡牌表配置表!W1424</f>
        <v>110</v>
      </c>
      <c r="X1424" s="18" t="str">
        <f>[1]卡牌表配置表!X1424</f>
        <v>-2,1331900</v>
      </c>
      <c r="Y1424" s="18">
        <v>0</v>
      </c>
      <c r="Z1424" s="18">
        <f>[1]卡牌表配置表!AA1424</f>
        <v>60000</v>
      </c>
      <c r="AA1424" s="18" t="str">
        <f>[1]卡牌表配置表!AB1424</f>
        <v>2,20,19169,1;2,3,7455,1;2,23,4175,1;4,29,1786,1;3,4,15000,1;3,24,10000,1;1,33,22101,0;2,51,50,1</v>
      </c>
      <c r="AB1424" s="18">
        <f>[1]卡牌表配置表!AR1424</f>
        <v>21036410</v>
      </c>
      <c r="AD1424" s="30">
        <f>VLOOKUP(F1424,t_card_group_s说明表!$B$6:$L$88,COLUMNS(t_card_group_s说明表!$B$6:$L$6),0)</f>
        <v>5</v>
      </c>
    </row>
    <row r="1425" spans="1:30" ht="15.75" customHeight="1" x14ac:dyDescent="0.2">
      <c r="A1425" s="18">
        <f t="shared" si="68"/>
        <v>1420</v>
      </c>
      <c r="B1425" s="18">
        <f>[1]卡牌表配置表!C1425</f>
        <v>3641020</v>
      </c>
      <c r="C1425" s="18">
        <f>[1]卡牌表配置表!D1425</f>
        <v>0</v>
      </c>
      <c r="D1425" s="18">
        <f>[1]卡牌表配置表!E1425</f>
        <v>20036410</v>
      </c>
      <c r="E1425" s="18" t="str">
        <f>[1]卡牌表配置表!F1425</f>
        <v>吸血鬼贵族</v>
      </c>
      <c r="F1425" s="18">
        <f>[1]卡牌表配置表!G1425</f>
        <v>36410</v>
      </c>
      <c r="G1425" s="18">
        <f>[1]卡牌表配置表!V1425</f>
        <v>20</v>
      </c>
      <c r="H1425" s="18">
        <f t="shared" si="66"/>
        <v>3641021</v>
      </c>
      <c r="I1425" s="30">
        <v>230002</v>
      </c>
      <c r="J1425" s="18">
        <v>1</v>
      </c>
      <c r="K1425" s="18">
        <v>4</v>
      </c>
      <c r="L1425" s="18" t="str">
        <f>[1]卡牌表配置表!I1425</f>
        <v>0,0,0</v>
      </c>
      <c r="M1425" s="18">
        <f t="shared" si="67"/>
        <v>36410200</v>
      </c>
      <c r="N1425" s="66" t="str">
        <f>[1]卡牌表配置表!K1425</f>
        <v>20000054</v>
      </c>
      <c r="O1425" s="31" t="s">
        <v>170</v>
      </c>
      <c r="P1425" s="18">
        <f>[1]卡牌表配置表!L1425</f>
        <v>0</v>
      </c>
      <c r="R1425" s="18" t="str">
        <f>[1]卡牌表配置表!N1425</f>
        <v/>
      </c>
      <c r="T1425" s="18" t="str">
        <f>[1]卡牌表配置表!P1425</f>
        <v/>
      </c>
      <c r="W1425" s="18">
        <f>[1]卡牌表配置表!W1425</f>
        <v>110</v>
      </c>
      <c r="X1425" s="18" t="str">
        <f>[1]卡牌表配置表!X1425</f>
        <v>-2,1731500</v>
      </c>
      <c r="Y1425" s="18">
        <v>0</v>
      </c>
      <c r="Z1425" s="18">
        <f>[1]卡牌表配置表!AA1425</f>
        <v>60000</v>
      </c>
      <c r="AA1425" s="18" t="str">
        <f>[1]卡牌表配置表!AB1425</f>
        <v>2,20,23003,1;2,3,8946,1;2,23,5009,1;4,29,1786,1;3,4,15000,1;3,24,10000,1;1,33,22101,0;2,51,50,1</v>
      </c>
      <c r="AB1425" s="18">
        <f>[1]卡牌表配置表!AR1425</f>
        <v>21036410</v>
      </c>
      <c r="AD1425" s="30">
        <f>VLOOKUP(F1425,t_card_group_s说明表!$B$6:$L$88,COLUMNS(t_card_group_s说明表!$B$6:$L$6),0)</f>
        <v>5</v>
      </c>
    </row>
    <row r="1426" spans="1:30" ht="15.75" customHeight="1" x14ac:dyDescent="0.2">
      <c r="A1426" s="18">
        <f t="shared" si="68"/>
        <v>1421</v>
      </c>
      <c r="B1426" s="18">
        <f>[1]卡牌表配置表!C1426</f>
        <v>3641021</v>
      </c>
      <c r="C1426" s="18">
        <f>[1]卡牌表配置表!D1426</f>
        <v>0</v>
      </c>
      <c r="D1426" s="18">
        <f>[1]卡牌表配置表!E1426</f>
        <v>20036410</v>
      </c>
      <c r="E1426" s="18" t="str">
        <f>[1]卡牌表配置表!F1426</f>
        <v>吸血鬼贵族</v>
      </c>
      <c r="F1426" s="18">
        <f>[1]卡牌表配置表!G1426</f>
        <v>36410</v>
      </c>
      <c r="G1426" s="18">
        <f>[1]卡牌表配置表!V1426</f>
        <v>21</v>
      </c>
      <c r="H1426" s="18">
        <f t="shared" si="66"/>
        <v>3641022</v>
      </c>
      <c r="I1426" s="30">
        <v>230002</v>
      </c>
      <c r="J1426" s="18">
        <v>1</v>
      </c>
      <c r="K1426" s="18">
        <v>4</v>
      </c>
      <c r="L1426" s="18" t="str">
        <f>[1]卡牌表配置表!I1426</f>
        <v>0,0,0</v>
      </c>
      <c r="M1426" s="18">
        <f t="shared" si="67"/>
        <v>36410210</v>
      </c>
      <c r="N1426" s="66" t="str">
        <f>[1]卡牌表配置表!K1426</f>
        <v>20000054</v>
      </c>
      <c r="O1426" s="31" t="s">
        <v>170</v>
      </c>
      <c r="P1426" s="18">
        <f>[1]卡牌表配置表!L1426</f>
        <v>0</v>
      </c>
      <c r="R1426" s="18" t="str">
        <f>[1]卡牌表配置表!N1426</f>
        <v/>
      </c>
      <c r="T1426" s="18" t="str">
        <f>[1]卡牌表配置表!P1426</f>
        <v/>
      </c>
      <c r="W1426" s="18">
        <f>[1]卡牌表配置表!W1426</f>
        <v>120</v>
      </c>
      <c r="X1426" s="18" t="str">
        <f>[1]卡牌表配置表!X1426</f>
        <v>-2,2251000</v>
      </c>
      <c r="Y1426" s="18">
        <v>0</v>
      </c>
      <c r="Z1426" s="18">
        <f>[1]卡牌表配置表!AA1426</f>
        <v>60000</v>
      </c>
      <c r="AA1426" s="18" t="str">
        <f>[1]卡牌表配置表!AB1426</f>
        <v>2,20,27604,1;2,3,10735,1;2,23,6011,1;4,29,1786,1;3,4,15000,1;3,24,10000,1;1,33,22101,0;2,51,50,1</v>
      </c>
      <c r="AB1426" s="18">
        <f>[1]卡牌表配置表!AR1426</f>
        <v>21036410</v>
      </c>
      <c r="AD1426" s="30">
        <f>VLOOKUP(F1426,t_card_group_s说明表!$B$6:$L$88,COLUMNS(t_card_group_s说明表!$B$6:$L$6),0)</f>
        <v>5</v>
      </c>
    </row>
    <row r="1427" spans="1:30" ht="15.75" customHeight="1" x14ac:dyDescent="0.2">
      <c r="A1427" s="18">
        <f t="shared" si="68"/>
        <v>1422</v>
      </c>
      <c r="B1427" s="18">
        <f>[1]卡牌表配置表!C1427</f>
        <v>3641022</v>
      </c>
      <c r="C1427" s="18">
        <f>[1]卡牌表配置表!D1427</f>
        <v>0</v>
      </c>
      <c r="D1427" s="18">
        <f>[1]卡牌表配置表!E1427</f>
        <v>20036410</v>
      </c>
      <c r="E1427" s="18" t="str">
        <f>[1]卡牌表配置表!F1427</f>
        <v>吸血鬼贵族</v>
      </c>
      <c r="F1427" s="18">
        <f>[1]卡牌表配置表!G1427</f>
        <v>36410</v>
      </c>
      <c r="G1427" s="18">
        <f>[1]卡牌表配置表!V1427</f>
        <v>22</v>
      </c>
      <c r="H1427" s="18">
        <f t="shared" si="66"/>
        <v>3641023</v>
      </c>
      <c r="I1427" s="30">
        <v>230002</v>
      </c>
      <c r="J1427" s="18">
        <v>1</v>
      </c>
      <c r="K1427" s="18">
        <v>4</v>
      </c>
      <c r="L1427" s="18" t="str">
        <f>[1]卡牌表配置表!I1427</f>
        <v>0,0,0</v>
      </c>
      <c r="M1427" s="18">
        <f t="shared" si="67"/>
        <v>36410220</v>
      </c>
      <c r="N1427" s="66" t="str">
        <f>[1]卡牌表配置表!K1427</f>
        <v>20000054</v>
      </c>
      <c r="O1427" s="31" t="s">
        <v>170</v>
      </c>
      <c r="P1427" s="18">
        <f>[1]卡牌表配置表!L1427</f>
        <v>0</v>
      </c>
      <c r="R1427" s="18" t="str">
        <f>[1]卡牌表配置表!N1427</f>
        <v/>
      </c>
      <c r="T1427" s="18" t="str">
        <f>[1]卡牌表配置表!P1427</f>
        <v/>
      </c>
      <c r="W1427" s="18">
        <f>[1]卡牌表配置表!W1427</f>
        <v>120</v>
      </c>
      <c r="X1427" s="18" t="str">
        <f>[1]卡牌表配置表!X1427</f>
        <v>-2,2926300</v>
      </c>
      <c r="Y1427" s="18">
        <v>0</v>
      </c>
      <c r="Z1427" s="18">
        <f>[1]卡牌表配置表!AA1427</f>
        <v>60000</v>
      </c>
      <c r="AA1427" s="18" t="str">
        <f>[1]卡牌表配置表!AB1427</f>
        <v>2,20,33124,1;2,3,12882,1;2,23,7213,1;4,29,1786,1;3,4,15000,1;3,24,10000,1;1,33,22101,0;2,51,50,1</v>
      </c>
      <c r="AB1427" s="18">
        <f>[1]卡牌表配置表!AR1427</f>
        <v>21036410</v>
      </c>
      <c r="AD1427" s="30">
        <f>VLOOKUP(F1427,t_card_group_s说明表!$B$6:$L$88,COLUMNS(t_card_group_s说明表!$B$6:$L$6),0)</f>
        <v>5</v>
      </c>
    </row>
    <row r="1428" spans="1:30" ht="15.75" customHeight="1" x14ac:dyDescent="0.2">
      <c r="A1428" s="18">
        <f t="shared" si="68"/>
        <v>1423</v>
      </c>
      <c r="B1428" s="18">
        <f>[1]卡牌表配置表!C1428</f>
        <v>3641023</v>
      </c>
      <c r="C1428" s="18">
        <f>[1]卡牌表配置表!D1428</f>
        <v>0</v>
      </c>
      <c r="D1428" s="18">
        <f>[1]卡牌表配置表!E1428</f>
        <v>20036410</v>
      </c>
      <c r="E1428" s="18" t="str">
        <f>[1]卡牌表配置表!F1428</f>
        <v>吸血鬼贵族</v>
      </c>
      <c r="F1428" s="18">
        <f>[1]卡牌表配置表!G1428</f>
        <v>36410</v>
      </c>
      <c r="G1428" s="18">
        <f>[1]卡牌表配置表!V1428</f>
        <v>23</v>
      </c>
      <c r="H1428" s="18">
        <f t="shared" si="66"/>
        <v>3641024</v>
      </c>
      <c r="I1428" s="30">
        <v>230002</v>
      </c>
      <c r="J1428" s="18">
        <v>1</v>
      </c>
      <c r="K1428" s="18">
        <v>4</v>
      </c>
      <c r="L1428" s="18" t="str">
        <f>[1]卡牌表配置表!I1428</f>
        <v>0,0,0</v>
      </c>
      <c r="M1428" s="18">
        <f t="shared" si="67"/>
        <v>36410230</v>
      </c>
      <c r="N1428" s="66" t="str">
        <f>[1]卡牌表配置表!K1428</f>
        <v>20000054</v>
      </c>
      <c r="O1428" s="31" t="s">
        <v>170</v>
      </c>
      <c r="P1428" s="18">
        <f>[1]卡牌表配置表!L1428</f>
        <v>0</v>
      </c>
      <c r="R1428" s="18" t="str">
        <f>[1]卡牌表配置表!N1428</f>
        <v/>
      </c>
      <c r="T1428" s="18" t="str">
        <f>[1]卡牌表配置表!P1428</f>
        <v/>
      </c>
      <c r="W1428" s="18">
        <f>[1]卡牌表配置表!W1428</f>
        <v>130</v>
      </c>
      <c r="X1428" s="18" t="str">
        <f>[1]卡牌表配置表!X1428</f>
        <v>-2,3804200</v>
      </c>
      <c r="Y1428" s="18">
        <v>0</v>
      </c>
      <c r="Z1428" s="18">
        <f>[1]卡牌表配置表!AA1428</f>
        <v>60000</v>
      </c>
      <c r="AA1428" s="18" t="str">
        <f>[1]卡牌表配置表!AB1428</f>
        <v>2,20,39749,1;2,3,15458,1;2,23,8656,1;4,29,1786,1;3,4,15000,1;3,24,10000,1;1,33,22101,0;2,51,50,1</v>
      </c>
      <c r="AB1428" s="18">
        <f>[1]卡牌表配置表!AR1428</f>
        <v>21036410</v>
      </c>
      <c r="AD1428" s="30">
        <f>VLOOKUP(F1428,t_card_group_s说明表!$B$6:$L$88,COLUMNS(t_card_group_s说明表!$B$6:$L$6),0)</f>
        <v>5</v>
      </c>
    </row>
    <row r="1429" spans="1:30" ht="15.75" customHeight="1" x14ac:dyDescent="0.2">
      <c r="A1429" s="18">
        <f t="shared" si="68"/>
        <v>1424</v>
      </c>
      <c r="B1429" s="18">
        <f>[1]卡牌表配置表!C1429</f>
        <v>3641024</v>
      </c>
      <c r="C1429" s="18">
        <f>[1]卡牌表配置表!D1429</f>
        <v>0</v>
      </c>
      <c r="D1429" s="18">
        <f>[1]卡牌表配置表!E1429</f>
        <v>20036410</v>
      </c>
      <c r="E1429" s="18" t="str">
        <f>[1]卡牌表配置表!F1429</f>
        <v>吸血鬼贵族</v>
      </c>
      <c r="F1429" s="18">
        <f>[1]卡牌表配置表!G1429</f>
        <v>36410</v>
      </c>
      <c r="G1429" s="18">
        <f>[1]卡牌表配置表!V1429</f>
        <v>24</v>
      </c>
      <c r="H1429" s="18">
        <f t="shared" si="66"/>
        <v>3641025</v>
      </c>
      <c r="I1429" s="30">
        <v>230002</v>
      </c>
      <c r="J1429" s="18">
        <v>1</v>
      </c>
      <c r="K1429" s="18">
        <v>4</v>
      </c>
      <c r="L1429" s="18" t="str">
        <f>[1]卡牌表配置表!I1429</f>
        <v>0,0,0</v>
      </c>
      <c r="M1429" s="18">
        <f t="shared" si="67"/>
        <v>36410240</v>
      </c>
      <c r="N1429" s="66" t="str">
        <f>[1]卡牌表配置表!K1429</f>
        <v>20000054</v>
      </c>
      <c r="O1429" s="31" t="s">
        <v>170</v>
      </c>
      <c r="P1429" s="18">
        <f>[1]卡牌表配置表!L1429</f>
        <v>0</v>
      </c>
      <c r="R1429" s="18" t="str">
        <f>[1]卡牌表配置表!N1429</f>
        <v/>
      </c>
      <c r="T1429" s="18" t="str">
        <f>[1]卡牌表配置表!P1429</f>
        <v/>
      </c>
      <c r="W1429" s="18">
        <f>[1]卡牌表配置表!W1429</f>
        <v>150</v>
      </c>
      <c r="X1429" s="18" t="str">
        <f>[1]卡牌表配置表!X1429</f>
        <v>-2,4945500</v>
      </c>
      <c r="Y1429" s="18">
        <v>0</v>
      </c>
      <c r="Z1429" s="18">
        <f>[1]卡牌表配置表!AA1429</f>
        <v>60000</v>
      </c>
      <c r="AA1429" s="18" t="str">
        <f>[1]卡牌表配置表!AB1429</f>
        <v>2,20,47699,1;2,3,18550,1;2,23,10387,1;4,29,1786,1;3,4,15000,1;3,24,10000,1;1,33,22101,0;2,51,50,1</v>
      </c>
      <c r="AB1429" s="18">
        <f>[1]卡牌表配置表!AR1429</f>
        <v>21036410</v>
      </c>
      <c r="AD1429" s="30">
        <f>VLOOKUP(F1429,t_card_group_s说明表!$B$6:$L$88,COLUMNS(t_card_group_s说明表!$B$6:$L$6),0)</f>
        <v>5</v>
      </c>
    </row>
    <row r="1430" spans="1:30" ht="15.75" customHeight="1" x14ac:dyDescent="0.2">
      <c r="A1430" s="18">
        <f t="shared" si="68"/>
        <v>1425</v>
      </c>
      <c r="B1430" s="18">
        <f>[1]卡牌表配置表!C1430</f>
        <v>3641025</v>
      </c>
      <c r="C1430" s="18">
        <f>[1]卡牌表配置表!D1430</f>
        <v>0</v>
      </c>
      <c r="D1430" s="18">
        <f>[1]卡牌表配置表!E1430</f>
        <v>20036410</v>
      </c>
      <c r="E1430" s="18" t="str">
        <f>[1]卡牌表配置表!F1430</f>
        <v>吸血鬼贵族</v>
      </c>
      <c r="F1430" s="18">
        <f>[1]卡牌表配置表!G1430</f>
        <v>36410</v>
      </c>
      <c r="G1430" s="18">
        <f>[1]卡牌表配置表!V1430</f>
        <v>25</v>
      </c>
      <c r="H1430" s="18" t="str">
        <f t="shared" si="66"/>
        <v/>
      </c>
      <c r="I1430" s="30">
        <v>230002</v>
      </c>
      <c r="J1430" s="18">
        <v>1</v>
      </c>
      <c r="K1430" s="18">
        <v>4</v>
      </c>
      <c r="L1430" s="18" t="str">
        <f>[1]卡牌表配置表!I1430</f>
        <v>0,0,0</v>
      </c>
      <c r="M1430" s="18">
        <f t="shared" si="67"/>
        <v>36410250</v>
      </c>
      <c r="N1430" s="66" t="str">
        <f>[1]卡牌表配置表!K1430</f>
        <v>20000054</v>
      </c>
      <c r="O1430" s="31" t="s">
        <v>170</v>
      </c>
      <c r="P1430" s="18">
        <f>[1]卡牌表配置表!L1430</f>
        <v>0</v>
      </c>
      <c r="R1430" s="18" t="str">
        <f>[1]卡牌表配置表!N1430</f>
        <v/>
      </c>
      <c r="T1430" s="18" t="str">
        <f>[1]卡牌表配置表!P1430</f>
        <v/>
      </c>
      <c r="W1430" s="18">
        <f>[1]卡牌表配置表!W1430</f>
        <v>-1</v>
      </c>
      <c r="X1430" s="18">
        <f>[1]卡牌表配置表!X1430</f>
        <v>-1</v>
      </c>
      <c r="Y1430" s="18">
        <v>0</v>
      </c>
      <c r="Z1430" s="18">
        <f>[1]卡牌表配置表!AA1430</f>
        <v>60000</v>
      </c>
      <c r="AA1430" s="18" t="str">
        <f>[1]卡牌表配置表!AB1430</f>
        <v>2,20,57238,1;2,3,22260,1;2,23,12464,1;4,29,1786,1;3,4,15000,1;3,24,10000,1;1,33,22101,0;2,51,50,1</v>
      </c>
      <c r="AB1430" s="18">
        <f>[1]卡牌表配置表!AR1430</f>
        <v>21036410</v>
      </c>
      <c r="AD1430" s="30">
        <f>VLOOKUP(F1430,t_card_group_s说明表!$B$6:$L$88,COLUMNS(t_card_group_s说明表!$B$6:$L$6),0)</f>
        <v>5</v>
      </c>
    </row>
    <row r="1431" spans="1:30" ht="15.75" customHeight="1" x14ac:dyDescent="0.2">
      <c r="A1431" s="18">
        <f t="shared" si="68"/>
        <v>1426</v>
      </c>
      <c r="B1431" s="18">
        <f>[1]卡牌表配置表!C1431</f>
        <v>3651001</v>
      </c>
      <c r="C1431" s="18">
        <f>[1]卡牌表配置表!D1431</f>
        <v>0</v>
      </c>
      <c r="D1431" s="18">
        <f>[1]卡牌表配置表!E1431</f>
        <v>20036510</v>
      </c>
      <c r="E1431" s="18" t="str">
        <f>[1]卡牌表配置表!F1431</f>
        <v>地狱飞龙</v>
      </c>
      <c r="F1431" s="18">
        <f>[1]卡牌表配置表!G1431</f>
        <v>36510</v>
      </c>
      <c r="G1431" s="18">
        <f>[1]卡牌表配置表!V1431</f>
        <v>1</v>
      </c>
      <c r="H1431" s="18">
        <f t="shared" si="66"/>
        <v>3651002</v>
      </c>
      <c r="I1431" s="30">
        <v>230002</v>
      </c>
      <c r="J1431" s="18">
        <v>1</v>
      </c>
      <c r="K1431" s="18">
        <v>4</v>
      </c>
      <c r="L1431" s="18" t="str">
        <f>[1]卡牌表配置表!I1431</f>
        <v>0,0,0</v>
      </c>
      <c r="M1431" s="18">
        <f t="shared" si="67"/>
        <v>36510010</v>
      </c>
      <c r="N1431" s="66" t="str">
        <f>[1]卡牌表配置表!K1431</f>
        <v>20000068</v>
      </c>
      <c r="O1431" s="31" t="s">
        <v>170</v>
      </c>
      <c r="P1431" s="18">
        <f>[1]卡牌表配置表!L1431</f>
        <v>0</v>
      </c>
      <c r="R1431" s="18" t="str">
        <f>[1]卡牌表配置表!N1431</f>
        <v/>
      </c>
      <c r="T1431" s="18" t="str">
        <f>[1]卡牌表配置表!P1431</f>
        <v/>
      </c>
      <c r="W1431" s="18">
        <f>[1]卡牌表配置表!W1431</f>
        <v>2</v>
      </c>
      <c r="X1431" s="18" t="str">
        <f>[1]卡牌表配置表!X1431</f>
        <v>-2,1000</v>
      </c>
      <c r="Y1431" s="18">
        <v>0</v>
      </c>
      <c r="Z1431" s="18">
        <f>[1]卡牌表配置表!AA1431</f>
        <v>50000</v>
      </c>
      <c r="AA1431" s="18" t="str">
        <f>[1]卡牌表配置表!AB1431</f>
        <v>2,20,864,1;2,3,48,1;2,23,54,1;4,29,893,1;3,4,13100,1;3,24,30000,1;1,33,22102,0</v>
      </c>
      <c r="AB1431" s="18">
        <f>[1]卡牌表配置表!AR1431</f>
        <v>21036510</v>
      </c>
      <c r="AD1431" s="30">
        <f>VLOOKUP(F1431,t_card_group_s说明表!$B$6:$L$88,COLUMNS(t_card_group_s说明表!$B$6:$L$6),0)</f>
        <v>5</v>
      </c>
    </row>
    <row r="1432" spans="1:30" ht="15.75" customHeight="1" x14ac:dyDescent="0.2">
      <c r="A1432" s="18">
        <f t="shared" si="68"/>
        <v>1427</v>
      </c>
      <c r="B1432" s="18">
        <f>[1]卡牌表配置表!C1432</f>
        <v>3651002</v>
      </c>
      <c r="C1432" s="18">
        <f>[1]卡牌表配置表!D1432</f>
        <v>0</v>
      </c>
      <c r="D1432" s="18">
        <f>[1]卡牌表配置表!E1432</f>
        <v>20036510</v>
      </c>
      <c r="E1432" s="18" t="str">
        <f>[1]卡牌表配置表!F1432</f>
        <v>地狱飞龙</v>
      </c>
      <c r="F1432" s="18">
        <f>[1]卡牌表配置表!G1432</f>
        <v>36510</v>
      </c>
      <c r="G1432" s="18">
        <f>[1]卡牌表配置表!V1432</f>
        <v>2</v>
      </c>
      <c r="H1432" s="18">
        <f t="shared" si="66"/>
        <v>3651003</v>
      </c>
      <c r="I1432" s="30">
        <v>230002</v>
      </c>
      <c r="J1432" s="18">
        <v>1</v>
      </c>
      <c r="K1432" s="18">
        <v>4</v>
      </c>
      <c r="L1432" s="18" t="str">
        <f>[1]卡牌表配置表!I1432</f>
        <v>0,0,0</v>
      </c>
      <c r="M1432" s="18">
        <f t="shared" si="67"/>
        <v>36510020</v>
      </c>
      <c r="N1432" s="66" t="str">
        <f>[1]卡牌表配置表!K1432</f>
        <v>20000068</v>
      </c>
      <c r="O1432" s="31" t="s">
        <v>170</v>
      </c>
      <c r="P1432" s="18">
        <f>[1]卡牌表配置表!L1432</f>
        <v>0</v>
      </c>
      <c r="R1432" s="18" t="str">
        <f>[1]卡牌表配置表!N1432</f>
        <v/>
      </c>
      <c r="T1432" s="18" t="str">
        <f>[1]卡牌表配置表!P1432</f>
        <v/>
      </c>
      <c r="W1432" s="18">
        <f>[1]卡牌表配置表!W1432</f>
        <v>4</v>
      </c>
      <c r="X1432" s="18" t="str">
        <f>[1]卡牌表配置表!X1432</f>
        <v>-2,5000</v>
      </c>
      <c r="Y1432" s="18">
        <v>0</v>
      </c>
      <c r="Z1432" s="18">
        <f>[1]卡牌表配置表!AA1432</f>
        <v>50000</v>
      </c>
      <c r="AA1432" s="18" t="str">
        <f>[1]卡牌表配置表!AB1432</f>
        <v>2,20,1037,1;2,3,58,1;2,23,65,1;4,29,893,1;3,4,13100,1;3,24,30000,1;1,33,22102,0</v>
      </c>
      <c r="AB1432" s="18">
        <f>[1]卡牌表配置表!AR1432</f>
        <v>21036510</v>
      </c>
      <c r="AD1432" s="30">
        <f>VLOOKUP(F1432,t_card_group_s说明表!$B$6:$L$88,COLUMNS(t_card_group_s说明表!$B$6:$L$6),0)</f>
        <v>5</v>
      </c>
    </row>
    <row r="1433" spans="1:30" ht="15.75" customHeight="1" x14ac:dyDescent="0.2">
      <c r="A1433" s="18">
        <f t="shared" si="68"/>
        <v>1428</v>
      </c>
      <c r="B1433" s="18">
        <f>[1]卡牌表配置表!C1433</f>
        <v>3651003</v>
      </c>
      <c r="C1433" s="18">
        <f>[1]卡牌表配置表!D1433</f>
        <v>0</v>
      </c>
      <c r="D1433" s="18">
        <f>[1]卡牌表配置表!E1433</f>
        <v>20036510</v>
      </c>
      <c r="E1433" s="18" t="str">
        <f>[1]卡牌表配置表!F1433</f>
        <v>地狱飞龙</v>
      </c>
      <c r="F1433" s="18">
        <f>[1]卡牌表配置表!G1433</f>
        <v>36510</v>
      </c>
      <c r="G1433" s="18">
        <f>[1]卡牌表配置表!V1433</f>
        <v>3</v>
      </c>
      <c r="H1433" s="18">
        <f t="shared" si="66"/>
        <v>3651004</v>
      </c>
      <c r="I1433" s="30">
        <v>230002</v>
      </c>
      <c r="J1433" s="18">
        <v>1</v>
      </c>
      <c r="K1433" s="18">
        <v>4</v>
      </c>
      <c r="L1433" s="18" t="str">
        <f>[1]卡牌表配置表!I1433</f>
        <v>0,0,0</v>
      </c>
      <c r="M1433" s="18">
        <f t="shared" si="67"/>
        <v>36510030</v>
      </c>
      <c r="N1433" s="66" t="str">
        <f>[1]卡牌表配置表!K1433</f>
        <v>20000068</v>
      </c>
      <c r="O1433" s="31" t="s">
        <v>170</v>
      </c>
      <c r="P1433" s="18">
        <f>[1]卡牌表配置表!L1433</f>
        <v>0</v>
      </c>
      <c r="R1433" s="18" t="str">
        <f>[1]卡牌表配置表!N1433</f>
        <v/>
      </c>
      <c r="T1433" s="18" t="str">
        <f>[1]卡牌表配置表!P1433</f>
        <v/>
      </c>
      <c r="W1433" s="18">
        <f>[1]卡牌表配置表!W1433</f>
        <v>6</v>
      </c>
      <c r="X1433" s="18" t="str">
        <f>[1]卡牌表配置表!X1433</f>
        <v>-2,15000</v>
      </c>
      <c r="Y1433" s="18">
        <v>0</v>
      </c>
      <c r="Z1433" s="18">
        <f>[1]卡牌表配置表!AA1433</f>
        <v>50000</v>
      </c>
      <c r="AA1433" s="18" t="str">
        <f>[1]卡牌表配置表!AB1433</f>
        <v>2,20,1245,1;2,3,70,1;2,23,79,1;4,29,893,1;3,4,13100,1;3,24,30000,1;1,33,22102,0</v>
      </c>
      <c r="AB1433" s="18">
        <f>[1]卡牌表配置表!AR1433</f>
        <v>21036510</v>
      </c>
      <c r="AD1433" s="30">
        <f>VLOOKUP(F1433,t_card_group_s说明表!$B$6:$L$88,COLUMNS(t_card_group_s说明表!$B$6:$L$6),0)</f>
        <v>5</v>
      </c>
    </row>
    <row r="1434" spans="1:30" ht="15.75" customHeight="1" x14ac:dyDescent="0.2">
      <c r="A1434" s="18">
        <f t="shared" si="68"/>
        <v>1429</v>
      </c>
      <c r="B1434" s="18">
        <f>[1]卡牌表配置表!C1434</f>
        <v>3651004</v>
      </c>
      <c r="C1434" s="18">
        <f>[1]卡牌表配置表!D1434</f>
        <v>0</v>
      </c>
      <c r="D1434" s="18">
        <f>[1]卡牌表配置表!E1434</f>
        <v>20036510</v>
      </c>
      <c r="E1434" s="18" t="str">
        <f>[1]卡牌表配置表!F1434</f>
        <v>地狱飞龙</v>
      </c>
      <c r="F1434" s="18">
        <f>[1]卡牌表配置表!G1434</f>
        <v>36510</v>
      </c>
      <c r="G1434" s="18">
        <f>[1]卡牌表配置表!V1434</f>
        <v>4</v>
      </c>
      <c r="H1434" s="18">
        <f t="shared" si="66"/>
        <v>3651005</v>
      </c>
      <c r="I1434" s="30">
        <v>230002</v>
      </c>
      <c r="J1434" s="18">
        <v>1</v>
      </c>
      <c r="K1434" s="18">
        <v>4</v>
      </c>
      <c r="L1434" s="18" t="str">
        <f>[1]卡牌表配置表!I1434</f>
        <v>0,0,0</v>
      </c>
      <c r="M1434" s="18">
        <f t="shared" si="67"/>
        <v>36510040</v>
      </c>
      <c r="N1434" s="66" t="str">
        <f>[1]卡牌表配置表!K1434</f>
        <v>20000068</v>
      </c>
      <c r="O1434" s="31" t="s">
        <v>170</v>
      </c>
      <c r="P1434" s="18">
        <f>[1]卡牌表配置表!L1434</f>
        <v>0</v>
      </c>
      <c r="R1434" s="18" t="str">
        <f>[1]卡牌表配置表!N1434</f>
        <v/>
      </c>
      <c r="T1434" s="18" t="str">
        <f>[1]卡牌表配置表!P1434</f>
        <v/>
      </c>
      <c r="W1434" s="18">
        <f>[1]卡牌表配置表!W1434</f>
        <v>6</v>
      </c>
      <c r="X1434" s="18" t="str">
        <f>[1]卡牌表配置表!X1434</f>
        <v>-2,22500</v>
      </c>
      <c r="Y1434" s="18">
        <v>0</v>
      </c>
      <c r="Z1434" s="18">
        <f>[1]卡牌表配置表!AA1434</f>
        <v>50000</v>
      </c>
      <c r="AA1434" s="18" t="str">
        <f>[1]卡牌表配置表!AB1434</f>
        <v>2,20,1493,1;2,3,83,1;2,23,93,1;4,29,893,1;3,4,13100,1;3,24,30000,1;1,33,22102,0</v>
      </c>
      <c r="AB1434" s="18">
        <f>[1]卡牌表配置表!AR1434</f>
        <v>21036510</v>
      </c>
      <c r="AD1434" s="30">
        <f>VLOOKUP(F1434,t_card_group_s说明表!$B$6:$L$88,COLUMNS(t_card_group_s说明表!$B$6:$L$6),0)</f>
        <v>5</v>
      </c>
    </row>
    <row r="1435" spans="1:30" ht="15.75" customHeight="1" x14ac:dyDescent="0.2">
      <c r="A1435" s="18">
        <f t="shared" si="68"/>
        <v>1430</v>
      </c>
      <c r="B1435" s="18">
        <f>[1]卡牌表配置表!C1435</f>
        <v>3651005</v>
      </c>
      <c r="C1435" s="18">
        <f>[1]卡牌表配置表!D1435</f>
        <v>0</v>
      </c>
      <c r="D1435" s="18">
        <f>[1]卡牌表配置表!E1435</f>
        <v>20036510</v>
      </c>
      <c r="E1435" s="18" t="str">
        <f>[1]卡牌表配置表!F1435</f>
        <v>地狱飞龙</v>
      </c>
      <c r="F1435" s="18">
        <f>[1]卡牌表配置表!G1435</f>
        <v>36510</v>
      </c>
      <c r="G1435" s="18">
        <f>[1]卡牌表配置表!V1435</f>
        <v>5</v>
      </c>
      <c r="H1435" s="18">
        <f t="shared" si="66"/>
        <v>3651006</v>
      </c>
      <c r="I1435" s="30">
        <v>230002</v>
      </c>
      <c r="J1435" s="18">
        <v>1</v>
      </c>
      <c r="K1435" s="18">
        <v>4</v>
      </c>
      <c r="L1435" s="18" t="str">
        <f>[1]卡牌表配置表!I1435</f>
        <v>0,0,0</v>
      </c>
      <c r="M1435" s="18">
        <f t="shared" si="67"/>
        <v>36510050</v>
      </c>
      <c r="N1435" s="66" t="str">
        <f>[1]卡牌表配置表!K1435</f>
        <v>20000068</v>
      </c>
      <c r="O1435" s="31" t="s">
        <v>170</v>
      </c>
      <c r="P1435" s="18">
        <f>[1]卡牌表配置表!L1435</f>
        <v>0</v>
      </c>
      <c r="R1435" s="18" t="str">
        <f>[1]卡牌表配置表!N1435</f>
        <v/>
      </c>
      <c r="T1435" s="18" t="str">
        <f>[1]卡牌表配置表!P1435</f>
        <v/>
      </c>
      <c r="W1435" s="18">
        <f>[1]卡牌表配置表!W1435</f>
        <v>8</v>
      </c>
      <c r="X1435" s="18" t="str">
        <f>[1]卡牌表配置表!X1435</f>
        <v>-2,33800</v>
      </c>
      <c r="Y1435" s="18">
        <v>0</v>
      </c>
      <c r="Z1435" s="18">
        <f>[1]卡牌表配置表!AA1435</f>
        <v>50000</v>
      </c>
      <c r="AA1435" s="18" t="str">
        <f>[1]卡牌表配置表!AB1435</f>
        <v>2,20,1792,1;2,3,100,1;2,23,112,1;4,29,893,1;3,4,13100,1;3,24,30000,1;1,33,22102,0</v>
      </c>
      <c r="AB1435" s="18">
        <f>[1]卡牌表配置表!AR1435</f>
        <v>21036510</v>
      </c>
      <c r="AD1435" s="30">
        <f>VLOOKUP(F1435,t_card_group_s说明表!$B$6:$L$88,COLUMNS(t_card_group_s说明表!$B$6:$L$6),0)</f>
        <v>5</v>
      </c>
    </row>
    <row r="1436" spans="1:30" ht="15.75" customHeight="1" x14ac:dyDescent="0.2">
      <c r="A1436" s="18">
        <f t="shared" si="68"/>
        <v>1431</v>
      </c>
      <c r="B1436" s="18">
        <f>[1]卡牌表配置表!C1436</f>
        <v>3651006</v>
      </c>
      <c r="C1436" s="18">
        <f>[1]卡牌表配置表!D1436</f>
        <v>0</v>
      </c>
      <c r="D1436" s="18">
        <f>[1]卡牌表配置表!E1436</f>
        <v>20036510</v>
      </c>
      <c r="E1436" s="18" t="str">
        <f>[1]卡牌表配置表!F1436</f>
        <v>地狱飞龙</v>
      </c>
      <c r="F1436" s="18">
        <f>[1]卡牌表配置表!G1436</f>
        <v>36510</v>
      </c>
      <c r="G1436" s="18">
        <f>[1]卡牌表配置表!V1436</f>
        <v>6</v>
      </c>
      <c r="H1436" s="18">
        <f t="shared" si="66"/>
        <v>3651007</v>
      </c>
      <c r="I1436" s="30">
        <v>230002</v>
      </c>
      <c r="J1436" s="18">
        <v>1</v>
      </c>
      <c r="K1436" s="18">
        <v>4</v>
      </c>
      <c r="L1436" s="18" t="str">
        <f>[1]卡牌表配置表!I1436</f>
        <v>0,0,0</v>
      </c>
      <c r="M1436" s="18">
        <f t="shared" si="67"/>
        <v>36510060</v>
      </c>
      <c r="N1436" s="66" t="str">
        <f>[1]卡牌表配置表!K1436</f>
        <v>20000068</v>
      </c>
      <c r="O1436" s="31" t="s">
        <v>170</v>
      </c>
      <c r="P1436" s="18">
        <f>[1]卡牌表配置表!L1436</f>
        <v>0</v>
      </c>
      <c r="R1436" s="18" t="str">
        <f>[1]卡牌表配置表!N1436</f>
        <v/>
      </c>
      <c r="T1436" s="18" t="str">
        <f>[1]卡牌表配置表!P1436</f>
        <v/>
      </c>
      <c r="W1436" s="18">
        <f>[1]卡牌表配置表!W1436</f>
        <v>8</v>
      </c>
      <c r="X1436" s="18" t="str">
        <f>[1]卡牌表配置表!X1436</f>
        <v>-2,43900</v>
      </c>
      <c r="Y1436" s="18">
        <v>0</v>
      </c>
      <c r="Z1436" s="18">
        <f>[1]卡牌表配置表!AA1436</f>
        <v>50000</v>
      </c>
      <c r="AA1436" s="18" t="str">
        <f>[1]卡牌表配置表!AB1436</f>
        <v>2,20,2150,1;2,3,120,1;2,23,135,1;4,29,893,1;3,4,13100,1;3,24,30000,1;1,33,22102,0</v>
      </c>
      <c r="AB1436" s="18">
        <f>[1]卡牌表配置表!AR1436</f>
        <v>21036510</v>
      </c>
      <c r="AD1436" s="30">
        <f>VLOOKUP(F1436,t_card_group_s说明表!$B$6:$L$88,COLUMNS(t_card_group_s说明表!$B$6:$L$6),0)</f>
        <v>5</v>
      </c>
    </row>
    <row r="1437" spans="1:30" ht="15.75" customHeight="1" x14ac:dyDescent="0.2">
      <c r="A1437" s="18">
        <f t="shared" si="68"/>
        <v>1432</v>
      </c>
      <c r="B1437" s="18">
        <f>[1]卡牌表配置表!C1437</f>
        <v>3651007</v>
      </c>
      <c r="C1437" s="18">
        <f>[1]卡牌表配置表!D1437</f>
        <v>0</v>
      </c>
      <c r="D1437" s="18">
        <f>[1]卡牌表配置表!E1437</f>
        <v>20036510</v>
      </c>
      <c r="E1437" s="18" t="str">
        <f>[1]卡牌表配置表!F1437</f>
        <v>地狱飞龙</v>
      </c>
      <c r="F1437" s="18">
        <f>[1]卡牌表配置表!G1437</f>
        <v>36510</v>
      </c>
      <c r="G1437" s="18">
        <f>[1]卡牌表配置表!V1437</f>
        <v>7</v>
      </c>
      <c r="H1437" s="18">
        <f t="shared" si="66"/>
        <v>3651008</v>
      </c>
      <c r="I1437" s="30">
        <v>230002</v>
      </c>
      <c r="J1437" s="18">
        <v>1</v>
      </c>
      <c r="K1437" s="18">
        <v>4</v>
      </c>
      <c r="L1437" s="18" t="str">
        <f>[1]卡牌表配置表!I1437</f>
        <v>0,0,0</v>
      </c>
      <c r="M1437" s="18">
        <f t="shared" si="67"/>
        <v>36510070</v>
      </c>
      <c r="N1437" s="66" t="str">
        <f>[1]卡牌表配置表!K1437</f>
        <v>20000068</v>
      </c>
      <c r="O1437" s="31" t="s">
        <v>170</v>
      </c>
      <c r="P1437" s="18">
        <f>[1]卡牌表配置表!L1437</f>
        <v>0</v>
      </c>
      <c r="R1437" s="18" t="str">
        <f>[1]卡牌表配置表!N1437</f>
        <v/>
      </c>
      <c r="T1437" s="18" t="str">
        <f>[1]卡牌表配置表!P1437</f>
        <v/>
      </c>
      <c r="W1437" s="18">
        <f>[1]卡牌表配置表!W1437</f>
        <v>10</v>
      </c>
      <c r="X1437" s="18" t="str">
        <f>[1]卡牌表配置表!X1437</f>
        <v>-2,57100</v>
      </c>
      <c r="Y1437" s="18">
        <v>0</v>
      </c>
      <c r="Z1437" s="18">
        <f>[1]卡牌表配置表!AA1437</f>
        <v>50000</v>
      </c>
      <c r="AA1437" s="18" t="str">
        <f>[1]卡牌表配置表!AB1437</f>
        <v>2,20,2580,1;2,3,144,1;2,23,162,1;4,29,893,1;3,4,13100,1;3,24,30000,1;1,33,22102,0</v>
      </c>
      <c r="AB1437" s="18">
        <f>[1]卡牌表配置表!AR1437</f>
        <v>21036510</v>
      </c>
      <c r="AD1437" s="30">
        <f>VLOOKUP(F1437,t_card_group_s说明表!$B$6:$L$88,COLUMNS(t_card_group_s说明表!$B$6:$L$6),0)</f>
        <v>5</v>
      </c>
    </row>
    <row r="1438" spans="1:30" ht="15.75" customHeight="1" x14ac:dyDescent="0.2">
      <c r="A1438" s="18">
        <f t="shared" si="68"/>
        <v>1433</v>
      </c>
      <c r="B1438" s="18">
        <f>[1]卡牌表配置表!C1438</f>
        <v>3651008</v>
      </c>
      <c r="C1438" s="18">
        <f>[1]卡牌表配置表!D1438</f>
        <v>0</v>
      </c>
      <c r="D1438" s="18">
        <f>[1]卡牌表配置表!E1438</f>
        <v>20036510</v>
      </c>
      <c r="E1438" s="18" t="str">
        <f>[1]卡牌表配置表!F1438</f>
        <v>地狱飞龙</v>
      </c>
      <c r="F1438" s="18">
        <f>[1]卡牌表配置表!G1438</f>
        <v>36510</v>
      </c>
      <c r="G1438" s="18">
        <f>[1]卡牌表配置表!V1438</f>
        <v>8</v>
      </c>
      <c r="H1438" s="18">
        <f t="shared" si="66"/>
        <v>3651009</v>
      </c>
      <c r="I1438" s="30">
        <v>230002</v>
      </c>
      <c r="J1438" s="18">
        <v>1</v>
      </c>
      <c r="K1438" s="18">
        <v>4</v>
      </c>
      <c r="L1438" s="18" t="str">
        <f>[1]卡牌表配置表!I1438</f>
        <v>0,0,0</v>
      </c>
      <c r="M1438" s="18">
        <f t="shared" si="67"/>
        <v>36510080</v>
      </c>
      <c r="N1438" s="66" t="str">
        <f>[1]卡牌表配置表!K1438</f>
        <v>20000068</v>
      </c>
      <c r="O1438" s="31" t="s">
        <v>170</v>
      </c>
      <c r="P1438" s="18">
        <f>[1]卡牌表配置表!L1438</f>
        <v>0</v>
      </c>
      <c r="R1438" s="18" t="str">
        <f>[1]卡牌表配置表!N1438</f>
        <v/>
      </c>
      <c r="T1438" s="18" t="str">
        <f>[1]卡牌表配置表!P1438</f>
        <v/>
      </c>
      <c r="W1438" s="18">
        <f>[1]卡牌表配置表!W1438</f>
        <v>10</v>
      </c>
      <c r="X1438" s="18" t="str">
        <f>[1]卡牌表配置表!X1438</f>
        <v>-2,74200</v>
      </c>
      <c r="Y1438" s="18">
        <v>0</v>
      </c>
      <c r="Z1438" s="18">
        <f>[1]卡牌表配置表!AA1438</f>
        <v>50000</v>
      </c>
      <c r="AA1438" s="18" t="str">
        <f>[1]卡牌表配置表!AB1438</f>
        <v>2,20,3096,1;2,3,172,1;2,23,193,1;4,29,893,1;3,4,13100,1;3,24,30000,1;1,33,22102,0</v>
      </c>
      <c r="AB1438" s="18">
        <f>[1]卡牌表配置表!AR1438</f>
        <v>21036510</v>
      </c>
      <c r="AD1438" s="30">
        <f>VLOOKUP(F1438,t_card_group_s说明表!$B$6:$L$88,COLUMNS(t_card_group_s说明表!$B$6:$L$6),0)</f>
        <v>5</v>
      </c>
    </row>
    <row r="1439" spans="1:30" ht="15.75" customHeight="1" x14ac:dyDescent="0.2">
      <c r="A1439" s="18">
        <f t="shared" si="68"/>
        <v>1434</v>
      </c>
      <c r="B1439" s="18">
        <f>[1]卡牌表配置表!C1439</f>
        <v>3651009</v>
      </c>
      <c r="C1439" s="18">
        <f>[1]卡牌表配置表!D1439</f>
        <v>0</v>
      </c>
      <c r="D1439" s="18">
        <f>[1]卡牌表配置表!E1439</f>
        <v>20036510</v>
      </c>
      <c r="E1439" s="18" t="str">
        <f>[1]卡牌表配置表!F1439</f>
        <v>地狱飞龙</v>
      </c>
      <c r="F1439" s="18">
        <f>[1]卡牌表配置表!G1439</f>
        <v>36510</v>
      </c>
      <c r="G1439" s="18">
        <f>[1]卡牌表配置表!V1439</f>
        <v>9</v>
      </c>
      <c r="H1439" s="18">
        <f t="shared" si="66"/>
        <v>3651010</v>
      </c>
      <c r="I1439" s="30">
        <v>230002</v>
      </c>
      <c r="J1439" s="18">
        <v>1</v>
      </c>
      <c r="K1439" s="18">
        <v>4</v>
      </c>
      <c r="L1439" s="18" t="str">
        <f>[1]卡牌表配置表!I1439</f>
        <v>0,0,0</v>
      </c>
      <c r="M1439" s="18">
        <f t="shared" si="67"/>
        <v>36510090</v>
      </c>
      <c r="N1439" s="66" t="str">
        <f>[1]卡牌表配置表!K1439</f>
        <v>20000068</v>
      </c>
      <c r="O1439" s="31" t="s">
        <v>170</v>
      </c>
      <c r="P1439" s="18">
        <f>[1]卡牌表配置表!L1439</f>
        <v>0</v>
      </c>
      <c r="R1439" s="18" t="str">
        <f>[1]卡牌表配置表!N1439</f>
        <v/>
      </c>
      <c r="T1439" s="18" t="str">
        <f>[1]卡牌表配置表!P1439</f>
        <v/>
      </c>
      <c r="W1439" s="18">
        <f>[1]卡牌表配置表!W1439</f>
        <v>12</v>
      </c>
      <c r="X1439" s="18" t="str">
        <f>[1]卡牌表配置表!X1439</f>
        <v>-2,96500</v>
      </c>
      <c r="Y1439" s="18">
        <v>0</v>
      </c>
      <c r="Z1439" s="18">
        <f>[1]卡牌表配置表!AA1439</f>
        <v>50000</v>
      </c>
      <c r="AA1439" s="18" t="str">
        <f>[1]卡牌表配置表!AB1439</f>
        <v>2,20,3716,1;2,3,207,1;2,23,232,1;4,29,893,1;3,4,13100,1;3,24,30000,1;1,33,22102,0</v>
      </c>
      <c r="AB1439" s="18">
        <f>[1]卡牌表配置表!AR1439</f>
        <v>21036510</v>
      </c>
      <c r="AD1439" s="30">
        <f>VLOOKUP(F1439,t_card_group_s说明表!$B$6:$L$88,COLUMNS(t_card_group_s说明表!$B$6:$L$6),0)</f>
        <v>5</v>
      </c>
    </row>
    <row r="1440" spans="1:30" ht="15.75" customHeight="1" x14ac:dyDescent="0.2">
      <c r="A1440" s="18">
        <f t="shared" si="68"/>
        <v>1435</v>
      </c>
      <c r="B1440" s="18">
        <f>[1]卡牌表配置表!C1440</f>
        <v>3651010</v>
      </c>
      <c r="C1440" s="18">
        <f>[1]卡牌表配置表!D1440</f>
        <v>0</v>
      </c>
      <c r="D1440" s="18">
        <f>[1]卡牌表配置表!E1440</f>
        <v>20036510</v>
      </c>
      <c r="E1440" s="18" t="str">
        <f>[1]卡牌表配置表!F1440</f>
        <v>地狱飞龙</v>
      </c>
      <c r="F1440" s="18">
        <f>[1]卡牌表配置表!G1440</f>
        <v>36510</v>
      </c>
      <c r="G1440" s="18">
        <f>[1]卡牌表配置表!V1440</f>
        <v>10</v>
      </c>
      <c r="H1440" s="18">
        <f t="shared" si="66"/>
        <v>3651011</v>
      </c>
      <c r="I1440" s="30">
        <v>230002</v>
      </c>
      <c r="J1440" s="18">
        <v>1</v>
      </c>
      <c r="K1440" s="18">
        <v>4</v>
      </c>
      <c r="L1440" s="18" t="str">
        <f>[1]卡牌表配置表!I1440</f>
        <v>0,0,0</v>
      </c>
      <c r="M1440" s="18">
        <f t="shared" si="67"/>
        <v>36510100</v>
      </c>
      <c r="N1440" s="66" t="str">
        <f>[1]卡牌表配置表!K1440</f>
        <v>20000068</v>
      </c>
      <c r="O1440" s="31" t="s">
        <v>170</v>
      </c>
      <c r="P1440" s="18">
        <f>[1]卡牌表配置表!L1440</f>
        <v>0</v>
      </c>
      <c r="R1440" s="18" t="str">
        <f>[1]卡牌表配置表!N1440</f>
        <v/>
      </c>
      <c r="T1440" s="18" t="str">
        <f>[1]卡牌表配置表!P1440</f>
        <v/>
      </c>
      <c r="W1440" s="18">
        <f>[1]卡牌表配置表!W1440</f>
        <v>12</v>
      </c>
      <c r="X1440" s="18" t="str">
        <f>[1]卡牌表配置表!X1440</f>
        <v>-2,125500</v>
      </c>
      <c r="Y1440" s="18">
        <v>0</v>
      </c>
      <c r="Z1440" s="18">
        <f>[1]卡牌表配置表!AA1440</f>
        <v>50000</v>
      </c>
      <c r="AA1440" s="18" t="str">
        <f>[1]卡牌表配置表!AB1440</f>
        <v>2,20,4459,1;2,3,248,1;2,23,278,1;4,29,893,1;3,4,13100,1;3,24,30000,1;1,33,22102,0</v>
      </c>
      <c r="AB1440" s="18">
        <f>[1]卡牌表配置表!AR1440</f>
        <v>21036510</v>
      </c>
      <c r="AD1440" s="30">
        <f>VLOOKUP(F1440,t_card_group_s说明表!$B$6:$L$88,COLUMNS(t_card_group_s说明表!$B$6:$L$6),0)</f>
        <v>5</v>
      </c>
    </row>
    <row r="1441" spans="1:30" ht="15.75" customHeight="1" x14ac:dyDescent="0.2">
      <c r="A1441" s="18">
        <f t="shared" si="68"/>
        <v>1436</v>
      </c>
      <c r="B1441" s="18">
        <f>[1]卡牌表配置表!C1441</f>
        <v>3651011</v>
      </c>
      <c r="C1441" s="18">
        <f>[1]卡牌表配置表!D1441</f>
        <v>0</v>
      </c>
      <c r="D1441" s="18">
        <f>[1]卡牌表配置表!E1441</f>
        <v>20036510</v>
      </c>
      <c r="E1441" s="18" t="str">
        <f>[1]卡牌表配置表!F1441</f>
        <v>地狱飞龙</v>
      </c>
      <c r="F1441" s="18">
        <f>[1]卡牌表配置表!G1441</f>
        <v>36510</v>
      </c>
      <c r="G1441" s="18">
        <f>[1]卡牌表配置表!V1441</f>
        <v>11</v>
      </c>
      <c r="H1441" s="18">
        <f t="shared" si="66"/>
        <v>3651012</v>
      </c>
      <c r="I1441" s="30">
        <v>230002</v>
      </c>
      <c r="J1441" s="18">
        <v>1</v>
      </c>
      <c r="K1441" s="18">
        <v>4</v>
      </c>
      <c r="L1441" s="18" t="str">
        <f>[1]卡牌表配置表!I1441</f>
        <v>0,0,0</v>
      </c>
      <c r="M1441" s="18">
        <f t="shared" si="67"/>
        <v>36510110</v>
      </c>
      <c r="N1441" s="66" t="str">
        <f>[1]卡牌表配置表!K1441</f>
        <v>20000068</v>
      </c>
      <c r="O1441" s="31" t="s">
        <v>170</v>
      </c>
      <c r="P1441" s="18">
        <f>[1]卡牌表配置表!L1441</f>
        <v>0</v>
      </c>
      <c r="R1441" s="18" t="str">
        <f>[1]卡牌表配置表!N1441</f>
        <v/>
      </c>
      <c r="T1441" s="18" t="str">
        <f>[1]卡牌表配置表!P1441</f>
        <v/>
      </c>
      <c r="W1441" s="18">
        <f>[1]卡牌表配置表!W1441</f>
        <v>14</v>
      </c>
      <c r="X1441" s="18" t="str">
        <f>[1]卡牌表配置表!X1441</f>
        <v>-2,163200</v>
      </c>
      <c r="Y1441" s="18">
        <v>0</v>
      </c>
      <c r="Z1441" s="18">
        <f>[1]卡牌表配置表!AA1441</f>
        <v>50000</v>
      </c>
      <c r="AA1441" s="18" t="str">
        <f>[1]卡牌表配置表!AB1441</f>
        <v>2,20,5350,1;2,3,298,1;2,23,334,1;4,29,893,1;3,4,13100,1;3,24,30000,1;1,33,22102,0</v>
      </c>
      <c r="AB1441" s="18">
        <f>[1]卡牌表配置表!AR1441</f>
        <v>21036510</v>
      </c>
      <c r="AD1441" s="30">
        <f>VLOOKUP(F1441,t_card_group_s说明表!$B$6:$L$88,COLUMNS(t_card_group_s说明表!$B$6:$L$6),0)</f>
        <v>5</v>
      </c>
    </row>
    <row r="1442" spans="1:30" ht="15.75" customHeight="1" x14ac:dyDescent="0.2">
      <c r="A1442" s="18">
        <f t="shared" si="68"/>
        <v>1437</v>
      </c>
      <c r="B1442" s="18">
        <f>[1]卡牌表配置表!C1442</f>
        <v>3651012</v>
      </c>
      <c r="C1442" s="18">
        <f>[1]卡牌表配置表!D1442</f>
        <v>0</v>
      </c>
      <c r="D1442" s="18">
        <f>[1]卡牌表配置表!E1442</f>
        <v>20036510</v>
      </c>
      <c r="E1442" s="18" t="str">
        <f>[1]卡牌表配置表!F1442</f>
        <v>地狱飞龙</v>
      </c>
      <c r="F1442" s="18">
        <f>[1]卡牌表配置表!G1442</f>
        <v>36510</v>
      </c>
      <c r="G1442" s="18">
        <f>[1]卡牌表配置表!V1442</f>
        <v>12</v>
      </c>
      <c r="H1442" s="18">
        <f t="shared" si="66"/>
        <v>3651013</v>
      </c>
      <c r="I1442" s="30">
        <v>230002</v>
      </c>
      <c r="J1442" s="18">
        <v>1</v>
      </c>
      <c r="K1442" s="18">
        <v>4</v>
      </c>
      <c r="L1442" s="18" t="str">
        <f>[1]卡牌表配置表!I1442</f>
        <v>0,0,0</v>
      </c>
      <c r="M1442" s="18">
        <f t="shared" si="67"/>
        <v>36510120</v>
      </c>
      <c r="N1442" s="66" t="str">
        <f>[1]卡牌表配置表!K1442</f>
        <v>20000068</v>
      </c>
      <c r="O1442" s="31" t="s">
        <v>170</v>
      </c>
      <c r="P1442" s="18">
        <f>[1]卡牌表配置表!L1442</f>
        <v>0</v>
      </c>
      <c r="R1442" s="18" t="str">
        <f>[1]卡牌表配置表!N1442</f>
        <v/>
      </c>
      <c r="T1442" s="18" t="str">
        <f>[1]卡牌表配置表!P1442</f>
        <v/>
      </c>
      <c r="W1442" s="18">
        <f>[1]卡牌表配置表!W1442</f>
        <v>14</v>
      </c>
      <c r="X1442" s="18" t="str">
        <f>[1]卡牌表配置表!X1442</f>
        <v>-2,212200</v>
      </c>
      <c r="Y1442" s="18">
        <v>0</v>
      </c>
      <c r="Z1442" s="18">
        <f>[1]卡牌表配置表!AA1442</f>
        <v>50000</v>
      </c>
      <c r="AA1442" s="18" t="str">
        <f>[1]卡牌表配置表!AB1442</f>
        <v>2,20,6420,1;2,3,357,1;2,23,400,1;4,29,893,1;3,4,13100,1;3,24,30000,1;1,33,22102,0</v>
      </c>
      <c r="AB1442" s="18">
        <f>[1]卡牌表配置表!AR1442</f>
        <v>21036510</v>
      </c>
      <c r="AD1442" s="30">
        <f>VLOOKUP(F1442,t_card_group_s说明表!$B$6:$L$88,COLUMNS(t_card_group_s说明表!$B$6:$L$6),0)</f>
        <v>5</v>
      </c>
    </row>
    <row r="1443" spans="1:30" ht="15.75" customHeight="1" x14ac:dyDescent="0.2">
      <c r="A1443" s="18">
        <f t="shared" si="68"/>
        <v>1438</v>
      </c>
      <c r="B1443" s="18">
        <f>[1]卡牌表配置表!C1443</f>
        <v>3651013</v>
      </c>
      <c r="C1443" s="18">
        <f>[1]卡牌表配置表!D1443</f>
        <v>0</v>
      </c>
      <c r="D1443" s="18">
        <f>[1]卡牌表配置表!E1443</f>
        <v>20036510</v>
      </c>
      <c r="E1443" s="18" t="str">
        <f>[1]卡牌表配置表!F1443</f>
        <v>地狱飞龙</v>
      </c>
      <c r="F1443" s="18">
        <f>[1]卡牌表配置表!G1443</f>
        <v>36510</v>
      </c>
      <c r="G1443" s="18">
        <f>[1]卡牌表配置表!V1443</f>
        <v>13</v>
      </c>
      <c r="H1443" s="18">
        <f t="shared" si="66"/>
        <v>3651014</v>
      </c>
      <c r="I1443" s="30">
        <v>230002</v>
      </c>
      <c r="J1443" s="18">
        <v>1</v>
      </c>
      <c r="K1443" s="18">
        <v>4</v>
      </c>
      <c r="L1443" s="18" t="str">
        <f>[1]卡牌表配置表!I1443</f>
        <v>0,0,0</v>
      </c>
      <c r="M1443" s="18">
        <f t="shared" si="67"/>
        <v>36510130</v>
      </c>
      <c r="N1443" s="66" t="str">
        <f>[1]卡牌表配置表!K1443</f>
        <v>20000068</v>
      </c>
      <c r="O1443" s="31" t="s">
        <v>170</v>
      </c>
      <c r="P1443" s="18">
        <f>[1]卡牌表配置表!L1443</f>
        <v>0</v>
      </c>
      <c r="R1443" s="18" t="str">
        <f>[1]卡牌表配置表!N1443</f>
        <v/>
      </c>
      <c r="T1443" s="18" t="str">
        <f>[1]卡牌表配置表!P1443</f>
        <v/>
      </c>
      <c r="W1443" s="18">
        <f>[1]卡牌表配置表!W1443</f>
        <v>16</v>
      </c>
      <c r="X1443" s="18" t="str">
        <f>[1]卡牌表配置表!X1443</f>
        <v>-2,275900</v>
      </c>
      <c r="Y1443" s="18">
        <v>0</v>
      </c>
      <c r="Z1443" s="18">
        <f>[1]卡牌表配置表!AA1443</f>
        <v>50000</v>
      </c>
      <c r="AA1443" s="18" t="str">
        <f>[1]卡牌表配置表!AB1443</f>
        <v>2,20,7704,1;2,3,428,1;2,23,480,1;4,29,893,1;3,4,13100,1;3,24,30000,1;1,33,22102,0</v>
      </c>
      <c r="AB1443" s="18">
        <f>[1]卡牌表配置表!AR1443</f>
        <v>21036510</v>
      </c>
      <c r="AD1443" s="30">
        <f>VLOOKUP(F1443,t_card_group_s说明表!$B$6:$L$88,COLUMNS(t_card_group_s说明表!$B$6:$L$6),0)</f>
        <v>5</v>
      </c>
    </row>
    <row r="1444" spans="1:30" ht="15.75" customHeight="1" x14ac:dyDescent="0.2">
      <c r="A1444" s="18">
        <f t="shared" si="68"/>
        <v>1439</v>
      </c>
      <c r="B1444" s="18">
        <f>[1]卡牌表配置表!C1444</f>
        <v>3651014</v>
      </c>
      <c r="C1444" s="18">
        <f>[1]卡牌表配置表!D1444</f>
        <v>0</v>
      </c>
      <c r="D1444" s="18">
        <f>[1]卡牌表配置表!E1444</f>
        <v>20036510</v>
      </c>
      <c r="E1444" s="18" t="str">
        <f>[1]卡牌表配置表!F1444</f>
        <v>地狱飞龙</v>
      </c>
      <c r="F1444" s="18">
        <f>[1]卡牌表配置表!G1444</f>
        <v>36510</v>
      </c>
      <c r="G1444" s="18">
        <f>[1]卡牌表配置表!V1444</f>
        <v>14</v>
      </c>
      <c r="H1444" s="18">
        <f t="shared" si="66"/>
        <v>3651015</v>
      </c>
      <c r="I1444" s="30">
        <v>230002</v>
      </c>
      <c r="J1444" s="18">
        <v>1</v>
      </c>
      <c r="K1444" s="18">
        <v>4</v>
      </c>
      <c r="L1444" s="18" t="str">
        <f>[1]卡牌表配置表!I1444</f>
        <v>0,0,0</v>
      </c>
      <c r="M1444" s="18">
        <f t="shared" si="67"/>
        <v>36510140</v>
      </c>
      <c r="N1444" s="66" t="str">
        <f>[1]卡牌表配置表!K1444</f>
        <v>20000068</v>
      </c>
      <c r="O1444" s="31" t="s">
        <v>170</v>
      </c>
      <c r="P1444" s="18">
        <f>[1]卡牌表配置表!L1444</f>
        <v>0</v>
      </c>
      <c r="R1444" s="18" t="str">
        <f>[1]卡牌表配置表!N1444</f>
        <v/>
      </c>
      <c r="T1444" s="18" t="str">
        <f>[1]卡牌表配置表!P1444</f>
        <v/>
      </c>
      <c r="W1444" s="18">
        <f>[1]卡牌表配置表!W1444</f>
        <v>16</v>
      </c>
      <c r="X1444" s="18" t="str">
        <f>[1]卡牌表配置表!X1444</f>
        <v>-2,358700</v>
      </c>
      <c r="Y1444" s="18">
        <v>0</v>
      </c>
      <c r="Z1444" s="18">
        <f>[1]卡牌表配置表!AA1444</f>
        <v>50000</v>
      </c>
      <c r="AA1444" s="18" t="str">
        <f>[1]卡牌表配置表!AB1444</f>
        <v>2,20,9245,1;2,3,514,1;2,23,576,1;4,29,893,1;3,4,13100,1;3,24,30000,1;1,33,22102,0</v>
      </c>
      <c r="AB1444" s="18">
        <f>[1]卡牌表配置表!AR1444</f>
        <v>21036510</v>
      </c>
      <c r="AD1444" s="30">
        <f>VLOOKUP(F1444,t_card_group_s说明表!$B$6:$L$88,COLUMNS(t_card_group_s说明表!$B$6:$L$6),0)</f>
        <v>5</v>
      </c>
    </row>
    <row r="1445" spans="1:30" ht="15.75" customHeight="1" x14ac:dyDescent="0.2">
      <c r="A1445" s="18">
        <f t="shared" si="68"/>
        <v>1440</v>
      </c>
      <c r="B1445" s="18">
        <f>[1]卡牌表配置表!C1445</f>
        <v>3651015</v>
      </c>
      <c r="C1445" s="18">
        <f>[1]卡牌表配置表!D1445</f>
        <v>0</v>
      </c>
      <c r="D1445" s="18">
        <f>[1]卡牌表配置表!E1445</f>
        <v>20036510</v>
      </c>
      <c r="E1445" s="18" t="str">
        <f>[1]卡牌表配置表!F1445</f>
        <v>地狱飞龙</v>
      </c>
      <c r="F1445" s="18">
        <f>[1]卡牌表配置表!G1445</f>
        <v>36510</v>
      </c>
      <c r="G1445" s="18">
        <f>[1]卡牌表配置表!V1445</f>
        <v>15</v>
      </c>
      <c r="H1445" s="18">
        <f t="shared" si="66"/>
        <v>3651016</v>
      </c>
      <c r="I1445" s="30">
        <v>230002</v>
      </c>
      <c r="J1445" s="18">
        <v>1</v>
      </c>
      <c r="K1445" s="18">
        <v>4</v>
      </c>
      <c r="L1445" s="18" t="str">
        <f>[1]卡牌表配置表!I1445</f>
        <v>0,0,0</v>
      </c>
      <c r="M1445" s="18">
        <f t="shared" si="67"/>
        <v>36510150</v>
      </c>
      <c r="N1445" s="66" t="str">
        <f>[1]卡牌表配置表!K1445</f>
        <v>20000068</v>
      </c>
      <c r="O1445" s="31" t="s">
        <v>170</v>
      </c>
      <c r="P1445" s="18">
        <f>[1]卡牌表配置表!L1445</f>
        <v>0</v>
      </c>
      <c r="R1445" s="18" t="str">
        <f>[1]卡牌表配置表!N1445</f>
        <v/>
      </c>
      <c r="T1445" s="18" t="str">
        <f>[1]卡牌表配置表!P1445</f>
        <v/>
      </c>
      <c r="W1445" s="18">
        <f>[1]卡牌表配置表!W1445</f>
        <v>18</v>
      </c>
      <c r="X1445" s="18" t="str">
        <f>[1]卡牌表配置表!X1445</f>
        <v>-2,466300</v>
      </c>
      <c r="Y1445" s="18">
        <v>0</v>
      </c>
      <c r="Z1445" s="18">
        <f>[1]卡牌表配置表!AA1445</f>
        <v>50000</v>
      </c>
      <c r="AA1445" s="18" t="str">
        <f>[1]卡牌表配置表!AB1445</f>
        <v>2,20,11094,1;2,3,617,1;2,23,691,1;4,29,893,1;3,4,13100,1;3,24,30000,1;1,33,22102,0</v>
      </c>
      <c r="AB1445" s="18">
        <f>[1]卡牌表配置表!AR1445</f>
        <v>21036510</v>
      </c>
      <c r="AD1445" s="30">
        <f>VLOOKUP(F1445,t_card_group_s说明表!$B$6:$L$88,COLUMNS(t_card_group_s说明表!$B$6:$L$6),0)</f>
        <v>5</v>
      </c>
    </row>
    <row r="1446" spans="1:30" ht="15.75" customHeight="1" x14ac:dyDescent="0.2">
      <c r="A1446" s="18">
        <f t="shared" si="68"/>
        <v>1441</v>
      </c>
      <c r="B1446" s="18">
        <f>[1]卡牌表配置表!C1446</f>
        <v>3651016</v>
      </c>
      <c r="C1446" s="18">
        <f>[1]卡牌表配置表!D1446</f>
        <v>0</v>
      </c>
      <c r="D1446" s="18">
        <f>[1]卡牌表配置表!E1446</f>
        <v>20036510</v>
      </c>
      <c r="E1446" s="18" t="str">
        <f>[1]卡牌表配置表!F1446</f>
        <v>地狱飞龙</v>
      </c>
      <c r="F1446" s="18">
        <f>[1]卡牌表配置表!G1446</f>
        <v>36510</v>
      </c>
      <c r="G1446" s="18">
        <f>[1]卡牌表配置表!V1446</f>
        <v>16</v>
      </c>
      <c r="H1446" s="18">
        <f t="shared" si="66"/>
        <v>3651017</v>
      </c>
      <c r="I1446" s="30">
        <v>230002</v>
      </c>
      <c r="J1446" s="18">
        <v>1</v>
      </c>
      <c r="K1446" s="18">
        <v>4</v>
      </c>
      <c r="L1446" s="18" t="str">
        <f>[1]卡牌表配置表!I1446</f>
        <v>0,0,0</v>
      </c>
      <c r="M1446" s="18">
        <f t="shared" si="67"/>
        <v>36510160</v>
      </c>
      <c r="N1446" s="66" t="str">
        <f>[1]卡牌表配置表!K1446</f>
        <v>20000068</v>
      </c>
      <c r="O1446" s="31" t="s">
        <v>170</v>
      </c>
      <c r="P1446" s="18">
        <f>[1]卡牌表配置表!L1446</f>
        <v>0</v>
      </c>
      <c r="R1446" s="18" t="str">
        <f>[1]卡牌表配置表!N1446</f>
        <v/>
      </c>
      <c r="T1446" s="18" t="str">
        <f>[1]卡牌表配置表!P1446</f>
        <v/>
      </c>
      <c r="W1446" s="18">
        <f>[1]卡牌表配置表!W1446</f>
        <v>18</v>
      </c>
      <c r="X1446" s="18" t="str">
        <f>[1]卡牌表配置表!X1446</f>
        <v>-2,606200</v>
      </c>
      <c r="Y1446" s="18">
        <v>0</v>
      </c>
      <c r="Z1446" s="18">
        <f>[1]卡牌表配置表!AA1446</f>
        <v>50000</v>
      </c>
      <c r="AA1446" s="18" t="str">
        <f>[1]卡牌表配置表!AB1446</f>
        <v>2,20,13312,1;2,3,740,1;2,23,829,1;4,29,893,1;3,4,13100,1;3,24,30000,1;1,33,22102,0</v>
      </c>
      <c r="AB1446" s="18">
        <f>[1]卡牌表配置表!AR1446</f>
        <v>21036510</v>
      </c>
      <c r="AD1446" s="30">
        <f>VLOOKUP(F1446,t_card_group_s说明表!$B$6:$L$88,COLUMNS(t_card_group_s说明表!$B$6:$L$6),0)</f>
        <v>5</v>
      </c>
    </row>
    <row r="1447" spans="1:30" ht="15.75" customHeight="1" x14ac:dyDescent="0.2">
      <c r="A1447" s="18">
        <f t="shared" si="68"/>
        <v>1442</v>
      </c>
      <c r="B1447" s="18">
        <f>[1]卡牌表配置表!C1447</f>
        <v>3651017</v>
      </c>
      <c r="C1447" s="18">
        <f>[1]卡牌表配置表!D1447</f>
        <v>0</v>
      </c>
      <c r="D1447" s="18">
        <f>[1]卡牌表配置表!E1447</f>
        <v>20036510</v>
      </c>
      <c r="E1447" s="18" t="str">
        <f>[1]卡牌表配置表!F1447</f>
        <v>地狱飞龙</v>
      </c>
      <c r="F1447" s="18">
        <f>[1]卡牌表配置表!G1447</f>
        <v>36510</v>
      </c>
      <c r="G1447" s="18">
        <f>[1]卡牌表配置表!V1447</f>
        <v>17</v>
      </c>
      <c r="H1447" s="18">
        <f t="shared" si="66"/>
        <v>3651018</v>
      </c>
      <c r="I1447" s="30">
        <v>230002</v>
      </c>
      <c r="J1447" s="18">
        <v>1</v>
      </c>
      <c r="K1447" s="18">
        <v>4</v>
      </c>
      <c r="L1447" s="18" t="str">
        <f>[1]卡牌表配置表!I1447</f>
        <v>0,0,0</v>
      </c>
      <c r="M1447" s="18">
        <f t="shared" si="67"/>
        <v>36510170</v>
      </c>
      <c r="N1447" s="66" t="str">
        <f>[1]卡牌表配置表!K1447</f>
        <v>20000068</v>
      </c>
      <c r="O1447" s="31" t="s">
        <v>170</v>
      </c>
      <c r="P1447" s="18">
        <f>[1]卡牌表配置表!L1447</f>
        <v>0</v>
      </c>
      <c r="R1447" s="18" t="str">
        <f>[1]卡牌表配置表!N1447</f>
        <v/>
      </c>
      <c r="T1447" s="18" t="str">
        <f>[1]卡牌表配置表!P1447</f>
        <v/>
      </c>
      <c r="W1447" s="18">
        <f>[1]卡牌表配置表!W1447</f>
        <v>20</v>
      </c>
      <c r="X1447" s="18" t="str">
        <f>[1]卡牌表配置表!X1447</f>
        <v>-2,788100</v>
      </c>
      <c r="Y1447" s="18">
        <v>0</v>
      </c>
      <c r="Z1447" s="18">
        <f>[1]卡牌表配置表!AA1447</f>
        <v>50000</v>
      </c>
      <c r="AA1447" s="18" t="str">
        <f>[1]卡牌表配置表!AB1447</f>
        <v>2,20,15974,1;2,3,888,1;2,23,995,1;4,29,893,1;3,4,13100,1;3,24,30000,1;1,33,22102,0</v>
      </c>
      <c r="AB1447" s="18">
        <f>[1]卡牌表配置表!AR1447</f>
        <v>21036510</v>
      </c>
      <c r="AD1447" s="30">
        <f>VLOOKUP(F1447,t_card_group_s说明表!$B$6:$L$88,COLUMNS(t_card_group_s说明表!$B$6:$L$6),0)</f>
        <v>5</v>
      </c>
    </row>
    <row r="1448" spans="1:30" ht="15.75" customHeight="1" x14ac:dyDescent="0.2">
      <c r="A1448" s="18">
        <f t="shared" si="68"/>
        <v>1443</v>
      </c>
      <c r="B1448" s="18">
        <f>[1]卡牌表配置表!C1448</f>
        <v>3651018</v>
      </c>
      <c r="C1448" s="18">
        <f>[1]卡牌表配置表!D1448</f>
        <v>0</v>
      </c>
      <c r="D1448" s="18">
        <f>[1]卡牌表配置表!E1448</f>
        <v>20036510</v>
      </c>
      <c r="E1448" s="18" t="str">
        <f>[1]卡牌表配置表!F1448</f>
        <v>地狱飞龙</v>
      </c>
      <c r="F1448" s="18">
        <f>[1]卡牌表配置表!G1448</f>
        <v>36510</v>
      </c>
      <c r="G1448" s="18">
        <f>[1]卡牌表配置表!V1448</f>
        <v>18</v>
      </c>
      <c r="H1448" s="18">
        <f t="shared" si="66"/>
        <v>3651019</v>
      </c>
      <c r="I1448" s="30">
        <v>230002</v>
      </c>
      <c r="J1448" s="18">
        <v>1</v>
      </c>
      <c r="K1448" s="18">
        <v>4</v>
      </c>
      <c r="L1448" s="18" t="str">
        <f>[1]卡牌表配置表!I1448</f>
        <v>0,0,0</v>
      </c>
      <c r="M1448" s="18">
        <f t="shared" si="67"/>
        <v>36510180</v>
      </c>
      <c r="N1448" s="66" t="str">
        <f>[1]卡牌表配置表!K1448</f>
        <v>20000068</v>
      </c>
      <c r="O1448" s="31" t="s">
        <v>170</v>
      </c>
      <c r="P1448" s="18">
        <f>[1]卡牌表配置表!L1448</f>
        <v>0</v>
      </c>
      <c r="R1448" s="18" t="str">
        <f>[1]卡牌表配置表!N1448</f>
        <v/>
      </c>
      <c r="T1448" s="18" t="str">
        <f>[1]卡牌表配置表!P1448</f>
        <v/>
      </c>
      <c r="W1448" s="18">
        <f>[1]卡牌表配置表!W1448</f>
        <v>20</v>
      </c>
      <c r="X1448" s="18" t="str">
        <f>[1]卡牌表配置表!X1448</f>
        <v>-2,1024500</v>
      </c>
      <c r="Y1448" s="18">
        <v>0</v>
      </c>
      <c r="Z1448" s="18">
        <f>[1]卡牌表配置表!AA1448</f>
        <v>50000</v>
      </c>
      <c r="AA1448" s="18" t="str">
        <f>[1]卡牌表配置表!AB1448</f>
        <v>2,20,19169,1;2,3,1065,1;2,23,1193,1;4,29,893,1;3,4,13100,1;3,24,30000,1;1,33,22102,0</v>
      </c>
      <c r="AB1448" s="18">
        <f>[1]卡牌表配置表!AR1448</f>
        <v>21036510</v>
      </c>
      <c r="AD1448" s="30">
        <f>VLOOKUP(F1448,t_card_group_s说明表!$B$6:$L$88,COLUMNS(t_card_group_s说明表!$B$6:$L$6),0)</f>
        <v>5</v>
      </c>
    </row>
    <row r="1449" spans="1:30" ht="15.75" customHeight="1" x14ac:dyDescent="0.2">
      <c r="A1449" s="18">
        <f t="shared" si="68"/>
        <v>1444</v>
      </c>
      <c r="B1449" s="18">
        <f>[1]卡牌表配置表!C1449</f>
        <v>3651019</v>
      </c>
      <c r="C1449" s="18">
        <f>[1]卡牌表配置表!D1449</f>
        <v>0</v>
      </c>
      <c r="D1449" s="18">
        <f>[1]卡牌表配置表!E1449</f>
        <v>20036510</v>
      </c>
      <c r="E1449" s="18" t="str">
        <f>[1]卡牌表配置表!F1449</f>
        <v>地狱飞龙</v>
      </c>
      <c r="F1449" s="18">
        <f>[1]卡牌表配置表!G1449</f>
        <v>36510</v>
      </c>
      <c r="G1449" s="18">
        <f>[1]卡牌表配置表!V1449</f>
        <v>19</v>
      </c>
      <c r="H1449" s="18">
        <f t="shared" si="66"/>
        <v>3651020</v>
      </c>
      <c r="I1449" s="30">
        <v>230002</v>
      </c>
      <c r="J1449" s="18">
        <v>1</v>
      </c>
      <c r="K1449" s="18">
        <v>4</v>
      </c>
      <c r="L1449" s="18" t="str">
        <f>[1]卡牌表配置表!I1449</f>
        <v>0,0,0</v>
      </c>
      <c r="M1449" s="18">
        <f t="shared" si="67"/>
        <v>36510190</v>
      </c>
      <c r="N1449" s="66" t="str">
        <f>[1]卡牌表配置表!K1449</f>
        <v>20000068</v>
      </c>
      <c r="O1449" s="31" t="s">
        <v>170</v>
      </c>
      <c r="P1449" s="18">
        <f>[1]卡牌表配置表!L1449</f>
        <v>0</v>
      </c>
      <c r="R1449" s="18" t="str">
        <f>[1]卡牌表配置表!N1449</f>
        <v/>
      </c>
      <c r="T1449" s="18" t="str">
        <f>[1]卡牌表配置表!P1449</f>
        <v/>
      </c>
      <c r="W1449" s="18">
        <f>[1]卡牌表配置表!W1449</f>
        <v>22</v>
      </c>
      <c r="X1449" s="18" t="str">
        <f>[1]卡牌表配置表!X1449</f>
        <v>-2,1331900</v>
      </c>
      <c r="Y1449" s="18">
        <v>0</v>
      </c>
      <c r="Z1449" s="18">
        <f>[1]卡牌表配置表!AA1449</f>
        <v>50000</v>
      </c>
      <c r="AA1449" s="18" t="str">
        <f>[1]卡牌表配置表!AB1449</f>
        <v>2,20,23003,1;2,3,1278,1;2,23,1432,1;4,29,893,1;3,4,13100,1;3,24,30000,1;1,33,22102,0</v>
      </c>
      <c r="AB1449" s="18">
        <f>[1]卡牌表配置表!AR1449</f>
        <v>21036510</v>
      </c>
      <c r="AD1449" s="30">
        <f>VLOOKUP(F1449,t_card_group_s说明表!$B$6:$L$88,COLUMNS(t_card_group_s说明表!$B$6:$L$6),0)</f>
        <v>5</v>
      </c>
    </row>
    <row r="1450" spans="1:30" ht="15.75" customHeight="1" x14ac:dyDescent="0.2">
      <c r="A1450" s="18">
        <f t="shared" si="68"/>
        <v>1445</v>
      </c>
      <c r="B1450" s="18">
        <f>[1]卡牌表配置表!C1450</f>
        <v>3651020</v>
      </c>
      <c r="C1450" s="18">
        <f>[1]卡牌表配置表!D1450</f>
        <v>0</v>
      </c>
      <c r="D1450" s="18">
        <f>[1]卡牌表配置表!E1450</f>
        <v>20036510</v>
      </c>
      <c r="E1450" s="18" t="str">
        <f>[1]卡牌表配置表!F1450</f>
        <v>地狱飞龙</v>
      </c>
      <c r="F1450" s="18">
        <f>[1]卡牌表配置表!G1450</f>
        <v>36510</v>
      </c>
      <c r="G1450" s="18">
        <f>[1]卡牌表配置表!V1450</f>
        <v>20</v>
      </c>
      <c r="H1450" s="18">
        <f t="shared" si="66"/>
        <v>3651021</v>
      </c>
      <c r="I1450" s="30">
        <v>230002</v>
      </c>
      <c r="J1450" s="18">
        <v>1</v>
      </c>
      <c r="K1450" s="18">
        <v>4</v>
      </c>
      <c r="L1450" s="18" t="str">
        <f>[1]卡牌表配置表!I1450</f>
        <v>0,0,0</v>
      </c>
      <c r="M1450" s="18">
        <f t="shared" si="67"/>
        <v>36510200</v>
      </c>
      <c r="N1450" s="66" t="str">
        <f>[1]卡牌表配置表!K1450</f>
        <v>20000068</v>
      </c>
      <c r="O1450" s="31" t="s">
        <v>170</v>
      </c>
      <c r="P1450" s="18">
        <f>[1]卡牌表配置表!L1450</f>
        <v>0</v>
      </c>
      <c r="R1450" s="18" t="str">
        <f>[1]卡牌表配置表!N1450</f>
        <v/>
      </c>
      <c r="T1450" s="18" t="str">
        <f>[1]卡牌表配置表!P1450</f>
        <v/>
      </c>
      <c r="W1450" s="18">
        <f>[1]卡牌表配置表!W1450</f>
        <v>22</v>
      </c>
      <c r="X1450" s="18" t="str">
        <f>[1]卡牌表配置表!X1450</f>
        <v>-2,1731500</v>
      </c>
      <c r="Y1450" s="18">
        <v>0</v>
      </c>
      <c r="Z1450" s="18">
        <f>[1]卡牌表配置表!AA1450</f>
        <v>50000</v>
      </c>
      <c r="AA1450" s="18" t="str">
        <f>[1]卡牌表配置表!AB1450</f>
        <v>2,20,27604,1;2,3,1534,1;2,23,1718,1;4,29,893,1;3,4,13100,1;3,24,30000,1;1,33,22102,0</v>
      </c>
      <c r="AB1450" s="18">
        <f>[1]卡牌表配置表!AR1450</f>
        <v>21036510</v>
      </c>
      <c r="AD1450" s="30">
        <f>VLOOKUP(F1450,t_card_group_s说明表!$B$6:$L$88,COLUMNS(t_card_group_s说明表!$B$6:$L$6),0)</f>
        <v>5</v>
      </c>
    </row>
    <row r="1451" spans="1:30" ht="15.75" customHeight="1" x14ac:dyDescent="0.2">
      <c r="A1451" s="18">
        <f t="shared" si="68"/>
        <v>1446</v>
      </c>
      <c r="B1451" s="18">
        <f>[1]卡牌表配置表!C1451</f>
        <v>3651021</v>
      </c>
      <c r="C1451" s="18">
        <f>[1]卡牌表配置表!D1451</f>
        <v>0</v>
      </c>
      <c r="D1451" s="18">
        <f>[1]卡牌表配置表!E1451</f>
        <v>20036510</v>
      </c>
      <c r="E1451" s="18" t="str">
        <f>[1]卡牌表配置表!F1451</f>
        <v>地狱飞龙</v>
      </c>
      <c r="F1451" s="18">
        <f>[1]卡牌表配置表!G1451</f>
        <v>36510</v>
      </c>
      <c r="G1451" s="18">
        <f>[1]卡牌表配置表!V1451</f>
        <v>21</v>
      </c>
      <c r="H1451" s="18">
        <f t="shared" si="66"/>
        <v>3651022</v>
      </c>
      <c r="I1451" s="30">
        <v>230002</v>
      </c>
      <c r="J1451" s="18">
        <v>1</v>
      </c>
      <c r="K1451" s="18">
        <v>4</v>
      </c>
      <c r="L1451" s="18" t="str">
        <f>[1]卡牌表配置表!I1451</f>
        <v>0,0,0</v>
      </c>
      <c r="M1451" s="18">
        <f t="shared" si="67"/>
        <v>36510210</v>
      </c>
      <c r="N1451" s="66" t="str">
        <f>[1]卡牌表配置表!K1451</f>
        <v>20000068</v>
      </c>
      <c r="O1451" s="31" t="s">
        <v>170</v>
      </c>
      <c r="P1451" s="18">
        <f>[1]卡牌表配置表!L1451</f>
        <v>0</v>
      </c>
      <c r="R1451" s="18" t="str">
        <f>[1]卡牌表配置表!N1451</f>
        <v/>
      </c>
      <c r="T1451" s="18" t="str">
        <f>[1]卡牌表配置表!P1451</f>
        <v/>
      </c>
      <c r="W1451" s="18">
        <f>[1]卡牌表配置表!W1451</f>
        <v>24</v>
      </c>
      <c r="X1451" s="18" t="str">
        <f>[1]卡牌表配置表!X1451</f>
        <v>-2,2251000</v>
      </c>
      <c r="Y1451" s="18">
        <v>0</v>
      </c>
      <c r="Z1451" s="18">
        <f>[1]卡牌表配置表!AA1451</f>
        <v>50000</v>
      </c>
      <c r="AA1451" s="18" t="str">
        <f>[1]卡牌表配置表!AB1451</f>
        <v>2,20,33124,1;2,3,1841,1;2,23,2062,1;4,29,893,1;3,4,13100,1;3,24,30000,1;1,33,22102,0</v>
      </c>
      <c r="AB1451" s="18">
        <f>[1]卡牌表配置表!AR1451</f>
        <v>21036510</v>
      </c>
      <c r="AD1451" s="30">
        <f>VLOOKUP(F1451,t_card_group_s说明表!$B$6:$L$88,COLUMNS(t_card_group_s说明表!$B$6:$L$6),0)</f>
        <v>5</v>
      </c>
    </row>
    <row r="1452" spans="1:30" ht="15.75" customHeight="1" x14ac:dyDescent="0.2">
      <c r="A1452" s="18">
        <f t="shared" si="68"/>
        <v>1447</v>
      </c>
      <c r="B1452" s="18">
        <f>[1]卡牌表配置表!C1452</f>
        <v>3651022</v>
      </c>
      <c r="C1452" s="18">
        <f>[1]卡牌表配置表!D1452</f>
        <v>0</v>
      </c>
      <c r="D1452" s="18">
        <f>[1]卡牌表配置表!E1452</f>
        <v>20036510</v>
      </c>
      <c r="E1452" s="18" t="str">
        <f>[1]卡牌表配置表!F1452</f>
        <v>地狱飞龙</v>
      </c>
      <c r="F1452" s="18">
        <f>[1]卡牌表配置表!G1452</f>
        <v>36510</v>
      </c>
      <c r="G1452" s="18">
        <f>[1]卡牌表配置表!V1452</f>
        <v>22</v>
      </c>
      <c r="H1452" s="18">
        <f t="shared" si="66"/>
        <v>3651023</v>
      </c>
      <c r="I1452" s="30">
        <v>230002</v>
      </c>
      <c r="J1452" s="18">
        <v>1</v>
      </c>
      <c r="K1452" s="18">
        <v>4</v>
      </c>
      <c r="L1452" s="18" t="str">
        <f>[1]卡牌表配置表!I1452</f>
        <v>0,0,0</v>
      </c>
      <c r="M1452" s="18">
        <f t="shared" si="67"/>
        <v>36510220</v>
      </c>
      <c r="N1452" s="66" t="str">
        <f>[1]卡牌表配置表!K1452</f>
        <v>20000068</v>
      </c>
      <c r="O1452" s="31" t="s">
        <v>170</v>
      </c>
      <c r="P1452" s="18">
        <f>[1]卡牌表配置表!L1452</f>
        <v>0</v>
      </c>
      <c r="R1452" s="18" t="str">
        <f>[1]卡牌表配置表!N1452</f>
        <v/>
      </c>
      <c r="T1452" s="18" t="str">
        <f>[1]卡牌表配置表!P1452</f>
        <v/>
      </c>
      <c r="W1452" s="18">
        <f>[1]卡牌表配置表!W1452</f>
        <v>24</v>
      </c>
      <c r="X1452" s="18" t="str">
        <f>[1]卡牌表配置表!X1452</f>
        <v>-2,2926300</v>
      </c>
      <c r="Y1452" s="18">
        <v>0</v>
      </c>
      <c r="Z1452" s="18">
        <f>[1]卡牌表配置表!AA1452</f>
        <v>50000</v>
      </c>
      <c r="AA1452" s="18" t="str">
        <f>[1]卡牌表配置表!AB1452</f>
        <v>2,20,39749,1;2,3,2209,1;2,23,2474,1;4,29,893,1;3,4,13100,1;3,24,30000,1;1,33,22102,0</v>
      </c>
      <c r="AB1452" s="18">
        <f>[1]卡牌表配置表!AR1452</f>
        <v>21036510</v>
      </c>
      <c r="AD1452" s="30">
        <f>VLOOKUP(F1452,t_card_group_s说明表!$B$6:$L$88,COLUMNS(t_card_group_s说明表!$B$6:$L$6),0)</f>
        <v>5</v>
      </c>
    </row>
    <row r="1453" spans="1:30" ht="15.75" customHeight="1" x14ac:dyDescent="0.2">
      <c r="A1453" s="18">
        <f t="shared" si="68"/>
        <v>1448</v>
      </c>
      <c r="B1453" s="18">
        <f>[1]卡牌表配置表!C1453</f>
        <v>3651023</v>
      </c>
      <c r="C1453" s="18">
        <f>[1]卡牌表配置表!D1453</f>
        <v>0</v>
      </c>
      <c r="D1453" s="18">
        <f>[1]卡牌表配置表!E1453</f>
        <v>20036510</v>
      </c>
      <c r="E1453" s="18" t="str">
        <f>[1]卡牌表配置表!F1453</f>
        <v>地狱飞龙</v>
      </c>
      <c r="F1453" s="18">
        <f>[1]卡牌表配置表!G1453</f>
        <v>36510</v>
      </c>
      <c r="G1453" s="18">
        <f>[1]卡牌表配置表!V1453</f>
        <v>23</v>
      </c>
      <c r="H1453" s="18">
        <f t="shared" si="66"/>
        <v>3651024</v>
      </c>
      <c r="I1453" s="30">
        <v>230002</v>
      </c>
      <c r="J1453" s="18">
        <v>1</v>
      </c>
      <c r="K1453" s="18">
        <v>4</v>
      </c>
      <c r="L1453" s="18" t="str">
        <f>[1]卡牌表配置表!I1453</f>
        <v>0,0,0</v>
      </c>
      <c r="M1453" s="18">
        <f t="shared" si="67"/>
        <v>36510230</v>
      </c>
      <c r="N1453" s="66" t="str">
        <f>[1]卡牌表配置表!K1453</f>
        <v>20000068</v>
      </c>
      <c r="O1453" s="31" t="s">
        <v>170</v>
      </c>
      <c r="P1453" s="18">
        <f>[1]卡牌表配置表!L1453</f>
        <v>0</v>
      </c>
      <c r="R1453" s="18" t="str">
        <f>[1]卡牌表配置表!N1453</f>
        <v/>
      </c>
      <c r="T1453" s="18" t="str">
        <f>[1]卡牌表配置表!P1453</f>
        <v/>
      </c>
      <c r="W1453" s="18">
        <f>[1]卡牌表配置表!W1453</f>
        <v>26</v>
      </c>
      <c r="X1453" s="18" t="str">
        <f>[1]卡牌表配置表!X1453</f>
        <v>-2,3804200</v>
      </c>
      <c r="Y1453" s="18">
        <v>0</v>
      </c>
      <c r="Z1453" s="18">
        <f>[1]卡牌表配置表!AA1453</f>
        <v>50000</v>
      </c>
      <c r="AA1453" s="18" t="str">
        <f>[1]卡牌表配置表!AB1453</f>
        <v>2,20,47699,1;2,3,2650,1;2,23,2968,1;4,29,893,1;3,4,13100,1;3,24,30000,1;1,33,22102,0</v>
      </c>
      <c r="AB1453" s="18">
        <f>[1]卡牌表配置表!AR1453</f>
        <v>21036510</v>
      </c>
      <c r="AD1453" s="30">
        <f>VLOOKUP(F1453,t_card_group_s说明表!$B$6:$L$88,COLUMNS(t_card_group_s说明表!$B$6:$L$6),0)</f>
        <v>5</v>
      </c>
    </row>
    <row r="1454" spans="1:30" ht="15.75" customHeight="1" x14ac:dyDescent="0.2">
      <c r="A1454" s="18">
        <f t="shared" si="68"/>
        <v>1449</v>
      </c>
      <c r="B1454" s="18">
        <f>[1]卡牌表配置表!C1454</f>
        <v>3651024</v>
      </c>
      <c r="C1454" s="18">
        <f>[1]卡牌表配置表!D1454</f>
        <v>0</v>
      </c>
      <c r="D1454" s="18">
        <f>[1]卡牌表配置表!E1454</f>
        <v>20036510</v>
      </c>
      <c r="E1454" s="18" t="str">
        <f>[1]卡牌表配置表!F1454</f>
        <v>地狱飞龙</v>
      </c>
      <c r="F1454" s="18">
        <f>[1]卡牌表配置表!G1454</f>
        <v>36510</v>
      </c>
      <c r="G1454" s="18">
        <f>[1]卡牌表配置表!V1454</f>
        <v>24</v>
      </c>
      <c r="H1454" s="18">
        <f t="shared" si="66"/>
        <v>3651025</v>
      </c>
      <c r="I1454" s="30">
        <v>230002</v>
      </c>
      <c r="J1454" s="18">
        <v>1</v>
      </c>
      <c r="K1454" s="18">
        <v>4</v>
      </c>
      <c r="L1454" s="18" t="str">
        <f>[1]卡牌表配置表!I1454</f>
        <v>0,0,0</v>
      </c>
      <c r="M1454" s="18">
        <f t="shared" si="67"/>
        <v>36510240</v>
      </c>
      <c r="N1454" s="66" t="str">
        <f>[1]卡牌表配置表!K1454</f>
        <v>20000068</v>
      </c>
      <c r="O1454" s="31" t="s">
        <v>170</v>
      </c>
      <c r="P1454" s="18">
        <f>[1]卡牌表配置表!L1454</f>
        <v>0</v>
      </c>
      <c r="R1454" s="18" t="str">
        <f>[1]卡牌表配置表!N1454</f>
        <v/>
      </c>
      <c r="T1454" s="18" t="str">
        <f>[1]卡牌表配置表!P1454</f>
        <v/>
      </c>
      <c r="W1454" s="18">
        <f>[1]卡牌表配置表!W1454</f>
        <v>30</v>
      </c>
      <c r="X1454" s="18" t="str">
        <f>[1]卡牌表配置表!X1454</f>
        <v>-2,4945500</v>
      </c>
      <c r="Y1454" s="18">
        <v>0</v>
      </c>
      <c r="Z1454" s="18">
        <f>[1]卡牌表配置表!AA1454</f>
        <v>50000</v>
      </c>
      <c r="AA1454" s="18" t="str">
        <f>[1]卡牌表配置表!AB1454</f>
        <v>2,20,57238,1;2,3,3180,1;2,23,3562,1;4,29,893,1;3,4,13100,1;3,24,30000,1;1,33,22102,0</v>
      </c>
      <c r="AB1454" s="18">
        <f>[1]卡牌表配置表!AR1454</f>
        <v>21036510</v>
      </c>
      <c r="AD1454" s="30">
        <f>VLOOKUP(F1454,t_card_group_s说明表!$B$6:$L$88,COLUMNS(t_card_group_s说明表!$B$6:$L$6),0)</f>
        <v>5</v>
      </c>
    </row>
    <row r="1455" spans="1:30" ht="15.75" customHeight="1" x14ac:dyDescent="0.2">
      <c r="A1455" s="18">
        <f t="shared" si="68"/>
        <v>1450</v>
      </c>
      <c r="B1455" s="18">
        <f>[1]卡牌表配置表!C1455</f>
        <v>3651025</v>
      </c>
      <c r="C1455" s="18">
        <f>[1]卡牌表配置表!D1455</f>
        <v>0</v>
      </c>
      <c r="D1455" s="18">
        <f>[1]卡牌表配置表!E1455</f>
        <v>20036510</v>
      </c>
      <c r="E1455" s="18" t="str">
        <f>[1]卡牌表配置表!F1455</f>
        <v>地狱飞龙</v>
      </c>
      <c r="F1455" s="18">
        <f>[1]卡牌表配置表!G1455</f>
        <v>36510</v>
      </c>
      <c r="G1455" s="18">
        <f>[1]卡牌表配置表!V1455</f>
        <v>25</v>
      </c>
      <c r="H1455" s="18" t="str">
        <f t="shared" si="66"/>
        <v/>
      </c>
      <c r="I1455" s="30">
        <v>230002</v>
      </c>
      <c r="J1455" s="18">
        <v>1</v>
      </c>
      <c r="K1455" s="18">
        <v>4</v>
      </c>
      <c r="L1455" s="18" t="str">
        <f>[1]卡牌表配置表!I1455</f>
        <v>0,0,0</v>
      </c>
      <c r="M1455" s="18">
        <f t="shared" si="67"/>
        <v>36510250</v>
      </c>
      <c r="N1455" s="66" t="str">
        <f>[1]卡牌表配置表!K1455</f>
        <v>20000068</v>
      </c>
      <c r="O1455" s="31" t="s">
        <v>170</v>
      </c>
      <c r="P1455" s="18">
        <f>[1]卡牌表配置表!L1455</f>
        <v>0</v>
      </c>
      <c r="R1455" s="18" t="str">
        <f>[1]卡牌表配置表!N1455</f>
        <v/>
      </c>
      <c r="T1455" s="18" t="str">
        <f>[1]卡牌表配置表!P1455</f>
        <v/>
      </c>
      <c r="W1455" s="18">
        <f>[1]卡牌表配置表!W1455</f>
        <v>-1</v>
      </c>
      <c r="X1455" s="18">
        <f>[1]卡牌表配置表!X1455</f>
        <v>-1</v>
      </c>
      <c r="Y1455" s="18">
        <v>0</v>
      </c>
      <c r="Z1455" s="18">
        <f>[1]卡牌表配置表!AA1455</f>
        <v>50000</v>
      </c>
      <c r="AA1455" s="18" t="str">
        <f>[1]卡牌表配置表!AB1455</f>
        <v>2,20,68686,1;2,3,3816,1;2,23,4274,1;4,29,893,1;3,4,13100,1;3,24,30000,1;1,33,22102,0</v>
      </c>
      <c r="AB1455" s="18">
        <f>[1]卡牌表配置表!AR1455</f>
        <v>21036510</v>
      </c>
      <c r="AD1455" s="30">
        <f>VLOOKUP(F1455,t_card_group_s说明表!$B$6:$L$88,COLUMNS(t_card_group_s说明表!$B$6:$L$6),0)</f>
        <v>5</v>
      </c>
    </row>
    <row r="1456" spans="1:30" ht="15.75" customHeight="1" x14ac:dyDescent="0.2">
      <c r="A1456" s="18">
        <f t="shared" si="68"/>
        <v>1451</v>
      </c>
      <c r="B1456" s="18">
        <f>[1]卡牌表配置表!C1456</f>
        <v>4721001</v>
      </c>
      <c r="C1456" s="18">
        <f>[1]卡牌表配置表!D1456</f>
        <v>0</v>
      </c>
      <c r="D1456" s="18">
        <f>[1]卡牌表配置表!E1456</f>
        <v>20047210</v>
      </c>
      <c r="E1456" s="18" t="str">
        <f>[1]卡牌表配置表!F1456</f>
        <v>勇士小屋</v>
      </c>
      <c r="F1456" s="18">
        <f>[1]卡牌表配置表!G1456</f>
        <v>47210</v>
      </c>
      <c r="G1456" s="18">
        <f>[1]卡牌表配置表!V1456</f>
        <v>1</v>
      </c>
      <c r="H1456" s="18">
        <f t="shared" si="66"/>
        <v>4721002</v>
      </c>
      <c r="I1456" s="30">
        <v>230002</v>
      </c>
      <c r="J1456" s="18">
        <v>1</v>
      </c>
      <c r="K1456" s="18">
        <v>4</v>
      </c>
      <c r="L1456" s="18" t="str">
        <f>[1]卡牌表配置表!I1456</f>
        <v>0,0,0</v>
      </c>
      <c r="M1456" s="18">
        <f t="shared" si="67"/>
        <v>47210010</v>
      </c>
      <c r="N1456" s="66" t="str">
        <f>[1]卡牌表配置表!K1456</f>
        <v>20000013</v>
      </c>
      <c r="O1456" s="31" t="s">
        <v>170</v>
      </c>
      <c r="P1456" s="18">
        <f>[1]卡牌表配置表!L1456</f>
        <v>0</v>
      </c>
      <c r="R1456" s="18" t="str">
        <f>[1]卡牌表配置表!N1456</f>
        <v/>
      </c>
      <c r="T1456" s="18" t="str">
        <f>[1]卡牌表配置表!P1456</f>
        <v/>
      </c>
      <c r="W1456" s="18">
        <f>[1]卡牌表配置表!W1456</f>
        <v>20</v>
      </c>
      <c r="X1456" s="18" t="str">
        <f>[1]卡牌表配置表!X1456</f>
        <v>-2,1000</v>
      </c>
      <c r="Y1456" s="18">
        <v>0</v>
      </c>
      <c r="Z1456" s="18">
        <f>[1]卡牌表配置表!AA1456</f>
        <v>50000</v>
      </c>
      <c r="AA1456" s="18" t="str">
        <f>[1]卡牌表配置表!AB1456</f>
        <v>2,20,1176,1;2,21,50,1;2,37,10,1;2,38,1,1</v>
      </c>
      <c r="AB1456" s="18">
        <f>[1]卡牌表配置表!AR1456</f>
        <v>21047210</v>
      </c>
      <c r="AD1456" s="30">
        <f>VLOOKUP(F1456,t_card_group_s说明表!$B$6:$L$88,COLUMNS(t_card_group_s说明表!$B$6:$L$6),0)</f>
        <v>7</v>
      </c>
    </row>
    <row r="1457" spans="1:30" ht="15.75" customHeight="1" x14ac:dyDescent="0.2">
      <c r="A1457" s="18">
        <f t="shared" si="68"/>
        <v>1452</v>
      </c>
      <c r="B1457" s="18">
        <f>[1]卡牌表配置表!C1457</f>
        <v>4721002</v>
      </c>
      <c r="C1457" s="18">
        <f>[1]卡牌表配置表!D1457</f>
        <v>0</v>
      </c>
      <c r="D1457" s="18">
        <f>[1]卡牌表配置表!E1457</f>
        <v>20047210</v>
      </c>
      <c r="E1457" s="18" t="str">
        <f>[1]卡牌表配置表!F1457</f>
        <v>勇士小屋</v>
      </c>
      <c r="F1457" s="18">
        <f>[1]卡牌表配置表!G1457</f>
        <v>47210</v>
      </c>
      <c r="G1457" s="18">
        <f>[1]卡牌表配置表!V1457</f>
        <v>2</v>
      </c>
      <c r="H1457" s="18">
        <f t="shared" si="66"/>
        <v>4721003</v>
      </c>
      <c r="I1457" s="30">
        <v>230002</v>
      </c>
      <c r="J1457" s="18">
        <v>1</v>
      </c>
      <c r="K1457" s="18">
        <v>4</v>
      </c>
      <c r="L1457" s="18" t="str">
        <f>[1]卡牌表配置表!I1457</f>
        <v>0,0,0</v>
      </c>
      <c r="M1457" s="18">
        <f t="shared" si="67"/>
        <v>47210020</v>
      </c>
      <c r="N1457" s="66" t="str">
        <f>[1]卡牌表配置表!K1457</f>
        <v>20000013</v>
      </c>
      <c r="O1457" s="31" t="s">
        <v>170</v>
      </c>
      <c r="P1457" s="18">
        <f>[1]卡牌表配置表!L1457</f>
        <v>0</v>
      </c>
      <c r="R1457" s="18" t="str">
        <f>[1]卡牌表配置表!N1457</f>
        <v/>
      </c>
      <c r="T1457" s="18" t="str">
        <f>[1]卡牌表配置表!P1457</f>
        <v/>
      </c>
      <c r="W1457" s="18">
        <f>[1]卡牌表配置表!W1457</f>
        <v>80</v>
      </c>
      <c r="X1457" s="18" t="str">
        <f>[1]卡牌表配置表!X1457</f>
        <v>-2,5000</v>
      </c>
      <c r="Y1457" s="18">
        <v>0</v>
      </c>
      <c r="Z1457" s="18">
        <f>[1]卡牌表配置表!AA1457</f>
        <v>50000</v>
      </c>
      <c r="AA1457" s="18" t="str">
        <f>[1]卡牌表配置表!AB1457</f>
        <v>2,20,1412,1;2,21,50,1;2,37,10,1;2,38,2,1</v>
      </c>
      <c r="AB1457" s="18">
        <f>[1]卡牌表配置表!AR1457</f>
        <v>21047210</v>
      </c>
      <c r="AD1457" s="30">
        <f>VLOOKUP(F1457,t_card_group_s说明表!$B$6:$L$88,COLUMNS(t_card_group_s说明表!$B$6:$L$6),0)</f>
        <v>7</v>
      </c>
    </row>
    <row r="1458" spans="1:30" ht="15.75" customHeight="1" x14ac:dyDescent="0.2">
      <c r="A1458" s="18">
        <f t="shared" si="68"/>
        <v>1453</v>
      </c>
      <c r="B1458" s="18">
        <f>[1]卡牌表配置表!C1458</f>
        <v>4721003</v>
      </c>
      <c r="C1458" s="18">
        <f>[1]卡牌表配置表!D1458</f>
        <v>0</v>
      </c>
      <c r="D1458" s="18">
        <f>[1]卡牌表配置表!E1458</f>
        <v>20047210</v>
      </c>
      <c r="E1458" s="18" t="str">
        <f>[1]卡牌表配置表!F1458</f>
        <v>勇士小屋</v>
      </c>
      <c r="F1458" s="18">
        <f>[1]卡牌表配置表!G1458</f>
        <v>47210</v>
      </c>
      <c r="G1458" s="18">
        <f>[1]卡牌表配置表!V1458</f>
        <v>3</v>
      </c>
      <c r="H1458" s="18">
        <f t="shared" si="66"/>
        <v>4721004</v>
      </c>
      <c r="I1458" s="30">
        <v>230002</v>
      </c>
      <c r="J1458" s="18">
        <v>1</v>
      </c>
      <c r="K1458" s="18">
        <v>4</v>
      </c>
      <c r="L1458" s="18" t="str">
        <f>[1]卡牌表配置表!I1458</f>
        <v>0,0,0</v>
      </c>
      <c r="M1458" s="18">
        <f t="shared" si="67"/>
        <v>47210030</v>
      </c>
      <c r="N1458" s="66" t="str">
        <f>[1]卡牌表配置表!K1458</f>
        <v>20000013</v>
      </c>
      <c r="O1458" s="31" t="s">
        <v>170</v>
      </c>
      <c r="P1458" s="18">
        <f>[1]卡牌表配置表!L1458</f>
        <v>0</v>
      </c>
      <c r="R1458" s="18" t="str">
        <f>[1]卡牌表配置表!N1458</f>
        <v/>
      </c>
      <c r="T1458" s="18" t="str">
        <f>[1]卡牌表配置表!P1458</f>
        <v/>
      </c>
      <c r="W1458" s="18">
        <f>[1]卡牌表配置表!W1458</f>
        <v>120</v>
      </c>
      <c r="X1458" s="18" t="str">
        <f>[1]卡牌表配置表!X1458</f>
        <v>-2,15000</v>
      </c>
      <c r="Y1458" s="18">
        <v>0</v>
      </c>
      <c r="Z1458" s="18">
        <f>[1]卡牌表配置表!AA1458</f>
        <v>50000</v>
      </c>
      <c r="AA1458" s="18" t="str">
        <f>[1]卡牌表配置表!AB1458</f>
        <v>2,20,1694,1;2,21,50,1;2,37,10,1;2,38,3,1</v>
      </c>
      <c r="AB1458" s="18">
        <f>[1]卡牌表配置表!AR1458</f>
        <v>21047210</v>
      </c>
      <c r="AD1458" s="30">
        <f>VLOOKUP(F1458,t_card_group_s说明表!$B$6:$L$88,COLUMNS(t_card_group_s说明表!$B$6:$L$6),0)</f>
        <v>7</v>
      </c>
    </row>
    <row r="1459" spans="1:30" ht="15.75" customHeight="1" x14ac:dyDescent="0.2">
      <c r="A1459" s="18">
        <f t="shared" si="68"/>
        <v>1454</v>
      </c>
      <c r="B1459" s="18">
        <f>[1]卡牌表配置表!C1459</f>
        <v>4721004</v>
      </c>
      <c r="C1459" s="18">
        <f>[1]卡牌表配置表!D1459</f>
        <v>0</v>
      </c>
      <c r="D1459" s="18">
        <f>[1]卡牌表配置表!E1459</f>
        <v>20047210</v>
      </c>
      <c r="E1459" s="18" t="str">
        <f>[1]卡牌表配置表!F1459</f>
        <v>勇士小屋</v>
      </c>
      <c r="F1459" s="18">
        <f>[1]卡牌表配置表!G1459</f>
        <v>47210</v>
      </c>
      <c r="G1459" s="18">
        <f>[1]卡牌表配置表!V1459</f>
        <v>4</v>
      </c>
      <c r="H1459" s="18">
        <f t="shared" si="66"/>
        <v>4721005</v>
      </c>
      <c r="I1459" s="30">
        <v>230002</v>
      </c>
      <c r="J1459" s="18">
        <v>1</v>
      </c>
      <c r="K1459" s="18">
        <v>4</v>
      </c>
      <c r="L1459" s="18" t="str">
        <f>[1]卡牌表配置表!I1459</f>
        <v>0,0,0</v>
      </c>
      <c r="M1459" s="18">
        <f t="shared" si="67"/>
        <v>47210040</v>
      </c>
      <c r="N1459" s="66" t="str">
        <f>[1]卡牌表配置表!K1459</f>
        <v>20000013</v>
      </c>
      <c r="O1459" s="31" t="s">
        <v>170</v>
      </c>
      <c r="P1459" s="18">
        <f>[1]卡牌表配置表!L1459</f>
        <v>0</v>
      </c>
      <c r="R1459" s="18" t="str">
        <f>[1]卡牌表配置表!N1459</f>
        <v/>
      </c>
      <c r="T1459" s="18" t="str">
        <f>[1]卡牌表配置表!P1459</f>
        <v/>
      </c>
      <c r="W1459" s="18">
        <f>[1]卡牌表配置表!W1459</f>
        <v>120</v>
      </c>
      <c r="X1459" s="18" t="str">
        <f>[1]卡牌表配置表!X1459</f>
        <v>-2,22500</v>
      </c>
      <c r="Y1459" s="18">
        <v>0</v>
      </c>
      <c r="Z1459" s="18">
        <f>[1]卡牌表配置表!AA1459</f>
        <v>50000</v>
      </c>
      <c r="AA1459" s="18" t="str">
        <f>[1]卡牌表配置表!AB1459</f>
        <v>2,20,2033,1;2,21,50,1;2,37,10,1;2,38,4,1</v>
      </c>
      <c r="AB1459" s="18">
        <f>[1]卡牌表配置表!AR1459</f>
        <v>21047210</v>
      </c>
      <c r="AD1459" s="30">
        <f>VLOOKUP(F1459,t_card_group_s说明表!$B$6:$L$88,COLUMNS(t_card_group_s说明表!$B$6:$L$6),0)</f>
        <v>7</v>
      </c>
    </row>
    <row r="1460" spans="1:30" ht="15.75" customHeight="1" x14ac:dyDescent="0.2">
      <c r="A1460" s="18">
        <f t="shared" si="68"/>
        <v>1455</v>
      </c>
      <c r="B1460" s="18">
        <f>[1]卡牌表配置表!C1460</f>
        <v>4721005</v>
      </c>
      <c r="C1460" s="18">
        <f>[1]卡牌表配置表!D1460</f>
        <v>0</v>
      </c>
      <c r="D1460" s="18">
        <f>[1]卡牌表配置表!E1460</f>
        <v>20047210</v>
      </c>
      <c r="E1460" s="18" t="str">
        <f>[1]卡牌表配置表!F1460</f>
        <v>勇士小屋</v>
      </c>
      <c r="F1460" s="18">
        <f>[1]卡牌表配置表!G1460</f>
        <v>47210</v>
      </c>
      <c r="G1460" s="18">
        <f>[1]卡牌表配置表!V1460</f>
        <v>5</v>
      </c>
      <c r="H1460" s="18">
        <f t="shared" si="66"/>
        <v>4721006</v>
      </c>
      <c r="I1460" s="30">
        <v>230002</v>
      </c>
      <c r="J1460" s="18">
        <v>1</v>
      </c>
      <c r="K1460" s="18">
        <v>4</v>
      </c>
      <c r="L1460" s="18" t="str">
        <f>[1]卡牌表配置表!I1460</f>
        <v>0,0,0</v>
      </c>
      <c r="M1460" s="18">
        <f t="shared" si="67"/>
        <v>47210050</v>
      </c>
      <c r="N1460" s="66" t="str">
        <f>[1]卡牌表配置表!K1460</f>
        <v>20000013</v>
      </c>
      <c r="O1460" s="31" t="s">
        <v>170</v>
      </c>
      <c r="P1460" s="18">
        <f>[1]卡牌表配置表!L1460</f>
        <v>0</v>
      </c>
      <c r="R1460" s="18" t="str">
        <f>[1]卡牌表配置表!N1460</f>
        <v/>
      </c>
      <c r="T1460" s="18" t="str">
        <f>[1]卡牌表配置表!P1460</f>
        <v/>
      </c>
      <c r="W1460" s="18">
        <f>[1]卡牌表配置表!W1460</f>
        <v>160</v>
      </c>
      <c r="X1460" s="18" t="str">
        <f>[1]卡牌表配置表!X1460</f>
        <v>-2,33800</v>
      </c>
      <c r="Y1460" s="18">
        <v>0</v>
      </c>
      <c r="Z1460" s="18">
        <f>[1]卡牌表配置表!AA1460</f>
        <v>50000</v>
      </c>
      <c r="AA1460" s="18" t="str">
        <f>[1]卡牌表配置表!AB1460</f>
        <v>2,20,2439,1;2,21,50,1;2,37,10,1;2,38,5,1</v>
      </c>
      <c r="AB1460" s="18">
        <f>[1]卡牌表配置表!AR1460</f>
        <v>21047210</v>
      </c>
      <c r="AD1460" s="30">
        <f>VLOOKUP(F1460,t_card_group_s说明表!$B$6:$L$88,COLUMNS(t_card_group_s说明表!$B$6:$L$6),0)</f>
        <v>7</v>
      </c>
    </row>
    <row r="1461" spans="1:30" ht="15.75" customHeight="1" x14ac:dyDescent="0.2">
      <c r="A1461" s="18">
        <f t="shared" si="68"/>
        <v>1456</v>
      </c>
      <c r="B1461" s="18">
        <f>[1]卡牌表配置表!C1461</f>
        <v>4721006</v>
      </c>
      <c r="C1461" s="18">
        <f>[1]卡牌表配置表!D1461</f>
        <v>0</v>
      </c>
      <c r="D1461" s="18">
        <f>[1]卡牌表配置表!E1461</f>
        <v>20047210</v>
      </c>
      <c r="E1461" s="18" t="str">
        <f>[1]卡牌表配置表!F1461</f>
        <v>勇士小屋</v>
      </c>
      <c r="F1461" s="18">
        <f>[1]卡牌表配置表!G1461</f>
        <v>47210</v>
      </c>
      <c r="G1461" s="18">
        <f>[1]卡牌表配置表!V1461</f>
        <v>6</v>
      </c>
      <c r="H1461" s="18">
        <f t="shared" si="66"/>
        <v>4721007</v>
      </c>
      <c r="I1461" s="30">
        <v>230002</v>
      </c>
      <c r="J1461" s="18">
        <v>1</v>
      </c>
      <c r="K1461" s="18">
        <v>4</v>
      </c>
      <c r="L1461" s="18" t="str">
        <f>[1]卡牌表配置表!I1461</f>
        <v>0,0,0</v>
      </c>
      <c r="M1461" s="18">
        <f t="shared" si="67"/>
        <v>47210060</v>
      </c>
      <c r="N1461" s="66" t="str">
        <f>[1]卡牌表配置表!K1461</f>
        <v>20000013</v>
      </c>
      <c r="O1461" s="31" t="s">
        <v>170</v>
      </c>
      <c r="P1461" s="18">
        <f>[1]卡牌表配置表!L1461</f>
        <v>0</v>
      </c>
      <c r="R1461" s="18" t="str">
        <f>[1]卡牌表配置表!N1461</f>
        <v/>
      </c>
      <c r="T1461" s="18" t="str">
        <f>[1]卡牌表配置表!P1461</f>
        <v/>
      </c>
      <c r="W1461" s="18">
        <f>[1]卡牌表配置表!W1461</f>
        <v>160</v>
      </c>
      <c r="X1461" s="18" t="str">
        <f>[1]卡牌表配置表!X1461</f>
        <v>-2,43900</v>
      </c>
      <c r="Y1461" s="18">
        <v>0</v>
      </c>
      <c r="Z1461" s="18">
        <f>[1]卡牌表配置表!AA1461</f>
        <v>50000</v>
      </c>
      <c r="AA1461" s="18" t="str">
        <f>[1]卡牌表配置表!AB1461</f>
        <v>2,20,2927,1;2,21,50,1;2,37,10,1;2,38,6,1</v>
      </c>
      <c r="AB1461" s="18">
        <f>[1]卡牌表配置表!AR1461</f>
        <v>21047210</v>
      </c>
      <c r="AD1461" s="30">
        <f>VLOOKUP(F1461,t_card_group_s说明表!$B$6:$L$88,COLUMNS(t_card_group_s说明表!$B$6:$L$6),0)</f>
        <v>7</v>
      </c>
    </row>
    <row r="1462" spans="1:30" ht="15.75" customHeight="1" x14ac:dyDescent="0.2">
      <c r="A1462" s="18">
        <f t="shared" si="68"/>
        <v>1457</v>
      </c>
      <c r="B1462" s="18">
        <f>[1]卡牌表配置表!C1462</f>
        <v>4721007</v>
      </c>
      <c r="C1462" s="18">
        <f>[1]卡牌表配置表!D1462</f>
        <v>0</v>
      </c>
      <c r="D1462" s="18">
        <f>[1]卡牌表配置表!E1462</f>
        <v>20047210</v>
      </c>
      <c r="E1462" s="18" t="str">
        <f>[1]卡牌表配置表!F1462</f>
        <v>勇士小屋</v>
      </c>
      <c r="F1462" s="18">
        <f>[1]卡牌表配置表!G1462</f>
        <v>47210</v>
      </c>
      <c r="G1462" s="18">
        <f>[1]卡牌表配置表!V1462</f>
        <v>7</v>
      </c>
      <c r="H1462" s="18">
        <f t="shared" si="66"/>
        <v>4721008</v>
      </c>
      <c r="I1462" s="30">
        <v>230002</v>
      </c>
      <c r="J1462" s="18">
        <v>1</v>
      </c>
      <c r="K1462" s="18">
        <v>4</v>
      </c>
      <c r="L1462" s="18" t="str">
        <f>[1]卡牌表配置表!I1462</f>
        <v>0,0,0</v>
      </c>
      <c r="M1462" s="18">
        <f t="shared" si="67"/>
        <v>47210070</v>
      </c>
      <c r="N1462" s="66" t="str">
        <f>[1]卡牌表配置表!K1462</f>
        <v>20000013</v>
      </c>
      <c r="O1462" s="31" t="s">
        <v>170</v>
      </c>
      <c r="P1462" s="18">
        <f>[1]卡牌表配置表!L1462</f>
        <v>0</v>
      </c>
      <c r="R1462" s="18" t="str">
        <f>[1]卡牌表配置表!N1462</f>
        <v/>
      </c>
      <c r="T1462" s="18" t="str">
        <f>[1]卡牌表配置表!P1462</f>
        <v/>
      </c>
      <c r="W1462" s="18">
        <f>[1]卡牌表配置表!W1462</f>
        <v>200</v>
      </c>
      <c r="X1462" s="18" t="str">
        <f>[1]卡牌表配置表!X1462</f>
        <v>-2,57100</v>
      </c>
      <c r="Y1462" s="18">
        <v>0</v>
      </c>
      <c r="Z1462" s="18">
        <f>[1]卡牌表配置表!AA1462</f>
        <v>50000</v>
      </c>
      <c r="AA1462" s="18" t="str">
        <f>[1]卡牌表配置表!AB1462</f>
        <v>2,20,3512,1;2,21,50,1;2,37,10,1;2,38,7,1</v>
      </c>
      <c r="AB1462" s="18">
        <f>[1]卡牌表配置表!AR1462</f>
        <v>21047210</v>
      </c>
      <c r="AD1462" s="30">
        <f>VLOOKUP(F1462,t_card_group_s说明表!$B$6:$L$88,COLUMNS(t_card_group_s说明表!$B$6:$L$6),0)</f>
        <v>7</v>
      </c>
    </row>
    <row r="1463" spans="1:30" ht="15.75" customHeight="1" x14ac:dyDescent="0.2">
      <c r="A1463" s="18">
        <f t="shared" si="68"/>
        <v>1458</v>
      </c>
      <c r="B1463" s="18">
        <f>[1]卡牌表配置表!C1463</f>
        <v>4721008</v>
      </c>
      <c r="C1463" s="18">
        <f>[1]卡牌表配置表!D1463</f>
        <v>0</v>
      </c>
      <c r="D1463" s="18">
        <f>[1]卡牌表配置表!E1463</f>
        <v>20047210</v>
      </c>
      <c r="E1463" s="18" t="str">
        <f>[1]卡牌表配置表!F1463</f>
        <v>勇士小屋</v>
      </c>
      <c r="F1463" s="18">
        <f>[1]卡牌表配置表!G1463</f>
        <v>47210</v>
      </c>
      <c r="G1463" s="18">
        <f>[1]卡牌表配置表!V1463</f>
        <v>8</v>
      </c>
      <c r="H1463" s="18">
        <f t="shared" si="66"/>
        <v>4721009</v>
      </c>
      <c r="I1463" s="30">
        <v>230002</v>
      </c>
      <c r="J1463" s="18">
        <v>1</v>
      </c>
      <c r="K1463" s="18">
        <v>4</v>
      </c>
      <c r="L1463" s="18" t="str">
        <f>[1]卡牌表配置表!I1463</f>
        <v>0,0,0</v>
      </c>
      <c r="M1463" s="18">
        <f t="shared" si="67"/>
        <v>47210080</v>
      </c>
      <c r="N1463" s="66" t="str">
        <f>[1]卡牌表配置表!K1463</f>
        <v>20000013</v>
      </c>
      <c r="O1463" s="31" t="s">
        <v>170</v>
      </c>
      <c r="P1463" s="18">
        <f>[1]卡牌表配置表!L1463</f>
        <v>0</v>
      </c>
      <c r="R1463" s="18" t="str">
        <f>[1]卡牌表配置表!N1463</f>
        <v/>
      </c>
      <c r="T1463" s="18" t="str">
        <f>[1]卡牌表配置表!P1463</f>
        <v/>
      </c>
      <c r="W1463" s="18">
        <f>[1]卡牌表配置表!W1463</f>
        <v>200</v>
      </c>
      <c r="X1463" s="18" t="str">
        <f>[1]卡牌表配置表!X1463</f>
        <v>-2,74200</v>
      </c>
      <c r="Y1463" s="18">
        <v>0</v>
      </c>
      <c r="Z1463" s="18">
        <f>[1]卡牌表配置表!AA1463</f>
        <v>50000</v>
      </c>
      <c r="AA1463" s="18" t="str">
        <f>[1]卡牌表配置表!AB1463</f>
        <v>2,20,4214,1;2,21,50,1;2,37,10,1;2,38,8,1</v>
      </c>
      <c r="AB1463" s="18">
        <f>[1]卡牌表配置表!AR1463</f>
        <v>21047210</v>
      </c>
      <c r="AD1463" s="30">
        <f>VLOOKUP(F1463,t_card_group_s说明表!$B$6:$L$88,COLUMNS(t_card_group_s说明表!$B$6:$L$6),0)</f>
        <v>7</v>
      </c>
    </row>
    <row r="1464" spans="1:30" ht="15.75" customHeight="1" x14ac:dyDescent="0.2">
      <c r="A1464" s="18">
        <f t="shared" si="68"/>
        <v>1459</v>
      </c>
      <c r="B1464" s="18">
        <f>[1]卡牌表配置表!C1464</f>
        <v>4721009</v>
      </c>
      <c r="C1464" s="18">
        <f>[1]卡牌表配置表!D1464</f>
        <v>0</v>
      </c>
      <c r="D1464" s="18">
        <f>[1]卡牌表配置表!E1464</f>
        <v>20047210</v>
      </c>
      <c r="E1464" s="18" t="str">
        <f>[1]卡牌表配置表!F1464</f>
        <v>勇士小屋</v>
      </c>
      <c r="F1464" s="18">
        <f>[1]卡牌表配置表!G1464</f>
        <v>47210</v>
      </c>
      <c r="G1464" s="18">
        <f>[1]卡牌表配置表!V1464</f>
        <v>9</v>
      </c>
      <c r="H1464" s="18">
        <f t="shared" si="66"/>
        <v>4721010</v>
      </c>
      <c r="I1464" s="30">
        <v>230002</v>
      </c>
      <c r="J1464" s="18">
        <v>1</v>
      </c>
      <c r="K1464" s="18">
        <v>4</v>
      </c>
      <c r="L1464" s="18" t="str">
        <f>[1]卡牌表配置表!I1464</f>
        <v>0,0,0</v>
      </c>
      <c r="M1464" s="18">
        <f t="shared" si="67"/>
        <v>47210090</v>
      </c>
      <c r="N1464" s="66" t="str">
        <f>[1]卡牌表配置表!K1464</f>
        <v>20000013</v>
      </c>
      <c r="O1464" s="31" t="s">
        <v>170</v>
      </c>
      <c r="P1464" s="18">
        <f>[1]卡牌表配置表!L1464</f>
        <v>0</v>
      </c>
      <c r="R1464" s="18" t="str">
        <f>[1]卡牌表配置表!N1464</f>
        <v/>
      </c>
      <c r="T1464" s="18" t="str">
        <f>[1]卡牌表配置表!P1464</f>
        <v/>
      </c>
      <c r="W1464" s="18">
        <f>[1]卡牌表配置表!W1464</f>
        <v>240</v>
      </c>
      <c r="X1464" s="18" t="str">
        <f>[1]卡牌表配置表!X1464</f>
        <v>-2,96500</v>
      </c>
      <c r="Y1464" s="18">
        <v>0</v>
      </c>
      <c r="Z1464" s="18">
        <f>[1]卡牌表配置表!AA1464</f>
        <v>50000</v>
      </c>
      <c r="AA1464" s="18" t="str">
        <f>[1]卡牌表配置表!AB1464</f>
        <v>2,20,5057,1;2,21,50,1;2,37,10,1;2,38,9,1</v>
      </c>
      <c r="AB1464" s="18">
        <f>[1]卡牌表配置表!AR1464</f>
        <v>21047210</v>
      </c>
      <c r="AD1464" s="30">
        <f>VLOOKUP(F1464,t_card_group_s说明表!$B$6:$L$88,COLUMNS(t_card_group_s说明表!$B$6:$L$6),0)</f>
        <v>7</v>
      </c>
    </row>
    <row r="1465" spans="1:30" ht="15.75" customHeight="1" x14ac:dyDescent="0.2">
      <c r="A1465" s="18">
        <f t="shared" si="68"/>
        <v>1460</v>
      </c>
      <c r="B1465" s="18">
        <f>[1]卡牌表配置表!C1465</f>
        <v>4721010</v>
      </c>
      <c r="C1465" s="18">
        <f>[1]卡牌表配置表!D1465</f>
        <v>0</v>
      </c>
      <c r="D1465" s="18">
        <f>[1]卡牌表配置表!E1465</f>
        <v>20047210</v>
      </c>
      <c r="E1465" s="18" t="str">
        <f>[1]卡牌表配置表!F1465</f>
        <v>勇士小屋</v>
      </c>
      <c r="F1465" s="18">
        <f>[1]卡牌表配置表!G1465</f>
        <v>47210</v>
      </c>
      <c r="G1465" s="18">
        <f>[1]卡牌表配置表!V1465</f>
        <v>10</v>
      </c>
      <c r="H1465" s="18">
        <f t="shared" si="66"/>
        <v>4721011</v>
      </c>
      <c r="I1465" s="30">
        <v>230002</v>
      </c>
      <c r="J1465" s="18">
        <v>1</v>
      </c>
      <c r="K1465" s="18">
        <v>4</v>
      </c>
      <c r="L1465" s="18" t="str">
        <f>[1]卡牌表配置表!I1465</f>
        <v>0,0,0</v>
      </c>
      <c r="M1465" s="18">
        <f t="shared" si="67"/>
        <v>47210100</v>
      </c>
      <c r="N1465" s="66" t="str">
        <f>[1]卡牌表配置表!K1465</f>
        <v>20000013</v>
      </c>
      <c r="O1465" s="31" t="s">
        <v>170</v>
      </c>
      <c r="P1465" s="18">
        <f>[1]卡牌表配置表!L1465</f>
        <v>0</v>
      </c>
      <c r="R1465" s="18" t="str">
        <f>[1]卡牌表配置表!N1465</f>
        <v/>
      </c>
      <c r="T1465" s="18" t="str">
        <f>[1]卡牌表配置表!P1465</f>
        <v/>
      </c>
      <c r="W1465" s="18">
        <f>[1]卡牌表配置表!W1465</f>
        <v>240</v>
      </c>
      <c r="X1465" s="18" t="str">
        <f>[1]卡牌表配置表!X1465</f>
        <v>-2,125500</v>
      </c>
      <c r="Y1465" s="18">
        <v>0</v>
      </c>
      <c r="Z1465" s="18">
        <f>[1]卡牌表配置表!AA1465</f>
        <v>50000</v>
      </c>
      <c r="AA1465" s="18" t="str">
        <f>[1]卡牌表配置表!AB1465</f>
        <v>2,20,6068,1;2,21,50,1;2,37,10,1;2,38,10,1</v>
      </c>
      <c r="AB1465" s="18">
        <f>[1]卡牌表配置表!AR1465</f>
        <v>21047210</v>
      </c>
      <c r="AD1465" s="30">
        <f>VLOOKUP(F1465,t_card_group_s说明表!$B$6:$L$88,COLUMNS(t_card_group_s说明表!$B$6:$L$6),0)</f>
        <v>7</v>
      </c>
    </row>
    <row r="1466" spans="1:30" ht="15.75" customHeight="1" x14ac:dyDescent="0.2">
      <c r="A1466" s="18">
        <f t="shared" si="68"/>
        <v>1461</v>
      </c>
      <c r="B1466" s="18">
        <f>[1]卡牌表配置表!C1466</f>
        <v>4721011</v>
      </c>
      <c r="C1466" s="18">
        <f>[1]卡牌表配置表!D1466</f>
        <v>0</v>
      </c>
      <c r="D1466" s="18">
        <f>[1]卡牌表配置表!E1466</f>
        <v>20047210</v>
      </c>
      <c r="E1466" s="18" t="str">
        <f>[1]卡牌表配置表!F1466</f>
        <v>勇士小屋</v>
      </c>
      <c r="F1466" s="18">
        <f>[1]卡牌表配置表!G1466</f>
        <v>47210</v>
      </c>
      <c r="G1466" s="18">
        <f>[1]卡牌表配置表!V1466</f>
        <v>11</v>
      </c>
      <c r="H1466" s="18">
        <f t="shared" si="66"/>
        <v>4721012</v>
      </c>
      <c r="I1466" s="30">
        <v>230002</v>
      </c>
      <c r="J1466" s="18">
        <v>1</v>
      </c>
      <c r="K1466" s="18">
        <v>4</v>
      </c>
      <c r="L1466" s="18" t="str">
        <f>[1]卡牌表配置表!I1466</f>
        <v>0,0,0</v>
      </c>
      <c r="M1466" s="18">
        <f t="shared" si="67"/>
        <v>47210110</v>
      </c>
      <c r="N1466" s="66" t="str">
        <f>[1]卡牌表配置表!K1466</f>
        <v>20000013</v>
      </c>
      <c r="O1466" s="31" t="s">
        <v>170</v>
      </c>
      <c r="P1466" s="18">
        <f>[1]卡牌表配置表!L1466</f>
        <v>0</v>
      </c>
      <c r="R1466" s="18" t="str">
        <f>[1]卡牌表配置表!N1466</f>
        <v/>
      </c>
      <c r="T1466" s="18" t="str">
        <f>[1]卡牌表配置表!P1466</f>
        <v/>
      </c>
      <c r="W1466" s="18">
        <f>[1]卡牌表配置表!W1466</f>
        <v>280</v>
      </c>
      <c r="X1466" s="18" t="str">
        <f>[1]卡牌表配置表!X1466</f>
        <v>-2,163200</v>
      </c>
      <c r="Y1466" s="18">
        <v>0</v>
      </c>
      <c r="Z1466" s="18">
        <f>[1]卡牌表配置表!AA1466</f>
        <v>50000</v>
      </c>
      <c r="AA1466" s="18" t="str">
        <f>[1]卡牌表配置表!AB1466</f>
        <v>2,20,7282,1;2,21,50,1;2,37,10,1;2,38,11,1</v>
      </c>
      <c r="AB1466" s="18">
        <f>[1]卡牌表配置表!AR1466</f>
        <v>21047210</v>
      </c>
      <c r="AD1466" s="30">
        <f>VLOOKUP(F1466,t_card_group_s说明表!$B$6:$L$88,COLUMNS(t_card_group_s说明表!$B$6:$L$6),0)</f>
        <v>7</v>
      </c>
    </row>
    <row r="1467" spans="1:30" ht="15.75" customHeight="1" x14ac:dyDescent="0.2">
      <c r="A1467" s="18">
        <f t="shared" si="68"/>
        <v>1462</v>
      </c>
      <c r="B1467" s="18">
        <f>[1]卡牌表配置表!C1467</f>
        <v>4721012</v>
      </c>
      <c r="C1467" s="18">
        <f>[1]卡牌表配置表!D1467</f>
        <v>0</v>
      </c>
      <c r="D1467" s="18">
        <f>[1]卡牌表配置表!E1467</f>
        <v>20047210</v>
      </c>
      <c r="E1467" s="18" t="str">
        <f>[1]卡牌表配置表!F1467</f>
        <v>勇士小屋</v>
      </c>
      <c r="F1467" s="18">
        <f>[1]卡牌表配置表!G1467</f>
        <v>47210</v>
      </c>
      <c r="G1467" s="18">
        <f>[1]卡牌表配置表!V1467</f>
        <v>12</v>
      </c>
      <c r="H1467" s="18">
        <f t="shared" si="66"/>
        <v>4721013</v>
      </c>
      <c r="I1467" s="30">
        <v>230002</v>
      </c>
      <c r="J1467" s="18">
        <v>1</v>
      </c>
      <c r="K1467" s="18">
        <v>4</v>
      </c>
      <c r="L1467" s="18" t="str">
        <f>[1]卡牌表配置表!I1467</f>
        <v>0,0,0</v>
      </c>
      <c r="M1467" s="18">
        <f t="shared" si="67"/>
        <v>47210120</v>
      </c>
      <c r="N1467" s="66" t="str">
        <f>[1]卡牌表配置表!K1467</f>
        <v>20000013</v>
      </c>
      <c r="O1467" s="31" t="s">
        <v>170</v>
      </c>
      <c r="P1467" s="18">
        <f>[1]卡牌表配置表!L1467</f>
        <v>0</v>
      </c>
      <c r="R1467" s="18" t="str">
        <f>[1]卡牌表配置表!N1467</f>
        <v/>
      </c>
      <c r="T1467" s="18" t="str">
        <f>[1]卡牌表配置表!P1467</f>
        <v/>
      </c>
      <c r="W1467" s="18">
        <f>[1]卡牌表配置表!W1467</f>
        <v>280</v>
      </c>
      <c r="X1467" s="18" t="str">
        <f>[1]卡牌表配置表!X1467</f>
        <v>-2,212200</v>
      </c>
      <c r="Y1467" s="18">
        <v>0</v>
      </c>
      <c r="Z1467" s="18">
        <f>[1]卡牌表配置表!AA1467</f>
        <v>50000</v>
      </c>
      <c r="AA1467" s="18" t="str">
        <f>[1]卡牌表配置表!AB1467</f>
        <v>2,20,8738,1;2,21,50,1;2,37,10,1;2,38,12,1</v>
      </c>
      <c r="AB1467" s="18">
        <f>[1]卡牌表配置表!AR1467</f>
        <v>21047210</v>
      </c>
      <c r="AD1467" s="30">
        <f>VLOOKUP(F1467,t_card_group_s说明表!$B$6:$L$88,COLUMNS(t_card_group_s说明表!$B$6:$L$6),0)</f>
        <v>7</v>
      </c>
    </row>
    <row r="1468" spans="1:30" ht="15.75" customHeight="1" x14ac:dyDescent="0.2">
      <c r="A1468" s="18">
        <f t="shared" si="68"/>
        <v>1463</v>
      </c>
      <c r="B1468" s="18">
        <f>[1]卡牌表配置表!C1468</f>
        <v>4721013</v>
      </c>
      <c r="C1468" s="18">
        <f>[1]卡牌表配置表!D1468</f>
        <v>0</v>
      </c>
      <c r="D1468" s="18">
        <f>[1]卡牌表配置表!E1468</f>
        <v>20047210</v>
      </c>
      <c r="E1468" s="18" t="str">
        <f>[1]卡牌表配置表!F1468</f>
        <v>勇士小屋</v>
      </c>
      <c r="F1468" s="18">
        <f>[1]卡牌表配置表!G1468</f>
        <v>47210</v>
      </c>
      <c r="G1468" s="18">
        <f>[1]卡牌表配置表!V1468</f>
        <v>13</v>
      </c>
      <c r="H1468" s="18">
        <f t="shared" si="66"/>
        <v>4721014</v>
      </c>
      <c r="I1468" s="30">
        <v>230002</v>
      </c>
      <c r="J1468" s="18">
        <v>1</v>
      </c>
      <c r="K1468" s="18">
        <v>4</v>
      </c>
      <c r="L1468" s="18" t="str">
        <f>[1]卡牌表配置表!I1468</f>
        <v>0,0,0</v>
      </c>
      <c r="M1468" s="18">
        <f t="shared" si="67"/>
        <v>47210130</v>
      </c>
      <c r="N1468" s="66" t="str">
        <f>[1]卡牌表配置表!K1468</f>
        <v>20000013</v>
      </c>
      <c r="O1468" s="31" t="s">
        <v>170</v>
      </c>
      <c r="P1468" s="18">
        <f>[1]卡牌表配置表!L1468</f>
        <v>0</v>
      </c>
      <c r="R1468" s="18" t="str">
        <f>[1]卡牌表配置表!N1468</f>
        <v/>
      </c>
      <c r="T1468" s="18" t="str">
        <f>[1]卡牌表配置表!P1468</f>
        <v/>
      </c>
      <c r="W1468" s="18">
        <f>[1]卡牌表配置表!W1468</f>
        <v>320</v>
      </c>
      <c r="X1468" s="18" t="str">
        <f>[1]卡牌表配置表!X1468</f>
        <v>-2,275900</v>
      </c>
      <c r="Y1468" s="18">
        <v>0</v>
      </c>
      <c r="Z1468" s="18">
        <f>[1]卡牌表配置表!AA1468</f>
        <v>50000</v>
      </c>
      <c r="AA1468" s="18" t="str">
        <f>[1]卡牌表配置表!AB1468</f>
        <v>2,20,10486,1;2,21,50,1;2,37,10,1;2,38,13,1</v>
      </c>
      <c r="AB1468" s="18">
        <f>[1]卡牌表配置表!AR1468</f>
        <v>21047210</v>
      </c>
      <c r="AD1468" s="30">
        <f>VLOOKUP(F1468,t_card_group_s说明表!$B$6:$L$88,COLUMNS(t_card_group_s说明表!$B$6:$L$6),0)</f>
        <v>7</v>
      </c>
    </row>
    <row r="1469" spans="1:30" ht="15.75" customHeight="1" x14ac:dyDescent="0.2">
      <c r="A1469" s="18">
        <f t="shared" si="68"/>
        <v>1464</v>
      </c>
      <c r="B1469" s="18">
        <f>[1]卡牌表配置表!C1469</f>
        <v>4721014</v>
      </c>
      <c r="C1469" s="18">
        <f>[1]卡牌表配置表!D1469</f>
        <v>0</v>
      </c>
      <c r="D1469" s="18">
        <f>[1]卡牌表配置表!E1469</f>
        <v>20047210</v>
      </c>
      <c r="E1469" s="18" t="str">
        <f>[1]卡牌表配置表!F1469</f>
        <v>勇士小屋</v>
      </c>
      <c r="F1469" s="18">
        <f>[1]卡牌表配置表!G1469</f>
        <v>47210</v>
      </c>
      <c r="G1469" s="18">
        <f>[1]卡牌表配置表!V1469</f>
        <v>14</v>
      </c>
      <c r="H1469" s="18">
        <f t="shared" si="66"/>
        <v>4721015</v>
      </c>
      <c r="I1469" s="30">
        <v>230002</v>
      </c>
      <c r="J1469" s="18">
        <v>1</v>
      </c>
      <c r="K1469" s="18">
        <v>4</v>
      </c>
      <c r="L1469" s="18" t="str">
        <f>[1]卡牌表配置表!I1469</f>
        <v>0,0,0</v>
      </c>
      <c r="M1469" s="18">
        <f t="shared" si="67"/>
        <v>47210140</v>
      </c>
      <c r="N1469" s="66" t="str">
        <f>[1]卡牌表配置表!K1469</f>
        <v>20000013</v>
      </c>
      <c r="O1469" s="31" t="s">
        <v>170</v>
      </c>
      <c r="P1469" s="18">
        <f>[1]卡牌表配置表!L1469</f>
        <v>0</v>
      </c>
      <c r="R1469" s="18" t="str">
        <f>[1]卡牌表配置表!N1469</f>
        <v/>
      </c>
      <c r="T1469" s="18" t="str">
        <f>[1]卡牌表配置表!P1469</f>
        <v/>
      </c>
      <c r="W1469" s="18">
        <f>[1]卡牌表配置表!W1469</f>
        <v>320</v>
      </c>
      <c r="X1469" s="18" t="str">
        <f>[1]卡牌表配置表!X1469</f>
        <v>-2,358700</v>
      </c>
      <c r="Y1469" s="18">
        <v>0</v>
      </c>
      <c r="Z1469" s="18">
        <f>[1]卡牌表配置表!AA1469</f>
        <v>50000</v>
      </c>
      <c r="AA1469" s="18" t="str">
        <f>[1]卡牌表配置表!AB1469</f>
        <v>2,20,12583,1;2,21,50,1;2,37,10,1;2,38,14,1</v>
      </c>
      <c r="AB1469" s="18">
        <f>[1]卡牌表配置表!AR1469</f>
        <v>21047210</v>
      </c>
      <c r="AD1469" s="30">
        <f>VLOOKUP(F1469,t_card_group_s说明表!$B$6:$L$88,COLUMNS(t_card_group_s说明表!$B$6:$L$6),0)</f>
        <v>7</v>
      </c>
    </row>
    <row r="1470" spans="1:30" ht="15.75" customHeight="1" x14ac:dyDescent="0.2">
      <c r="A1470" s="18">
        <f t="shared" si="68"/>
        <v>1465</v>
      </c>
      <c r="B1470" s="18">
        <f>[1]卡牌表配置表!C1470</f>
        <v>4721015</v>
      </c>
      <c r="C1470" s="18">
        <f>[1]卡牌表配置表!D1470</f>
        <v>0</v>
      </c>
      <c r="D1470" s="18">
        <f>[1]卡牌表配置表!E1470</f>
        <v>20047210</v>
      </c>
      <c r="E1470" s="18" t="str">
        <f>[1]卡牌表配置表!F1470</f>
        <v>勇士小屋</v>
      </c>
      <c r="F1470" s="18">
        <f>[1]卡牌表配置表!G1470</f>
        <v>47210</v>
      </c>
      <c r="G1470" s="18">
        <f>[1]卡牌表配置表!V1470</f>
        <v>15</v>
      </c>
      <c r="H1470" s="18">
        <f t="shared" si="66"/>
        <v>4721016</v>
      </c>
      <c r="I1470" s="30">
        <v>230002</v>
      </c>
      <c r="J1470" s="18">
        <v>1</v>
      </c>
      <c r="K1470" s="18">
        <v>4</v>
      </c>
      <c r="L1470" s="18" t="str">
        <f>[1]卡牌表配置表!I1470</f>
        <v>0,0,0</v>
      </c>
      <c r="M1470" s="18">
        <f t="shared" si="67"/>
        <v>47210150</v>
      </c>
      <c r="N1470" s="66" t="str">
        <f>[1]卡牌表配置表!K1470</f>
        <v>20000013</v>
      </c>
      <c r="O1470" s="31" t="s">
        <v>170</v>
      </c>
      <c r="P1470" s="18">
        <f>[1]卡牌表配置表!L1470</f>
        <v>0</v>
      </c>
      <c r="R1470" s="18" t="str">
        <f>[1]卡牌表配置表!N1470</f>
        <v/>
      </c>
      <c r="T1470" s="18" t="str">
        <f>[1]卡牌表配置表!P1470</f>
        <v/>
      </c>
      <c r="W1470" s="18">
        <f>[1]卡牌表配置表!W1470</f>
        <v>360</v>
      </c>
      <c r="X1470" s="18" t="str">
        <f>[1]卡牌表配置表!X1470</f>
        <v>-2,466300</v>
      </c>
      <c r="Y1470" s="18">
        <v>0</v>
      </c>
      <c r="Z1470" s="18">
        <f>[1]卡牌表配置表!AA1470</f>
        <v>50000</v>
      </c>
      <c r="AA1470" s="18" t="str">
        <f>[1]卡牌表配置表!AB1470</f>
        <v>2,20,15099,1;2,21,50,1;2,37,10,1;2,38,15,1</v>
      </c>
      <c r="AB1470" s="18">
        <f>[1]卡牌表配置表!AR1470</f>
        <v>21047210</v>
      </c>
      <c r="AD1470" s="30">
        <f>VLOOKUP(F1470,t_card_group_s说明表!$B$6:$L$88,COLUMNS(t_card_group_s说明表!$B$6:$L$6),0)</f>
        <v>7</v>
      </c>
    </row>
    <row r="1471" spans="1:30" ht="15.75" customHeight="1" x14ac:dyDescent="0.2">
      <c r="A1471" s="18">
        <f t="shared" si="68"/>
        <v>1466</v>
      </c>
      <c r="B1471" s="18">
        <f>[1]卡牌表配置表!C1471</f>
        <v>4721016</v>
      </c>
      <c r="C1471" s="18">
        <f>[1]卡牌表配置表!D1471</f>
        <v>0</v>
      </c>
      <c r="D1471" s="18">
        <f>[1]卡牌表配置表!E1471</f>
        <v>20047210</v>
      </c>
      <c r="E1471" s="18" t="str">
        <f>[1]卡牌表配置表!F1471</f>
        <v>勇士小屋</v>
      </c>
      <c r="F1471" s="18">
        <f>[1]卡牌表配置表!G1471</f>
        <v>47210</v>
      </c>
      <c r="G1471" s="18">
        <f>[1]卡牌表配置表!V1471</f>
        <v>16</v>
      </c>
      <c r="H1471" s="18">
        <f t="shared" si="66"/>
        <v>4721017</v>
      </c>
      <c r="I1471" s="30">
        <v>230002</v>
      </c>
      <c r="J1471" s="18">
        <v>1</v>
      </c>
      <c r="K1471" s="18">
        <v>4</v>
      </c>
      <c r="L1471" s="18" t="str">
        <f>[1]卡牌表配置表!I1471</f>
        <v>0,0,0</v>
      </c>
      <c r="M1471" s="18">
        <f t="shared" si="67"/>
        <v>47210160</v>
      </c>
      <c r="N1471" s="66" t="str">
        <f>[1]卡牌表配置表!K1471</f>
        <v>20000013</v>
      </c>
      <c r="O1471" s="31" t="s">
        <v>170</v>
      </c>
      <c r="P1471" s="18">
        <f>[1]卡牌表配置表!L1471</f>
        <v>0</v>
      </c>
      <c r="R1471" s="18" t="str">
        <f>[1]卡牌表配置表!N1471</f>
        <v/>
      </c>
      <c r="T1471" s="18" t="str">
        <f>[1]卡牌表配置表!P1471</f>
        <v/>
      </c>
      <c r="W1471" s="18">
        <f>[1]卡牌表配置表!W1471</f>
        <v>360</v>
      </c>
      <c r="X1471" s="18" t="str">
        <f>[1]卡牌表配置表!X1471</f>
        <v>-2,606200</v>
      </c>
      <c r="Y1471" s="18">
        <v>0</v>
      </c>
      <c r="Z1471" s="18">
        <f>[1]卡牌表配置表!AA1471</f>
        <v>50000</v>
      </c>
      <c r="AA1471" s="18" t="str">
        <f>[1]卡牌表配置表!AB1471</f>
        <v>2,20,18119,1;2,21,50,1;2,37,10,1;2,38,16,1</v>
      </c>
      <c r="AB1471" s="18">
        <f>[1]卡牌表配置表!AR1471</f>
        <v>21047210</v>
      </c>
      <c r="AD1471" s="30">
        <f>VLOOKUP(F1471,t_card_group_s说明表!$B$6:$L$88,COLUMNS(t_card_group_s说明表!$B$6:$L$6),0)</f>
        <v>7</v>
      </c>
    </row>
    <row r="1472" spans="1:30" ht="15.75" customHeight="1" x14ac:dyDescent="0.2">
      <c r="A1472" s="18">
        <f t="shared" si="68"/>
        <v>1467</v>
      </c>
      <c r="B1472" s="18">
        <f>[1]卡牌表配置表!C1472</f>
        <v>4721017</v>
      </c>
      <c r="C1472" s="18">
        <f>[1]卡牌表配置表!D1472</f>
        <v>0</v>
      </c>
      <c r="D1472" s="18">
        <f>[1]卡牌表配置表!E1472</f>
        <v>20047210</v>
      </c>
      <c r="E1472" s="18" t="str">
        <f>[1]卡牌表配置表!F1472</f>
        <v>勇士小屋</v>
      </c>
      <c r="F1472" s="18">
        <f>[1]卡牌表配置表!G1472</f>
        <v>47210</v>
      </c>
      <c r="G1472" s="18">
        <f>[1]卡牌表配置表!V1472</f>
        <v>17</v>
      </c>
      <c r="H1472" s="18">
        <f t="shared" si="66"/>
        <v>4721018</v>
      </c>
      <c r="I1472" s="30">
        <v>230002</v>
      </c>
      <c r="J1472" s="18">
        <v>1</v>
      </c>
      <c r="K1472" s="18">
        <v>4</v>
      </c>
      <c r="L1472" s="18" t="str">
        <f>[1]卡牌表配置表!I1472</f>
        <v>0,0,0</v>
      </c>
      <c r="M1472" s="18">
        <f t="shared" si="67"/>
        <v>47210170</v>
      </c>
      <c r="N1472" s="66" t="str">
        <f>[1]卡牌表配置表!K1472</f>
        <v>20000013</v>
      </c>
      <c r="O1472" s="31" t="s">
        <v>170</v>
      </c>
      <c r="P1472" s="18">
        <f>[1]卡牌表配置表!L1472</f>
        <v>0</v>
      </c>
      <c r="R1472" s="18" t="str">
        <f>[1]卡牌表配置表!N1472</f>
        <v/>
      </c>
      <c r="T1472" s="18" t="str">
        <f>[1]卡牌表配置表!P1472</f>
        <v/>
      </c>
      <c r="W1472" s="18">
        <f>[1]卡牌表配置表!W1472</f>
        <v>400</v>
      </c>
      <c r="X1472" s="18" t="str">
        <f>[1]卡牌表配置表!X1472</f>
        <v>-2,788100</v>
      </c>
      <c r="Y1472" s="18">
        <v>0</v>
      </c>
      <c r="Z1472" s="18">
        <f>[1]卡牌表配置表!AA1472</f>
        <v>50000</v>
      </c>
      <c r="AA1472" s="18" t="str">
        <f>[1]卡牌表配置表!AB1472</f>
        <v>2,20,21743,1;2,21,50,1;2,37,10,1;2,38,17,1</v>
      </c>
      <c r="AB1472" s="18">
        <f>[1]卡牌表配置表!AR1472</f>
        <v>21047210</v>
      </c>
      <c r="AD1472" s="30">
        <f>VLOOKUP(F1472,t_card_group_s说明表!$B$6:$L$88,COLUMNS(t_card_group_s说明表!$B$6:$L$6),0)</f>
        <v>7</v>
      </c>
    </row>
    <row r="1473" spans="1:30" ht="15.75" customHeight="1" x14ac:dyDescent="0.2">
      <c r="A1473" s="18">
        <f t="shared" si="68"/>
        <v>1468</v>
      </c>
      <c r="B1473" s="18">
        <f>[1]卡牌表配置表!C1473</f>
        <v>4721018</v>
      </c>
      <c r="C1473" s="18">
        <f>[1]卡牌表配置表!D1473</f>
        <v>0</v>
      </c>
      <c r="D1473" s="18">
        <f>[1]卡牌表配置表!E1473</f>
        <v>20047210</v>
      </c>
      <c r="E1473" s="18" t="str">
        <f>[1]卡牌表配置表!F1473</f>
        <v>勇士小屋</v>
      </c>
      <c r="F1473" s="18">
        <f>[1]卡牌表配置表!G1473</f>
        <v>47210</v>
      </c>
      <c r="G1473" s="18">
        <f>[1]卡牌表配置表!V1473</f>
        <v>18</v>
      </c>
      <c r="H1473" s="18">
        <f t="shared" si="66"/>
        <v>4721019</v>
      </c>
      <c r="I1473" s="30">
        <v>230002</v>
      </c>
      <c r="J1473" s="18">
        <v>1</v>
      </c>
      <c r="K1473" s="18">
        <v>4</v>
      </c>
      <c r="L1473" s="18" t="str">
        <f>[1]卡牌表配置表!I1473</f>
        <v>0,0,0</v>
      </c>
      <c r="M1473" s="18">
        <f t="shared" si="67"/>
        <v>47210180</v>
      </c>
      <c r="N1473" s="66" t="str">
        <f>[1]卡牌表配置表!K1473</f>
        <v>20000013</v>
      </c>
      <c r="O1473" s="31" t="s">
        <v>170</v>
      </c>
      <c r="P1473" s="18">
        <f>[1]卡牌表配置表!L1473</f>
        <v>0</v>
      </c>
      <c r="R1473" s="18" t="str">
        <f>[1]卡牌表配置表!N1473</f>
        <v/>
      </c>
      <c r="T1473" s="18" t="str">
        <f>[1]卡牌表配置表!P1473</f>
        <v/>
      </c>
      <c r="W1473" s="18">
        <f>[1]卡牌表配置表!W1473</f>
        <v>400</v>
      </c>
      <c r="X1473" s="18" t="str">
        <f>[1]卡牌表配置表!X1473</f>
        <v>-2,1024500</v>
      </c>
      <c r="Y1473" s="18">
        <v>0</v>
      </c>
      <c r="Z1473" s="18">
        <f>[1]卡牌表配置表!AA1473</f>
        <v>50000</v>
      </c>
      <c r="AA1473" s="18" t="str">
        <f>[1]卡牌表配置表!AB1473</f>
        <v>2,20,26091,1;2,21,50,1;2,37,10,1;2,38,18,1</v>
      </c>
      <c r="AB1473" s="18">
        <f>[1]卡牌表配置表!AR1473</f>
        <v>21047210</v>
      </c>
      <c r="AD1473" s="30">
        <f>VLOOKUP(F1473,t_card_group_s说明表!$B$6:$L$88,COLUMNS(t_card_group_s说明表!$B$6:$L$6),0)</f>
        <v>7</v>
      </c>
    </row>
    <row r="1474" spans="1:30" ht="15.75" customHeight="1" x14ac:dyDescent="0.2">
      <c r="A1474" s="18">
        <f t="shared" si="68"/>
        <v>1469</v>
      </c>
      <c r="B1474" s="18">
        <f>[1]卡牌表配置表!C1474</f>
        <v>4721019</v>
      </c>
      <c r="C1474" s="18">
        <f>[1]卡牌表配置表!D1474</f>
        <v>0</v>
      </c>
      <c r="D1474" s="18">
        <f>[1]卡牌表配置表!E1474</f>
        <v>20047210</v>
      </c>
      <c r="E1474" s="18" t="str">
        <f>[1]卡牌表配置表!F1474</f>
        <v>勇士小屋</v>
      </c>
      <c r="F1474" s="18">
        <f>[1]卡牌表配置表!G1474</f>
        <v>47210</v>
      </c>
      <c r="G1474" s="18">
        <f>[1]卡牌表配置表!V1474</f>
        <v>19</v>
      </c>
      <c r="H1474" s="18">
        <f t="shared" si="66"/>
        <v>4721020</v>
      </c>
      <c r="I1474" s="30">
        <v>230002</v>
      </c>
      <c r="J1474" s="18">
        <v>1</v>
      </c>
      <c r="K1474" s="18">
        <v>4</v>
      </c>
      <c r="L1474" s="18" t="str">
        <f>[1]卡牌表配置表!I1474</f>
        <v>0,0,0</v>
      </c>
      <c r="M1474" s="18">
        <f t="shared" si="67"/>
        <v>47210190</v>
      </c>
      <c r="N1474" s="66" t="str">
        <f>[1]卡牌表配置表!K1474</f>
        <v>20000013</v>
      </c>
      <c r="O1474" s="31" t="s">
        <v>170</v>
      </c>
      <c r="P1474" s="18">
        <f>[1]卡牌表配置表!L1474</f>
        <v>0</v>
      </c>
      <c r="R1474" s="18" t="str">
        <f>[1]卡牌表配置表!N1474</f>
        <v/>
      </c>
      <c r="T1474" s="18" t="str">
        <f>[1]卡牌表配置表!P1474</f>
        <v/>
      </c>
      <c r="W1474" s="18">
        <f>[1]卡牌表配置表!W1474</f>
        <v>440</v>
      </c>
      <c r="X1474" s="18" t="str">
        <f>[1]卡牌表配置表!X1474</f>
        <v>-2,1331900</v>
      </c>
      <c r="Y1474" s="18">
        <v>0</v>
      </c>
      <c r="Z1474" s="18">
        <f>[1]卡牌表配置表!AA1474</f>
        <v>50000</v>
      </c>
      <c r="AA1474" s="18" t="str">
        <f>[1]卡牌表配置表!AB1474</f>
        <v>2,20,31310,1;2,21,50,1;2,37,10,1;2,38,19,1</v>
      </c>
      <c r="AB1474" s="18">
        <f>[1]卡牌表配置表!AR1474</f>
        <v>21047210</v>
      </c>
      <c r="AD1474" s="30">
        <f>VLOOKUP(F1474,t_card_group_s说明表!$B$6:$L$88,COLUMNS(t_card_group_s说明表!$B$6:$L$6),0)</f>
        <v>7</v>
      </c>
    </row>
    <row r="1475" spans="1:30" ht="15.75" customHeight="1" x14ac:dyDescent="0.2">
      <c r="A1475" s="18">
        <f t="shared" si="68"/>
        <v>1470</v>
      </c>
      <c r="B1475" s="18">
        <f>[1]卡牌表配置表!C1475</f>
        <v>4721020</v>
      </c>
      <c r="C1475" s="18">
        <f>[1]卡牌表配置表!D1475</f>
        <v>0</v>
      </c>
      <c r="D1475" s="18">
        <f>[1]卡牌表配置表!E1475</f>
        <v>20047210</v>
      </c>
      <c r="E1475" s="18" t="str">
        <f>[1]卡牌表配置表!F1475</f>
        <v>勇士小屋</v>
      </c>
      <c r="F1475" s="18">
        <f>[1]卡牌表配置表!G1475</f>
        <v>47210</v>
      </c>
      <c r="G1475" s="18">
        <f>[1]卡牌表配置表!V1475</f>
        <v>20</v>
      </c>
      <c r="H1475" s="18">
        <f t="shared" si="66"/>
        <v>4721021</v>
      </c>
      <c r="I1475" s="30">
        <v>230002</v>
      </c>
      <c r="J1475" s="18">
        <v>1</v>
      </c>
      <c r="K1475" s="18">
        <v>4</v>
      </c>
      <c r="L1475" s="18" t="str">
        <f>[1]卡牌表配置表!I1475</f>
        <v>0,0,0</v>
      </c>
      <c r="M1475" s="18">
        <f t="shared" si="67"/>
        <v>47210200</v>
      </c>
      <c r="N1475" s="66" t="str">
        <f>[1]卡牌表配置表!K1475</f>
        <v>20000013</v>
      </c>
      <c r="O1475" s="31" t="s">
        <v>170</v>
      </c>
      <c r="P1475" s="18">
        <f>[1]卡牌表配置表!L1475</f>
        <v>0</v>
      </c>
      <c r="R1475" s="18" t="str">
        <f>[1]卡牌表配置表!N1475</f>
        <v/>
      </c>
      <c r="T1475" s="18" t="str">
        <f>[1]卡牌表配置表!P1475</f>
        <v/>
      </c>
      <c r="W1475" s="18">
        <f>[1]卡牌表配置表!W1475</f>
        <v>440</v>
      </c>
      <c r="X1475" s="18" t="str">
        <f>[1]卡牌表配置表!X1475</f>
        <v>-2,1731500</v>
      </c>
      <c r="Y1475" s="18">
        <v>0</v>
      </c>
      <c r="Z1475" s="18">
        <f>[1]卡牌表配置表!AA1475</f>
        <v>50000</v>
      </c>
      <c r="AA1475" s="18" t="str">
        <f>[1]卡牌表配置表!AB1475</f>
        <v>2,20,37571,1;2,21,50,1;2,37,10,1;2,38,20,1</v>
      </c>
      <c r="AB1475" s="18">
        <f>[1]卡牌表配置表!AR1475</f>
        <v>21047210</v>
      </c>
      <c r="AD1475" s="30">
        <f>VLOOKUP(F1475,t_card_group_s说明表!$B$6:$L$88,COLUMNS(t_card_group_s说明表!$B$6:$L$6),0)</f>
        <v>7</v>
      </c>
    </row>
    <row r="1476" spans="1:30" ht="15.75" customHeight="1" x14ac:dyDescent="0.2">
      <c r="A1476" s="18">
        <f t="shared" si="68"/>
        <v>1471</v>
      </c>
      <c r="B1476" s="18">
        <f>[1]卡牌表配置表!C1476</f>
        <v>4721021</v>
      </c>
      <c r="C1476" s="18">
        <f>[1]卡牌表配置表!D1476</f>
        <v>0</v>
      </c>
      <c r="D1476" s="18">
        <f>[1]卡牌表配置表!E1476</f>
        <v>20047210</v>
      </c>
      <c r="E1476" s="18" t="str">
        <f>[1]卡牌表配置表!F1476</f>
        <v>勇士小屋</v>
      </c>
      <c r="F1476" s="18">
        <f>[1]卡牌表配置表!G1476</f>
        <v>47210</v>
      </c>
      <c r="G1476" s="18">
        <f>[1]卡牌表配置表!V1476</f>
        <v>21</v>
      </c>
      <c r="H1476" s="18">
        <f t="shared" si="66"/>
        <v>4721022</v>
      </c>
      <c r="I1476" s="30">
        <v>230002</v>
      </c>
      <c r="J1476" s="18">
        <v>1</v>
      </c>
      <c r="K1476" s="18">
        <v>4</v>
      </c>
      <c r="L1476" s="18" t="str">
        <f>[1]卡牌表配置表!I1476</f>
        <v>0,0,0</v>
      </c>
      <c r="M1476" s="18">
        <f t="shared" si="67"/>
        <v>47210210</v>
      </c>
      <c r="N1476" s="66" t="str">
        <f>[1]卡牌表配置表!K1476</f>
        <v>20000013</v>
      </c>
      <c r="O1476" s="31" t="s">
        <v>170</v>
      </c>
      <c r="P1476" s="18">
        <f>[1]卡牌表配置表!L1476</f>
        <v>0</v>
      </c>
      <c r="R1476" s="18" t="str">
        <f>[1]卡牌表配置表!N1476</f>
        <v/>
      </c>
      <c r="T1476" s="18" t="str">
        <f>[1]卡牌表配置表!P1476</f>
        <v/>
      </c>
      <c r="W1476" s="18">
        <f>[1]卡牌表配置表!W1476</f>
        <v>480</v>
      </c>
      <c r="X1476" s="18" t="str">
        <f>[1]卡牌表配置表!X1476</f>
        <v>-2,2251000</v>
      </c>
      <c r="Y1476" s="18">
        <v>0</v>
      </c>
      <c r="Z1476" s="18">
        <f>[1]卡牌表配置表!AA1476</f>
        <v>50000</v>
      </c>
      <c r="AA1476" s="18" t="str">
        <f>[1]卡牌表配置表!AB1476</f>
        <v>2,20,45086,1;2,21,50,1;2,37,10,1;2,38,21,1</v>
      </c>
      <c r="AB1476" s="18">
        <f>[1]卡牌表配置表!AR1476</f>
        <v>21047210</v>
      </c>
      <c r="AD1476" s="30">
        <f>VLOOKUP(F1476,t_card_group_s说明表!$B$6:$L$88,COLUMNS(t_card_group_s说明表!$B$6:$L$6),0)</f>
        <v>7</v>
      </c>
    </row>
    <row r="1477" spans="1:30" ht="15.75" customHeight="1" x14ac:dyDescent="0.2">
      <c r="A1477" s="18">
        <f t="shared" si="68"/>
        <v>1472</v>
      </c>
      <c r="B1477" s="18">
        <f>[1]卡牌表配置表!C1477</f>
        <v>4721022</v>
      </c>
      <c r="C1477" s="18">
        <f>[1]卡牌表配置表!D1477</f>
        <v>0</v>
      </c>
      <c r="D1477" s="18">
        <f>[1]卡牌表配置表!E1477</f>
        <v>20047210</v>
      </c>
      <c r="E1477" s="18" t="str">
        <f>[1]卡牌表配置表!F1477</f>
        <v>勇士小屋</v>
      </c>
      <c r="F1477" s="18">
        <f>[1]卡牌表配置表!G1477</f>
        <v>47210</v>
      </c>
      <c r="G1477" s="18">
        <f>[1]卡牌表配置表!V1477</f>
        <v>22</v>
      </c>
      <c r="H1477" s="18">
        <f t="shared" si="66"/>
        <v>4721023</v>
      </c>
      <c r="I1477" s="30">
        <v>230002</v>
      </c>
      <c r="J1477" s="18">
        <v>1</v>
      </c>
      <c r="K1477" s="18">
        <v>4</v>
      </c>
      <c r="L1477" s="18" t="str">
        <f>[1]卡牌表配置表!I1477</f>
        <v>0,0,0</v>
      </c>
      <c r="M1477" s="18">
        <f t="shared" si="67"/>
        <v>47210220</v>
      </c>
      <c r="N1477" s="66" t="str">
        <f>[1]卡牌表配置表!K1477</f>
        <v>20000013</v>
      </c>
      <c r="O1477" s="31" t="s">
        <v>170</v>
      </c>
      <c r="P1477" s="18">
        <f>[1]卡牌表配置表!L1477</f>
        <v>0</v>
      </c>
      <c r="R1477" s="18" t="str">
        <f>[1]卡牌表配置表!N1477</f>
        <v/>
      </c>
      <c r="T1477" s="18" t="str">
        <f>[1]卡牌表配置表!P1477</f>
        <v/>
      </c>
      <c r="W1477" s="18">
        <f>[1]卡牌表配置表!W1477</f>
        <v>480</v>
      </c>
      <c r="X1477" s="18" t="str">
        <f>[1]卡牌表配置表!X1477</f>
        <v>-2,2926300</v>
      </c>
      <c r="Y1477" s="18">
        <v>0</v>
      </c>
      <c r="Z1477" s="18">
        <f>[1]卡牌表配置表!AA1477</f>
        <v>50000</v>
      </c>
      <c r="AA1477" s="18" t="str">
        <f>[1]卡牌表配置表!AB1477</f>
        <v>2,20,54103,1;2,21,50,1;2,37,10,1;2,38,22,1</v>
      </c>
      <c r="AB1477" s="18">
        <f>[1]卡牌表配置表!AR1477</f>
        <v>21047210</v>
      </c>
      <c r="AD1477" s="30">
        <f>VLOOKUP(F1477,t_card_group_s说明表!$B$6:$L$88,COLUMNS(t_card_group_s说明表!$B$6:$L$6),0)</f>
        <v>7</v>
      </c>
    </row>
    <row r="1478" spans="1:30" ht="15.75" customHeight="1" x14ac:dyDescent="0.2">
      <c r="A1478" s="18">
        <f t="shared" si="68"/>
        <v>1473</v>
      </c>
      <c r="B1478" s="18">
        <f>[1]卡牌表配置表!C1478</f>
        <v>4721023</v>
      </c>
      <c r="C1478" s="18">
        <f>[1]卡牌表配置表!D1478</f>
        <v>0</v>
      </c>
      <c r="D1478" s="18">
        <f>[1]卡牌表配置表!E1478</f>
        <v>20047210</v>
      </c>
      <c r="E1478" s="18" t="str">
        <f>[1]卡牌表配置表!F1478</f>
        <v>勇士小屋</v>
      </c>
      <c r="F1478" s="18">
        <f>[1]卡牌表配置表!G1478</f>
        <v>47210</v>
      </c>
      <c r="G1478" s="18">
        <f>[1]卡牌表配置表!V1478</f>
        <v>23</v>
      </c>
      <c r="H1478" s="18">
        <f t="shared" ref="H1478:H1541" si="69">IF(F1478=F1479,B1479,"")</f>
        <v>4721024</v>
      </c>
      <c r="I1478" s="30">
        <v>230002</v>
      </c>
      <c r="J1478" s="18">
        <v>1</v>
      </c>
      <c r="K1478" s="18">
        <v>4</v>
      </c>
      <c r="L1478" s="18" t="str">
        <f>[1]卡牌表配置表!I1478</f>
        <v>0,0,0</v>
      </c>
      <c r="M1478" s="18">
        <f t="shared" ref="M1478:M1541" si="70">B1478*10</f>
        <v>47210230</v>
      </c>
      <c r="N1478" s="66" t="str">
        <f>[1]卡牌表配置表!K1478</f>
        <v>20000013</v>
      </c>
      <c r="O1478" s="31" t="s">
        <v>170</v>
      </c>
      <c r="P1478" s="18">
        <f>[1]卡牌表配置表!L1478</f>
        <v>0</v>
      </c>
      <c r="R1478" s="18" t="str">
        <f>[1]卡牌表配置表!N1478</f>
        <v/>
      </c>
      <c r="T1478" s="18" t="str">
        <f>[1]卡牌表配置表!P1478</f>
        <v/>
      </c>
      <c r="W1478" s="18">
        <f>[1]卡牌表配置表!W1478</f>
        <v>520</v>
      </c>
      <c r="X1478" s="18" t="str">
        <f>[1]卡牌表配置表!X1478</f>
        <v>-2,3804200</v>
      </c>
      <c r="Y1478" s="18">
        <v>0</v>
      </c>
      <c r="Z1478" s="18">
        <f>[1]卡牌表配置表!AA1478</f>
        <v>50000</v>
      </c>
      <c r="AA1478" s="18" t="str">
        <f>[1]卡牌表配置表!AB1478</f>
        <v>2,20,64923,1;2,21,50,1;2,37,10,1;2,38,23,1</v>
      </c>
      <c r="AB1478" s="18">
        <f>[1]卡牌表配置表!AR1478</f>
        <v>21047210</v>
      </c>
      <c r="AD1478" s="30">
        <f>VLOOKUP(F1478,t_card_group_s说明表!$B$6:$L$88,COLUMNS(t_card_group_s说明表!$B$6:$L$6),0)</f>
        <v>7</v>
      </c>
    </row>
    <row r="1479" spans="1:30" ht="15.75" customHeight="1" x14ac:dyDescent="0.2">
      <c r="A1479" s="18">
        <f t="shared" ref="A1479:A1542" si="71">ROW(B1479)-5</f>
        <v>1474</v>
      </c>
      <c r="B1479" s="18">
        <f>[1]卡牌表配置表!C1479</f>
        <v>4721024</v>
      </c>
      <c r="C1479" s="18">
        <f>[1]卡牌表配置表!D1479</f>
        <v>0</v>
      </c>
      <c r="D1479" s="18">
        <f>[1]卡牌表配置表!E1479</f>
        <v>20047210</v>
      </c>
      <c r="E1479" s="18" t="str">
        <f>[1]卡牌表配置表!F1479</f>
        <v>勇士小屋</v>
      </c>
      <c r="F1479" s="18">
        <f>[1]卡牌表配置表!G1479</f>
        <v>47210</v>
      </c>
      <c r="G1479" s="18">
        <f>[1]卡牌表配置表!V1479</f>
        <v>24</v>
      </c>
      <c r="H1479" s="18">
        <f t="shared" si="69"/>
        <v>4721025</v>
      </c>
      <c r="I1479" s="30">
        <v>230002</v>
      </c>
      <c r="J1479" s="18">
        <v>1</v>
      </c>
      <c r="K1479" s="18">
        <v>4</v>
      </c>
      <c r="L1479" s="18" t="str">
        <f>[1]卡牌表配置表!I1479</f>
        <v>0,0,0</v>
      </c>
      <c r="M1479" s="18">
        <f t="shared" si="70"/>
        <v>47210240</v>
      </c>
      <c r="N1479" s="66" t="str">
        <f>[1]卡牌表配置表!K1479</f>
        <v>20000013</v>
      </c>
      <c r="O1479" s="31" t="s">
        <v>170</v>
      </c>
      <c r="P1479" s="18">
        <f>[1]卡牌表配置表!L1479</f>
        <v>0</v>
      </c>
      <c r="R1479" s="18" t="str">
        <f>[1]卡牌表配置表!N1479</f>
        <v/>
      </c>
      <c r="T1479" s="18" t="str">
        <f>[1]卡牌表配置表!P1479</f>
        <v/>
      </c>
      <c r="W1479" s="18">
        <f>[1]卡牌表配置表!W1479</f>
        <v>600</v>
      </c>
      <c r="X1479" s="18" t="str">
        <f>[1]卡牌表配置表!X1479</f>
        <v>-2,4945500</v>
      </c>
      <c r="Y1479" s="18">
        <v>0</v>
      </c>
      <c r="Z1479" s="18">
        <f>[1]卡牌表配置表!AA1479</f>
        <v>50000</v>
      </c>
      <c r="AA1479" s="18" t="str">
        <f>[1]卡牌表配置表!AB1479</f>
        <v>2,20,77907,1;2,21,50,1;2,37,10,1;2,38,24,1</v>
      </c>
      <c r="AB1479" s="18">
        <f>[1]卡牌表配置表!AR1479</f>
        <v>21047210</v>
      </c>
      <c r="AD1479" s="30">
        <f>VLOOKUP(F1479,t_card_group_s说明表!$B$6:$L$88,COLUMNS(t_card_group_s说明表!$B$6:$L$6),0)</f>
        <v>7</v>
      </c>
    </row>
    <row r="1480" spans="1:30" ht="15.75" customHeight="1" x14ac:dyDescent="0.2">
      <c r="A1480" s="18">
        <f t="shared" si="71"/>
        <v>1475</v>
      </c>
      <c r="B1480" s="18">
        <f>[1]卡牌表配置表!C1480</f>
        <v>4721025</v>
      </c>
      <c r="C1480" s="18">
        <f>[1]卡牌表配置表!D1480</f>
        <v>0</v>
      </c>
      <c r="D1480" s="18">
        <f>[1]卡牌表配置表!E1480</f>
        <v>20047210</v>
      </c>
      <c r="E1480" s="18" t="str">
        <f>[1]卡牌表配置表!F1480</f>
        <v>勇士小屋</v>
      </c>
      <c r="F1480" s="18">
        <f>[1]卡牌表配置表!G1480</f>
        <v>47210</v>
      </c>
      <c r="G1480" s="18">
        <f>[1]卡牌表配置表!V1480</f>
        <v>25</v>
      </c>
      <c r="H1480" s="18" t="str">
        <f t="shared" si="69"/>
        <v/>
      </c>
      <c r="I1480" s="30">
        <v>230002</v>
      </c>
      <c r="J1480" s="18">
        <v>1</v>
      </c>
      <c r="K1480" s="18">
        <v>4</v>
      </c>
      <c r="L1480" s="18" t="str">
        <f>[1]卡牌表配置表!I1480</f>
        <v>0,0,0</v>
      </c>
      <c r="M1480" s="18">
        <f t="shared" si="70"/>
        <v>47210250</v>
      </c>
      <c r="N1480" s="66" t="str">
        <f>[1]卡牌表配置表!K1480</f>
        <v>20000013</v>
      </c>
      <c r="O1480" s="31" t="s">
        <v>170</v>
      </c>
      <c r="P1480" s="18">
        <f>[1]卡牌表配置表!L1480</f>
        <v>0</v>
      </c>
      <c r="R1480" s="18" t="str">
        <f>[1]卡牌表配置表!N1480</f>
        <v/>
      </c>
      <c r="T1480" s="18" t="str">
        <f>[1]卡牌表配置表!P1480</f>
        <v/>
      </c>
      <c r="W1480" s="18">
        <f>[1]卡牌表配置表!W1480</f>
        <v>-1</v>
      </c>
      <c r="X1480" s="18">
        <f>[1]卡牌表配置表!X1480</f>
        <v>-1</v>
      </c>
      <c r="Y1480" s="18">
        <v>0</v>
      </c>
      <c r="Z1480" s="18">
        <f>[1]卡牌表配置表!AA1480</f>
        <v>50000</v>
      </c>
      <c r="AA1480" s="18" t="str">
        <f>[1]卡牌表配置表!AB1480</f>
        <v>2,20,93489,1;2,21,50,1;2,37,10,1;2,38,25,1</v>
      </c>
      <c r="AB1480" s="18">
        <f>[1]卡牌表配置表!AR1480</f>
        <v>21047210</v>
      </c>
      <c r="AD1480" s="30">
        <f>VLOOKUP(F1480,t_card_group_s说明表!$B$6:$L$88,COLUMNS(t_card_group_s说明表!$B$6:$L$6),0)</f>
        <v>7</v>
      </c>
    </row>
    <row r="1481" spans="1:30" ht="15.75" customHeight="1" x14ac:dyDescent="0.2">
      <c r="A1481" s="18">
        <f t="shared" si="71"/>
        <v>1476</v>
      </c>
      <c r="B1481" s="18">
        <f>[1]卡牌表配置表!C1481</f>
        <v>4722001</v>
      </c>
      <c r="C1481" s="18">
        <f>[1]卡牌表配置表!D1481</f>
        <v>0</v>
      </c>
      <c r="D1481" s="18">
        <f>[1]卡牌表配置表!E1481</f>
        <v>20047220</v>
      </c>
      <c r="E1481" s="18" t="str">
        <f>[1]卡牌表配置表!F1481</f>
        <v>长弓手营地</v>
      </c>
      <c r="F1481" s="18">
        <f>[1]卡牌表配置表!G1481</f>
        <v>47220</v>
      </c>
      <c r="G1481" s="18">
        <f>[1]卡牌表配置表!V1481</f>
        <v>1</v>
      </c>
      <c r="H1481" s="18">
        <f t="shared" si="69"/>
        <v>4722002</v>
      </c>
      <c r="I1481" s="30">
        <v>230002</v>
      </c>
      <c r="J1481" s="18">
        <v>1</v>
      </c>
      <c r="K1481" s="18">
        <v>4</v>
      </c>
      <c r="L1481" s="18" t="str">
        <f>[1]卡牌表配置表!I1481</f>
        <v>0,0,0</v>
      </c>
      <c r="M1481" s="18">
        <f t="shared" si="70"/>
        <v>47220010</v>
      </c>
      <c r="N1481" s="66" t="str">
        <f>[1]卡牌表配置表!K1481</f>
        <v>20000023</v>
      </c>
      <c r="O1481" s="31" t="s">
        <v>170</v>
      </c>
      <c r="P1481" s="18">
        <f>[1]卡牌表配置表!L1481</f>
        <v>0</v>
      </c>
      <c r="R1481" s="18" t="str">
        <f>[1]卡牌表配置表!N1481</f>
        <v/>
      </c>
      <c r="T1481" s="18" t="str">
        <f>[1]卡牌表配置表!P1481</f>
        <v/>
      </c>
      <c r="W1481" s="18">
        <f>[1]卡牌表配置表!W1481</f>
        <v>20</v>
      </c>
      <c r="X1481" s="18" t="str">
        <f>[1]卡牌表配置表!X1481</f>
        <v>-2,1000</v>
      </c>
      <c r="Y1481" s="18">
        <v>0</v>
      </c>
      <c r="Z1481" s="18">
        <f>[1]卡牌表配置表!AA1481</f>
        <v>40000</v>
      </c>
      <c r="AA1481" s="18" t="str">
        <f>[1]卡牌表配置表!AB1481</f>
        <v>2,20,600,1;2,21,50,1;2,37,10,1;2,38,1,1</v>
      </c>
      <c r="AB1481" s="18">
        <f>[1]卡牌表配置表!AR1481</f>
        <v>21047220</v>
      </c>
      <c r="AD1481" s="30">
        <f>VLOOKUP(F1481,t_card_group_s说明表!$B$6:$L$88,COLUMNS(t_card_group_s说明表!$B$6:$L$6),0)</f>
        <v>7</v>
      </c>
    </row>
    <row r="1482" spans="1:30" ht="15.75" customHeight="1" x14ac:dyDescent="0.2">
      <c r="A1482" s="18">
        <f t="shared" si="71"/>
        <v>1477</v>
      </c>
      <c r="B1482" s="18">
        <f>[1]卡牌表配置表!C1482</f>
        <v>4722002</v>
      </c>
      <c r="C1482" s="18">
        <f>[1]卡牌表配置表!D1482</f>
        <v>0</v>
      </c>
      <c r="D1482" s="18">
        <f>[1]卡牌表配置表!E1482</f>
        <v>20047220</v>
      </c>
      <c r="E1482" s="18" t="str">
        <f>[1]卡牌表配置表!F1482</f>
        <v>长弓手营地</v>
      </c>
      <c r="F1482" s="18">
        <f>[1]卡牌表配置表!G1482</f>
        <v>47220</v>
      </c>
      <c r="G1482" s="18">
        <f>[1]卡牌表配置表!V1482</f>
        <v>2</v>
      </c>
      <c r="H1482" s="18">
        <f t="shared" si="69"/>
        <v>4722003</v>
      </c>
      <c r="I1482" s="30">
        <v>230002</v>
      </c>
      <c r="J1482" s="18">
        <v>1</v>
      </c>
      <c r="K1482" s="18">
        <v>4</v>
      </c>
      <c r="L1482" s="18" t="str">
        <f>[1]卡牌表配置表!I1482</f>
        <v>0,0,0</v>
      </c>
      <c r="M1482" s="18">
        <f t="shared" si="70"/>
        <v>47220020</v>
      </c>
      <c r="N1482" s="66" t="str">
        <f>[1]卡牌表配置表!K1482</f>
        <v>20000023</v>
      </c>
      <c r="O1482" s="31" t="s">
        <v>170</v>
      </c>
      <c r="P1482" s="18">
        <f>[1]卡牌表配置表!L1482</f>
        <v>0</v>
      </c>
      <c r="R1482" s="18" t="str">
        <f>[1]卡牌表配置表!N1482</f>
        <v/>
      </c>
      <c r="T1482" s="18" t="str">
        <f>[1]卡牌表配置表!P1482</f>
        <v/>
      </c>
      <c r="W1482" s="18">
        <f>[1]卡牌表配置表!W1482</f>
        <v>80</v>
      </c>
      <c r="X1482" s="18" t="str">
        <f>[1]卡牌表配置表!X1482</f>
        <v>-2,5000</v>
      </c>
      <c r="Y1482" s="18">
        <v>0</v>
      </c>
      <c r="Z1482" s="18">
        <f>[1]卡牌表配置表!AA1482</f>
        <v>40000</v>
      </c>
      <c r="AA1482" s="18" t="str">
        <f>[1]卡牌表配置表!AB1482</f>
        <v>2,20,720,1;2,21,50,1;2,37,10,1;2,38,2,1</v>
      </c>
      <c r="AB1482" s="18">
        <f>[1]卡牌表配置表!AR1482</f>
        <v>21047220</v>
      </c>
      <c r="AD1482" s="30">
        <f>VLOOKUP(F1482,t_card_group_s说明表!$B$6:$L$88,COLUMNS(t_card_group_s说明表!$B$6:$L$6),0)</f>
        <v>7</v>
      </c>
    </row>
    <row r="1483" spans="1:30" ht="15.75" customHeight="1" x14ac:dyDescent="0.2">
      <c r="A1483" s="18">
        <f t="shared" si="71"/>
        <v>1478</v>
      </c>
      <c r="B1483" s="18">
        <f>[1]卡牌表配置表!C1483</f>
        <v>4722003</v>
      </c>
      <c r="C1483" s="18">
        <f>[1]卡牌表配置表!D1483</f>
        <v>0</v>
      </c>
      <c r="D1483" s="18">
        <f>[1]卡牌表配置表!E1483</f>
        <v>20047220</v>
      </c>
      <c r="E1483" s="18" t="str">
        <f>[1]卡牌表配置表!F1483</f>
        <v>长弓手营地</v>
      </c>
      <c r="F1483" s="18">
        <f>[1]卡牌表配置表!G1483</f>
        <v>47220</v>
      </c>
      <c r="G1483" s="18">
        <f>[1]卡牌表配置表!V1483</f>
        <v>3</v>
      </c>
      <c r="H1483" s="18">
        <f t="shared" si="69"/>
        <v>4722004</v>
      </c>
      <c r="I1483" s="30">
        <v>230002</v>
      </c>
      <c r="J1483" s="18">
        <v>1</v>
      </c>
      <c r="K1483" s="18">
        <v>4</v>
      </c>
      <c r="L1483" s="18" t="str">
        <f>[1]卡牌表配置表!I1483</f>
        <v>0,0,0</v>
      </c>
      <c r="M1483" s="18">
        <f t="shared" si="70"/>
        <v>47220030</v>
      </c>
      <c r="N1483" s="66" t="str">
        <f>[1]卡牌表配置表!K1483</f>
        <v>20000023</v>
      </c>
      <c r="O1483" s="31" t="s">
        <v>170</v>
      </c>
      <c r="P1483" s="18">
        <f>[1]卡牌表配置表!L1483</f>
        <v>0</v>
      </c>
      <c r="R1483" s="18" t="str">
        <f>[1]卡牌表配置表!N1483</f>
        <v/>
      </c>
      <c r="T1483" s="18" t="str">
        <f>[1]卡牌表配置表!P1483</f>
        <v/>
      </c>
      <c r="W1483" s="18">
        <f>[1]卡牌表配置表!W1483</f>
        <v>120</v>
      </c>
      <c r="X1483" s="18" t="str">
        <f>[1]卡牌表配置表!X1483</f>
        <v>-2,15000</v>
      </c>
      <c r="Y1483" s="18">
        <v>0</v>
      </c>
      <c r="Z1483" s="18">
        <f>[1]卡牌表配置表!AA1483</f>
        <v>40000</v>
      </c>
      <c r="AA1483" s="18" t="str">
        <f>[1]卡牌表配置表!AB1483</f>
        <v>2,20,864,1;2,21,50,1;2,37,10,1;2,38,3,1</v>
      </c>
      <c r="AB1483" s="18">
        <f>[1]卡牌表配置表!AR1483</f>
        <v>21047220</v>
      </c>
      <c r="AD1483" s="30">
        <f>VLOOKUP(F1483,t_card_group_s说明表!$B$6:$L$88,COLUMNS(t_card_group_s说明表!$B$6:$L$6),0)</f>
        <v>7</v>
      </c>
    </row>
    <row r="1484" spans="1:30" ht="15.75" customHeight="1" x14ac:dyDescent="0.2">
      <c r="A1484" s="18">
        <f t="shared" si="71"/>
        <v>1479</v>
      </c>
      <c r="B1484" s="18">
        <f>[1]卡牌表配置表!C1484</f>
        <v>4722004</v>
      </c>
      <c r="C1484" s="18">
        <f>[1]卡牌表配置表!D1484</f>
        <v>0</v>
      </c>
      <c r="D1484" s="18">
        <f>[1]卡牌表配置表!E1484</f>
        <v>20047220</v>
      </c>
      <c r="E1484" s="18" t="str">
        <f>[1]卡牌表配置表!F1484</f>
        <v>长弓手营地</v>
      </c>
      <c r="F1484" s="18">
        <f>[1]卡牌表配置表!G1484</f>
        <v>47220</v>
      </c>
      <c r="G1484" s="18">
        <f>[1]卡牌表配置表!V1484</f>
        <v>4</v>
      </c>
      <c r="H1484" s="18">
        <f t="shared" si="69"/>
        <v>4722005</v>
      </c>
      <c r="I1484" s="30">
        <v>230002</v>
      </c>
      <c r="J1484" s="18">
        <v>1</v>
      </c>
      <c r="K1484" s="18">
        <v>4</v>
      </c>
      <c r="L1484" s="18" t="str">
        <f>[1]卡牌表配置表!I1484</f>
        <v>0,0,0</v>
      </c>
      <c r="M1484" s="18">
        <f t="shared" si="70"/>
        <v>47220040</v>
      </c>
      <c r="N1484" s="66" t="str">
        <f>[1]卡牌表配置表!K1484</f>
        <v>20000023</v>
      </c>
      <c r="O1484" s="31" t="s">
        <v>170</v>
      </c>
      <c r="P1484" s="18">
        <f>[1]卡牌表配置表!L1484</f>
        <v>0</v>
      </c>
      <c r="R1484" s="18" t="str">
        <f>[1]卡牌表配置表!N1484</f>
        <v/>
      </c>
      <c r="T1484" s="18" t="str">
        <f>[1]卡牌表配置表!P1484</f>
        <v/>
      </c>
      <c r="W1484" s="18">
        <f>[1]卡牌表配置表!W1484</f>
        <v>120</v>
      </c>
      <c r="X1484" s="18" t="str">
        <f>[1]卡牌表配置表!X1484</f>
        <v>-2,22500</v>
      </c>
      <c r="Y1484" s="18">
        <v>0</v>
      </c>
      <c r="Z1484" s="18">
        <f>[1]卡牌表配置表!AA1484</f>
        <v>40000</v>
      </c>
      <c r="AA1484" s="18" t="str">
        <f>[1]卡牌表配置表!AB1484</f>
        <v>2,20,1037,1;2,21,50,1;2,37,10,1;2,38,4,1</v>
      </c>
      <c r="AB1484" s="18">
        <f>[1]卡牌表配置表!AR1484</f>
        <v>21047220</v>
      </c>
      <c r="AD1484" s="30">
        <f>VLOOKUP(F1484,t_card_group_s说明表!$B$6:$L$88,COLUMNS(t_card_group_s说明表!$B$6:$L$6),0)</f>
        <v>7</v>
      </c>
    </row>
    <row r="1485" spans="1:30" ht="15.75" customHeight="1" x14ac:dyDescent="0.2">
      <c r="A1485" s="18">
        <f t="shared" si="71"/>
        <v>1480</v>
      </c>
      <c r="B1485" s="18">
        <f>[1]卡牌表配置表!C1485</f>
        <v>4722005</v>
      </c>
      <c r="C1485" s="18">
        <f>[1]卡牌表配置表!D1485</f>
        <v>0</v>
      </c>
      <c r="D1485" s="18">
        <f>[1]卡牌表配置表!E1485</f>
        <v>20047220</v>
      </c>
      <c r="E1485" s="18" t="str">
        <f>[1]卡牌表配置表!F1485</f>
        <v>长弓手营地</v>
      </c>
      <c r="F1485" s="18">
        <f>[1]卡牌表配置表!G1485</f>
        <v>47220</v>
      </c>
      <c r="G1485" s="18">
        <f>[1]卡牌表配置表!V1485</f>
        <v>5</v>
      </c>
      <c r="H1485" s="18">
        <f t="shared" si="69"/>
        <v>4722006</v>
      </c>
      <c r="I1485" s="30">
        <v>230002</v>
      </c>
      <c r="J1485" s="18">
        <v>1</v>
      </c>
      <c r="K1485" s="18">
        <v>4</v>
      </c>
      <c r="L1485" s="18" t="str">
        <f>[1]卡牌表配置表!I1485</f>
        <v>0,0,0</v>
      </c>
      <c r="M1485" s="18">
        <f t="shared" si="70"/>
        <v>47220050</v>
      </c>
      <c r="N1485" s="66" t="str">
        <f>[1]卡牌表配置表!K1485</f>
        <v>20000023</v>
      </c>
      <c r="O1485" s="31" t="s">
        <v>170</v>
      </c>
      <c r="P1485" s="18">
        <f>[1]卡牌表配置表!L1485</f>
        <v>0</v>
      </c>
      <c r="R1485" s="18" t="str">
        <f>[1]卡牌表配置表!N1485</f>
        <v/>
      </c>
      <c r="T1485" s="18" t="str">
        <f>[1]卡牌表配置表!P1485</f>
        <v/>
      </c>
      <c r="W1485" s="18">
        <f>[1]卡牌表配置表!W1485</f>
        <v>160</v>
      </c>
      <c r="X1485" s="18" t="str">
        <f>[1]卡牌表配置表!X1485</f>
        <v>-2,33800</v>
      </c>
      <c r="Y1485" s="18">
        <v>0</v>
      </c>
      <c r="Z1485" s="18">
        <f>[1]卡牌表配置表!AA1485</f>
        <v>40000</v>
      </c>
      <c r="AA1485" s="18" t="str">
        <f>[1]卡牌表配置表!AB1485</f>
        <v>2,20,1245,1;2,21,50,1;2,37,10,1;2,38,5,1</v>
      </c>
      <c r="AB1485" s="18">
        <f>[1]卡牌表配置表!AR1485</f>
        <v>21047220</v>
      </c>
      <c r="AD1485" s="30">
        <f>VLOOKUP(F1485,t_card_group_s说明表!$B$6:$L$88,COLUMNS(t_card_group_s说明表!$B$6:$L$6),0)</f>
        <v>7</v>
      </c>
    </row>
    <row r="1486" spans="1:30" ht="15.75" customHeight="1" x14ac:dyDescent="0.2">
      <c r="A1486" s="18">
        <f t="shared" si="71"/>
        <v>1481</v>
      </c>
      <c r="B1486" s="18">
        <f>[1]卡牌表配置表!C1486</f>
        <v>4722006</v>
      </c>
      <c r="C1486" s="18">
        <f>[1]卡牌表配置表!D1486</f>
        <v>0</v>
      </c>
      <c r="D1486" s="18">
        <f>[1]卡牌表配置表!E1486</f>
        <v>20047220</v>
      </c>
      <c r="E1486" s="18" t="str">
        <f>[1]卡牌表配置表!F1486</f>
        <v>长弓手营地</v>
      </c>
      <c r="F1486" s="18">
        <f>[1]卡牌表配置表!G1486</f>
        <v>47220</v>
      </c>
      <c r="G1486" s="18">
        <f>[1]卡牌表配置表!V1486</f>
        <v>6</v>
      </c>
      <c r="H1486" s="18">
        <f t="shared" si="69"/>
        <v>4722007</v>
      </c>
      <c r="I1486" s="30">
        <v>230002</v>
      </c>
      <c r="J1486" s="18">
        <v>1</v>
      </c>
      <c r="K1486" s="18">
        <v>4</v>
      </c>
      <c r="L1486" s="18" t="str">
        <f>[1]卡牌表配置表!I1486</f>
        <v>0,0,0</v>
      </c>
      <c r="M1486" s="18">
        <f t="shared" si="70"/>
        <v>47220060</v>
      </c>
      <c r="N1486" s="66" t="str">
        <f>[1]卡牌表配置表!K1486</f>
        <v>20000023</v>
      </c>
      <c r="O1486" s="31" t="s">
        <v>170</v>
      </c>
      <c r="P1486" s="18">
        <f>[1]卡牌表配置表!L1486</f>
        <v>0</v>
      </c>
      <c r="R1486" s="18" t="str">
        <f>[1]卡牌表配置表!N1486</f>
        <v/>
      </c>
      <c r="T1486" s="18" t="str">
        <f>[1]卡牌表配置表!P1486</f>
        <v/>
      </c>
      <c r="W1486" s="18">
        <f>[1]卡牌表配置表!W1486</f>
        <v>160</v>
      </c>
      <c r="X1486" s="18" t="str">
        <f>[1]卡牌表配置表!X1486</f>
        <v>-2,43900</v>
      </c>
      <c r="Y1486" s="18">
        <v>0</v>
      </c>
      <c r="Z1486" s="18">
        <f>[1]卡牌表配置表!AA1486</f>
        <v>40000</v>
      </c>
      <c r="AA1486" s="18" t="str">
        <f>[1]卡牌表配置表!AB1486</f>
        <v>2,20,1493,1;2,21,50,1;2,37,10,1;2,38,6,1</v>
      </c>
      <c r="AB1486" s="18">
        <f>[1]卡牌表配置表!AR1486</f>
        <v>21047220</v>
      </c>
      <c r="AD1486" s="30">
        <f>VLOOKUP(F1486,t_card_group_s说明表!$B$6:$L$88,COLUMNS(t_card_group_s说明表!$B$6:$L$6),0)</f>
        <v>7</v>
      </c>
    </row>
    <row r="1487" spans="1:30" ht="15.75" customHeight="1" x14ac:dyDescent="0.2">
      <c r="A1487" s="18">
        <f t="shared" si="71"/>
        <v>1482</v>
      </c>
      <c r="B1487" s="18">
        <f>[1]卡牌表配置表!C1487</f>
        <v>4722007</v>
      </c>
      <c r="C1487" s="18">
        <f>[1]卡牌表配置表!D1487</f>
        <v>0</v>
      </c>
      <c r="D1487" s="18">
        <f>[1]卡牌表配置表!E1487</f>
        <v>20047220</v>
      </c>
      <c r="E1487" s="18" t="str">
        <f>[1]卡牌表配置表!F1487</f>
        <v>长弓手营地</v>
      </c>
      <c r="F1487" s="18">
        <f>[1]卡牌表配置表!G1487</f>
        <v>47220</v>
      </c>
      <c r="G1487" s="18">
        <f>[1]卡牌表配置表!V1487</f>
        <v>7</v>
      </c>
      <c r="H1487" s="18">
        <f t="shared" si="69"/>
        <v>4722008</v>
      </c>
      <c r="I1487" s="30">
        <v>230002</v>
      </c>
      <c r="J1487" s="18">
        <v>1</v>
      </c>
      <c r="K1487" s="18">
        <v>4</v>
      </c>
      <c r="L1487" s="18" t="str">
        <f>[1]卡牌表配置表!I1487</f>
        <v>0,0,0</v>
      </c>
      <c r="M1487" s="18">
        <f t="shared" si="70"/>
        <v>47220070</v>
      </c>
      <c r="N1487" s="66" t="str">
        <f>[1]卡牌表配置表!K1487</f>
        <v>20000023</v>
      </c>
      <c r="O1487" s="31" t="s">
        <v>170</v>
      </c>
      <c r="P1487" s="18">
        <f>[1]卡牌表配置表!L1487</f>
        <v>0</v>
      </c>
      <c r="R1487" s="18" t="str">
        <f>[1]卡牌表配置表!N1487</f>
        <v/>
      </c>
      <c r="T1487" s="18" t="str">
        <f>[1]卡牌表配置表!P1487</f>
        <v/>
      </c>
      <c r="W1487" s="18">
        <f>[1]卡牌表配置表!W1487</f>
        <v>200</v>
      </c>
      <c r="X1487" s="18" t="str">
        <f>[1]卡牌表配置表!X1487</f>
        <v>-2,57100</v>
      </c>
      <c r="Y1487" s="18">
        <v>0</v>
      </c>
      <c r="Z1487" s="18">
        <f>[1]卡牌表配置表!AA1487</f>
        <v>40000</v>
      </c>
      <c r="AA1487" s="18" t="str">
        <f>[1]卡牌表配置表!AB1487</f>
        <v>2,20,1792,1;2,21,50,1;2,37,10,1;2,38,7,1</v>
      </c>
      <c r="AB1487" s="18">
        <f>[1]卡牌表配置表!AR1487</f>
        <v>21047220</v>
      </c>
      <c r="AD1487" s="30">
        <f>VLOOKUP(F1487,t_card_group_s说明表!$B$6:$L$88,COLUMNS(t_card_group_s说明表!$B$6:$L$6),0)</f>
        <v>7</v>
      </c>
    </row>
    <row r="1488" spans="1:30" ht="15.75" customHeight="1" x14ac:dyDescent="0.2">
      <c r="A1488" s="18">
        <f t="shared" si="71"/>
        <v>1483</v>
      </c>
      <c r="B1488" s="18">
        <f>[1]卡牌表配置表!C1488</f>
        <v>4722008</v>
      </c>
      <c r="C1488" s="18">
        <f>[1]卡牌表配置表!D1488</f>
        <v>0</v>
      </c>
      <c r="D1488" s="18">
        <f>[1]卡牌表配置表!E1488</f>
        <v>20047220</v>
      </c>
      <c r="E1488" s="18" t="str">
        <f>[1]卡牌表配置表!F1488</f>
        <v>长弓手营地</v>
      </c>
      <c r="F1488" s="18">
        <f>[1]卡牌表配置表!G1488</f>
        <v>47220</v>
      </c>
      <c r="G1488" s="18">
        <f>[1]卡牌表配置表!V1488</f>
        <v>8</v>
      </c>
      <c r="H1488" s="18">
        <f t="shared" si="69"/>
        <v>4722009</v>
      </c>
      <c r="I1488" s="30">
        <v>230002</v>
      </c>
      <c r="J1488" s="18">
        <v>1</v>
      </c>
      <c r="K1488" s="18">
        <v>4</v>
      </c>
      <c r="L1488" s="18" t="str">
        <f>[1]卡牌表配置表!I1488</f>
        <v>0,0,0</v>
      </c>
      <c r="M1488" s="18">
        <f t="shared" si="70"/>
        <v>47220080</v>
      </c>
      <c r="N1488" s="66" t="str">
        <f>[1]卡牌表配置表!K1488</f>
        <v>20000023</v>
      </c>
      <c r="O1488" s="31" t="s">
        <v>170</v>
      </c>
      <c r="P1488" s="18">
        <f>[1]卡牌表配置表!L1488</f>
        <v>0</v>
      </c>
      <c r="R1488" s="18" t="str">
        <f>[1]卡牌表配置表!N1488</f>
        <v/>
      </c>
      <c r="T1488" s="18" t="str">
        <f>[1]卡牌表配置表!P1488</f>
        <v/>
      </c>
      <c r="W1488" s="18">
        <f>[1]卡牌表配置表!W1488</f>
        <v>200</v>
      </c>
      <c r="X1488" s="18" t="str">
        <f>[1]卡牌表配置表!X1488</f>
        <v>-2,74200</v>
      </c>
      <c r="Y1488" s="18">
        <v>0</v>
      </c>
      <c r="Z1488" s="18">
        <f>[1]卡牌表配置表!AA1488</f>
        <v>40000</v>
      </c>
      <c r="AA1488" s="18" t="str">
        <f>[1]卡牌表配置表!AB1488</f>
        <v>2,20,2150,1;2,21,50,1;2,37,10,1;2,38,8,1</v>
      </c>
      <c r="AB1488" s="18">
        <f>[1]卡牌表配置表!AR1488</f>
        <v>21047220</v>
      </c>
      <c r="AD1488" s="30">
        <f>VLOOKUP(F1488,t_card_group_s说明表!$B$6:$L$88,COLUMNS(t_card_group_s说明表!$B$6:$L$6),0)</f>
        <v>7</v>
      </c>
    </row>
    <row r="1489" spans="1:30" ht="15.75" customHeight="1" x14ac:dyDescent="0.2">
      <c r="A1489" s="18">
        <f t="shared" si="71"/>
        <v>1484</v>
      </c>
      <c r="B1489" s="18">
        <f>[1]卡牌表配置表!C1489</f>
        <v>4722009</v>
      </c>
      <c r="C1489" s="18">
        <f>[1]卡牌表配置表!D1489</f>
        <v>0</v>
      </c>
      <c r="D1489" s="18">
        <f>[1]卡牌表配置表!E1489</f>
        <v>20047220</v>
      </c>
      <c r="E1489" s="18" t="str">
        <f>[1]卡牌表配置表!F1489</f>
        <v>长弓手营地</v>
      </c>
      <c r="F1489" s="18">
        <f>[1]卡牌表配置表!G1489</f>
        <v>47220</v>
      </c>
      <c r="G1489" s="18">
        <f>[1]卡牌表配置表!V1489</f>
        <v>9</v>
      </c>
      <c r="H1489" s="18">
        <f t="shared" si="69"/>
        <v>4722010</v>
      </c>
      <c r="I1489" s="30">
        <v>230002</v>
      </c>
      <c r="J1489" s="18">
        <v>1</v>
      </c>
      <c r="K1489" s="18">
        <v>4</v>
      </c>
      <c r="L1489" s="18" t="str">
        <f>[1]卡牌表配置表!I1489</f>
        <v>0,0,0</v>
      </c>
      <c r="M1489" s="18">
        <f t="shared" si="70"/>
        <v>47220090</v>
      </c>
      <c r="N1489" s="66" t="str">
        <f>[1]卡牌表配置表!K1489</f>
        <v>20000023</v>
      </c>
      <c r="O1489" s="31" t="s">
        <v>170</v>
      </c>
      <c r="P1489" s="18">
        <f>[1]卡牌表配置表!L1489</f>
        <v>0</v>
      </c>
      <c r="R1489" s="18" t="str">
        <f>[1]卡牌表配置表!N1489</f>
        <v/>
      </c>
      <c r="T1489" s="18" t="str">
        <f>[1]卡牌表配置表!P1489</f>
        <v/>
      </c>
      <c r="W1489" s="18">
        <f>[1]卡牌表配置表!W1489</f>
        <v>240</v>
      </c>
      <c r="X1489" s="18" t="str">
        <f>[1]卡牌表配置表!X1489</f>
        <v>-2,96500</v>
      </c>
      <c r="Y1489" s="18">
        <v>0</v>
      </c>
      <c r="Z1489" s="18">
        <f>[1]卡牌表配置表!AA1489</f>
        <v>40000</v>
      </c>
      <c r="AA1489" s="18" t="str">
        <f>[1]卡牌表配置表!AB1489</f>
        <v>2,20,2580,1;2,21,50,1;2,37,10,1;2,38,9,1</v>
      </c>
      <c r="AB1489" s="18">
        <f>[1]卡牌表配置表!AR1489</f>
        <v>21047220</v>
      </c>
      <c r="AD1489" s="30">
        <f>VLOOKUP(F1489,t_card_group_s说明表!$B$6:$L$88,COLUMNS(t_card_group_s说明表!$B$6:$L$6),0)</f>
        <v>7</v>
      </c>
    </row>
    <row r="1490" spans="1:30" ht="15.75" customHeight="1" x14ac:dyDescent="0.2">
      <c r="A1490" s="18">
        <f t="shared" si="71"/>
        <v>1485</v>
      </c>
      <c r="B1490" s="18">
        <f>[1]卡牌表配置表!C1490</f>
        <v>4722010</v>
      </c>
      <c r="C1490" s="18">
        <f>[1]卡牌表配置表!D1490</f>
        <v>0</v>
      </c>
      <c r="D1490" s="18">
        <f>[1]卡牌表配置表!E1490</f>
        <v>20047220</v>
      </c>
      <c r="E1490" s="18" t="str">
        <f>[1]卡牌表配置表!F1490</f>
        <v>长弓手营地</v>
      </c>
      <c r="F1490" s="18">
        <f>[1]卡牌表配置表!G1490</f>
        <v>47220</v>
      </c>
      <c r="G1490" s="18">
        <f>[1]卡牌表配置表!V1490</f>
        <v>10</v>
      </c>
      <c r="H1490" s="18">
        <f t="shared" si="69"/>
        <v>4722011</v>
      </c>
      <c r="I1490" s="30">
        <v>230002</v>
      </c>
      <c r="J1490" s="18">
        <v>1</v>
      </c>
      <c r="K1490" s="18">
        <v>4</v>
      </c>
      <c r="L1490" s="18" t="str">
        <f>[1]卡牌表配置表!I1490</f>
        <v>0,0,0</v>
      </c>
      <c r="M1490" s="18">
        <f t="shared" si="70"/>
        <v>47220100</v>
      </c>
      <c r="N1490" s="66" t="str">
        <f>[1]卡牌表配置表!K1490</f>
        <v>20000023</v>
      </c>
      <c r="O1490" s="31" t="s">
        <v>170</v>
      </c>
      <c r="P1490" s="18">
        <f>[1]卡牌表配置表!L1490</f>
        <v>0</v>
      </c>
      <c r="R1490" s="18" t="str">
        <f>[1]卡牌表配置表!N1490</f>
        <v/>
      </c>
      <c r="T1490" s="18" t="str">
        <f>[1]卡牌表配置表!P1490</f>
        <v/>
      </c>
      <c r="W1490" s="18">
        <f>[1]卡牌表配置表!W1490</f>
        <v>240</v>
      </c>
      <c r="X1490" s="18" t="str">
        <f>[1]卡牌表配置表!X1490</f>
        <v>-2,125500</v>
      </c>
      <c r="Y1490" s="18">
        <v>0</v>
      </c>
      <c r="Z1490" s="18">
        <f>[1]卡牌表配置表!AA1490</f>
        <v>40000</v>
      </c>
      <c r="AA1490" s="18" t="str">
        <f>[1]卡牌表配置表!AB1490</f>
        <v>2,20,3096,1;2,21,50,1;2,37,10,1;2,38,10,1</v>
      </c>
      <c r="AB1490" s="18">
        <f>[1]卡牌表配置表!AR1490</f>
        <v>21047220</v>
      </c>
      <c r="AD1490" s="30">
        <f>VLOOKUP(F1490,t_card_group_s说明表!$B$6:$L$88,COLUMNS(t_card_group_s说明表!$B$6:$L$6),0)</f>
        <v>7</v>
      </c>
    </row>
    <row r="1491" spans="1:30" ht="15.75" customHeight="1" x14ac:dyDescent="0.2">
      <c r="A1491" s="18">
        <f t="shared" si="71"/>
        <v>1486</v>
      </c>
      <c r="B1491" s="18">
        <f>[1]卡牌表配置表!C1491</f>
        <v>4722011</v>
      </c>
      <c r="C1491" s="18">
        <f>[1]卡牌表配置表!D1491</f>
        <v>0</v>
      </c>
      <c r="D1491" s="18">
        <f>[1]卡牌表配置表!E1491</f>
        <v>20047220</v>
      </c>
      <c r="E1491" s="18" t="str">
        <f>[1]卡牌表配置表!F1491</f>
        <v>长弓手营地</v>
      </c>
      <c r="F1491" s="18">
        <f>[1]卡牌表配置表!G1491</f>
        <v>47220</v>
      </c>
      <c r="G1491" s="18">
        <f>[1]卡牌表配置表!V1491</f>
        <v>11</v>
      </c>
      <c r="H1491" s="18">
        <f t="shared" si="69"/>
        <v>4722012</v>
      </c>
      <c r="I1491" s="30">
        <v>230002</v>
      </c>
      <c r="J1491" s="18">
        <v>1</v>
      </c>
      <c r="K1491" s="18">
        <v>4</v>
      </c>
      <c r="L1491" s="18" t="str">
        <f>[1]卡牌表配置表!I1491</f>
        <v>0,0,0</v>
      </c>
      <c r="M1491" s="18">
        <f t="shared" si="70"/>
        <v>47220110</v>
      </c>
      <c r="N1491" s="66" t="str">
        <f>[1]卡牌表配置表!K1491</f>
        <v>20000023</v>
      </c>
      <c r="O1491" s="31" t="s">
        <v>170</v>
      </c>
      <c r="P1491" s="18">
        <f>[1]卡牌表配置表!L1491</f>
        <v>0</v>
      </c>
      <c r="R1491" s="18" t="str">
        <f>[1]卡牌表配置表!N1491</f>
        <v/>
      </c>
      <c r="T1491" s="18" t="str">
        <f>[1]卡牌表配置表!P1491</f>
        <v/>
      </c>
      <c r="W1491" s="18">
        <f>[1]卡牌表配置表!W1491</f>
        <v>280</v>
      </c>
      <c r="X1491" s="18" t="str">
        <f>[1]卡牌表配置表!X1491</f>
        <v>-2,163200</v>
      </c>
      <c r="Y1491" s="18">
        <v>0</v>
      </c>
      <c r="Z1491" s="18">
        <f>[1]卡牌表配置表!AA1491</f>
        <v>40000</v>
      </c>
      <c r="AA1491" s="18" t="str">
        <f>[1]卡牌表配置表!AB1491</f>
        <v>2,20,3716,1;2,21,50,1;2,37,10,1;2,38,11,1</v>
      </c>
      <c r="AB1491" s="18">
        <f>[1]卡牌表配置表!AR1491</f>
        <v>21047220</v>
      </c>
      <c r="AD1491" s="30">
        <f>VLOOKUP(F1491,t_card_group_s说明表!$B$6:$L$88,COLUMNS(t_card_group_s说明表!$B$6:$L$6),0)</f>
        <v>7</v>
      </c>
    </row>
    <row r="1492" spans="1:30" ht="15.75" customHeight="1" x14ac:dyDescent="0.2">
      <c r="A1492" s="18">
        <f t="shared" si="71"/>
        <v>1487</v>
      </c>
      <c r="B1492" s="18">
        <f>[1]卡牌表配置表!C1492</f>
        <v>4722012</v>
      </c>
      <c r="C1492" s="18">
        <f>[1]卡牌表配置表!D1492</f>
        <v>0</v>
      </c>
      <c r="D1492" s="18">
        <f>[1]卡牌表配置表!E1492</f>
        <v>20047220</v>
      </c>
      <c r="E1492" s="18" t="str">
        <f>[1]卡牌表配置表!F1492</f>
        <v>长弓手营地</v>
      </c>
      <c r="F1492" s="18">
        <f>[1]卡牌表配置表!G1492</f>
        <v>47220</v>
      </c>
      <c r="G1492" s="18">
        <f>[1]卡牌表配置表!V1492</f>
        <v>12</v>
      </c>
      <c r="H1492" s="18">
        <f t="shared" si="69"/>
        <v>4722013</v>
      </c>
      <c r="I1492" s="30">
        <v>230002</v>
      </c>
      <c r="J1492" s="18">
        <v>1</v>
      </c>
      <c r="K1492" s="18">
        <v>4</v>
      </c>
      <c r="L1492" s="18" t="str">
        <f>[1]卡牌表配置表!I1492</f>
        <v>0,0,0</v>
      </c>
      <c r="M1492" s="18">
        <f t="shared" si="70"/>
        <v>47220120</v>
      </c>
      <c r="N1492" s="66" t="str">
        <f>[1]卡牌表配置表!K1492</f>
        <v>20000023</v>
      </c>
      <c r="O1492" s="31" t="s">
        <v>170</v>
      </c>
      <c r="P1492" s="18">
        <f>[1]卡牌表配置表!L1492</f>
        <v>0</v>
      </c>
      <c r="R1492" s="18" t="str">
        <f>[1]卡牌表配置表!N1492</f>
        <v/>
      </c>
      <c r="T1492" s="18" t="str">
        <f>[1]卡牌表配置表!P1492</f>
        <v/>
      </c>
      <c r="W1492" s="18">
        <f>[1]卡牌表配置表!W1492</f>
        <v>280</v>
      </c>
      <c r="X1492" s="18" t="str">
        <f>[1]卡牌表配置表!X1492</f>
        <v>-2,212200</v>
      </c>
      <c r="Y1492" s="18">
        <v>0</v>
      </c>
      <c r="Z1492" s="18">
        <f>[1]卡牌表配置表!AA1492</f>
        <v>40000</v>
      </c>
      <c r="AA1492" s="18" t="str">
        <f>[1]卡牌表配置表!AB1492</f>
        <v>2,20,4459,1;2,21,50,1;2,37,10,1;2,38,12,1</v>
      </c>
      <c r="AB1492" s="18">
        <f>[1]卡牌表配置表!AR1492</f>
        <v>21047220</v>
      </c>
      <c r="AD1492" s="30">
        <f>VLOOKUP(F1492,t_card_group_s说明表!$B$6:$L$88,COLUMNS(t_card_group_s说明表!$B$6:$L$6),0)</f>
        <v>7</v>
      </c>
    </row>
    <row r="1493" spans="1:30" ht="15.75" customHeight="1" x14ac:dyDescent="0.2">
      <c r="A1493" s="18">
        <f t="shared" si="71"/>
        <v>1488</v>
      </c>
      <c r="B1493" s="18">
        <f>[1]卡牌表配置表!C1493</f>
        <v>4722013</v>
      </c>
      <c r="C1493" s="18">
        <f>[1]卡牌表配置表!D1493</f>
        <v>0</v>
      </c>
      <c r="D1493" s="18">
        <f>[1]卡牌表配置表!E1493</f>
        <v>20047220</v>
      </c>
      <c r="E1493" s="18" t="str">
        <f>[1]卡牌表配置表!F1493</f>
        <v>长弓手营地</v>
      </c>
      <c r="F1493" s="18">
        <f>[1]卡牌表配置表!G1493</f>
        <v>47220</v>
      </c>
      <c r="G1493" s="18">
        <f>[1]卡牌表配置表!V1493</f>
        <v>13</v>
      </c>
      <c r="H1493" s="18">
        <f t="shared" si="69"/>
        <v>4722014</v>
      </c>
      <c r="I1493" s="30">
        <v>230002</v>
      </c>
      <c r="J1493" s="18">
        <v>1</v>
      </c>
      <c r="K1493" s="18">
        <v>4</v>
      </c>
      <c r="L1493" s="18" t="str">
        <f>[1]卡牌表配置表!I1493</f>
        <v>0,0,0</v>
      </c>
      <c r="M1493" s="18">
        <f t="shared" si="70"/>
        <v>47220130</v>
      </c>
      <c r="N1493" s="66" t="str">
        <f>[1]卡牌表配置表!K1493</f>
        <v>20000023</v>
      </c>
      <c r="O1493" s="31" t="s">
        <v>170</v>
      </c>
      <c r="P1493" s="18">
        <f>[1]卡牌表配置表!L1493</f>
        <v>0</v>
      </c>
      <c r="R1493" s="18" t="str">
        <f>[1]卡牌表配置表!N1493</f>
        <v/>
      </c>
      <c r="T1493" s="18" t="str">
        <f>[1]卡牌表配置表!P1493</f>
        <v/>
      </c>
      <c r="W1493" s="18">
        <f>[1]卡牌表配置表!W1493</f>
        <v>320</v>
      </c>
      <c r="X1493" s="18" t="str">
        <f>[1]卡牌表配置表!X1493</f>
        <v>-2,275900</v>
      </c>
      <c r="Y1493" s="18">
        <v>0</v>
      </c>
      <c r="Z1493" s="18">
        <f>[1]卡牌表配置表!AA1493</f>
        <v>40000</v>
      </c>
      <c r="AA1493" s="18" t="str">
        <f>[1]卡牌表配置表!AB1493</f>
        <v>2,20,5350,1;2,21,50,1;2,37,10,1;2,38,13,1</v>
      </c>
      <c r="AB1493" s="18">
        <f>[1]卡牌表配置表!AR1493</f>
        <v>21047220</v>
      </c>
      <c r="AD1493" s="30">
        <f>VLOOKUP(F1493,t_card_group_s说明表!$B$6:$L$88,COLUMNS(t_card_group_s说明表!$B$6:$L$6),0)</f>
        <v>7</v>
      </c>
    </row>
    <row r="1494" spans="1:30" ht="15.75" customHeight="1" x14ac:dyDescent="0.2">
      <c r="A1494" s="18">
        <f t="shared" si="71"/>
        <v>1489</v>
      </c>
      <c r="B1494" s="18">
        <f>[1]卡牌表配置表!C1494</f>
        <v>4722014</v>
      </c>
      <c r="C1494" s="18">
        <f>[1]卡牌表配置表!D1494</f>
        <v>0</v>
      </c>
      <c r="D1494" s="18">
        <f>[1]卡牌表配置表!E1494</f>
        <v>20047220</v>
      </c>
      <c r="E1494" s="18" t="str">
        <f>[1]卡牌表配置表!F1494</f>
        <v>长弓手营地</v>
      </c>
      <c r="F1494" s="18">
        <f>[1]卡牌表配置表!G1494</f>
        <v>47220</v>
      </c>
      <c r="G1494" s="18">
        <f>[1]卡牌表配置表!V1494</f>
        <v>14</v>
      </c>
      <c r="H1494" s="18">
        <f t="shared" si="69"/>
        <v>4722015</v>
      </c>
      <c r="I1494" s="30">
        <v>230002</v>
      </c>
      <c r="J1494" s="18">
        <v>1</v>
      </c>
      <c r="K1494" s="18">
        <v>4</v>
      </c>
      <c r="L1494" s="18" t="str">
        <f>[1]卡牌表配置表!I1494</f>
        <v>0,0,0</v>
      </c>
      <c r="M1494" s="18">
        <f t="shared" si="70"/>
        <v>47220140</v>
      </c>
      <c r="N1494" s="66" t="str">
        <f>[1]卡牌表配置表!K1494</f>
        <v>20000023</v>
      </c>
      <c r="O1494" s="31" t="s">
        <v>170</v>
      </c>
      <c r="P1494" s="18">
        <f>[1]卡牌表配置表!L1494</f>
        <v>0</v>
      </c>
      <c r="R1494" s="18" t="str">
        <f>[1]卡牌表配置表!N1494</f>
        <v/>
      </c>
      <c r="T1494" s="18" t="str">
        <f>[1]卡牌表配置表!P1494</f>
        <v/>
      </c>
      <c r="W1494" s="18">
        <f>[1]卡牌表配置表!W1494</f>
        <v>320</v>
      </c>
      <c r="X1494" s="18" t="str">
        <f>[1]卡牌表配置表!X1494</f>
        <v>-2,358700</v>
      </c>
      <c r="Y1494" s="18">
        <v>0</v>
      </c>
      <c r="Z1494" s="18">
        <f>[1]卡牌表配置表!AA1494</f>
        <v>40000</v>
      </c>
      <c r="AA1494" s="18" t="str">
        <f>[1]卡牌表配置表!AB1494</f>
        <v>2,20,6420,1;2,21,50,1;2,37,10,1;2,38,14,1</v>
      </c>
      <c r="AB1494" s="18">
        <f>[1]卡牌表配置表!AR1494</f>
        <v>21047220</v>
      </c>
      <c r="AD1494" s="30">
        <f>VLOOKUP(F1494,t_card_group_s说明表!$B$6:$L$88,COLUMNS(t_card_group_s说明表!$B$6:$L$6),0)</f>
        <v>7</v>
      </c>
    </row>
    <row r="1495" spans="1:30" ht="15.75" customHeight="1" x14ac:dyDescent="0.2">
      <c r="A1495" s="18">
        <f t="shared" si="71"/>
        <v>1490</v>
      </c>
      <c r="B1495" s="18">
        <f>[1]卡牌表配置表!C1495</f>
        <v>4722015</v>
      </c>
      <c r="C1495" s="18">
        <f>[1]卡牌表配置表!D1495</f>
        <v>0</v>
      </c>
      <c r="D1495" s="18">
        <f>[1]卡牌表配置表!E1495</f>
        <v>20047220</v>
      </c>
      <c r="E1495" s="18" t="str">
        <f>[1]卡牌表配置表!F1495</f>
        <v>长弓手营地</v>
      </c>
      <c r="F1495" s="18">
        <f>[1]卡牌表配置表!G1495</f>
        <v>47220</v>
      </c>
      <c r="G1495" s="18">
        <f>[1]卡牌表配置表!V1495</f>
        <v>15</v>
      </c>
      <c r="H1495" s="18">
        <f t="shared" si="69"/>
        <v>4722016</v>
      </c>
      <c r="I1495" s="30">
        <v>230002</v>
      </c>
      <c r="J1495" s="18">
        <v>1</v>
      </c>
      <c r="K1495" s="18">
        <v>4</v>
      </c>
      <c r="L1495" s="18" t="str">
        <f>[1]卡牌表配置表!I1495</f>
        <v>0,0,0</v>
      </c>
      <c r="M1495" s="18">
        <f t="shared" si="70"/>
        <v>47220150</v>
      </c>
      <c r="N1495" s="66" t="str">
        <f>[1]卡牌表配置表!K1495</f>
        <v>20000023</v>
      </c>
      <c r="O1495" s="31" t="s">
        <v>170</v>
      </c>
      <c r="P1495" s="18">
        <f>[1]卡牌表配置表!L1495</f>
        <v>0</v>
      </c>
      <c r="R1495" s="18" t="str">
        <f>[1]卡牌表配置表!N1495</f>
        <v/>
      </c>
      <c r="T1495" s="18" t="str">
        <f>[1]卡牌表配置表!P1495</f>
        <v/>
      </c>
      <c r="W1495" s="18">
        <f>[1]卡牌表配置表!W1495</f>
        <v>360</v>
      </c>
      <c r="X1495" s="18" t="str">
        <f>[1]卡牌表配置表!X1495</f>
        <v>-2,466300</v>
      </c>
      <c r="Y1495" s="18">
        <v>0</v>
      </c>
      <c r="Z1495" s="18">
        <f>[1]卡牌表配置表!AA1495</f>
        <v>40000</v>
      </c>
      <c r="AA1495" s="18" t="str">
        <f>[1]卡牌表配置表!AB1495</f>
        <v>2,20,7704,1;2,21,50,1;2,37,10,1;2,38,15,1</v>
      </c>
      <c r="AB1495" s="18">
        <f>[1]卡牌表配置表!AR1495</f>
        <v>21047220</v>
      </c>
      <c r="AD1495" s="30">
        <f>VLOOKUP(F1495,t_card_group_s说明表!$B$6:$L$88,COLUMNS(t_card_group_s说明表!$B$6:$L$6),0)</f>
        <v>7</v>
      </c>
    </row>
    <row r="1496" spans="1:30" ht="15.75" customHeight="1" x14ac:dyDescent="0.2">
      <c r="A1496" s="18">
        <f t="shared" si="71"/>
        <v>1491</v>
      </c>
      <c r="B1496" s="18">
        <f>[1]卡牌表配置表!C1496</f>
        <v>4722016</v>
      </c>
      <c r="C1496" s="18">
        <f>[1]卡牌表配置表!D1496</f>
        <v>0</v>
      </c>
      <c r="D1496" s="18">
        <f>[1]卡牌表配置表!E1496</f>
        <v>20047220</v>
      </c>
      <c r="E1496" s="18" t="str">
        <f>[1]卡牌表配置表!F1496</f>
        <v>长弓手营地</v>
      </c>
      <c r="F1496" s="18">
        <f>[1]卡牌表配置表!G1496</f>
        <v>47220</v>
      </c>
      <c r="G1496" s="18">
        <f>[1]卡牌表配置表!V1496</f>
        <v>16</v>
      </c>
      <c r="H1496" s="18">
        <f t="shared" si="69"/>
        <v>4722017</v>
      </c>
      <c r="I1496" s="30">
        <v>230002</v>
      </c>
      <c r="J1496" s="18">
        <v>1</v>
      </c>
      <c r="K1496" s="18">
        <v>4</v>
      </c>
      <c r="L1496" s="18" t="str">
        <f>[1]卡牌表配置表!I1496</f>
        <v>0,0,0</v>
      </c>
      <c r="M1496" s="18">
        <f t="shared" si="70"/>
        <v>47220160</v>
      </c>
      <c r="N1496" s="66" t="str">
        <f>[1]卡牌表配置表!K1496</f>
        <v>20000023</v>
      </c>
      <c r="O1496" s="31" t="s">
        <v>170</v>
      </c>
      <c r="P1496" s="18">
        <f>[1]卡牌表配置表!L1496</f>
        <v>0</v>
      </c>
      <c r="R1496" s="18" t="str">
        <f>[1]卡牌表配置表!N1496</f>
        <v/>
      </c>
      <c r="T1496" s="18" t="str">
        <f>[1]卡牌表配置表!P1496</f>
        <v/>
      </c>
      <c r="W1496" s="18">
        <f>[1]卡牌表配置表!W1496</f>
        <v>360</v>
      </c>
      <c r="X1496" s="18" t="str">
        <f>[1]卡牌表配置表!X1496</f>
        <v>-2,606200</v>
      </c>
      <c r="Y1496" s="18">
        <v>0</v>
      </c>
      <c r="Z1496" s="18">
        <f>[1]卡牌表配置表!AA1496</f>
        <v>40000</v>
      </c>
      <c r="AA1496" s="18" t="str">
        <f>[1]卡牌表配置表!AB1496</f>
        <v>2,20,9245,1;2,21,50,1;2,37,10,1;2,38,16,1</v>
      </c>
      <c r="AB1496" s="18">
        <f>[1]卡牌表配置表!AR1496</f>
        <v>21047220</v>
      </c>
      <c r="AD1496" s="30">
        <f>VLOOKUP(F1496,t_card_group_s说明表!$B$6:$L$88,COLUMNS(t_card_group_s说明表!$B$6:$L$6),0)</f>
        <v>7</v>
      </c>
    </row>
    <row r="1497" spans="1:30" ht="15.75" customHeight="1" x14ac:dyDescent="0.2">
      <c r="A1497" s="18">
        <f t="shared" si="71"/>
        <v>1492</v>
      </c>
      <c r="B1497" s="18">
        <f>[1]卡牌表配置表!C1497</f>
        <v>4722017</v>
      </c>
      <c r="C1497" s="18">
        <f>[1]卡牌表配置表!D1497</f>
        <v>0</v>
      </c>
      <c r="D1497" s="18">
        <f>[1]卡牌表配置表!E1497</f>
        <v>20047220</v>
      </c>
      <c r="E1497" s="18" t="str">
        <f>[1]卡牌表配置表!F1497</f>
        <v>长弓手营地</v>
      </c>
      <c r="F1497" s="18">
        <f>[1]卡牌表配置表!G1497</f>
        <v>47220</v>
      </c>
      <c r="G1497" s="18">
        <f>[1]卡牌表配置表!V1497</f>
        <v>17</v>
      </c>
      <c r="H1497" s="18">
        <f t="shared" si="69"/>
        <v>4722018</v>
      </c>
      <c r="I1497" s="30">
        <v>230002</v>
      </c>
      <c r="J1497" s="18">
        <v>1</v>
      </c>
      <c r="K1497" s="18">
        <v>4</v>
      </c>
      <c r="L1497" s="18" t="str">
        <f>[1]卡牌表配置表!I1497</f>
        <v>0,0,0</v>
      </c>
      <c r="M1497" s="18">
        <f t="shared" si="70"/>
        <v>47220170</v>
      </c>
      <c r="N1497" s="66" t="str">
        <f>[1]卡牌表配置表!K1497</f>
        <v>20000023</v>
      </c>
      <c r="O1497" s="31" t="s">
        <v>170</v>
      </c>
      <c r="P1497" s="18">
        <f>[1]卡牌表配置表!L1497</f>
        <v>0</v>
      </c>
      <c r="R1497" s="18" t="str">
        <f>[1]卡牌表配置表!N1497</f>
        <v/>
      </c>
      <c r="T1497" s="18" t="str">
        <f>[1]卡牌表配置表!P1497</f>
        <v/>
      </c>
      <c r="W1497" s="18">
        <f>[1]卡牌表配置表!W1497</f>
        <v>400</v>
      </c>
      <c r="X1497" s="18" t="str">
        <f>[1]卡牌表配置表!X1497</f>
        <v>-2,788100</v>
      </c>
      <c r="Y1497" s="18">
        <v>0</v>
      </c>
      <c r="Z1497" s="18">
        <f>[1]卡牌表配置表!AA1497</f>
        <v>40000</v>
      </c>
      <c r="AA1497" s="18" t="str">
        <f>[1]卡牌表配置表!AB1497</f>
        <v>2,20,11094,1;2,21,50,1;2,37,10,1;2,38,17,1</v>
      </c>
      <c r="AB1497" s="18">
        <f>[1]卡牌表配置表!AR1497</f>
        <v>21047220</v>
      </c>
      <c r="AD1497" s="30">
        <f>VLOOKUP(F1497,t_card_group_s说明表!$B$6:$L$88,COLUMNS(t_card_group_s说明表!$B$6:$L$6),0)</f>
        <v>7</v>
      </c>
    </row>
    <row r="1498" spans="1:30" ht="15.75" customHeight="1" x14ac:dyDescent="0.2">
      <c r="A1498" s="18">
        <f t="shared" si="71"/>
        <v>1493</v>
      </c>
      <c r="B1498" s="18">
        <f>[1]卡牌表配置表!C1498</f>
        <v>4722018</v>
      </c>
      <c r="C1498" s="18">
        <f>[1]卡牌表配置表!D1498</f>
        <v>0</v>
      </c>
      <c r="D1498" s="18">
        <f>[1]卡牌表配置表!E1498</f>
        <v>20047220</v>
      </c>
      <c r="E1498" s="18" t="str">
        <f>[1]卡牌表配置表!F1498</f>
        <v>长弓手营地</v>
      </c>
      <c r="F1498" s="18">
        <f>[1]卡牌表配置表!G1498</f>
        <v>47220</v>
      </c>
      <c r="G1498" s="18">
        <f>[1]卡牌表配置表!V1498</f>
        <v>18</v>
      </c>
      <c r="H1498" s="18">
        <f t="shared" si="69"/>
        <v>4722019</v>
      </c>
      <c r="I1498" s="30">
        <v>230002</v>
      </c>
      <c r="J1498" s="18">
        <v>1</v>
      </c>
      <c r="K1498" s="18">
        <v>4</v>
      </c>
      <c r="L1498" s="18" t="str">
        <f>[1]卡牌表配置表!I1498</f>
        <v>0,0,0</v>
      </c>
      <c r="M1498" s="18">
        <f t="shared" si="70"/>
        <v>47220180</v>
      </c>
      <c r="N1498" s="66" t="str">
        <f>[1]卡牌表配置表!K1498</f>
        <v>20000023</v>
      </c>
      <c r="O1498" s="31" t="s">
        <v>170</v>
      </c>
      <c r="P1498" s="18">
        <f>[1]卡牌表配置表!L1498</f>
        <v>0</v>
      </c>
      <c r="R1498" s="18" t="str">
        <f>[1]卡牌表配置表!N1498</f>
        <v/>
      </c>
      <c r="T1498" s="18" t="str">
        <f>[1]卡牌表配置表!P1498</f>
        <v/>
      </c>
      <c r="W1498" s="18">
        <f>[1]卡牌表配置表!W1498</f>
        <v>400</v>
      </c>
      <c r="X1498" s="18" t="str">
        <f>[1]卡牌表配置表!X1498</f>
        <v>-2,1024500</v>
      </c>
      <c r="Y1498" s="18">
        <v>0</v>
      </c>
      <c r="Z1498" s="18">
        <f>[1]卡牌表配置表!AA1498</f>
        <v>40000</v>
      </c>
      <c r="AA1498" s="18" t="str">
        <f>[1]卡牌表配置表!AB1498</f>
        <v>2,20,13312,1;2,21,50,1;2,37,10,1;2,38,18,1</v>
      </c>
      <c r="AB1498" s="18">
        <f>[1]卡牌表配置表!AR1498</f>
        <v>21047220</v>
      </c>
      <c r="AD1498" s="30">
        <f>VLOOKUP(F1498,t_card_group_s说明表!$B$6:$L$88,COLUMNS(t_card_group_s说明表!$B$6:$L$6),0)</f>
        <v>7</v>
      </c>
    </row>
    <row r="1499" spans="1:30" ht="15.75" customHeight="1" x14ac:dyDescent="0.2">
      <c r="A1499" s="18">
        <f t="shared" si="71"/>
        <v>1494</v>
      </c>
      <c r="B1499" s="18">
        <f>[1]卡牌表配置表!C1499</f>
        <v>4722019</v>
      </c>
      <c r="C1499" s="18">
        <f>[1]卡牌表配置表!D1499</f>
        <v>0</v>
      </c>
      <c r="D1499" s="18">
        <f>[1]卡牌表配置表!E1499</f>
        <v>20047220</v>
      </c>
      <c r="E1499" s="18" t="str">
        <f>[1]卡牌表配置表!F1499</f>
        <v>长弓手营地</v>
      </c>
      <c r="F1499" s="18">
        <f>[1]卡牌表配置表!G1499</f>
        <v>47220</v>
      </c>
      <c r="G1499" s="18">
        <f>[1]卡牌表配置表!V1499</f>
        <v>19</v>
      </c>
      <c r="H1499" s="18">
        <f t="shared" si="69"/>
        <v>4722020</v>
      </c>
      <c r="I1499" s="30">
        <v>230002</v>
      </c>
      <c r="J1499" s="18">
        <v>1</v>
      </c>
      <c r="K1499" s="18">
        <v>4</v>
      </c>
      <c r="L1499" s="18" t="str">
        <f>[1]卡牌表配置表!I1499</f>
        <v>0,0,0</v>
      </c>
      <c r="M1499" s="18">
        <f t="shared" si="70"/>
        <v>47220190</v>
      </c>
      <c r="N1499" s="66" t="str">
        <f>[1]卡牌表配置表!K1499</f>
        <v>20000023</v>
      </c>
      <c r="O1499" s="31" t="s">
        <v>170</v>
      </c>
      <c r="P1499" s="18">
        <f>[1]卡牌表配置表!L1499</f>
        <v>0</v>
      </c>
      <c r="R1499" s="18" t="str">
        <f>[1]卡牌表配置表!N1499</f>
        <v/>
      </c>
      <c r="T1499" s="18" t="str">
        <f>[1]卡牌表配置表!P1499</f>
        <v/>
      </c>
      <c r="W1499" s="18">
        <f>[1]卡牌表配置表!W1499</f>
        <v>440</v>
      </c>
      <c r="X1499" s="18" t="str">
        <f>[1]卡牌表配置表!X1499</f>
        <v>-2,1331900</v>
      </c>
      <c r="Y1499" s="18">
        <v>0</v>
      </c>
      <c r="Z1499" s="18">
        <f>[1]卡牌表配置表!AA1499</f>
        <v>40000</v>
      </c>
      <c r="AA1499" s="18" t="str">
        <f>[1]卡牌表配置表!AB1499</f>
        <v>2,20,15974,1;2,21,50,1;2,37,10,1;2,38,19,1</v>
      </c>
      <c r="AB1499" s="18">
        <f>[1]卡牌表配置表!AR1499</f>
        <v>21047220</v>
      </c>
      <c r="AD1499" s="30">
        <f>VLOOKUP(F1499,t_card_group_s说明表!$B$6:$L$88,COLUMNS(t_card_group_s说明表!$B$6:$L$6),0)</f>
        <v>7</v>
      </c>
    </row>
    <row r="1500" spans="1:30" ht="15.75" customHeight="1" x14ac:dyDescent="0.2">
      <c r="A1500" s="18">
        <f t="shared" si="71"/>
        <v>1495</v>
      </c>
      <c r="B1500" s="18">
        <f>[1]卡牌表配置表!C1500</f>
        <v>4722020</v>
      </c>
      <c r="C1500" s="18">
        <f>[1]卡牌表配置表!D1500</f>
        <v>0</v>
      </c>
      <c r="D1500" s="18">
        <f>[1]卡牌表配置表!E1500</f>
        <v>20047220</v>
      </c>
      <c r="E1500" s="18" t="str">
        <f>[1]卡牌表配置表!F1500</f>
        <v>长弓手营地</v>
      </c>
      <c r="F1500" s="18">
        <f>[1]卡牌表配置表!G1500</f>
        <v>47220</v>
      </c>
      <c r="G1500" s="18">
        <f>[1]卡牌表配置表!V1500</f>
        <v>20</v>
      </c>
      <c r="H1500" s="18">
        <f t="shared" si="69"/>
        <v>4722021</v>
      </c>
      <c r="I1500" s="30">
        <v>230002</v>
      </c>
      <c r="J1500" s="18">
        <v>1</v>
      </c>
      <c r="K1500" s="18">
        <v>4</v>
      </c>
      <c r="L1500" s="18" t="str">
        <f>[1]卡牌表配置表!I1500</f>
        <v>0,0,0</v>
      </c>
      <c r="M1500" s="18">
        <f t="shared" si="70"/>
        <v>47220200</v>
      </c>
      <c r="N1500" s="66" t="str">
        <f>[1]卡牌表配置表!K1500</f>
        <v>20000023</v>
      </c>
      <c r="O1500" s="31" t="s">
        <v>170</v>
      </c>
      <c r="P1500" s="18">
        <f>[1]卡牌表配置表!L1500</f>
        <v>0</v>
      </c>
      <c r="R1500" s="18" t="str">
        <f>[1]卡牌表配置表!N1500</f>
        <v/>
      </c>
      <c r="T1500" s="18" t="str">
        <f>[1]卡牌表配置表!P1500</f>
        <v/>
      </c>
      <c r="W1500" s="18">
        <f>[1]卡牌表配置表!W1500</f>
        <v>440</v>
      </c>
      <c r="X1500" s="18" t="str">
        <f>[1]卡牌表配置表!X1500</f>
        <v>-2,1731500</v>
      </c>
      <c r="Y1500" s="18">
        <v>0</v>
      </c>
      <c r="Z1500" s="18">
        <f>[1]卡牌表配置表!AA1500</f>
        <v>40000</v>
      </c>
      <c r="AA1500" s="18" t="str">
        <f>[1]卡牌表配置表!AB1500</f>
        <v>2,20,19169,1;2,21,50,1;2,37,10,1;2,38,20,1</v>
      </c>
      <c r="AB1500" s="18">
        <f>[1]卡牌表配置表!AR1500</f>
        <v>21047220</v>
      </c>
      <c r="AD1500" s="30">
        <f>VLOOKUP(F1500,t_card_group_s说明表!$B$6:$L$88,COLUMNS(t_card_group_s说明表!$B$6:$L$6),0)</f>
        <v>7</v>
      </c>
    </row>
    <row r="1501" spans="1:30" ht="15.75" customHeight="1" x14ac:dyDescent="0.2">
      <c r="A1501" s="18">
        <f t="shared" si="71"/>
        <v>1496</v>
      </c>
      <c r="B1501" s="18">
        <f>[1]卡牌表配置表!C1501</f>
        <v>4722021</v>
      </c>
      <c r="C1501" s="18">
        <f>[1]卡牌表配置表!D1501</f>
        <v>0</v>
      </c>
      <c r="D1501" s="18">
        <f>[1]卡牌表配置表!E1501</f>
        <v>20047220</v>
      </c>
      <c r="E1501" s="18" t="str">
        <f>[1]卡牌表配置表!F1501</f>
        <v>长弓手营地</v>
      </c>
      <c r="F1501" s="18">
        <f>[1]卡牌表配置表!G1501</f>
        <v>47220</v>
      </c>
      <c r="G1501" s="18">
        <f>[1]卡牌表配置表!V1501</f>
        <v>21</v>
      </c>
      <c r="H1501" s="18">
        <f t="shared" si="69"/>
        <v>4722022</v>
      </c>
      <c r="I1501" s="30">
        <v>230002</v>
      </c>
      <c r="J1501" s="18">
        <v>1</v>
      </c>
      <c r="K1501" s="18">
        <v>4</v>
      </c>
      <c r="L1501" s="18" t="str">
        <f>[1]卡牌表配置表!I1501</f>
        <v>0,0,0</v>
      </c>
      <c r="M1501" s="18">
        <f t="shared" si="70"/>
        <v>47220210</v>
      </c>
      <c r="N1501" s="66" t="str">
        <f>[1]卡牌表配置表!K1501</f>
        <v>20000023</v>
      </c>
      <c r="O1501" s="31" t="s">
        <v>170</v>
      </c>
      <c r="P1501" s="18">
        <f>[1]卡牌表配置表!L1501</f>
        <v>0</v>
      </c>
      <c r="R1501" s="18" t="str">
        <f>[1]卡牌表配置表!N1501</f>
        <v/>
      </c>
      <c r="T1501" s="18" t="str">
        <f>[1]卡牌表配置表!P1501</f>
        <v/>
      </c>
      <c r="W1501" s="18">
        <f>[1]卡牌表配置表!W1501</f>
        <v>480</v>
      </c>
      <c r="X1501" s="18" t="str">
        <f>[1]卡牌表配置表!X1501</f>
        <v>-2,2251000</v>
      </c>
      <c r="Y1501" s="18">
        <v>0</v>
      </c>
      <c r="Z1501" s="18">
        <f>[1]卡牌表配置表!AA1501</f>
        <v>40000</v>
      </c>
      <c r="AA1501" s="18" t="str">
        <f>[1]卡牌表配置表!AB1501</f>
        <v>2,20,23003,1;2,21,50,1;2,37,10,1;2,38,21,1</v>
      </c>
      <c r="AB1501" s="18">
        <f>[1]卡牌表配置表!AR1501</f>
        <v>21047220</v>
      </c>
      <c r="AD1501" s="30">
        <f>VLOOKUP(F1501,t_card_group_s说明表!$B$6:$L$88,COLUMNS(t_card_group_s说明表!$B$6:$L$6),0)</f>
        <v>7</v>
      </c>
    </row>
    <row r="1502" spans="1:30" ht="15.75" customHeight="1" x14ac:dyDescent="0.2">
      <c r="A1502" s="18">
        <f t="shared" si="71"/>
        <v>1497</v>
      </c>
      <c r="B1502" s="18">
        <f>[1]卡牌表配置表!C1502</f>
        <v>4722022</v>
      </c>
      <c r="C1502" s="18">
        <f>[1]卡牌表配置表!D1502</f>
        <v>0</v>
      </c>
      <c r="D1502" s="18">
        <f>[1]卡牌表配置表!E1502</f>
        <v>20047220</v>
      </c>
      <c r="E1502" s="18" t="str">
        <f>[1]卡牌表配置表!F1502</f>
        <v>长弓手营地</v>
      </c>
      <c r="F1502" s="18">
        <f>[1]卡牌表配置表!G1502</f>
        <v>47220</v>
      </c>
      <c r="G1502" s="18">
        <f>[1]卡牌表配置表!V1502</f>
        <v>22</v>
      </c>
      <c r="H1502" s="18">
        <f t="shared" si="69"/>
        <v>4722023</v>
      </c>
      <c r="I1502" s="30">
        <v>230002</v>
      </c>
      <c r="J1502" s="18">
        <v>1</v>
      </c>
      <c r="K1502" s="18">
        <v>4</v>
      </c>
      <c r="L1502" s="18" t="str">
        <f>[1]卡牌表配置表!I1502</f>
        <v>0,0,0</v>
      </c>
      <c r="M1502" s="18">
        <f t="shared" si="70"/>
        <v>47220220</v>
      </c>
      <c r="N1502" s="66" t="str">
        <f>[1]卡牌表配置表!K1502</f>
        <v>20000023</v>
      </c>
      <c r="O1502" s="31" t="s">
        <v>170</v>
      </c>
      <c r="P1502" s="18">
        <f>[1]卡牌表配置表!L1502</f>
        <v>0</v>
      </c>
      <c r="R1502" s="18" t="str">
        <f>[1]卡牌表配置表!N1502</f>
        <v/>
      </c>
      <c r="T1502" s="18" t="str">
        <f>[1]卡牌表配置表!P1502</f>
        <v/>
      </c>
      <c r="W1502" s="18">
        <f>[1]卡牌表配置表!W1502</f>
        <v>480</v>
      </c>
      <c r="X1502" s="18" t="str">
        <f>[1]卡牌表配置表!X1502</f>
        <v>-2,2926300</v>
      </c>
      <c r="Y1502" s="18">
        <v>0</v>
      </c>
      <c r="Z1502" s="18">
        <f>[1]卡牌表配置表!AA1502</f>
        <v>40000</v>
      </c>
      <c r="AA1502" s="18" t="str">
        <f>[1]卡牌表配置表!AB1502</f>
        <v>2,20,27604,1;2,21,50,1;2,37,10,1;2,38,22,1</v>
      </c>
      <c r="AB1502" s="18">
        <f>[1]卡牌表配置表!AR1502</f>
        <v>21047220</v>
      </c>
      <c r="AD1502" s="30">
        <f>VLOOKUP(F1502,t_card_group_s说明表!$B$6:$L$88,COLUMNS(t_card_group_s说明表!$B$6:$L$6),0)</f>
        <v>7</v>
      </c>
    </row>
    <row r="1503" spans="1:30" ht="15.75" customHeight="1" x14ac:dyDescent="0.2">
      <c r="A1503" s="18">
        <f t="shared" si="71"/>
        <v>1498</v>
      </c>
      <c r="B1503" s="18">
        <f>[1]卡牌表配置表!C1503</f>
        <v>4722023</v>
      </c>
      <c r="C1503" s="18">
        <f>[1]卡牌表配置表!D1503</f>
        <v>0</v>
      </c>
      <c r="D1503" s="18">
        <f>[1]卡牌表配置表!E1503</f>
        <v>20047220</v>
      </c>
      <c r="E1503" s="18" t="str">
        <f>[1]卡牌表配置表!F1503</f>
        <v>长弓手营地</v>
      </c>
      <c r="F1503" s="18">
        <f>[1]卡牌表配置表!G1503</f>
        <v>47220</v>
      </c>
      <c r="G1503" s="18">
        <f>[1]卡牌表配置表!V1503</f>
        <v>23</v>
      </c>
      <c r="H1503" s="18">
        <f t="shared" si="69"/>
        <v>4722024</v>
      </c>
      <c r="I1503" s="30">
        <v>230002</v>
      </c>
      <c r="J1503" s="18">
        <v>1</v>
      </c>
      <c r="K1503" s="18">
        <v>4</v>
      </c>
      <c r="L1503" s="18" t="str">
        <f>[1]卡牌表配置表!I1503</f>
        <v>0,0,0</v>
      </c>
      <c r="M1503" s="18">
        <f t="shared" si="70"/>
        <v>47220230</v>
      </c>
      <c r="N1503" s="66" t="str">
        <f>[1]卡牌表配置表!K1503</f>
        <v>20000023</v>
      </c>
      <c r="O1503" s="31" t="s">
        <v>170</v>
      </c>
      <c r="P1503" s="18">
        <f>[1]卡牌表配置表!L1503</f>
        <v>0</v>
      </c>
      <c r="R1503" s="18" t="str">
        <f>[1]卡牌表配置表!N1503</f>
        <v/>
      </c>
      <c r="T1503" s="18" t="str">
        <f>[1]卡牌表配置表!P1503</f>
        <v/>
      </c>
      <c r="W1503" s="18">
        <f>[1]卡牌表配置表!W1503</f>
        <v>520</v>
      </c>
      <c r="X1503" s="18" t="str">
        <f>[1]卡牌表配置表!X1503</f>
        <v>-2,3804200</v>
      </c>
      <c r="Y1503" s="18">
        <v>0</v>
      </c>
      <c r="Z1503" s="18">
        <f>[1]卡牌表配置表!AA1503</f>
        <v>40000</v>
      </c>
      <c r="AA1503" s="18" t="str">
        <f>[1]卡牌表配置表!AB1503</f>
        <v>2,20,33124,1;2,21,50,1;2,37,10,1;2,38,23,1</v>
      </c>
      <c r="AB1503" s="18">
        <f>[1]卡牌表配置表!AR1503</f>
        <v>21047220</v>
      </c>
      <c r="AD1503" s="30">
        <f>VLOOKUP(F1503,t_card_group_s说明表!$B$6:$L$88,COLUMNS(t_card_group_s说明表!$B$6:$L$6),0)</f>
        <v>7</v>
      </c>
    </row>
    <row r="1504" spans="1:30" ht="15.75" customHeight="1" x14ac:dyDescent="0.2">
      <c r="A1504" s="18">
        <f t="shared" si="71"/>
        <v>1499</v>
      </c>
      <c r="B1504" s="18">
        <f>[1]卡牌表配置表!C1504</f>
        <v>4722024</v>
      </c>
      <c r="C1504" s="18">
        <f>[1]卡牌表配置表!D1504</f>
        <v>0</v>
      </c>
      <c r="D1504" s="18">
        <f>[1]卡牌表配置表!E1504</f>
        <v>20047220</v>
      </c>
      <c r="E1504" s="18" t="str">
        <f>[1]卡牌表配置表!F1504</f>
        <v>长弓手营地</v>
      </c>
      <c r="F1504" s="18">
        <f>[1]卡牌表配置表!G1504</f>
        <v>47220</v>
      </c>
      <c r="G1504" s="18">
        <f>[1]卡牌表配置表!V1504</f>
        <v>24</v>
      </c>
      <c r="H1504" s="18">
        <f t="shared" si="69"/>
        <v>4722025</v>
      </c>
      <c r="I1504" s="30">
        <v>230002</v>
      </c>
      <c r="J1504" s="18">
        <v>1</v>
      </c>
      <c r="K1504" s="18">
        <v>4</v>
      </c>
      <c r="L1504" s="18" t="str">
        <f>[1]卡牌表配置表!I1504</f>
        <v>0,0,0</v>
      </c>
      <c r="M1504" s="18">
        <f t="shared" si="70"/>
        <v>47220240</v>
      </c>
      <c r="N1504" s="66" t="str">
        <f>[1]卡牌表配置表!K1504</f>
        <v>20000023</v>
      </c>
      <c r="O1504" s="31" t="s">
        <v>170</v>
      </c>
      <c r="P1504" s="18">
        <f>[1]卡牌表配置表!L1504</f>
        <v>0</v>
      </c>
      <c r="R1504" s="18" t="str">
        <f>[1]卡牌表配置表!N1504</f>
        <v/>
      </c>
      <c r="T1504" s="18" t="str">
        <f>[1]卡牌表配置表!P1504</f>
        <v/>
      </c>
      <c r="W1504" s="18">
        <f>[1]卡牌表配置表!W1504</f>
        <v>600</v>
      </c>
      <c r="X1504" s="18" t="str">
        <f>[1]卡牌表配置表!X1504</f>
        <v>-2,4945500</v>
      </c>
      <c r="Y1504" s="18">
        <v>0</v>
      </c>
      <c r="Z1504" s="18">
        <f>[1]卡牌表配置表!AA1504</f>
        <v>40000</v>
      </c>
      <c r="AA1504" s="18" t="str">
        <f>[1]卡牌表配置表!AB1504</f>
        <v>2,20,39749,1;2,21,50,1;2,37,10,1;2,38,24,1</v>
      </c>
      <c r="AB1504" s="18">
        <f>[1]卡牌表配置表!AR1504</f>
        <v>21047220</v>
      </c>
      <c r="AD1504" s="30">
        <f>VLOOKUP(F1504,t_card_group_s说明表!$B$6:$L$88,COLUMNS(t_card_group_s说明表!$B$6:$L$6),0)</f>
        <v>7</v>
      </c>
    </row>
    <row r="1505" spans="1:30" ht="15.75" customHeight="1" x14ac:dyDescent="0.2">
      <c r="A1505" s="18">
        <f t="shared" si="71"/>
        <v>1500</v>
      </c>
      <c r="B1505" s="18">
        <f>[1]卡牌表配置表!C1505</f>
        <v>4722025</v>
      </c>
      <c r="C1505" s="18">
        <f>[1]卡牌表配置表!D1505</f>
        <v>0</v>
      </c>
      <c r="D1505" s="18">
        <f>[1]卡牌表配置表!E1505</f>
        <v>20047220</v>
      </c>
      <c r="E1505" s="18" t="str">
        <f>[1]卡牌表配置表!F1505</f>
        <v>长弓手营地</v>
      </c>
      <c r="F1505" s="18">
        <f>[1]卡牌表配置表!G1505</f>
        <v>47220</v>
      </c>
      <c r="G1505" s="18">
        <f>[1]卡牌表配置表!V1505</f>
        <v>25</v>
      </c>
      <c r="H1505" s="18" t="str">
        <f t="shared" si="69"/>
        <v/>
      </c>
      <c r="I1505" s="30">
        <v>230002</v>
      </c>
      <c r="J1505" s="18">
        <v>1</v>
      </c>
      <c r="K1505" s="18">
        <v>4</v>
      </c>
      <c r="L1505" s="18" t="str">
        <f>[1]卡牌表配置表!I1505</f>
        <v>0,0,0</v>
      </c>
      <c r="M1505" s="18">
        <f t="shared" si="70"/>
        <v>47220250</v>
      </c>
      <c r="N1505" s="66" t="str">
        <f>[1]卡牌表配置表!K1505</f>
        <v>20000023</v>
      </c>
      <c r="O1505" s="31" t="s">
        <v>170</v>
      </c>
      <c r="P1505" s="18">
        <f>[1]卡牌表配置表!L1505</f>
        <v>0</v>
      </c>
      <c r="R1505" s="18" t="str">
        <f>[1]卡牌表配置表!N1505</f>
        <v/>
      </c>
      <c r="T1505" s="18" t="str">
        <f>[1]卡牌表配置表!P1505</f>
        <v/>
      </c>
      <c r="W1505" s="18">
        <f>[1]卡牌表配置表!W1505</f>
        <v>-1</v>
      </c>
      <c r="X1505" s="18">
        <f>[1]卡牌表配置表!X1505</f>
        <v>-1</v>
      </c>
      <c r="Y1505" s="18">
        <v>0</v>
      </c>
      <c r="Z1505" s="18">
        <f>[1]卡牌表配置表!AA1505</f>
        <v>40000</v>
      </c>
      <c r="AA1505" s="18" t="str">
        <f>[1]卡牌表配置表!AB1505</f>
        <v>2,20,47699,1;2,21,50,1;2,37,10,1;2,38,25,1</v>
      </c>
      <c r="AB1505" s="18">
        <f>[1]卡牌表配置表!AR1505</f>
        <v>21047220</v>
      </c>
      <c r="AD1505" s="30">
        <f>VLOOKUP(F1505,t_card_group_s说明表!$B$6:$L$88,COLUMNS(t_card_group_s说明表!$B$6:$L$6),0)</f>
        <v>7</v>
      </c>
    </row>
    <row r="1506" spans="1:30" ht="15.75" customHeight="1" x14ac:dyDescent="0.2">
      <c r="A1506" s="18">
        <f t="shared" si="71"/>
        <v>1501</v>
      </c>
      <c r="B1506" s="18">
        <f>[1]卡牌表配置表!C1506</f>
        <v>4723001</v>
      </c>
      <c r="C1506" s="18">
        <f>[1]卡牌表配置表!D1506</f>
        <v>0</v>
      </c>
      <c r="D1506" s="18">
        <f>[1]卡牌表配置表!E1506</f>
        <v>20047230</v>
      </c>
      <c r="E1506" s="18" t="str">
        <f>[1]卡牌表配置表!F1506</f>
        <v>拒马</v>
      </c>
      <c r="F1506" s="18">
        <f>[1]卡牌表配置表!G1506</f>
        <v>47230</v>
      </c>
      <c r="G1506" s="18">
        <f>[1]卡牌表配置表!V1506</f>
        <v>1</v>
      </c>
      <c r="H1506" s="18">
        <f t="shared" si="69"/>
        <v>4723002</v>
      </c>
      <c r="I1506" s="30">
        <v>230002</v>
      </c>
      <c r="J1506" s="18">
        <v>1</v>
      </c>
      <c r="K1506" s="18">
        <v>4</v>
      </c>
      <c r="L1506" s="18" t="str">
        <f>[1]卡牌表配置表!I1506</f>
        <v>0,0,0</v>
      </c>
      <c r="M1506" s="18">
        <f t="shared" si="70"/>
        <v>47230010</v>
      </c>
      <c r="N1506" s="66" t="str">
        <f>[1]卡牌表配置表!K1506</f>
        <v>20000004</v>
      </c>
      <c r="O1506" s="31" t="s">
        <v>170</v>
      </c>
      <c r="P1506" s="18">
        <f>[1]卡牌表配置表!L1506</f>
        <v>0</v>
      </c>
      <c r="R1506" s="18" t="str">
        <f>[1]卡牌表配置表!N1506</f>
        <v/>
      </c>
      <c r="T1506" s="18" t="str">
        <f>[1]卡牌表配置表!P1506</f>
        <v/>
      </c>
      <c r="W1506" s="18">
        <f>[1]卡牌表配置表!W1506</f>
        <v>10</v>
      </c>
      <c r="X1506" s="18" t="str">
        <f>[1]卡牌表配置表!X1506</f>
        <v>-2,1000</v>
      </c>
      <c r="Y1506" s="18">
        <v>0</v>
      </c>
      <c r="Z1506" s="18">
        <f>[1]卡牌表配置表!AA1506</f>
        <v>20000</v>
      </c>
      <c r="AA1506" s="18" t="str">
        <f>[1]卡牌表配置表!AB1506</f>
        <v>2,20,1250,1;2,21,50,1;2,32,50,1;2,54,3,1</v>
      </c>
      <c r="AB1506" s="18">
        <f>[1]卡牌表配置表!AR1506</f>
        <v>21047230</v>
      </c>
      <c r="AD1506" s="30">
        <f>VLOOKUP(F1506,t_card_group_s说明表!$B$6:$L$88,COLUMNS(t_card_group_s说明表!$B$6:$L$6),0)</f>
        <v>7</v>
      </c>
    </row>
    <row r="1507" spans="1:30" ht="15.75" customHeight="1" x14ac:dyDescent="0.2">
      <c r="A1507" s="18">
        <f t="shared" si="71"/>
        <v>1502</v>
      </c>
      <c r="B1507" s="18">
        <f>[1]卡牌表配置表!C1507</f>
        <v>4723002</v>
      </c>
      <c r="C1507" s="18">
        <f>[1]卡牌表配置表!D1507</f>
        <v>0</v>
      </c>
      <c r="D1507" s="18">
        <f>[1]卡牌表配置表!E1507</f>
        <v>20047230</v>
      </c>
      <c r="E1507" s="18" t="str">
        <f>[1]卡牌表配置表!F1507</f>
        <v>拒马</v>
      </c>
      <c r="F1507" s="18">
        <f>[1]卡牌表配置表!G1507</f>
        <v>47230</v>
      </c>
      <c r="G1507" s="18">
        <f>[1]卡牌表配置表!V1507</f>
        <v>2</v>
      </c>
      <c r="H1507" s="18">
        <f t="shared" si="69"/>
        <v>4723003</v>
      </c>
      <c r="I1507" s="30">
        <v>230002</v>
      </c>
      <c r="J1507" s="18">
        <v>1</v>
      </c>
      <c r="K1507" s="18">
        <v>4</v>
      </c>
      <c r="L1507" s="18" t="str">
        <f>[1]卡牌表配置表!I1507</f>
        <v>0,0,0</v>
      </c>
      <c r="M1507" s="18">
        <f t="shared" si="70"/>
        <v>47230020</v>
      </c>
      <c r="N1507" s="66" t="str">
        <f>[1]卡牌表配置表!K1507</f>
        <v>20000004</v>
      </c>
      <c r="O1507" s="31" t="s">
        <v>170</v>
      </c>
      <c r="P1507" s="18">
        <f>[1]卡牌表配置表!L1507</f>
        <v>0</v>
      </c>
      <c r="R1507" s="18" t="str">
        <f>[1]卡牌表配置表!N1507</f>
        <v/>
      </c>
      <c r="T1507" s="18" t="str">
        <f>[1]卡牌表配置表!P1507</f>
        <v/>
      </c>
      <c r="W1507" s="18">
        <f>[1]卡牌表配置表!W1507</f>
        <v>40</v>
      </c>
      <c r="X1507" s="18" t="str">
        <f>[1]卡牌表配置表!X1507</f>
        <v>-2,5000</v>
      </c>
      <c r="Y1507" s="18">
        <v>0</v>
      </c>
      <c r="Z1507" s="18">
        <f>[1]卡牌表配置表!AA1507</f>
        <v>20000</v>
      </c>
      <c r="AA1507" s="18" t="str">
        <f>[1]卡牌表配置表!AB1507</f>
        <v>2,20,1500,1;2,21,50,1;2,32,50,1;2,54,3,1</v>
      </c>
      <c r="AB1507" s="18">
        <f>[1]卡牌表配置表!AR1507</f>
        <v>21047230</v>
      </c>
      <c r="AD1507" s="30">
        <f>VLOOKUP(F1507,t_card_group_s说明表!$B$6:$L$88,COLUMNS(t_card_group_s说明表!$B$6:$L$6),0)</f>
        <v>7</v>
      </c>
    </row>
    <row r="1508" spans="1:30" ht="15.75" customHeight="1" x14ac:dyDescent="0.2">
      <c r="A1508" s="18">
        <f t="shared" si="71"/>
        <v>1503</v>
      </c>
      <c r="B1508" s="18">
        <f>[1]卡牌表配置表!C1508</f>
        <v>4723003</v>
      </c>
      <c r="C1508" s="18">
        <f>[1]卡牌表配置表!D1508</f>
        <v>0</v>
      </c>
      <c r="D1508" s="18">
        <f>[1]卡牌表配置表!E1508</f>
        <v>20047230</v>
      </c>
      <c r="E1508" s="18" t="str">
        <f>[1]卡牌表配置表!F1508</f>
        <v>拒马</v>
      </c>
      <c r="F1508" s="18">
        <f>[1]卡牌表配置表!G1508</f>
        <v>47230</v>
      </c>
      <c r="G1508" s="18">
        <f>[1]卡牌表配置表!V1508</f>
        <v>3</v>
      </c>
      <c r="H1508" s="18">
        <f t="shared" si="69"/>
        <v>4723004</v>
      </c>
      <c r="I1508" s="30">
        <v>230002</v>
      </c>
      <c r="J1508" s="18">
        <v>1</v>
      </c>
      <c r="K1508" s="18">
        <v>4</v>
      </c>
      <c r="L1508" s="18" t="str">
        <f>[1]卡牌表配置表!I1508</f>
        <v>0,0,0</v>
      </c>
      <c r="M1508" s="18">
        <f t="shared" si="70"/>
        <v>47230030</v>
      </c>
      <c r="N1508" s="66" t="str">
        <f>[1]卡牌表配置表!K1508</f>
        <v>20000004</v>
      </c>
      <c r="O1508" s="31" t="s">
        <v>170</v>
      </c>
      <c r="P1508" s="18">
        <f>[1]卡牌表配置表!L1508</f>
        <v>0</v>
      </c>
      <c r="R1508" s="18" t="str">
        <f>[1]卡牌表配置表!N1508</f>
        <v/>
      </c>
      <c r="T1508" s="18" t="str">
        <f>[1]卡牌表配置表!P1508</f>
        <v/>
      </c>
      <c r="W1508" s="18">
        <f>[1]卡牌表配置表!W1508</f>
        <v>60</v>
      </c>
      <c r="X1508" s="18" t="str">
        <f>[1]卡牌表配置表!X1508</f>
        <v>-2,15000</v>
      </c>
      <c r="Y1508" s="18">
        <v>0</v>
      </c>
      <c r="Z1508" s="18">
        <f>[1]卡牌表配置表!AA1508</f>
        <v>20000</v>
      </c>
      <c r="AA1508" s="18" t="str">
        <f>[1]卡牌表配置表!AB1508</f>
        <v>2,20,1800,1;2,21,50,1;2,32,50,1;2,54,3,1</v>
      </c>
      <c r="AB1508" s="18">
        <f>[1]卡牌表配置表!AR1508</f>
        <v>21047230</v>
      </c>
      <c r="AD1508" s="30">
        <f>VLOOKUP(F1508,t_card_group_s说明表!$B$6:$L$88,COLUMNS(t_card_group_s说明表!$B$6:$L$6),0)</f>
        <v>7</v>
      </c>
    </row>
    <row r="1509" spans="1:30" ht="15.75" customHeight="1" x14ac:dyDescent="0.2">
      <c r="A1509" s="18">
        <f t="shared" si="71"/>
        <v>1504</v>
      </c>
      <c r="B1509" s="18">
        <f>[1]卡牌表配置表!C1509</f>
        <v>4723004</v>
      </c>
      <c r="C1509" s="18">
        <f>[1]卡牌表配置表!D1509</f>
        <v>0</v>
      </c>
      <c r="D1509" s="18">
        <f>[1]卡牌表配置表!E1509</f>
        <v>20047230</v>
      </c>
      <c r="E1509" s="18" t="str">
        <f>[1]卡牌表配置表!F1509</f>
        <v>拒马</v>
      </c>
      <c r="F1509" s="18">
        <f>[1]卡牌表配置表!G1509</f>
        <v>47230</v>
      </c>
      <c r="G1509" s="18">
        <f>[1]卡牌表配置表!V1509</f>
        <v>4</v>
      </c>
      <c r="H1509" s="18">
        <f t="shared" si="69"/>
        <v>4723005</v>
      </c>
      <c r="I1509" s="30">
        <v>230002</v>
      </c>
      <c r="J1509" s="18">
        <v>1</v>
      </c>
      <c r="K1509" s="18">
        <v>4</v>
      </c>
      <c r="L1509" s="18" t="str">
        <f>[1]卡牌表配置表!I1509</f>
        <v>0,0,0</v>
      </c>
      <c r="M1509" s="18">
        <f t="shared" si="70"/>
        <v>47230040</v>
      </c>
      <c r="N1509" s="66" t="str">
        <f>[1]卡牌表配置表!K1509</f>
        <v>20000004</v>
      </c>
      <c r="O1509" s="31" t="s">
        <v>170</v>
      </c>
      <c r="P1509" s="18">
        <f>[1]卡牌表配置表!L1509</f>
        <v>0</v>
      </c>
      <c r="R1509" s="18" t="str">
        <f>[1]卡牌表配置表!N1509</f>
        <v/>
      </c>
      <c r="T1509" s="18" t="str">
        <f>[1]卡牌表配置表!P1509</f>
        <v/>
      </c>
      <c r="W1509" s="18">
        <f>[1]卡牌表配置表!W1509</f>
        <v>60</v>
      </c>
      <c r="X1509" s="18" t="str">
        <f>[1]卡牌表配置表!X1509</f>
        <v>-2,22500</v>
      </c>
      <c r="Y1509" s="18">
        <v>0</v>
      </c>
      <c r="Z1509" s="18">
        <f>[1]卡牌表配置表!AA1509</f>
        <v>20000</v>
      </c>
      <c r="AA1509" s="18" t="str">
        <f>[1]卡牌表配置表!AB1509</f>
        <v>2,20,2160,1;2,21,50,1;2,32,50,1;2,54,3,1</v>
      </c>
      <c r="AB1509" s="18">
        <f>[1]卡牌表配置表!AR1509</f>
        <v>21047230</v>
      </c>
      <c r="AD1509" s="30">
        <f>VLOOKUP(F1509,t_card_group_s说明表!$B$6:$L$88,COLUMNS(t_card_group_s说明表!$B$6:$L$6),0)</f>
        <v>7</v>
      </c>
    </row>
    <row r="1510" spans="1:30" ht="15.75" customHeight="1" x14ac:dyDescent="0.2">
      <c r="A1510" s="18">
        <f t="shared" si="71"/>
        <v>1505</v>
      </c>
      <c r="B1510" s="18">
        <f>[1]卡牌表配置表!C1510</f>
        <v>4723005</v>
      </c>
      <c r="C1510" s="18">
        <f>[1]卡牌表配置表!D1510</f>
        <v>0</v>
      </c>
      <c r="D1510" s="18">
        <f>[1]卡牌表配置表!E1510</f>
        <v>20047230</v>
      </c>
      <c r="E1510" s="18" t="str">
        <f>[1]卡牌表配置表!F1510</f>
        <v>拒马</v>
      </c>
      <c r="F1510" s="18">
        <f>[1]卡牌表配置表!G1510</f>
        <v>47230</v>
      </c>
      <c r="G1510" s="18">
        <f>[1]卡牌表配置表!V1510</f>
        <v>5</v>
      </c>
      <c r="H1510" s="18">
        <f t="shared" si="69"/>
        <v>4723006</v>
      </c>
      <c r="I1510" s="30">
        <v>230002</v>
      </c>
      <c r="J1510" s="18">
        <v>1</v>
      </c>
      <c r="K1510" s="18">
        <v>4</v>
      </c>
      <c r="L1510" s="18" t="str">
        <f>[1]卡牌表配置表!I1510</f>
        <v>0,0,0</v>
      </c>
      <c r="M1510" s="18">
        <f t="shared" si="70"/>
        <v>47230050</v>
      </c>
      <c r="N1510" s="66" t="str">
        <f>[1]卡牌表配置表!K1510</f>
        <v>20000004</v>
      </c>
      <c r="O1510" s="31" t="s">
        <v>170</v>
      </c>
      <c r="P1510" s="18">
        <f>[1]卡牌表配置表!L1510</f>
        <v>0</v>
      </c>
      <c r="R1510" s="18" t="str">
        <f>[1]卡牌表配置表!N1510</f>
        <v/>
      </c>
      <c r="T1510" s="18" t="str">
        <f>[1]卡牌表配置表!P1510</f>
        <v/>
      </c>
      <c r="W1510" s="18">
        <f>[1]卡牌表配置表!W1510</f>
        <v>80</v>
      </c>
      <c r="X1510" s="18" t="str">
        <f>[1]卡牌表配置表!X1510</f>
        <v>-2,33800</v>
      </c>
      <c r="Y1510" s="18">
        <v>0</v>
      </c>
      <c r="Z1510" s="18">
        <f>[1]卡牌表配置表!AA1510</f>
        <v>20000</v>
      </c>
      <c r="AA1510" s="18" t="str">
        <f>[1]卡牌表配置表!AB1510</f>
        <v>2,20,2592,1;2,21,50,1;2,32,50,1;2,54,3,1</v>
      </c>
      <c r="AB1510" s="18">
        <f>[1]卡牌表配置表!AR1510</f>
        <v>21047230</v>
      </c>
      <c r="AD1510" s="30">
        <f>VLOOKUP(F1510,t_card_group_s说明表!$B$6:$L$88,COLUMNS(t_card_group_s说明表!$B$6:$L$6),0)</f>
        <v>7</v>
      </c>
    </row>
    <row r="1511" spans="1:30" ht="15.75" customHeight="1" x14ac:dyDescent="0.2">
      <c r="A1511" s="18">
        <f t="shared" si="71"/>
        <v>1506</v>
      </c>
      <c r="B1511" s="18">
        <f>[1]卡牌表配置表!C1511</f>
        <v>4723006</v>
      </c>
      <c r="C1511" s="18">
        <f>[1]卡牌表配置表!D1511</f>
        <v>0</v>
      </c>
      <c r="D1511" s="18">
        <f>[1]卡牌表配置表!E1511</f>
        <v>20047230</v>
      </c>
      <c r="E1511" s="18" t="str">
        <f>[1]卡牌表配置表!F1511</f>
        <v>拒马</v>
      </c>
      <c r="F1511" s="18">
        <f>[1]卡牌表配置表!G1511</f>
        <v>47230</v>
      </c>
      <c r="G1511" s="18">
        <f>[1]卡牌表配置表!V1511</f>
        <v>6</v>
      </c>
      <c r="H1511" s="18">
        <f t="shared" si="69"/>
        <v>4723007</v>
      </c>
      <c r="I1511" s="30">
        <v>230002</v>
      </c>
      <c r="J1511" s="18">
        <v>1</v>
      </c>
      <c r="K1511" s="18">
        <v>4</v>
      </c>
      <c r="L1511" s="18" t="str">
        <f>[1]卡牌表配置表!I1511</f>
        <v>0,0,0</v>
      </c>
      <c r="M1511" s="18">
        <f t="shared" si="70"/>
        <v>47230060</v>
      </c>
      <c r="N1511" s="66" t="str">
        <f>[1]卡牌表配置表!K1511</f>
        <v>20000004</v>
      </c>
      <c r="O1511" s="31" t="s">
        <v>170</v>
      </c>
      <c r="P1511" s="18">
        <f>[1]卡牌表配置表!L1511</f>
        <v>0</v>
      </c>
      <c r="R1511" s="18" t="str">
        <f>[1]卡牌表配置表!N1511</f>
        <v/>
      </c>
      <c r="T1511" s="18" t="str">
        <f>[1]卡牌表配置表!P1511</f>
        <v/>
      </c>
      <c r="W1511" s="18">
        <f>[1]卡牌表配置表!W1511</f>
        <v>80</v>
      </c>
      <c r="X1511" s="18" t="str">
        <f>[1]卡牌表配置表!X1511</f>
        <v>-2,43900</v>
      </c>
      <c r="Y1511" s="18">
        <v>0</v>
      </c>
      <c r="Z1511" s="18">
        <f>[1]卡牌表配置表!AA1511</f>
        <v>20000</v>
      </c>
      <c r="AA1511" s="18" t="str">
        <f>[1]卡牌表配置表!AB1511</f>
        <v>2,20,3111,1;2,21,50,1;2,32,50,1;2,54,3,1</v>
      </c>
      <c r="AB1511" s="18">
        <f>[1]卡牌表配置表!AR1511</f>
        <v>21047230</v>
      </c>
      <c r="AD1511" s="30">
        <f>VLOOKUP(F1511,t_card_group_s说明表!$B$6:$L$88,COLUMNS(t_card_group_s说明表!$B$6:$L$6),0)</f>
        <v>7</v>
      </c>
    </row>
    <row r="1512" spans="1:30" ht="15.75" customHeight="1" x14ac:dyDescent="0.2">
      <c r="A1512" s="18">
        <f t="shared" si="71"/>
        <v>1507</v>
      </c>
      <c r="B1512" s="18">
        <f>[1]卡牌表配置表!C1512</f>
        <v>4723007</v>
      </c>
      <c r="C1512" s="18">
        <f>[1]卡牌表配置表!D1512</f>
        <v>0</v>
      </c>
      <c r="D1512" s="18">
        <f>[1]卡牌表配置表!E1512</f>
        <v>20047230</v>
      </c>
      <c r="E1512" s="18" t="str">
        <f>[1]卡牌表配置表!F1512</f>
        <v>拒马</v>
      </c>
      <c r="F1512" s="18">
        <f>[1]卡牌表配置表!G1512</f>
        <v>47230</v>
      </c>
      <c r="G1512" s="18">
        <f>[1]卡牌表配置表!V1512</f>
        <v>7</v>
      </c>
      <c r="H1512" s="18">
        <f t="shared" si="69"/>
        <v>4723008</v>
      </c>
      <c r="I1512" s="30">
        <v>230002</v>
      </c>
      <c r="J1512" s="18">
        <v>1</v>
      </c>
      <c r="K1512" s="18">
        <v>4</v>
      </c>
      <c r="L1512" s="18" t="str">
        <f>[1]卡牌表配置表!I1512</f>
        <v>0,0,0</v>
      </c>
      <c r="M1512" s="18">
        <f t="shared" si="70"/>
        <v>47230070</v>
      </c>
      <c r="N1512" s="66" t="str">
        <f>[1]卡牌表配置表!K1512</f>
        <v>20000004</v>
      </c>
      <c r="O1512" s="31" t="s">
        <v>170</v>
      </c>
      <c r="P1512" s="18">
        <f>[1]卡牌表配置表!L1512</f>
        <v>0</v>
      </c>
      <c r="R1512" s="18" t="str">
        <f>[1]卡牌表配置表!N1512</f>
        <v/>
      </c>
      <c r="T1512" s="18" t="str">
        <f>[1]卡牌表配置表!P1512</f>
        <v/>
      </c>
      <c r="W1512" s="18">
        <f>[1]卡牌表配置表!W1512</f>
        <v>100</v>
      </c>
      <c r="X1512" s="18" t="str">
        <f>[1]卡牌表配置表!X1512</f>
        <v>-2,57100</v>
      </c>
      <c r="Y1512" s="18">
        <v>0</v>
      </c>
      <c r="Z1512" s="18">
        <f>[1]卡牌表配置表!AA1512</f>
        <v>20000</v>
      </c>
      <c r="AA1512" s="18" t="str">
        <f>[1]卡牌表配置表!AB1512</f>
        <v>2,20,3733,1;2,21,50,1;2,32,50,1;2,54,3,1</v>
      </c>
      <c r="AB1512" s="18">
        <f>[1]卡牌表配置表!AR1512</f>
        <v>21047230</v>
      </c>
      <c r="AD1512" s="30">
        <f>VLOOKUP(F1512,t_card_group_s说明表!$B$6:$L$88,COLUMNS(t_card_group_s说明表!$B$6:$L$6),0)</f>
        <v>7</v>
      </c>
    </row>
    <row r="1513" spans="1:30" ht="15.75" customHeight="1" x14ac:dyDescent="0.2">
      <c r="A1513" s="18">
        <f t="shared" si="71"/>
        <v>1508</v>
      </c>
      <c r="B1513" s="18">
        <f>[1]卡牌表配置表!C1513</f>
        <v>4723008</v>
      </c>
      <c r="C1513" s="18">
        <f>[1]卡牌表配置表!D1513</f>
        <v>0</v>
      </c>
      <c r="D1513" s="18">
        <f>[1]卡牌表配置表!E1513</f>
        <v>20047230</v>
      </c>
      <c r="E1513" s="18" t="str">
        <f>[1]卡牌表配置表!F1513</f>
        <v>拒马</v>
      </c>
      <c r="F1513" s="18">
        <f>[1]卡牌表配置表!G1513</f>
        <v>47230</v>
      </c>
      <c r="G1513" s="18">
        <f>[1]卡牌表配置表!V1513</f>
        <v>8</v>
      </c>
      <c r="H1513" s="18">
        <f t="shared" si="69"/>
        <v>4723009</v>
      </c>
      <c r="I1513" s="30">
        <v>230002</v>
      </c>
      <c r="J1513" s="18">
        <v>1</v>
      </c>
      <c r="K1513" s="18">
        <v>4</v>
      </c>
      <c r="L1513" s="18" t="str">
        <f>[1]卡牌表配置表!I1513</f>
        <v>0,0,0</v>
      </c>
      <c r="M1513" s="18">
        <f t="shared" si="70"/>
        <v>47230080</v>
      </c>
      <c r="N1513" s="66" t="str">
        <f>[1]卡牌表配置表!K1513</f>
        <v>20000004</v>
      </c>
      <c r="O1513" s="31" t="s">
        <v>170</v>
      </c>
      <c r="P1513" s="18">
        <f>[1]卡牌表配置表!L1513</f>
        <v>0</v>
      </c>
      <c r="R1513" s="18" t="str">
        <f>[1]卡牌表配置表!N1513</f>
        <v/>
      </c>
      <c r="T1513" s="18" t="str">
        <f>[1]卡牌表配置表!P1513</f>
        <v/>
      </c>
      <c r="W1513" s="18">
        <f>[1]卡牌表配置表!W1513</f>
        <v>100</v>
      </c>
      <c r="X1513" s="18" t="str">
        <f>[1]卡牌表配置表!X1513</f>
        <v>-2,74200</v>
      </c>
      <c r="Y1513" s="18">
        <v>0</v>
      </c>
      <c r="Z1513" s="18">
        <f>[1]卡牌表配置表!AA1513</f>
        <v>20000</v>
      </c>
      <c r="AA1513" s="18" t="str">
        <f>[1]卡牌表配置表!AB1513</f>
        <v>2,20,4479,1;2,21,50,1;2,32,50,1;2,54,3,1</v>
      </c>
      <c r="AB1513" s="18">
        <f>[1]卡牌表配置表!AR1513</f>
        <v>21047230</v>
      </c>
      <c r="AD1513" s="30">
        <f>VLOOKUP(F1513,t_card_group_s说明表!$B$6:$L$88,COLUMNS(t_card_group_s说明表!$B$6:$L$6),0)</f>
        <v>7</v>
      </c>
    </row>
    <row r="1514" spans="1:30" ht="15.75" customHeight="1" x14ac:dyDescent="0.2">
      <c r="A1514" s="18">
        <f t="shared" si="71"/>
        <v>1509</v>
      </c>
      <c r="B1514" s="18">
        <f>[1]卡牌表配置表!C1514</f>
        <v>4723009</v>
      </c>
      <c r="C1514" s="18">
        <f>[1]卡牌表配置表!D1514</f>
        <v>0</v>
      </c>
      <c r="D1514" s="18">
        <f>[1]卡牌表配置表!E1514</f>
        <v>20047230</v>
      </c>
      <c r="E1514" s="18" t="str">
        <f>[1]卡牌表配置表!F1514</f>
        <v>拒马</v>
      </c>
      <c r="F1514" s="18">
        <f>[1]卡牌表配置表!G1514</f>
        <v>47230</v>
      </c>
      <c r="G1514" s="18">
        <f>[1]卡牌表配置表!V1514</f>
        <v>9</v>
      </c>
      <c r="H1514" s="18">
        <f t="shared" si="69"/>
        <v>4723010</v>
      </c>
      <c r="I1514" s="30">
        <v>230002</v>
      </c>
      <c r="J1514" s="18">
        <v>1</v>
      </c>
      <c r="K1514" s="18">
        <v>4</v>
      </c>
      <c r="L1514" s="18" t="str">
        <f>[1]卡牌表配置表!I1514</f>
        <v>0,0,0</v>
      </c>
      <c r="M1514" s="18">
        <f t="shared" si="70"/>
        <v>47230090</v>
      </c>
      <c r="N1514" s="66" t="str">
        <f>[1]卡牌表配置表!K1514</f>
        <v>20000004</v>
      </c>
      <c r="O1514" s="31" t="s">
        <v>170</v>
      </c>
      <c r="P1514" s="18">
        <f>[1]卡牌表配置表!L1514</f>
        <v>0</v>
      </c>
      <c r="R1514" s="18" t="str">
        <f>[1]卡牌表配置表!N1514</f>
        <v/>
      </c>
      <c r="T1514" s="18" t="str">
        <f>[1]卡牌表配置表!P1514</f>
        <v/>
      </c>
      <c r="W1514" s="18">
        <f>[1]卡牌表配置表!W1514</f>
        <v>120</v>
      </c>
      <c r="X1514" s="18" t="str">
        <f>[1]卡牌表配置表!X1514</f>
        <v>-2,96500</v>
      </c>
      <c r="Y1514" s="18">
        <v>0</v>
      </c>
      <c r="Z1514" s="18">
        <f>[1]卡牌表配置表!AA1514</f>
        <v>20000</v>
      </c>
      <c r="AA1514" s="18" t="str">
        <f>[1]卡牌表配置表!AB1514</f>
        <v>2,20,5375,1;2,21,50,1;2,32,50,1;2,54,3,1</v>
      </c>
      <c r="AB1514" s="18">
        <f>[1]卡牌表配置表!AR1514</f>
        <v>21047230</v>
      </c>
      <c r="AD1514" s="30">
        <f>VLOOKUP(F1514,t_card_group_s说明表!$B$6:$L$88,COLUMNS(t_card_group_s说明表!$B$6:$L$6),0)</f>
        <v>7</v>
      </c>
    </row>
    <row r="1515" spans="1:30" ht="15.75" customHeight="1" x14ac:dyDescent="0.2">
      <c r="A1515" s="18">
        <f t="shared" si="71"/>
        <v>1510</v>
      </c>
      <c r="B1515" s="18">
        <f>[1]卡牌表配置表!C1515</f>
        <v>4723010</v>
      </c>
      <c r="C1515" s="18">
        <f>[1]卡牌表配置表!D1515</f>
        <v>0</v>
      </c>
      <c r="D1515" s="18">
        <f>[1]卡牌表配置表!E1515</f>
        <v>20047230</v>
      </c>
      <c r="E1515" s="18" t="str">
        <f>[1]卡牌表配置表!F1515</f>
        <v>拒马</v>
      </c>
      <c r="F1515" s="18">
        <f>[1]卡牌表配置表!G1515</f>
        <v>47230</v>
      </c>
      <c r="G1515" s="18">
        <f>[1]卡牌表配置表!V1515</f>
        <v>10</v>
      </c>
      <c r="H1515" s="18">
        <f t="shared" si="69"/>
        <v>4723011</v>
      </c>
      <c r="I1515" s="30">
        <v>230002</v>
      </c>
      <c r="J1515" s="18">
        <v>1</v>
      </c>
      <c r="K1515" s="18">
        <v>4</v>
      </c>
      <c r="L1515" s="18" t="str">
        <f>[1]卡牌表配置表!I1515</f>
        <v>0,0,0</v>
      </c>
      <c r="M1515" s="18">
        <f t="shared" si="70"/>
        <v>47230100</v>
      </c>
      <c r="N1515" s="66" t="str">
        <f>[1]卡牌表配置表!K1515</f>
        <v>20000004</v>
      </c>
      <c r="O1515" s="31" t="s">
        <v>170</v>
      </c>
      <c r="P1515" s="18">
        <f>[1]卡牌表配置表!L1515</f>
        <v>0</v>
      </c>
      <c r="R1515" s="18" t="str">
        <f>[1]卡牌表配置表!N1515</f>
        <v/>
      </c>
      <c r="T1515" s="18" t="str">
        <f>[1]卡牌表配置表!P1515</f>
        <v/>
      </c>
      <c r="W1515" s="18">
        <f>[1]卡牌表配置表!W1515</f>
        <v>120</v>
      </c>
      <c r="X1515" s="18" t="str">
        <f>[1]卡牌表配置表!X1515</f>
        <v>-2,125500</v>
      </c>
      <c r="Y1515" s="18">
        <v>0</v>
      </c>
      <c r="Z1515" s="18">
        <f>[1]卡牌表配置表!AA1515</f>
        <v>20000</v>
      </c>
      <c r="AA1515" s="18" t="str">
        <f>[1]卡牌表配置表!AB1515</f>
        <v>2,20,6450,1;2,21,50,1;2,32,50,1;2,54,3,1</v>
      </c>
      <c r="AB1515" s="18">
        <f>[1]卡牌表配置表!AR1515</f>
        <v>21047230</v>
      </c>
      <c r="AD1515" s="30">
        <f>VLOOKUP(F1515,t_card_group_s说明表!$B$6:$L$88,COLUMNS(t_card_group_s说明表!$B$6:$L$6),0)</f>
        <v>7</v>
      </c>
    </row>
    <row r="1516" spans="1:30" ht="15.75" customHeight="1" x14ac:dyDescent="0.2">
      <c r="A1516" s="18">
        <f t="shared" si="71"/>
        <v>1511</v>
      </c>
      <c r="B1516" s="18">
        <f>[1]卡牌表配置表!C1516</f>
        <v>4723011</v>
      </c>
      <c r="C1516" s="18">
        <f>[1]卡牌表配置表!D1516</f>
        <v>0</v>
      </c>
      <c r="D1516" s="18">
        <f>[1]卡牌表配置表!E1516</f>
        <v>20047230</v>
      </c>
      <c r="E1516" s="18" t="str">
        <f>[1]卡牌表配置表!F1516</f>
        <v>拒马</v>
      </c>
      <c r="F1516" s="18">
        <f>[1]卡牌表配置表!G1516</f>
        <v>47230</v>
      </c>
      <c r="G1516" s="18">
        <f>[1]卡牌表配置表!V1516</f>
        <v>11</v>
      </c>
      <c r="H1516" s="18">
        <f t="shared" si="69"/>
        <v>4723012</v>
      </c>
      <c r="I1516" s="30">
        <v>230002</v>
      </c>
      <c r="J1516" s="18">
        <v>1</v>
      </c>
      <c r="K1516" s="18">
        <v>4</v>
      </c>
      <c r="L1516" s="18" t="str">
        <f>[1]卡牌表配置表!I1516</f>
        <v>0,0,0</v>
      </c>
      <c r="M1516" s="18">
        <f t="shared" si="70"/>
        <v>47230110</v>
      </c>
      <c r="N1516" s="66" t="str">
        <f>[1]卡牌表配置表!K1516</f>
        <v>20000004</v>
      </c>
      <c r="O1516" s="31" t="s">
        <v>170</v>
      </c>
      <c r="P1516" s="18">
        <f>[1]卡牌表配置表!L1516</f>
        <v>0</v>
      </c>
      <c r="R1516" s="18" t="str">
        <f>[1]卡牌表配置表!N1516</f>
        <v/>
      </c>
      <c r="T1516" s="18" t="str">
        <f>[1]卡牌表配置表!P1516</f>
        <v/>
      </c>
      <c r="W1516" s="18">
        <f>[1]卡牌表配置表!W1516</f>
        <v>140</v>
      </c>
      <c r="X1516" s="18" t="str">
        <f>[1]卡牌表配置表!X1516</f>
        <v>-2,163200</v>
      </c>
      <c r="Y1516" s="18">
        <v>0</v>
      </c>
      <c r="Z1516" s="18">
        <f>[1]卡牌表配置表!AA1516</f>
        <v>20000</v>
      </c>
      <c r="AA1516" s="18" t="str">
        <f>[1]卡牌表配置表!AB1516</f>
        <v>2,20,7740,1;2,21,50,1;2,32,50,1;2,54,3,1</v>
      </c>
      <c r="AB1516" s="18">
        <f>[1]卡牌表配置表!AR1516</f>
        <v>21047230</v>
      </c>
      <c r="AD1516" s="30">
        <f>VLOOKUP(F1516,t_card_group_s说明表!$B$6:$L$88,COLUMNS(t_card_group_s说明表!$B$6:$L$6),0)</f>
        <v>7</v>
      </c>
    </row>
    <row r="1517" spans="1:30" ht="15.75" customHeight="1" x14ac:dyDescent="0.2">
      <c r="A1517" s="18">
        <f t="shared" si="71"/>
        <v>1512</v>
      </c>
      <c r="B1517" s="18">
        <f>[1]卡牌表配置表!C1517</f>
        <v>4723012</v>
      </c>
      <c r="C1517" s="18">
        <f>[1]卡牌表配置表!D1517</f>
        <v>0</v>
      </c>
      <c r="D1517" s="18">
        <f>[1]卡牌表配置表!E1517</f>
        <v>20047230</v>
      </c>
      <c r="E1517" s="18" t="str">
        <f>[1]卡牌表配置表!F1517</f>
        <v>拒马</v>
      </c>
      <c r="F1517" s="18">
        <f>[1]卡牌表配置表!G1517</f>
        <v>47230</v>
      </c>
      <c r="G1517" s="18">
        <f>[1]卡牌表配置表!V1517</f>
        <v>12</v>
      </c>
      <c r="H1517" s="18">
        <f t="shared" si="69"/>
        <v>4723013</v>
      </c>
      <c r="I1517" s="30">
        <v>230002</v>
      </c>
      <c r="J1517" s="18">
        <v>1</v>
      </c>
      <c r="K1517" s="18">
        <v>4</v>
      </c>
      <c r="L1517" s="18" t="str">
        <f>[1]卡牌表配置表!I1517</f>
        <v>0,0,0</v>
      </c>
      <c r="M1517" s="18">
        <f t="shared" si="70"/>
        <v>47230120</v>
      </c>
      <c r="N1517" s="66" t="str">
        <f>[1]卡牌表配置表!K1517</f>
        <v>20000004</v>
      </c>
      <c r="O1517" s="31" t="s">
        <v>170</v>
      </c>
      <c r="P1517" s="18">
        <f>[1]卡牌表配置表!L1517</f>
        <v>0</v>
      </c>
      <c r="R1517" s="18" t="str">
        <f>[1]卡牌表配置表!N1517</f>
        <v/>
      </c>
      <c r="T1517" s="18" t="str">
        <f>[1]卡牌表配置表!P1517</f>
        <v/>
      </c>
      <c r="W1517" s="18">
        <f>[1]卡牌表配置表!W1517</f>
        <v>140</v>
      </c>
      <c r="X1517" s="18" t="str">
        <f>[1]卡牌表配置表!X1517</f>
        <v>-2,212200</v>
      </c>
      <c r="Y1517" s="18">
        <v>0</v>
      </c>
      <c r="Z1517" s="18">
        <f>[1]卡牌表配置表!AA1517</f>
        <v>20000</v>
      </c>
      <c r="AA1517" s="18" t="str">
        <f>[1]卡牌表配置表!AB1517</f>
        <v>2,20,9288,1;2,21,50,1;2,32,50,1;2,54,3,1</v>
      </c>
      <c r="AB1517" s="18">
        <f>[1]卡牌表配置表!AR1517</f>
        <v>21047230</v>
      </c>
      <c r="AD1517" s="30">
        <f>VLOOKUP(F1517,t_card_group_s说明表!$B$6:$L$88,COLUMNS(t_card_group_s说明表!$B$6:$L$6),0)</f>
        <v>7</v>
      </c>
    </row>
    <row r="1518" spans="1:30" ht="15.75" customHeight="1" x14ac:dyDescent="0.2">
      <c r="A1518" s="18">
        <f t="shared" si="71"/>
        <v>1513</v>
      </c>
      <c r="B1518" s="18">
        <f>[1]卡牌表配置表!C1518</f>
        <v>4723013</v>
      </c>
      <c r="C1518" s="18">
        <f>[1]卡牌表配置表!D1518</f>
        <v>0</v>
      </c>
      <c r="D1518" s="18">
        <f>[1]卡牌表配置表!E1518</f>
        <v>20047230</v>
      </c>
      <c r="E1518" s="18" t="str">
        <f>[1]卡牌表配置表!F1518</f>
        <v>拒马</v>
      </c>
      <c r="F1518" s="18">
        <f>[1]卡牌表配置表!G1518</f>
        <v>47230</v>
      </c>
      <c r="G1518" s="18">
        <f>[1]卡牌表配置表!V1518</f>
        <v>13</v>
      </c>
      <c r="H1518" s="18">
        <f t="shared" si="69"/>
        <v>4723014</v>
      </c>
      <c r="I1518" s="30">
        <v>230002</v>
      </c>
      <c r="J1518" s="18">
        <v>1</v>
      </c>
      <c r="K1518" s="18">
        <v>4</v>
      </c>
      <c r="L1518" s="18" t="str">
        <f>[1]卡牌表配置表!I1518</f>
        <v>0,0,0</v>
      </c>
      <c r="M1518" s="18">
        <f t="shared" si="70"/>
        <v>47230130</v>
      </c>
      <c r="N1518" s="66" t="str">
        <f>[1]卡牌表配置表!K1518</f>
        <v>20000004</v>
      </c>
      <c r="O1518" s="31" t="s">
        <v>170</v>
      </c>
      <c r="P1518" s="18">
        <f>[1]卡牌表配置表!L1518</f>
        <v>0</v>
      </c>
      <c r="R1518" s="18" t="str">
        <f>[1]卡牌表配置表!N1518</f>
        <v/>
      </c>
      <c r="T1518" s="18" t="str">
        <f>[1]卡牌表配置表!P1518</f>
        <v/>
      </c>
      <c r="W1518" s="18">
        <f>[1]卡牌表配置表!W1518</f>
        <v>160</v>
      </c>
      <c r="X1518" s="18" t="str">
        <f>[1]卡牌表配置表!X1518</f>
        <v>-2,275900</v>
      </c>
      <c r="Y1518" s="18">
        <v>0</v>
      </c>
      <c r="Z1518" s="18">
        <f>[1]卡牌表配置表!AA1518</f>
        <v>20000</v>
      </c>
      <c r="AA1518" s="18" t="str">
        <f>[1]卡牌表配置表!AB1518</f>
        <v>2,20,11146,1;2,21,50,1;2,32,50,1;2,54,3,1</v>
      </c>
      <c r="AB1518" s="18">
        <f>[1]卡牌表配置表!AR1518</f>
        <v>21047230</v>
      </c>
      <c r="AD1518" s="30">
        <f>VLOOKUP(F1518,t_card_group_s说明表!$B$6:$L$88,COLUMNS(t_card_group_s说明表!$B$6:$L$6),0)</f>
        <v>7</v>
      </c>
    </row>
    <row r="1519" spans="1:30" ht="15.75" customHeight="1" x14ac:dyDescent="0.2">
      <c r="A1519" s="18">
        <f t="shared" si="71"/>
        <v>1514</v>
      </c>
      <c r="B1519" s="18">
        <f>[1]卡牌表配置表!C1519</f>
        <v>4723014</v>
      </c>
      <c r="C1519" s="18">
        <f>[1]卡牌表配置表!D1519</f>
        <v>0</v>
      </c>
      <c r="D1519" s="18">
        <f>[1]卡牌表配置表!E1519</f>
        <v>20047230</v>
      </c>
      <c r="E1519" s="18" t="str">
        <f>[1]卡牌表配置表!F1519</f>
        <v>拒马</v>
      </c>
      <c r="F1519" s="18">
        <f>[1]卡牌表配置表!G1519</f>
        <v>47230</v>
      </c>
      <c r="G1519" s="18">
        <f>[1]卡牌表配置表!V1519</f>
        <v>14</v>
      </c>
      <c r="H1519" s="18">
        <f t="shared" si="69"/>
        <v>4723015</v>
      </c>
      <c r="I1519" s="30">
        <v>230002</v>
      </c>
      <c r="J1519" s="18">
        <v>1</v>
      </c>
      <c r="K1519" s="18">
        <v>4</v>
      </c>
      <c r="L1519" s="18" t="str">
        <f>[1]卡牌表配置表!I1519</f>
        <v>0,0,0</v>
      </c>
      <c r="M1519" s="18">
        <f t="shared" si="70"/>
        <v>47230140</v>
      </c>
      <c r="N1519" s="66" t="str">
        <f>[1]卡牌表配置表!K1519</f>
        <v>20000004</v>
      </c>
      <c r="O1519" s="31" t="s">
        <v>170</v>
      </c>
      <c r="P1519" s="18">
        <f>[1]卡牌表配置表!L1519</f>
        <v>0</v>
      </c>
      <c r="R1519" s="18" t="str">
        <f>[1]卡牌表配置表!N1519</f>
        <v/>
      </c>
      <c r="T1519" s="18" t="str">
        <f>[1]卡牌表配置表!P1519</f>
        <v/>
      </c>
      <c r="W1519" s="18">
        <f>[1]卡牌表配置表!W1519</f>
        <v>160</v>
      </c>
      <c r="X1519" s="18" t="str">
        <f>[1]卡牌表配置表!X1519</f>
        <v>-2,358700</v>
      </c>
      <c r="Y1519" s="18">
        <v>0</v>
      </c>
      <c r="Z1519" s="18">
        <f>[1]卡牌表配置表!AA1519</f>
        <v>20000</v>
      </c>
      <c r="AA1519" s="18" t="str">
        <f>[1]卡牌表配置表!AB1519</f>
        <v>2,20,13375,1;2,21,50,1;2,32,50,1;2,54,3,1</v>
      </c>
      <c r="AB1519" s="18">
        <f>[1]卡牌表配置表!AR1519</f>
        <v>21047230</v>
      </c>
      <c r="AD1519" s="30">
        <f>VLOOKUP(F1519,t_card_group_s说明表!$B$6:$L$88,COLUMNS(t_card_group_s说明表!$B$6:$L$6),0)</f>
        <v>7</v>
      </c>
    </row>
    <row r="1520" spans="1:30" ht="15.75" customHeight="1" x14ac:dyDescent="0.2">
      <c r="A1520" s="18">
        <f t="shared" si="71"/>
        <v>1515</v>
      </c>
      <c r="B1520" s="18">
        <f>[1]卡牌表配置表!C1520</f>
        <v>4723015</v>
      </c>
      <c r="C1520" s="18">
        <f>[1]卡牌表配置表!D1520</f>
        <v>0</v>
      </c>
      <c r="D1520" s="18">
        <f>[1]卡牌表配置表!E1520</f>
        <v>20047230</v>
      </c>
      <c r="E1520" s="18" t="str">
        <f>[1]卡牌表配置表!F1520</f>
        <v>拒马</v>
      </c>
      <c r="F1520" s="18">
        <f>[1]卡牌表配置表!G1520</f>
        <v>47230</v>
      </c>
      <c r="G1520" s="18">
        <f>[1]卡牌表配置表!V1520</f>
        <v>15</v>
      </c>
      <c r="H1520" s="18">
        <f t="shared" si="69"/>
        <v>4723016</v>
      </c>
      <c r="I1520" s="30">
        <v>230002</v>
      </c>
      <c r="J1520" s="18">
        <v>1</v>
      </c>
      <c r="K1520" s="18">
        <v>4</v>
      </c>
      <c r="L1520" s="18" t="str">
        <f>[1]卡牌表配置表!I1520</f>
        <v>0,0,0</v>
      </c>
      <c r="M1520" s="18">
        <f t="shared" si="70"/>
        <v>47230150</v>
      </c>
      <c r="N1520" s="66" t="str">
        <f>[1]卡牌表配置表!K1520</f>
        <v>20000004</v>
      </c>
      <c r="O1520" s="31" t="s">
        <v>170</v>
      </c>
      <c r="P1520" s="18">
        <f>[1]卡牌表配置表!L1520</f>
        <v>0</v>
      </c>
      <c r="R1520" s="18" t="str">
        <f>[1]卡牌表配置表!N1520</f>
        <v/>
      </c>
      <c r="T1520" s="18" t="str">
        <f>[1]卡牌表配置表!P1520</f>
        <v/>
      </c>
      <c r="W1520" s="18">
        <f>[1]卡牌表配置表!W1520</f>
        <v>180</v>
      </c>
      <c r="X1520" s="18" t="str">
        <f>[1]卡牌表配置表!X1520</f>
        <v>-2,466300</v>
      </c>
      <c r="Y1520" s="18">
        <v>0</v>
      </c>
      <c r="Z1520" s="18">
        <f>[1]卡牌表配置表!AA1520</f>
        <v>20000</v>
      </c>
      <c r="AA1520" s="18" t="str">
        <f>[1]卡牌表配置表!AB1520</f>
        <v>2,20,16049,1;2,21,50,1;2,32,50,1;2,54,3,1</v>
      </c>
      <c r="AB1520" s="18">
        <f>[1]卡牌表配置表!AR1520</f>
        <v>21047230</v>
      </c>
      <c r="AD1520" s="30">
        <f>VLOOKUP(F1520,t_card_group_s说明表!$B$6:$L$88,COLUMNS(t_card_group_s说明表!$B$6:$L$6),0)</f>
        <v>7</v>
      </c>
    </row>
    <row r="1521" spans="1:30" ht="15.75" customHeight="1" x14ac:dyDescent="0.2">
      <c r="A1521" s="18">
        <f t="shared" si="71"/>
        <v>1516</v>
      </c>
      <c r="B1521" s="18">
        <f>[1]卡牌表配置表!C1521</f>
        <v>4723016</v>
      </c>
      <c r="C1521" s="18">
        <f>[1]卡牌表配置表!D1521</f>
        <v>0</v>
      </c>
      <c r="D1521" s="18">
        <f>[1]卡牌表配置表!E1521</f>
        <v>20047230</v>
      </c>
      <c r="E1521" s="18" t="str">
        <f>[1]卡牌表配置表!F1521</f>
        <v>拒马</v>
      </c>
      <c r="F1521" s="18">
        <f>[1]卡牌表配置表!G1521</f>
        <v>47230</v>
      </c>
      <c r="G1521" s="18">
        <f>[1]卡牌表配置表!V1521</f>
        <v>16</v>
      </c>
      <c r="H1521" s="18">
        <f t="shared" si="69"/>
        <v>4723017</v>
      </c>
      <c r="I1521" s="30">
        <v>230002</v>
      </c>
      <c r="J1521" s="18">
        <v>1</v>
      </c>
      <c r="K1521" s="18">
        <v>4</v>
      </c>
      <c r="L1521" s="18" t="str">
        <f>[1]卡牌表配置表!I1521</f>
        <v>0,0,0</v>
      </c>
      <c r="M1521" s="18">
        <f t="shared" si="70"/>
        <v>47230160</v>
      </c>
      <c r="N1521" s="66" t="str">
        <f>[1]卡牌表配置表!K1521</f>
        <v>20000004</v>
      </c>
      <c r="O1521" s="31" t="s">
        <v>170</v>
      </c>
      <c r="P1521" s="18">
        <f>[1]卡牌表配置表!L1521</f>
        <v>0</v>
      </c>
      <c r="R1521" s="18" t="str">
        <f>[1]卡牌表配置表!N1521</f>
        <v/>
      </c>
      <c r="T1521" s="18" t="str">
        <f>[1]卡牌表配置表!P1521</f>
        <v/>
      </c>
      <c r="W1521" s="18">
        <f>[1]卡牌表配置表!W1521</f>
        <v>180</v>
      </c>
      <c r="X1521" s="18" t="str">
        <f>[1]卡牌表配置表!X1521</f>
        <v>-2,606200</v>
      </c>
      <c r="Y1521" s="18">
        <v>0</v>
      </c>
      <c r="Z1521" s="18">
        <f>[1]卡牌表配置表!AA1521</f>
        <v>20000</v>
      </c>
      <c r="AA1521" s="18" t="str">
        <f>[1]卡牌表配置表!AB1521</f>
        <v>2,20,19259,1;2,21,50,1;2,32,50,1;2,54,3,1</v>
      </c>
      <c r="AB1521" s="18">
        <f>[1]卡牌表配置表!AR1521</f>
        <v>21047230</v>
      </c>
      <c r="AD1521" s="30">
        <f>VLOOKUP(F1521,t_card_group_s说明表!$B$6:$L$88,COLUMNS(t_card_group_s说明表!$B$6:$L$6),0)</f>
        <v>7</v>
      </c>
    </row>
    <row r="1522" spans="1:30" ht="15.75" customHeight="1" x14ac:dyDescent="0.2">
      <c r="A1522" s="18">
        <f t="shared" si="71"/>
        <v>1517</v>
      </c>
      <c r="B1522" s="18">
        <f>[1]卡牌表配置表!C1522</f>
        <v>4723017</v>
      </c>
      <c r="C1522" s="18">
        <f>[1]卡牌表配置表!D1522</f>
        <v>0</v>
      </c>
      <c r="D1522" s="18">
        <f>[1]卡牌表配置表!E1522</f>
        <v>20047230</v>
      </c>
      <c r="E1522" s="18" t="str">
        <f>[1]卡牌表配置表!F1522</f>
        <v>拒马</v>
      </c>
      <c r="F1522" s="18">
        <f>[1]卡牌表配置表!G1522</f>
        <v>47230</v>
      </c>
      <c r="G1522" s="18">
        <f>[1]卡牌表配置表!V1522</f>
        <v>17</v>
      </c>
      <c r="H1522" s="18">
        <f t="shared" si="69"/>
        <v>4723018</v>
      </c>
      <c r="I1522" s="30">
        <v>230002</v>
      </c>
      <c r="J1522" s="18">
        <v>1</v>
      </c>
      <c r="K1522" s="18">
        <v>4</v>
      </c>
      <c r="L1522" s="18" t="str">
        <f>[1]卡牌表配置表!I1522</f>
        <v>0,0,0</v>
      </c>
      <c r="M1522" s="18">
        <f t="shared" si="70"/>
        <v>47230170</v>
      </c>
      <c r="N1522" s="66" t="str">
        <f>[1]卡牌表配置表!K1522</f>
        <v>20000004</v>
      </c>
      <c r="O1522" s="31" t="s">
        <v>170</v>
      </c>
      <c r="P1522" s="18">
        <f>[1]卡牌表配置表!L1522</f>
        <v>0</v>
      </c>
      <c r="R1522" s="18" t="str">
        <f>[1]卡牌表配置表!N1522</f>
        <v/>
      </c>
      <c r="T1522" s="18" t="str">
        <f>[1]卡牌表配置表!P1522</f>
        <v/>
      </c>
      <c r="W1522" s="18">
        <f>[1]卡牌表配置表!W1522</f>
        <v>200</v>
      </c>
      <c r="X1522" s="18" t="str">
        <f>[1]卡牌表配置表!X1522</f>
        <v>-2,788100</v>
      </c>
      <c r="Y1522" s="18">
        <v>0</v>
      </c>
      <c r="Z1522" s="18">
        <f>[1]卡牌表配置表!AA1522</f>
        <v>20000</v>
      </c>
      <c r="AA1522" s="18" t="str">
        <f>[1]卡牌表配置表!AB1522</f>
        <v>2,20,23111,1;2,21,50,1;2,32,50,1;2,54,3,1</v>
      </c>
      <c r="AB1522" s="18">
        <f>[1]卡牌表配置表!AR1522</f>
        <v>21047230</v>
      </c>
      <c r="AD1522" s="30">
        <f>VLOOKUP(F1522,t_card_group_s说明表!$B$6:$L$88,COLUMNS(t_card_group_s说明表!$B$6:$L$6),0)</f>
        <v>7</v>
      </c>
    </row>
    <row r="1523" spans="1:30" ht="15.75" customHeight="1" x14ac:dyDescent="0.2">
      <c r="A1523" s="18">
        <f t="shared" si="71"/>
        <v>1518</v>
      </c>
      <c r="B1523" s="18">
        <f>[1]卡牌表配置表!C1523</f>
        <v>4723018</v>
      </c>
      <c r="C1523" s="18">
        <f>[1]卡牌表配置表!D1523</f>
        <v>0</v>
      </c>
      <c r="D1523" s="18">
        <f>[1]卡牌表配置表!E1523</f>
        <v>20047230</v>
      </c>
      <c r="E1523" s="18" t="str">
        <f>[1]卡牌表配置表!F1523</f>
        <v>拒马</v>
      </c>
      <c r="F1523" s="18">
        <f>[1]卡牌表配置表!G1523</f>
        <v>47230</v>
      </c>
      <c r="G1523" s="18">
        <f>[1]卡牌表配置表!V1523</f>
        <v>18</v>
      </c>
      <c r="H1523" s="18">
        <f t="shared" si="69"/>
        <v>4723019</v>
      </c>
      <c r="I1523" s="30">
        <v>230002</v>
      </c>
      <c r="J1523" s="18">
        <v>1</v>
      </c>
      <c r="K1523" s="18">
        <v>4</v>
      </c>
      <c r="L1523" s="18" t="str">
        <f>[1]卡牌表配置表!I1523</f>
        <v>0,0,0</v>
      </c>
      <c r="M1523" s="18">
        <f t="shared" si="70"/>
        <v>47230180</v>
      </c>
      <c r="N1523" s="66" t="str">
        <f>[1]卡牌表配置表!K1523</f>
        <v>20000004</v>
      </c>
      <c r="O1523" s="31" t="s">
        <v>170</v>
      </c>
      <c r="P1523" s="18">
        <f>[1]卡牌表配置表!L1523</f>
        <v>0</v>
      </c>
      <c r="R1523" s="18" t="str">
        <f>[1]卡牌表配置表!N1523</f>
        <v/>
      </c>
      <c r="T1523" s="18" t="str">
        <f>[1]卡牌表配置表!P1523</f>
        <v/>
      </c>
      <c r="W1523" s="18">
        <f>[1]卡牌表配置表!W1523</f>
        <v>200</v>
      </c>
      <c r="X1523" s="18" t="str">
        <f>[1]卡牌表配置表!X1523</f>
        <v>-2,1024500</v>
      </c>
      <c r="Y1523" s="18">
        <v>0</v>
      </c>
      <c r="Z1523" s="18">
        <f>[1]卡牌表配置表!AA1523</f>
        <v>20000</v>
      </c>
      <c r="AA1523" s="18" t="str">
        <f>[1]卡牌表配置表!AB1523</f>
        <v>2,20,27733,1;2,21,50,1;2,32,50,1;2,54,3,1</v>
      </c>
      <c r="AB1523" s="18">
        <f>[1]卡牌表配置表!AR1523</f>
        <v>21047230</v>
      </c>
      <c r="AD1523" s="30">
        <f>VLOOKUP(F1523,t_card_group_s说明表!$B$6:$L$88,COLUMNS(t_card_group_s说明表!$B$6:$L$6),0)</f>
        <v>7</v>
      </c>
    </row>
    <row r="1524" spans="1:30" ht="15.75" customHeight="1" x14ac:dyDescent="0.2">
      <c r="A1524" s="18">
        <f t="shared" si="71"/>
        <v>1519</v>
      </c>
      <c r="B1524" s="18">
        <f>[1]卡牌表配置表!C1524</f>
        <v>4723019</v>
      </c>
      <c r="C1524" s="18">
        <f>[1]卡牌表配置表!D1524</f>
        <v>0</v>
      </c>
      <c r="D1524" s="18">
        <f>[1]卡牌表配置表!E1524</f>
        <v>20047230</v>
      </c>
      <c r="E1524" s="18" t="str">
        <f>[1]卡牌表配置表!F1524</f>
        <v>拒马</v>
      </c>
      <c r="F1524" s="18">
        <f>[1]卡牌表配置表!G1524</f>
        <v>47230</v>
      </c>
      <c r="G1524" s="18">
        <f>[1]卡牌表配置表!V1524</f>
        <v>19</v>
      </c>
      <c r="H1524" s="18">
        <f t="shared" si="69"/>
        <v>4723020</v>
      </c>
      <c r="I1524" s="30">
        <v>230002</v>
      </c>
      <c r="J1524" s="18">
        <v>1</v>
      </c>
      <c r="K1524" s="18">
        <v>4</v>
      </c>
      <c r="L1524" s="18" t="str">
        <f>[1]卡牌表配置表!I1524</f>
        <v>0,0,0</v>
      </c>
      <c r="M1524" s="18">
        <f t="shared" si="70"/>
        <v>47230190</v>
      </c>
      <c r="N1524" s="66" t="str">
        <f>[1]卡牌表配置表!K1524</f>
        <v>20000004</v>
      </c>
      <c r="O1524" s="31" t="s">
        <v>170</v>
      </c>
      <c r="P1524" s="18">
        <f>[1]卡牌表配置表!L1524</f>
        <v>0</v>
      </c>
      <c r="R1524" s="18" t="str">
        <f>[1]卡牌表配置表!N1524</f>
        <v/>
      </c>
      <c r="T1524" s="18" t="str">
        <f>[1]卡牌表配置表!P1524</f>
        <v/>
      </c>
      <c r="W1524" s="18">
        <f>[1]卡牌表配置表!W1524</f>
        <v>220</v>
      </c>
      <c r="X1524" s="18" t="str">
        <f>[1]卡牌表配置表!X1524</f>
        <v>-2,1331900</v>
      </c>
      <c r="Y1524" s="18">
        <v>0</v>
      </c>
      <c r="Z1524" s="18">
        <f>[1]卡牌表配置表!AA1524</f>
        <v>20000</v>
      </c>
      <c r="AA1524" s="18" t="str">
        <f>[1]卡牌表配置表!AB1524</f>
        <v>2,20,33280,1;2,21,50,1;2,32,50,1;2,54,3,1</v>
      </c>
      <c r="AB1524" s="18">
        <f>[1]卡牌表配置表!AR1524</f>
        <v>21047230</v>
      </c>
      <c r="AD1524" s="30">
        <f>VLOOKUP(F1524,t_card_group_s说明表!$B$6:$L$88,COLUMNS(t_card_group_s说明表!$B$6:$L$6),0)</f>
        <v>7</v>
      </c>
    </row>
    <row r="1525" spans="1:30" ht="15.75" customHeight="1" x14ac:dyDescent="0.2">
      <c r="A1525" s="18">
        <f t="shared" si="71"/>
        <v>1520</v>
      </c>
      <c r="B1525" s="18">
        <f>[1]卡牌表配置表!C1525</f>
        <v>4723020</v>
      </c>
      <c r="C1525" s="18">
        <f>[1]卡牌表配置表!D1525</f>
        <v>0</v>
      </c>
      <c r="D1525" s="18">
        <f>[1]卡牌表配置表!E1525</f>
        <v>20047230</v>
      </c>
      <c r="E1525" s="18" t="str">
        <f>[1]卡牌表配置表!F1525</f>
        <v>拒马</v>
      </c>
      <c r="F1525" s="18">
        <f>[1]卡牌表配置表!G1525</f>
        <v>47230</v>
      </c>
      <c r="G1525" s="18">
        <f>[1]卡牌表配置表!V1525</f>
        <v>20</v>
      </c>
      <c r="H1525" s="18">
        <f t="shared" si="69"/>
        <v>4723021</v>
      </c>
      <c r="I1525" s="30">
        <v>230002</v>
      </c>
      <c r="J1525" s="18">
        <v>1</v>
      </c>
      <c r="K1525" s="18">
        <v>4</v>
      </c>
      <c r="L1525" s="18" t="str">
        <f>[1]卡牌表配置表!I1525</f>
        <v>0,0,0</v>
      </c>
      <c r="M1525" s="18">
        <f t="shared" si="70"/>
        <v>47230200</v>
      </c>
      <c r="N1525" s="66" t="str">
        <f>[1]卡牌表配置表!K1525</f>
        <v>20000004</v>
      </c>
      <c r="O1525" s="31" t="s">
        <v>170</v>
      </c>
      <c r="P1525" s="18">
        <f>[1]卡牌表配置表!L1525</f>
        <v>0</v>
      </c>
      <c r="R1525" s="18" t="str">
        <f>[1]卡牌表配置表!N1525</f>
        <v/>
      </c>
      <c r="T1525" s="18" t="str">
        <f>[1]卡牌表配置表!P1525</f>
        <v/>
      </c>
      <c r="W1525" s="18">
        <f>[1]卡牌表配置表!W1525</f>
        <v>220</v>
      </c>
      <c r="X1525" s="18" t="str">
        <f>[1]卡牌表配置表!X1525</f>
        <v>-2,1731500</v>
      </c>
      <c r="Y1525" s="18">
        <v>0</v>
      </c>
      <c r="Z1525" s="18">
        <f>[1]卡牌表配置表!AA1525</f>
        <v>20000</v>
      </c>
      <c r="AA1525" s="18" t="str">
        <f>[1]卡牌表配置表!AB1525</f>
        <v>2,20,39935,1;2,21,50,1;2,32,50,1;2,54,3,1</v>
      </c>
      <c r="AB1525" s="18">
        <f>[1]卡牌表配置表!AR1525</f>
        <v>21047230</v>
      </c>
      <c r="AD1525" s="30">
        <f>VLOOKUP(F1525,t_card_group_s说明表!$B$6:$L$88,COLUMNS(t_card_group_s说明表!$B$6:$L$6),0)</f>
        <v>7</v>
      </c>
    </row>
    <row r="1526" spans="1:30" ht="15.75" customHeight="1" x14ac:dyDescent="0.2">
      <c r="A1526" s="18">
        <f t="shared" si="71"/>
        <v>1521</v>
      </c>
      <c r="B1526" s="18">
        <f>[1]卡牌表配置表!C1526</f>
        <v>4723021</v>
      </c>
      <c r="C1526" s="18">
        <f>[1]卡牌表配置表!D1526</f>
        <v>0</v>
      </c>
      <c r="D1526" s="18">
        <f>[1]卡牌表配置表!E1526</f>
        <v>20047230</v>
      </c>
      <c r="E1526" s="18" t="str">
        <f>[1]卡牌表配置表!F1526</f>
        <v>拒马</v>
      </c>
      <c r="F1526" s="18">
        <f>[1]卡牌表配置表!G1526</f>
        <v>47230</v>
      </c>
      <c r="G1526" s="18">
        <f>[1]卡牌表配置表!V1526</f>
        <v>21</v>
      </c>
      <c r="H1526" s="18">
        <f t="shared" si="69"/>
        <v>4723022</v>
      </c>
      <c r="I1526" s="30">
        <v>230002</v>
      </c>
      <c r="J1526" s="18">
        <v>1</v>
      </c>
      <c r="K1526" s="18">
        <v>4</v>
      </c>
      <c r="L1526" s="18" t="str">
        <f>[1]卡牌表配置表!I1526</f>
        <v>0,0,0</v>
      </c>
      <c r="M1526" s="18">
        <f t="shared" si="70"/>
        <v>47230210</v>
      </c>
      <c r="N1526" s="66" t="str">
        <f>[1]卡牌表配置表!K1526</f>
        <v>20000004</v>
      </c>
      <c r="O1526" s="31" t="s">
        <v>170</v>
      </c>
      <c r="P1526" s="18">
        <f>[1]卡牌表配置表!L1526</f>
        <v>0</v>
      </c>
      <c r="R1526" s="18" t="str">
        <f>[1]卡牌表配置表!N1526</f>
        <v/>
      </c>
      <c r="T1526" s="18" t="str">
        <f>[1]卡牌表配置表!P1526</f>
        <v/>
      </c>
      <c r="W1526" s="18">
        <f>[1]卡牌表配置表!W1526</f>
        <v>240</v>
      </c>
      <c r="X1526" s="18" t="str">
        <f>[1]卡牌表配置表!X1526</f>
        <v>-2,2251000</v>
      </c>
      <c r="Y1526" s="18">
        <v>0</v>
      </c>
      <c r="Z1526" s="18">
        <f>[1]卡牌表配置表!AA1526</f>
        <v>20000</v>
      </c>
      <c r="AA1526" s="18" t="str">
        <f>[1]卡牌表配置表!AB1526</f>
        <v>2,20,47922,1;2,21,50,1;2,32,50,1;2,54,3,1</v>
      </c>
      <c r="AB1526" s="18">
        <f>[1]卡牌表配置表!AR1526</f>
        <v>21047230</v>
      </c>
      <c r="AD1526" s="30">
        <f>VLOOKUP(F1526,t_card_group_s说明表!$B$6:$L$88,COLUMNS(t_card_group_s说明表!$B$6:$L$6),0)</f>
        <v>7</v>
      </c>
    </row>
    <row r="1527" spans="1:30" ht="15.75" customHeight="1" x14ac:dyDescent="0.2">
      <c r="A1527" s="18">
        <f t="shared" si="71"/>
        <v>1522</v>
      </c>
      <c r="B1527" s="18">
        <f>[1]卡牌表配置表!C1527</f>
        <v>4723022</v>
      </c>
      <c r="C1527" s="18">
        <f>[1]卡牌表配置表!D1527</f>
        <v>0</v>
      </c>
      <c r="D1527" s="18">
        <f>[1]卡牌表配置表!E1527</f>
        <v>20047230</v>
      </c>
      <c r="E1527" s="18" t="str">
        <f>[1]卡牌表配置表!F1527</f>
        <v>拒马</v>
      </c>
      <c r="F1527" s="18">
        <f>[1]卡牌表配置表!G1527</f>
        <v>47230</v>
      </c>
      <c r="G1527" s="18">
        <f>[1]卡牌表配置表!V1527</f>
        <v>22</v>
      </c>
      <c r="H1527" s="18">
        <f t="shared" si="69"/>
        <v>4723023</v>
      </c>
      <c r="I1527" s="30">
        <v>230002</v>
      </c>
      <c r="J1527" s="18">
        <v>1</v>
      </c>
      <c r="K1527" s="18">
        <v>4</v>
      </c>
      <c r="L1527" s="18" t="str">
        <f>[1]卡牌表配置表!I1527</f>
        <v>0,0,0</v>
      </c>
      <c r="M1527" s="18">
        <f t="shared" si="70"/>
        <v>47230220</v>
      </c>
      <c r="N1527" s="66" t="str">
        <f>[1]卡牌表配置表!K1527</f>
        <v>20000004</v>
      </c>
      <c r="O1527" s="31" t="s">
        <v>170</v>
      </c>
      <c r="P1527" s="18">
        <f>[1]卡牌表配置表!L1527</f>
        <v>0</v>
      </c>
      <c r="R1527" s="18" t="str">
        <f>[1]卡牌表配置表!N1527</f>
        <v/>
      </c>
      <c r="T1527" s="18" t="str">
        <f>[1]卡牌表配置表!P1527</f>
        <v/>
      </c>
      <c r="W1527" s="18">
        <f>[1]卡牌表配置表!W1527</f>
        <v>240</v>
      </c>
      <c r="X1527" s="18" t="str">
        <f>[1]卡牌表配置表!X1527</f>
        <v>-2,2926300</v>
      </c>
      <c r="Y1527" s="18">
        <v>0</v>
      </c>
      <c r="Z1527" s="18">
        <f>[1]卡牌表配置表!AA1527</f>
        <v>20000</v>
      </c>
      <c r="AA1527" s="18" t="str">
        <f>[1]卡牌表配置表!AB1527</f>
        <v>2,20,57507,1;2,21,50,1;2,32,50,1;2,54,3,1</v>
      </c>
      <c r="AB1527" s="18">
        <f>[1]卡牌表配置表!AR1527</f>
        <v>21047230</v>
      </c>
      <c r="AD1527" s="30">
        <f>VLOOKUP(F1527,t_card_group_s说明表!$B$6:$L$88,COLUMNS(t_card_group_s说明表!$B$6:$L$6),0)</f>
        <v>7</v>
      </c>
    </row>
    <row r="1528" spans="1:30" ht="15.75" customHeight="1" x14ac:dyDescent="0.2">
      <c r="A1528" s="18">
        <f t="shared" si="71"/>
        <v>1523</v>
      </c>
      <c r="B1528" s="18">
        <f>[1]卡牌表配置表!C1528</f>
        <v>4723023</v>
      </c>
      <c r="C1528" s="18">
        <f>[1]卡牌表配置表!D1528</f>
        <v>0</v>
      </c>
      <c r="D1528" s="18">
        <f>[1]卡牌表配置表!E1528</f>
        <v>20047230</v>
      </c>
      <c r="E1528" s="18" t="str">
        <f>[1]卡牌表配置表!F1528</f>
        <v>拒马</v>
      </c>
      <c r="F1528" s="18">
        <f>[1]卡牌表配置表!G1528</f>
        <v>47230</v>
      </c>
      <c r="G1528" s="18">
        <f>[1]卡牌表配置表!V1528</f>
        <v>23</v>
      </c>
      <c r="H1528" s="18">
        <f t="shared" si="69"/>
        <v>4723024</v>
      </c>
      <c r="I1528" s="30">
        <v>230002</v>
      </c>
      <c r="J1528" s="18">
        <v>1</v>
      </c>
      <c r="K1528" s="18">
        <v>4</v>
      </c>
      <c r="L1528" s="18" t="str">
        <f>[1]卡牌表配置表!I1528</f>
        <v>0,0,0</v>
      </c>
      <c r="M1528" s="18">
        <f t="shared" si="70"/>
        <v>47230230</v>
      </c>
      <c r="N1528" s="66" t="str">
        <f>[1]卡牌表配置表!K1528</f>
        <v>20000004</v>
      </c>
      <c r="O1528" s="31" t="s">
        <v>170</v>
      </c>
      <c r="P1528" s="18">
        <f>[1]卡牌表配置表!L1528</f>
        <v>0</v>
      </c>
      <c r="R1528" s="18" t="str">
        <f>[1]卡牌表配置表!N1528</f>
        <v/>
      </c>
      <c r="T1528" s="18" t="str">
        <f>[1]卡牌表配置表!P1528</f>
        <v/>
      </c>
      <c r="W1528" s="18">
        <f>[1]卡牌表配置表!W1528</f>
        <v>260</v>
      </c>
      <c r="X1528" s="18" t="str">
        <f>[1]卡牌表配置表!X1528</f>
        <v>-2,3804200</v>
      </c>
      <c r="Y1528" s="18">
        <v>0</v>
      </c>
      <c r="Z1528" s="18">
        <f>[1]卡牌表配置表!AA1528</f>
        <v>20000</v>
      </c>
      <c r="AA1528" s="18" t="str">
        <f>[1]卡牌表配置表!AB1528</f>
        <v>2,20,69008,1;2,21,50,1;2,32,50,1;2,54,3,1</v>
      </c>
      <c r="AB1528" s="18">
        <f>[1]卡牌表配置表!AR1528</f>
        <v>21047230</v>
      </c>
      <c r="AD1528" s="30">
        <f>VLOOKUP(F1528,t_card_group_s说明表!$B$6:$L$88,COLUMNS(t_card_group_s说明表!$B$6:$L$6),0)</f>
        <v>7</v>
      </c>
    </row>
    <row r="1529" spans="1:30" ht="15.75" customHeight="1" x14ac:dyDescent="0.2">
      <c r="A1529" s="18">
        <f t="shared" si="71"/>
        <v>1524</v>
      </c>
      <c r="B1529" s="18">
        <f>[1]卡牌表配置表!C1529</f>
        <v>4723024</v>
      </c>
      <c r="C1529" s="18">
        <f>[1]卡牌表配置表!D1529</f>
        <v>0</v>
      </c>
      <c r="D1529" s="18">
        <f>[1]卡牌表配置表!E1529</f>
        <v>20047230</v>
      </c>
      <c r="E1529" s="18" t="str">
        <f>[1]卡牌表配置表!F1529</f>
        <v>拒马</v>
      </c>
      <c r="F1529" s="18">
        <f>[1]卡牌表配置表!G1529</f>
        <v>47230</v>
      </c>
      <c r="G1529" s="18">
        <f>[1]卡牌表配置表!V1529</f>
        <v>24</v>
      </c>
      <c r="H1529" s="18">
        <f t="shared" si="69"/>
        <v>4723025</v>
      </c>
      <c r="I1529" s="30">
        <v>230002</v>
      </c>
      <c r="J1529" s="18">
        <v>1</v>
      </c>
      <c r="K1529" s="18">
        <v>4</v>
      </c>
      <c r="L1529" s="18" t="str">
        <f>[1]卡牌表配置表!I1529</f>
        <v>0,0,0</v>
      </c>
      <c r="M1529" s="18">
        <f t="shared" si="70"/>
        <v>47230240</v>
      </c>
      <c r="N1529" s="66" t="str">
        <f>[1]卡牌表配置表!K1529</f>
        <v>20000004</v>
      </c>
      <c r="O1529" s="31" t="s">
        <v>170</v>
      </c>
      <c r="P1529" s="18">
        <f>[1]卡牌表配置表!L1529</f>
        <v>0</v>
      </c>
      <c r="R1529" s="18" t="str">
        <f>[1]卡牌表配置表!N1529</f>
        <v/>
      </c>
      <c r="T1529" s="18" t="str">
        <f>[1]卡牌表配置表!P1529</f>
        <v/>
      </c>
      <c r="W1529" s="18">
        <f>[1]卡牌表配置表!W1529</f>
        <v>300</v>
      </c>
      <c r="X1529" s="18" t="str">
        <f>[1]卡牌表配置表!X1529</f>
        <v>-2,4945500</v>
      </c>
      <c r="Y1529" s="18">
        <v>0</v>
      </c>
      <c r="Z1529" s="18">
        <f>[1]卡牌表配置表!AA1529</f>
        <v>20000</v>
      </c>
      <c r="AA1529" s="18" t="str">
        <f>[1]卡牌表配置表!AB1529</f>
        <v>2,20,82810,1;2,21,50,1;2,32,50,1;2,54,3,1</v>
      </c>
      <c r="AB1529" s="18">
        <f>[1]卡牌表配置表!AR1529</f>
        <v>21047230</v>
      </c>
      <c r="AD1529" s="30">
        <f>VLOOKUP(F1529,t_card_group_s说明表!$B$6:$L$88,COLUMNS(t_card_group_s说明表!$B$6:$L$6),0)</f>
        <v>7</v>
      </c>
    </row>
    <row r="1530" spans="1:30" ht="15.75" customHeight="1" x14ac:dyDescent="0.2">
      <c r="A1530" s="18">
        <f t="shared" si="71"/>
        <v>1525</v>
      </c>
      <c r="B1530" s="18">
        <f>[1]卡牌表配置表!C1530</f>
        <v>4723025</v>
      </c>
      <c r="C1530" s="18">
        <f>[1]卡牌表配置表!D1530</f>
        <v>0</v>
      </c>
      <c r="D1530" s="18">
        <f>[1]卡牌表配置表!E1530</f>
        <v>20047230</v>
      </c>
      <c r="E1530" s="18" t="str">
        <f>[1]卡牌表配置表!F1530</f>
        <v>拒马</v>
      </c>
      <c r="F1530" s="18">
        <f>[1]卡牌表配置表!G1530</f>
        <v>47230</v>
      </c>
      <c r="G1530" s="18">
        <f>[1]卡牌表配置表!V1530</f>
        <v>25</v>
      </c>
      <c r="H1530" s="18" t="str">
        <f t="shared" si="69"/>
        <v/>
      </c>
      <c r="I1530" s="30">
        <v>230002</v>
      </c>
      <c r="J1530" s="18">
        <v>1</v>
      </c>
      <c r="K1530" s="18">
        <v>4</v>
      </c>
      <c r="L1530" s="18" t="str">
        <f>[1]卡牌表配置表!I1530</f>
        <v>0,0,0</v>
      </c>
      <c r="M1530" s="18">
        <f t="shared" si="70"/>
        <v>47230250</v>
      </c>
      <c r="N1530" s="66" t="str">
        <f>[1]卡牌表配置表!K1530</f>
        <v>20000004</v>
      </c>
      <c r="O1530" s="31" t="s">
        <v>170</v>
      </c>
      <c r="P1530" s="18">
        <f>[1]卡牌表配置表!L1530</f>
        <v>0</v>
      </c>
      <c r="R1530" s="18" t="str">
        <f>[1]卡牌表配置表!N1530</f>
        <v/>
      </c>
      <c r="T1530" s="18" t="str">
        <f>[1]卡牌表配置表!P1530</f>
        <v/>
      </c>
      <c r="W1530" s="18">
        <f>[1]卡牌表配置表!W1530</f>
        <v>-1</v>
      </c>
      <c r="X1530" s="18">
        <f>[1]卡牌表配置表!X1530</f>
        <v>-1</v>
      </c>
      <c r="Y1530" s="18">
        <v>0</v>
      </c>
      <c r="Z1530" s="18">
        <f>[1]卡牌表配置表!AA1530</f>
        <v>20000</v>
      </c>
      <c r="AA1530" s="18" t="str">
        <f>[1]卡牌表配置表!AB1530</f>
        <v>2,20,99372,1;2,21,50,1;2,32,50,1;2,54,3,1</v>
      </c>
      <c r="AB1530" s="18">
        <f>[1]卡牌表配置表!AR1530</f>
        <v>21047230</v>
      </c>
      <c r="AD1530" s="30">
        <f>VLOOKUP(F1530,t_card_group_s说明表!$B$6:$L$88,COLUMNS(t_card_group_s说明表!$B$6:$L$6),0)</f>
        <v>7</v>
      </c>
    </row>
    <row r="1531" spans="1:30" ht="15.75" customHeight="1" x14ac:dyDescent="0.2">
      <c r="A1531" s="18">
        <f t="shared" si="71"/>
        <v>1526</v>
      </c>
      <c r="B1531" s="18">
        <f>[1]卡牌表配置表!C1531</f>
        <v>4724001</v>
      </c>
      <c r="C1531" s="18">
        <f>[1]卡牌表配置表!D1531</f>
        <v>0</v>
      </c>
      <c r="D1531" s="18">
        <f>[1]卡牌表配置表!E1531</f>
        <v>20047240</v>
      </c>
      <c r="E1531" s="18" t="str">
        <f>[1]卡牌表配置表!F1531</f>
        <v>弓箭塔</v>
      </c>
      <c r="F1531" s="18">
        <f>[1]卡牌表配置表!G1531</f>
        <v>47240</v>
      </c>
      <c r="G1531" s="18">
        <f>[1]卡牌表配置表!V1531</f>
        <v>1</v>
      </c>
      <c r="H1531" s="18">
        <f t="shared" si="69"/>
        <v>4724002</v>
      </c>
      <c r="I1531" s="30">
        <v>230002</v>
      </c>
      <c r="J1531" s="18">
        <v>1</v>
      </c>
      <c r="K1531" s="18">
        <v>4</v>
      </c>
      <c r="L1531" s="18" t="str">
        <f>[1]卡牌表配置表!I1531</f>
        <v>0,0,0</v>
      </c>
      <c r="M1531" s="18">
        <f t="shared" si="70"/>
        <v>47240010</v>
      </c>
      <c r="N1531" s="66" t="str">
        <f>[1]卡牌表配置表!K1531</f>
        <v>20000024</v>
      </c>
      <c r="O1531" s="31" t="s">
        <v>170</v>
      </c>
      <c r="P1531" s="18">
        <f>[1]卡牌表配置表!L1531</f>
        <v>0</v>
      </c>
      <c r="R1531" s="18" t="str">
        <f>[1]卡牌表配置表!N1531</f>
        <v/>
      </c>
      <c r="T1531" s="18" t="str">
        <f>[1]卡牌表配置表!P1531</f>
        <v/>
      </c>
      <c r="W1531" s="18">
        <f>[1]卡牌表配置表!W1531</f>
        <v>20</v>
      </c>
      <c r="X1531" s="18" t="str">
        <f>[1]卡牌表配置表!X1531</f>
        <v>-2,1000</v>
      </c>
      <c r="Y1531" s="18">
        <v>0</v>
      </c>
      <c r="Z1531" s="18">
        <f>[1]卡牌表配置表!AA1531</f>
        <v>30000</v>
      </c>
      <c r="AA1531" s="18" t="str">
        <f>[1]卡牌表配置表!AB1531</f>
        <v>2,20,605,1;2,3,102,1;2,23,46,1;4,29,2223,1;3,24,70000,1;1,33,22102,0;2,21,50,1</v>
      </c>
      <c r="AB1531" s="18">
        <f>[1]卡牌表配置表!AR1531</f>
        <v>21047240</v>
      </c>
      <c r="AD1531" s="30">
        <f>VLOOKUP(F1531,t_card_group_s说明表!$B$6:$L$88,COLUMNS(t_card_group_s说明表!$B$6:$L$6),0)</f>
        <v>7</v>
      </c>
    </row>
    <row r="1532" spans="1:30" ht="15.75" customHeight="1" x14ac:dyDescent="0.2">
      <c r="A1532" s="18">
        <f t="shared" si="71"/>
        <v>1527</v>
      </c>
      <c r="B1532" s="18">
        <f>[1]卡牌表配置表!C1532</f>
        <v>4724002</v>
      </c>
      <c r="C1532" s="18">
        <f>[1]卡牌表配置表!D1532</f>
        <v>0</v>
      </c>
      <c r="D1532" s="18">
        <f>[1]卡牌表配置表!E1532</f>
        <v>20047240</v>
      </c>
      <c r="E1532" s="18" t="str">
        <f>[1]卡牌表配置表!F1532</f>
        <v>弓箭塔</v>
      </c>
      <c r="F1532" s="18">
        <f>[1]卡牌表配置表!G1532</f>
        <v>47240</v>
      </c>
      <c r="G1532" s="18">
        <f>[1]卡牌表配置表!V1532</f>
        <v>2</v>
      </c>
      <c r="H1532" s="18">
        <f t="shared" si="69"/>
        <v>4724003</v>
      </c>
      <c r="I1532" s="30">
        <v>230002</v>
      </c>
      <c r="J1532" s="18">
        <v>1</v>
      </c>
      <c r="K1532" s="18">
        <v>4</v>
      </c>
      <c r="L1532" s="18" t="str">
        <f>[1]卡牌表配置表!I1532</f>
        <v>0,0,0</v>
      </c>
      <c r="M1532" s="18">
        <f t="shared" si="70"/>
        <v>47240020</v>
      </c>
      <c r="N1532" s="66" t="str">
        <f>[1]卡牌表配置表!K1532</f>
        <v>20000024</v>
      </c>
      <c r="O1532" s="31" t="s">
        <v>170</v>
      </c>
      <c r="P1532" s="18">
        <f>[1]卡牌表配置表!L1532</f>
        <v>0</v>
      </c>
      <c r="R1532" s="18" t="str">
        <f>[1]卡牌表配置表!N1532</f>
        <v/>
      </c>
      <c r="T1532" s="18" t="str">
        <f>[1]卡牌表配置表!P1532</f>
        <v/>
      </c>
      <c r="W1532" s="18">
        <f>[1]卡牌表配置表!W1532</f>
        <v>80</v>
      </c>
      <c r="X1532" s="18" t="str">
        <f>[1]卡牌表配置表!X1532</f>
        <v>-2,5000</v>
      </c>
      <c r="Y1532" s="18">
        <v>0</v>
      </c>
      <c r="Z1532" s="18">
        <f>[1]卡牌表配置表!AA1532</f>
        <v>30000</v>
      </c>
      <c r="AA1532" s="18" t="str">
        <f>[1]卡牌表配置表!AB1532</f>
        <v>2,20,726,1;2,3,123,1;2,23,56,1;4,29,2223,1;3,24,70000,1;1,33,22102,0;2,21,50,1</v>
      </c>
      <c r="AB1532" s="18">
        <f>[1]卡牌表配置表!AR1532</f>
        <v>21047240</v>
      </c>
      <c r="AD1532" s="30">
        <f>VLOOKUP(F1532,t_card_group_s说明表!$B$6:$L$88,COLUMNS(t_card_group_s说明表!$B$6:$L$6),0)</f>
        <v>7</v>
      </c>
    </row>
    <row r="1533" spans="1:30" ht="15.75" customHeight="1" x14ac:dyDescent="0.2">
      <c r="A1533" s="18">
        <f t="shared" si="71"/>
        <v>1528</v>
      </c>
      <c r="B1533" s="18">
        <f>[1]卡牌表配置表!C1533</f>
        <v>4724003</v>
      </c>
      <c r="C1533" s="18">
        <f>[1]卡牌表配置表!D1533</f>
        <v>0</v>
      </c>
      <c r="D1533" s="18">
        <f>[1]卡牌表配置表!E1533</f>
        <v>20047240</v>
      </c>
      <c r="E1533" s="18" t="str">
        <f>[1]卡牌表配置表!F1533</f>
        <v>弓箭塔</v>
      </c>
      <c r="F1533" s="18">
        <f>[1]卡牌表配置表!G1533</f>
        <v>47240</v>
      </c>
      <c r="G1533" s="18">
        <f>[1]卡牌表配置表!V1533</f>
        <v>3</v>
      </c>
      <c r="H1533" s="18">
        <f t="shared" si="69"/>
        <v>4724004</v>
      </c>
      <c r="I1533" s="30">
        <v>230002</v>
      </c>
      <c r="J1533" s="18">
        <v>1</v>
      </c>
      <c r="K1533" s="18">
        <v>4</v>
      </c>
      <c r="L1533" s="18" t="str">
        <f>[1]卡牌表配置表!I1533</f>
        <v>0,0,0</v>
      </c>
      <c r="M1533" s="18">
        <f t="shared" si="70"/>
        <v>47240030</v>
      </c>
      <c r="N1533" s="66" t="str">
        <f>[1]卡牌表配置表!K1533</f>
        <v>20000024</v>
      </c>
      <c r="O1533" s="31" t="s">
        <v>170</v>
      </c>
      <c r="P1533" s="18">
        <f>[1]卡牌表配置表!L1533</f>
        <v>0</v>
      </c>
      <c r="R1533" s="18" t="str">
        <f>[1]卡牌表配置表!N1533</f>
        <v/>
      </c>
      <c r="T1533" s="18" t="str">
        <f>[1]卡牌表配置表!P1533</f>
        <v/>
      </c>
      <c r="W1533" s="18">
        <f>[1]卡牌表配置表!W1533</f>
        <v>120</v>
      </c>
      <c r="X1533" s="18" t="str">
        <f>[1]卡牌表配置表!X1533</f>
        <v>-2,15000</v>
      </c>
      <c r="Y1533" s="18">
        <v>0</v>
      </c>
      <c r="Z1533" s="18">
        <f>[1]卡牌表配置表!AA1533</f>
        <v>30000</v>
      </c>
      <c r="AA1533" s="18" t="str">
        <f>[1]卡牌表配置表!AB1533</f>
        <v>2,20,872,1;2,3,147,1;2,23,67,1;4,29,2223,1;3,24,70000,1;1,33,22102,0;2,21,50,1</v>
      </c>
      <c r="AB1533" s="18">
        <f>[1]卡牌表配置表!AR1533</f>
        <v>21047240</v>
      </c>
      <c r="AD1533" s="30">
        <f>VLOOKUP(F1533,t_card_group_s说明表!$B$6:$L$88,COLUMNS(t_card_group_s说明表!$B$6:$L$6),0)</f>
        <v>7</v>
      </c>
    </row>
    <row r="1534" spans="1:30" ht="15.75" customHeight="1" x14ac:dyDescent="0.2">
      <c r="A1534" s="18">
        <f t="shared" si="71"/>
        <v>1529</v>
      </c>
      <c r="B1534" s="18">
        <f>[1]卡牌表配置表!C1534</f>
        <v>4724004</v>
      </c>
      <c r="C1534" s="18">
        <f>[1]卡牌表配置表!D1534</f>
        <v>0</v>
      </c>
      <c r="D1534" s="18">
        <f>[1]卡牌表配置表!E1534</f>
        <v>20047240</v>
      </c>
      <c r="E1534" s="18" t="str">
        <f>[1]卡牌表配置表!F1534</f>
        <v>弓箭塔</v>
      </c>
      <c r="F1534" s="18">
        <f>[1]卡牌表配置表!G1534</f>
        <v>47240</v>
      </c>
      <c r="G1534" s="18">
        <f>[1]卡牌表配置表!V1534</f>
        <v>4</v>
      </c>
      <c r="H1534" s="18">
        <f t="shared" si="69"/>
        <v>4724005</v>
      </c>
      <c r="I1534" s="30">
        <v>230002</v>
      </c>
      <c r="J1534" s="18">
        <v>1</v>
      </c>
      <c r="K1534" s="18">
        <v>4</v>
      </c>
      <c r="L1534" s="18" t="str">
        <f>[1]卡牌表配置表!I1534</f>
        <v>0,0,0</v>
      </c>
      <c r="M1534" s="18">
        <f t="shared" si="70"/>
        <v>47240040</v>
      </c>
      <c r="N1534" s="66" t="str">
        <f>[1]卡牌表配置表!K1534</f>
        <v>20000024</v>
      </c>
      <c r="O1534" s="31" t="s">
        <v>170</v>
      </c>
      <c r="P1534" s="18">
        <f>[1]卡牌表配置表!L1534</f>
        <v>0</v>
      </c>
      <c r="R1534" s="18" t="str">
        <f>[1]卡牌表配置表!N1534</f>
        <v/>
      </c>
      <c r="T1534" s="18" t="str">
        <f>[1]卡牌表配置表!P1534</f>
        <v/>
      </c>
      <c r="W1534" s="18">
        <f>[1]卡牌表配置表!W1534</f>
        <v>120</v>
      </c>
      <c r="X1534" s="18" t="str">
        <f>[1]卡牌表配置表!X1534</f>
        <v>-2,22500</v>
      </c>
      <c r="Y1534" s="18">
        <v>0</v>
      </c>
      <c r="Z1534" s="18">
        <f>[1]卡牌表配置表!AA1534</f>
        <v>30000</v>
      </c>
      <c r="AA1534" s="18" t="str">
        <f>[1]卡牌表配置表!AB1534</f>
        <v>2,20,1046,1;2,3,177,1;2,23,80,1;4,29,2223,1;3,24,70000,1;1,33,22102,0;2,21,50,1</v>
      </c>
      <c r="AB1534" s="18">
        <f>[1]卡牌表配置表!AR1534</f>
        <v>21047240</v>
      </c>
      <c r="AD1534" s="30">
        <f>VLOOKUP(F1534,t_card_group_s说明表!$B$6:$L$88,COLUMNS(t_card_group_s说明表!$B$6:$L$6),0)</f>
        <v>7</v>
      </c>
    </row>
    <row r="1535" spans="1:30" ht="15.75" customHeight="1" x14ac:dyDescent="0.2">
      <c r="A1535" s="18">
        <f t="shared" si="71"/>
        <v>1530</v>
      </c>
      <c r="B1535" s="18">
        <f>[1]卡牌表配置表!C1535</f>
        <v>4724005</v>
      </c>
      <c r="C1535" s="18">
        <f>[1]卡牌表配置表!D1535</f>
        <v>0</v>
      </c>
      <c r="D1535" s="18">
        <f>[1]卡牌表配置表!E1535</f>
        <v>20047240</v>
      </c>
      <c r="E1535" s="18" t="str">
        <f>[1]卡牌表配置表!F1535</f>
        <v>弓箭塔</v>
      </c>
      <c r="F1535" s="18">
        <f>[1]卡牌表配置表!G1535</f>
        <v>47240</v>
      </c>
      <c r="G1535" s="18">
        <f>[1]卡牌表配置表!V1535</f>
        <v>5</v>
      </c>
      <c r="H1535" s="18">
        <f t="shared" si="69"/>
        <v>4724006</v>
      </c>
      <c r="I1535" s="30">
        <v>230002</v>
      </c>
      <c r="J1535" s="18">
        <v>1</v>
      </c>
      <c r="K1535" s="18">
        <v>4</v>
      </c>
      <c r="L1535" s="18" t="str">
        <f>[1]卡牌表配置表!I1535</f>
        <v>0,0,0</v>
      </c>
      <c r="M1535" s="18">
        <f t="shared" si="70"/>
        <v>47240050</v>
      </c>
      <c r="N1535" s="66" t="str">
        <f>[1]卡牌表配置表!K1535</f>
        <v>20000024</v>
      </c>
      <c r="O1535" s="31" t="s">
        <v>170</v>
      </c>
      <c r="P1535" s="18">
        <f>[1]卡牌表配置表!L1535</f>
        <v>0</v>
      </c>
      <c r="R1535" s="18" t="str">
        <f>[1]卡牌表配置表!N1535</f>
        <v/>
      </c>
      <c r="T1535" s="18" t="str">
        <f>[1]卡牌表配置表!P1535</f>
        <v/>
      </c>
      <c r="W1535" s="18">
        <f>[1]卡牌表配置表!W1535</f>
        <v>160</v>
      </c>
      <c r="X1535" s="18" t="str">
        <f>[1]卡牌表配置表!X1535</f>
        <v>-2,33800</v>
      </c>
      <c r="Y1535" s="18">
        <v>0</v>
      </c>
      <c r="Z1535" s="18">
        <f>[1]卡牌表配置表!AA1535</f>
        <v>30000</v>
      </c>
      <c r="AA1535" s="18" t="str">
        <f>[1]卡牌表配置表!AB1535</f>
        <v>2,20,1255,1;2,3,212,1;2,23,96,1;4,29,2223,1;3,24,70000,1;1,33,22102,0;2,21,50,1</v>
      </c>
      <c r="AB1535" s="18">
        <f>[1]卡牌表配置表!AR1535</f>
        <v>21047240</v>
      </c>
      <c r="AD1535" s="30">
        <f>VLOOKUP(F1535,t_card_group_s说明表!$B$6:$L$88,COLUMNS(t_card_group_s说明表!$B$6:$L$6),0)</f>
        <v>7</v>
      </c>
    </row>
    <row r="1536" spans="1:30" ht="15.75" customHeight="1" x14ac:dyDescent="0.2">
      <c r="A1536" s="18">
        <f t="shared" si="71"/>
        <v>1531</v>
      </c>
      <c r="B1536" s="18">
        <f>[1]卡牌表配置表!C1536</f>
        <v>4724006</v>
      </c>
      <c r="C1536" s="18">
        <f>[1]卡牌表配置表!D1536</f>
        <v>0</v>
      </c>
      <c r="D1536" s="18">
        <f>[1]卡牌表配置表!E1536</f>
        <v>20047240</v>
      </c>
      <c r="E1536" s="18" t="str">
        <f>[1]卡牌表配置表!F1536</f>
        <v>弓箭塔</v>
      </c>
      <c r="F1536" s="18">
        <f>[1]卡牌表配置表!G1536</f>
        <v>47240</v>
      </c>
      <c r="G1536" s="18">
        <f>[1]卡牌表配置表!V1536</f>
        <v>6</v>
      </c>
      <c r="H1536" s="18">
        <f t="shared" si="69"/>
        <v>4724007</v>
      </c>
      <c r="I1536" s="30">
        <v>230002</v>
      </c>
      <c r="J1536" s="18">
        <v>1</v>
      </c>
      <c r="K1536" s="18">
        <v>4</v>
      </c>
      <c r="L1536" s="18" t="str">
        <f>[1]卡牌表配置表!I1536</f>
        <v>0,0,0</v>
      </c>
      <c r="M1536" s="18">
        <f t="shared" si="70"/>
        <v>47240060</v>
      </c>
      <c r="N1536" s="66" t="str">
        <f>[1]卡牌表配置表!K1536</f>
        <v>20000024</v>
      </c>
      <c r="O1536" s="31" t="s">
        <v>170</v>
      </c>
      <c r="P1536" s="18">
        <f>[1]卡牌表配置表!L1536</f>
        <v>0</v>
      </c>
      <c r="R1536" s="18" t="str">
        <f>[1]卡牌表配置表!N1536</f>
        <v/>
      </c>
      <c r="T1536" s="18" t="str">
        <f>[1]卡牌表配置表!P1536</f>
        <v/>
      </c>
      <c r="W1536" s="18">
        <f>[1]卡牌表配置表!W1536</f>
        <v>160</v>
      </c>
      <c r="X1536" s="18" t="str">
        <f>[1]卡牌表配置表!X1536</f>
        <v>-2,43900</v>
      </c>
      <c r="Y1536" s="18">
        <v>0</v>
      </c>
      <c r="Z1536" s="18">
        <f>[1]卡牌表配置表!AA1536</f>
        <v>30000</v>
      </c>
      <c r="AA1536" s="18" t="str">
        <f>[1]卡牌表配置表!AB1536</f>
        <v>2,20,1506,1;2,3,254,1;2,23,115,1;4,29,2223,1;3,24,70000,1;1,33,22102,0;2,21,50,1</v>
      </c>
      <c r="AB1536" s="18">
        <f>[1]卡牌表配置表!AR1536</f>
        <v>21047240</v>
      </c>
      <c r="AD1536" s="30">
        <f>VLOOKUP(F1536,t_card_group_s说明表!$B$6:$L$88,COLUMNS(t_card_group_s说明表!$B$6:$L$6),0)</f>
        <v>7</v>
      </c>
    </row>
    <row r="1537" spans="1:30" ht="15.75" customHeight="1" x14ac:dyDescent="0.2">
      <c r="A1537" s="18">
        <f t="shared" si="71"/>
        <v>1532</v>
      </c>
      <c r="B1537" s="18">
        <f>[1]卡牌表配置表!C1537</f>
        <v>4724007</v>
      </c>
      <c r="C1537" s="18">
        <f>[1]卡牌表配置表!D1537</f>
        <v>0</v>
      </c>
      <c r="D1537" s="18">
        <f>[1]卡牌表配置表!E1537</f>
        <v>20047240</v>
      </c>
      <c r="E1537" s="18" t="str">
        <f>[1]卡牌表配置表!F1537</f>
        <v>弓箭塔</v>
      </c>
      <c r="F1537" s="18">
        <f>[1]卡牌表配置表!G1537</f>
        <v>47240</v>
      </c>
      <c r="G1537" s="18">
        <f>[1]卡牌表配置表!V1537</f>
        <v>7</v>
      </c>
      <c r="H1537" s="18">
        <f t="shared" si="69"/>
        <v>4724008</v>
      </c>
      <c r="I1537" s="30">
        <v>230002</v>
      </c>
      <c r="J1537" s="18">
        <v>1</v>
      </c>
      <c r="K1537" s="18">
        <v>4</v>
      </c>
      <c r="L1537" s="18" t="str">
        <f>[1]卡牌表配置表!I1537</f>
        <v>0,0,0</v>
      </c>
      <c r="M1537" s="18">
        <f t="shared" si="70"/>
        <v>47240070</v>
      </c>
      <c r="N1537" s="66" t="str">
        <f>[1]卡牌表配置表!K1537</f>
        <v>20000024</v>
      </c>
      <c r="O1537" s="31" t="s">
        <v>170</v>
      </c>
      <c r="P1537" s="18">
        <f>[1]卡牌表配置表!L1537</f>
        <v>0</v>
      </c>
      <c r="R1537" s="18" t="str">
        <f>[1]卡牌表配置表!N1537</f>
        <v/>
      </c>
      <c r="T1537" s="18" t="str">
        <f>[1]卡牌表配置表!P1537</f>
        <v/>
      </c>
      <c r="W1537" s="18">
        <f>[1]卡牌表配置表!W1537</f>
        <v>200</v>
      </c>
      <c r="X1537" s="18" t="str">
        <f>[1]卡牌表配置表!X1537</f>
        <v>-2,57100</v>
      </c>
      <c r="Y1537" s="18">
        <v>0</v>
      </c>
      <c r="Z1537" s="18">
        <f>[1]卡牌表配置表!AA1537</f>
        <v>30000</v>
      </c>
      <c r="AA1537" s="18" t="str">
        <f>[1]卡牌表配置表!AB1537</f>
        <v>2,20,1807,1;2,3,305,1;2,23,138,1;4,29,2223,1;3,24,70000,1;1,33,22102,0;2,21,50,1</v>
      </c>
      <c r="AB1537" s="18">
        <f>[1]卡牌表配置表!AR1537</f>
        <v>21047240</v>
      </c>
      <c r="AD1537" s="30">
        <f>VLOOKUP(F1537,t_card_group_s说明表!$B$6:$L$88,COLUMNS(t_card_group_s说明表!$B$6:$L$6),0)</f>
        <v>7</v>
      </c>
    </row>
    <row r="1538" spans="1:30" ht="15.75" customHeight="1" x14ac:dyDescent="0.2">
      <c r="A1538" s="18">
        <f t="shared" si="71"/>
        <v>1533</v>
      </c>
      <c r="B1538" s="18">
        <f>[1]卡牌表配置表!C1538</f>
        <v>4724008</v>
      </c>
      <c r="C1538" s="18">
        <f>[1]卡牌表配置表!D1538</f>
        <v>0</v>
      </c>
      <c r="D1538" s="18">
        <f>[1]卡牌表配置表!E1538</f>
        <v>20047240</v>
      </c>
      <c r="E1538" s="18" t="str">
        <f>[1]卡牌表配置表!F1538</f>
        <v>弓箭塔</v>
      </c>
      <c r="F1538" s="18">
        <f>[1]卡牌表配置表!G1538</f>
        <v>47240</v>
      </c>
      <c r="G1538" s="18">
        <f>[1]卡牌表配置表!V1538</f>
        <v>8</v>
      </c>
      <c r="H1538" s="18">
        <f t="shared" si="69"/>
        <v>4724009</v>
      </c>
      <c r="I1538" s="30">
        <v>230002</v>
      </c>
      <c r="J1538" s="18">
        <v>1</v>
      </c>
      <c r="K1538" s="18">
        <v>4</v>
      </c>
      <c r="L1538" s="18" t="str">
        <f>[1]卡牌表配置表!I1538</f>
        <v>0,0,0</v>
      </c>
      <c r="M1538" s="18">
        <f t="shared" si="70"/>
        <v>47240080</v>
      </c>
      <c r="N1538" s="66" t="str">
        <f>[1]卡牌表配置表!K1538</f>
        <v>20000024</v>
      </c>
      <c r="O1538" s="31" t="s">
        <v>170</v>
      </c>
      <c r="P1538" s="18">
        <f>[1]卡牌表配置表!L1538</f>
        <v>0</v>
      </c>
      <c r="R1538" s="18" t="str">
        <f>[1]卡牌表配置表!N1538</f>
        <v/>
      </c>
      <c r="T1538" s="18" t="str">
        <f>[1]卡牌表配置表!P1538</f>
        <v/>
      </c>
      <c r="W1538" s="18">
        <f>[1]卡牌表配置表!W1538</f>
        <v>200</v>
      </c>
      <c r="X1538" s="18" t="str">
        <f>[1]卡牌表配置表!X1538</f>
        <v>-2,74200</v>
      </c>
      <c r="Y1538" s="18">
        <v>0</v>
      </c>
      <c r="Z1538" s="18">
        <f>[1]卡牌表配置表!AA1538</f>
        <v>30000</v>
      </c>
      <c r="AA1538" s="18" t="str">
        <f>[1]卡牌表配置表!AB1538</f>
        <v>2,20,2168,1;2,3,366,1;2,23,165,1;4,29,2223,1;3,24,70000,1;1,33,22102,0;2,21,50,1</v>
      </c>
      <c r="AB1538" s="18">
        <f>[1]卡牌表配置表!AR1538</f>
        <v>21047240</v>
      </c>
      <c r="AD1538" s="30">
        <f>VLOOKUP(F1538,t_card_group_s说明表!$B$6:$L$88,COLUMNS(t_card_group_s说明表!$B$6:$L$6),0)</f>
        <v>7</v>
      </c>
    </row>
    <row r="1539" spans="1:30" ht="15.75" customHeight="1" x14ac:dyDescent="0.2">
      <c r="A1539" s="18">
        <f t="shared" si="71"/>
        <v>1534</v>
      </c>
      <c r="B1539" s="18">
        <f>[1]卡牌表配置表!C1539</f>
        <v>4724009</v>
      </c>
      <c r="C1539" s="18">
        <f>[1]卡牌表配置表!D1539</f>
        <v>0</v>
      </c>
      <c r="D1539" s="18">
        <f>[1]卡牌表配置表!E1539</f>
        <v>20047240</v>
      </c>
      <c r="E1539" s="18" t="str">
        <f>[1]卡牌表配置表!F1539</f>
        <v>弓箭塔</v>
      </c>
      <c r="F1539" s="18">
        <f>[1]卡牌表配置表!G1539</f>
        <v>47240</v>
      </c>
      <c r="G1539" s="18">
        <f>[1]卡牌表配置表!V1539</f>
        <v>9</v>
      </c>
      <c r="H1539" s="18">
        <f t="shared" si="69"/>
        <v>4724010</v>
      </c>
      <c r="I1539" s="30">
        <v>230002</v>
      </c>
      <c r="J1539" s="18">
        <v>1</v>
      </c>
      <c r="K1539" s="18">
        <v>4</v>
      </c>
      <c r="L1539" s="18" t="str">
        <f>[1]卡牌表配置表!I1539</f>
        <v>0,0,0</v>
      </c>
      <c r="M1539" s="18">
        <f t="shared" si="70"/>
        <v>47240090</v>
      </c>
      <c r="N1539" s="66" t="str">
        <f>[1]卡牌表配置表!K1539</f>
        <v>20000024</v>
      </c>
      <c r="O1539" s="31" t="s">
        <v>170</v>
      </c>
      <c r="P1539" s="18">
        <f>[1]卡牌表配置表!L1539</f>
        <v>0</v>
      </c>
      <c r="R1539" s="18" t="str">
        <f>[1]卡牌表配置表!N1539</f>
        <v/>
      </c>
      <c r="T1539" s="18" t="str">
        <f>[1]卡牌表配置表!P1539</f>
        <v/>
      </c>
      <c r="W1539" s="18">
        <f>[1]卡牌表配置表!W1539</f>
        <v>240</v>
      </c>
      <c r="X1539" s="18" t="str">
        <f>[1]卡牌表配置表!X1539</f>
        <v>-2,96500</v>
      </c>
      <c r="Y1539" s="18">
        <v>0</v>
      </c>
      <c r="Z1539" s="18">
        <f>[1]卡牌表配置表!AA1539</f>
        <v>30000</v>
      </c>
      <c r="AA1539" s="18" t="str">
        <f>[1]卡牌表配置表!AB1539</f>
        <v>2,20,2602,1;2,3,439,1;2,23,198,1;4,29,2223,1;3,24,70000,1;1,33,22102,0;2,21,50,1</v>
      </c>
      <c r="AB1539" s="18">
        <f>[1]卡牌表配置表!AR1539</f>
        <v>21047240</v>
      </c>
      <c r="AD1539" s="30">
        <f>VLOOKUP(F1539,t_card_group_s说明表!$B$6:$L$88,COLUMNS(t_card_group_s说明表!$B$6:$L$6),0)</f>
        <v>7</v>
      </c>
    </row>
    <row r="1540" spans="1:30" ht="15.75" customHeight="1" x14ac:dyDescent="0.2">
      <c r="A1540" s="18">
        <f t="shared" si="71"/>
        <v>1535</v>
      </c>
      <c r="B1540" s="18">
        <f>[1]卡牌表配置表!C1540</f>
        <v>4724010</v>
      </c>
      <c r="C1540" s="18">
        <f>[1]卡牌表配置表!D1540</f>
        <v>0</v>
      </c>
      <c r="D1540" s="18">
        <f>[1]卡牌表配置表!E1540</f>
        <v>20047240</v>
      </c>
      <c r="E1540" s="18" t="str">
        <f>[1]卡牌表配置表!F1540</f>
        <v>弓箭塔</v>
      </c>
      <c r="F1540" s="18">
        <f>[1]卡牌表配置表!G1540</f>
        <v>47240</v>
      </c>
      <c r="G1540" s="18">
        <f>[1]卡牌表配置表!V1540</f>
        <v>10</v>
      </c>
      <c r="H1540" s="18">
        <f t="shared" si="69"/>
        <v>4724011</v>
      </c>
      <c r="I1540" s="30">
        <v>230002</v>
      </c>
      <c r="J1540" s="18">
        <v>1</v>
      </c>
      <c r="K1540" s="18">
        <v>4</v>
      </c>
      <c r="L1540" s="18" t="str">
        <f>[1]卡牌表配置表!I1540</f>
        <v>0,0,0</v>
      </c>
      <c r="M1540" s="18">
        <f t="shared" si="70"/>
        <v>47240100</v>
      </c>
      <c r="N1540" s="66" t="str">
        <f>[1]卡牌表配置表!K1540</f>
        <v>20000024</v>
      </c>
      <c r="O1540" s="31" t="s">
        <v>170</v>
      </c>
      <c r="P1540" s="18">
        <f>[1]卡牌表配置表!L1540</f>
        <v>0</v>
      </c>
      <c r="R1540" s="18" t="str">
        <f>[1]卡牌表配置表!N1540</f>
        <v/>
      </c>
      <c r="T1540" s="18" t="str">
        <f>[1]卡牌表配置表!P1540</f>
        <v/>
      </c>
      <c r="W1540" s="18">
        <f>[1]卡牌表配置表!W1540</f>
        <v>240</v>
      </c>
      <c r="X1540" s="18" t="str">
        <f>[1]卡牌表配置表!X1540</f>
        <v>-2,125500</v>
      </c>
      <c r="Y1540" s="18">
        <v>0</v>
      </c>
      <c r="Z1540" s="18">
        <f>[1]卡牌表配置表!AA1540</f>
        <v>30000</v>
      </c>
      <c r="AA1540" s="18" t="str">
        <f>[1]卡牌表配置表!AB1540</f>
        <v>2,20,3122,1;2,3,527,1;2,23,238,1;4,29,2223,1;3,24,70000,1;1,33,22102,0;2,21,50,1</v>
      </c>
      <c r="AB1540" s="18">
        <f>[1]卡牌表配置表!AR1540</f>
        <v>21047240</v>
      </c>
      <c r="AD1540" s="30">
        <f>VLOOKUP(F1540,t_card_group_s说明表!$B$6:$L$88,COLUMNS(t_card_group_s说明表!$B$6:$L$6),0)</f>
        <v>7</v>
      </c>
    </row>
    <row r="1541" spans="1:30" ht="15.75" customHeight="1" x14ac:dyDescent="0.2">
      <c r="A1541" s="18">
        <f t="shared" si="71"/>
        <v>1536</v>
      </c>
      <c r="B1541" s="18">
        <f>[1]卡牌表配置表!C1541</f>
        <v>4724011</v>
      </c>
      <c r="C1541" s="18">
        <f>[1]卡牌表配置表!D1541</f>
        <v>0</v>
      </c>
      <c r="D1541" s="18">
        <f>[1]卡牌表配置表!E1541</f>
        <v>20047240</v>
      </c>
      <c r="E1541" s="18" t="str">
        <f>[1]卡牌表配置表!F1541</f>
        <v>弓箭塔</v>
      </c>
      <c r="F1541" s="18">
        <f>[1]卡牌表配置表!G1541</f>
        <v>47240</v>
      </c>
      <c r="G1541" s="18">
        <f>[1]卡牌表配置表!V1541</f>
        <v>11</v>
      </c>
      <c r="H1541" s="18">
        <f t="shared" si="69"/>
        <v>4724012</v>
      </c>
      <c r="I1541" s="30">
        <v>230002</v>
      </c>
      <c r="J1541" s="18">
        <v>1</v>
      </c>
      <c r="K1541" s="18">
        <v>4</v>
      </c>
      <c r="L1541" s="18" t="str">
        <f>[1]卡牌表配置表!I1541</f>
        <v>0,0,0</v>
      </c>
      <c r="M1541" s="18">
        <f t="shared" si="70"/>
        <v>47240110</v>
      </c>
      <c r="N1541" s="66" t="str">
        <f>[1]卡牌表配置表!K1541</f>
        <v>20000024</v>
      </c>
      <c r="O1541" s="31" t="s">
        <v>170</v>
      </c>
      <c r="P1541" s="18">
        <f>[1]卡牌表配置表!L1541</f>
        <v>0</v>
      </c>
      <c r="R1541" s="18" t="str">
        <f>[1]卡牌表配置表!N1541</f>
        <v/>
      </c>
      <c r="T1541" s="18" t="str">
        <f>[1]卡牌表配置表!P1541</f>
        <v/>
      </c>
      <c r="W1541" s="18">
        <f>[1]卡牌表配置表!W1541</f>
        <v>280</v>
      </c>
      <c r="X1541" s="18" t="str">
        <f>[1]卡牌表配置表!X1541</f>
        <v>-2,163200</v>
      </c>
      <c r="Y1541" s="18">
        <v>0</v>
      </c>
      <c r="Z1541" s="18">
        <f>[1]卡牌表配置表!AA1541</f>
        <v>30000</v>
      </c>
      <c r="AA1541" s="18" t="str">
        <f>[1]卡牌表配置表!AB1541</f>
        <v>2,20,3747,1;2,3,632,1;2,23,285,1;4,29,2223,1;3,24,70000,1;1,33,22102,0;2,21,50,1</v>
      </c>
      <c r="AB1541" s="18">
        <f>[1]卡牌表配置表!AR1541</f>
        <v>21047240</v>
      </c>
      <c r="AD1541" s="30">
        <f>VLOOKUP(F1541,t_card_group_s说明表!$B$6:$L$88,COLUMNS(t_card_group_s说明表!$B$6:$L$6),0)</f>
        <v>7</v>
      </c>
    </row>
    <row r="1542" spans="1:30" ht="15.75" customHeight="1" x14ac:dyDescent="0.2">
      <c r="A1542" s="18">
        <f t="shared" si="71"/>
        <v>1537</v>
      </c>
      <c r="B1542" s="18">
        <f>[1]卡牌表配置表!C1542</f>
        <v>4724012</v>
      </c>
      <c r="C1542" s="18">
        <f>[1]卡牌表配置表!D1542</f>
        <v>0</v>
      </c>
      <c r="D1542" s="18">
        <f>[1]卡牌表配置表!E1542</f>
        <v>20047240</v>
      </c>
      <c r="E1542" s="18" t="str">
        <f>[1]卡牌表配置表!F1542</f>
        <v>弓箭塔</v>
      </c>
      <c r="F1542" s="18">
        <f>[1]卡牌表配置表!G1542</f>
        <v>47240</v>
      </c>
      <c r="G1542" s="18">
        <f>[1]卡牌表配置表!V1542</f>
        <v>12</v>
      </c>
      <c r="H1542" s="18">
        <f t="shared" ref="H1542:H1605" si="72">IF(F1542=F1543,B1543,"")</f>
        <v>4724013</v>
      </c>
      <c r="I1542" s="30">
        <v>230002</v>
      </c>
      <c r="J1542" s="18">
        <v>1</v>
      </c>
      <c r="K1542" s="18">
        <v>4</v>
      </c>
      <c r="L1542" s="18" t="str">
        <f>[1]卡牌表配置表!I1542</f>
        <v>0,0,0</v>
      </c>
      <c r="M1542" s="18">
        <f t="shared" ref="M1542:M1605" si="73">B1542*10</f>
        <v>47240120</v>
      </c>
      <c r="N1542" s="66" t="str">
        <f>[1]卡牌表配置表!K1542</f>
        <v>20000024</v>
      </c>
      <c r="O1542" s="31" t="s">
        <v>170</v>
      </c>
      <c r="P1542" s="18">
        <f>[1]卡牌表配置表!L1542</f>
        <v>0</v>
      </c>
      <c r="R1542" s="18" t="str">
        <f>[1]卡牌表配置表!N1542</f>
        <v/>
      </c>
      <c r="T1542" s="18" t="str">
        <f>[1]卡牌表配置表!P1542</f>
        <v/>
      </c>
      <c r="W1542" s="18">
        <f>[1]卡牌表配置表!W1542</f>
        <v>280</v>
      </c>
      <c r="X1542" s="18" t="str">
        <f>[1]卡牌表配置表!X1542</f>
        <v>-2,212200</v>
      </c>
      <c r="Y1542" s="18">
        <v>0</v>
      </c>
      <c r="Z1542" s="18">
        <f>[1]卡牌表配置表!AA1542</f>
        <v>30000</v>
      </c>
      <c r="AA1542" s="18" t="str">
        <f>[1]卡牌表配置表!AB1542</f>
        <v>2,20,4496,1;2,3,758,1;2,23,341,1;4,29,2223,1;3,24,70000,1;1,33,22102,0;2,21,50,1</v>
      </c>
      <c r="AB1542" s="18">
        <f>[1]卡牌表配置表!AR1542</f>
        <v>21047240</v>
      </c>
      <c r="AD1542" s="30">
        <f>VLOOKUP(F1542,t_card_group_s说明表!$B$6:$L$88,COLUMNS(t_card_group_s说明表!$B$6:$L$6),0)</f>
        <v>7</v>
      </c>
    </row>
    <row r="1543" spans="1:30" ht="15.75" customHeight="1" x14ac:dyDescent="0.2">
      <c r="A1543" s="18">
        <f t="shared" ref="A1543:A1606" si="74">ROW(B1543)-5</f>
        <v>1538</v>
      </c>
      <c r="B1543" s="18">
        <f>[1]卡牌表配置表!C1543</f>
        <v>4724013</v>
      </c>
      <c r="C1543" s="18">
        <f>[1]卡牌表配置表!D1543</f>
        <v>0</v>
      </c>
      <c r="D1543" s="18">
        <f>[1]卡牌表配置表!E1543</f>
        <v>20047240</v>
      </c>
      <c r="E1543" s="18" t="str">
        <f>[1]卡牌表配置表!F1543</f>
        <v>弓箭塔</v>
      </c>
      <c r="F1543" s="18">
        <f>[1]卡牌表配置表!G1543</f>
        <v>47240</v>
      </c>
      <c r="G1543" s="18">
        <f>[1]卡牌表配置表!V1543</f>
        <v>13</v>
      </c>
      <c r="H1543" s="18">
        <f t="shared" si="72"/>
        <v>4724014</v>
      </c>
      <c r="I1543" s="30">
        <v>230002</v>
      </c>
      <c r="J1543" s="18">
        <v>1</v>
      </c>
      <c r="K1543" s="18">
        <v>4</v>
      </c>
      <c r="L1543" s="18" t="str">
        <f>[1]卡牌表配置表!I1543</f>
        <v>0,0,0</v>
      </c>
      <c r="M1543" s="18">
        <f t="shared" si="73"/>
        <v>47240130</v>
      </c>
      <c r="N1543" s="66" t="str">
        <f>[1]卡牌表配置表!K1543</f>
        <v>20000024</v>
      </c>
      <c r="O1543" s="31" t="s">
        <v>170</v>
      </c>
      <c r="P1543" s="18">
        <f>[1]卡牌表配置表!L1543</f>
        <v>0</v>
      </c>
      <c r="R1543" s="18" t="str">
        <f>[1]卡牌表配置表!N1543</f>
        <v/>
      </c>
      <c r="T1543" s="18" t="str">
        <f>[1]卡牌表配置表!P1543</f>
        <v/>
      </c>
      <c r="W1543" s="18">
        <f>[1]卡牌表配置表!W1543</f>
        <v>320</v>
      </c>
      <c r="X1543" s="18" t="str">
        <f>[1]卡牌表配置表!X1543</f>
        <v>-2,275900</v>
      </c>
      <c r="Y1543" s="18">
        <v>0</v>
      </c>
      <c r="Z1543" s="18">
        <f>[1]卡牌表配置表!AA1543</f>
        <v>30000</v>
      </c>
      <c r="AA1543" s="18" t="str">
        <f>[1]卡牌表配置表!AB1543</f>
        <v>2,20,5395,1;2,3,910,1;2,23,410,1;4,29,2223,1;3,24,70000,1;1,33,22102,0;2,21,50,1</v>
      </c>
      <c r="AB1543" s="18">
        <f>[1]卡牌表配置表!AR1543</f>
        <v>21047240</v>
      </c>
      <c r="AD1543" s="30">
        <f>VLOOKUP(F1543,t_card_group_s说明表!$B$6:$L$88,COLUMNS(t_card_group_s说明表!$B$6:$L$6),0)</f>
        <v>7</v>
      </c>
    </row>
    <row r="1544" spans="1:30" ht="15.75" customHeight="1" x14ac:dyDescent="0.2">
      <c r="A1544" s="18">
        <f t="shared" si="74"/>
        <v>1539</v>
      </c>
      <c r="B1544" s="18">
        <f>[1]卡牌表配置表!C1544</f>
        <v>4724014</v>
      </c>
      <c r="C1544" s="18">
        <f>[1]卡牌表配置表!D1544</f>
        <v>0</v>
      </c>
      <c r="D1544" s="18">
        <f>[1]卡牌表配置表!E1544</f>
        <v>20047240</v>
      </c>
      <c r="E1544" s="18" t="str">
        <f>[1]卡牌表配置表!F1544</f>
        <v>弓箭塔</v>
      </c>
      <c r="F1544" s="18">
        <f>[1]卡牌表配置表!G1544</f>
        <v>47240</v>
      </c>
      <c r="G1544" s="18">
        <f>[1]卡牌表配置表!V1544</f>
        <v>14</v>
      </c>
      <c r="H1544" s="18">
        <f t="shared" si="72"/>
        <v>4724015</v>
      </c>
      <c r="I1544" s="30">
        <v>230002</v>
      </c>
      <c r="J1544" s="18">
        <v>1</v>
      </c>
      <c r="K1544" s="18">
        <v>4</v>
      </c>
      <c r="L1544" s="18" t="str">
        <f>[1]卡牌表配置表!I1544</f>
        <v>0,0,0</v>
      </c>
      <c r="M1544" s="18">
        <f t="shared" si="73"/>
        <v>47240140</v>
      </c>
      <c r="N1544" s="66" t="str">
        <f>[1]卡牌表配置表!K1544</f>
        <v>20000024</v>
      </c>
      <c r="O1544" s="31" t="s">
        <v>170</v>
      </c>
      <c r="P1544" s="18">
        <f>[1]卡牌表配置表!L1544</f>
        <v>0</v>
      </c>
      <c r="R1544" s="18" t="str">
        <f>[1]卡牌表配置表!N1544</f>
        <v/>
      </c>
      <c r="T1544" s="18" t="str">
        <f>[1]卡牌表配置表!P1544</f>
        <v/>
      </c>
      <c r="W1544" s="18">
        <f>[1]卡牌表配置表!W1544</f>
        <v>320</v>
      </c>
      <c r="X1544" s="18" t="str">
        <f>[1]卡牌表配置表!X1544</f>
        <v>-2,358700</v>
      </c>
      <c r="Y1544" s="18">
        <v>0</v>
      </c>
      <c r="Z1544" s="18">
        <f>[1]卡牌表配置表!AA1544</f>
        <v>30000</v>
      </c>
      <c r="AA1544" s="18" t="str">
        <f>[1]卡牌表配置表!AB1544</f>
        <v>2,20,6474,1;2,3,1092,1;2,23,492,1;4,29,2223,1;3,24,70000,1;1,33,22102,0;2,21,50,1</v>
      </c>
      <c r="AB1544" s="18">
        <f>[1]卡牌表配置表!AR1544</f>
        <v>21047240</v>
      </c>
      <c r="AD1544" s="30">
        <f>VLOOKUP(F1544,t_card_group_s说明表!$B$6:$L$88,COLUMNS(t_card_group_s说明表!$B$6:$L$6),0)</f>
        <v>7</v>
      </c>
    </row>
    <row r="1545" spans="1:30" ht="15.75" customHeight="1" x14ac:dyDescent="0.2">
      <c r="A1545" s="18">
        <f t="shared" si="74"/>
        <v>1540</v>
      </c>
      <c r="B1545" s="18">
        <f>[1]卡牌表配置表!C1545</f>
        <v>4724015</v>
      </c>
      <c r="C1545" s="18">
        <f>[1]卡牌表配置表!D1545</f>
        <v>0</v>
      </c>
      <c r="D1545" s="18">
        <f>[1]卡牌表配置表!E1545</f>
        <v>20047240</v>
      </c>
      <c r="E1545" s="18" t="str">
        <f>[1]卡牌表配置表!F1545</f>
        <v>弓箭塔</v>
      </c>
      <c r="F1545" s="18">
        <f>[1]卡牌表配置表!G1545</f>
        <v>47240</v>
      </c>
      <c r="G1545" s="18">
        <f>[1]卡牌表配置表!V1545</f>
        <v>15</v>
      </c>
      <c r="H1545" s="18">
        <f t="shared" si="72"/>
        <v>4724016</v>
      </c>
      <c r="I1545" s="30">
        <v>230002</v>
      </c>
      <c r="J1545" s="18">
        <v>1</v>
      </c>
      <c r="K1545" s="18">
        <v>4</v>
      </c>
      <c r="L1545" s="18" t="str">
        <f>[1]卡牌表配置表!I1545</f>
        <v>0,0,0</v>
      </c>
      <c r="M1545" s="18">
        <f t="shared" si="73"/>
        <v>47240150</v>
      </c>
      <c r="N1545" s="66" t="str">
        <f>[1]卡牌表配置表!K1545</f>
        <v>20000024</v>
      </c>
      <c r="O1545" s="31" t="s">
        <v>170</v>
      </c>
      <c r="P1545" s="18">
        <f>[1]卡牌表配置表!L1545</f>
        <v>0</v>
      </c>
      <c r="R1545" s="18" t="str">
        <f>[1]卡牌表配置表!N1545</f>
        <v/>
      </c>
      <c r="T1545" s="18" t="str">
        <f>[1]卡牌表配置表!P1545</f>
        <v/>
      </c>
      <c r="W1545" s="18">
        <f>[1]卡牌表配置表!W1545</f>
        <v>360</v>
      </c>
      <c r="X1545" s="18" t="str">
        <f>[1]卡牌表配置表!X1545</f>
        <v>-2,466300</v>
      </c>
      <c r="Y1545" s="18">
        <v>0</v>
      </c>
      <c r="Z1545" s="18">
        <f>[1]卡牌表配置表!AA1545</f>
        <v>30000</v>
      </c>
      <c r="AA1545" s="18" t="str">
        <f>[1]卡牌表配置表!AB1545</f>
        <v>2,20,7768,1;2,3,1310,1;2,23,590,1;4,29,2223,1;3,24,70000,1;1,33,22102,0;2,21,50,1</v>
      </c>
      <c r="AB1545" s="18">
        <f>[1]卡牌表配置表!AR1545</f>
        <v>21047240</v>
      </c>
      <c r="AD1545" s="30">
        <f>VLOOKUP(F1545,t_card_group_s说明表!$B$6:$L$88,COLUMNS(t_card_group_s说明表!$B$6:$L$6),0)</f>
        <v>7</v>
      </c>
    </row>
    <row r="1546" spans="1:30" ht="15.75" customHeight="1" x14ac:dyDescent="0.2">
      <c r="A1546" s="18">
        <f t="shared" si="74"/>
        <v>1541</v>
      </c>
      <c r="B1546" s="18">
        <f>[1]卡牌表配置表!C1546</f>
        <v>4724016</v>
      </c>
      <c r="C1546" s="18">
        <f>[1]卡牌表配置表!D1546</f>
        <v>0</v>
      </c>
      <c r="D1546" s="18">
        <f>[1]卡牌表配置表!E1546</f>
        <v>20047240</v>
      </c>
      <c r="E1546" s="18" t="str">
        <f>[1]卡牌表配置表!F1546</f>
        <v>弓箭塔</v>
      </c>
      <c r="F1546" s="18">
        <f>[1]卡牌表配置表!G1546</f>
        <v>47240</v>
      </c>
      <c r="G1546" s="18">
        <f>[1]卡牌表配置表!V1546</f>
        <v>16</v>
      </c>
      <c r="H1546" s="18">
        <f t="shared" si="72"/>
        <v>4724017</v>
      </c>
      <c r="I1546" s="30">
        <v>230002</v>
      </c>
      <c r="J1546" s="18">
        <v>1</v>
      </c>
      <c r="K1546" s="18">
        <v>4</v>
      </c>
      <c r="L1546" s="18" t="str">
        <f>[1]卡牌表配置表!I1546</f>
        <v>0,0,0</v>
      </c>
      <c r="M1546" s="18">
        <f t="shared" si="73"/>
        <v>47240160</v>
      </c>
      <c r="N1546" s="66" t="str">
        <f>[1]卡牌表配置表!K1546</f>
        <v>20000024</v>
      </c>
      <c r="O1546" s="31" t="s">
        <v>170</v>
      </c>
      <c r="P1546" s="18">
        <f>[1]卡牌表配置表!L1546</f>
        <v>0</v>
      </c>
      <c r="R1546" s="18" t="str">
        <f>[1]卡牌表配置表!N1546</f>
        <v/>
      </c>
      <c r="T1546" s="18" t="str">
        <f>[1]卡牌表配置表!P1546</f>
        <v/>
      </c>
      <c r="W1546" s="18">
        <f>[1]卡牌表配置表!W1546</f>
        <v>360</v>
      </c>
      <c r="X1546" s="18" t="str">
        <f>[1]卡牌表配置表!X1546</f>
        <v>-2,606200</v>
      </c>
      <c r="Y1546" s="18">
        <v>0</v>
      </c>
      <c r="Z1546" s="18">
        <f>[1]卡牌表配置表!AA1546</f>
        <v>30000</v>
      </c>
      <c r="AA1546" s="18" t="str">
        <f>[1]卡牌表配置表!AB1546</f>
        <v>2,20,9322,1;2,3,1572,1;2,23,708,1;4,29,2223,1;3,24,70000,1;1,33,22102,0;2,21,50,1</v>
      </c>
      <c r="AB1546" s="18">
        <f>[1]卡牌表配置表!AR1546</f>
        <v>21047240</v>
      </c>
      <c r="AD1546" s="30">
        <f>VLOOKUP(F1546,t_card_group_s说明表!$B$6:$L$88,COLUMNS(t_card_group_s说明表!$B$6:$L$6),0)</f>
        <v>7</v>
      </c>
    </row>
    <row r="1547" spans="1:30" ht="15.75" customHeight="1" x14ac:dyDescent="0.2">
      <c r="A1547" s="18">
        <f t="shared" si="74"/>
        <v>1542</v>
      </c>
      <c r="B1547" s="18">
        <f>[1]卡牌表配置表!C1547</f>
        <v>4724017</v>
      </c>
      <c r="C1547" s="18">
        <f>[1]卡牌表配置表!D1547</f>
        <v>0</v>
      </c>
      <c r="D1547" s="18">
        <f>[1]卡牌表配置表!E1547</f>
        <v>20047240</v>
      </c>
      <c r="E1547" s="18" t="str">
        <f>[1]卡牌表配置表!F1547</f>
        <v>弓箭塔</v>
      </c>
      <c r="F1547" s="18">
        <f>[1]卡牌表配置表!G1547</f>
        <v>47240</v>
      </c>
      <c r="G1547" s="18">
        <f>[1]卡牌表配置表!V1547</f>
        <v>17</v>
      </c>
      <c r="H1547" s="18">
        <f t="shared" si="72"/>
        <v>4724018</v>
      </c>
      <c r="I1547" s="30">
        <v>230002</v>
      </c>
      <c r="J1547" s="18">
        <v>1</v>
      </c>
      <c r="K1547" s="18">
        <v>4</v>
      </c>
      <c r="L1547" s="18" t="str">
        <f>[1]卡牌表配置表!I1547</f>
        <v>0,0,0</v>
      </c>
      <c r="M1547" s="18">
        <f t="shared" si="73"/>
        <v>47240170</v>
      </c>
      <c r="N1547" s="66" t="str">
        <f>[1]卡牌表配置表!K1547</f>
        <v>20000024</v>
      </c>
      <c r="O1547" s="31" t="s">
        <v>170</v>
      </c>
      <c r="P1547" s="18">
        <f>[1]卡牌表配置表!L1547</f>
        <v>0</v>
      </c>
      <c r="R1547" s="18" t="str">
        <f>[1]卡牌表配置表!N1547</f>
        <v/>
      </c>
      <c r="T1547" s="18" t="str">
        <f>[1]卡牌表配置表!P1547</f>
        <v/>
      </c>
      <c r="W1547" s="18">
        <f>[1]卡牌表配置表!W1547</f>
        <v>400</v>
      </c>
      <c r="X1547" s="18" t="str">
        <f>[1]卡牌表配置表!X1547</f>
        <v>-2,788100</v>
      </c>
      <c r="Y1547" s="18">
        <v>0</v>
      </c>
      <c r="Z1547" s="18">
        <f>[1]卡牌表配置表!AA1547</f>
        <v>30000</v>
      </c>
      <c r="AA1547" s="18" t="str">
        <f>[1]卡牌表配置表!AB1547</f>
        <v>2,20,11186,1;2,3,1886,1;2,23,849,1;4,29,2223,1;3,24,70000,1;1,33,22102,0;2,21,50,1</v>
      </c>
      <c r="AB1547" s="18">
        <f>[1]卡牌表配置表!AR1547</f>
        <v>21047240</v>
      </c>
      <c r="AD1547" s="30">
        <f>VLOOKUP(F1547,t_card_group_s说明表!$B$6:$L$88,COLUMNS(t_card_group_s说明表!$B$6:$L$6),0)</f>
        <v>7</v>
      </c>
    </row>
    <row r="1548" spans="1:30" ht="15.75" customHeight="1" x14ac:dyDescent="0.2">
      <c r="A1548" s="18">
        <f t="shared" si="74"/>
        <v>1543</v>
      </c>
      <c r="B1548" s="18">
        <f>[1]卡牌表配置表!C1548</f>
        <v>4724018</v>
      </c>
      <c r="C1548" s="18">
        <f>[1]卡牌表配置表!D1548</f>
        <v>0</v>
      </c>
      <c r="D1548" s="18">
        <f>[1]卡牌表配置表!E1548</f>
        <v>20047240</v>
      </c>
      <c r="E1548" s="18" t="str">
        <f>[1]卡牌表配置表!F1548</f>
        <v>弓箭塔</v>
      </c>
      <c r="F1548" s="18">
        <f>[1]卡牌表配置表!G1548</f>
        <v>47240</v>
      </c>
      <c r="G1548" s="18">
        <f>[1]卡牌表配置表!V1548</f>
        <v>18</v>
      </c>
      <c r="H1548" s="18">
        <f t="shared" si="72"/>
        <v>4724019</v>
      </c>
      <c r="I1548" s="30">
        <v>230002</v>
      </c>
      <c r="J1548" s="18">
        <v>1</v>
      </c>
      <c r="K1548" s="18">
        <v>4</v>
      </c>
      <c r="L1548" s="18" t="str">
        <f>[1]卡牌表配置表!I1548</f>
        <v>0,0,0</v>
      </c>
      <c r="M1548" s="18">
        <f t="shared" si="73"/>
        <v>47240180</v>
      </c>
      <c r="N1548" s="66" t="str">
        <f>[1]卡牌表配置表!K1548</f>
        <v>20000024</v>
      </c>
      <c r="O1548" s="31" t="s">
        <v>170</v>
      </c>
      <c r="P1548" s="18">
        <f>[1]卡牌表配置表!L1548</f>
        <v>0</v>
      </c>
      <c r="R1548" s="18" t="str">
        <f>[1]卡牌表配置表!N1548</f>
        <v/>
      </c>
      <c r="T1548" s="18" t="str">
        <f>[1]卡牌表配置表!P1548</f>
        <v/>
      </c>
      <c r="W1548" s="18">
        <f>[1]卡牌表配置表!W1548</f>
        <v>400</v>
      </c>
      <c r="X1548" s="18" t="str">
        <f>[1]卡牌表配置表!X1548</f>
        <v>-2,1024500</v>
      </c>
      <c r="Y1548" s="18">
        <v>0</v>
      </c>
      <c r="Z1548" s="18">
        <f>[1]卡牌表配置表!AA1548</f>
        <v>30000</v>
      </c>
      <c r="AA1548" s="18" t="str">
        <f>[1]卡牌表配置表!AB1548</f>
        <v>2,20,13423,1;2,3,2263,1;2,23,1018,1;4,29,2223,1;3,24,70000,1;1,33,22102,0;2,21,50,1</v>
      </c>
      <c r="AB1548" s="18">
        <f>[1]卡牌表配置表!AR1548</f>
        <v>21047240</v>
      </c>
      <c r="AD1548" s="30">
        <f>VLOOKUP(F1548,t_card_group_s说明表!$B$6:$L$88,COLUMNS(t_card_group_s说明表!$B$6:$L$6),0)</f>
        <v>7</v>
      </c>
    </row>
    <row r="1549" spans="1:30" ht="15.75" customHeight="1" x14ac:dyDescent="0.2">
      <c r="A1549" s="18">
        <f t="shared" si="74"/>
        <v>1544</v>
      </c>
      <c r="B1549" s="18">
        <f>[1]卡牌表配置表!C1549</f>
        <v>4724019</v>
      </c>
      <c r="C1549" s="18">
        <f>[1]卡牌表配置表!D1549</f>
        <v>0</v>
      </c>
      <c r="D1549" s="18">
        <f>[1]卡牌表配置表!E1549</f>
        <v>20047240</v>
      </c>
      <c r="E1549" s="18" t="str">
        <f>[1]卡牌表配置表!F1549</f>
        <v>弓箭塔</v>
      </c>
      <c r="F1549" s="18">
        <f>[1]卡牌表配置表!G1549</f>
        <v>47240</v>
      </c>
      <c r="G1549" s="18">
        <f>[1]卡牌表配置表!V1549</f>
        <v>19</v>
      </c>
      <c r="H1549" s="18">
        <f t="shared" si="72"/>
        <v>4724020</v>
      </c>
      <c r="I1549" s="30">
        <v>230002</v>
      </c>
      <c r="J1549" s="18">
        <v>1</v>
      </c>
      <c r="K1549" s="18">
        <v>4</v>
      </c>
      <c r="L1549" s="18" t="str">
        <f>[1]卡牌表配置表!I1549</f>
        <v>0,0,0</v>
      </c>
      <c r="M1549" s="18">
        <f t="shared" si="73"/>
        <v>47240190</v>
      </c>
      <c r="N1549" s="66" t="str">
        <f>[1]卡牌表配置表!K1549</f>
        <v>20000024</v>
      </c>
      <c r="O1549" s="31" t="s">
        <v>170</v>
      </c>
      <c r="P1549" s="18">
        <f>[1]卡牌表配置表!L1549</f>
        <v>0</v>
      </c>
      <c r="R1549" s="18" t="str">
        <f>[1]卡牌表配置表!N1549</f>
        <v/>
      </c>
      <c r="T1549" s="18" t="str">
        <f>[1]卡牌表配置表!P1549</f>
        <v/>
      </c>
      <c r="W1549" s="18">
        <f>[1]卡牌表配置表!W1549</f>
        <v>440</v>
      </c>
      <c r="X1549" s="18" t="str">
        <f>[1]卡牌表配置表!X1549</f>
        <v>-2,1331900</v>
      </c>
      <c r="Y1549" s="18">
        <v>0</v>
      </c>
      <c r="Z1549" s="18">
        <f>[1]卡牌表配置表!AA1549</f>
        <v>30000</v>
      </c>
      <c r="AA1549" s="18" t="str">
        <f>[1]卡牌表配置表!AB1549</f>
        <v>2,20,16108,1;2,3,2716,1;2,23,1222,1;4,29,2223,1;3,24,70000,1;1,33,22102,0;2,21,50,1</v>
      </c>
      <c r="AB1549" s="18">
        <f>[1]卡牌表配置表!AR1549</f>
        <v>21047240</v>
      </c>
      <c r="AD1549" s="30">
        <f>VLOOKUP(F1549,t_card_group_s说明表!$B$6:$L$88,COLUMNS(t_card_group_s说明表!$B$6:$L$6),0)</f>
        <v>7</v>
      </c>
    </row>
    <row r="1550" spans="1:30" ht="15.75" customHeight="1" x14ac:dyDescent="0.2">
      <c r="A1550" s="18">
        <f t="shared" si="74"/>
        <v>1545</v>
      </c>
      <c r="B1550" s="18">
        <f>[1]卡牌表配置表!C1550</f>
        <v>4724020</v>
      </c>
      <c r="C1550" s="18">
        <f>[1]卡牌表配置表!D1550</f>
        <v>0</v>
      </c>
      <c r="D1550" s="18">
        <f>[1]卡牌表配置表!E1550</f>
        <v>20047240</v>
      </c>
      <c r="E1550" s="18" t="str">
        <f>[1]卡牌表配置表!F1550</f>
        <v>弓箭塔</v>
      </c>
      <c r="F1550" s="18">
        <f>[1]卡牌表配置表!G1550</f>
        <v>47240</v>
      </c>
      <c r="G1550" s="18">
        <f>[1]卡牌表配置表!V1550</f>
        <v>20</v>
      </c>
      <c r="H1550" s="18">
        <f t="shared" si="72"/>
        <v>4724021</v>
      </c>
      <c r="I1550" s="30">
        <v>230002</v>
      </c>
      <c r="J1550" s="18">
        <v>1</v>
      </c>
      <c r="K1550" s="18">
        <v>4</v>
      </c>
      <c r="L1550" s="18" t="str">
        <f>[1]卡牌表配置表!I1550</f>
        <v>0,0,0</v>
      </c>
      <c r="M1550" s="18">
        <f t="shared" si="73"/>
        <v>47240200</v>
      </c>
      <c r="N1550" s="66" t="str">
        <f>[1]卡牌表配置表!K1550</f>
        <v>20000024</v>
      </c>
      <c r="O1550" s="31" t="s">
        <v>170</v>
      </c>
      <c r="P1550" s="18">
        <f>[1]卡牌表配置表!L1550</f>
        <v>0</v>
      </c>
      <c r="R1550" s="18" t="str">
        <f>[1]卡牌表配置表!N1550</f>
        <v/>
      </c>
      <c r="T1550" s="18" t="str">
        <f>[1]卡牌表配置表!P1550</f>
        <v/>
      </c>
      <c r="W1550" s="18">
        <f>[1]卡牌表配置表!W1550</f>
        <v>440</v>
      </c>
      <c r="X1550" s="18" t="str">
        <f>[1]卡牌表配置表!X1550</f>
        <v>-2,1731500</v>
      </c>
      <c r="Y1550" s="18">
        <v>0</v>
      </c>
      <c r="Z1550" s="18">
        <f>[1]卡牌表配置表!AA1550</f>
        <v>30000</v>
      </c>
      <c r="AA1550" s="18" t="str">
        <f>[1]卡牌表配置表!AB1550</f>
        <v>2,20,19329,1;2,3,3259,1;2,23,1467,1;4,29,2223,1;3,24,70000,1;1,33,22102,0;2,21,50,1</v>
      </c>
      <c r="AB1550" s="18">
        <f>[1]卡牌表配置表!AR1550</f>
        <v>21047240</v>
      </c>
      <c r="AD1550" s="30">
        <f>VLOOKUP(F1550,t_card_group_s说明表!$B$6:$L$88,COLUMNS(t_card_group_s说明表!$B$6:$L$6),0)</f>
        <v>7</v>
      </c>
    </row>
    <row r="1551" spans="1:30" ht="15.75" customHeight="1" x14ac:dyDescent="0.2">
      <c r="A1551" s="18">
        <f t="shared" si="74"/>
        <v>1546</v>
      </c>
      <c r="B1551" s="18">
        <f>[1]卡牌表配置表!C1551</f>
        <v>4724021</v>
      </c>
      <c r="C1551" s="18">
        <f>[1]卡牌表配置表!D1551</f>
        <v>0</v>
      </c>
      <c r="D1551" s="18">
        <f>[1]卡牌表配置表!E1551</f>
        <v>20047240</v>
      </c>
      <c r="E1551" s="18" t="str">
        <f>[1]卡牌表配置表!F1551</f>
        <v>弓箭塔</v>
      </c>
      <c r="F1551" s="18">
        <f>[1]卡牌表配置表!G1551</f>
        <v>47240</v>
      </c>
      <c r="G1551" s="18">
        <f>[1]卡牌表配置表!V1551</f>
        <v>21</v>
      </c>
      <c r="H1551" s="18">
        <f t="shared" si="72"/>
        <v>4724022</v>
      </c>
      <c r="I1551" s="30">
        <v>230002</v>
      </c>
      <c r="J1551" s="18">
        <v>1</v>
      </c>
      <c r="K1551" s="18">
        <v>4</v>
      </c>
      <c r="L1551" s="18" t="str">
        <f>[1]卡牌表配置表!I1551</f>
        <v>0,0,0</v>
      </c>
      <c r="M1551" s="18">
        <f t="shared" si="73"/>
        <v>47240210</v>
      </c>
      <c r="N1551" s="66" t="str">
        <f>[1]卡牌表配置表!K1551</f>
        <v>20000024</v>
      </c>
      <c r="O1551" s="31" t="s">
        <v>170</v>
      </c>
      <c r="P1551" s="18">
        <f>[1]卡牌表配置表!L1551</f>
        <v>0</v>
      </c>
      <c r="R1551" s="18" t="str">
        <f>[1]卡牌表配置表!N1551</f>
        <v/>
      </c>
      <c r="T1551" s="18" t="str">
        <f>[1]卡牌表配置表!P1551</f>
        <v/>
      </c>
      <c r="W1551" s="18">
        <f>[1]卡牌表配置表!W1551</f>
        <v>480</v>
      </c>
      <c r="X1551" s="18" t="str">
        <f>[1]卡牌表配置表!X1551</f>
        <v>-2,2251000</v>
      </c>
      <c r="Y1551" s="18">
        <v>0</v>
      </c>
      <c r="Z1551" s="18">
        <f>[1]卡牌表配置表!AA1551</f>
        <v>30000</v>
      </c>
      <c r="AA1551" s="18" t="str">
        <f>[1]卡牌表配置表!AB1551</f>
        <v>2,20,23195,1;2,3,3911,1;2,23,1760,1;4,29,2223,1;3,24,70000,1;1,33,22102,0;2,21,50,1</v>
      </c>
      <c r="AB1551" s="18">
        <f>[1]卡牌表配置表!AR1551</f>
        <v>21047240</v>
      </c>
      <c r="AD1551" s="30">
        <f>VLOOKUP(F1551,t_card_group_s说明表!$B$6:$L$88,COLUMNS(t_card_group_s说明表!$B$6:$L$6),0)</f>
        <v>7</v>
      </c>
    </row>
    <row r="1552" spans="1:30" ht="15.75" customHeight="1" x14ac:dyDescent="0.2">
      <c r="A1552" s="18">
        <f t="shared" si="74"/>
        <v>1547</v>
      </c>
      <c r="B1552" s="18">
        <f>[1]卡牌表配置表!C1552</f>
        <v>4724022</v>
      </c>
      <c r="C1552" s="18">
        <f>[1]卡牌表配置表!D1552</f>
        <v>0</v>
      </c>
      <c r="D1552" s="18">
        <f>[1]卡牌表配置表!E1552</f>
        <v>20047240</v>
      </c>
      <c r="E1552" s="18" t="str">
        <f>[1]卡牌表配置表!F1552</f>
        <v>弓箭塔</v>
      </c>
      <c r="F1552" s="18">
        <f>[1]卡牌表配置表!G1552</f>
        <v>47240</v>
      </c>
      <c r="G1552" s="18">
        <f>[1]卡牌表配置表!V1552</f>
        <v>22</v>
      </c>
      <c r="H1552" s="18">
        <f t="shared" si="72"/>
        <v>4724023</v>
      </c>
      <c r="I1552" s="30">
        <v>230002</v>
      </c>
      <c r="J1552" s="18">
        <v>1</v>
      </c>
      <c r="K1552" s="18">
        <v>4</v>
      </c>
      <c r="L1552" s="18" t="str">
        <f>[1]卡牌表配置表!I1552</f>
        <v>0,0,0</v>
      </c>
      <c r="M1552" s="18">
        <f t="shared" si="73"/>
        <v>47240220</v>
      </c>
      <c r="N1552" s="66" t="str">
        <f>[1]卡牌表配置表!K1552</f>
        <v>20000024</v>
      </c>
      <c r="O1552" s="31" t="s">
        <v>170</v>
      </c>
      <c r="P1552" s="18">
        <f>[1]卡牌表配置表!L1552</f>
        <v>0</v>
      </c>
      <c r="R1552" s="18" t="str">
        <f>[1]卡牌表配置表!N1552</f>
        <v/>
      </c>
      <c r="T1552" s="18" t="str">
        <f>[1]卡牌表配置表!P1552</f>
        <v/>
      </c>
      <c r="W1552" s="18">
        <f>[1]卡牌表配置表!W1552</f>
        <v>480</v>
      </c>
      <c r="X1552" s="18" t="str">
        <f>[1]卡牌表配置表!X1552</f>
        <v>-2,2926300</v>
      </c>
      <c r="Y1552" s="18">
        <v>0</v>
      </c>
      <c r="Z1552" s="18">
        <f>[1]卡牌表配置表!AA1552</f>
        <v>30000</v>
      </c>
      <c r="AA1552" s="18" t="str">
        <f>[1]卡牌表配置表!AB1552</f>
        <v>2,20,27834,1;2,3,4693,1;2,23,2112,1;4,29,2223,1;3,24,70000,1;1,33,22102,0;2,21,50,1</v>
      </c>
      <c r="AB1552" s="18">
        <f>[1]卡牌表配置表!AR1552</f>
        <v>21047240</v>
      </c>
      <c r="AD1552" s="30">
        <f>VLOOKUP(F1552,t_card_group_s说明表!$B$6:$L$88,COLUMNS(t_card_group_s说明表!$B$6:$L$6),0)</f>
        <v>7</v>
      </c>
    </row>
    <row r="1553" spans="1:30" ht="15.75" customHeight="1" x14ac:dyDescent="0.2">
      <c r="A1553" s="18">
        <f t="shared" si="74"/>
        <v>1548</v>
      </c>
      <c r="B1553" s="18">
        <f>[1]卡牌表配置表!C1553</f>
        <v>4724023</v>
      </c>
      <c r="C1553" s="18">
        <f>[1]卡牌表配置表!D1553</f>
        <v>0</v>
      </c>
      <c r="D1553" s="18">
        <f>[1]卡牌表配置表!E1553</f>
        <v>20047240</v>
      </c>
      <c r="E1553" s="18" t="str">
        <f>[1]卡牌表配置表!F1553</f>
        <v>弓箭塔</v>
      </c>
      <c r="F1553" s="18">
        <f>[1]卡牌表配置表!G1553</f>
        <v>47240</v>
      </c>
      <c r="G1553" s="18">
        <f>[1]卡牌表配置表!V1553</f>
        <v>23</v>
      </c>
      <c r="H1553" s="18">
        <f t="shared" si="72"/>
        <v>4724024</v>
      </c>
      <c r="I1553" s="30">
        <v>230002</v>
      </c>
      <c r="J1553" s="18">
        <v>1</v>
      </c>
      <c r="K1553" s="18">
        <v>4</v>
      </c>
      <c r="L1553" s="18" t="str">
        <f>[1]卡牌表配置表!I1553</f>
        <v>0,0,0</v>
      </c>
      <c r="M1553" s="18">
        <f t="shared" si="73"/>
        <v>47240230</v>
      </c>
      <c r="N1553" s="66" t="str">
        <f>[1]卡牌表配置表!K1553</f>
        <v>20000024</v>
      </c>
      <c r="O1553" s="31" t="s">
        <v>170</v>
      </c>
      <c r="P1553" s="18">
        <f>[1]卡牌表配置表!L1553</f>
        <v>0</v>
      </c>
      <c r="R1553" s="18" t="str">
        <f>[1]卡牌表配置表!N1553</f>
        <v/>
      </c>
      <c r="T1553" s="18" t="str">
        <f>[1]卡牌表配置表!P1553</f>
        <v/>
      </c>
      <c r="W1553" s="18">
        <f>[1]卡牌表配置表!W1553</f>
        <v>520</v>
      </c>
      <c r="X1553" s="18" t="str">
        <f>[1]卡牌表配置表!X1553</f>
        <v>-2,3804200</v>
      </c>
      <c r="Y1553" s="18">
        <v>0</v>
      </c>
      <c r="Z1553" s="18">
        <f>[1]卡牌表配置表!AA1553</f>
        <v>30000</v>
      </c>
      <c r="AA1553" s="18" t="str">
        <f>[1]卡牌表配置表!AB1553</f>
        <v>2,20,33400,1;2,3,5632,1;2,23,2534,1;4,29,2223,1;3,24,70000,1;1,33,22102,0;2,21,50,1</v>
      </c>
      <c r="AB1553" s="18">
        <f>[1]卡牌表配置表!AR1553</f>
        <v>21047240</v>
      </c>
      <c r="AD1553" s="30">
        <f>VLOOKUP(F1553,t_card_group_s说明表!$B$6:$L$88,COLUMNS(t_card_group_s说明表!$B$6:$L$6),0)</f>
        <v>7</v>
      </c>
    </row>
    <row r="1554" spans="1:30" ht="15.75" customHeight="1" x14ac:dyDescent="0.2">
      <c r="A1554" s="18">
        <f t="shared" si="74"/>
        <v>1549</v>
      </c>
      <c r="B1554" s="18">
        <f>[1]卡牌表配置表!C1554</f>
        <v>4724024</v>
      </c>
      <c r="C1554" s="18">
        <f>[1]卡牌表配置表!D1554</f>
        <v>0</v>
      </c>
      <c r="D1554" s="18">
        <f>[1]卡牌表配置表!E1554</f>
        <v>20047240</v>
      </c>
      <c r="E1554" s="18" t="str">
        <f>[1]卡牌表配置表!F1554</f>
        <v>弓箭塔</v>
      </c>
      <c r="F1554" s="18">
        <f>[1]卡牌表配置表!G1554</f>
        <v>47240</v>
      </c>
      <c r="G1554" s="18">
        <f>[1]卡牌表配置表!V1554</f>
        <v>24</v>
      </c>
      <c r="H1554" s="18">
        <f t="shared" si="72"/>
        <v>4724025</v>
      </c>
      <c r="I1554" s="30">
        <v>230002</v>
      </c>
      <c r="J1554" s="18">
        <v>1</v>
      </c>
      <c r="K1554" s="18">
        <v>4</v>
      </c>
      <c r="L1554" s="18" t="str">
        <f>[1]卡牌表配置表!I1554</f>
        <v>0,0,0</v>
      </c>
      <c r="M1554" s="18">
        <f t="shared" si="73"/>
        <v>47240240</v>
      </c>
      <c r="N1554" s="66" t="str">
        <f>[1]卡牌表配置表!K1554</f>
        <v>20000024</v>
      </c>
      <c r="O1554" s="31" t="s">
        <v>170</v>
      </c>
      <c r="P1554" s="18">
        <f>[1]卡牌表配置表!L1554</f>
        <v>0</v>
      </c>
      <c r="R1554" s="18" t="str">
        <f>[1]卡牌表配置表!N1554</f>
        <v/>
      </c>
      <c r="T1554" s="18" t="str">
        <f>[1]卡牌表配置表!P1554</f>
        <v/>
      </c>
      <c r="W1554" s="18">
        <f>[1]卡牌表配置表!W1554</f>
        <v>600</v>
      </c>
      <c r="X1554" s="18" t="str">
        <f>[1]卡牌表配置表!X1554</f>
        <v>-2,4945500</v>
      </c>
      <c r="Y1554" s="18">
        <v>0</v>
      </c>
      <c r="Z1554" s="18">
        <f>[1]卡牌表配置表!AA1554</f>
        <v>30000</v>
      </c>
      <c r="AA1554" s="18" t="str">
        <f>[1]卡牌表配置表!AB1554</f>
        <v>2,20,40080,1;2,3,6758,1;2,23,3041,1;4,29,2223,1;3,24,70000,1;1,33,22102,0;2,21,50,1</v>
      </c>
      <c r="AB1554" s="18">
        <f>[1]卡牌表配置表!AR1554</f>
        <v>21047240</v>
      </c>
      <c r="AD1554" s="30">
        <f>VLOOKUP(F1554,t_card_group_s说明表!$B$6:$L$88,COLUMNS(t_card_group_s说明表!$B$6:$L$6),0)</f>
        <v>7</v>
      </c>
    </row>
    <row r="1555" spans="1:30" ht="15.75" customHeight="1" x14ac:dyDescent="0.2">
      <c r="A1555" s="18">
        <f t="shared" si="74"/>
        <v>1550</v>
      </c>
      <c r="B1555" s="18">
        <f>[1]卡牌表配置表!C1555</f>
        <v>4724025</v>
      </c>
      <c r="C1555" s="18">
        <f>[1]卡牌表配置表!D1555</f>
        <v>0</v>
      </c>
      <c r="D1555" s="18">
        <f>[1]卡牌表配置表!E1555</f>
        <v>20047240</v>
      </c>
      <c r="E1555" s="18" t="str">
        <f>[1]卡牌表配置表!F1555</f>
        <v>弓箭塔</v>
      </c>
      <c r="F1555" s="18">
        <f>[1]卡牌表配置表!G1555</f>
        <v>47240</v>
      </c>
      <c r="G1555" s="18">
        <f>[1]卡牌表配置表!V1555</f>
        <v>25</v>
      </c>
      <c r="H1555" s="18" t="str">
        <f t="shared" si="72"/>
        <v/>
      </c>
      <c r="I1555" s="30">
        <v>230002</v>
      </c>
      <c r="J1555" s="18">
        <v>1</v>
      </c>
      <c r="K1555" s="18">
        <v>4</v>
      </c>
      <c r="L1555" s="18" t="str">
        <f>[1]卡牌表配置表!I1555</f>
        <v>0,0,0</v>
      </c>
      <c r="M1555" s="18">
        <f t="shared" si="73"/>
        <v>47240250</v>
      </c>
      <c r="N1555" s="66" t="str">
        <f>[1]卡牌表配置表!K1555</f>
        <v>20000024</v>
      </c>
      <c r="O1555" s="31" t="s">
        <v>170</v>
      </c>
      <c r="P1555" s="18">
        <f>[1]卡牌表配置表!L1555</f>
        <v>0</v>
      </c>
      <c r="R1555" s="18" t="str">
        <f>[1]卡牌表配置表!N1555</f>
        <v/>
      </c>
      <c r="T1555" s="18" t="str">
        <f>[1]卡牌表配置表!P1555</f>
        <v/>
      </c>
      <c r="W1555" s="18">
        <f>[1]卡牌表配置表!W1555</f>
        <v>-1</v>
      </c>
      <c r="X1555" s="18">
        <f>[1]卡牌表配置表!X1555</f>
        <v>-1</v>
      </c>
      <c r="Y1555" s="18">
        <v>0</v>
      </c>
      <c r="Z1555" s="18">
        <f>[1]卡牌表配置表!AA1555</f>
        <v>30000</v>
      </c>
      <c r="AA1555" s="18" t="str">
        <f>[1]卡牌表配置表!AB1555</f>
        <v>2,20,48096,1;2,3,8109,1;2,23,3648,1;4,29,2223,1;3,24,70000,1;1,33,22102,0;2,21,50,1</v>
      </c>
      <c r="AB1555" s="18">
        <f>[1]卡牌表配置表!AR1555</f>
        <v>21047240</v>
      </c>
      <c r="AD1555" s="30">
        <f>VLOOKUP(F1555,t_card_group_s说明表!$B$6:$L$88,COLUMNS(t_card_group_s说明表!$B$6:$L$6),0)</f>
        <v>7</v>
      </c>
    </row>
    <row r="1556" spans="1:30" ht="15.75" customHeight="1" x14ac:dyDescent="0.2">
      <c r="A1556" s="18">
        <f t="shared" si="74"/>
        <v>1551</v>
      </c>
      <c r="B1556" s="18">
        <f>[1]卡牌表配置表!C1556</f>
        <v>4725001</v>
      </c>
      <c r="C1556" s="18">
        <f>[1]卡牌表配置表!D1556</f>
        <v>0</v>
      </c>
      <c r="D1556" s="18">
        <f>[1]卡牌表配置表!E1556</f>
        <v>20047250</v>
      </c>
      <c r="E1556" s="18" t="str">
        <f>[1]卡牌表配置表!F1556</f>
        <v>落石塔</v>
      </c>
      <c r="F1556" s="18">
        <f>[1]卡牌表配置表!G1556</f>
        <v>47250</v>
      </c>
      <c r="G1556" s="18">
        <f>[1]卡牌表配置表!V1556</f>
        <v>1</v>
      </c>
      <c r="H1556" s="18">
        <f t="shared" si="72"/>
        <v>4725002</v>
      </c>
      <c r="I1556" s="30">
        <v>230002</v>
      </c>
      <c r="J1556" s="18">
        <v>1</v>
      </c>
      <c r="K1556" s="18">
        <v>4</v>
      </c>
      <c r="L1556" s="18" t="str">
        <f>[1]卡牌表配置表!I1556</f>
        <v>0,0,0</v>
      </c>
      <c r="M1556" s="18">
        <f t="shared" si="73"/>
        <v>47250010</v>
      </c>
      <c r="N1556" s="66" t="str">
        <f>[1]卡牌表配置表!K1556</f>
        <v>20000025</v>
      </c>
      <c r="O1556" s="31" t="s">
        <v>170</v>
      </c>
      <c r="P1556" s="18">
        <f>[1]卡牌表配置表!L1556</f>
        <v>0</v>
      </c>
      <c r="R1556" s="18" t="str">
        <f>[1]卡牌表配置表!N1556</f>
        <v/>
      </c>
      <c r="T1556" s="18" t="str">
        <f>[1]卡牌表配置表!P1556</f>
        <v/>
      </c>
      <c r="W1556" s="18">
        <f>[1]卡牌表配置表!W1556</f>
        <v>10</v>
      </c>
      <c r="X1556" s="18" t="str">
        <f>[1]卡牌表配置表!X1556</f>
        <v>-2,1000</v>
      </c>
      <c r="Y1556" s="18">
        <v>0</v>
      </c>
      <c r="Z1556" s="18">
        <f>[1]卡牌表配置表!AA1556</f>
        <v>40000</v>
      </c>
      <c r="AA1556" s="18" t="str">
        <f>[1]卡牌表配置表!AB1556</f>
        <v>2,20,1280,1;2,27,170,1;4,29,2942,1;3,24,25000,1;1,33,22101,0;2,21,50,1</v>
      </c>
      <c r="AB1556" s="18">
        <f>[1]卡牌表配置表!AR1556</f>
        <v>21047250</v>
      </c>
      <c r="AD1556" s="30">
        <f>VLOOKUP(F1556,t_card_group_s说明表!$B$6:$L$88,COLUMNS(t_card_group_s说明表!$B$6:$L$6),0)</f>
        <v>7</v>
      </c>
    </row>
    <row r="1557" spans="1:30" ht="15.75" customHeight="1" x14ac:dyDescent="0.2">
      <c r="A1557" s="18">
        <f t="shared" si="74"/>
        <v>1552</v>
      </c>
      <c r="B1557" s="18">
        <f>[1]卡牌表配置表!C1557</f>
        <v>4725002</v>
      </c>
      <c r="C1557" s="18">
        <f>[1]卡牌表配置表!D1557</f>
        <v>0</v>
      </c>
      <c r="D1557" s="18">
        <f>[1]卡牌表配置表!E1557</f>
        <v>20047250</v>
      </c>
      <c r="E1557" s="18" t="str">
        <f>[1]卡牌表配置表!F1557</f>
        <v>落石塔</v>
      </c>
      <c r="F1557" s="18">
        <f>[1]卡牌表配置表!G1557</f>
        <v>47250</v>
      </c>
      <c r="G1557" s="18">
        <f>[1]卡牌表配置表!V1557</f>
        <v>2</v>
      </c>
      <c r="H1557" s="18">
        <f t="shared" si="72"/>
        <v>4725003</v>
      </c>
      <c r="I1557" s="30">
        <v>230002</v>
      </c>
      <c r="J1557" s="18">
        <v>1</v>
      </c>
      <c r="K1557" s="18">
        <v>4</v>
      </c>
      <c r="L1557" s="18" t="str">
        <f>[1]卡牌表配置表!I1557</f>
        <v>0,0,0</v>
      </c>
      <c r="M1557" s="18">
        <f t="shared" si="73"/>
        <v>47250020</v>
      </c>
      <c r="N1557" s="66" t="str">
        <f>[1]卡牌表配置表!K1557</f>
        <v>20000025</v>
      </c>
      <c r="O1557" s="31" t="s">
        <v>170</v>
      </c>
      <c r="P1557" s="18">
        <f>[1]卡牌表配置表!L1557</f>
        <v>0</v>
      </c>
      <c r="R1557" s="18" t="str">
        <f>[1]卡牌表配置表!N1557</f>
        <v/>
      </c>
      <c r="T1557" s="18" t="str">
        <f>[1]卡牌表配置表!P1557</f>
        <v/>
      </c>
      <c r="W1557" s="18">
        <f>[1]卡牌表配置表!W1557</f>
        <v>40</v>
      </c>
      <c r="X1557" s="18" t="str">
        <f>[1]卡牌表配置表!X1557</f>
        <v>-2,5000</v>
      </c>
      <c r="Y1557" s="18">
        <v>0</v>
      </c>
      <c r="Z1557" s="18">
        <f>[1]卡牌表配置表!AA1557</f>
        <v>40000</v>
      </c>
      <c r="AA1557" s="18" t="str">
        <f>[1]卡牌表配置表!AB1557</f>
        <v>2,20,1536,1;2,27,204,1;4,29,2942,1;3,24,25000,1;1,33,22101,0;2,21,50,1</v>
      </c>
      <c r="AB1557" s="18">
        <f>[1]卡牌表配置表!AR1557</f>
        <v>21047250</v>
      </c>
      <c r="AD1557" s="30">
        <f>VLOOKUP(F1557,t_card_group_s说明表!$B$6:$L$88,COLUMNS(t_card_group_s说明表!$B$6:$L$6),0)</f>
        <v>7</v>
      </c>
    </row>
    <row r="1558" spans="1:30" ht="15.75" customHeight="1" x14ac:dyDescent="0.2">
      <c r="A1558" s="18">
        <f t="shared" si="74"/>
        <v>1553</v>
      </c>
      <c r="B1558" s="18">
        <f>[1]卡牌表配置表!C1558</f>
        <v>4725003</v>
      </c>
      <c r="C1558" s="18">
        <f>[1]卡牌表配置表!D1558</f>
        <v>0</v>
      </c>
      <c r="D1558" s="18">
        <f>[1]卡牌表配置表!E1558</f>
        <v>20047250</v>
      </c>
      <c r="E1558" s="18" t="str">
        <f>[1]卡牌表配置表!F1558</f>
        <v>落石塔</v>
      </c>
      <c r="F1558" s="18">
        <f>[1]卡牌表配置表!G1558</f>
        <v>47250</v>
      </c>
      <c r="G1558" s="18">
        <f>[1]卡牌表配置表!V1558</f>
        <v>3</v>
      </c>
      <c r="H1558" s="18">
        <f t="shared" si="72"/>
        <v>4725004</v>
      </c>
      <c r="I1558" s="30">
        <v>230002</v>
      </c>
      <c r="J1558" s="18">
        <v>1</v>
      </c>
      <c r="K1558" s="18">
        <v>4</v>
      </c>
      <c r="L1558" s="18" t="str">
        <f>[1]卡牌表配置表!I1558</f>
        <v>0,0,0</v>
      </c>
      <c r="M1558" s="18">
        <f t="shared" si="73"/>
        <v>47250030</v>
      </c>
      <c r="N1558" s="66" t="str">
        <f>[1]卡牌表配置表!K1558</f>
        <v>20000025</v>
      </c>
      <c r="O1558" s="31" t="s">
        <v>170</v>
      </c>
      <c r="P1558" s="18">
        <f>[1]卡牌表配置表!L1558</f>
        <v>0</v>
      </c>
      <c r="R1558" s="18" t="str">
        <f>[1]卡牌表配置表!N1558</f>
        <v/>
      </c>
      <c r="T1558" s="18" t="str">
        <f>[1]卡牌表配置表!P1558</f>
        <v/>
      </c>
      <c r="W1558" s="18">
        <f>[1]卡牌表配置表!W1558</f>
        <v>60</v>
      </c>
      <c r="X1558" s="18" t="str">
        <f>[1]卡牌表配置表!X1558</f>
        <v>-2,15000</v>
      </c>
      <c r="Y1558" s="18">
        <v>0</v>
      </c>
      <c r="Z1558" s="18">
        <f>[1]卡牌表配置表!AA1558</f>
        <v>40000</v>
      </c>
      <c r="AA1558" s="18" t="str">
        <f>[1]卡牌表配置表!AB1558</f>
        <v>2,20,1844,1;2,27,245,1;4,29,2942,1;3,24,25000,1;1,33,22101,0;2,21,50,1</v>
      </c>
      <c r="AB1558" s="18">
        <f>[1]卡牌表配置表!AR1558</f>
        <v>21047250</v>
      </c>
      <c r="AD1558" s="30">
        <f>VLOOKUP(F1558,t_card_group_s说明表!$B$6:$L$88,COLUMNS(t_card_group_s说明表!$B$6:$L$6),0)</f>
        <v>7</v>
      </c>
    </row>
    <row r="1559" spans="1:30" ht="15.75" customHeight="1" x14ac:dyDescent="0.2">
      <c r="A1559" s="18">
        <f t="shared" si="74"/>
        <v>1554</v>
      </c>
      <c r="B1559" s="18">
        <f>[1]卡牌表配置表!C1559</f>
        <v>4725004</v>
      </c>
      <c r="C1559" s="18">
        <f>[1]卡牌表配置表!D1559</f>
        <v>0</v>
      </c>
      <c r="D1559" s="18">
        <f>[1]卡牌表配置表!E1559</f>
        <v>20047250</v>
      </c>
      <c r="E1559" s="18" t="str">
        <f>[1]卡牌表配置表!F1559</f>
        <v>落石塔</v>
      </c>
      <c r="F1559" s="18">
        <f>[1]卡牌表配置表!G1559</f>
        <v>47250</v>
      </c>
      <c r="G1559" s="18">
        <f>[1]卡牌表配置表!V1559</f>
        <v>4</v>
      </c>
      <c r="H1559" s="18">
        <f t="shared" si="72"/>
        <v>4725005</v>
      </c>
      <c r="I1559" s="30">
        <v>230002</v>
      </c>
      <c r="J1559" s="18">
        <v>1</v>
      </c>
      <c r="K1559" s="18">
        <v>4</v>
      </c>
      <c r="L1559" s="18" t="str">
        <f>[1]卡牌表配置表!I1559</f>
        <v>0,0,0</v>
      </c>
      <c r="M1559" s="18">
        <f t="shared" si="73"/>
        <v>47250040</v>
      </c>
      <c r="N1559" s="66" t="str">
        <f>[1]卡牌表配置表!K1559</f>
        <v>20000025</v>
      </c>
      <c r="O1559" s="31" t="s">
        <v>170</v>
      </c>
      <c r="P1559" s="18">
        <f>[1]卡牌表配置表!L1559</f>
        <v>0</v>
      </c>
      <c r="R1559" s="18" t="str">
        <f>[1]卡牌表配置表!N1559</f>
        <v/>
      </c>
      <c r="T1559" s="18" t="str">
        <f>[1]卡牌表配置表!P1559</f>
        <v/>
      </c>
      <c r="W1559" s="18">
        <f>[1]卡牌表配置表!W1559</f>
        <v>60</v>
      </c>
      <c r="X1559" s="18" t="str">
        <f>[1]卡牌表配置表!X1559</f>
        <v>-2,22500</v>
      </c>
      <c r="Y1559" s="18">
        <v>0</v>
      </c>
      <c r="Z1559" s="18">
        <f>[1]卡牌表配置表!AA1559</f>
        <v>40000</v>
      </c>
      <c r="AA1559" s="18" t="str">
        <f>[1]卡牌表配置表!AB1559</f>
        <v>2,20,2212,1;2,27,294,1;4,29,2942,1;3,24,25000,1;1,33,22101,0;2,21,50,1</v>
      </c>
      <c r="AB1559" s="18">
        <f>[1]卡牌表配置表!AR1559</f>
        <v>21047250</v>
      </c>
      <c r="AD1559" s="30">
        <f>VLOOKUP(F1559,t_card_group_s说明表!$B$6:$L$88,COLUMNS(t_card_group_s说明表!$B$6:$L$6),0)</f>
        <v>7</v>
      </c>
    </row>
    <row r="1560" spans="1:30" ht="15.75" customHeight="1" x14ac:dyDescent="0.2">
      <c r="A1560" s="18">
        <f t="shared" si="74"/>
        <v>1555</v>
      </c>
      <c r="B1560" s="18">
        <f>[1]卡牌表配置表!C1560</f>
        <v>4725005</v>
      </c>
      <c r="C1560" s="18">
        <f>[1]卡牌表配置表!D1560</f>
        <v>0</v>
      </c>
      <c r="D1560" s="18">
        <f>[1]卡牌表配置表!E1560</f>
        <v>20047250</v>
      </c>
      <c r="E1560" s="18" t="str">
        <f>[1]卡牌表配置表!F1560</f>
        <v>落石塔</v>
      </c>
      <c r="F1560" s="18">
        <f>[1]卡牌表配置表!G1560</f>
        <v>47250</v>
      </c>
      <c r="G1560" s="18">
        <f>[1]卡牌表配置表!V1560</f>
        <v>5</v>
      </c>
      <c r="H1560" s="18">
        <f t="shared" si="72"/>
        <v>4725006</v>
      </c>
      <c r="I1560" s="30">
        <v>230002</v>
      </c>
      <c r="J1560" s="18">
        <v>1</v>
      </c>
      <c r="K1560" s="18">
        <v>4</v>
      </c>
      <c r="L1560" s="18" t="str">
        <f>[1]卡牌表配置表!I1560</f>
        <v>0,0,0</v>
      </c>
      <c r="M1560" s="18">
        <f t="shared" si="73"/>
        <v>47250050</v>
      </c>
      <c r="N1560" s="66" t="str">
        <f>[1]卡牌表配置表!K1560</f>
        <v>20000025</v>
      </c>
      <c r="O1560" s="31" t="s">
        <v>170</v>
      </c>
      <c r="P1560" s="18">
        <f>[1]卡牌表配置表!L1560</f>
        <v>0</v>
      </c>
      <c r="R1560" s="18" t="str">
        <f>[1]卡牌表配置表!N1560</f>
        <v/>
      </c>
      <c r="T1560" s="18" t="str">
        <f>[1]卡牌表配置表!P1560</f>
        <v/>
      </c>
      <c r="W1560" s="18">
        <f>[1]卡牌表配置表!W1560</f>
        <v>80</v>
      </c>
      <c r="X1560" s="18" t="str">
        <f>[1]卡牌表配置表!X1560</f>
        <v>-2,33800</v>
      </c>
      <c r="Y1560" s="18">
        <v>0</v>
      </c>
      <c r="Z1560" s="18">
        <f>[1]卡牌表配置表!AA1560</f>
        <v>40000</v>
      </c>
      <c r="AA1560" s="18" t="str">
        <f>[1]卡牌表配置表!AB1560</f>
        <v>2,20,2655,1;2,27,353,1;4,29,2942,1;3,24,25000,1;1,33,22101,0;2,21,50,1</v>
      </c>
      <c r="AB1560" s="18">
        <f>[1]卡牌表配置表!AR1560</f>
        <v>21047250</v>
      </c>
      <c r="AD1560" s="30">
        <f>VLOOKUP(F1560,t_card_group_s说明表!$B$6:$L$88,COLUMNS(t_card_group_s说明表!$B$6:$L$6),0)</f>
        <v>7</v>
      </c>
    </row>
    <row r="1561" spans="1:30" ht="15.75" customHeight="1" x14ac:dyDescent="0.2">
      <c r="A1561" s="18">
        <f t="shared" si="74"/>
        <v>1556</v>
      </c>
      <c r="B1561" s="18">
        <f>[1]卡牌表配置表!C1561</f>
        <v>4725006</v>
      </c>
      <c r="C1561" s="18">
        <f>[1]卡牌表配置表!D1561</f>
        <v>0</v>
      </c>
      <c r="D1561" s="18">
        <f>[1]卡牌表配置表!E1561</f>
        <v>20047250</v>
      </c>
      <c r="E1561" s="18" t="str">
        <f>[1]卡牌表配置表!F1561</f>
        <v>落石塔</v>
      </c>
      <c r="F1561" s="18">
        <f>[1]卡牌表配置表!G1561</f>
        <v>47250</v>
      </c>
      <c r="G1561" s="18">
        <f>[1]卡牌表配置表!V1561</f>
        <v>6</v>
      </c>
      <c r="H1561" s="18">
        <f t="shared" si="72"/>
        <v>4725007</v>
      </c>
      <c r="I1561" s="30">
        <v>230002</v>
      </c>
      <c r="J1561" s="18">
        <v>1</v>
      </c>
      <c r="K1561" s="18">
        <v>4</v>
      </c>
      <c r="L1561" s="18" t="str">
        <f>[1]卡牌表配置表!I1561</f>
        <v>0,0,0</v>
      </c>
      <c r="M1561" s="18">
        <f t="shared" si="73"/>
        <v>47250060</v>
      </c>
      <c r="N1561" s="66" t="str">
        <f>[1]卡牌表配置表!K1561</f>
        <v>20000025</v>
      </c>
      <c r="O1561" s="31" t="s">
        <v>170</v>
      </c>
      <c r="P1561" s="18">
        <f>[1]卡牌表配置表!L1561</f>
        <v>0</v>
      </c>
      <c r="R1561" s="18" t="str">
        <f>[1]卡牌表配置表!N1561</f>
        <v/>
      </c>
      <c r="T1561" s="18" t="str">
        <f>[1]卡牌表配置表!P1561</f>
        <v/>
      </c>
      <c r="W1561" s="18">
        <f>[1]卡牌表配置表!W1561</f>
        <v>80</v>
      </c>
      <c r="X1561" s="18" t="str">
        <f>[1]卡牌表配置表!X1561</f>
        <v>-2,43900</v>
      </c>
      <c r="Y1561" s="18">
        <v>0</v>
      </c>
      <c r="Z1561" s="18">
        <f>[1]卡牌表配置表!AA1561</f>
        <v>40000</v>
      </c>
      <c r="AA1561" s="18" t="str">
        <f>[1]卡牌表配置表!AB1561</f>
        <v>2,20,3186,1;2,27,424,1;4,29,2942,1;3,24,25000,1;1,33,22101,0;2,21,50,1</v>
      </c>
      <c r="AB1561" s="18">
        <f>[1]卡牌表配置表!AR1561</f>
        <v>21047250</v>
      </c>
      <c r="AD1561" s="30">
        <f>VLOOKUP(F1561,t_card_group_s说明表!$B$6:$L$88,COLUMNS(t_card_group_s说明表!$B$6:$L$6),0)</f>
        <v>7</v>
      </c>
    </row>
    <row r="1562" spans="1:30" ht="15.75" customHeight="1" x14ac:dyDescent="0.2">
      <c r="A1562" s="18">
        <f t="shared" si="74"/>
        <v>1557</v>
      </c>
      <c r="B1562" s="18">
        <f>[1]卡牌表配置表!C1562</f>
        <v>4725007</v>
      </c>
      <c r="C1562" s="18">
        <f>[1]卡牌表配置表!D1562</f>
        <v>0</v>
      </c>
      <c r="D1562" s="18">
        <f>[1]卡牌表配置表!E1562</f>
        <v>20047250</v>
      </c>
      <c r="E1562" s="18" t="str">
        <f>[1]卡牌表配置表!F1562</f>
        <v>落石塔</v>
      </c>
      <c r="F1562" s="18">
        <f>[1]卡牌表配置表!G1562</f>
        <v>47250</v>
      </c>
      <c r="G1562" s="18">
        <f>[1]卡牌表配置表!V1562</f>
        <v>7</v>
      </c>
      <c r="H1562" s="18">
        <f t="shared" si="72"/>
        <v>4725008</v>
      </c>
      <c r="I1562" s="30">
        <v>230002</v>
      </c>
      <c r="J1562" s="18">
        <v>1</v>
      </c>
      <c r="K1562" s="18">
        <v>4</v>
      </c>
      <c r="L1562" s="18" t="str">
        <f>[1]卡牌表配置表!I1562</f>
        <v>0,0,0</v>
      </c>
      <c r="M1562" s="18">
        <f t="shared" si="73"/>
        <v>47250070</v>
      </c>
      <c r="N1562" s="66" t="str">
        <f>[1]卡牌表配置表!K1562</f>
        <v>20000025</v>
      </c>
      <c r="O1562" s="31" t="s">
        <v>170</v>
      </c>
      <c r="P1562" s="18">
        <f>[1]卡牌表配置表!L1562</f>
        <v>0</v>
      </c>
      <c r="R1562" s="18" t="str">
        <f>[1]卡牌表配置表!N1562</f>
        <v/>
      </c>
      <c r="T1562" s="18" t="str">
        <f>[1]卡牌表配置表!P1562</f>
        <v/>
      </c>
      <c r="W1562" s="18">
        <f>[1]卡牌表配置表!W1562</f>
        <v>100</v>
      </c>
      <c r="X1562" s="18" t="str">
        <f>[1]卡牌表配置表!X1562</f>
        <v>-2,57100</v>
      </c>
      <c r="Y1562" s="18">
        <v>0</v>
      </c>
      <c r="Z1562" s="18">
        <f>[1]卡牌表配置表!AA1562</f>
        <v>40000</v>
      </c>
      <c r="AA1562" s="18" t="str">
        <f>[1]卡牌表配置表!AB1562</f>
        <v>2,20,3823,1;2,27,508,1;4,29,2942,1;3,24,25000,1;1,33,22101,0;2,21,50,1</v>
      </c>
      <c r="AB1562" s="18">
        <f>[1]卡牌表配置表!AR1562</f>
        <v>21047250</v>
      </c>
      <c r="AD1562" s="30">
        <f>VLOOKUP(F1562,t_card_group_s说明表!$B$6:$L$88,COLUMNS(t_card_group_s说明表!$B$6:$L$6),0)</f>
        <v>7</v>
      </c>
    </row>
    <row r="1563" spans="1:30" ht="15.75" customHeight="1" x14ac:dyDescent="0.2">
      <c r="A1563" s="18">
        <f t="shared" si="74"/>
        <v>1558</v>
      </c>
      <c r="B1563" s="18">
        <f>[1]卡牌表配置表!C1563</f>
        <v>4725008</v>
      </c>
      <c r="C1563" s="18">
        <f>[1]卡牌表配置表!D1563</f>
        <v>0</v>
      </c>
      <c r="D1563" s="18">
        <f>[1]卡牌表配置表!E1563</f>
        <v>20047250</v>
      </c>
      <c r="E1563" s="18" t="str">
        <f>[1]卡牌表配置表!F1563</f>
        <v>落石塔</v>
      </c>
      <c r="F1563" s="18">
        <f>[1]卡牌表配置表!G1563</f>
        <v>47250</v>
      </c>
      <c r="G1563" s="18">
        <f>[1]卡牌表配置表!V1563</f>
        <v>8</v>
      </c>
      <c r="H1563" s="18">
        <f t="shared" si="72"/>
        <v>4725009</v>
      </c>
      <c r="I1563" s="30">
        <v>230002</v>
      </c>
      <c r="J1563" s="18">
        <v>1</v>
      </c>
      <c r="K1563" s="18">
        <v>4</v>
      </c>
      <c r="L1563" s="18" t="str">
        <f>[1]卡牌表配置表!I1563</f>
        <v>0,0,0</v>
      </c>
      <c r="M1563" s="18">
        <f t="shared" si="73"/>
        <v>47250080</v>
      </c>
      <c r="N1563" s="66" t="str">
        <f>[1]卡牌表配置表!K1563</f>
        <v>20000025</v>
      </c>
      <c r="O1563" s="31" t="s">
        <v>170</v>
      </c>
      <c r="P1563" s="18">
        <f>[1]卡牌表配置表!L1563</f>
        <v>0</v>
      </c>
      <c r="R1563" s="18" t="str">
        <f>[1]卡牌表配置表!N1563</f>
        <v/>
      </c>
      <c r="T1563" s="18" t="str">
        <f>[1]卡牌表配置表!P1563</f>
        <v/>
      </c>
      <c r="W1563" s="18">
        <f>[1]卡牌表配置表!W1563</f>
        <v>100</v>
      </c>
      <c r="X1563" s="18" t="str">
        <f>[1]卡牌表配置表!X1563</f>
        <v>-2,74200</v>
      </c>
      <c r="Y1563" s="18">
        <v>0</v>
      </c>
      <c r="Z1563" s="18">
        <f>[1]卡牌表配置表!AA1563</f>
        <v>40000</v>
      </c>
      <c r="AA1563" s="18" t="str">
        <f>[1]卡牌表配置表!AB1563</f>
        <v>2,20,4587,1;2,27,610,1;4,29,2942,1;3,24,25000,1;1,33,22101,0;2,21,50,1</v>
      </c>
      <c r="AB1563" s="18">
        <f>[1]卡牌表配置表!AR1563</f>
        <v>21047250</v>
      </c>
      <c r="AD1563" s="30">
        <f>VLOOKUP(F1563,t_card_group_s说明表!$B$6:$L$88,COLUMNS(t_card_group_s说明表!$B$6:$L$6),0)</f>
        <v>7</v>
      </c>
    </row>
    <row r="1564" spans="1:30" ht="15.75" customHeight="1" x14ac:dyDescent="0.2">
      <c r="A1564" s="18">
        <f t="shared" si="74"/>
        <v>1559</v>
      </c>
      <c r="B1564" s="18">
        <f>[1]卡牌表配置表!C1564</f>
        <v>4725009</v>
      </c>
      <c r="C1564" s="18">
        <f>[1]卡牌表配置表!D1564</f>
        <v>0</v>
      </c>
      <c r="D1564" s="18">
        <f>[1]卡牌表配置表!E1564</f>
        <v>20047250</v>
      </c>
      <c r="E1564" s="18" t="str">
        <f>[1]卡牌表配置表!F1564</f>
        <v>落石塔</v>
      </c>
      <c r="F1564" s="18">
        <f>[1]卡牌表配置表!G1564</f>
        <v>47250</v>
      </c>
      <c r="G1564" s="18">
        <f>[1]卡牌表配置表!V1564</f>
        <v>9</v>
      </c>
      <c r="H1564" s="18">
        <f t="shared" si="72"/>
        <v>4725010</v>
      </c>
      <c r="I1564" s="30">
        <v>230002</v>
      </c>
      <c r="J1564" s="18">
        <v>1</v>
      </c>
      <c r="K1564" s="18">
        <v>4</v>
      </c>
      <c r="L1564" s="18" t="str">
        <f>[1]卡牌表配置表!I1564</f>
        <v>0,0,0</v>
      </c>
      <c r="M1564" s="18">
        <f t="shared" si="73"/>
        <v>47250090</v>
      </c>
      <c r="N1564" s="66" t="str">
        <f>[1]卡牌表配置表!K1564</f>
        <v>20000025</v>
      </c>
      <c r="O1564" s="31" t="s">
        <v>170</v>
      </c>
      <c r="P1564" s="18">
        <f>[1]卡牌表配置表!L1564</f>
        <v>0</v>
      </c>
      <c r="R1564" s="18" t="str">
        <f>[1]卡牌表配置表!N1564</f>
        <v/>
      </c>
      <c r="T1564" s="18" t="str">
        <f>[1]卡牌表配置表!P1564</f>
        <v/>
      </c>
      <c r="W1564" s="18">
        <f>[1]卡牌表配置表!W1564</f>
        <v>120</v>
      </c>
      <c r="X1564" s="18" t="str">
        <f>[1]卡牌表配置表!X1564</f>
        <v>-2,96500</v>
      </c>
      <c r="Y1564" s="18">
        <v>0</v>
      </c>
      <c r="Z1564" s="18">
        <f>[1]卡牌表配置表!AA1564</f>
        <v>40000</v>
      </c>
      <c r="AA1564" s="18" t="str">
        <f>[1]卡牌表配置表!AB1564</f>
        <v>2,20,5504,1;2,27,731,1;4,29,2942,1;3,24,25000,1;1,33,22101,0;2,21,50,1</v>
      </c>
      <c r="AB1564" s="18">
        <f>[1]卡牌表配置表!AR1564</f>
        <v>21047250</v>
      </c>
      <c r="AD1564" s="30">
        <f>VLOOKUP(F1564,t_card_group_s说明表!$B$6:$L$88,COLUMNS(t_card_group_s说明表!$B$6:$L$6),0)</f>
        <v>7</v>
      </c>
    </row>
    <row r="1565" spans="1:30" ht="15.75" customHeight="1" x14ac:dyDescent="0.2">
      <c r="A1565" s="18">
        <f t="shared" si="74"/>
        <v>1560</v>
      </c>
      <c r="B1565" s="18">
        <f>[1]卡牌表配置表!C1565</f>
        <v>4725010</v>
      </c>
      <c r="C1565" s="18">
        <f>[1]卡牌表配置表!D1565</f>
        <v>0</v>
      </c>
      <c r="D1565" s="18">
        <f>[1]卡牌表配置表!E1565</f>
        <v>20047250</v>
      </c>
      <c r="E1565" s="18" t="str">
        <f>[1]卡牌表配置表!F1565</f>
        <v>落石塔</v>
      </c>
      <c r="F1565" s="18">
        <f>[1]卡牌表配置表!G1565</f>
        <v>47250</v>
      </c>
      <c r="G1565" s="18">
        <f>[1]卡牌表配置表!V1565</f>
        <v>10</v>
      </c>
      <c r="H1565" s="18">
        <f t="shared" si="72"/>
        <v>4725011</v>
      </c>
      <c r="I1565" s="30">
        <v>230002</v>
      </c>
      <c r="J1565" s="18">
        <v>1</v>
      </c>
      <c r="K1565" s="18">
        <v>4</v>
      </c>
      <c r="L1565" s="18" t="str">
        <f>[1]卡牌表配置表!I1565</f>
        <v>0,0,0</v>
      </c>
      <c r="M1565" s="18">
        <f t="shared" si="73"/>
        <v>47250100</v>
      </c>
      <c r="N1565" s="66" t="str">
        <f>[1]卡牌表配置表!K1565</f>
        <v>20000025</v>
      </c>
      <c r="O1565" s="31" t="s">
        <v>170</v>
      </c>
      <c r="P1565" s="18">
        <f>[1]卡牌表配置表!L1565</f>
        <v>0</v>
      </c>
      <c r="R1565" s="18" t="str">
        <f>[1]卡牌表配置表!N1565</f>
        <v/>
      </c>
      <c r="T1565" s="18" t="str">
        <f>[1]卡牌表配置表!P1565</f>
        <v/>
      </c>
      <c r="W1565" s="18">
        <f>[1]卡牌表配置表!W1565</f>
        <v>120</v>
      </c>
      <c r="X1565" s="18" t="str">
        <f>[1]卡牌表配置表!X1565</f>
        <v>-2,125500</v>
      </c>
      <c r="Y1565" s="18">
        <v>0</v>
      </c>
      <c r="Z1565" s="18">
        <f>[1]卡牌表配置表!AA1565</f>
        <v>40000</v>
      </c>
      <c r="AA1565" s="18" t="str">
        <f>[1]卡牌表配置表!AB1565</f>
        <v>2,20,6605,1;2,27,878,1;4,29,2942,1;3,24,25000,1;1,33,22101,0;2,21,50,1</v>
      </c>
      <c r="AB1565" s="18">
        <f>[1]卡牌表配置表!AR1565</f>
        <v>21047250</v>
      </c>
      <c r="AD1565" s="30">
        <f>VLOOKUP(F1565,t_card_group_s说明表!$B$6:$L$88,COLUMNS(t_card_group_s说明表!$B$6:$L$6),0)</f>
        <v>7</v>
      </c>
    </row>
    <row r="1566" spans="1:30" ht="15.75" customHeight="1" x14ac:dyDescent="0.2">
      <c r="A1566" s="18">
        <f t="shared" si="74"/>
        <v>1561</v>
      </c>
      <c r="B1566" s="18">
        <f>[1]卡牌表配置表!C1566</f>
        <v>4725011</v>
      </c>
      <c r="C1566" s="18">
        <f>[1]卡牌表配置表!D1566</f>
        <v>0</v>
      </c>
      <c r="D1566" s="18">
        <f>[1]卡牌表配置表!E1566</f>
        <v>20047250</v>
      </c>
      <c r="E1566" s="18" t="str">
        <f>[1]卡牌表配置表!F1566</f>
        <v>落石塔</v>
      </c>
      <c r="F1566" s="18">
        <f>[1]卡牌表配置表!G1566</f>
        <v>47250</v>
      </c>
      <c r="G1566" s="18">
        <f>[1]卡牌表配置表!V1566</f>
        <v>11</v>
      </c>
      <c r="H1566" s="18">
        <f t="shared" si="72"/>
        <v>4725012</v>
      </c>
      <c r="I1566" s="30">
        <v>230002</v>
      </c>
      <c r="J1566" s="18">
        <v>1</v>
      </c>
      <c r="K1566" s="18">
        <v>4</v>
      </c>
      <c r="L1566" s="18" t="str">
        <f>[1]卡牌表配置表!I1566</f>
        <v>0,0,0</v>
      </c>
      <c r="M1566" s="18">
        <f t="shared" si="73"/>
        <v>47250110</v>
      </c>
      <c r="N1566" s="66" t="str">
        <f>[1]卡牌表配置表!K1566</f>
        <v>20000025</v>
      </c>
      <c r="O1566" s="31" t="s">
        <v>170</v>
      </c>
      <c r="P1566" s="18">
        <f>[1]卡牌表配置表!L1566</f>
        <v>0</v>
      </c>
      <c r="R1566" s="18" t="str">
        <f>[1]卡牌表配置表!N1566</f>
        <v/>
      </c>
      <c r="T1566" s="18" t="str">
        <f>[1]卡牌表配置表!P1566</f>
        <v/>
      </c>
      <c r="W1566" s="18">
        <f>[1]卡牌表配置表!W1566</f>
        <v>140</v>
      </c>
      <c r="X1566" s="18" t="str">
        <f>[1]卡牌表配置表!X1566</f>
        <v>-2,163200</v>
      </c>
      <c r="Y1566" s="18">
        <v>0</v>
      </c>
      <c r="Z1566" s="18">
        <f>[1]卡牌表配置表!AA1566</f>
        <v>40000</v>
      </c>
      <c r="AA1566" s="18" t="str">
        <f>[1]卡牌表配置表!AB1566</f>
        <v>2,20,7926,1;2,27,1053,1;4,29,2942,1;3,24,25000,1;1,33,22101,0;2,21,50,1</v>
      </c>
      <c r="AB1566" s="18">
        <f>[1]卡牌表配置表!AR1566</f>
        <v>21047250</v>
      </c>
      <c r="AD1566" s="30">
        <f>VLOOKUP(F1566,t_card_group_s说明表!$B$6:$L$88,COLUMNS(t_card_group_s说明表!$B$6:$L$6),0)</f>
        <v>7</v>
      </c>
    </row>
    <row r="1567" spans="1:30" ht="15.75" customHeight="1" x14ac:dyDescent="0.2">
      <c r="A1567" s="18">
        <f t="shared" si="74"/>
        <v>1562</v>
      </c>
      <c r="B1567" s="18">
        <f>[1]卡牌表配置表!C1567</f>
        <v>4725012</v>
      </c>
      <c r="C1567" s="18">
        <f>[1]卡牌表配置表!D1567</f>
        <v>0</v>
      </c>
      <c r="D1567" s="18">
        <f>[1]卡牌表配置表!E1567</f>
        <v>20047250</v>
      </c>
      <c r="E1567" s="18" t="str">
        <f>[1]卡牌表配置表!F1567</f>
        <v>落石塔</v>
      </c>
      <c r="F1567" s="18">
        <f>[1]卡牌表配置表!G1567</f>
        <v>47250</v>
      </c>
      <c r="G1567" s="18">
        <f>[1]卡牌表配置表!V1567</f>
        <v>12</v>
      </c>
      <c r="H1567" s="18">
        <f t="shared" si="72"/>
        <v>4725013</v>
      </c>
      <c r="I1567" s="30">
        <v>230002</v>
      </c>
      <c r="J1567" s="18">
        <v>1</v>
      </c>
      <c r="K1567" s="18">
        <v>4</v>
      </c>
      <c r="L1567" s="18" t="str">
        <f>[1]卡牌表配置表!I1567</f>
        <v>0,0,0</v>
      </c>
      <c r="M1567" s="18">
        <f t="shared" si="73"/>
        <v>47250120</v>
      </c>
      <c r="N1567" s="66" t="str">
        <f>[1]卡牌表配置表!K1567</f>
        <v>20000025</v>
      </c>
      <c r="O1567" s="31" t="s">
        <v>170</v>
      </c>
      <c r="P1567" s="18">
        <f>[1]卡牌表配置表!L1567</f>
        <v>0</v>
      </c>
      <c r="R1567" s="18" t="str">
        <f>[1]卡牌表配置表!N1567</f>
        <v/>
      </c>
      <c r="T1567" s="18" t="str">
        <f>[1]卡牌表配置表!P1567</f>
        <v/>
      </c>
      <c r="W1567" s="18">
        <f>[1]卡牌表配置表!W1567</f>
        <v>140</v>
      </c>
      <c r="X1567" s="18" t="str">
        <f>[1]卡牌表配置表!X1567</f>
        <v>-2,212200</v>
      </c>
      <c r="Y1567" s="18">
        <v>0</v>
      </c>
      <c r="Z1567" s="18">
        <f>[1]卡牌表配置表!AA1567</f>
        <v>40000</v>
      </c>
      <c r="AA1567" s="18" t="str">
        <f>[1]卡牌表配置表!AB1567</f>
        <v>2,20,9511,1;2,27,1264,1;4,29,2942,1;3,24,25000,1;1,33,22101,0;2,21,50,1</v>
      </c>
      <c r="AB1567" s="18">
        <f>[1]卡牌表配置表!AR1567</f>
        <v>21047250</v>
      </c>
      <c r="AD1567" s="30">
        <f>VLOOKUP(F1567,t_card_group_s说明表!$B$6:$L$88,COLUMNS(t_card_group_s说明表!$B$6:$L$6),0)</f>
        <v>7</v>
      </c>
    </row>
    <row r="1568" spans="1:30" ht="15.75" customHeight="1" x14ac:dyDescent="0.2">
      <c r="A1568" s="18">
        <f t="shared" si="74"/>
        <v>1563</v>
      </c>
      <c r="B1568" s="18">
        <f>[1]卡牌表配置表!C1568</f>
        <v>4725013</v>
      </c>
      <c r="C1568" s="18">
        <f>[1]卡牌表配置表!D1568</f>
        <v>0</v>
      </c>
      <c r="D1568" s="18">
        <f>[1]卡牌表配置表!E1568</f>
        <v>20047250</v>
      </c>
      <c r="E1568" s="18" t="str">
        <f>[1]卡牌表配置表!F1568</f>
        <v>落石塔</v>
      </c>
      <c r="F1568" s="18">
        <f>[1]卡牌表配置表!G1568</f>
        <v>47250</v>
      </c>
      <c r="G1568" s="18">
        <f>[1]卡牌表配置表!V1568</f>
        <v>13</v>
      </c>
      <c r="H1568" s="18">
        <f t="shared" si="72"/>
        <v>4725014</v>
      </c>
      <c r="I1568" s="30">
        <v>230002</v>
      </c>
      <c r="J1568" s="18">
        <v>1</v>
      </c>
      <c r="K1568" s="18">
        <v>4</v>
      </c>
      <c r="L1568" s="18" t="str">
        <f>[1]卡牌表配置表!I1568</f>
        <v>0,0,0</v>
      </c>
      <c r="M1568" s="18">
        <f t="shared" si="73"/>
        <v>47250130</v>
      </c>
      <c r="N1568" s="66" t="str">
        <f>[1]卡牌表配置表!K1568</f>
        <v>20000025</v>
      </c>
      <c r="O1568" s="31" t="s">
        <v>170</v>
      </c>
      <c r="P1568" s="18">
        <f>[1]卡牌表配置表!L1568</f>
        <v>0</v>
      </c>
      <c r="R1568" s="18" t="str">
        <f>[1]卡牌表配置表!N1568</f>
        <v/>
      </c>
      <c r="T1568" s="18" t="str">
        <f>[1]卡牌表配置表!P1568</f>
        <v/>
      </c>
      <c r="W1568" s="18">
        <f>[1]卡牌表配置表!W1568</f>
        <v>160</v>
      </c>
      <c r="X1568" s="18" t="str">
        <f>[1]卡牌表配置表!X1568</f>
        <v>-2,275900</v>
      </c>
      <c r="Y1568" s="18">
        <v>0</v>
      </c>
      <c r="Z1568" s="18">
        <f>[1]卡牌表配置表!AA1568</f>
        <v>40000</v>
      </c>
      <c r="AA1568" s="18" t="str">
        <f>[1]卡牌表配置表!AB1568</f>
        <v>2,20,11413,1;2,27,1516,1;4,29,2942,1;3,24,25000,1;1,33,22101,0;2,21,50,1</v>
      </c>
      <c r="AB1568" s="18">
        <f>[1]卡牌表配置表!AR1568</f>
        <v>21047250</v>
      </c>
      <c r="AD1568" s="30">
        <f>VLOOKUP(F1568,t_card_group_s说明表!$B$6:$L$88,COLUMNS(t_card_group_s说明表!$B$6:$L$6),0)</f>
        <v>7</v>
      </c>
    </row>
    <row r="1569" spans="1:30" ht="15.75" customHeight="1" x14ac:dyDescent="0.2">
      <c r="A1569" s="18">
        <f t="shared" si="74"/>
        <v>1564</v>
      </c>
      <c r="B1569" s="18">
        <f>[1]卡牌表配置表!C1569</f>
        <v>4725014</v>
      </c>
      <c r="C1569" s="18">
        <f>[1]卡牌表配置表!D1569</f>
        <v>0</v>
      </c>
      <c r="D1569" s="18">
        <f>[1]卡牌表配置表!E1569</f>
        <v>20047250</v>
      </c>
      <c r="E1569" s="18" t="str">
        <f>[1]卡牌表配置表!F1569</f>
        <v>落石塔</v>
      </c>
      <c r="F1569" s="18">
        <f>[1]卡牌表配置表!G1569</f>
        <v>47250</v>
      </c>
      <c r="G1569" s="18">
        <f>[1]卡牌表配置表!V1569</f>
        <v>14</v>
      </c>
      <c r="H1569" s="18">
        <f t="shared" si="72"/>
        <v>4725015</v>
      </c>
      <c r="I1569" s="30">
        <v>230002</v>
      </c>
      <c r="J1569" s="18">
        <v>1</v>
      </c>
      <c r="K1569" s="18">
        <v>4</v>
      </c>
      <c r="L1569" s="18" t="str">
        <f>[1]卡牌表配置表!I1569</f>
        <v>0,0,0</v>
      </c>
      <c r="M1569" s="18">
        <f t="shared" si="73"/>
        <v>47250140</v>
      </c>
      <c r="N1569" s="66" t="str">
        <f>[1]卡牌表配置表!K1569</f>
        <v>20000025</v>
      </c>
      <c r="O1569" s="31" t="s">
        <v>170</v>
      </c>
      <c r="P1569" s="18">
        <f>[1]卡牌表配置表!L1569</f>
        <v>0</v>
      </c>
      <c r="R1569" s="18" t="str">
        <f>[1]卡牌表配置表!N1569</f>
        <v/>
      </c>
      <c r="T1569" s="18" t="str">
        <f>[1]卡牌表配置表!P1569</f>
        <v/>
      </c>
      <c r="W1569" s="18">
        <f>[1]卡牌表配置表!W1569</f>
        <v>160</v>
      </c>
      <c r="X1569" s="18" t="str">
        <f>[1]卡牌表配置表!X1569</f>
        <v>-2,358700</v>
      </c>
      <c r="Y1569" s="18">
        <v>0</v>
      </c>
      <c r="Z1569" s="18">
        <f>[1]卡牌表配置表!AA1569</f>
        <v>40000</v>
      </c>
      <c r="AA1569" s="18" t="str">
        <f>[1]卡牌表配置表!AB1569</f>
        <v>2,20,13696,1;2,27,1819,1;4,29,2942,1;3,24,25000,1;1,33,22101,0;2,21,50,1</v>
      </c>
      <c r="AB1569" s="18">
        <f>[1]卡牌表配置表!AR1569</f>
        <v>21047250</v>
      </c>
      <c r="AD1569" s="30">
        <f>VLOOKUP(F1569,t_card_group_s说明表!$B$6:$L$88,COLUMNS(t_card_group_s说明表!$B$6:$L$6),0)</f>
        <v>7</v>
      </c>
    </row>
    <row r="1570" spans="1:30" ht="15.75" customHeight="1" x14ac:dyDescent="0.2">
      <c r="A1570" s="18">
        <f t="shared" si="74"/>
        <v>1565</v>
      </c>
      <c r="B1570" s="18">
        <f>[1]卡牌表配置表!C1570</f>
        <v>4725015</v>
      </c>
      <c r="C1570" s="18">
        <f>[1]卡牌表配置表!D1570</f>
        <v>0</v>
      </c>
      <c r="D1570" s="18">
        <f>[1]卡牌表配置表!E1570</f>
        <v>20047250</v>
      </c>
      <c r="E1570" s="18" t="str">
        <f>[1]卡牌表配置表!F1570</f>
        <v>落石塔</v>
      </c>
      <c r="F1570" s="18">
        <f>[1]卡牌表配置表!G1570</f>
        <v>47250</v>
      </c>
      <c r="G1570" s="18">
        <f>[1]卡牌表配置表!V1570</f>
        <v>15</v>
      </c>
      <c r="H1570" s="18">
        <f t="shared" si="72"/>
        <v>4725016</v>
      </c>
      <c r="I1570" s="30">
        <v>230002</v>
      </c>
      <c r="J1570" s="18">
        <v>1</v>
      </c>
      <c r="K1570" s="18">
        <v>4</v>
      </c>
      <c r="L1570" s="18" t="str">
        <f>[1]卡牌表配置表!I1570</f>
        <v>0,0,0</v>
      </c>
      <c r="M1570" s="18">
        <f t="shared" si="73"/>
        <v>47250150</v>
      </c>
      <c r="N1570" s="66" t="str">
        <f>[1]卡牌表配置表!K1570</f>
        <v>20000025</v>
      </c>
      <c r="O1570" s="31" t="s">
        <v>170</v>
      </c>
      <c r="P1570" s="18">
        <f>[1]卡牌表配置表!L1570</f>
        <v>0</v>
      </c>
      <c r="R1570" s="18" t="str">
        <f>[1]卡牌表配置表!N1570</f>
        <v/>
      </c>
      <c r="T1570" s="18" t="str">
        <f>[1]卡牌表配置表!P1570</f>
        <v/>
      </c>
      <c r="W1570" s="18">
        <f>[1]卡牌表配置表!W1570</f>
        <v>180</v>
      </c>
      <c r="X1570" s="18" t="str">
        <f>[1]卡牌表配置表!X1570</f>
        <v>-2,466300</v>
      </c>
      <c r="Y1570" s="18">
        <v>0</v>
      </c>
      <c r="Z1570" s="18">
        <f>[1]卡牌表配置表!AA1570</f>
        <v>40000</v>
      </c>
      <c r="AA1570" s="18" t="str">
        <f>[1]卡牌表配置表!AB1570</f>
        <v>2,20,16435,1;2,27,2183,1;4,29,2942,1;3,24,25000,1;1,33,22101,0;2,21,50,1</v>
      </c>
      <c r="AB1570" s="18">
        <f>[1]卡牌表配置表!AR1570</f>
        <v>21047250</v>
      </c>
      <c r="AD1570" s="30">
        <f>VLOOKUP(F1570,t_card_group_s说明表!$B$6:$L$88,COLUMNS(t_card_group_s说明表!$B$6:$L$6),0)</f>
        <v>7</v>
      </c>
    </row>
    <row r="1571" spans="1:30" ht="15.75" customHeight="1" x14ac:dyDescent="0.2">
      <c r="A1571" s="18">
        <f t="shared" si="74"/>
        <v>1566</v>
      </c>
      <c r="B1571" s="18">
        <f>[1]卡牌表配置表!C1571</f>
        <v>4725016</v>
      </c>
      <c r="C1571" s="18">
        <f>[1]卡牌表配置表!D1571</f>
        <v>0</v>
      </c>
      <c r="D1571" s="18">
        <f>[1]卡牌表配置表!E1571</f>
        <v>20047250</v>
      </c>
      <c r="E1571" s="18" t="str">
        <f>[1]卡牌表配置表!F1571</f>
        <v>落石塔</v>
      </c>
      <c r="F1571" s="18">
        <f>[1]卡牌表配置表!G1571</f>
        <v>47250</v>
      </c>
      <c r="G1571" s="18">
        <f>[1]卡牌表配置表!V1571</f>
        <v>16</v>
      </c>
      <c r="H1571" s="18">
        <f t="shared" si="72"/>
        <v>4725017</v>
      </c>
      <c r="I1571" s="30">
        <v>230002</v>
      </c>
      <c r="J1571" s="18">
        <v>1</v>
      </c>
      <c r="K1571" s="18">
        <v>4</v>
      </c>
      <c r="L1571" s="18" t="str">
        <f>[1]卡牌表配置表!I1571</f>
        <v>0,0,0</v>
      </c>
      <c r="M1571" s="18">
        <f t="shared" si="73"/>
        <v>47250160</v>
      </c>
      <c r="N1571" s="66" t="str">
        <f>[1]卡牌表配置表!K1571</f>
        <v>20000025</v>
      </c>
      <c r="O1571" s="31" t="s">
        <v>170</v>
      </c>
      <c r="P1571" s="18">
        <f>[1]卡牌表配置表!L1571</f>
        <v>0</v>
      </c>
      <c r="R1571" s="18" t="str">
        <f>[1]卡牌表配置表!N1571</f>
        <v/>
      </c>
      <c r="T1571" s="18" t="str">
        <f>[1]卡牌表配置表!P1571</f>
        <v/>
      </c>
      <c r="W1571" s="18">
        <f>[1]卡牌表配置表!W1571</f>
        <v>180</v>
      </c>
      <c r="X1571" s="18" t="str">
        <f>[1]卡牌表配置表!X1571</f>
        <v>-2,606200</v>
      </c>
      <c r="Y1571" s="18">
        <v>0</v>
      </c>
      <c r="Z1571" s="18">
        <f>[1]卡牌表配置表!AA1571</f>
        <v>40000</v>
      </c>
      <c r="AA1571" s="18" t="str">
        <f>[1]卡牌表配置表!AB1571</f>
        <v>2,20,19721,1;2,27,2620,1;4,29,2942,1;3,24,25000,1;1,33,22101,0;2,21,50,1</v>
      </c>
      <c r="AB1571" s="18">
        <f>[1]卡牌表配置表!AR1571</f>
        <v>21047250</v>
      </c>
      <c r="AD1571" s="30">
        <f>VLOOKUP(F1571,t_card_group_s说明表!$B$6:$L$88,COLUMNS(t_card_group_s说明表!$B$6:$L$6),0)</f>
        <v>7</v>
      </c>
    </row>
    <row r="1572" spans="1:30" ht="15.75" customHeight="1" x14ac:dyDescent="0.2">
      <c r="A1572" s="18">
        <f t="shared" si="74"/>
        <v>1567</v>
      </c>
      <c r="B1572" s="18">
        <f>[1]卡牌表配置表!C1572</f>
        <v>4725017</v>
      </c>
      <c r="C1572" s="18">
        <f>[1]卡牌表配置表!D1572</f>
        <v>0</v>
      </c>
      <c r="D1572" s="18">
        <f>[1]卡牌表配置表!E1572</f>
        <v>20047250</v>
      </c>
      <c r="E1572" s="18" t="str">
        <f>[1]卡牌表配置表!F1572</f>
        <v>落石塔</v>
      </c>
      <c r="F1572" s="18">
        <f>[1]卡牌表配置表!G1572</f>
        <v>47250</v>
      </c>
      <c r="G1572" s="18">
        <f>[1]卡牌表配置表!V1572</f>
        <v>17</v>
      </c>
      <c r="H1572" s="18">
        <f t="shared" si="72"/>
        <v>4725018</v>
      </c>
      <c r="I1572" s="30">
        <v>230002</v>
      </c>
      <c r="J1572" s="18">
        <v>1</v>
      </c>
      <c r="K1572" s="18">
        <v>4</v>
      </c>
      <c r="L1572" s="18" t="str">
        <f>[1]卡牌表配置表!I1572</f>
        <v>0,0,0</v>
      </c>
      <c r="M1572" s="18">
        <f t="shared" si="73"/>
        <v>47250170</v>
      </c>
      <c r="N1572" s="66" t="str">
        <f>[1]卡牌表配置表!K1572</f>
        <v>20000025</v>
      </c>
      <c r="O1572" s="31" t="s">
        <v>170</v>
      </c>
      <c r="P1572" s="18">
        <f>[1]卡牌表配置表!L1572</f>
        <v>0</v>
      </c>
      <c r="R1572" s="18" t="str">
        <f>[1]卡牌表配置表!N1572</f>
        <v/>
      </c>
      <c r="T1572" s="18" t="str">
        <f>[1]卡牌表配置表!P1572</f>
        <v/>
      </c>
      <c r="W1572" s="18">
        <f>[1]卡牌表配置表!W1572</f>
        <v>200</v>
      </c>
      <c r="X1572" s="18" t="str">
        <f>[1]卡牌表配置表!X1572</f>
        <v>-2,788100</v>
      </c>
      <c r="Y1572" s="18">
        <v>0</v>
      </c>
      <c r="Z1572" s="18">
        <f>[1]卡牌表配置表!AA1572</f>
        <v>40000</v>
      </c>
      <c r="AA1572" s="18" t="str">
        <f>[1]卡牌表配置表!AB1572</f>
        <v>2,20,23666,1;2,27,3144,1;4,29,2942,1;3,24,25000,1;1,33,22101,0;2,21,50,1</v>
      </c>
      <c r="AB1572" s="18">
        <f>[1]卡牌表配置表!AR1572</f>
        <v>21047250</v>
      </c>
      <c r="AD1572" s="30">
        <f>VLOOKUP(F1572,t_card_group_s说明表!$B$6:$L$88,COLUMNS(t_card_group_s说明表!$B$6:$L$6),0)</f>
        <v>7</v>
      </c>
    </row>
    <row r="1573" spans="1:30" ht="15.75" customHeight="1" x14ac:dyDescent="0.2">
      <c r="A1573" s="18">
        <f t="shared" si="74"/>
        <v>1568</v>
      </c>
      <c r="B1573" s="18">
        <f>[1]卡牌表配置表!C1573</f>
        <v>4725018</v>
      </c>
      <c r="C1573" s="18">
        <f>[1]卡牌表配置表!D1573</f>
        <v>0</v>
      </c>
      <c r="D1573" s="18">
        <f>[1]卡牌表配置表!E1573</f>
        <v>20047250</v>
      </c>
      <c r="E1573" s="18" t="str">
        <f>[1]卡牌表配置表!F1573</f>
        <v>落石塔</v>
      </c>
      <c r="F1573" s="18">
        <f>[1]卡牌表配置表!G1573</f>
        <v>47250</v>
      </c>
      <c r="G1573" s="18">
        <f>[1]卡牌表配置表!V1573</f>
        <v>18</v>
      </c>
      <c r="H1573" s="18">
        <f t="shared" si="72"/>
        <v>4725019</v>
      </c>
      <c r="I1573" s="30">
        <v>230002</v>
      </c>
      <c r="J1573" s="18">
        <v>1</v>
      </c>
      <c r="K1573" s="18">
        <v>4</v>
      </c>
      <c r="L1573" s="18" t="str">
        <f>[1]卡牌表配置表!I1573</f>
        <v>0,0,0</v>
      </c>
      <c r="M1573" s="18">
        <f t="shared" si="73"/>
        <v>47250180</v>
      </c>
      <c r="N1573" s="66" t="str">
        <f>[1]卡牌表配置表!K1573</f>
        <v>20000025</v>
      </c>
      <c r="O1573" s="31" t="s">
        <v>170</v>
      </c>
      <c r="P1573" s="18">
        <f>[1]卡牌表配置表!L1573</f>
        <v>0</v>
      </c>
      <c r="R1573" s="18" t="str">
        <f>[1]卡牌表配置表!N1573</f>
        <v/>
      </c>
      <c r="T1573" s="18" t="str">
        <f>[1]卡牌表配置表!P1573</f>
        <v/>
      </c>
      <c r="W1573" s="18">
        <f>[1]卡牌表配置表!W1573</f>
        <v>200</v>
      </c>
      <c r="X1573" s="18" t="str">
        <f>[1]卡牌表配置表!X1573</f>
        <v>-2,1024500</v>
      </c>
      <c r="Y1573" s="18">
        <v>0</v>
      </c>
      <c r="Z1573" s="18">
        <f>[1]卡牌表配置表!AA1573</f>
        <v>40000</v>
      </c>
      <c r="AA1573" s="18" t="str">
        <f>[1]卡牌表配置表!AB1573</f>
        <v>2,20,28399,1;2,27,3772,1;4,29,2942,1;3,24,25000,1;1,33,22101,0;2,21,50,1</v>
      </c>
      <c r="AB1573" s="18">
        <f>[1]卡牌表配置表!AR1573</f>
        <v>21047250</v>
      </c>
      <c r="AD1573" s="30">
        <f>VLOOKUP(F1573,t_card_group_s说明表!$B$6:$L$88,COLUMNS(t_card_group_s说明表!$B$6:$L$6),0)</f>
        <v>7</v>
      </c>
    </row>
    <row r="1574" spans="1:30" ht="15.75" customHeight="1" x14ac:dyDescent="0.2">
      <c r="A1574" s="18">
        <f t="shared" si="74"/>
        <v>1569</v>
      </c>
      <c r="B1574" s="18">
        <f>[1]卡牌表配置表!C1574</f>
        <v>4725019</v>
      </c>
      <c r="C1574" s="18">
        <f>[1]卡牌表配置表!D1574</f>
        <v>0</v>
      </c>
      <c r="D1574" s="18">
        <f>[1]卡牌表配置表!E1574</f>
        <v>20047250</v>
      </c>
      <c r="E1574" s="18" t="str">
        <f>[1]卡牌表配置表!F1574</f>
        <v>落石塔</v>
      </c>
      <c r="F1574" s="18">
        <f>[1]卡牌表配置表!G1574</f>
        <v>47250</v>
      </c>
      <c r="G1574" s="18">
        <f>[1]卡牌表配置表!V1574</f>
        <v>19</v>
      </c>
      <c r="H1574" s="18">
        <f t="shared" si="72"/>
        <v>4725020</v>
      </c>
      <c r="I1574" s="30">
        <v>230002</v>
      </c>
      <c r="J1574" s="18">
        <v>1</v>
      </c>
      <c r="K1574" s="18">
        <v>4</v>
      </c>
      <c r="L1574" s="18" t="str">
        <f>[1]卡牌表配置表!I1574</f>
        <v>0,0,0</v>
      </c>
      <c r="M1574" s="18">
        <f t="shared" si="73"/>
        <v>47250190</v>
      </c>
      <c r="N1574" s="66" t="str">
        <f>[1]卡牌表配置表!K1574</f>
        <v>20000025</v>
      </c>
      <c r="O1574" s="31" t="s">
        <v>170</v>
      </c>
      <c r="P1574" s="18">
        <f>[1]卡牌表配置表!L1574</f>
        <v>0</v>
      </c>
      <c r="R1574" s="18" t="str">
        <f>[1]卡牌表配置表!N1574</f>
        <v/>
      </c>
      <c r="T1574" s="18" t="str">
        <f>[1]卡牌表配置表!P1574</f>
        <v/>
      </c>
      <c r="W1574" s="18">
        <f>[1]卡牌表配置表!W1574</f>
        <v>220</v>
      </c>
      <c r="X1574" s="18" t="str">
        <f>[1]卡牌表配置表!X1574</f>
        <v>-2,1331900</v>
      </c>
      <c r="Y1574" s="18">
        <v>0</v>
      </c>
      <c r="Z1574" s="18">
        <f>[1]卡牌表配置表!AA1574</f>
        <v>40000</v>
      </c>
      <c r="AA1574" s="18" t="str">
        <f>[1]卡牌表配置表!AB1574</f>
        <v>2,20,34078,1;2,27,4526,1;4,29,2942,1;3,24,25000,1;1,33,22101,0;2,21,50,1</v>
      </c>
      <c r="AB1574" s="18">
        <f>[1]卡牌表配置表!AR1574</f>
        <v>21047250</v>
      </c>
      <c r="AD1574" s="30">
        <f>VLOOKUP(F1574,t_card_group_s说明表!$B$6:$L$88,COLUMNS(t_card_group_s说明表!$B$6:$L$6),0)</f>
        <v>7</v>
      </c>
    </row>
    <row r="1575" spans="1:30" ht="15.75" customHeight="1" x14ac:dyDescent="0.2">
      <c r="A1575" s="18">
        <f t="shared" si="74"/>
        <v>1570</v>
      </c>
      <c r="B1575" s="18">
        <f>[1]卡牌表配置表!C1575</f>
        <v>4725020</v>
      </c>
      <c r="C1575" s="18">
        <f>[1]卡牌表配置表!D1575</f>
        <v>0</v>
      </c>
      <c r="D1575" s="18">
        <f>[1]卡牌表配置表!E1575</f>
        <v>20047250</v>
      </c>
      <c r="E1575" s="18" t="str">
        <f>[1]卡牌表配置表!F1575</f>
        <v>落石塔</v>
      </c>
      <c r="F1575" s="18">
        <f>[1]卡牌表配置表!G1575</f>
        <v>47250</v>
      </c>
      <c r="G1575" s="18">
        <f>[1]卡牌表配置表!V1575</f>
        <v>20</v>
      </c>
      <c r="H1575" s="18">
        <f t="shared" si="72"/>
        <v>4725021</v>
      </c>
      <c r="I1575" s="30">
        <v>230002</v>
      </c>
      <c r="J1575" s="18">
        <v>1</v>
      </c>
      <c r="K1575" s="18">
        <v>4</v>
      </c>
      <c r="L1575" s="18" t="str">
        <f>[1]卡牌表配置表!I1575</f>
        <v>0,0,0</v>
      </c>
      <c r="M1575" s="18">
        <f t="shared" si="73"/>
        <v>47250200</v>
      </c>
      <c r="N1575" s="66" t="str">
        <f>[1]卡牌表配置表!K1575</f>
        <v>20000025</v>
      </c>
      <c r="O1575" s="31" t="s">
        <v>170</v>
      </c>
      <c r="P1575" s="18">
        <f>[1]卡牌表配置表!L1575</f>
        <v>0</v>
      </c>
      <c r="R1575" s="18" t="str">
        <f>[1]卡牌表配置表!N1575</f>
        <v/>
      </c>
      <c r="T1575" s="18" t="str">
        <f>[1]卡牌表配置表!P1575</f>
        <v/>
      </c>
      <c r="W1575" s="18">
        <f>[1]卡牌表配置表!W1575</f>
        <v>220</v>
      </c>
      <c r="X1575" s="18" t="str">
        <f>[1]卡牌表配置表!X1575</f>
        <v>-2,1731500</v>
      </c>
      <c r="Y1575" s="18">
        <v>0</v>
      </c>
      <c r="Z1575" s="18">
        <f>[1]卡牌表配置表!AA1575</f>
        <v>40000</v>
      </c>
      <c r="AA1575" s="18" t="str">
        <f>[1]卡牌表配置表!AB1575</f>
        <v>2,20,40894,1;2,27,5432,1;4,29,2942,1;3,24,25000,1;1,33,22101,0;2,21,50,1</v>
      </c>
      <c r="AB1575" s="18">
        <f>[1]卡牌表配置表!AR1575</f>
        <v>21047250</v>
      </c>
      <c r="AD1575" s="30">
        <f>VLOOKUP(F1575,t_card_group_s说明表!$B$6:$L$88,COLUMNS(t_card_group_s说明表!$B$6:$L$6),0)</f>
        <v>7</v>
      </c>
    </row>
    <row r="1576" spans="1:30" ht="15.75" customHeight="1" x14ac:dyDescent="0.2">
      <c r="A1576" s="18">
        <f t="shared" si="74"/>
        <v>1571</v>
      </c>
      <c r="B1576" s="18">
        <f>[1]卡牌表配置表!C1576</f>
        <v>4725021</v>
      </c>
      <c r="C1576" s="18">
        <f>[1]卡牌表配置表!D1576</f>
        <v>0</v>
      </c>
      <c r="D1576" s="18">
        <f>[1]卡牌表配置表!E1576</f>
        <v>20047250</v>
      </c>
      <c r="E1576" s="18" t="str">
        <f>[1]卡牌表配置表!F1576</f>
        <v>落石塔</v>
      </c>
      <c r="F1576" s="18">
        <f>[1]卡牌表配置表!G1576</f>
        <v>47250</v>
      </c>
      <c r="G1576" s="18">
        <f>[1]卡牌表配置表!V1576</f>
        <v>21</v>
      </c>
      <c r="H1576" s="18">
        <f t="shared" si="72"/>
        <v>4725022</v>
      </c>
      <c r="I1576" s="30">
        <v>230002</v>
      </c>
      <c r="J1576" s="18">
        <v>1</v>
      </c>
      <c r="K1576" s="18">
        <v>4</v>
      </c>
      <c r="L1576" s="18" t="str">
        <f>[1]卡牌表配置表!I1576</f>
        <v>0,0,0</v>
      </c>
      <c r="M1576" s="18">
        <f t="shared" si="73"/>
        <v>47250210</v>
      </c>
      <c r="N1576" s="66" t="str">
        <f>[1]卡牌表配置表!K1576</f>
        <v>20000025</v>
      </c>
      <c r="O1576" s="31" t="s">
        <v>170</v>
      </c>
      <c r="P1576" s="18">
        <f>[1]卡牌表配置表!L1576</f>
        <v>0</v>
      </c>
      <c r="R1576" s="18" t="str">
        <f>[1]卡牌表配置表!N1576</f>
        <v/>
      </c>
      <c r="T1576" s="18" t="str">
        <f>[1]卡牌表配置表!P1576</f>
        <v/>
      </c>
      <c r="W1576" s="18">
        <f>[1]卡牌表配置表!W1576</f>
        <v>240</v>
      </c>
      <c r="X1576" s="18" t="str">
        <f>[1]卡牌表配置表!X1576</f>
        <v>-2,2251000</v>
      </c>
      <c r="Y1576" s="18">
        <v>0</v>
      </c>
      <c r="Z1576" s="18">
        <f>[1]卡牌表配置表!AA1576</f>
        <v>40000</v>
      </c>
      <c r="AA1576" s="18" t="str">
        <f>[1]卡牌表配置表!AB1576</f>
        <v>2,20,49073,1;2,27,6518,1;4,29,2942,1;3,24,25000,1;1,33,22101,0;2,21,50,1</v>
      </c>
      <c r="AB1576" s="18">
        <f>[1]卡牌表配置表!AR1576</f>
        <v>21047250</v>
      </c>
      <c r="AD1576" s="30">
        <f>VLOOKUP(F1576,t_card_group_s说明表!$B$6:$L$88,COLUMNS(t_card_group_s说明表!$B$6:$L$6),0)</f>
        <v>7</v>
      </c>
    </row>
    <row r="1577" spans="1:30" ht="15.75" customHeight="1" x14ac:dyDescent="0.2">
      <c r="A1577" s="18">
        <f t="shared" si="74"/>
        <v>1572</v>
      </c>
      <c r="B1577" s="18">
        <f>[1]卡牌表配置表!C1577</f>
        <v>4725022</v>
      </c>
      <c r="C1577" s="18">
        <f>[1]卡牌表配置表!D1577</f>
        <v>0</v>
      </c>
      <c r="D1577" s="18">
        <f>[1]卡牌表配置表!E1577</f>
        <v>20047250</v>
      </c>
      <c r="E1577" s="18" t="str">
        <f>[1]卡牌表配置表!F1577</f>
        <v>落石塔</v>
      </c>
      <c r="F1577" s="18">
        <f>[1]卡牌表配置表!G1577</f>
        <v>47250</v>
      </c>
      <c r="G1577" s="18">
        <f>[1]卡牌表配置表!V1577</f>
        <v>22</v>
      </c>
      <c r="H1577" s="18">
        <f t="shared" si="72"/>
        <v>4725023</v>
      </c>
      <c r="I1577" s="30">
        <v>230002</v>
      </c>
      <c r="J1577" s="18">
        <v>1</v>
      </c>
      <c r="K1577" s="18">
        <v>4</v>
      </c>
      <c r="L1577" s="18" t="str">
        <f>[1]卡牌表配置表!I1577</f>
        <v>0,0,0</v>
      </c>
      <c r="M1577" s="18">
        <f t="shared" si="73"/>
        <v>47250220</v>
      </c>
      <c r="N1577" s="66" t="str">
        <f>[1]卡牌表配置表!K1577</f>
        <v>20000025</v>
      </c>
      <c r="O1577" s="31" t="s">
        <v>170</v>
      </c>
      <c r="P1577" s="18">
        <f>[1]卡牌表配置表!L1577</f>
        <v>0</v>
      </c>
      <c r="R1577" s="18" t="str">
        <f>[1]卡牌表配置表!N1577</f>
        <v/>
      </c>
      <c r="T1577" s="18" t="str">
        <f>[1]卡牌表配置表!P1577</f>
        <v/>
      </c>
      <c r="W1577" s="18">
        <f>[1]卡牌表配置表!W1577</f>
        <v>240</v>
      </c>
      <c r="X1577" s="18" t="str">
        <f>[1]卡牌表配置表!X1577</f>
        <v>-2,2926300</v>
      </c>
      <c r="Y1577" s="18">
        <v>0</v>
      </c>
      <c r="Z1577" s="18">
        <f>[1]卡牌表配置表!AA1577</f>
        <v>40000</v>
      </c>
      <c r="AA1577" s="18" t="str">
        <f>[1]卡牌表配置表!AB1577</f>
        <v>2,20,58887,1;2,27,7821,1;4,29,2942,1;3,24,25000,1;1,33,22101,0;2,21,50,1</v>
      </c>
      <c r="AB1577" s="18">
        <f>[1]卡牌表配置表!AR1577</f>
        <v>21047250</v>
      </c>
      <c r="AD1577" s="30">
        <f>VLOOKUP(F1577,t_card_group_s说明表!$B$6:$L$88,COLUMNS(t_card_group_s说明表!$B$6:$L$6),0)</f>
        <v>7</v>
      </c>
    </row>
    <row r="1578" spans="1:30" ht="15.75" customHeight="1" x14ac:dyDescent="0.2">
      <c r="A1578" s="18">
        <f t="shared" si="74"/>
        <v>1573</v>
      </c>
      <c r="B1578" s="18">
        <f>[1]卡牌表配置表!C1578</f>
        <v>4725023</v>
      </c>
      <c r="C1578" s="18">
        <f>[1]卡牌表配置表!D1578</f>
        <v>0</v>
      </c>
      <c r="D1578" s="18">
        <f>[1]卡牌表配置表!E1578</f>
        <v>20047250</v>
      </c>
      <c r="E1578" s="18" t="str">
        <f>[1]卡牌表配置表!F1578</f>
        <v>落石塔</v>
      </c>
      <c r="F1578" s="18">
        <f>[1]卡牌表配置表!G1578</f>
        <v>47250</v>
      </c>
      <c r="G1578" s="18">
        <f>[1]卡牌表配置表!V1578</f>
        <v>23</v>
      </c>
      <c r="H1578" s="18">
        <f t="shared" si="72"/>
        <v>4725024</v>
      </c>
      <c r="I1578" s="30">
        <v>230002</v>
      </c>
      <c r="J1578" s="18">
        <v>1</v>
      </c>
      <c r="K1578" s="18">
        <v>4</v>
      </c>
      <c r="L1578" s="18" t="str">
        <f>[1]卡牌表配置表!I1578</f>
        <v>0,0,0</v>
      </c>
      <c r="M1578" s="18">
        <f t="shared" si="73"/>
        <v>47250230</v>
      </c>
      <c r="N1578" s="66" t="str">
        <f>[1]卡牌表配置表!K1578</f>
        <v>20000025</v>
      </c>
      <c r="O1578" s="31" t="s">
        <v>170</v>
      </c>
      <c r="P1578" s="18">
        <f>[1]卡牌表配置表!L1578</f>
        <v>0</v>
      </c>
      <c r="R1578" s="18" t="str">
        <f>[1]卡牌表配置表!N1578</f>
        <v/>
      </c>
      <c r="T1578" s="18" t="str">
        <f>[1]卡牌表配置表!P1578</f>
        <v/>
      </c>
      <c r="W1578" s="18">
        <f>[1]卡牌表配置表!W1578</f>
        <v>260</v>
      </c>
      <c r="X1578" s="18" t="str">
        <f>[1]卡牌表配置表!X1578</f>
        <v>-2,3804200</v>
      </c>
      <c r="Y1578" s="18">
        <v>0</v>
      </c>
      <c r="Z1578" s="18">
        <f>[1]卡牌表配置表!AA1578</f>
        <v>40000</v>
      </c>
      <c r="AA1578" s="18" t="str">
        <f>[1]卡牌表配置表!AB1578</f>
        <v>2,20,70664,1;2,27,9386,1;4,29,2942,1;3,24,25000,1;1,33,22101,0;2,21,50,1</v>
      </c>
      <c r="AB1578" s="18">
        <f>[1]卡牌表配置表!AR1578</f>
        <v>21047250</v>
      </c>
      <c r="AD1578" s="30">
        <f>VLOOKUP(F1578,t_card_group_s说明表!$B$6:$L$88,COLUMNS(t_card_group_s说明表!$B$6:$L$6),0)</f>
        <v>7</v>
      </c>
    </row>
    <row r="1579" spans="1:30" ht="15.75" customHeight="1" x14ac:dyDescent="0.2">
      <c r="A1579" s="18">
        <f t="shared" si="74"/>
        <v>1574</v>
      </c>
      <c r="B1579" s="18">
        <f>[1]卡牌表配置表!C1579</f>
        <v>4725024</v>
      </c>
      <c r="C1579" s="18">
        <f>[1]卡牌表配置表!D1579</f>
        <v>0</v>
      </c>
      <c r="D1579" s="18">
        <f>[1]卡牌表配置表!E1579</f>
        <v>20047250</v>
      </c>
      <c r="E1579" s="18" t="str">
        <f>[1]卡牌表配置表!F1579</f>
        <v>落石塔</v>
      </c>
      <c r="F1579" s="18">
        <f>[1]卡牌表配置表!G1579</f>
        <v>47250</v>
      </c>
      <c r="G1579" s="18">
        <f>[1]卡牌表配置表!V1579</f>
        <v>24</v>
      </c>
      <c r="H1579" s="18">
        <f t="shared" si="72"/>
        <v>4725025</v>
      </c>
      <c r="I1579" s="30">
        <v>230002</v>
      </c>
      <c r="J1579" s="18">
        <v>1</v>
      </c>
      <c r="K1579" s="18">
        <v>4</v>
      </c>
      <c r="L1579" s="18" t="str">
        <f>[1]卡牌表配置表!I1579</f>
        <v>0,0,0</v>
      </c>
      <c r="M1579" s="18">
        <f t="shared" si="73"/>
        <v>47250240</v>
      </c>
      <c r="N1579" s="66" t="str">
        <f>[1]卡牌表配置表!K1579</f>
        <v>20000025</v>
      </c>
      <c r="O1579" s="31" t="s">
        <v>170</v>
      </c>
      <c r="P1579" s="18">
        <f>[1]卡牌表配置表!L1579</f>
        <v>0</v>
      </c>
      <c r="R1579" s="18" t="str">
        <f>[1]卡牌表配置表!N1579</f>
        <v/>
      </c>
      <c r="T1579" s="18" t="str">
        <f>[1]卡牌表配置表!P1579</f>
        <v/>
      </c>
      <c r="W1579" s="18">
        <f>[1]卡牌表配置表!W1579</f>
        <v>300</v>
      </c>
      <c r="X1579" s="18" t="str">
        <f>[1]卡牌表配置表!X1579</f>
        <v>-2,4945500</v>
      </c>
      <c r="Y1579" s="18">
        <v>0</v>
      </c>
      <c r="Z1579" s="18">
        <f>[1]卡牌表配置表!AA1579</f>
        <v>40000</v>
      </c>
      <c r="AA1579" s="18" t="str">
        <f>[1]卡牌表配置表!AB1579</f>
        <v>2,20,84797,1;2,27,11263,1;4,29,2942,1;3,24,25000,1;1,33,22101,0;2,21,50,1</v>
      </c>
      <c r="AB1579" s="18">
        <f>[1]卡牌表配置表!AR1579</f>
        <v>21047250</v>
      </c>
      <c r="AD1579" s="30">
        <f>VLOOKUP(F1579,t_card_group_s说明表!$B$6:$L$88,COLUMNS(t_card_group_s说明表!$B$6:$L$6),0)</f>
        <v>7</v>
      </c>
    </row>
    <row r="1580" spans="1:30" ht="15.75" customHeight="1" x14ac:dyDescent="0.2">
      <c r="A1580" s="18">
        <f t="shared" si="74"/>
        <v>1575</v>
      </c>
      <c r="B1580" s="18">
        <f>[1]卡牌表配置表!C1580</f>
        <v>4725025</v>
      </c>
      <c r="C1580" s="18">
        <f>[1]卡牌表配置表!D1580</f>
        <v>0</v>
      </c>
      <c r="D1580" s="18">
        <f>[1]卡牌表配置表!E1580</f>
        <v>20047250</v>
      </c>
      <c r="E1580" s="18" t="str">
        <f>[1]卡牌表配置表!F1580</f>
        <v>落石塔</v>
      </c>
      <c r="F1580" s="18">
        <f>[1]卡牌表配置表!G1580</f>
        <v>47250</v>
      </c>
      <c r="G1580" s="18">
        <f>[1]卡牌表配置表!V1580</f>
        <v>25</v>
      </c>
      <c r="H1580" s="18" t="str">
        <f t="shared" si="72"/>
        <v/>
      </c>
      <c r="I1580" s="30">
        <v>230002</v>
      </c>
      <c r="J1580" s="18">
        <v>1</v>
      </c>
      <c r="K1580" s="18">
        <v>4</v>
      </c>
      <c r="L1580" s="18" t="str">
        <f>[1]卡牌表配置表!I1580</f>
        <v>0,0,0</v>
      </c>
      <c r="M1580" s="18">
        <f t="shared" si="73"/>
        <v>47250250</v>
      </c>
      <c r="N1580" s="66" t="str">
        <f>[1]卡牌表配置表!K1580</f>
        <v>20000025</v>
      </c>
      <c r="O1580" s="31" t="s">
        <v>170</v>
      </c>
      <c r="P1580" s="18">
        <f>[1]卡牌表配置表!L1580</f>
        <v>0</v>
      </c>
      <c r="R1580" s="18" t="str">
        <f>[1]卡牌表配置表!N1580</f>
        <v/>
      </c>
      <c r="T1580" s="18" t="str">
        <f>[1]卡牌表配置表!P1580</f>
        <v/>
      </c>
      <c r="W1580" s="18">
        <f>[1]卡牌表配置表!W1580</f>
        <v>-1</v>
      </c>
      <c r="X1580" s="18">
        <f>[1]卡牌表配置表!X1580</f>
        <v>-1</v>
      </c>
      <c r="Y1580" s="18">
        <v>0</v>
      </c>
      <c r="Z1580" s="18">
        <f>[1]卡牌表配置表!AA1580</f>
        <v>40000</v>
      </c>
      <c r="AA1580" s="18" t="str">
        <f>[1]卡牌表配置表!AB1580</f>
        <v>2,20,101756,1;2,27,13515,1;4,29,2942,1;3,24,25000,1;1,33,22101,0;2,21,50,1</v>
      </c>
      <c r="AB1580" s="18">
        <f>[1]卡牌表配置表!AR1580</f>
        <v>21047250</v>
      </c>
      <c r="AD1580" s="30">
        <f>VLOOKUP(F1580,t_card_group_s说明表!$B$6:$L$88,COLUMNS(t_card_group_s说明表!$B$6:$L$6),0)</f>
        <v>7</v>
      </c>
    </row>
    <row r="1581" spans="1:30" ht="15.75" customHeight="1" x14ac:dyDescent="0.2">
      <c r="A1581" s="18">
        <f t="shared" si="74"/>
        <v>1576</v>
      </c>
      <c r="B1581" s="18">
        <f>[1]卡牌表配置表!C1581</f>
        <v>4731001</v>
      </c>
      <c r="C1581" s="18">
        <f>[1]卡牌表配置表!D1581</f>
        <v>0</v>
      </c>
      <c r="D1581" s="18">
        <f>[1]卡牌表配置表!E1581</f>
        <v>20047310</v>
      </c>
      <c r="E1581" s="18" t="str">
        <f>[1]卡牌表配置表!F1581</f>
        <v>投石机</v>
      </c>
      <c r="F1581" s="18">
        <f>[1]卡牌表配置表!G1581</f>
        <v>47310</v>
      </c>
      <c r="G1581" s="18">
        <f>[1]卡牌表配置表!V1581</f>
        <v>1</v>
      </c>
      <c r="H1581" s="18">
        <f t="shared" si="72"/>
        <v>4731002</v>
      </c>
      <c r="I1581" s="30">
        <v>230002</v>
      </c>
      <c r="J1581" s="18">
        <v>1</v>
      </c>
      <c r="K1581" s="18">
        <v>4</v>
      </c>
      <c r="L1581" s="18" t="str">
        <f>[1]卡牌表配置表!I1581</f>
        <v>0,0,0</v>
      </c>
      <c r="M1581" s="18">
        <f t="shared" si="73"/>
        <v>47310010</v>
      </c>
      <c r="N1581" s="66" t="str">
        <f>[1]卡牌表配置表!K1581</f>
        <v>20000039</v>
      </c>
      <c r="O1581" s="31" t="s">
        <v>170</v>
      </c>
      <c r="P1581" s="18">
        <f>[1]卡牌表配置表!L1581</f>
        <v>0</v>
      </c>
      <c r="R1581" s="18" t="str">
        <f>[1]卡牌表配置表!N1581</f>
        <v/>
      </c>
      <c r="T1581" s="18" t="str">
        <f>[1]卡牌表配置表!P1581</f>
        <v/>
      </c>
      <c r="W1581" s="18">
        <f>[1]卡牌表配置表!W1581</f>
        <v>10</v>
      </c>
      <c r="X1581" s="18" t="str">
        <f>[1]卡牌表配置表!X1581</f>
        <v>-2,1000</v>
      </c>
      <c r="Y1581" s="18">
        <v>0</v>
      </c>
      <c r="Z1581" s="18">
        <f>[1]卡牌表配置表!AA1581</f>
        <v>50000</v>
      </c>
      <c r="AA1581" s="18" t="str">
        <f>[1]卡牌表配置表!AB1581</f>
        <v>2,20,1300,1;2,27,230,1;4,29,5883,1;3,24,100000,1;1,33,22101,0;2,21,50,1</v>
      </c>
      <c r="AB1581" s="18">
        <f>[1]卡牌表配置表!AR1581</f>
        <v>21047310</v>
      </c>
      <c r="AD1581" s="30">
        <f>VLOOKUP(F1581,t_card_group_s说明表!$B$6:$L$88,COLUMNS(t_card_group_s说明表!$B$6:$L$6),0)</f>
        <v>7</v>
      </c>
    </row>
    <row r="1582" spans="1:30" ht="15.75" customHeight="1" x14ac:dyDescent="0.2">
      <c r="A1582" s="18">
        <f t="shared" si="74"/>
        <v>1577</v>
      </c>
      <c r="B1582" s="18">
        <f>[1]卡牌表配置表!C1582</f>
        <v>4731002</v>
      </c>
      <c r="C1582" s="18">
        <f>[1]卡牌表配置表!D1582</f>
        <v>0</v>
      </c>
      <c r="D1582" s="18">
        <f>[1]卡牌表配置表!E1582</f>
        <v>20047310</v>
      </c>
      <c r="E1582" s="18" t="str">
        <f>[1]卡牌表配置表!F1582</f>
        <v>投石机</v>
      </c>
      <c r="F1582" s="18">
        <f>[1]卡牌表配置表!G1582</f>
        <v>47310</v>
      </c>
      <c r="G1582" s="18">
        <f>[1]卡牌表配置表!V1582</f>
        <v>2</v>
      </c>
      <c r="H1582" s="18">
        <f t="shared" si="72"/>
        <v>4731003</v>
      </c>
      <c r="I1582" s="30">
        <v>230002</v>
      </c>
      <c r="J1582" s="18">
        <v>1</v>
      </c>
      <c r="K1582" s="18">
        <v>4</v>
      </c>
      <c r="L1582" s="18" t="str">
        <f>[1]卡牌表配置表!I1582</f>
        <v>0,0,0</v>
      </c>
      <c r="M1582" s="18">
        <f t="shared" si="73"/>
        <v>47310020</v>
      </c>
      <c r="N1582" s="66" t="str">
        <f>[1]卡牌表配置表!K1582</f>
        <v>20000039</v>
      </c>
      <c r="O1582" s="31" t="s">
        <v>170</v>
      </c>
      <c r="P1582" s="18">
        <f>[1]卡牌表配置表!L1582</f>
        <v>0</v>
      </c>
      <c r="R1582" s="18" t="str">
        <f>[1]卡牌表配置表!N1582</f>
        <v/>
      </c>
      <c r="T1582" s="18" t="str">
        <f>[1]卡牌表配置表!P1582</f>
        <v/>
      </c>
      <c r="W1582" s="18">
        <f>[1]卡牌表配置表!W1582</f>
        <v>40</v>
      </c>
      <c r="X1582" s="18" t="str">
        <f>[1]卡牌表配置表!X1582</f>
        <v>-2,5000</v>
      </c>
      <c r="Y1582" s="18">
        <v>0</v>
      </c>
      <c r="Z1582" s="18">
        <f>[1]卡牌表配置表!AA1582</f>
        <v>50000</v>
      </c>
      <c r="AA1582" s="18" t="str">
        <f>[1]卡牌表配置表!AB1582</f>
        <v>2,20,1560,1;2,27,276,1;4,29,5883,1;3,24,100000,1;1,33,22101,0;2,21,50,1</v>
      </c>
      <c r="AB1582" s="18">
        <f>[1]卡牌表配置表!AR1582</f>
        <v>21047310</v>
      </c>
      <c r="AD1582" s="30">
        <f>VLOOKUP(F1582,t_card_group_s说明表!$B$6:$L$88,COLUMNS(t_card_group_s说明表!$B$6:$L$6),0)</f>
        <v>7</v>
      </c>
    </row>
    <row r="1583" spans="1:30" ht="15.75" customHeight="1" x14ac:dyDescent="0.2">
      <c r="A1583" s="18">
        <f t="shared" si="74"/>
        <v>1578</v>
      </c>
      <c r="B1583" s="18">
        <f>[1]卡牌表配置表!C1583</f>
        <v>4731003</v>
      </c>
      <c r="C1583" s="18">
        <f>[1]卡牌表配置表!D1583</f>
        <v>0</v>
      </c>
      <c r="D1583" s="18">
        <f>[1]卡牌表配置表!E1583</f>
        <v>20047310</v>
      </c>
      <c r="E1583" s="18" t="str">
        <f>[1]卡牌表配置表!F1583</f>
        <v>投石机</v>
      </c>
      <c r="F1583" s="18">
        <f>[1]卡牌表配置表!G1583</f>
        <v>47310</v>
      </c>
      <c r="G1583" s="18">
        <f>[1]卡牌表配置表!V1583</f>
        <v>3</v>
      </c>
      <c r="H1583" s="18">
        <f t="shared" si="72"/>
        <v>4731004</v>
      </c>
      <c r="I1583" s="30">
        <v>230002</v>
      </c>
      <c r="J1583" s="18">
        <v>1</v>
      </c>
      <c r="K1583" s="18">
        <v>4</v>
      </c>
      <c r="L1583" s="18" t="str">
        <f>[1]卡牌表配置表!I1583</f>
        <v>0,0,0</v>
      </c>
      <c r="M1583" s="18">
        <f t="shared" si="73"/>
        <v>47310030</v>
      </c>
      <c r="N1583" s="66" t="str">
        <f>[1]卡牌表配置表!K1583</f>
        <v>20000039</v>
      </c>
      <c r="O1583" s="31" t="s">
        <v>170</v>
      </c>
      <c r="P1583" s="18">
        <f>[1]卡牌表配置表!L1583</f>
        <v>0</v>
      </c>
      <c r="R1583" s="18" t="str">
        <f>[1]卡牌表配置表!N1583</f>
        <v/>
      </c>
      <c r="T1583" s="18" t="str">
        <f>[1]卡牌表配置表!P1583</f>
        <v/>
      </c>
      <c r="W1583" s="18">
        <f>[1]卡牌表配置表!W1583</f>
        <v>60</v>
      </c>
      <c r="X1583" s="18" t="str">
        <f>[1]卡牌表配置表!X1583</f>
        <v>-2,15000</v>
      </c>
      <c r="Y1583" s="18">
        <v>0</v>
      </c>
      <c r="Z1583" s="18">
        <f>[1]卡牌表配置表!AA1583</f>
        <v>50000</v>
      </c>
      <c r="AA1583" s="18" t="str">
        <f>[1]卡牌表配置表!AB1583</f>
        <v>2,20,1872,1;2,27,332,1;4,29,5883,1;3,24,100000,1;1,33,22101,0;2,21,50,1</v>
      </c>
      <c r="AB1583" s="18">
        <f>[1]卡牌表配置表!AR1583</f>
        <v>21047310</v>
      </c>
      <c r="AD1583" s="30">
        <f>VLOOKUP(F1583,t_card_group_s说明表!$B$6:$L$88,COLUMNS(t_card_group_s说明表!$B$6:$L$6),0)</f>
        <v>7</v>
      </c>
    </row>
    <row r="1584" spans="1:30" ht="15.75" customHeight="1" x14ac:dyDescent="0.2">
      <c r="A1584" s="18">
        <f t="shared" si="74"/>
        <v>1579</v>
      </c>
      <c r="B1584" s="18">
        <f>[1]卡牌表配置表!C1584</f>
        <v>4731004</v>
      </c>
      <c r="C1584" s="18">
        <f>[1]卡牌表配置表!D1584</f>
        <v>0</v>
      </c>
      <c r="D1584" s="18">
        <f>[1]卡牌表配置表!E1584</f>
        <v>20047310</v>
      </c>
      <c r="E1584" s="18" t="str">
        <f>[1]卡牌表配置表!F1584</f>
        <v>投石机</v>
      </c>
      <c r="F1584" s="18">
        <f>[1]卡牌表配置表!G1584</f>
        <v>47310</v>
      </c>
      <c r="G1584" s="18">
        <f>[1]卡牌表配置表!V1584</f>
        <v>4</v>
      </c>
      <c r="H1584" s="18">
        <f t="shared" si="72"/>
        <v>4731005</v>
      </c>
      <c r="I1584" s="30">
        <v>230002</v>
      </c>
      <c r="J1584" s="18">
        <v>1</v>
      </c>
      <c r="K1584" s="18">
        <v>4</v>
      </c>
      <c r="L1584" s="18" t="str">
        <f>[1]卡牌表配置表!I1584</f>
        <v>0,0,0</v>
      </c>
      <c r="M1584" s="18">
        <f t="shared" si="73"/>
        <v>47310040</v>
      </c>
      <c r="N1584" s="66" t="str">
        <f>[1]卡牌表配置表!K1584</f>
        <v>20000039</v>
      </c>
      <c r="O1584" s="31" t="s">
        <v>170</v>
      </c>
      <c r="P1584" s="18">
        <f>[1]卡牌表配置表!L1584</f>
        <v>0</v>
      </c>
      <c r="R1584" s="18" t="str">
        <f>[1]卡牌表配置表!N1584</f>
        <v/>
      </c>
      <c r="T1584" s="18" t="str">
        <f>[1]卡牌表配置表!P1584</f>
        <v/>
      </c>
      <c r="W1584" s="18">
        <f>[1]卡牌表配置表!W1584</f>
        <v>60</v>
      </c>
      <c r="X1584" s="18" t="str">
        <f>[1]卡牌表配置表!X1584</f>
        <v>-2,22500</v>
      </c>
      <c r="Y1584" s="18">
        <v>0</v>
      </c>
      <c r="Z1584" s="18">
        <f>[1]卡牌表配置表!AA1584</f>
        <v>50000</v>
      </c>
      <c r="AA1584" s="18" t="str">
        <f>[1]卡牌表配置表!AB1584</f>
        <v>2,20,2247,1;2,27,398,1;4,29,5883,1;3,24,100000,1;1,33,22101,0;2,21,50,1</v>
      </c>
      <c r="AB1584" s="18">
        <f>[1]卡牌表配置表!AR1584</f>
        <v>21047310</v>
      </c>
      <c r="AD1584" s="30">
        <f>VLOOKUP(F1584,t_card_group_s说明表!$B$6:$L$88,COLUMNS(t_card_group_s说明表!$B$6:$L$6),0)</f>
        <v>7</v>
      </c>
    </row>
    <row r="1585" spans="1:30" ht="15.75" customHeight="1" x14ac:dyDescent="0.2">
      <c r="A1585" s="18">
        <f t="shared" si="74"/>
        <v>1580</v>
      </c>
      <c r="B1585" s="18">
        <f>[1]卡牌表配置表!C1585</f>
        <v>4731005</v>
      </c>
      <c r="C1585" s="18">
        <f>[1]卡牌表配置表!D1585</f>
        <v>0</v>
      </c>
      <c r="D1585" s="18">
        <f>[1]卡牌表配置表!E1585</f>
        <v>20047310</v>
      </c>
      <c r="E1585" s="18" t="str">
        <f>[1]卡牌表配置表!F1585</f>
        <v>投石机</v>
      </c>
      <c r="F1585" s="18">
        <f>[1]卡牌表配置表!G1585</f>
        <v>47310</v>
      </c>
      <c r="G1585" s="18">
        <f>[1]卡牌表配置表!V1585</f>
        <v>5</v>
      </c>
      <c r="H1585" s="18">
        <f t="shared" si="72"/>
        <v>4731006</v>
      </c>
      <c r="I1585" s="30">
        <v>230002</v>
      </c>
      <c r="J1585" s="18">
        <v>1</v>
      </c>
      <c r="K1585" s="18">
        <v>4</v>
      </c>
      <c r="L1585" s="18" t="str">
        <f>[1]卡牌表配置表!I1585</f>
        <v>0,0,0</v>
      </c>
      <c r="M1585" s="18">
        <f t="shared" si="73"/>
        <v>47310050</v>
      </c>
      <c r="N1585" s="66" t="str">
        <f>[1]卡牌表配置表!K1585</f>
        <v>20000039</v>
      </c>
      <c r="O1585" s="31" t="s">
        <v>170</v>
      </c>
      <c r="P1585" s="18">
        <f>[1]卡牌表配置表!L1585</f>
        <v>0</v>
      </c>
      <c r="R1585" s="18" t="str">
        <f>[1]卡牌表配置表!N1585</f>
        <v/>
      </c>
      <c r="T1585" s="18" t="str">
        <f>[1]卡牌表配置表!P1585</f>
        <v/>
      </c>
      <c r="W1585" s="18">
        <f>[1]卡牌表配置表!W1585</f>
        <v>80</v>
      </c>
      <c r="X1585" s="18" t="str">
        <f>[1]卡牌表配置表!X1585</f>
        <v>-2,33800</v>
      </c>
      <c r="Y1585" s="18">
        <v>0</v>
      </c>
      <c r="Z1585" s="18">
        <f>[1]卡牌表配置表!AA1585</f>
        <v>50000</v>
      </c>
      <c r="AA1585" s="18" t="str">
        <f>[1]卡牌表配置表!AB1585</f>
        <v>2,20,2696,1;2,27,477,1;4,29,5883,1;3,24,100000,1;1,33,22101,0;2,21,50,1</v>
      </c>
      <c r="AB1585" s="18">
        <f>[1]卡牌表配置表!AR1585</f>
        <v>21047310</v>
      </c>
      <c r="AD1585" s="30">
        <f>VLOOKUP(F1585,t_card_group_s说明表!$B$6:$L$88,COLUMNS(t_card_group_s说明表!$B$6:$L$6),0)</f>
        <v>7</v>
      </c>
    </row>
    <row r="1586" spans="1:30" ht="15.75" customHeight="1" x14ac:dyDescent="0.2">
      <c r="A1586" s="18">
        <f t="shared" si="74"/>
        <v>1581</v>
      </c>
      <c r="B1586" s="18">
        <f>[1]卡牌表配置表!C1586</f>
        <v>4731006</v>
      </c>
      <c r="C1586" s="18">
        <f>[1]卡牌表配置表!D1586</f>
        <v>0</v>
      </c>
      <c r="D1586" s="18">
        <f>[1]卡牌表配置表!E1586</f>
        <v>20047310</v>
      </c>
      <c r="E1586" s="18" t="str">
        <f>[1]卡牌表配置表!F1586</f>
        <v>投石机</v>
      </c>
      <c r="F1586" s="18">
        <f>[1]卡牌表配置表!G1586</f>
        <v>47310</v>
      </c>
      <c r="G1586" s="18">
        <f>[1]卡牌表配置表!V1586</f>
        <v>6</v>
      </c>
      <c r="H1586" s="18">
        <f t="shared" si="72"/>
        <v>4731007</v>
      </c>
      <c r="I1586" s="30">
        <v>230002</v>
      </c>
      <c r="J1586" s="18">
        <v>1</v>
      </c>
      <c r="K1586" s="18">
        <v>4</v>
      </c>
      <c r="L1586" s="18" t="str">
        <f>[1]卡牌表配置表!I1586</f>
        <v>0,0,0</v>
      </c>
      <c r="M1586" s="18">
        <f t="shared" si="73"/>
        <v>47310060</v>
      </c>
      <c r="N1586" s="66" t="str">
        <f>[1]卡牌表配置表!K1586</f>
        <v>20000039</v>
      </c>
      <c r="O1586" s="31" t="s">
        <v>170</v>
      </c>
      <c r="P1586" s="18">
        <f>[1]卡牌表配置表!L1586</f>
        <v>0</v>
      </c>
      <c r="R1586" s="18" t="str">
        <f>[1]卡牌表配置表!N1586</f>
        <v/>
      </c>
      <c r="T1586" s="18" t="str">
        <f>[1]卡牌表配置表!P1586</f>
        <v/>
      </c>
      <c r="W1586" s="18">
        <f>[1]卡牌表配置表!W1586</f>
        <v>80</v>
      </c>
      <c r="X1586" s="18" t="str">
        <f>[1]卡牌表配置表!X1586</f>
        <v>-2,43900</v>
      </c>
      <c r="Y1586" s="18">
        <v>0</v>
      </c>
      <c r="Z1586" s="18">
        <f>[1]卡牌表配置表!AA1586</f>
        <v>50000</v>
      </c>
      <c r="AA1586" s="18" t="str">
        <f>[1]卡牌表配置表!AB1586</f>
        <v>2,20,3235,1;2,27,573,1;4,29,5883,1;3,24,100000,1;1,33,22101,0;2,21,50,1</v>
      </c>
      <c r="AB1586" s="18">
        <f>[1]卡牌表配置表!AR1586</f>
        <v>21047310</v>
      </c>
      <c r="AD1586" s="30">
        <f>VLOOKUP(F1586,t_card_group_s说明表!$B$6:$L$88,COLUMNS(t_card_group_s说明表!$B$6:$L$6),0)</f>
        <v>7</v>
      </c>
    </row>
    <row r="1587" spans="1:30" ht="15.75" customHeight="1" x14ac:dyDescent="0.2">
      <c r="A1587" s="18">
        <f t="shared" si="74"/>
        <v>1582</v>
      </c>
      <c r="B1587" s="18">
        <f>[1]卡牌表配置表!C1587</f>
        <v>4731007</v>
      </c>
      <c r="C1587" s="18">
        <f>[1]卡牌表配置表!D1587</f>
        <v>0</v>
      </c>
      <c r="D1587" s="18">
        <f>[1]卡牌表配置表!E1587</f>
        <v>20047310</v>
      </c>
      <c r="E1587" s="18" t="str">
        <f>[1]卡牌表配置表!F1587</f>
        <v>投石机</v>
      </c>
      <c r="F1587" s="18">
        <f>[1]卡牌表配置表!G1587</f>
        <v>47310</v>
      </c>
      <c r="G1587" s="18">
        <f>[1]卡牌表配置表!V1587</f>
        <v>7</v>
      </c>
      <c r="H1587" s="18">
        <f t="shared" si="72"/>
        <v>4731008</v>
      </c>
      <c r="I1587" s="30">
        <v>230002</v>
      </c>
      <c r="J1587" s="18">
        <v>1</v>
      </c>
      <c r="K1587" s="18">
        <v>4</v>
      </c>
      <c r="L1587" s="18" t="str">
        <f>[1]卡牌表配置表!I1587</f>
        <v>0,0,0</v>
      </c>
      <c r="M1587" s="18">
        <f t="shared" si="73"/>
        <v>47310070</v>
      </c>
      <c r="N1587" s="66" t="str">
        <f>[1]卡牌表配置表!K1587</f>
        <v>20000039</v>
      </c>
      <c r="O1587" s="31" t="s">
        <v>170</v>
      </c>
      <c r="P1587" s="18">
        <f>[1]卡牌表配置表!L1587</f>
        <v>0</v>
      </c>
      <c r="R1587" s="18" t="str">
        <f>[1]卡牌表配置表!N1587</f>
        <v/>
      </c>
      <c r="T1587" s="18" t="str">
        <f>[1]卡牌表配置表!P1587</f>
        <v/>
      </c>
      <c r="W1587" s="18">
        <f>[1]卡牌表配置表!W1587</f>
        <v>100</v>
      </c>
      <c r="X1587" s="18" t="str">
        <f>[1]卡牌表配置表!X1587</f>
        <v>-2,57100</v>
      </c>
      <c r="Y1587" s="18">
        <v>0</v>
      </c>
      <c r="Z1587" s="18">
        <f>[1]卡牌表配置表!AA1587</f>
        <v>50000</v>
      </c>
      <c r="AA1587" s="18" t="str">
        <f>[1]卡牌表配置表!AB1587</f>
        <v>2,20,3882,1;2,27,687,1;4,29,5883,1;3,24,100000,1;1,33,22101,0;2,21,50,1</v>
      </c>
      <c r="AB1587" s="18">
        <f>[1]卡牌表配置表!AR1587</f>
        <v>21047310</v>
      </c>
      <c r="AD1587" s="30">
        <f>VLOOKUP(F1587,t_card_group_s说明表!$B$6:$L$88,COLUMNS(t_card_group_s说明表!$B$6:$L$6),0)</f>
        <v>7</v>
      </c>
    </row>
    <row r="1588" spans="1:30" ht="15.75" customHeight="1" x14ac:dyDescent="0.2">
      <c r="A1588" s="18">
        <f t="shared" si="74"/>
        <v>1583</v>
      </c>
      <c r="B1588" s="18">
        <f>[1]卡牌表配置表!C1588</f>
        <v>4731008</v>
      </c>
      <c r="C1588" s="18">
        <f>[1]卡牌表配置表!D1588</f>
        <v>0</v>
      </c>
      <c r="D1588" s="18">
        <f>[1]卡牌表配置表!E1588</f>
        <v>20047310</v>
      </c>
      <c r="E1588" s="18" t="str">
        <f>[1]卡牌表配置表!F1588</f>
        <v>投石机</v>
      </c>
      <c r="F1588" s="18">
        <f>[1]卡牌表配置表!G1588</f>
        <v>47310</v>
      </c>
      <c r="G1588" s="18">
        <f>[1]卡牌表配置表!V1588</f>
        <v>8</v>
      </c>
      <c r="H1588" s="18">
        <f t="shared" si="72"/>
        <v>4731009</v>
      </c>
      <c r="I1588" s="30">
        <v>230002</v>
      </c>
      <c r="J1588" s="18">
        <v>1</v>
      </c>
      <c r="K1588" s="18">
        <v>4</v>
      </c>
      <c r="L1588" s="18" t="str">
        <f>[1]卡牌表配置表!I1588</f>
        <v>0,0,0</v>
      </c>
      <c r="M1588" s="18">
        <f t="shared" si="73"/>
        <v>47310080</v>
      </c>
      <c r="N1588" s="66" t="str">
        <f>[1]卡牌表配置表!K1588</f>
        <v>20000039</v>
      </c>
      <c r="O1588" s="31" t="s">
        <v>170</v>
      </c>
      <c r="P1588" s="18">
        <f>[1]卡牌表配置表!L1588</f>
        <v>0</v>
      </c>
      <c r="R1588" s="18" t="str">
        <f>[1]卡牌表配置表!N1588</f>
        <v/>
      </c>
      <c r="T1588" s="18" t="str">
        <f>[1]卡牌表配置表!P1588</f>
        <v/>
      </c>
      <c r="W1588" s="18">
        <f>[1]卡牌表配置表!W1588</f>
        <v>100</v>
      </c>
      <c r="X1588" s="18" t="str">
        <f>[1]卡牌表配置表!X1588</f>
        <v>-2,74200</v>
      </c>
      <c r="Y1588" s="18">
        <v>0</v>
      </c>
      <c r="Z1588" s="18">
        <f>[1]卡牌表配置表!AA1588</f>
        <v>50000</v>
      </c>
      <c r="AA1588" s="18" t="str">
        <f>[1]卡牌表配置表!AB1588</f>
        <v>2,20,4659,1;2,27,825,1;4,29,5883,1;3,24,100000,1;1,33,22101,0;2,21,50,1</v>
      </c>
      <c r="AB1588" s="18">
        <f>[1]卡牌表配置表!AR1588</f>
        <v>21047310</v>
      </c>
      <c r="AD1588" s="30">
        <f>VLOOKUP(F1588,t_card_group_s说明表!$B$6:$L$88,COLUMNS(t_card_group_s说明表!$B$6:$L$6),0)</f>
        <v>7</v>
      </c>
    </row>
    <row r="1589" spans="1:30" ht="15.75" customHeight="1" x14ac:dyDescent="0.2">
      <c r="A1589" s="18">
        <f t="shared" si="74"/>
        <v>1584</v>
      </c>
      <c r="B1589" s="18">
        <f>[1]卡牌表配置表!C1589</f>
        <v>4731009</v>
      </c>
      <c r="C1589" s="18">
        <f>[1]卡牌表配置表!D1589</f>
        <v>0</v>
      </c>
      <c r="D1589" s="18">
        <f>[1]卡牌表配置表!E1589</f>
        <v>20047310</v>
      </c>
      <c r="E1589" s="18" t="str">
        <f>[1]卡牌表配置表!F1589</f>
        <v>投石机</v>
      </c>
      <c r="F1589" s="18">
        <f>[1]卡牌表配置表!G1589</f>
        <v>47310</v>
      </c>
      <c r="G1589" s="18">
        <f>[1]卡牌表配置表!V1589</f>
        <v>9</v>
      </c>
      <c r="H1589" s="18">
        <f t="shared" si="72"/>
        <v>4731010</v>
      </c>
      <c r="I1589" s="30">
        <v>230002</v>
      </c>
      <c r="J1589" s="18">
        <v>1</v>
      </c>
      <c r="K1589" s="18">
        <v>4</v>
      </c>
      <c r="L1589" s="18" t="str">
        <f>[1]卡牌表配置表!I1589</f>
        <v>0,0,0</v>
      </c>
      <c r="M1589" s="18">
        <f t="shared" si="73"/>
        <v>47310090</v>
      </c>
      <c r="N1589" s="66" t="str">
        <f>[1]卡牌表配置表!K1589</f>
        <v>20000039</v>
      </c>
      <c r="O1589" s="31" t="s">
        <v>170</v>
      </c>
      <c r="P1589" s="18">
        <f>[1]卡牌表配置表!L1589</f>
        <v>0</v>
      </c>
      <c r="R1589" s="18" t="str">
        <f>[1]卡牌表配置表!N1589</f>
        <v/>
      </c>
      <c r="T1589" s="18" t="str">
        <f>[1]卡牌表配置表!P1589</f>
        <v/>
      </c>
      <c r="W1589" s="18">
        <f>[1]卡牌表配置表!W1589</f>
        <v>120</v>
      </c>
      <c r="X1589" s="18" t="str">
        <f>[1]卡牌表配置表!X1589</f>
        <v>-2,96500</v>
      </c>
      <c r="Y1589" s="18">
        <v>0</v>
      </c>
      <c r="Z1589" s="18">
        <f>[1]卡牌表配置表!AA1589</f>
        <v>50000</v>
      </c>
      <c r="AA1589" s="18" t="str">
        <f>[1]卡牌表配置表!AB1589</f>
        <v>2,20,5590,1;2,27,989,1;4,29,5883,1;3,24,100000,1;1,33,22101,0;2,21,50,1</v>
      </c>
      <c r="AB1589" s="18">
        <f>[1]卡牌表配置表!AR1589</f>
        <v>21047310</v>
      </c>
      <c r="AD1589" s="30">
        <f>VLOOKUP(F1589,t_card_group_s说明表!$B$6:$L$88,COLUMNS(t_card_group_s说明表!$B$6:$L$6),0)</f>
        <v>7</v>
      </c>
    </row>
    <row r="1590" spans="1:30" ht="15.75" customHeight="1" x14ac:dyDescent="0.2">
      <c r="A1590" s="18">
        <f t="shared" si="74"/>
        <v>1585</v>
      </c>
      <c r="B1590" s="18">
        <f>[1]卡牌表配置表!C1590</f>
        <v>4731010</v>
      </c>
      <c r="C1590" s="18">
        <f>[1]卡牌表配置表!D1590</f>
        <v>0</v>
      </c>
      <c r="D1590" s="18">
        <f>[1]卡牌表配置表!E1590</f>
        <v>20047310</v>
      </c>
      <c r="E1590" s="18" t="str">
        <f>[1]卡牌表配置表!F1590</f>
        <v>投石机</v>
      </c>
      <c r="F1590" s="18">
        <f>[1]卡牌表配置表!G1590</f>
        <v>47310</v>
      </c>
      <c r="G1590" s="18">
        <f>[1]卡牌表配置表!V1590</f>
        <v>10</v>
      </c>
      <c r="H1590" s="18">
        <f t="shared" si="72"/>
        <v>4731011</v>
      </c>
      <c r="I1590" s="30">
        <v>230002</v>
      </c>
      <c r="J1590" s="18">
        <v>1</v>
      </c>
      <c r="K1590" s="18">
        <v>4</v>
      </c>
      <c r="L1590" s="18" t="str">
        <f>[1]卡牌表配置表!I1590</f>
        <v>0,0,0</v>
      </c>
      <c r="M1590" s="18">
        <f t="shared" si="73"/>
        <v>47310100</v>
      </c>
      <c r="N1590" s="66" t="str">
        <f>[1]卡牌表配置表!K1590</f>
        <v>20000039</v>
      </c>
      <c r="O1590" s="31" t="s">
        <v>170</v>
      </c>
      <c r="P1590" s="18">
        <f>[1]卡牌表配置表!L1590</f>
        <v>0</v>
      </c>
      <c r="R1590" s="18" t="str">
        <f>[1]卡牌表配置表!N1590</f>
        <v/>
      </c>
      <c r="T1590" s="18" t="str">
        <f>[1]卡牌表配置表!P1590</f>
        <v/>
      </c>
      <c r="W1590" s="18">
        <f>[1]卡牌表配置表!W1590</f>
        <v>120</v>
      </c>
      <c r="X1590" s="18" t="str">
        <f>[1]卡牌表配置表!X1590</f>
        <v>-2,125500</v>
      </c>
      <c r="Y1590" s="18">
        <v>0</v>
      </c>
      <c r="Z1590" s="18">
        <f>[1]卡牌表配置表!AA1590</f>
        <v>50000</v>
      </c>
      <c r="AA1590" s="18" t="str">
        <f>[1]卡牌表配置表!AB1590</f>
        <v>2,20,6708,1;2,27,1187,1;4,29,5883,1;3,24,100000,1;1,33,22101,0;2,21,50,1</v>
      </c>
      <c r="AB1590" s="18">
        <f>[1]卡牌表配置表!AR1590</f>
        <v>21047310</v>
      </c>
      <c r="AD1590" s="30">
        <f>VLOOKUP(F1590,t_card_group_s说明表!$B$6:$L$88,COLUMNS(t_card_group_s说明表!$B$6:$L$6),0)</f>
        <v>7</v>
      </c>
    </row>
    <row r="1591" spans="1:30" ht="15.75" customHeight="1" x14ac:dyDescent="0.2">
      <c r="A1591" s="18">
        <f t="shared" si="74"/>
        <v>1586</v>
      </c>
      <c r="B1591" s="18">
        <f>[1]卡牌表配置表!C1591</f>
        <v>4731011</v>
      </c>
      <c r="C1591" s="18">
        <f>[1]卡牌表配置表!D1591</f>
        <v>0</v>
      </c>
      <c r="D1591" s="18">
        <f>[1]卡牌表配置表!E1591</f>
        <v>20047310</v>
      </c>
      <c r="E1591" s="18" t="str">
        <f>[1]卡牌表配置表!F1591</f>
        <v>投石机</v>
      </c>
      <c r="F1591" s="18">
        <f>[1]卡牌表配置表!G1591</f>
        <v>47310</v>
      </c>
      <c r="G1591" s="18">
        <f>[1]卡牌表配置表!V1591</f>
        <v>11</v>
      </c>
      <c r="H1591" s="18">
        <f t="shared" si="72"/>
        <v>4731012</v>
      </c>
      <c r="I1591" s="30">
        <v>230002</v>
      </c>
      <c r="J1591" s="18">
        <v>1</v>
      </c>
      <c r="K1591" s="18">
        <v>4</v>
      </c>
      <c r="L1591" s="18" t="str">
        <f>[1]卡牌表配置表!I1591</f>
        <v>0,0,0</v>
      </c>
      <c r="M1591" s="18">
        <f t="shared" si="73"/>
        <v>47310110</v>
      </c>
      <c r="N1591" s="66" t="str">
        <f>[1]卡牌表配置表!K1591</f>
        <v>20000039</v>
      </c>
      <c r="O1591" s="31" t="s">
        <v>170</v>
      </c>
      <c r="P1591" s="18">
        <f>[1]卡牌表配置表!L1591</f>
        <v>0</v>
      </c>
      <c r="R1591" s="18" t="str">
        <f>[1]卡牌表配置表!N1591</f>
        <v/>
      </c>
      <c r="T1591" s="18" t="str">
        <f>[1]卡牌表配置表!P1591</f>
        <v/>
      </c>
      <c r="W1591" s="18">
        <f>[1]卡牌表配置表!W1591</f>
        <v>140</v>
      </c>
      <c r="X1591" s="18" t="str">
        <f>[1]卡牌表配置表!X1591</f>
        <v>-2,163200</v>
      </c>
      <c r="Y1591" s="18">
        <v>0</v>
      </c>
      <c r="Z1591" s="18">
        <f>[1]卡牌表配置表!AA1591</f>
        <v>50000</v>
      </c>
      <c r="AA1591" s="18" t="str">
        <f>[1]卡牌表配置表!AB1591</f>
        <v>2,20,8050,1;2,27,1425,1;4,29,5883,1;3,24,100000,1;1,33,22101,0;2,21,50,1</v>
      </c>
      <c r="AB1591" s="18">
        <f>[1]卡牌表配置表!AR1591</f>
        <v>21047310</v>
      </c>
      <c r="AD1591" s="30">
        <f>VLOOKUP(F1591,t_card_group_s说明表!$B$6:$L$88,COLUMNS(t_card_group_s说明表!$B$6:$L$6),0)</f>
        <v>7</v>
      </c>
    </row>
    <row r="1592" spans="1:30" ht="15.75" customHeight="1" x14ac:dyDescent="0.2">
      <c r="A1592" s="18">
        <f t="shared" si="74"/>
        <v>1587</v>
      </c>
      <c r="B1592" s="18">
        <f>[1]卡牌表配置表!C1592</f>
        <v>4731012</v>
      </c>
      <c r="C1592" s="18">
        <f>[1]卡牌表配置表!D1592</f>
        <v>0</v>
      </c>
      <c r="D1592" s="18">
        <f>[1]卡牌表配置表!E1592</f>
        <v>20047310</v>
      </c>
      <c r="E1592" s="18" t="str">
        <f>[1]卡牌表配置表!F1592</f>
        <v>投石机</v>
      </c>
      <c r="F1592" s="18">
        <f>[1]卡牌表配置表!G1592</f>
        <v>47310</v>
      </c>
      <c r="G1592" s="18">
        <f>[1]卡牌表配置表!V1592</f>
        <v>12</v>
      </c>
      <c r="H1592" s="18">
        <f t="shared" si="72"/>
        <v>4731013</v>
      </c>
      <c r="I1592" s="30">
        <v>230002</v>
      </c>
      <c r="J1592" s="18">
        <v>1</v>
      </c>
      <c r="K1592" s="18">
        <v>4</v>
      </c>
      <c r="L1592" s="18" t="str">
        <f>[1]卡牌表配置表!I1592</f>
        <v>0,0,0</v>
      </c>
      <c r="M1592" s="18">
        <f t="shared" si="73"/>
        <v>47310120</v>
      </c>
      <c r="N1592" s="66" t="str">
        <f>[1]卡牌表配置表!K1592</f>
        <v>20000039</v>
      </c>
      <c r="O1592" s="31" t="s">
        <v>170</v>
      </c>
      <c r="P1592" s="18">
        <f>[1]卡牌表配置表!L1592</f>
        <v>0</v>
      </c>
      <c r="R1592" s="18" t="str">
        <f>[1]卡牌表配置表!N1592</f>
        <v/>
      </c>
      <c r="T1592" s="18" t="str">
        <f>[1]卡牌表配置表!P1592</f>
        <v/>
      </c>
      <c r="W1592" s="18">
        <f>[1]卡牌表配置表!W1592</f>
        <v>140</v>
      </c>
      <c r="X1592" s="18" t="str">
        <f>[1]卡牌表配置表!X1592</f>
        <v>-2,212200</v>
      </c>
      <c r="Y1592" s="18">
        <v>0</v>
      </c>
      <c r="Z1592" s="18">
        <f>[1]卡牌表配置表!AA1592</f>
        <v>50000</v>
      </c>
      <c r="AA1592" s="18" t="str">
        <f>[1]卡牌表配置表!AB1592</f>
        <v>2,20,9660,1;2,27,1709,1;4,29,5883,1;3,24,100000,1;1,33,22101,0;2,21,50,1</v>
      </c>
      <c r="AB1592" s="18">
        <f>[1]卡牌表配置表!AR1592</f>
        <v>21047310</v>
      </c>
      <c r="AD1592" s="30">
        <f>VLOOKUP(F1592,t_card_group_s说明表!$B$6:$L$88,COLUMNS(t_card_group_s说明表!$B$6:$L$6),0)</f>
        <v>7</v>
      </c>
    </row>
    <row r="1593" spans="1:30" ht="15.75" customHeight="1" x14ac:dyDescent="0.2">
      <c r="A1593" s="18">
        <f t="shared" si="74"/>
        <v>1588</v>
      </c>
      <c r="B1593" s="18">
        <f>[1]卡牌表配置表!C1593</f>
        <v>4731013</v>
      </c>
      <c r="C1593" s="18">
        <f>[1]卡牌表配置表!D1593</f>
        <v>0</v>
      </c>
      <c r="D1593" s="18">
        <f>[1]卡牌表配置表!E1593</f>
        <v>20047310</v>
      </c>
      <c r="E1593" s="18" t="str">
        <f>[1]卡牌表配置表!F1593</f>
        <v>投石机</v>
      </c>
      <c r="F1593" s="18">
        <f>[1]卡牌表配置表!G1593</f>
        <v>47310</v>
      </c>
      <c r="G1593" s="18">
        <f>[1]卡牌表配置表!V1593</f>
        <v>13</v>
      </c>
      <c r="H1593" s="18">
        <f t="shared" si="72"/>
        <v>4731014</v>
      </c>
      <c r="I1593" s="30">
        <v>230002</v>
      </c>
      <c r="J1593" s="18">
        <v>1</v>
      </c>
      <c r="K1593" s="18">
        <v>4</v>
      </c>
      <c r="L1593" s="18" t="str">
        <f>[1]卡牌表配置表!I1593</f>
        <v>0,0,0</v>
      </c>
      <c r="M1593" s="18">
        <f t="shared" si="73"/>
        <v>47310130</v>
      </c>
      <c r="N1593" s="66" t="str">
        <f>[1]卡牌表配置表!K1593</f>
        <v>20000039</v>
      </c>
      <c r="O1593" s="31" t="s">
        <v>170</v>
      </c>
      <c r="P1593" s="18">
        <f>[1]卡牌表配置表!L1593</f>
        <v>0</v>
      </c>
      <c r="R1593" s="18" t="str">
        <f>[1]卡牌表配置表!N1593</f>
        <v/>
      </c>
      <c r="T1593" s="18" t="str">
        <f>[1]卡牌表配置表!P1593</f>
        <v/>
      </c>
      <c r="W1593" s="18">
        <f>[1]卡牌表配置表!W1593</f>
        <v>160</v>
      </c>
      <c r="X1593" s="18" t="str">
        <f>[1]卡牌表配置表!X1593</f>
        <v>-2,275900</v>
      </c>
      <c r="Y1593" s="18">
        <v>0</v>
      </c>
      <c r="Z1593" s="18">
        <f>[1]卡牌表配置表!AA1593</f>
        <v>50000</v>
      </c>
      <c r="AA1593" s="18" t="str">
        <f>[1]卡牌表配置表!AB1593</f>
        <v>2,20,11591,1;2,27,2051,1;4,29,5883,1;3,24,100000,1;1,33,22101,0;2,21,50,1</v>
      </c>
      <c r="AB1593" s="18">
        <f>[1]卡牌表配置表!AR1593</f>
        <v>21047310</v>
      </c>
      <c r="AD1593" s="30">
        <f>VLOOKUP(F1593,t_card_group_s说明表!$B$6:$L$88,COLUMNS(t_card_group_s说明表!$B$6:$L$6),0)</f>
        <v>7</v>
      </c>
    </row>
    <row r="1594" spans="1:30" ht="15.75" customHeight="1" x14ac:dyDescent="0.2">
      <c r="A1594" s="18">
        <f t="shared" si="74"/>
        <v>1589</v>
      </c>
      <c r="B1594" s="18">
        <f>[1]卡牌表配置表!C1594</f>
        <v>4731014</v>
      </c>
      <c r="C1594" s="18">
        <f>[1]卡牌表配置表!D1594</f>
        <v>0</v>
      </c>
      <c r="D1594" s="18">
        <f>[1]卡牌表配置表!E1594</f>
        <v>20047310</v>
      </c>
      <c r="E1594" s="18" t="str">
        <f>[1]卡牌表配置表!F1594</f>
        <v>投石机</v>
      </c>
      <c r="F1594" s="18">
        <f>[1]卡牌表配置表!G1594</f>
        <v>47310</v>
      </c>
      <c r="G1594" s="18">
        <f>[1]卡牌表配置表!V1594</f>
        <v>14</v>
      </c>
      <c r="H1594" s="18">
        <f t="shared" si="72"/>
        <v>4731015</v>
      </c>
      <c r="I1594" s="30">
        <v>230002</v>
      </c>
      <c r="J1594" s="18">
        <v>1</v>
      </c>
      <c r="K1594" s="18">
        <v>4</v>
      </c>
      <c r="L1594" s="18" t="str">
        <f>[1]卡牌表配置表!I1594</f>
        <v>0,0,0</v>
      </c>
      <c r="M1594" s="18">
        <f t="shared" si="73"/>
        <v>47310140</v>
      </c>
      <c r="N1594" s="66" t="str">
        <f>[1]卡牌表配置表!K1594</f>
        <v>20000039</v>
      </c>
      <c r="O1594" s="31" t="s">
        <v>170</v>
      </c>
      <c r="P1594" s="18">
        <f>[1]卡牌表配置表!L1594</f>
        <v>0</v>
      </c>
      <c r="R1594" s="18" t="str">
        <f>[1]卡牌表配置表!N1594</f>
        <v/>
      </c>
      <c r="T1594" s="18" t="str">
        <f>[1]卡牌表配置表!P1594</f>
        <v/>
      </c>
      <c r="W1594" s="18">
        <f>[1]卡牌表配置表!W1594</f>
        <v>160</v>
      </c>
      <c r="X1594" s="18" t="str">
        <f>[1]卡牌表配置表!X1594</f>
        <v>-2,358700</v>
      </c>
      <c r="Y1594" s="18">
        <v>0</v>
      </c>
      <c r="Z1594" s="18">
        <f>[1]卡牌表配置表!AA1594</f>
        <v>50000</v>
      </c>
      <c r="AA1594" s="18" t="str">
        <f>[1]卡牌表配置表!AB1594</f>
        <v>2,20,13910,1;2,27,2461,1;4,29,5883,1;3,24,100000,1;1,33,22101,0;2,21,50,1</v>
      </c>
      <c r="AB1594" s="18">
        <f>[1]卡牌表配置表!AR1594</f>
        <v>21047310</v>
      </c>
      <c r="AD1594" s="30">
        <f>VLOOKUP(F1594,t_card_group_s说明表!$B$6:$L$88,COLUMNS(t_card_group_s说明表!$B$6:$L$6),0)</f>
        <v>7</v>
      </c>
    </row>
    <row r="1595" spans="1:30" ht="15.75" customHeight="1" x14ac:dyDescent="0.2">
      <c r="A1595" s="18">
        <f t="shared" si="74"/>
        <v>1590</v>
      </c>
      <c r="B1595" s="18">
        <f>[1]卡牌表配置表!C1595</f>
        <v>4731015</v>
      </c>
      <c r="C1595" s="18">
        <f>[1]卡牌表配置表!D1595</f>
        <v>0</v>
      </c>
      <c r="D1595" s="18">
        <f>[1]卡牌表配置表!E1595</f>
        <v>20047310</v>
      </c>
      <c r="E1595" s="18" t="str">
        <f>[1]卡牌表配置表!F1595</f>
        <v>投石机</v>
      </c>
      <c r="F1595" s="18">
        <f>[1]卡牌表配置表!G1595</f>
        <v>47310</v>
      </c>
      <c r="G1595" s="18">
        <f>[1]卡牌表配置表!V1595</f>
        <v>15</v>
      </c>
      <c r="H1595" s="18">
        <f t="shared" si="72"/>
        <v>4731016</v>
      </c>
      <c r="I1595" s="30">
        <v>230002</v>
      </c>
      <c r="J1595" s="18">
        <v>1</v>
      </c>
      <c r="K1595" s="18">
        <v>4</v>
      </c>
      <c r="L1595" s="18" t="str">
        <f>[1]卡牌表配置表!I1595</f>
        <v>0,0,0</v>
      </c>
      <c r="M1595" s="18">
        <f t="shared" si="73"/>
        <v>47310150</v>
      </c>
      <c r="N1595" s="66" t="str">
        <f>[1]卡牌表配置表!K1595</f>
        <v>20000039</v>
      </c>
      <c r="O1595" s="31" t="s">
        <v>170</v>
      </c>
      <c r="P1595" s="18">
        <f>[1]卡牌表配置表!L1595</f>
        <v>0</v>
      </c>
      <c r="R1595" s="18" t="str">
        <f>[1]卡牌表配置表!N1595</f>
        <v/>
      </c>
      <c r="T1595" s="18" t="str">
        <f>[1]卡牌表配置表!P1595</f>
        <v/>
      </c>
      <c r="W1595" s="18">
        <f>[1]卡牌表配置表!W1595</f>
        <v>180</v>
      </c>
      <c r="X1595" s="18" t="str">
        <f>[1]卡牌表配置表!X1595</f>
        <v>-2,466300</v>
      </c>
      <c r="Y1595" s="18">
        <v>0</v>
      </c>
      <c r="Z1595" s="18">
        <f>[1]卡牌表配置表!AA1595</f>
        <v>50000</v>
      </c>
      <c r="AA1595" s="18" t="str">
        <f>[1]卡牌表配置表!AB1595</f>
        <v>2,20,16691,1;2,27,2954,1;4,29,5883,1;3,24,100000,1;1,33,22101,0;2,21,50,1</v>
      </c>
      <c r="AB1595" s="18">
        <f>[1]卡牌表配置表!AR1595</f>
        <v>21047310</v>
      </c>
      <c r="AD1595" s="30">
        <f>VLOOKUP(F1595,t_card_group_s说明表!$B$6:$L$88,COLUMNS(t_card_group_s说明表!$B$6:$L$6),0)</f>
        <v>7</v>
      </c>
    </row>
    <row r="1596" spans="1:30" ht="15.75" customHeight="1" x14ac:dyDescent="0.2">
      <c r="A1596" s="18">
        <f t="shared" si="74"/>
        <v>1591</v>
      </c>
      <c r="B1596" s="18">
        <f>[1]卡牌表配置表!C1596</f>
        <v>4731016</v>
      </c>
      <c r="C1596" s="18">
        <f>[1]卡牌表配置表!D1596</f>
        <v>0</v>
      </c>
      <c r="D1596" s="18">
        <f>[1]卡牌表配置表!E1596</f>
        <v>20047310</v>
      </c>
      <c r="E1596" s="18" t="str">
        <f>[1]卡牌表配置表!F1596</f>
        <v>投石机</v>
      </c>
      <c r="F1596" s="18">
        <f>[1]卡牌表配置表!G1596</f>
        <v>47310</v>
      </c>
      <c r="G1596" s="18">
        <f>[1]卡牌表配置表!V1596</f>
        <v>16</v>
      </c>
      <c r="H1596" s="18">
        <f t="shared" si="72"/>
        <v>4731017</v>
      </c>
      <c r="I1596" s="30">
        <v>230002</v>
      </c>
      <c r="J1596" s="18">
        <v>1</v>
      </c>
      <c r="K1596" s="18">
        <v>4</v>
      </c>
      <c r="L1596" s="18" t="str">
        <f>[1]卡牌表配置表!I1596</f>
        <v>0,0,0</v>
      </c>
      <c r="M1596" s="18">
        <f t="shared" si="73"/>
        <v>47310160</v>
      </c>
      <c r="N1596" s="66" t="str">
        <f>[1]卡牌表配置表!K1596</f>
        <v>20000039</v>
      </c>
      <c r="O1596" s="31" t="s">
        <v>170</v>
      </c>
      <c r="P1596" s="18">
        <f>[1]卡牌表配置表!L1596</f>
        <v>0</v>
      </c>
      <c r="R1596" s="18" t="str">
        <f>[1]卡牌表配置表!N1596</f>
        <v/>
      </c>
      <c r="T1596" s="18" t="str">
        <f>[1]卡牌表配置表!P1596</f>
        <v/>
      </c>
      <c r="W1596" s="18">
        <f>[1]卡牌表配置表!W1596</f>
        <v>180</v>
      </c>
      <c r="X1596" s="18" t="str">
        <f>[1]卡牌表配置表!X1596</f>
        <v>-2,606200</v>
      </c>
      <c r="Y1596" s="18">
        <v>0</v>
      </c>
      <c r="Z1596" s="18">
        <f>[1]卡牌表配置表!AA1596</f>
        <v>50000</v>
      </c>
      <c r="AA1596" s="18" t="str">
        <f>[1]卡牌表配置表!AB1596</f>
        <v>2,20,20030,1;2,27,3544,1;4,29,5883,1;3,24,100000,1;1,33,22101,0;2,21,50,1</v>
      </c>
      <c r="AB1596" s="18">
        <f>[1]卡牌表配置表!AR1596</f>
        <v>21047310</v>
      </c>
      <c r="AD1596" s="30">
        <f>VLOOKUP(F1596,t_card_group_s说明表!$B$6:$L$88,COLUMNS(t_card_group_s说明表!$B$6:$L$6),0)</f>
        <v>7</v>
      </c>
    </row>
    <row r="1597" spans="1:30" ht="15.75" customHeight="1" x14ac:dyDescent="0.2">
      <c r="A1597" s="18">
        <f t="shared" si="74"/>
        <v>1592</v>
      </c>
      <c r="B1597" s="18">
        <f>[1]卡牌表配置表!C1597</f>
        <v>4731017</v>
      </c>
      <c r="C1597" s="18">
        <f>[1]卡牌表配置表!D1597</f>
        <v>0</v>
      </c>
      <c r="D1597" s="18">
        <f>[1]卡牌表配置表!E1597</f>
        <v>20047310</v>
      </c>
      <c r="E1597" s="18" t="str">
        <f>[1]卡牌表配置表!F1597</f>
        <v>投石机</v>
      </c>
      <c r="F1597" s="18">
        <f>[1]卡牌表配置表!G1597</f>
        <v>47310</v>
      </c>
      <c r="G1597" s="18">
        <f>[1]卡牌表配置表!V1597</f>
        <v>17</v>
      </c>
      <c r="H1597" s="18">
        <f t="shared" si="72"/>
        <v>4731018</v>
      </c>
      <c r="I1597" s="30">
        <v>230002</v>
      </c>
      <c r="J1597" s="18">
        <v>1</v>
      </c>
      <c r="K1597" s="18">
        <v>4</v>
      </c>
      <c r="L1597" s="18" t="str">
        <f>[1]卡牌表配置表!I1597</f>
        <v>0,0,0</v>
      </c>
      <c r="M1597" s="18">
        <f t="shared" si="73"/>
        <v>47310170</v>
      </c>
      <c r="N1597" s="66" t="str">
        <f>[1]卡牌表配置表!K1597</f>
        <v>20000039</v>
      </c>
      <c r="O1597" s="31" t="s">
        <v>170</v>
      </c>
      <c r="P1597" s="18">
        <f>[1]卡牌表配置表!L1597</f>
        <v>0</v>
      </c>
      <c r="R1597" s="18" t="str">
        <f>[1]卡牌表配置表!N1597</f>
        <v/>
      </c>
      <c r="T1597" s="18" t="str">
        <f>[1]卡牌表配置表!P1597</f>
        <v/>
      </c>
      <c r="W1597" s="18">
        <f>[1]卡牌表配置表!W1597</f>
        <v>200</v>
      </c>
      <c r="X1597" s="18" t="str">
        <f>[1]卡牌表配置表!X1597</f>
        <v>-2,788100</v>
      </c>
      <c r="Y1597" s="18">
        <v>0</v>
      </c>
      <c r="Z1597" s="18">
        <f>[1]卡牌表配置表!AA1597</f>
        <v>50000</v>
      </c>
      <c r="AA1597" s="18" t="str">
        <f>[1]卡牌表配置表!AB1597</f>
        <v>2,20,24035,1;2,27,4253,1;4,29,5883,1;3,24,100000,1;1,33,22101,0;2,21,50,1</v>
      </c>
      <c r="AB1597" s="18">
        <f>[1]卡牌表配置表!AR1597</f>
        <v>21047310</v>
      </c>
      <c r="AD1597" s="30">
        <f>VLOOKUP(F1597,t_card_group_s说明表!$B$6:$L$88,COLUMNS(t_card_group_s说明表!$B$6:$L$6),0)</f>
        <v>7</v>
      </c>
    </row>
    <row r="1598" spans="1:30" ht="15.75" customHeight="1" x14ac:dyDescent="0.2">
      <c r="A1598" s="18">
        <f t="shared" si="74"/>
        <v>1593</v>
      </c>
      <c r="B1598" s="18">
        <f>[1]卡牌表配置表!C1598</f>
        <v>4731018</v>
      </c>
      <c r="C1598" s="18">
        <f>[1]卡牌表配置表!D1598</f>
        <v>0</v>
      </c>
      <c r="D1598" s="18">
        <f>[1]卡牌表配置表!E1598</f>
        <v>20047310</v>
      </c>
      <c r="E1598" s="18" t="str">
        <f>[1]卡牌表配置表!F1598</f>
        <v>投石机</v>
      </c>
      <c r="F1598" s="18">
        <f>[1]卡牌表配置表!G1598</f>
        <v>47310</v>
      </c>
      <c r="G1598" s="18">
        <f>[1]卡牌表配置表!V1598</f>
        <v>18</v>
      </c>
      <c r="H1598" s="18">
        <f t="shared" si="72"/>
        <v>4731019</v>
      </c>
      <c r="I1598" s="30">
        <v>230002</v>
      </c>
      <c r="J1598" s="18">
        <v>1</v>
      </c>
      <c r="K1598" s="18">
        <v>4</v>
      </c>
      <c r="L1598" s="18" t="str">
        <f>[1]卡牌表配置表!I1598</f>
        <v>0,0,0</v>
      </c>
      <c r="M1598" s="18">
        <f t="shared" si="73"/>
        <v>47310180</v>
      </c>
      <c r="N1598" s="66" t="str">
        <f>[1]卡牌表配置表!K1598</f>
        <v>20000039</v>
      </c>
      <c r="O1598" s="31" t="s">
        <v>170</v>
      </c>
      <c r="P1598" s="18">
        <f>[1]卡牌表配置表!L1598</f>
        <v>0</v>
      </c>
      <c r="R1598" s="18" t="str">
        <f>[1]卡牌表配置表!N1598</f>
        <v/>
      </c>
      <c r="T1598" s="18" t="str">
        <f>[1]卡牌表配置表!P1598</f>
        <v/>
      </c>
      <c r="W1598" s="18">
        <f>[1]卡牌表配置表!W1598</f>
        <v>200</v>
      </c>
      <c r="X1598" s="18" t="str">
        <f>[1]卡牌表配置表!X1598</f>
        <v>-2,1024500</v>
      </c>
      <c r="Y1598" s="18">
        <v>0</v>
      </c>
      <c r="Z1598" s="18">
        <f>[1]卡牌表配置表!AA1598</f>
        <v>50000</v>
      </c>
      <c r="AA1598" s="18" t="str">
        <f>[1]卡牌表配置表!AB1598</f>
        <v>2,20,28842,1;2,27,5103,1;4,29,5883,1;3,24,100000,1;1,33,22101,0;2,21,50,1</v>
      </c>
      <c r="AB1598" s="18">
        <f>[1]卡牌表配置表!AR1598</f>
        <v>21047310</v>
      </c>
      <c r="AD1598" s="30">
        <f>VLOOKUP(F1598,t_card_group_s说明表!$B$6:$L$88,COLUMNS(t_card_group_s说明表!$B$6:$L$6),0)</f>
        <v>7</v>
      </c>
    </row>
    <row r="1599" spans="1:30" ht="15.75" customHeight="1" x14ac:dyDescent="0.2">
      <c r="A1599" s="18">
        <f t="shared" si="74"/>
        <v>1594</v>
      </c>
      <c r="B1599" s="18">
        <f>[1]卡牌表配置表!C1599</f>
        <v>4731019</v>
      </c>
      <c r="C1599" s="18">
        <f>[1]卡牌表配置表!D1599</f>
        <v>0</v>
      </c>
      <c r="D1599" s="18">
        <f>[1]卡牌表配置表!E1599</f>
        <v>20047310</v>
      </c>
      <c r="E1599" s="18" t="str">
        <f>[1]卡牌表配置表!F1599</f>
        <v>投石机</v>
      </c>
      <c r="F1599" s="18">
        <f>[1]卡牌表配置表!G1599</f>
        <v>47310</v>
      </c>
      <c r="G1599" s="18">
        <f>[1]卡牌表配置表!V1599</f>
        <v>19</v>
      </c>
      <c r="H1599" s="18">
        <f t="shared" si="72"/>
        <v>4731020</v>
      </c>
      <c r="I1599" s="30">
        <v>230002</v>
      </c>
      <c r="J1599" s="18">
        <v>1</v>
      </c>
      <c r="K1599" s="18">
        <v>4</v>
      </c>
      <c r="L1599" s="18" t="str">
        <f>[1]卡牌表配置表!I1599</f>
        <v>0,0,0</v>
      </c>
      <c r="M1599" s="18">
        <f t="shared" si="73"/>
        <v>47310190</v>
      </c>
      <c r="N1599" s="66" t="str">
        <f>[1]卡牌表配置表!K1599</f>
        <v>20000039</v>
      </c>
      <c r="O1599" s="31" t="s">
        <v>170</v>
      </c>
      <c r="P1599" s="18">
        <f>[1]卡牌表配置表!L1599</f>
        <v>0</v>
      </c>
      <c r="R1599" s="18" t="str">
        <f>[1]卡牌表配置表!N1599</f>
        <v/>
      </c>
      <c r="T1599" s="18" t="str">
        <f>[1]卡牌表配置表!P1599</f>
        <v/>
      </c>
      <c r="W1599" s="18">
        <f>[1]卡牌表配置表!W1599</f>
        <v>220</v>
      </c>
      <c r="X1599" s="18" t="str">
        <f>[1]卡牌表配置表!X1599</f>
        <v>-2,1331900</v>
      </c>
      <c r="Y1599" s="18">
        <v>0</v>
      </c>
      <c r="Z1599" s="18">
        <f>[1]卡牌表配置表!AA1599</f>
        <v>50000</v>
      </c>
      <c r="AA1599" s="18" t="str">
        <f>[1]卡牌表配置表!AB1599</f>
        <v>2,20,34611,1;2,27,6124,1;4,29,5883,1;3,24,100000,1;1,33,22101,0;2,21,50,1</v>
      </c>
      <c r="AB1599" s="18">
        <f>[1]卡牌表配置表!AR1599</f>
        <v>21047310</v>
      </c>
      <c r="AD1599" s="30">
        <f>VLOOKUP(F1599,t_card_group_s说明表!$B$6:$L$88,COLUMNS(t_card_group_s说明表!$B$6:$L$6),0)</f>
        <v>7</v>
      </c>
    </row>
    <row r="1600" spans="1:30" ht="15.75" customHeight="1" x14ac:dyDescent="0.2">
      <c r="A1600" s="18">
        <f t="shared" si="74"/>
        <v>1595</v>
      </c>
      <c r="B1600" s="18">
        <f>[1]卡牌表配置表!C1600</f>
        <v>4731020</v>
      </c>
      <c r="C1600" s="18">
        <f>[1]卡牌表配置表!D1600</f>
        <v>0</v>
      </c>
      <c r="D1600" s="18">
        <f>[1]卡牌表配置表!E1600</f>
        <v>20047310</v>
      </c>
      <c r="E1600" s="18" t="str">
        <f>[1]卡牌表配置表!F1600</f>
        <v>投石机</v>
      </c>
      <c r="F1600" s="18">
        <f>[1]卡牌表配置表!G1600</f>
        <v>47310</v>
      </c>
      <c r="G1600" s="18">
        <f>[1]卡牌表配置表!V1600</f>
        <v>20</v>
      </c>
      <c r="H1600" s="18">
        <f t="shared" si="72"/>
        <v>4731021</v>
      </c>
      <c r="I1600" s="30">
        <v>230002</v>
      </c>
      <c r="J1600" s="18">
        <v>1</v>
      </c>
      <c r="K1600" s="18">
        <v>4</v>
      </c>
      <c r="L1600" s="18" t="str">
        <f>[1]卡牌表配置表!I1600</f>
        <v>0,0,0</v>
      </c>
      <c r="M1600" s="18">
        <f t="shared" si="73"/>
        <v>47310200</v>
      </c>
      <c r="N1600" s="66" t="str">
        <f>[1]卡牌表配置表!K1600</f>
        <v>20000039</v>
      </c>
      <c r="O1600" s="31" t="s">
        <v>170</v>
      </c>
      <c r="P1600" s="18">
        <f>[1]卡牌表配置表!L1600</f>
        <v>0</v>
      </c>
      <c r="R1600" s="18" t="str">
        <f>[1]卡牌表配置表!N1600</f>
        <v/>
      </c>
      <c r="T1600" s="18" t="str">
        <f>[1]卡牌表配置表!P1600</f>
        <v/>
      </c>
      <c r="W1600" s="18">
        <f>[1]卡牌表配置表!W1600</f>
        <v>220</v>
      </c>
      <c r="X1600" s="18" t="str">
        <f>[1]卡牌表配置表!X1600</f>
        <v>-2,1731500</v>
      </c>
      <c r="Y1600" s="18">
        <v>0</v>
      </c>
      <c r="Z1600" s="18">
        <f>[1]卡牌表配置表!AA1600</f>
        <v>50000</v>
      </c>
      <c r="AA1600" s="18" t="str">
        <f>[1]卡牌表配置表!AB1600</f>
        <v>2,20,41533,1;2,27,7349,1;4,29,5883,1;3,24,100000,1;1,33,22101,0;2,21,50,1</v>
      </c>
      <c r="AB1600" s="18">
        <f>[1]卡牌表配置表!AR1600</f>
        <v>21047310</v>
      </c>
      <c r="AD1600" s="30">
        <f>VLOOKUP(F1600,t_card_group_s说明表!$B$6:$L$88,COLUMNS(t_card_group_s说明表!$B$6:$L$6),0)</f>
        <v>7</v>
      </c>
    </row>
    <row r="1601" spans="1:30" ht="15.75" customHeight="1" x14ac:dyDescent="0.2">
      <c r="A1601" s="18">
        <f t="shared" si="74"/>
        <v>1596</v>
      </c>
      <c r="B1601" s="18">
        <f>[1]卡牌表配置表!C1601</f>
        <v>4731021</v>
      </c>
      <c r="C1601" s="18">
        <f>[1]卡牌表配置表!D1601</f>
        <v>0</v>
      </c>
      <c r="D1601" s="18">
        <f>[1]卡牌表配置表!E1601</f>
        <v>20047310</v>
      </c>
      <c r="E1601" s="18" t="str">
        <f>[1]卡牌表配置表!F1601</f>
        <v>投石机</v>
      </c>
      <c r="F1601" s="18">
        <f>[1]卡牌表配置表!G1601</f>
        <v>47310</v>
      </c>
      <c r="G1601" s="18">
        <f>[1]卡牌表配置表!V1601</f>
        <v>21</v>
      </c>
      <c r="H1601" s="18">
        <f t="shared" si="72"/>
        <v>4731022</v>
      </c>
      <c r="I1601" s="30">
        <v>230002</v>
      </c>
      <c r="J1601" s="18">
        <v>1</v>
      </c>
      <c r="K1601" s="18">
        <v>4</v>
      </c>
      <c r="L1601" s="18" t="str">
        <f>[1]卡牌表配置表!I1601</f>
        <v>0,0,0</v>
      </c>
      <c r="M1601" s="18">
        <f t="shared" si="73"/>
        <v>47310210</v>
      </c>
      <c r="N1601" s="66" t="str">
        <f>[1]卡牌表配置表!K1601</f>
        <v>20000039</v>
      </c>
      <c r="O1601" s="31" t="s">
        <v>170</v>
      </c>
      <c r="P1601" s="18">
        <f>[1]卡牌表配置表!L1601</f>
        <v>0</v>
      </c>
      <c r="R1601" s="18" t="str">
        <f>[1]卡牌表配置表!N1601</f>
        <v/>
      </c>
      <c r="T1601" s="18" t="str">
        <f>[1]卡牌表配置表!P1601</f>
        <v/>
      </c>
      <c r="W1601" s="18">
        <f>[1]卡牌表配置表!W1601</f>
        <v>240</v>
      </c>
      <c r="X1601" s="18" t="str">
        <f>[1]卡牌表配置表!X1601</f>
        <v>-2,2251000</v>
      </c>
      <c r="Y1601" s="18">
        <v>0</v>
      </c>
      <c r="Z1601" s="18">
        <f>[1]卡牌表配置表!AA1601</f>
        <v>50000</v>
      </c>
      <c r="AA1601" s="18" t="str">
        <f>[1]卡牌表配置表!AB1601</f>
        <v>2,20,49839,1;2,27,8818,1;4,29,5883,1;3,24,100000,1;1,33,22101,0;2,21,50,1</v>
      </c>
      <c r="AB1601" s="18">
        <f>[1]卡牌表配置表!AR1601</f>
        <v>21047310</v>
      </c>
      <c r="AD1601" s="30">
        <f>VLOOKUP(F1601,t_card_group_s说明表!$B$6:$L$88,COLUMNS(t_card_group_s说明表!$B$6:$L$6),0)</f>
        <v>7</v>
      </c>
    </row>
    <row r="1602" spans="1:30" ht="15.75" customHeight="1" x14ac:dyDescent="0.2">
      <c r="A1602" s="18">
        <f t="shared" si="74"/>
        <v>1597</v>
      </c>
      <c r="B1602" s="18">
        <f>[1]卡牌表配置表!C1602</f>
        <v>4731022</v>
      </c>
      <c r="C1602" s="18">
        <f>[1]卡牌表配置表!D1602</f>
        <v>0</v>
      </c>
      <c r="D1602" s="18">
        <f>[1]卡牌表配置表!E1602</f>
        <v>20047310</v>
      </c>
      <c r="E1602" s="18" t="str">
        <f>[1]卡牌表配置表!F1602</f>
        <v>投石机</v>
      </c>
      <c r="F1602" s="18">
        <f>[1]卡牌表配置表!G1602</f>
        <v>47310</v>
      </c>
      <c r="G1602" s="18">
        <f>[1]卡牌表配置表!V1602</f>
        <v>22</v>
      </c>
      <c r="H1602" s="18">
        <f t="shared" si="72"/>
        <v>4731023</v>
      </c>
      <c r="I1602" s="30">
        <v>230002</v>
      </c>
      <c r="J1602" s="18">
        <v>1</v>
      </c>
      <c r="K1602" s="18">
        <v>4</v>
      </c>
      <c r="L1602" s="18" t="str">
        <f>[1]卡牌表配置表!I1602</f>
        <v>0,0,0</v>
      </c>
      <c r="M1602" s="18">
        <f t="shared" si="73"/>
        <v>47310220</v>
      </c>
      <c r="N1602" s="66" t="str">
        <f>[1]卡牌表配置表!K1602</f>
        <v>20000039</v>
      </c>
      <c r="O1602" s="31" t="s">
        <v>170</v>
      </c>
      <c r="P1602" s="18">
        <f>[1]卡牌表配置表!L1602</f>
        <v>0</v>
      </c>
      <c r="R1602" s="18" t="str">
        <f>[1]卡牌表配置表!N1602</f>
        <v/>
      </c>
      <c r="T1602" s="18" t="str">
        <f>[1]卡牌表配置表!P1602</f>
        <v/>
      </c>
      <c r="W1602" s="18">
        <f>[1]卡牌表配置表!W1602</f>
        <v>240</v>
      </c>
      <c r="X1602" s="18" t="str">
        <f>[1]卡牌表配置表!X1602</f>
        <v>-2,2926300</v>
      </c>
      <c r="Y1602" s="18">
        <v>0</v>
      </c>
      <c r="Z1602" s="18">
        <f>[1]卡牌表配置表!AA1602</f>
        <v>50000</v>
      </c>
      <c r="AA1602" s="18" t="str">
        <f>[1]卡牌表配置表!AB1602</f>
        <v>2,20,59807,1;2,27,10582,1;4,29,5883,1;3,24,100000,1;1,33,22101,0;2,21,50,1</v>
      </c>
      <c r="AB1602" s="18">
        <f>[1]卡牌表配置表!AR1602</f>
        <v>21047310</v>
      </c>
      <c r="AD1602" s="30">
        <f>VLOOKUP(F1602,t_card_group_s说明表!$B$6:$L$88,COLUMNS(t_card_group_s说明表!$B$6:$L$6),0)</f>
        <v>7</v>
      </c>
    </row>
    <row r="1603" spans="1:30" ht="15.75" customHeight="1" x14ac:dyDescent="0.2">
      <c r="A1603" s="18">
        <f t="shared" si="74"/>
        <v>1598</v>
      </c>
      <c r="B1603" s="18">
        <f>[1]卡牌表配置表!C1603</f>
        <v>4731023</v>
      </c>
      <c r="C1603" s="18">
        <f>[1]卡牌表配置表!D1603</f>
        <v>0</v>
      </c>
      <c r="D1603" s="18">
        <f>[1]卡牌表配置表!E1603</f>
        <v>20047310</v>
      </c>
      <c r="E1603" s="18" t="str">
        <f>[1]卡牌表配置表!F1603</f>
        <v>投石机</v>
      </c>
      <c r="F1603" s="18">
        <f>[1]卡牌表配置表!G1603</f>
        <v>47310</v>
      </c>
      <c r="G1603" s="18">
        <f>[1]卡牌表配置表!V1603</f>
        <v>23</v>
      </c>
      <c r="H1603" s="18">
        <f t="shared" si="72"/>
        <v>4731024</v>
      </c>
      <c r="I1603" s="30">
        <v>230002</v>
      </c>
      <c r="J1603" s="18">
        <v>1</v>
      </c>
      <c r="K1603" s="18">
        <v>4</v>
      </c>
      <c r="L1603" s="18" t="str">
        <f>[1]卡牌表配置表!I1603</f>
        <v>0,0,0</v>
      </c>
      <c r="M1603" s="18">
        <f t="shared" si="73"/>
        <v>47310230</v>
      </c>
      <c r="N1603" s="66" t="str">
        <f>[1]卡牌表配置表!K1603</f>
        <v>20000039</v>
      </c>
      <c r="O1603" s="31" t="s">
        <v>170</v>
      </c>
      <c r="P1603" s="18">
        <f>[1]卡牌表配置表!L1603</f>
        <v>0</v>
      </c>
      <c r="R1603" s="18" t="str">
        <f>[1]卡牌表配置表!N1603</f>
        <v/>
      </c>
      <c r="T1603" s="18" t="str">
        <f>[1]卡牌表配置表!P1603</f>
        <v/>
      </c>
      <c r="W1603" s="18">
        <f>[1]卡牌表配置表!W1603</f>
        <v>260</v>
      </c>
      <c r="X1603" s="18" t="str">
        <f>[1]卡牌表配置表!X1603</f>
        <v>-2,3804200</v>
      </c>
      <c r="Y1603" s="18">
        <v>0</v>
      </c>
      <c r="Z1603" s="18">
        <f>[1]卡牌表配置表!AA1603</f>
        <v>50000</v>
      </c>
      <c r="AA1603" s="18" t="str">
        <f>[1]卡牌表配置表!AB1603</f>
        <v>2,20,71768,1;2,27,12698,1;4,29,5883,1;3,24,100000,1;1,33,22101,0;2,21,50,1</v>
      </c>
      <c r="AB1603" s="18">
        <f>[1]卡牌表配置表!AR1603</f>
        <v>21047310</v>
      </c>
      <c r="AD1603" s="30">
        <f>VLOOKUP(F1603,t_card_group_s说明表!$B$6:$L$88,COLUMNS(t_card_group_s说明表!$B$6:$L$6),0)</f>
        <v>7</v>
      </c>
    </row>
    <row r="1604" spans="1:30" ht="15.75" customHeight="1" x14ac:dyDescent="0.2">
      <c r="A1604" s="18">
        <f t="shared" si="74"/>
        <v>1599</v>
      </c>
      <c r="B1604" s="18">
        <f>[1]卡牌表配置表!C1604</f>
        <v>4731024</v>
      </c>
      <c r="C1604" s="18">
        <f>[1]卡牌表配置表!D1604</f>
        <v>0</v>
      </c>
      <c r="D1604" s="18">
        <f>[1]卡牌表配置表!E1604</f>
        <v>20047310</v>
      </c>
      <c r="E1604" s="18" t="str">
        <f>[1]卡牌表配置表!F1604</f>
        <v>投石机</v>
      </c>
      <c r="F1604" s="18">
        <f>[1]卡牌表配置表!G1604</f>
        <v>47310</v>
      </c>
      <c r="G1604" s="18">
        <f>[1]卡牌表配置表!V1604</f>
        <v>24</v>
      </c>
      <c r="H1604" s="18">
        <f t="shared" si="72"/>
        <v>4731025</v>
      </c>
      <c r="I1604" s="30">
        <v>230002</v>
      </c>
      <c r="J1604" s="18">
        <v>1</v>
      </c>
      <c r="K1604" s="18">
        <v>4</v>
      </c>
      <c r="L1604" s="18" t="str">
        <f>[1]卡牌表配置表!I1604</f>
        <v>0,0,0</v>
      </c>
      <c r="M1604" s="18">
        <f t="shared" si="73"/>
        <v>47310240</v>
      </c>
      <c r="N1604" s="66" t="str">
        <f>[1]卡牌表配置表!K1604</f>
        <v>20000039</v>
      </c>
      <c r="O1604" s="31" t="s">
        <v>170</v>
      </c>
      <c r="P1604" s="18">
        <f>[1]卡牌表配置表!L1604</f>
        <v>0</v>
      </c>
      <c r="R1604" s="18" t="str">
        <f>[1]卡牌表配置表!N1604</f>
        <v/>
      </c>
      <c r="T1604" s="18" t="str">
        <f>[1]卡牌表配置表!P1604</f>
        <v/>
      </c>
      <c r="W1604" s="18">
        <f>[1]卡牌表配置表!W1604</f>
        <v>300</v>
      </c>
      <c r="X1604" s="18" t="str">
        <f>[1]卡牌表配置表!X1604</f>
        <v>-2,4945500</v>
      </c>
      <c r="Y1604" s="18">
        <v>0</v>
      </c>
      <c r="Z1604" s="18">
        <f>[1]卡牌表配置表!AA1604</f>
        <v>50000</v>
      </c>
      <c r="AA1604" s="18" t="str">
        <f>[1]卡牌表配置表!AB1604</f>
        <v>2,20,86122,1;2,27,15237,1;4,29,5883,1;3,24,100000,1;1,33,22101,0;2,21,50,1</v>
      </c>
      <c r="AB1604" s="18">
        <f>[1]卡牌表配置表!AR1604</f>
        <v>21047310</v>
      </c>
      <c r="AD1604" s="30">
        <f>VLOOKUP(F1604,t_card_group_s说明表!$B$6:$L$88,COLUMNS(t_card_group_s说明表!$B$6:$L$6),0)</f>
        <v>7</v>
      </c>
    </row>
    <row r="1605" spans="1:30" ht="15.75" customHeight="1" x14ac:dyDescent="0.2">
      <c r="A1605" s="18">
        <f t="shared" si="74"/>
        <v>1600</v>
      </c>
      <c r="B1605" s="18">
        <f>[1]卡牌表配置表!C1605</f>
        <v>4731025</v>
      </c>
      <c r="C1605" s="18">
        <f>[1]卡牌表配置表!D1605</f>
        <v>0</v>
      </c>
      <c r="D1605" s="18">
        <f>[1]卡牌表配置表!E1605</f>
        <v>20047310</v>
      </c>
      <c r="E1605" s="18" t="str">
        <f>[1]卡牌表配置表!F1605</f>
        <v>投石机</v>
      </c>
      <c r="F1605" s="18">
        <f>[1]卡牌表配置表!G1605</f>
        <v>47310</v>
      </c>
      <c r="G1605" s="18">
        <f>[1]卡牌表配置表!V1605</f>
        <v>25</v>
      </c>
      <c r="H1605" s="18" t="str">
        <f t="shared" si="72"/>
        <v/>
      </c>
      <c r="I1605" s="30">
        <v>230002</v>
      </c>
      <c r="J1605" s="18">
        <v>1</v>
      </c>
      <c r="K1605" s="18">
        <v>4</v>
      </c>
      <c r="L1605" s="18" t="str">
        <f>[1]卡牌表配置表!I1605</f>
        <v>0,0,0</v>
      </c>
      <c r="M1605" s="18">
        <f t="shared" si="73"/>
        <v>47310250</v>
      </c>
      <c r="N1605" s="66" t="str">
        <f>[1]卡牌表配置表!K1605</f>
        <v>20000039</v>
      </c>
      <c r="O1605" s="31" t="s">
        <v>170</v>
      </c>
      <c r="P1605" s="18">
        <f>[1]卡牌表配置表!L1605</f>
        <v>0</v>
      </c>
      <c r="R1605" s="18" t="str">
        <f>[1]卡牌表配置表!N1605</f>
        <v/>
      </c>
      <c r="T1605" s="18" t="str">
        <f>[1]卡牌表配置表!P1605</f>
        <v/>
      </c>
      <c r="W1605" s="18">
        <f>[1]卡牌表配置表!W1605</f>
        <v>-1</v>
      </c>
      <c r="X1605" s="18">
        <f>[1]卡牌表配置表!X1605</f>
        <v>-1</v>
      </c>
      <c r="Y1605" s="18">
        <v>0</v>
      </c>
      <c r="Z1605" s="18">
        <f>[1]卡牌表配置表!AA1605</f>
        <v>50000</v>
      </c>
      <c r="AA1605" s="18" t="str">
        <f>[1]卡牌表配置表!AB1605</f>
        <v>2,20,103346,1;2,27,18285,1;4,29,5883,1;3,24,100000,1;1,33,22101,0;2,21,50,1</v>
      </c>
      <c r="AB1605" s="18">
        <f>[1]卡牌表配置表!AR1605</f>
        <v>21047310</v>
      </c>
      <c r="AD1605" s="30">
        <f>VLOOKUP(F1605,t_card_group_s说明表!$B$6:$L$88,COLUMNS(t_card_group_s说明表!$B$6:$L$6),0)</f>
        <v>7</v>
      </c>
    </row>
    <row r="1606" spans="1:30" ht="15.75" customHeight="1" x14ac:dyDescent="0.2">
      <c r="A1606" s="18">
        <f t="shared" si="74"/>
        <v>1601</v>
      </c>
      <c r="B1606" s="18">
        <f>[1]卡牌表配置表!C1606</f>
        <v>4732001</v>
      </c>
      <c r="C1606" s="18">
        <f>[1]卡牌表配置表!D1606</f>
        <v>0</v>
      </c>
      <c r="D1606" s="18">
        <f>[1]卡牌表配置表!E1606</f>
        <v>20047320</v>
      </c>
      <c r="E1606" s="18" t="str">
        <f>[1]卡牌表配置表!F1606</f>
        <v>弩车</v>
      </c>
      <c r="F1606" s="18">
        <f>[1]卡牌表配置表!G1606</f>
        <v>47320</v>
      </c>
      <c r="G1606" s="18">
        <f>[1]卡牌表配置表!V1606</f>
        <v>1</v>
      </c>
      <c r="H1606" s="18">
        <f t="shared" ref="H1606:H1669" si="75">IF(F1606=F1607,B1607,"")</f>
        <v>4732002</v>
      </c>
      <c r="I1606" s="30">
        <v>230002</v>
      </c>
      <c r="J1606" s="18">
        <v>1</v>
      </c>
      <c r="K1606" s="18">
        <v>4</v>
      </c>
      <c r="L1606" s="18" t="str">
        <f>[1]卡牌表配置表!I1606</f>
        <v>0,0,0</v>
      </c>
      <c r="M1606" s="18">
        <f t="shared" ref="M1606:M1669" si="76">B1606*10</f>
        <v>47320010</v>
      </c>
      <c r="N1606" s="66" t="str">
        <f>[1]卡牌表配置表!K1606</f>
        <v>20000040</v>
      </c>
      <c r="O1606" s="31" t="s">
        <v>170</v>
      </c>
      <c r="P1606" s="18">
        <f>[1]卡牌表配置表!L1606</f>
        <v>0</v>
      </c>
      <c r="R1606" s="18" t="str">
        <f>[1]卡牌表配置表!N1606</f>
        <v/>
      </c>
      <c r="T1606" s="18" t="str">
        <f>[1]卡牌表配置表!P1606</f>
        <v/>
      </c>
      <c r="W1606" s="18">
        <f>[1]卡牌表配置表!W1606</f>
        <v>4</v>
      </c>
      <c r="X1606" s="18" t="str">
        <f>[1]卡牌表配置表!X1606</f>
        <v>-2,1000</v>
      </c>
      <c r="Y1606" s="18">
        <v>0</v>
      </c>
      <c r="Z1606" s="18">
        <f>[1]卡牌表配置表!AA1606</f>
        <v>60000</v>
      </c>
      <c r="AA1606" s="18" t="str">
        <f>[1]卡牌表配置表!AB1606</f>
        <v>2,20,1050,1;2,3,140,1;2,23,94,1;4,29,1500,1;3,24,60000,1;1,33,22101,0;2,21,50,1</v>
      </c>
      <c r="AB1606" s="18">
        <f>[1]卡牌表配置表!AR1606</f>
        <v>21047320</v>
      </c>
      <c r="AD1606" s="30">
        <f>VLOOKUP(F1606,t_card_group_s说明表!$B$6:$L$88,COLUMNS(t_card_group_s说明表!$B$6:$L$6),0)</f>
        <v>7</v>
      </c>
    </row>
    <row r="1607" spans="1:30" ht="15.75" customHeight="1" x14ac:dyDescent="0.2">
      <c r="A1607" s="18">
        <f t="shared" ref="A1607:A1670" si="77">ROW(B1607)-5</f>
        <v>1602</v>
      </c>
      <c r="B1607" s="18">
        <f>[1]卡牌表配置表!C1607</f>
        <v>4732002</v>
      </c>
      <c r="C1607" s="18">
        <f>[1]卡牌表配置表!D1607</f>
        <v>0</v>
      </c>
      <c r="D1607" s="18">
        <f>[1]卡牌表配置表!E1607</f>
        <v>20047320</v>
      </c>
      <c r="E1607" s="18" t="str">
        <f>[1]卡牌表配置表!F1607</f>
        <v>弩车</v>
      </c>
      <c r="F1607" s="18">
        <f>[1]卡牌表配置表!G1607</f>
        <v>47320</v>
      </c>
      <c r="G1607" s="18">
        <f>[1]卡牌表配置表!V1607</f>
        <v>2</v>
      </c>
      <c r="H1607" s="18">
        <f t="shared" si="75"/>
        <v>4732003</v>
      </c>
      <c r="I1607" s="30">
        <v>230002</v>
      </c>
      <c r="J1607" s="18">
        <v>1</v>
      </c>
      <c r="K1607" s="18">
        <v>4</v>
      </c>
      <c r="L1607" s="18" t="str">
        <f>[1]卡牌表配置表!I1607</f>
        <v>0,0,0</v>
      </c>
      <c r="M1607" s="18">
        <f t="shared" si="76"/>
        <v>47320020</v>
      </c>
      <c r="N1607" s="66" t="str">
        <f>[1]卡牌表配置表!K1607</f>
        <v>20000040</v>
      </c>
      <c r="O1607" s="31" t="s">
        <v>170</v>
      </c>
      <c r="P1607" s="18">
        <f>[1]卡牌表配置表!L1607</f>
        <v>0</v>
      </c>
      <c r="R1607" s="18" t="str">
        <f>[1]卡牌表配置表!N1607</f>
        <v/>
      </c>
      <c r="T1607" s="18" t="str">
        <f>[1]卡牌表配置表!P1607</f>
        <v/>
      </c>
      <c r="W1607" s="18">
        <f>[1]卡牌表配置表!W1607</f>
        <v>20</v>
      </c>
      <c r="X1607" s="18" t="str">
        <f>[1]卡牌表配置表!X1607</f>
        <v>-2,5000</v>
      </c>
      <c r="Y1607" s="18">
        <v>0</v>
      </c>
      <c r="Z1607" s="18">
        <f>[1]卡牌表配置表!AA1607</f>
        <v>60000</v>
      </c>
      <c r="AA1607" s="18" t="str">
        <f>[1]卡牌表配置表!AB1607</f>
        <v>2,20,1260,1;2,3,168,1;2,23,112,1;4,29,1500,1;3,24,60000,1;1,33,22101,0;2,21,50,1</v>
      </c>
      <c r="AB1607" s="18">
        <f>[1]卡牌表配置表!AR1607</f>
        <v>21047320</v>
      </c>
      <c r="AD1607" s="30">
        <f>VLOOKUP(F1607,t_card_group_s说明表!$B$6:$L$88,COLUMNS(t_card_group_s说明表!$B$6:$L$6),0)</f>
        <v>7</v>
      </c>
    </row>
    <row r="1608" spans="1:30" ht="15.75" customHeight="1" x14ac:dyDescent="0.2">
      <c r="A1608" s="18">
        <f t="shared" si="77"/>
        <v>1603</v>
      </c>
      <c r="B1608" s="18">
        <f>[1]卡牌表配置表!C1608</f>
        <v>4732003</v>
      </c>
      <c r="C1608" s="18">
        <f>[1]卡牌表配置表!D1608</f>
        <v>0</v>
      </c>
      <c r="D1608" s="18">
        <f>[1]卡牌表配置表!E1608</f>
        <v>20047320</v>
      </c>
      <c r="E1608" s="18" t="str">
        <f>[1]卡牌表配置表!F1608</f>
        <v>弩车</v>
      </c>
      <c r="F1608" s="18">
        <f>[1]卡牌表配置表!G1608</f>
        <v>47320</v>
      </c>
      <c r="G1608" s="18">
        <f>[1]卡牌表配置表!V1608</f>
        <v>3</v>
      </c>
      <c r="H1608" s="18">
        <f t="shared" si="75"/>
        <v>4732004</v>
      </c>
      <c r="I1608" s="30">
        <v>230002</v>
      </c>
      <c r="J1608" s="18">
        <v>1</v>
      </c>
      <c r="K1608" s="18">
        <v>4</v>
      </c>
      <c r="L1608" s="18" t="str">
        <f>[1]卡牌表配置表!I1608</f>
        <v>0,0,0</v>
      </c>
      <c r="M1608" s="18">
        <f t="shared" si="76"/>
        <v>47320030</v>
      </c>
      <c r="N1608" s="66" t="str">
        <f>[1]卡牌表配置表!K1608</f>
        <v>20000040</v>
      </c>
      <c r="O1608" s="31" t="s">
        <v>170</v>
      </c>
      <c r="P1608" s="18">
        <f>[1]卡牌表配置表!L1608</f>
        <v>0</v>
      </c>
      <c r="R1608" s="18" t="str">
        <f>[1]卡牌表配置表!N1608</f>
        <v/>
      </c>
      <c r="T1608" s="18" t="str">
        <f>[1]卡牌表配置表!P1608</f>
        <v/>
      </c>
      <c r="W1608" s="18">
        <f>[1]卡牌表配置表!W1608</f>
        <v>30</v>
      </c>
      <c r="X1608" s="18" t="str">
        <f>[1]卡牌表配置表!X1608</f>
        <v>-2,15000</v>
      </c>
      <c r="Y1608" s="18">
        <v>0</v>
      </c>
      <c r="Z1608" s="18">
        <f>[1]卡牌表配置表!AA1608</f>
        <v>60000</v>
      </c>
      <c r="AA1608" s="18" t="str">
        <f>[1]卡牌表配置表!AB1608</f>
        <v>2,20,1512,1;2,3,202,1;2,23,135,1;4,29,1500,1;3,24,60000,1;1,33,22101,0;2,21,50,1</v>
      </c>
      <c r="AB1608" s="18">
        <f>[1]卡牌表配置表!AR1608</f>
        <v>21047320</v>
      </c>
      <c r="AD1608" s="30">
        <f>VLOOKUP(F1608,t_card_group_s说明表!$B$6:$L$88,COLUMNS(t_card_group_s说明表!$B$6:$L$6),0)</f>
        <v>7</v>
      </c>
    </row>
    <row r="1609" spans="1:30" ht="15.75" customHeight="1" x14ac:dyDescent="0.2">
      <c r="A1609" s="18">
        <f t="shared" si="77"/>
        <v>1604</v>
      </c>
      <c r="B1609" s="18">
        <f>[1]卡牌表配置表!C1609</f>
        <v>4732004</v>
      </c>
      <c r="C1609" s="18">
        <f>[1]卡牌表配置表!D1609</f>
        <v>0</v>
      </c>
      <c r="D1609" s="18">
        <f>[1]卡牌表配置表!E1609</f>
        <v>20047320</v>
      </c>
      <c r="E1609" s="18" t="str">
        <f>[1]卡牌表配置表!F1609</f>
        <v>弩车</v>
      </c>
      <c r="F1609" s="18">
        <f>[1]卡牌表配置表!G1609</f>
        <v>47320</v>
      </c>
      <c r="G1609" s="18">
        <f>[1]卡牌表配置表!V1609</f>
        <v>4</v>
      </c>
      <c r="H1609" s="18">
        <f t="shared" si="75"/>
        <v>4732005</v>
      </c>
      <c r="I1609" s="30">
        <v>230002</v>
      </c>
      <c r="J1609" s="18">
        <v>1</v>
      </c>
      <c r="K1609" s="18">
        <v>4</v>
      </c>
      <c r="L1609" s="18" t="str">
        <f>[1]卡牌表配置表!I1609</f>
        <v>0,0,0</v>
      </c>
      <c r="M1609" s="18">
        <f t="shared" si="76"/>
        <v>47320040</v>
      </c>
      <c r="N1609" s="66" t="str">
        <f>[1]卡牌表配置表!K1609</f>
        <v>20000040</v>
      </c>
      <c r="O1609" s="31" t="s">
        <v>170</v>
      </c>
      <c r="P1609" s="18">
        <f>[1]卡牌表配置表!L1609</f>
        <v>0</v>
      </c>
      <c r="R1609" s="18" t="str">
        <f>[1]卡牌表配置表!N1609</f>
        <v/>
      </c>
      <c r="T1609" s="18" t="str">
        <f>[1]卡牌表配置表!P1609</f>
        <v/>
      </c>
      <c r="W1609" s="18">
        <f>[1]卡牌表配置表!W1609</f>
        <v>30</v>
      </c>
      <c r="X1609" s="18" t="str">
        <f>[1]卡牌表配置表!X1609</f>
        <v>-2,22500</v>
      </c>
      <c r="Y1609" s="18">
        <v>0</v>
      </c>
      <c r="Z1609" s="18">
        <f>[1]卡牌表配置表!AA1609</f>
        <v>60000</v>
      </c>
      <c r="AA1609" s="18" t="str">
        <f>[1]卡牌表配置表!AB1609</f>
        <v>2,20,1815,1;2,3,242,1;2,23,162,1;4,29,1500,1;3,24,60000,1;1,33,22101,0;2,21,50,1</v>
      </c>
      <c r="AB1609" s="18">
        <f>[1]卡牌表配置表!AR1609</f>
        <v>21047320</v>
      </c>
      <c r="AD1609" s="30">
        <f>VLOOKUP(F1609,t_card_group_s说明表!$B$6:$L$88,COLUMNS(t_card_group_s说明表!$B$6:$L$6),0)</f>
        <v>7</v>
      </c>
    </row>
    <row r="1610" spans="1:30" ht="15.75" customHeight="1" x14ac:dyDescent="0.2">
      <c r="A1610" s="18">
        <f t="shared" si="77"/>
        <v>1605</v>
      </c>
      <c r="B1610" s="18">
        <f>[1]卡牌表配置表!C1610</f>
        <v>4732005</v>
      </c>
      <c r="C1610" s="18">
        <f>[1]卡牌表配置表!D1610</f>
        <v>0</v>
      </c>
      <c r="D1610" s="18">
        <f>[1]卡牌表配置表!E1610</f>
        <v>20047320</v>
      </c>
      <c r="E1610" s="18" t="str">
        <f>[1]卡牌表配置表!F1610</f>
        <v>弩车</v>
      </c>
      <c r="F1610" s="18">
        <f>[1]卡牌表配置表!G1610</f>
        <v>47320</v>
      </c>
      <c r="G1610" s="18">
        <f>[1]卡牌表配置表!V1610</f>
        <v>5</v>
      </c>
      <c r="H1610" s="18">
        <f t="shared" si="75"/>
        <v>4732006</v>
      </c>
      <c r="I1610" s="30">
        <v>230002</v>
      </c>
      <c r="J1610" s="18">
        <v>1</v>
      </c>
      <c r="K1610" s="18">
        <v>4</v>
      </c>
      <c r="L1610" s="18" t="str">
        <f>[1]卡牌表配置表!I1610</f>
        <v>0,0,0</v>
      </c>
      <c r="M1610" s="18">
        <f t="shared" si="76"/>
        <v>47320050</v>
      </c>
      <c r="N1610" s="66" t="str">
        <f>[1]卡牌表配置表!K1610</f>
        <v>20000040</v>
      </c>
      <c r="O1610" s="31" t="s">
        <v>170</v>
      </c>
      <c r="P1610" s="18">
        <f>[1]卡牌表配置表!L1610</f>
        <v>0</v>
      </c>
      <c r="R1610" s="18" t="str">
        <f>[1]卡牌表配置表!N1610</f>
        <v/>
      </c>
      <c r="T1610" s="18" t="str">
        <f>[1]卡牌表配置表!P1610</f>
        <v/>
      </c>
      <c r="W1610" s="18">
        <f>[1]卡牌表配置表!W1610</f>
        <v>40</v>
      </c>
      <c r="X1610" s="18" t="str">
        <f>[1]卡牌表配置表!X1610</f>
        <v>-2,33800</v>
      </c>
      <c r="Y1610" s="18">
        <v>0</v>
      </c>
      <c r="Z1610" s="18">
        <f>[1]卡牌表配置表!AA1610</f>
        <v>60000</v>
      </c>
      <c r="AA1610" s="18" t="str">
        <f>[1]卡牌表配置表!AB1610</f>
        <v>2,20,2178,1;2,3,291,1;2,23,194,1;4,29,1500,1;3,24,60000,1;1,33,22101,0;2,21,50,1</v>
      </c>
      <c r="AB1610" s="18">
        <f>[1]卡牌表配置表!AR1610</f>
        <v>21047320</v>
      </c>
      <c r="AD1610" s="30">
        <f>VLOOKUP(F1610,t_card_group_s说明表!$B$6:$L$88,COLUMNS(t_card_group_s说明表!$B$6:$L$6),0)</f>
        <v>7</v>
      </c>
    </row>
    <row r="1611" spans="1:30" ht="15.75" customHeight="1" x14ac:dyDescent="0.2">
      <c r="A1611" s="18">
        <f t="shared" si="77"/>
        <v>1606</v>
      </c>
      <c r="B1611" s="18">
        <f>[1]卡牌表配置表!C1611</f>
        <v>4732006</v>
      </c>
      <c r="C1611" s="18">
        <f>[1]卡牌表配置表!D1611</f>
        <v>0</v>
      </c>
      <c r="D1611" s="18">
        <f>[1]卡牌表配置表!E1611</f>
        <v>20047320</v>
      </c>
      <c r="E1611" s="18" t="str">
        <f>[1]卡牌表配置表!F1611</f>
        <v>弩车</v>
      </c>
      <c r="F1611" s="18">
        <f>[1]卡牌表配置表!G1611</f>
        <v>47320</v>
      </c>
      <c r="G1611" s="18">
        <f>[1]卡牌表配置表!V1611</f>
        <v>6</v>
      </c>
      <c r="H1611" s="18">
        <f t="shared" si="75"/>
        <v>4732007</v>
      </c>
      <c r="I1611" s="30">
        <v>230002</v>
      </c>
      <c r="J1611" s="18">
        <v>1</v>
      </c>
      <c r="K1611" s="18">
        <v>4</v>
      </c>
      <c r="L1611" s="18" t="str">
        <f>[1]卡牌表配置表!I1611</f>
        <v>0,0,0</v>
      </c>
      <c r="M1611" s="18">
        <f t="shared" si="76"/>
        <v>47320060</v>
      </c>
      <c r="N1611" s="66" t="str">
        <f>[1]卡牌表配置表!K1611</f>
        <v>20000040</v>
      </c>
      <c r="O1611" s="31" t="s">
        <v>170</v>
      </c>
      <c r="P1611" s="18">
        <f>[1]卡牌表配置表!L1611</f>
        <v>0</v>
      </c>
      <c r="R1611" s="18" t="str">
        <f>[1]卡牌表配置表!N1611</f>
        <v/>
      </c>
      <c r="T1611" s="18" t="str">
        <f>[1]卡牌表配置表!P1611</f>
        <v/>
      </c>
      <c r="W1611" s="18">
        <f>[1]卡牌表配置表!W1611</f>
        <v>40</v>
      </c>
      <c r="X1611" s="18" t="str">
        <f>[1]卡牌表配置表!X1611</f>
        <v>-2,43900</v>
      </c>
      <c r="Y1611" s="18">
        <v>0</v>
      </c>
      <c r="Z1611" s="18">
        <f>[1]卡牌表配置表!AA1611</f>
        <v>60000</v>
      </c>
      <c r="AA1611" s="18" t="str">
        <f>[1]卡牌表配置表!AB1611</f>
        <v>2,20,2613,1;2,3,349,1;2,23,233,1;4,29,1500,1;3,24,60000,1;1,33,22101,0;2,21,50,1</v>
      </c>
      <c r="AB1611" s="18">
        <f>[1]卡牌表配置表!AR1611</f>
        <v>21047320</v>
      </c>
      <c r="AD1611" s="30">
        <f>VLOOKUP(F1611,t_card_group_s说明表!$B$6:$L$88,COLUMNS(t_card_group_s说明表!$B$6:$L$6),0)</f>
        <v>7</v>
      </c>
    </row>
    <row r="1612" spans="1:30" ht="15.75" customHeight="1" x14ac:dyDescent="0.2">
      <c r="A1612" s="18">
        <f t="shared" si="77"/>
        <v>1607</v>
      </c>
      <c r="B1612" s="18">
        <f>[1]卡牌表配置表!C1612</f>
        <v>4732007</v>
      </c>
      <c r="C1612" s="18">
        <f>[1]卡牌表配置表!D1612</f>
        <v>0</v>
      </c>
      <c r="D1612" s="18">
        <f>[1]卡牌表配置表!E1612</f>
        <v>20047320</v>
      </c>
      <c r="E1612" s="18" t="str">
        <f>[1]卡牌表配置表!F1612</f>
        <v>弩车</v>
      </c>
      <c r="F1612" s="18">
        <f>[1]卡牌表配置表!G1612</f>
        <v>47320</v>
      </c>
      <c r="G1612" s="18">
        <f>[1]卡牌表配置表!V1612</f>
        <v>7</v>
      </c>
      <c r="H1612" s="18">
        <f t="shared" si="75"/>
        <v>4732008</v>
      </c>
      <c r="I1612" s="30">
        <v>230002</v>
      </c>
      <c r="J1612" s="18">
        <v>1</v>
      </c>
      <c r="K1612" s="18">
        <v>4</v>
      </c>
      <c r="L1612" s="18" t="str">
        <f>[1]卡牌表配置表!I1612</f>
        <v>0,0,0</v>
      </c>
      <c r="M1612" s="18">
        <f t="shared" si="76"/>
        <v>47320070</v>
      </c>
      <c r="N1612" s="66" t="str">
        <f>[1]卡牌表配置表!K1612</f>
        <v>20000040</v>
      </c>
      <c r="O1612" s="31" t="s">
        <v>170</v>
      </c>
      <c r="P1612" s="18">
        <f>[1]卡牌表配置表!L1612</f>
        <v>0</v>
      </c>
      <c r="R1612" s="18" t="str">
        <f>[1]卡牌表配置表!N1612</f>
        <v/>
      </c>
      <c r="T1612" s="18" t="str">
        <f>[1]卡牌表配置表!P1612</f>
        <v/>
      </c>
      <c r="W1612" s="18">
        <f>[1]卡牌表配置表!W1612</f>
        <v>50</v>
      </c>
      <c r="X1612" s="18" t="str">
        <f>[1]卡牌表配置表!X1612</f>
        <v>-2,57100</v>
      </c>
      <c r="Y1612" s="18">
        <v>0</v>
      </c>
      <c r="Z1612" s="18">
        <f>[1]卡牌表配置表!AA1612</f>
        <v>60000</v>
      </c>
      <c r="AA1612" s="18" t="str">
        <f>[1]卡牌表配置表!AB1612</f>
        <v>2,20,3136,1;2,3,419,1;2,23,280,1;4,29,1500,1;3,24,60000,1;1,33,22101,0;2,21,50,1</v>
      </c>
      <c r="AB1612" s="18">
        <f>[1]卡牌表配置表!AR1612</f>
        <v>21047320</v>
      </c>
      <c r="AD1612" s="30">
        <f>VLOOKUP(F1612,t_card_group_s说明表!$B$6:$L$88,COLUMNS(t_card_group_s说明表!$B$6:$L$6),0)</f>
        <v>7</v>
      </c>
    </row>
    <row r="1613" spans="1:30" ht="15.75" customHeight="1" x14ac:dyDescent="0.2">
      <c r="A1613" s="18">
        <f t="shared" si="77"/>
        <v>1608</v>
      </c>
      <c r="B1613" s="18">
        <f>[1]卡牌表配置表!C1613</f>
        <v>4732008</v>
      </c>
      <c r="C1613" s="18">
        <f>[1]卡牌表配置表!D1613</f>
        <v>0</v>
      </c>
      <c r="D1613" s="18">
        <f>[1]卡牌表配置表!E1613</f>
        <v>20047320</v>
      </c>
      <c r="E1613" s="18" t="str">
        <f>[1]卡牌表配置表!F1613</f>
        <v>弩车</v>
      </c>
      <c r="F1613" s="18">
        <f>[1]卡牌表配置表!G1613</f>
        <v>47320</v>
      </c>
      <c r="G1613" s="18">
        <f>[1]卡牌表配置表!V1613</f>
        <v>8</v>
      </c>
      <c r="H1613" s="18">
        <f t="shared" si="75"/>
        <v>4732009</v>
      </c>
      <c r="I1613" s="30">
        <v>230002</v>
      </c>
      <c r="J1613" s="18">
        <v>1</v>
      </c>
      <c r="K1613" s="18">
        <v>4</v>
      </c>
      <c r="L1613" s="18" t="str">
        <f>[1]卡牌表配置表!I1613</f>
        <v>0,0,0</v>
      </c>
      <c r="M1613" s="18">
        <f t="shared" si="76"/>
        <v>47320080</v>
      </c>
      <c r="N1613" s="66" t="str">
        <f>[1]卡牌表配置表!K1613</f>
        <v>20000040</v>
      </c>
      <c r="O1613" s="31" t="s">
        <v>170</v>
      </c>
      <c r="P1613" s="18">
        <f>[1]卡牌表配置表!L1613</f>
        <v>0</v>
      </c>
      <c r="R1613" s="18" t="str">
        <f>[1]卡牌表配置表!N1613</f>
        <v/>
      </c>
      <c r="T1613" s="18" t="str">
        <f>[1]卡牌表配置表!P1613</f>
        <v/>
      </c>
      <c r="W1613" s="18">
        <f>[1]卡牌表配置表!W1613</f>
        <v>50</v>
      </c>
      <c r="X1613" s="18" t="str">
        <f>[1]卡牌表配置表!X1613</f>
        <v>-2,74200</v>
      </c>
      <c r="Y1613" s="18">
        <v>0</v>
      </c>
      <c r="Z1613" s="18">
        <f>[1]卡牌表配置表!AA1613</f>
        <v>60000</v>
      </c>
      <c r="AA1613" s="18" t="str">
        <f>[1]卡牌表配置表!AB1613</f>
        <v>2,20,3763,1;2,3,502,1;2,23,335,1;4,29,1500,1;3,24,60000,1;1,33,22101,0;2,21,50,1</v>
      </c>
      <c r="AB1613" s="18">
        <f>[1]卡牌表配置表!AR1613</f>
        <v>21047320</v>
      </c>
      <c r="AD1613" s="30">
        <f>VLOOKUP(F1613,t_card_group_s说明表!$B$6:$L$88,COLUMNS(t_card_group_s说明表!$B$6:$L$6),0)</f>
        <v>7</v>
      </c>
    </row>
    <row r="1614" spans="1:30" ht="15.75" customHeight="1" x14ac:dyDescent="0.2">
      <c r="A1614" s="18">
        <f t="shared" si="77"/>
        <v>1609</v>
      </c>
      <c r="B1614" s="18">
        <f>[1]卡牌表配置表!C1614</f>
        <v>4732009</v>
      </c>
      <c r="C1614" s="18">
        <f>[1]卡牌表配置表!D1614</f>
        <v>0</v>
      </c>
      <c r="D1614" s="18">
        <f>[1]卡牌表配置表!E1614</f>
        <v>20047320</v>
      </c>
      <c r="E1614" s="18" t="str">
        <f>[1]卡牌表配置表!F1614</f>
        <v>弩车</v>
      </c>
      <c r="F1614" s="18">
        <f>[1]卡牌表配置表!G1614</f>
        <v>47320</v>
      </c>
      <c r="G1614" s="18">
        <f>[1]卡牌表配置表!V1614</f>
        <v>9</v>
      </c>
      <c r="H1614" s="18">
        <f t="shared" si="75"/>
        <v>4732010</v>
      </c>
      <c r="I1614" s="30">
        <v>230002</v>
      </c>
      <c r="J1614" s="18">
        <v>1</v>
      </c>
      <c r="K1614" s="18">
        <v>4</v>
      </c>
      <c r="L1614" s="18" t="str">
        <f>[1]卡牌表配置表!I1614</f>
        <v>0,0,0</v>
      </c>
      <c r="M1614" s="18">
        <f t="shared" si="76"/>
        <v>47320090</v>
      </c>
      <c r="N1614" s="66" t="str">
        <f>[1]卡牌表配置表!K1614</f>
        <v>20000040</v>
      </c>
      <c r="O1614" s="31" t="s">
        <v>170</v>
      </c>
      <c r="P1614" s="18">
        <f>[1]卡牌表配置表!L1614</f>
        <v>0</v>
      </c>
      <c r="R1614" s="18" t="str">
        <f>[1]卡牌表配置表!N1614</f>
        <v/>
      </c>
      <c r="T1614" s="18" t="str">
        <f>[1]卡牌表配置表!P1614</f>
        <v/>
      </c>
      <c r="W1614" s="18">
        <f>[1]卡牌表配置表!W1614</f>
        <v>60</v>
      </c>
      <c r="X1614" s="18" t="str">
        <f>[1]卡牌表配置表!X1614</f>
        <v>-2,96500</v>
      </c>
      <c r="Y1614" s="18">
        <v>0</v>
      </c>
      <c r="Z1614" s="18">
        <f>[1]卡牌表配置表!AA1614</f>
        <v>60000</v>
      </c>
      <c r="AA1614" s="18" t="str">
        <f>[1]卡牌表配置表!AB1614</f>
        <v>2,20,4515,1;2,3,602,1;2,23,402,1;4,29,1500,1;3,24,60000,1;1,33,22101,0;2,21,50,1</v>
      </c>
      <c r="AB1614" s="18">
        <f>[1]卡牌表配置表!AR1614</f>
        <v>21047320</v>
      </c>
      <c r="AD1614" s="30">
        <f>VLOOKUP(F1614,t_card_group_s说明表!$B$6:$L$88,COLUMNS(t_card_group_s说明表!$B$6:$L$6),0)</f>
        <v>7</v>
      </c>
    </row>
    <row r="1615" spans="1:30" ht="15.75" customHeight="1" x14ac:dyDescent="0.2">
      <c r="A1615" s="18">
        <f t="shared" si="77"/>
        <v>1610</v>
      </c>
      <c r="B1615" s="18">
        <f>[1]卡牌表配置表!C1615</f>
        <v>4732010</v>
      </c>
      <c r="C1615" s="18">
        <f>[1]卡牌表配置表!D1615</f>
        <v>0</v>
      </c>
      <c r="D1615" s="18">
        <f>[1]卡牌表配置表!E1615</f>
        <v>20047320</v>
      </c>
      <c r="E1615" s="18" t="str">
        <f>[1]卡牌表配置表!F1615</f>
        <v>弩车</v>
      </c>
      <c r="F1615" s="18">
        <f>[1]卡牌表配置表!G1615</f>
        <v>47320</v>
      </c>
      <c r="G1615" s="18">
        <f>[1]卡牌表配置表!V1615</f>
        <v>10</v>
      </c>
      <c r="H1615" s="18">
        <f t="shared" si="75"/>
        <v>4732011</v>
      </c>
      <c r="I1615" s="30">
        <v>230002</v>
      </c>
      <c r="J1615" s="18">
        <v>1</v>
      </c>
      <c r="K1615" s="18">
        <v>4</v>
      </c>
      <c r="L1615" s="18" t="str">
        <f>[1]卡牌表配置表!I1615</f>
        <v>0,0,0</v>
      </c>
      <c r="M1615" s="18">
        <f t="shared" si="76"/>
        <v>47320100</v>
      </c>
      <c r="N1615" s="66" t="str">
        <f>[1]卡牌表配置表!K1615</f>
        <v>20000040</v>
      </c>
      <c r="O1615" s="31" t="s">
        <v>170</v>
      </c>
      <c r="P1615" s="18">
        <f>[1]卡牌表配置表!L1615</f>
        <v>0</v>
      </c>
      <c r="R1615" s="18" t="str">
        <f>[1]卡牌表配置表!N1615</f>
        <v/>
      </c>
      <c r="T1615" s="18" t="str">
        <f>[1]卡牌表配置表!P1615</f>
        <v/>
      </c>
      <c r="W1615" s="18">
        <f>[1]卡牌表配置表!W1615</f>
        <v>60</v>
      </c>
      <c r="X1615" s="18" t="str">
        <f>[1]卡牌表配置表!X1615</f>
        <v>-2,125500</v>
      </c>
      <c r="Y1615" s="18">
        <v>0</v>
      </c>
      <c r="Z1615" s="18">
        <f>[1]卡牌表配置表!AA1615</f>
        <v>60000</v>
      </c>
      <c r="AA1615" s="18" t="str">
        <f>[1]卡牌表配置表!AB1615</f>
        <v>2,20,5418,1;2,3,723,1;2,23,482,1;4,29,1500,1;3,24,60000,1;1,33,22101,0;2,21,50,1</v>
      </c>
      <c r="AB1615" s="18">
        <f>[1]卡牌表配置表!AR1615</f>
        <v>21047320</v>
      </c>
      <c r="AD1615" s="30">
        <f>VLOOKUP(F1615,t_card_group_s说明表!$B$6:$L$88,COLUMNS(t_card_group_s说明表!$B$6:$L$6),0)</f>
        <v>7</v>
      </c>
    </row>
    <row r="1616" spans="1:30" ht="15.75" customHeight="1" x14ac:dyDescent="0.2">
      <c r="A1616" s="18">
        <f t="shared" si="77"/>
        <v>1611</v>
      </c>
      <c r="B1616" s="18">
        <f>[1]卡牌表配置表!C1616</f>
        <v>4732011</v>
      </c>
      <c r="C1616" s="18">
        <f>[1]卡牌表配置表!D1616</f>
        <v>0</v>
      </c>
      <c r="D1616" s="18">
        <f>[1]卡牌表配置表!E1616</f>
        <v>20047320</v>
      </c>
      <c r="E1616" s="18" t="str">
        <f>[1]卡牌表配置表!F1616</f>
        <v>弩车</v>
      </c>
      <c r="F1616" s="18">
        <f>[1]卡牌表配置表!G1616</f>
        <v>47320</v>
      </c>
      <c r="G1616" s="18">
        <f>[1]卡牌表配置表!V1616</f>
        <v>11</v>
      </c>
      <c r="H1616" s="18">
        <f t="shared" si="75"/>
        <v>4732012</v>
      </c>
      <c r="I1616" s="30">
        <v>230002</v>
      </c>
      <c r="J1616" s="18">
        <v>1</v>
      </c>
      <c r="K1616" s="18">
        <v>4</v>
      </c>
      <c r="L1616" s="18" t="str">
        <f>[1]卡牌表配置表!I1616</f>
        <v>0,0,0</v>
      </c>
      <c r="M1616" s="18">
        <f t="shared" si="76"/>
        <v>47320110</v>
      </c>
      <c r="N1616" s="66" t="str">
        <f>[1]卡牌表配置表!K1616</f>
        <v>20000040</v>
      </c>
      <c r="O1616" s="31" t="s">
        <v>170</v>
      </c>
      <c r="P1616" s="18">
        <f>[1]卡牌表配置表!L1616</f>
        <v>0</v>
      </c>
      <c r="R1616" s="18" t="str">
        <f>[1]卡牌表配置表!N1616</f>
        <v/>
      </c>
      <c r="T1616" s="18" t="str">
        <f>[1]卡牌表配置表!P1616</f>
        <v/>
      </c>
      <c r="W1616" s="18">
        <f>[1]卡牌表配置表!W1616</f>
        <v>70</v>
      </c>
      <c r="X1616" s="18" t="str">
        <f>[1]卡牌表配置表!X1616</f>
        <v>-2,163200</v>
      </c>
      <c r="Y1616" s="18">
        <v>0</v>
      </c>
      <c r="Z1616" s="18">
        <f>[1]卡牌表配置表!AA1616</f>
        <v>60000</v>
      </c>
      <c r="AA1616" s="18" t="str">
        <f>[1]卡牌表配置表!AB1616</f>
        <v>2,20,6502,1;2,3,867,1;2,23,578,1;4,29,1500,1;3,24,60000,1;1,33,22101,0;2,21,50,1</v>
      </c>
      <c r="AB1616" s="18">
        <f>[1]卡牌表配置表!AR1616</f>
        <v>21047320</v>
      </c>
      <c r="AD1616" s="30">
        <f>VLOOKUP(F1616,t_card_group_s说明表!$B$6:$L$88,COLUMNS(t_card_group_s说明表!$B$6:$L$6),0)</f>
        <v>7</v>
      </c>
    </row>
    <row r="1617" spans="1:30" ht="15.75" customHeight="1" x14ac:dyDescent="0.2">
      <c r="A1617" s="18">
        <f t="shared" si="77"/>
        <v>1612</v>
      </c>
      <c r="B1617" s="18">
        <f>[1]卡牌表配置表!C1617</f>
        <v>4732012</v>
      </c>
      <c r="C1617" s="18">
        <f>[1]卡牌表配置表!D1617</f>
        <v>0</v>
      </c>
      <c r="D1617" s="18">
        <f>[1]卡牌表配置表!E1617</f>
        <v>20047320</v>
      </c>
      <c r="E1617" s="18" t="str">
        <f>[1]卡牌表配置表!F1617</f>
        <v>弩车</v>
      </c>
      <c r="F1617" s="18">
        <f>[1]卡牌表配置表!G1617</f>
        <v>47320</v>
      </c>
      <c r="G1617" s="18">
        <f>[1]卡牌表配置表!V1617</f>
        <v>12</v>
      </c>
      <c r="H1617" s="18">
        <f t="shared" si="75"/>
        <v>4732013</v>
      </c>
      <c r="I1617" s="30">
        <v>230002</v>
      </c>
      <c r="J1617" s="18">
        <v>1</v>
      </c>
      <c r="K1617" s="18">
        <v>4</v>
      </c>
      <c r="L1617" s="18" t="str">
        <f>[1]卡牌表配置表!I1617</f>
        <v>0,0,0</v>
      </c>
      <c r="M1617" s="18">
        <f t="shared" si="76"/>
        <v>47320120</v>
      </c>
      <c r="N1617" s="66" t="str">
        <f>[1]卡牌表配置表!K1617</f>
        <v>20000040</v>
      </c>
      <c r="O1617" s="31" t="s">
        <v>170</v>
      </c>
      <c r="P1617" s="18">
        <f>[1]卡牌表配置表!L1617</f>
        <v>0</v>
      </c>
      <c r="R1617" s="18" t="str">
        <f>[1]卡牌表配置表!N1617</f>
        <v/>
      </c>
      <c r="T1617" s="18" t="str">
        <f>[1]卡牌表配置表!P1617</f>
        <v/>
      </c>
      <c r="W1617" s="18">
        <f>[1]卡牌表配置表!W1617</f>
        <v>70</v>
      </c>
      <c r="X1617" s="18" t="str">
        <f>[1]卡牌表配置表!X1617</f>
        <v>-2,212200</v>
      </c>
      <c r="Y1617" s="18">
        <v>0</v>
      </c>
      <c r="Z1617" s="18">
        <f>[1]卡牌表配置表!AA1617</f>
        <v>60000</v>
      </c>
      <c r="AA1617" s="18" t="str">
        <f>[1]卡牌表配置表!AB1617</f>
        <v>2,20,7802,1;2,3,1041,1;2,23,694,1;4,29,1500,1;3,24,60000,1;1,33,22101,0;2,21,50,1</v>
      </c>
      <c r="AB1617" s="18">
        <f>[1]卡牌表配置表!AR1617</f>
        <v>21047320</v>
      </c>
      <c r="AD1617" s="30">
        <f>VLOOKUP(F1617,t_card_group_s说明表!$B$6:$L$88,COLUMNS(t_card_group_s说明表!$B$6:$L$6),0)</f>
        <v>7</v>
      </c>
    </row>
    <row r="1618" spans="1:30" ht="15.75" customHeight="1" x14ac:dyDescent="0.2">
      <c r="A1618" s="18">
        <f t="shared" si="77"/>
        <v>1613</v>
      </c>
      <c r="B1618" s="18">
        <f>[1]卡牌表配置表!C1618</f>
        <v>4732013</v>
      </c>
      <c r="C1618" s="18">
        <f>[1]卡牌表配置表!D1618</f>
        <v>0</v>
      </c>
      <c r="D1618" s="18">
        <f>[1]卡牌表配置表!E1618</f>
        <v>20047320</v>
      </c>
      <c r="E1618" s="18" t="str">
        <f>[1]卡牌表配置表!F1618</f>
        <v>弩车</v>
      </c>
      <c r="F1618" s="18">
        <f>[1]卡牌表配置表!G1618</f>
        <v>47320</v>
      </c>
      <c r="G1618" s="18">
        <f>[1]卡牌表配置表!V1618</f>
        <v>13</v>
      </c>
      <c r="H1618" s="18">
        <f t="shared" si="75"/>
        <v>4732014</v>
      </c>
      <c r="I1618" s="30">
        <v>230002</v>
      </c>
      <c r="J1618" s="18">
        <v>1</v>
      </c>
      <c r="K1618" s="18">
        <v>4</v>
      </c>
      <c r="L1618" s="18" t="str">
        <f>[1]卡牌表配置表!I1618</f>
        <v>0,0,0</v>
      </c>
      <c r="M1618" s="18">
        <f t="shared" si="76"/>
        <v>47320130</v>
      </c>
      <c r="N1618" s="66" t="str">
        <f>[1]卡牌表配置表!K1618</f>
        <v>20000040</v>
      </c>
      <c r="O1618" s="31" t="s">
        <v>170</v>
      </c>
      <c r="P1618" s="18">
        <f>[1]卡牌表配置表!L1618</f>
        <v>0</v>
      </c>
      <c r="R1618" s="18" t="str">
        <f>[1]卡牌表配置表!N1618</f>
        <v/>
      </c>
      <c r="T1618" s="18" t="str">
        <f>[1]卡牌表配置表!P1618</f>
        <v/>
      </c>
      <c r="W1618" s="18">
        <f>[1]卡牌表配置表!W1618</f>
        <v>80</v>
      </c>
      <c r="X1618" s="18" t="str">
        <f>[1]卡牌表配置表!X1618</f>
        <v>-2,275900</v>
      </c>
      <c r="Y1618" s="18">
        <v>0</v>
      </c>
      <c r="Z1618" s="18">
        <f>[1]卡牌表配置表!AA1618</f>
        <v>60000</v>
      </c>
      <c r="AA1618" s="18" t="str">
        <f>[1]卡牌表配置表!AB1618</f>
        <v>2,20,9362,1;2,3,1249,1;2,23,833,1;4,29,1500,1;3,24,60000,1;1,33,22101,0;2,21,50,1</v>
      </c>
      <c r="AB1618" s="18">
        <f>[1]卡牌表配置表!AR1618</f>
        <v>21047320</v>
      </c>
      <c r="AD1618" s="30">
        <f>VLOOKUP(F1618,t_card_group_s说明表!$B$6:$L$88,COLUMNS(t_card_group_s说明表!$B$6:$L$6),0)</f>
        <v>7</v>
      </c>
    </row>
    <row r="1619" spans="1:30" ht="15.75" customHeight="1" x14ac:dyDescent="0.2">
      <c r="A1619" s="18">
        <f t="shared" si="77"/>
        <v>1614</v>
      </c>
      <c r="B1619" s="18">
        <f>[1]卡牌表配置表!C1619</f>
        <v>4732014</v>
      </c>
      <c r="C1619" s="18">
        <f>[1]卡牌表配置表!D1619</f>
        <v>0</v>
      </c>
      <c r="D1619" s="18">
        <f>[1]卡牌表配置表!E1619</f>
        <v>20047320</v>
      </c>
      <c r="E1619" s="18" t="str">
        <f>[1]卡牌表配置表!F1619</f>
        <v>弩车</v>
      </c>
      <c r="F1619" s="18">
        <f>[1]卡牌表配置表!G1619</f>
        <v>47320</v>
      </c>
      <c r="G1619" s="18">
        <f>[1]卡牌表配置表!V1619</f>
        <v>14</v>
      </c>
      <c r="H1619" s="18">
        <f t="shared" si="75"/>
        <v>4732015</v>
      </c>
      <c r="I1619" s="30">
        <v>230002</v>
      </c>
      <c r="J1619" s="18">
        <v>1</v>
      </c>
      <c r="K1619" s="18">
        <v>4</v>
      </c>
      <c r="L1619" s="18" t="str">
        <f>[1]卡牌表配置表!I1619</f>
        <v>0,0,0</v>
      </c>
      <c r="M1619" s="18">
        <f t="shared" si="76"/>
        <v>47320140</v>
      </c>
      <c r="N1619" s="66" t="str">
        <f>[1]卡牌表配置表!K1619</f>
        <v>20000040</v>
      </c>
      <c r="O1619" s="31" t="s">
        <v>170</v>
      </c>
      <c r="P1619" s="18">
        <f>[1]卡牌表配置表!L1619</f>
        <v>0</v>
      </c>
      <c r="R1619" s="18" t="str">
        <f>[1]卡牌表配置表!N1619</f>
        <v/>
      </c>
      <c r="T1619" s="18" t="str">
        <f>[1]卡牌表配置表!P1619</f>
        <v/>
      </c>
      <c r="W1619" s="18">
        <f>[1]卡牌表配置表!W1619</f>
        <v>80</v>
      </c>
      <c r="X1619" s="18" t="str">
        <f>[1]卡牌表配置表!X1619</f>
        <v>-2,358700</v>
      </c>
      <c r="Y1619" s="18">
        <v>0</v>
      </c>
      <c r="Z1619" s="18">
        <f>[1]卡牌表配置表!AA1619</f>
        <v>60000</v>
      </c>
      <c r="AA1619" s="18" t="str">
        <f>[1]卡牌表配置表!AB1619</f>
        <v>2,20,11235,1;2,3,1498,1;2,23,999,1;4,29,1500,1;3,24,60000,1;1,33,22101,0;2,21,50,1</v>
      </c>
      <c r="AB1619" s="18">
        <f>[1]卡牌表配置表!AR1619</f>
        <v>21047320</v>
      </c>
      <c r="AD1619" s="30">
        <f>VLOOKUP(F1619,t_card_group_s说明表!$B$6:$L$88,COLUMNS(t_card_group_s说明表!$B$6:$L$6),0)</f>
        <v>7</v>
      </c>
    </row>
    <row r="1620" spans="1:30" ht="15.75" customHeight="1" x14ac:dyDescent="0.2">
      <c r="A1620" s="18">
        <f t="shared" si="77"/>
        <v>1615</v>
      </c>
      <c r="B1620" s="18">
        <f>[1]卡牌表配置表!C1620</f>
        <v>4732015</v>
      </c>
      <c r="C1620" s="18">
        <f>[1]卡牌表配置表!D1620</f>
        <v>0</v>
      </c>
      <c r="D1620" s="18">
        <f>[1]卡牌表配置表!E1620</f>
        <v>20047320</v>
      </c>
      <c r="E1620" s="18" t="str">
        <f>[1]卡牌表配置表!F1620</f>
        <v>弩车</v>
      </c>
      <c r="F1620" s="18">
        <f>[1]卡牌表配置表!G1620</f>
        <v>47320</v>
      </c>
      <c r="G1620" s="18">
        <f>[1]卡牌表配置表!V1620</f>
        <v>15</v>
      </c>
      <c r="H1620" s="18">
        <f t="shared" si="75"/>
        <v>4732016</v>
      </c>
      <c r="I1620" s="30">
        <v>230002</v>
      </c>
      <c r="J1620" s="18">
        <v>1</v>
      </c>
      <c r="K1620" s="18">
        <v>4</v>
      </c>
      <c r="L1620" s="18" t="str">
        <f>[1]卡牌表配置表!I1620</f>
        <v>0,0,0</v>
      </c>
      <c r="M1620" s="18">
        <f t="shared" si="76"/>
        <v>47320150</v>
      </c>
      <c r="N1620" s="66" t="str">
        <f>[1]卡牌表配置表!K1620</f>
        <v>20000040</v>
      </c>
      <c r="O1620" s="31" t="s">
        <v>170</v>
      </c>
      <c r="P1620" s="18">
        <f>[1]卡牌表配置表!L1620</f>
        <v>0</v>
      </c>
      <c r="R1620" s="18" t="str">
        <f>[1]卡牌表配置表!N1620</f>
        <v/>
      </c>
      <c r="T1620" s="18" t="str">
        <f>[1]卡牌表配置表!P1620</f>
        <v/>
      </c>
      <c r="W1620" s="18">
        <f>[1]卡牌表配置表!W1620</f>
        <v>90</v>
      </c>
      <c r="X1620" s="18" t="str">
        <f>[1]卡牌表配置表!X1620</f>
        <v>-2,466300</v>
      </c>
      <c r="Y1620" s="18">
        <v>0</v>
      </c>
      <c r="Z1620" s="18">
        <f>[1]卡牌表配置表!AA1620</f>
        <v>60000</v>
      </c>
      <c r="AA1620" s="18" t="str">
        <f>[1]卡牌表配置表!AB1620</f>
        <v>2,20,13482,1;2,3,1798,1;2,23,1199,1;4,29,1500,1;3,24,60000,1;1,33,22101,0;2,21,50,1</v>
      </c>
      <c r="AB1620" s="18">
        <f>[1]卡牌表配置表!AR1620</f>
        <v>21047320</v>
      </c>
      <c r="AD1620" s="30">
        <f>VLOOKUP(F1620,t_card_group_s说明表!$B$6:$L$88,COLUMNS(t_card_group_s说明表!$B$6:$L$6),0)</f>
        <v>7</v>
      </c>
    </row>
    <row r="1621" spans="1:30" ht="15.75" customHeight="1" x14ac:dyDescent="0.2">
      <c r="A1621" s="18">
        <f t="shared" si="77"/>
        <v>1616</v>
      </c>
      <c r="B1621" s="18">
        <f>[1]卡牌表配置表!C1621</f>
        <v>4732016</v>
      </c>
      <c r="C1621" s="18">
        <f>[1]卡牌表配置表!D1621</f>
        <v>0</v>
      </c>
      <c r="D1621" s="18">
        <f>[1]卡牌表配置表!E1621</f>
        <v>20047320</v>
      </c>
      <c r="E1621" s="18" t="str">
        <f>[1]卡牌表配置表!F1621</f>
        <v>弩车</v>
      </c>
      <c r="F1621" s="18">
        <f>[1]卡牌表配置表!G1621</f>
        <v>47320</v>
      </c>
      <c r="G1621" s="18">
        <f>[1]卡牌表配置表!V1621</f>
        <v>16</v>
      </c>
      <c r="H1621" s="18">
        <f t="shared" si="75"/>
        <v>4732017</v>
      </c>
      <c r="I1621" s="30">
        <v>230002</v>
      </c>
      <c r="J1621" s="18">
        <v>1</v>
      </c>
      <c r="K1621" s="18">
        <v>4</v>
      </c>
      <c r="L1621" s="18" t="str">
        <f>[1]卡牌表配置表!I1621</f>
        <v>0,0,0</v>
      </c>
      <c r="M1621" s="18">
        <f t="shared" si="76"/>
        <v>47320160</v>
      </c>
      <c r="N1621" s="66" t="str">
        <f>[1]卡牌表配置表!K1621</f>
        <v>20000040</v>
      </c>
      <c r="O1621" s="31" t="s">
        <v>170</v>
      </c>
      <c r="P1621" s="18">
        <f>[1]卡牌表配置表!L1621</f>
        <v>0</v>
      </c>
      <c r="R1621" s="18" t="str">
        <f>[1]卡牌表配置表!N1621</f>
        <v/>
      </c>
      <c r="T1621" s="18" t="str">
        <f>[1]卡牌表配置表!P1621</f>
        <v/>
      </c>
      <c r="W1621" s="18">
        <f>[1]卡牌表配置表!W1621</f>
        <v>90</v>
      </c>
      <c r="X1621" s="18" t="str">
        <f>[1]卡牌表配置表!X1621</f>
        <v>-2,606200</v>
      </c>
      <c r="Y1621" s="18">
        <v>0</v>
      </c>
      <c r="Z1621" s="18">
        <f>[1]卡牌表配置表!AA1621</f>
        <v>60000</v>
      </c>
      <c r="AA1621" s="18" t="str">
        <f>[1]卡牌表配置表!AB1621</f>
        <v>2,20,16178,1;2,3,2157,1;2,23,1438,1;4,29,1500,1;3,24,60000,1;1,33,22101,0;2,21,50,1</v>
      </c>
      <c r="AB1621" s="18">
        <f>[1]卡牌表配置表!AR1621</f>
        <v>21047320</v>
      </c>
      <c r="AD1621" s="30">
        <f>VLOOKUP(F1621,t_card_group_s说明表!$B$6:$L$88,COLUMNS(t_card_group_s说明表!$B$6:$L$6),0)</f>
        <v>7</v>
      </c>
    </row>
    <row r="1622" spans="1:30" ht="15.75" customHeight="1" x14ac:dyDescent="0.2">
      <c r="A1622" s="18">
        <f t="shared" si="77"/>
        <v>1617</v>
      </c>
      <c r="B1622" s="18">
        <f>[1]卡牌表配置表!C1622</f>
        <v>4732017</v>
      </c>
      <c r="C1622" s="18">
        <f>[1]卡牌表配置表!D1622</f>
        <v>0</v>
      </c>
      <c r="D1622" s="18">
        <f>[1]卡牌表配置表!E1622</f>
        <v>20047320</v>
      </c>
      <c r="E1622" s="18" t="str">
        <f>[1]卡牌表配置表!F1622</f>
        <v>弩车</v>
      </c>
      <c r="F1622" s="18">
        <f>[1]卡牌表配置表!G1622</f>
        <v>47320</v>
      </c>
      <c r="G1622" s="18">
        <f>[1]卡牌表配置表!V1622</f>
        <v>17</v>
      </c>
      <c r="H1622" s="18">
        <f t="shared" si="75"/>
        <v>4732018</v>
      </c>
      <c r="I1622" s="30">
        <v>230002</v>
      </c>
      <c r="J1622" s="18">
        <v>1</v>
      </c>
      <c r="K1622" s="18">
        <v>4</v>
      </c>
      <c r="L1622" s="18" t="str">
        <f>[1]卡牌表配置表!I1622</f>
        <v>0,0,0</v>
      </c>
      <c r="M1622" s="18">
        <f t="shared" si="76"/>
        <v>47320170</v>
      </c>
      <c r="N1622" s="66" t="str">
        <f>[1]卡牌表配置表!K1622</f>
        <v>20000040</v>
      </c>
      <c r="O1622" s="31" t="s">
        <v>170</v>
      </c>
      <c r="P1622" s="18">
        <f>[1]卡牌表配置表!L1622</f>
        <v>0</v>
      </c>
      <c r="R1622" s="18" t="str">
        <f>[1]卡牌表配置表!N1622</f>
        <v/>
      </c>
      <c r="T1622" s="18" t="str">
        <f>[1]卡牌表配置表!P1622</f>
        <v/>
      </c>
      <c r="W1622" s="18">
        <f>[1]卡牌表配置表!W1622</f>
        <v>100</v>
      </c>
      <c r="X1622" s="18" t="str">
        <f>[1]卡牌表配置表!X1622</f>
        <v>-2,788100</v>
      </c>
      <c r="Y1622" s="18">
        <v>0</v>
      </c>
      <c r="Z1622" s="18">
        <f>[1]卡牌表配置表!AA1622</f>
        <v>60000</v>
      </c>
      <c r="AA1622" s="18" t="str">
        <f>[1]卡牌表配置表!AB1622</f>
        <v>2,20,19413,1;2,3,2589,1;2,23,1726,1;4,29,1500,1;3,24,60000,1;1,33,22101,0;2,21,50,1</v>
      </c>
      <c r="AB1622" s="18">
        <f>[1]卡牌表配置表!AR1622</f>
        <v>21047320</v>
      </c>
      <c r="AD1622" s="30">
        <f>VLOOKUP(F1622,t_card_group_s说明表!$B$6:$L$88,COLUMNS(t_card_group_s说明表!$B$6:$L$6),0)</f>
        <v>7</v>
      </c>
    </row>
    <row r="1623" spans="1:30" ht="15.75" customHeight="1" x14ac:dyDescent="0.2">
      <c r="A1623" s="18">
        <f t="shared" si="77"/>
        <v>1618</v>
      </c>
      <c r="B1623" s="18">
        <f>[1]卡牌表配置表!C1623</f>
        <v>4732018</v>
      </c>
      <c r="C1623" s="18">
        <f>[1]卡牌表配置表!D1623</f>
        <v>0</v>
      </c>
      <c r="D1623" s="18">
        <f>[1]卡牌表配置表!E1623</f>
        <v>20047320</v>
      </c>
      <c r="E1623" s="18" t="str">
        <f>[1]卡牌表配置表!F1623</f>
        <v>弩车</v>
      </c>
      <c r="F1623" s="18">
        <f>[1]卡牌表配置表!G1623</f>
        <v>47320</v>
      </c>
      <c r="G1623" s="18">
        <f>[1]卡牌表配置表!V1623</f>
        <v>18</v>
      </c>
      <c r="H1623" s="18">
        <f t="shared" si="75"/>
        <v>4732019</v>
      </c>
      <c r="I1623" s="30">
        <v>230002</v>
      </c>
      <c r="J1623" s="18">
        <v>1</v>
      </c>
      <c r="K1623" s="18">
        <v>4</v>
      </c>
      <c r="L1623" s="18" t="str">
        <f>[1]卡牌表配置表!I1623</f>
        <v>0,0,0</v>
      </c>
      <c r="M1623" s="18">
        <f t="shared" si="76"/>
        <v>47320180</v>
      </c>
      <c r="N1623" s="66" t="str">
        <f>[1]卡牌表配置表!K1623</f>
        <v>20000040</v>
      </c>
      <c r="O1623" s="31" t="s">
        <v>170</v>
      </c>
      <c r="P1623" s="18">
        <f>[1]卡牌表配置表!L1623</f>
        <v>0</v>
      </c>
      <c r="R1623" s="18" t="str">
        <f>[1]卡牌表配置表!N1623</f>
        <v/>
      </c>
      <c r="T1623" s="18" t="str">
        <f>[1]卡牌表配置表!P1623</f>
        <v/>
      </c>
      <c r="W1623" s="18">
        <f>[1]卡牌表配置表!W1623</f>
        <v>100</v>
      </c>
      <c r="X1623" s="18" t="str">
        <f>[1]卡牌表配置表!X1623</f>
        <v>-2,1024500</v>
      </c>
      <c r="Y1623" s="18">
        <v>0</v>
      </c>
      <c r="Z1623" s="18">
        <f>[1]卡牌表配置表!AA1623</f>
        <v>60000</v>
      </c>
      <c r="AA1623" s="18" t="str">
        <f>[1]卡牌表配置表!AB1623</f>
        <v>2,20,23296,1;2,3,3107,1;2,23,2072,1;4,29,1500,1;3,24,60000,1;1,33,22101,0;2,21,50,1</v>
      </c>
      <c r="AB1623" s="18">
        <f>[1]卡牌表配置表!AR1623</f>
        <v>21047320</v>
      </c>
      <c r="AD1623" s="30">
        <f>VLOOKUP(F1623,t_card_group_s说明表!$B$6:$L$88,COLUMNS(t_card_group_s说明表!$B$6:$L$6),0)</f>
        <v>7</v>
      </c>
    </row>
    <row r="1624" spans="1:30" ht="15.75" customHeight="1" x14ac:dyDescent="0.2">
      <c r="A1624" s="18">
        <f t="shared" si="77"/>
        <v>1619</v>
      </c>
      <c r="B1624" s="18">
        <f>[1]卡牌表配置表!C1624</f>
        <v>4732019</v>
      </c>
      <c r="C1624" s="18">
        <f>[1]卡牌表配置表!D1624</f>
        <v>0</v>
      </c>
      <c r="D1624" s="18">
        <f>[1]卡牌表配置表!E1624</f>
        <v>20047320</v>
      </c>
      <c r="E1624" s="18" t="str">
        <f>[1]卡牌表配置表!F1624</f>
        <v>弩车</v>
      </c>
      <c r="F1624" s="18">
        <f>[1]卡牌表配置表!G1624</f>
        <v>47320</v>
      </c>
      <c r="G1624" s="18">
        <f>[1]卡牌表配置表!V1624</f>
        <v>19</v>
      </c>
      <c r="H1624" s="18">
        <f t="shared" si="75"/>
        <v>4732020</v>
      </c>
      <c r="I1624" s="30">
        <v>230002</v>
      </c>
      <c r="J1624" s="18">
        <v>1</v>
      </c>
      <c r="K1624" s="18">
        <v>4</v>
      </c>
      <c r="L1624" s="18" t="str">
        <f>[1]卡牌表配置表!I1624</f>
        <v>0,0,0</v>
      </c>
      <c r="M1624" s="18">
        <f t="shared" si="76"/>
        <v>47320190</v>
      </c>
      <c r="N1624" s="66" t="str">
        <f>[1]卡牌表配置表!K1624</f>
        <v>20000040</v>
      </c>
      <c r="O1624" s="31" t="s">
        <v>170</v>
      </c>
      <c r="P1624" s="18">
        <f>[1]卡牌表配置表!L1624</f>
        <v>0</v>
      </c>
      <c r="R1624" s="18" t="str">
        <f>[1]卡牌表配置表!N1624</f>
        <v/>
      </c>
      <c r="T1624" s="18" t="str">
        <f>[1]卡牌表配置表!P1624</f>
        <v/>
      </c>
      <c r="W1624" s="18">
        <f>[1]卡牌表配置表!W1624</f>
        <v>110</v>
      </c>
      <c r="X1624" s="18" t="str">
        <f>[1]卡牌表配置表!X1624</f>
        <v>-2,1331900</v>
      </c>
      <c r="Y1624" s="18">
        <v>0</v>
      </c>
      <c r="Z1624" s="18">
        <f>[1]卡牌表配置表!AA1624</f>
        <v>60000</v>
      </c>
      <c r="AA1624" s="18" t="str">
        <f>[1]卡牌表配置表!AB1624</f>
        <v>2,20,27955,1;2,3,3728,1;2,23,2486,1;4,29,1500,1;3,24,60000,1;1,33,22101,0;2,21,50,1</v>
      </c>
      <c r="AB1624" s="18">
        <f>[1]卡牌表配置表!AR1624</f>
        <v>21047320</v>
      </c>
      <c r="AD1624" s="30">
        <f>VLOOKUP(F1624,t_card_group_s说明表!$B$6:$L$88,COLUMNS(t_card_group_s说明表!$B$6:$L$6),0)</f>
        <v>7</v>
      </c>
    </row>
    <row r="1625" spans="1:30" ht="15.75" customHeight="1" x14ac:dyDescent="0.2">
      <c r="A1625" s="18">
        <f t="shared" si="77"/>
        <v>1620</v>
      </c>
      <c r="B1625" s="18">
        <f>[1]卡牌表配置表!C1625</f>
        <v>4732020</v>
      </c>
      <c r="C1625" s="18">
        <f>[1]卡牌表配置表!D1625</f>
        <v>0</v>
      </c>
      <c r="D1625" s="18">
        <f>[1]卡牌表配置表!E1625</f>
        <v>20047320</v>
      </c>
      <c r="E1625" s="18" t="str">
        <f>[1]卡牌表配置表!F1625</f>
        <v>弩车</v>
      </c>
      <c r="F1625" s="18">
        <f>[1]卡牌表配置表!G1625</f>
        <v>47320</v>
      </c>
      <c r="G1625" s="18">
        <f>[1]卡牌表配置表!V1625</f>
        <v>20</v>
      </c>
      <c r="H1625" s="18">
        <f t="shared" si="75"/>
        <v>4732021</v>
      </c>
      <c r="I1625" s="30">
        <v>230002</v>
      </c>
      <c r="J1625" s="18">
        <v>1</v>
      </c>
      <c r="K1625" s="18">
        <v>4</v>
      </c>
      <c r="L1625" s="18" t="str">
        <f>[1]卡牌表配置表!I1625</f>
        <v>0,0,0</v>
      </c>
      <c r="M1625" s="18">
        <f t="shared" si="76"/>
        <v>47320200</v>
      </c>
      <c r="N1625" s="66" t="str">
        <f>[1]卡牌表配置表!K1625</f>
        <v>20000040</v>
      </c>
      <c r="O1625" s="31" t="s">
        <v>170</v>
      </c>
      <c r="P1625" s="18">
        <f>[1]卡牌表配置表!L1625</f>
        <v>0</v>
      </c>
      <c r="R1625" s="18" t="str">
        <f>[1]卡牌表配置表!N1625</f>
        <v/>
      </c>
      <c r="T1625" s="18" t="str">
        <f>[1]卡牌表配置表!P1625</f>
        <v/>
      </c>
      <c r="W1625" s="18">
        <f>[1]卡牌表配置表!W1625</f>
        <v>110</v>
      </c>
      <c r="X1625" s="18" t="str">
        <f>[1]卡牌表配置表!X1625</f>
        <v>-2,1731500</v>
      </c>
      <c r="Y1625" s="18">
        <v>0</v>
      </c>
      <c r="Z1625" s="18">
        <f>[1]卡牌表配置表!AA1625</f>
        <v>60000</v>
      </c>
      <c r="AA1625" s="18" t="str">
        <f>[1]卡牌表配置表!AB1625</f>
        <v>2,20,33546,1;2,3,4473,1;2,23,2982,1;4,29,1500,1;3,24,60000,1;1,33,22101,0;2,21,50,1</v>
      </c>
      <c r="AB1625" s="18">
        <f>[1]卡牌表配置表!AR1625</f>
        <v>21047320</v>
      </c>
      <c r="AD1625" s="30">
        <f>VLOOKUP(F1625,t_card_group_s说明表!$B$6:$L$88,COLUMNS(t_card_group_s说明表!$B$6:$L$6),0)</f>
        <v>7</v>
      </c>
    </row>
    <row r="1626" spans="1:30" ht="15.75" customHeight="1" x14ac:dyDescent="0.2">
      <c r="A1626" s="18">
        <f t="shared" si="77"/>
        <v>1621</v>
      </c>
      <c r="B1626" s="18">
        <f>[1]卡牌表配置表!C1626</f>
        <v>4732021</v>
      </c>
      <c r="C1626" s="18">
        <f>[1]卡牌表配置表!D1626</f>
        <v>0</v>
      </c>
      <c r="D1626" s="18">
        <f>[1]卡牌表配置表!E1626</f>
        <v>20047320</v>
      </c>
      <c r="E1626" s="18" t="str">
        <f>[1]卡牌表配置表!F1626</f>
        <v>弩车</v>
      </c>
      <c r="F1626" s="18">
        <f>[1]卡牌表配置表!G1626</f>
        <v>47320</v>
      </c>
      <c r="G1626" s="18">
        <f>[1]卡牌表配置表!V1626</f>
        <v>21</v>
      </c>
      <c r="H1626" s="18">
        <f t="shared" si="75"/>
        <v>4732022</v>
      </c>
      <c r="I1626" s="30">
        <v>230002</v>
      </c>
      <c r="J1626" s="18">
        <v>1</v>
      </c>
      <c r="K1626" s="18">
        <v>4</v>
      </c>
      <c r="L1626" s="18" t="str">
        <f>[1]卡牌表配置表!I1626</f>
        <v>0,0,0</v>
      </c>
      <c r="M1626" s="18">
        <f t="shared" si="76"/>
        <v>47320210</v>
      </c>
      <c r="N1626" s="66" t="str">
        <f>[1]卡牌表配置表!K1626</f>
        <v>20000040</v>
      </c>
      <c r="O1626" s="31" t="s">
        <v>170</v>
      </c>
      <c r="P1626" s="18">
        <f>[1]卡牌表配置表!L1626</f>
        <v>0</v>
      </c>
      <c r="R1626" s="18" t="str">
        <f>[1]卡牌表配置表!N1626</f>
        <v/>
      </c>
      <c r="T1626" s="18" t="str">
        <f>[1]卡牌表配置表!P1626</f>
        <v/>
      </c>
      <c r="W1626" s="18">
        <f>[1]卡牌表配置表!W1626</f>
        <v>120</v>
      </c>
      <c r="X1626" s="18" t="str">
        <f>[1]卡牌表配置表!X1626</f>
        <v>-2,2251000</v>
      </c>
      <c r="Y1626" s="18">
        <v>0</v>
      </c>
      <c r="Z1626" s="18">
        <f>[1]卡牌表配置表!AA1626</f>
        <v>60000</v>
      </c>
      <c r="AA1626" s="18" t="str">
        <f>[1]卡牌表配置表!AB1626</f>
        <v>2,20,40255,1;2,3,5368,1;2,23,3579,1;4,29,1500,1;3,24,60000,1;1,33,22101,0;2,21,50,1</v>
      </c>
      <c r="AB1626" s="18">
        <f>[1]卡牌表配置表!AR1626</f>
        <v>21047320</v>
      </c>
      <c r="AD1626" s="30">
        <f>VLOOKUP(F1626,t_card_group_s说明表!$B$6:$L$88,COLUMNS(t_card_group_s说明表!$B$6:$L$6),0)</f>
        <v>7</v>
      </c>
    </row>
    <row r="1627" spans="1:30" ht="15.75" customHeight="1" x14ac:dyDescent="0.2">
      <c r="A1627" s="18">
        <f t="shared" si="77"/>
        <v>1622</v>
      </c>
      <c r="B1627" s="18">
        <f>[1]卡牌表配置表!C1627</f>
        <v>4732022</v>
      </c>
      <c r="C1627" s="18">
        <f>[1]卡牌表配置表!D1627</f>
        <v>0</v>
      </c>
      <c r="D1627" s="18">
        <f>[1]卡牌表配置表!E1627</f>
        <v>20047320</v>
      </c>
      <c r="E1627" s="18" t="str">
        <f>[1]卡牌表配置表!F1627</f>
        <v>弩车</v>
      </c>
      <c r="F1627" s="18">
        <f>[1]卡牌表配置表!G1627</f>
        <v>47320</v>
      </c>
      <c r="G1627" s="18">
        <f>[1]卡牌表配置表!V1627</f>
        <v>22</v>
      </c>
      <c r="H1627" s="18">
        <f t="shared" si="75"/>
        <v>4732023</v>
      </c>
      <c r="I1627" s="30">
        <v>230002</v>
      </c>
      <c r="J1627" s="18">
        <v>1</v>
      </c>
      <c r="K1627" s="18">
        <v>4</v>
      </c>
      <c r="L1627" s="18" t="str">
        <f>[1]卡牌表配置表!I1627</f>
        <v>0,0,0</v>
      </c>
      <c r="M1627" s="18">
        <f t="shared" si="76"/>
        <v>47320220</v>
      </c>
      <c r="N1627" s="66" t="str">
        <f>[1]卡牌表配置表!K1627</f>
        <v>20000040</v>
      </c>
      <c r="O1627" s="31" t="s">
        <v>170</v>
      </c>
      <c r="P1627" s="18">
        <f>[1]卡牌表配置表!L1627</f>
        <v>0</v>
      </c>
      <c r="R1627" s="18" t="str">
        <f>[1]卡牌表配置表!N1627</f>
        <v/>
      </c>
      <c r="T1627" s="18" t="str">
        <f>[1]卡牌表配置表!P1627</f>
        <v/>
      </c>
      <c r="W1627" s="18">
        <f>[1]卡牌表配置表!W1627</f>
        <v>120</v>
      </c>
      <c r="X1627" s="18" t="str">
        <f>[1]卡牌表配置表!X1627</f>
        <v>-2,2926300</v>
      </c>
      <c r="Y1627" s="18">
        <v>0</v>
      </c>
      <c r="Z1627" s="18">
        <f>[1]卡牌表配置表!AA1627</f>
        <v>60000</v>
      </c>
      <c r="AA1627" s="18" t="str">
        <f>[1]卡牌表配置表!AB1627</f>
        <v>2,20,48306,1;2,3,6441,1;2,23,4294,1;4,29,1500,1;3,24,60000,1;1,33,22101,0;2,21,50,1</v>
      </c>
      <c r="AB1627" s="18">
        <f>[1]卡牌表配置表!AR1627</f>
        <v>21047320</v>
      </c>
      <c r="AD1627" s="30">
        <f>VLOOKUP(F1627,t_card_group_s说明表!$B$6:$L$88,COLUMNS(t_card_group_s说明表!$B$6:$L$6),0)</f>
        <v>7</v>
      </c>
    </row>
    <row r="1628" spans="1:30" ht="15.75" customHeight="1" x14ac:dyDescent="0.2">
      <c r="A1628" s="18">
        <f t="shared" si="77"/>
        <v>1623</v>
      </c>
      <c r="B1628" s="18">
        <f>[1]卡牌表配置表!C1628</f>
        <v>4732023</v>
      </c>
      <c r="C1628" s="18">
        <f>[1]卡牌表配置表!D1628</f>
        <v>0</v>
      </c>
      <c r="D1628" s="18">
        <f>[1]卡牌表配置表!E1628</f>
        <v>20047320</v>
      </c>
      <c r="E1628" s="18" t="str">
        <f>[1]卡牌表配置表!F1628</f>
        <v>弩车</v>
      </c>
      <c r="F1628" s="18">
        <f>[1]卡牌表配置表!G1628</f>
        <v>47320</v>
      </c>
      <c r="G1628" s="18">
        <f>[1]卡牌表配置表!V1628</f>
        <v>23</v>
      </c>
      <c r="H1628" s="18">
        <f t="shared" si="75"/>
        <v>4732024</v>
      </c>
      <c r="I1628" s="30">
        <v>230002</v>
      </c>
      <c r="J1628" s="18">
        <v>1</v>
      </c>
      <c r="K1628" s="18">
        <v>4</v>
      </c>
      <c r="L1628" s="18" t="str">
        <f>[1]卡牌表配置表!I1628</f>
        <v>0,0,0</v>
      </c>
      <c r="M1628" s="18">
        <f t="shared" si="76"/>
        <v>47320230</v>
      </c>
      <c r="N1628" s="66" t="str">
        <f>[1]卡牌表配置表!K1628</f>
        <v>20000040</v>
      </c>
      <c r="O1628" s="31" t="s">
        <v>170</v>
      </c>
      <c r="P1628" s="18">
        <f>[1]卡牌表配置表!L1628</f>
        <v>0</v>
      </c>
      <c r="R1628" s="18" t="str">
        <f>[1]卡牌表配置表!N1628</f>
        <v/>
      </c>
      <c r="T1628" s="18" t="str">
        <f>[1]卡牌表配置表!P1628</f>
        <v/>
      </c>
      <c r="W1628" s="18">
        <f>[1]卡牌表配置表!W1628</f>
        <v>130</v>
      </c>
      <c r="X1628" s="18" t="str">
        <f>[1]卡牌表配置表!X1628</f>
        <v>-2,3804200</v>
      </c>
      <c r="Y1628" s="18">
        <v>0</v>
      </c>
      <c r="Z1628" s="18">
        <f>[1]卡牌表配置表!AA1628</f>
        <v>60000</v>
      </c>
      <c r="AA1628" s="18" t="str">
        <f>[1]卡牌表配置表!AB1628</f>
        <v>2,20,57967,1;2,3,7729,1;2,23,5153,1;4,29,1500,1;3,24,60000,1;1,33,22101,0;2,21,50,1</v>
      </c>
      <c r="AB1628" s="18">
        <f>[1]卡牌表配置表!AR1628</f>
        <v>21047320</v>
      </c>
      <c r="AD1628" s="30">
        <f>VLOOKUP(F1628,t_card_group_s说明表!$B$6:$L$88,COLUMNS(t_card_group_s说明表!$B$6:$L$6),0)</f>
        <v>7</v>
      </c>
    </row>
    <row r="1629" spans="1:30" ht="15.75" customHeight="1" x14ac:dyDescent="0.2">
      <c r="A1629" s="18">
        <f t="shared" si="77"/>
        <v>1624</v>
      </c>
      <c r="B1629" s="18">
        <f>[1]卡牌表配置表!C1629</f>
        <v>4732024</v>
      </c>
      <c r="C1629" s="18">
        <f>[1]卡牌表配置表!D1629</f>
        <v>0</v>
      </c>
      <c r="D1629" s="18">
        <f>[1]卡牌表配置表!E1629</f>
        <v>20047320</v>
      </c>
      <c r="E1629" s="18" t="str">
        <f>[1]卡牌表配置表!F1629</f>
        <v>弩车</v>
      </c>
      <c r="F1629" s="18">
        <f>[1]卡牌表配置表!G1629</f>
        <v>47320</v>
      </c>
      <c r="G1629" s="18">
        <f>[1]卡牌表配置表!V1629</f>
        <v>24</v>
      </c>
      <c r="H1629" s="18">
        <f t="shared" si="75"/>
        <v>4732025</v>
      </c>
      <c r="I1629" s="30">
        <v>230002</v>
      </c>
      <c r="J1629" s="18">
        <v>1</v>
      </c>
      <c r="K1629" s="18">
        <v>4</v>
      </c>
      <c r="L1629" s="18" t="str">
        <f>[1]卡牌表配置表!I1629</f>
        <v>0,0,0</v>
      </c>
      <c r="M1629" s="18">
        <f t="shared" si="76"/>
        <v>47320240</v>
      </c>
      <c r="N1629" s="66" t="str">
        <f>[1]卡牌表配置表!K1629</f>
        <v>20000040</v>
      </c>
      <c r="O1629" s="31" t="s">
        <v>170</v>
      </c>
      <c r="P1629" s="18">
        <f>[1]卡牌表配置表!L1629</f>
        <v>0</v>
      </c>
      <c r="R1629" s="18" t="str">
        <f>[1]卡牌表配置表!N1629</f>
        <v/>
      </c>
      <c r="T1629" s="18" t="str">
        <f>[1]卡牌表配置表!P1629</f>
        <v/>
      </c>
      <c r="W1629" s="18">
        <f>[1]卡牌表配置表!W1629</f>
        <v>150</v>
      </c>
      <c r="X1629" s="18" t="str">
        <f>[1]卡牌表配置表!X1629</f>
        <v>-2,4945500</v>
      </c>
      <c r="Y1629" s="18">
        <v>0</v>
      </c>
      <c r="Z1629" s="18">
        <f>[1]卡牌表配置表!AA1629</f>
        <v>60000</v>
      </c>
      <c r="AA1629" s="18" t="str">
        <f>[1]卡牌表配置表!AB1629</f>
        <v>2,20,69560,1;2,3,9275,1;2,23,6184,1;4,29,1500,1;3,24,60000,1;1,33,22101,0;2,21,50,1</v>
      </c>
      <c r="AB1629" s="18">
        <f>[1]卡牌表配置表!AR1629</f>
        <v>21047320</v>
      </c>
      <c r="AD1629" s="30">
        <f>VLOOKUP(F1629,t_card_group_s说明表!$B$6:$L$88,COLUMNS(t_card_group_s说明表!$B$6:$L$6),0)</f>
        <v>7</v>
      </c>
    </row>
    <row r="1630" spans="1:30" ht="15.75" customHeight="1" x14ac:dyDescent="0.2">
      <c r="A1630" s="18">
        <f t="shared" si="77"/>
        <v>1625</v>
      </c>
      <c r="B1630" s="18">
        <f>[1]卡牌表配置表!C1630</f>
        <v>4732025</v>
      </c>
      <c r="C1630" s="18">
        <f>[1]卡牌表配置表!D1630</f>
        <v>0</v>
      </c>
      <c r="D1630" s="18">
        <f>[1]卡牌表配置表!E1630</f>
        <v>20047320</v>
      </c>
      <c r="E1630" s="18" t="str">
        <f>[1]卡牌表配置表!F1630</f>
        <v>弩车</v>
      </c>
      <c r="F1630" s="18">
        <f>[1]卡牌表配置表!G1630</f>
        <v>47320</v>
      </c>
      <c r="G1630" s="18">
        <f>[1]卡牌表配置表!V1630</f>
        <v>25</v>
      </c>
      <c r="H1630" s="18" t="str">
        <f t="shared" si="75"/>
        <v/>
      </c>
      <c r="I1630" s="30">
        <v>230002</v>
      </c>
      <c r="J1630" s="18">
        <v>1</v>
      </c>
      <c r="K1630" s="18">
        <v>4</v>
      </c>
      <c r="L1630" s="18" t="str">
        <f>[1]卡牌表配置表!I1630</f>
        <v>0,0,0</v>
      </c>
      <c r="M1630" s="18">
        <f t="shared" si="76"/>
        <v>47320250</v>
      </c>
      <c r="N1630" s="66" t="str">
        <f>[1]卡牌表配置表!K1630</f>
        <v>20000040</v>
      </c>
      <c r="O1630" s="31" t="s">
        <v>170</v>
      </c>
      <c r="P1630" s="18">
        <f>[1]卡牌表配置表!L1630</f>
        <v>0</v>
      </c>
      <c r="R1630" s="18" t="str">
        <f>[1]卡牌表配置表!N1630</f>
        <v/>
      </c>
      <c r="T1630" s="18" t="str">
        <f>[1]卡牌表配置表!P1630</f>
        <v/>
      </c>
      <c r="W1630" s="18">
        <f>[1]卡牌表配置表!W1630</f>
        <v>-1</v>
      </c>
      <c r="X1630" s="18">
        <f>[1]卡牌表配置表!X1630</f>
        <v>-1</v>
      </c>
      <c r="Y1630" s="18">
        <v>0</v>
      </c>
      <c r="Z1630" s="18">
        <f>[1]卡牌表配置表!AA1630</f>
        <v>60000</v>
      </c>
      <c r="AA1630" s="18" t="str">
        <f>[1]卡牌表配置表!AB1630</f>
        <v>2,20,83472,1;2,3,11130,1;2,23,7420,1;4,29,1500,1;3,24,60000,1;1,33,22101,0;2,21,50,1</v>
      </c>
      <c r="AB1630" s="18">
        <f>[1]卡牌表配置表!AR1630</f>
        <v>21047320</v>
      </c>
      <c r="AD1630" s="30">
        <f>VLOOKUP(F1630,t_card_group_s说明表!$B$6:$L$88,COLUMNS(t_card_group_s说明表!$B$6:$L$6),0)</f>
        <v>7</v>
      </c>
    </row>
    <row r="1631" spans="1:30" ht="15.75" customHeight="1" x14ac:dyDescent="0.2">
      <c r="A1631" s="18">
        <f t="shared" si="77"/>
        <v>1626</v>
      </c>
      <c r="B1631" s="18">
        <f>[1]卡牌表配置表!C1631</f>
        <v>4733001</v>
      </c>
      <c r="C1631" s="18">
        <f>[1]卡牌表配置表!D1631</f>
        <v>0</v>
      </c>
      <c r="D1631" s="18">
        <f>[1]卡牌表配置表!E1631</f>
        <v>20047330</v>
      </c>
      <c r="E1631" s="18" t="str">
        <f>[1]卡牌表配置表!F1631</f>
        <v>资源收集器</v>
      </c>
      <c r="F1631" s="18">
        <f>[1]卡牌表配置表!G1631</f>
        <v>47330</v>
      </c>
      <c r="G1631" s="18">
        <f>[1]卡牌表配置表!V1631</f>
        <v>1</v>
      </c>
      <c r="H1631" s="18">
        <f t="shared" si="75"/>
        <v>4733002</v>
      </c>
      <c r="I1631" s="30">
        <v>230002</v>
      </c>
      <c r="J1631" s="18">
        <v>1</v>
      </c>
      <c r="K1631" s="18">
        <v>4</v>
      </c>
      <c r="L1631" s="18" t="str">
        <f>[1]卡牌表配置表!I1631</f>
        <v>0,0,0</v>
      </c>
      <c r="M1631" s="18">
        <f t="shared" si="76"/>
        <v>47330010</v>
      </c>
      <c r="N1631" s="66" t="str">
        <f>[1]卡牌表配置表!K1631</f>
        <v>20000041</v>
      </c>
      <c r="O1631" s="31" t="s">
        <v>170</v>
      </c>
      <c r="P1631" s="18">
        <f>[1]卡牌表配置表!L1631</f>
        <v>0</v>
      </c>
      <c r="R1631" s="18" t="str">
        <f>[1]卡牌表配置表!N1631</f>
        <v/>
      </c>
      <c r="T1631" s="18" t="str">
        <f>[1]卡牌表配置表!P1631</f>
        <v/>
      </c>
      <c r="W1631" s="18">
        <f>[1]卡牌表配置表!W1631</f>
        <v>4</v>
      </c>
      <c r="X1631" s="18" t="str">
        <f>[1]卡牌表配置表!X1631</f>
        <v>-2,1000</v>
      </c>
      <c r="Y1631" s="18">
        <v>0</v>
      </c>
      <c r="Z1631" s="18">
        <f>[1]卡牌表配置表!AA1631</f>
        <v>40000</v>
      </c>
      <c r="AA1631" s="18" t="str">
        <f>[1]卡牌表配置表!AB1631</f>
        <v>2,20,1200,1;2,31,6,1;2,21,50,1</v>
      </c>
      <c r="AB1631" s="18">
        <f>[1]卡牌表配置表!AR1631</f>
        <v>21047330</v>
      </c>
      <c r="AD1631" s="30">
        <f>VLOOKUP(F1631,t_card_group_s说明表!$B$6:$L$88,COLUMNS(t_card_group_s说明表!$B$6:$L$6),0)</f>
        <v>7</v>
      </c>
    </row>
    <row r="1632" spans="1:30" ht="15.75" customHeight="1" x14ac:dyDescent="0.2">
      <c r="A1632" s="18">
        <f t="shared" si="77"/>
        <v>1627</v>
      </c>
      <c r="B1632" s="18">
        <f>[1]卡牌表配置表!C1632</f>
        <v>4733002</v>
      </c>
      <c r="C1632" s="18">
        <f>[1]卡牌表配置表!D1632</f>
        <v>0</v>
      </c>
      <c r="D1632" s="18">
        <f>[1]卡牌表配置表!E1632</f>
        <v>20047330</v>
      </c>
      <c r="E1632" s="18" t="str">
        <f>[1]卡牌表配置表!F1632</f>
        <v>资源收集器</v>
      </c>
      <c r="F1632" s="18">
        <f>[1]卡牌表配置表!G1632</f>
        <v>47330</v>
      </c>
      <c r="G1632" s="18">
        <f>[1]卡牌表配置表!V1632</f>
        <v>2</v>
      </c>
      <c r="H1632" s="18">
        <f t="shared" si="75"/>
        <v>4733003</v>
      </c>
      <c r="I1632" s="30">
        <v>230002</v>
      </c>
      <c r="J1632" s="18">
        <v>1</v>
      </c>
      <c r="K1632" s="18">
        <v>4</v>
      </c>
      <c r="L1632" s="18" t="str">
        <f>[1]卡牌表配置表!I1632</f>
        <v>0,0,0</v>
      </c>
      <c r="M1632" s="18">
        <f t="shared" si="76"/>
        <v>47330020</v>
      </c>
      <c r="N1632" s="66" t="str">
        <f>[1]卡牌表配置表!K1632</f>
        <v>20000041</v>
      </c>
      <c r="O1632" s="31" t="s">
        <v>170</v>
      </c>
      <c r="P1632" s="18">
        <f>[1]卡牌表配置表!L1632</f>
        <v>0</v>
      </c>
      <c r="R1632" s="18" t="str">
        <f>[1]卡牌表配置表!N1632</f>
        <v/>
      </c>
      <c r="T1632" s="18" t="str">
        <f>[1]卡牌表配置表!P1632</f>
        <v/>
      </c>
      <c r="W1632" s="18">
        <f>[1]卡牌表配置表!W1632</f>
        <v>20</v>
      </c>
      <c r="X1632" s="18" t="str">
        <f>[1]卡牌表配置表!X1632</f>
        <v>-2,5000</v>
      </c>
      <c r="Y1632" s="18">
        <v>0</v>
      </c>
      <c r="Z1632" s="18">
        <f>[1]卡牌表配置表!AA1632</f>
        <v>40000</v>
      </c>
      <c r="AA1632" s="18" t="str">
        <f>[1]卡牌表配置表!AB1632</f>
        <v>2,20,1440,1;2,31,6,1;2,21,50,1</v>
      </c>
      <c r="AB1632" s="18">
        <f>[1]卡牌表配置表!AR1632</f>
        <v>21047330</v>
      </c>
      <c r="AD1632" s="30">
        <f>VLOOKUP(F1632,t_card_group_s说明表!$B$6:$L$88,COLUMNS(t_card_group_s说明表!$B$6:$L$6),0)</f>
        <v>7</v>
      </c>
    </row>
    <row r="1633" spans="1:30" ht="15.75" customHeight="1" x14ac:dyDescent="0.2">
      <c r="A1633" s="18">
        <f t="shared" si="77"/>
        <v>1628</v>
      </c>
      <c r="B1633" s="18">
        <f>[1]卡牌表配置表!C1633</f>
        <v>4733003</v>
      </c>
      <c r="C1633" s="18">
        <f>[1]卡牌表配置表!D1633</f>
        <v>0</v>
      </c>
      <c r="D1633" s="18">
        <f>[1]卡牌表配置表!E1633</f>
        <v>20047330</v>
      </c>
      <c r="E1633" s="18" t="str">
        <f>[1]卡牌表配置表!F1633</f>
        <v>资源收集器</v>
      </c>
      <c r="F1633" s="18">
        <f>[1]卡牌表配置表!G1633</f>
        <v>47330</v>
      </c>
      <c r="G1633" s="18">
        <f>[1]卡牌表配置表!V1633</f>
        <v>3</v>
      </c>
      <c r="H1633" s="18">
        <f t="shared" si="75"/>
        <v>4733004</v>
      </c>
      <c r="I1633" s="30">
        <v>230002</v>
      </c>
      <c r="J1633" s="18">
        <v>1</v>
      </c>
      <c r="K1633" s="18">
        <v>4</v>
      </c>
      <c r="L1633" s="18" t="str">
        <f>[1]卡牌表配置表!I1633</f>
        <v>0,0,0</v>
      </c>
      <c r="M1633" s="18">
        <f t="shared" si="76"/>
        <v>47330030</v>
      </c>
      <c r="N1633" s="66" t="str">
        <f>[1]卡牌表配置表!K1633</f>
        <v>20000041</v>
      </c>
      <c r="O1633" s="31" t="s">
        <v>170</v>
      </c>
      <c r="P1633" s="18">
        <f>[1]卡牌表配置表!L1633</f>
        <v>0</v>
      </c>
      <c r="R1633" s="18" t="str">
        <f>[1]卡牌表配置表!N1633</f>
        <v/>
      </c>
      <c r="T1633" s="18" t="str">
        <f>[1]卡牌表配置表!P1633</f>
        <v/>
      </c>
      <c r="W1633" s="18">
        <f>[1]卡牌表配置表!W1633</f>
        <v>30</v>
      </c>
      <c r="X1633" s="18" t="str">
        <f>[1]卡牌表配置表!X1633</f>
        <v>-2,15000</v>
      </c>
      <c r="Y1633" s="18">
        <v>0</v>
      </c>
      <c r="Z1633" s="18">
        <f>[1]卡牌表配置表!AA1633</f>
        <v>40000</v>
      </c>
      <c r="AA1633" s="18" t="str">
        <f>[1]卡牌表配置表!AB1633</f>
        <v>2,20,1728,1;2,31,6,1;2,21,50,1</v>
      </c>
      <c r="AB1633" s="18">
        <f>[1]卡牌表配置表!AR1633</f>
        <v>21047330</v>
      </c>
      <c r="AD1633" s="30">
        <f>VLOOKUP(F1633,t_card_group_s说明表!$B$6:$L$88,COLUMNS(t_card_group_s说明表!$B$6:$L$6),0)</f>
        <v>7</v>
      </c>
    </row>
    <row r="1634" spans="1:30" ht="15.75" customHeight="1" x14ac:dyDescent="0.2">
      <c r="A1634" s="18">
        <f t="shared" si="77"/>
        <v>1629</v>
      </c>
      <c r="B1634" s="18">
        <f>[1]卡牌表配置表!C1634</f>
        <v>4733004</v>
      </c>
      <c r="C1634" s="18">
        <f>[1]卡牌表配置表!D1634</f>
        <v>0</v>
      </c>
      <c r="D1634" s="18">
        <f>[1]卡牌表配置表!E1634</f>
        <v>20047330</v>
      </c>
      <c r="E1634" s="18" t="str">
        <f>[1]卡牌表配置表!F1634</f>
        <v>资源收集器</v>
      </c>
      <c r="F1634" s="18">
        <f>[1]卡牌表配置表!G1634</f>
        <v>47330</v>
      </c>
      <c r="G1634" s="18">
        <f>[1]卡牌表配置表!V1634</f>
        <v>4</v>
      </c>
      <c r="H1634" s="18">
        <f t="shared" si="75"/>
        <v>4733005</v>
      </c>
      <c r="I1634" s="30">
        <v>230002</v>
      </c>
      <c r="J1634" s="18">
        <v>1</v>
      </c>
      <c r="K1634" s="18">
        <v>4</v>
      </c>
      <c r="L1634" s="18" t="str">
        <f>[1]卡牌表配置表!I1634</f>
        <v>0,0,0</v>
      </c>
      <c r="M1634" s="18">
        <f t="shared" si="76"/>
        <v>47330040</v>
      </c>
      <c r="N1634" s="66" t="str">
        <f>[1]卡牌表配置表!K1634</f>
        <v>20000041</v>
      </c>
      <c r="O1634" s="31" t="s">
        <v>170</v>
      </c>
      <c r="P1634" s="18">
        <f>[1]卡牌表配置表!L1634</f>
        <v>0</v>
      </c>
      <c r="R1634" s="18" t="str">
        <f>[1]卡牌表配置表!N1634</f>
        <v/>
      </c>
      <c r="T1634" s="18" t="str">
        <f>[1]卡牌表配置表!P1634</f>
        <v/>
      </c>
      <c r="W1634" s="18">
        <f>[1]卡牌表配置表!W1634</f>
        <v>30</v>
      </c>
      <c r="X1634" s="18" t="str">
        <f>[1]卡牌表配置表!X1634</f>
        <v>-2,22500</v>
      </c>
      <c r="Y1634" s="18">
        <v>0</v>
      </c>
      <c r="Z1634" s="18">
        <f>[1]卡牌表配置表!AA1634</f>
        <v>40000</v>
      </c>
      <c r="AA1634" s="18" t="str">
        <f>[1]卡牌表配置表!AB1634</f>
        <v>2,20,2074,1;2,31,6,1;2,21,50,1</v>
      </c>
      <c r="AB1634" s="18">
        <f>[1]卡牌表配置表!AR1634</f>
        <v>21047330</v>
      </c>
      <c r="AD1634" s="30">
        <f>VLOOKUP(F1634,t_card_group_s说明表!$B$6:$L$88,COLUMNS(t_card_group_s说明表!$B$6:$L$6),0)</f>
        <v>7</v>
      </c>
    </row>
    <row r="1635" spans="1:30" ht="15.75" customHeight="1" x14ac:dyDescent="0.2">
      <c r="A1635" s="18">
        <f t="shared" si="77"/>
        <v>1630</v>
      </c>
      <c r="B1635" s="18">
        <f>[1]卡牌表配置表!C1635</f>
        <v>4733005</v>
      </c>
      <c r="C1635" s="18">
        <f>[1]卡牌表配置表!D1635</f>
        <v>0</v>
      </c>
      <c r="D1635" s="18">
        <f>[1]卡牌表配置表!E1635</f>
        <v>20047330</v>
      </c>
      <c r="E1635" s="18" t="str">
        <f>[1]卡牌表配置表!F1635</f>
        <v>资源收集器</v>
      </c>
      <c r="F1635" s="18">
        <f>[1]卡牌表配置表!G1635</f>
        <v>47330</v>
      </c>
      <c r="G1635" s="18">
        <f>[1]卡牌表配置表!V1635</f>
        <v>5</v>
      </c>
      <c r="H1635" s="18">
        <f t="shared" si="75"/>
        <v>4733006</v>
      </c>
      <c r="I1635" s="30">
        <v>230002</v>
      </c>
      <c r="J1635" s="18">
        <v>1</v>
      </c>
      <c r="K1635" s="18">
        <v>4</v>
      </c>
      <c r="L1635" s="18" t="str">
        <f>[1]卡牌表配置表!I1635</f>
        <v>0,0,0</v>
      </c>
      <c r="M1635" s="18">
        <f t="shared" si="76"/>
        <v>47330050</v>
      </c>
      <c r="N1635" s="66" t="str">
        <f>[1]卡牌表配置表!K1635</f>
        <v>20000041</v>
      </c>
      <c r="O1635" s="31" t="s">
        <v>170</v>
      </c>
      <c r="P1635" s="18">
        <f>[1]卡牌表配置表!L1635</f>
        <v>0</v>
      </c>
      <c r="R1635" s="18" t="str">
        <f>[1]卡牌表配置表!N1635</f>
        <v/>
      </c>
      <c r="T1635" s="18" t="str">
        <f>[1]卡牌表配置表!P1635</f>
        <v/>
      </c>
      <c r="W1635" s="18">
        <f>[1]卡牌表配置表!W1635</f>
        <v>40</v>
      </c>
      <c r="X1635" s="18" t="str">
        <f>[1]卡牌表配置表!X1635</f>
        <v>-2,33800</v>
      </c>
      <c r="Y1635" s="18">
        <v>0</v>
      </c>
      <c r="Z1635" s="18">
        <f>[1]卡牌表配置表!AA1635</f>
        <v>40000</v>
      </c>
      <c r="AA1635" s="18" t="str">
        <f>[1]卡牌表配置表!AB1635</f>
        <v>2,20,2489,1;2,31,6,1;2,21,50,1</v>
      </c>
      <c r="AB1635" s="18">
        <f>[1]卡牌表配置表!AR1635</f>
        <v>21047330</v>
      </c>
      <c r="AD1635" s="30">
        <f>VLOOKUP(F1635,t_card_group_s说明表!$B$6:$L$88,COLUMNS(t_card_group_s说明表!$B$6:$L$6),0)</f>
        <v>7</v>
      </c>
    </row>
    <row r="1636" spans="1:30" ht="15.75" customHeight="1" x14ac:dyDescent="0.2">
      <c r="A1636" s="18">
        <f t="shared" si="77"/>
        <v>1631</v>
      </c>
      <c r="B1636" s="18">
        <f>[1]卡牌表配置表!C1636</f>
        <v>4733006</v>
      </c>
      <c r="C1636" s="18">
        <f>[1]卡牌表配置表!D1636</f>
        <v>0</v>
      </c>
      <c r="D1636" s="18">
        <f>[1]卡牌表配置表!E1636</f>
        <v>20047330</v>
      </c>
      <c r="E1636" s="18" t="str">
        <f>[1]卡牌表配置表!F1636</f>
        <v>资源收集器</v>
      </c>
      <c r="F1636" s="18">
        <f>[1]卡牌表配置表!G1636</f>
        <v>47330</v>
      </c>
      <c r="G1636" s="18">
        <f>[1]卡牌表配置表!V1636</f>
        <v>6</v>
      </c>
      <c r="H1636" s="18">
        <f t="shared" si="75"/>
        <v>4733007</v>
      </c>
      <c r="I1636" s="30">
        <v>230002</v>
      </c>
      <c r="J1636" s="18">
        <v>1</v>
      </c>
      <c r="K1636" s="18">
        <v>4</v>
      </c>
      <c r="L1636" s="18" t="str">
        <f>[1]卡牌表配置表!I1636</f>
        <v>0,0,0</v>
      </c>
      <c r="M1636" s="18">
        <f t="shared" si="76"/>
        <v>47330060</v>
      </c>
      <c r="N1636" s="66" t="str">
        <f>[1]卡牌表配置表!K1636</f>
        <v>20000041</v>
      </c>
      <c r="O1636" s="31" t="s">
        <v>170</v>
      </c>
      <c r="P1636" s="18">
        <f>[1]卡牌表配置表!L1636</f>
        <v>0</v>
      </c>
      <c r="R1636" s="18" t="str">
        <f>[1]卡牌表配置表!N1636</f>
        <v/>
      </c>
      <c r="T1636" s="18" t="str">
        <f>[1]卡牌表配置表!P1636</f>
        <v/>
      </c>
      <c r="W1636" s="18">
        <f>[1]卡牌表配置表!W1636</f>
        <v>40</v>
      </c>
      <c r="X1636" s="18" t="str">
        <f>[1]卡牌表配置表!X1636</f>
        <v>-2,43900</v>
      </c>
      <c r="Y1636" s="18">
        <v>0</v>
      </c>
      <c r="Z1636" s="18">
        <f>[1]卡牌表配置表!AA1636</f>
        <v>40000</v>
      </c>
      <c r="AA1636" s="18" t="str">
        <f>[1]卡牌表配置表!AB1636</f>
        <v>2,20,2986,1;2,31,6,1;2,21,50,1</v>
      </c>
      <c r="AB1636" s="18">
        <f>[1]卡牌表配置表!AR1636</f>
        <v>21047330</v>
      </c>
      <c r="AD1636" s="30">
        <f>VLOOKUP(F1636,t_card_group_s说明表!$B$6:$L$88,COLUMNS(t_card_group_s说明表!$B$6:$L$6),0)</f>
        <v>7</v>
      </c>
    </row>
    <row r="1637" spans="1:30" ht="15.75" customHeight="1" x14ac:dyDescent="0.2">
      <c r="A1637" s="18">
        <f t="shared" si="77"/>
        <v>1632</v>
      </c>
      <c r="B1637" s="18">
        <f>[1]卡牌表配置表!C1637</f>
        <v>4733007</v>
      </c>
      <c r="C1637" s="18">
        <f>[1]卡牌表配置表!D1637</f>
        <v>0</v>
      </c>
      <c r="D1637" s="18">
        <f>[1]卡牌表配置表!E1637</f>
        <v>20047330</v>
      </c>
      <c r="E1637" s="18" t="str">
        <f>[1]卡牌表配置表!F1637</f>
        <v>资源收集器</v>
      </c>
      <c r="F1637" s="18">
        <f>[1]卡牌表配置表!G1637</f>
        <v>47330</v>
      </c>
      <c r="G1637" s="18">
        <f>[1]卡牌表配置表!V1637</f>
        <v>7</v>
      </c>
      <c r="H1637" s="18">
        <f t="shared" si="75"/>
        <v>4733008</v>
      </c>
      <c r="I1637" s="30">
        <v>230002</v>
      </c>
      <c r="J1637" s="18">
        <v>1</v>
      </c>
      <c r="K1637" s="18">
        <v>4</v>
      </c>
      <c r="L1637" s="18" t="str">
        <f>[1]卡牌表配置表!I1637</f>
        <v>0,0,0</v>
      </c>
      <c r="M1637" s="18">
        <f t="shared" si="76"/>
        <v>47330070</v>
      </c>
      <c r="N1637" s="66" t="str">
        <f>[1]卡牌表配置表!K1637</f>
        <v>20000041</v>
      </c>
      <c r="O1637" s="31" t="s">
        <v>170</v>
      </c>
      <c r="P1637" s="18">
        <f>[1]卡牌表配置表!L1637</f>
        <v>0</v>
      </c>
      <c r="R1637" s="18" t="str">
        <f>[1]卡牌表配置表!N1637</f>
        <v/>
      </c>
      <c r="T1637" s="18" t="str">
        <f>[1]卡牌表配置表!P1637</f>
        <v/>
      </c>
      <c r="W1637" s="18">
        <f>[1]卡牌表配置表!W1637</f>
        <v>50</v>
      </c>
      <c r="X1637" s="18" t="str">
        <f>[1]卡牌表配置表!X1637</f>
        <v>-2,57100</v>
      </c>
      <c r="Y1637" s="18">
        <v>0</v>
      </c>
      <c r="Z1637" s="18">
        <f>[1]卡牌表配置表!AA1637</f>
        <v>40000</v>
      </c>
      <c r="AA1637" s="18" t="str">
        <f>[1]卡牌表配置表!AB1637</f>
        <v>2,20,3584,1;2,31,6,1;2,21,50,1</v>
      </c>
      <c r="AB1637" s="18">
        <f>[1]卡牌表配置表!AR1637</f>
        <v>21047330</v>
      </c>
      <c r="AD1637" s="30">
        <f>VLOOKUP(F1637,t_card_group_s说明表!$B$6:$L$88,COLUMNS(t_card_group_s说明表!$B$6:$L$6),0)</f>
        <v>7</v>
      </c>
    </row>
    <row r="1638" spans="1:30" ht="15.75" customHeight="1" x14ac:dyDescent="0.2">
      <c r="A1638" s="18">
        <f t="shared" si="77"/>
        <v>1633</v>
      </c>
      <c r="B1638" s="18">
        <f>[1]卡牌表配置表!C1638</f>
        <v>4733008</v>
      </c>
      <c r="C1638" s="18">
        <f>[1]卡牌表配置表!D1638</f>
        <v>0</v>
      </c>
      <c r="D1638" s="18">
        <f>[1]卡牌表配置表!E1638</f>
        <v>20047330</v>
      </c>
      <c r="E1638" s="18" t="str">
        <f>[1]卡牌表配置表!F1638</f>
        <v>资源收集器</v>
      </c>
      <c r="F1638" s="18">
        <f>[1]卡牌表配置表!G1638</f>
        <v>47330</v>
      </c>
      <c r="G1638" s="18">
        <f>[1]卡牌表配置表!V1638</f>
        <v>8</v>
      </c>
      <c r="H1638" s="18">
        <f t="shared" si="75"/>
        <v>4733009</v>
      </c>
      <c r="I1638" s="30">
        <v>230002</v>
      </c>
      <c r="J1638" s="18">
        <v>1</v>
      </c>
      <c r="K1638" s="18">
        <v>4</v>
      </c>
      <c r="L1638" s="18" t="str">
        <f>[1]卡牌表配置表!I1638</f>
        <v>0,0,0</v>
      </c>
      <c r="M1638" s="18">
        <f t="shared" si="76"/>
        <v>47330080</v>
      </c>
      <c r="N1638" s="66" t="str">
        <f>[1]卡牌表配置表!K1638</f>
        <v>20000041</v>
      </c>
      <c r="O1638" s="31" t="s">
        <v>170</v>
      </c>
      <c r="P1638" s="18">
        <f>[1]卡牌表配置表!L1638</f>
        <v>0</v>
      </c>
      <c r="R1638" s="18" t="str">
        <f>[1]卡牌表配置表!N1638</f>
        <v/>
      </c>
      <c r="T1638" s="18" t="str">
        <f>[1]卡牌表配置表!P1638</f>
        <v/>
      </c>
      <c r="W1638" s="18">
        <f>[1]卡牌表配置表!W1638</f>
        <v>50</v>
      </c>
      <c r="X1638" s="18" t="str">
        <f>[1]卡牌表配置表!X1638</f>
        <v>-2,74200</v>
      </c>
      <c r="Y1638" s="18">
        <v>0</v>
      </c>
      <c r="Z1638" s="18">
        <f>[1]卡牌表配置表!AA1638</f>
        <v>40000</v>
      </c>
      <c r="AA1638" s="18" t="str">
        <f>[1]卡牌表配置表!AB1638</f>
        <v>2,20,4300,1;2,31,6,1;2,21,50,1</v>
      </c>
      <c r="AB1638" s="18">
        <f>[1]卡牌表配置表!AR1638</f>
        <v>21047330</v>
      </c>
      <c r="AD1638" s="30">
        <f>VLOOKUP(F1638,t_card_group_s说明表!$B$6:$L$88,COLUMNS(t_card_group_s说明表!$B$6:$L$6),0)</f>
        <v>7</v>
      </c>
    </row>
    <row r="1639" spans="1:30" ht="15.75" customHeight="1" x14ac:dyDescent="0.2">
      <c r="A1639" s="18">
        <f t="shared" si="77"/>
        <v>1634</v>
      </c>
      <c r="B1639" s="18">
        <f>[1]卡牌表配置表!C1639</f>
        <v>4733009</v>
      </c>
      <c r="C1639" s="18">
        <f>[1]卡牌表配置表!D1639</f>
        <v>0</v>
      </c>
      <c r="D1639" s="18">
        <f>[1]卡牌表配置表!E1639</f>
        <v>20047330</v>
      </c>
      <c r="E1639" s="18" t="str">
        <f>[1]卡牌表配置表!F1639</f>
        <v>资源收集器</v>
      </c>
      <c r="F1639" s="18">
        <f>[1]卡牌表配置表!G1639</f>
        <v>47330</v>
      </c>
      <c r="G1639" s="18">
        <f>[1]卡牌表配置表!V1639</f>
        <v>9</v>
      </c>
      <c r="H1639" s="18">
        <f t="shared" si="75"/>
        <v>4733010</v>
      </c>
      <c r="I1639" s="30">
        <v>230002</v>
      </c>
      <c r="J1639" s="18">
        <v>1</v>
      </c>
      <c r="K1639" s="18">
        <v>4</v>
      </c>
      <c r="L1639" s="18" t="str">
        <f>[1]卡牌表配置表!I1639</f>
        <v>0,0,0</v>
      </c>
      <c r="M1639" s="18">
        <f t="shared" si="76"/>
        <v>47330090</v>
      </c>
      <c r="N1639" s="66" t="str">
        <f>[1]卡牌表配置表!K1639</f>
        <v>20000041</v>
      </c>
      <c r="O1639" s="31" t="s">
        <v>170</v>
      </c>
      <c r="P1639" s="18">
        <f>[1]卡牌表配置表!L1639</f>
        <v>0</v>
      </c>
      <c r="R1639" s="18" t="str">
        <f>[1]卡牌表配置表!N1639</f>
        <v/>
      </c>
      <c r="T1639" s="18" t="str">
        <f>[1]卡牌表配置表!P1639</f>
        <v/>
      </c>
      <c r="W1639" s="18">
        <f>[1]卡牌表配置表!W1639</f>
        <v>60</v>
      </c>
      <c r="X1639" s="18" t="str">
        <f>[1]卡牌表配置表!X1639</f>
        <v>-2,96500</v>
      </c>
      <c r="Y1639" s="18">
        <v>0</v>
      </c>
      <c r="Z1639" s="18">
        <f>[1]卡牌表配置表!AA1639</f>
        <v>40000</v>
      </c>
      <c r="AA1639" s="18" t="str">
        <f>[1]卡牌表配置表!AB1639</f>
        <v>2,20,5160,1;2,31,6,1;2,21,50,1</v>
      </c>
      <c r="AB1639" s="18">
        <f>[1]卡牌表配置表!AR1639</f>
        <v>21047330</v>
      </c>
      <c r="AD1639" s="30">
        <f>VLOOKUP(F1639,t_card_group_s说明表!$B$6:$L$88,COLUMNS(t_card_group_s说明表!$B$6:$L$6),0)</f>
        <v>7</v>
      </c>
    </row>
    <row r="1640" spans="1:30" ht="15.75" customHeight="1" x14ac:dyDescent="0.2">
      <c r="A1640" s="18">
        <f t="shared" si="77"/>
        <v>1635</v>
      </c>
      <c r="B1640" s="18">
        <f>[1]卡牌表配置表!C1640</f>
        <v>4733010</v>
      </c>
      <c r="C1640" s="18">
        <f>[1]卡牌表配置表!D1640</f>
        <v>0</v>
      </c>
      <c r="D1640" s="18">
        <f>[1]卡牌表配置表!E1640</f>
        <v>20047330</v>
      </c>
      <c r="E1640" s="18" t="str">
        <f>[1]卡牌表配置表!F1640</f>
        <v>资源收集器</v>
      </c>
      <c r="F1640" s="18">
        <f>[1]卡牌表配置表!G1640</f>
        <v>47330</v>
      </c>
      <c r="G1640" s="18">
        <f>[1]卡牌表配置表!V1640</f>
        <v>10</v>
      </c>
      <c r="H1640" s="18">
        <f t="shared" si="75"/>
        <v>4733011</v>
      </c>
      <c r="I1640" s="30">
        <v>230002</v>
      </c>
      <c r="J1640" s="18">
        <v>1</v>
      </c>
      <c r="K1640" s="18">
        <v>4</v>
      </c>
      <c r="L1640" s="18" t="str">
        <f>[1]卡牌表配置表!I1640</f>
        <v>0,0,0</v>
      </c>
      <c r="M1640" s="18">
        <f t="shared" si="76"/>
        <v>47330100</v>
      </c>
      <c r="N1640" s="66" t="str">
        <f>[1]卡牌表配置表!K1640</f>
        <v>20000041</v>
      </c>
      <c r="O1640" s="31" t="s">
        <v>170</v>
      </c>
      <c r="P1640" s="18">
        <f>[1]卡牌表配置表!L1640</f>
        <v>0</v>
      </c>
      <c r="R1640" s="18" t="str">
        <f>[1]卡牌表配置表!N1640</f>
        <v/>
      </c>
      <c r="T1640" s="18" t="str">
        <f>[1]卡牌表配置表!P1640</f>
        <v/>
      </c>
      <c r="W1640" s="18">
        <f>[1]卡牌表配置表!W1640</f>
        <v>60</v>
      </c>
      <c r="X1640" s="18" t="str">
        <f>[1]卡牌表配置表!X1640</f>
        <v>-2,125500</v>
      </c>
      <c r="Y1640" s="18">
        <v>0</v>
      </c>
      <c r="Z1640" s="18">
        <f>[1]卡牌表配置表!AA1640</f>
        <v>40000</v>
      </c>
      <c r="AA1640" s="18" t="str">
        <f>[1]卡牌表配置表!AB1640</f>
        <v>2,20,6192,1;2,31,6,1;2,21,50,1</v>
      </c>
      <c r="AB1640" s="18">
        <f>[1]卡牌表配置表!AR1640</f>
        <v>21047330</v>
      </c>
      <c r="AD1640" s="30">
        <f>VLOOKUP(F1640,t_card_group_s说明表!$B$6:$L$88,COLUMNS(t_card_group_s说明表!$B$6:$L$6),0)</f>
        <v>7</v>
      </c>
    </row>
    <row r="1641" spans="1:30" ht="15.75" customHeight="1" x14ac:dyDescent="0.2">
      <c r="A1641" s="18">
        <f t="shared" si="77"/>
        <v>1636</v>
      </c>
      <c r="B1641" s="18">
        <f>[1]卡牌表配置表!C1641</f>
        <v>4733011</v>
      </c>
      <c r="C1641" s="18">
        <f>[1]卡牌表配置表!D1641</f>
        <v>0</v>
      </c>
      <c r="D1641" s="18">
        <f>[1]卡牌表配置表!E1641</f>
        <v>20047330</v>
      </c>
      <c r="E1641" s="18" t="str">
        <f>[1]卡牌表配置表!F1641</f>
        <v>资源收集器</v>
      </c>
      <c r="F1641" s="18">
        <f>[1]卡牌表配置表!G1641</f>
        <v>47330</v>
      </c>
      <c r="G1641" s="18">
        <f>[1]卡牌表配置表!V1641</f>
        <v>11</v>
      </c>
      <c r="H1641" s="18">
        <f t="shared" si="75"/>
        <v>4733012</v>
      </c>
      <c r="I1641" s="30">
        <v>230002</v>
      </c>
      <c r="J1641" s="18">
        <v>1</v>
      </c>
      <c r="K1641" s="18">
        <v>4</v>
      </c>
      <c r="L1641" s="18" t="str">
        <f>[1]卡牌表配置表!I1641</f>
        <v>0,0,0</v>
      </c>
      <c r="M1641" s="18">
        <f t="shared" si="76"/>
        <v>47330110</v>
      </c>
      <c r="N1641" s="66" t="str">
        <f>[1]卡牌表配置表!K1641</f>
        <v>20000041</v>
      </c>
      <c r="O1641" s="31" t="s">
        <v>170</v>
      </c>
      <c r="P1641" s="18">
        <f>[1]卡牌表配置表!L1641</f>
        <v>0</v>
      </c>
      <c r="R1641" s="18" t="str">
        <f>[1]卡牌表配置表!N1641</f>
        <v/>
      </c>
      <c r="T1641" s="18" t="str">
        <f>[1]卡牌表配置表!P1641</f>
        <v/>
      </c>
      <c r="W1641" s="18">
        <f>[1]卡牌表配置表!W1641</f>
        <v>70</v>
      </c>
      <c r="X1641" s="18" t="str">
        <f>[1]卡牌表配置表!X1641</f>
        <v>-2,163200</v>
      </c>
      <c r="Y1641" s="18">
        <v>0</v>
      </c>
      <c r="Z1641" s="18">
        <f>[1]卡牌表配置表!AA1641</f>
        <v>40000</v>
      </c>
      <c r="AA1641" s="18" t="str">
        <f>[1]卡牌表配置表!AB1641</f>
        <v>2,20,7431,1;2,31,6,1;2,21,50,1</v>
      </c>
      <c r="AB1641" s="18">
        <f>[1]卡牌表配置表!AR1641</f>
        <v>21047330</v>
      </c>
      <c r="AD1641" s="30">
        <f>VLOOKUP(F1641,t_card_group_s说明表!$B$6:$L$88,COLUMNS(t_card_group_s说明表!$B$6:$L$6),0)</f>
        <v>7</v>
      </c>
    </row>
    <row r="1642" spans="1:30" ht="15.75" customHeight="1" x14ac:dyDescent="0.2">
      <c r="A1642" s="18">
        <f t="shared" si="77"/>
        <v>1637</v>
      </c>
      <c r="B1642" s="18">
        <f>[1]卡牌表配置表!C1642</f>
        <v>4733012</v>
      </c>
      <c r="C1642" s="18">
        <f>[1]卡牌表配置表!D1642</f>
        <v>0</v>
      </c>
      <c r="D1642" s="18">
        <f>[1]卡牌表配置表!E1642</f>
        <v>20047330</v>
      </c>
      <c r="E1642" s="18" t="str">
        <f>[1]卡牌表配置表!F1642</f>
        <v>资源收集器</v>
      </c>
      <c r="F1642" s="18">
        <f>[1]卡牌表配置表!G1642</f>
        <v>47330</v>
      </c>
      <c r="G1642" s="18">
        <f>[1]卡牌表配置表!V1642</f>
        <v>12</v>
      </c>
      <c r="H1642" s="18">
        <f t="shared" si="75"/>
        <v>4733013</v>
      </c>
      <c r="I1642" s="30">
        <v>230002</v>
      </c>
      <c r="J1642" s="18">
        <v>1</v>
      </c>
      <c r="K1642" s="18">
        <v>4</v>
      </c>
      <c r="L1642" s="18" t="str">
        <f>[1]卡牌表配置表!I1642</f>
        <v>0,0,0</v>
      </c>
      <c r="M1642" s="18">
        <f t="shared" si="76"/>
        <v>47330120</v>
      </c>
      <c r="N1642" s="66" t="str">
        <f>[1]卡牌表配置表!K1642</f>
        <v>20000041</v>
      </c>
      <c r="O1642" s="31" t="s">
        <v>170</v>
      </c>
      <c r="P1642" s="18">
        <f>[1]卡牌表配置表!L1642</f>
        <v>0</v>
      </c>
      <c r="R1642" s="18" t="str">
        <f>[1]卡牌表配置表!N1642</f>
        <v/>
      </c>
      <c r="T1642" s="18" t="str">
        <f>[1]卡牌表配置表!P1642</f>
        <v/>
      </c>
      <c r="W1642" s="18">
        <f>[1]卡牌表配置表!W1642</f>
        <v>70</v>
      </c>
      <c r="X1642" s="18" t="str">
        <f>[1]卡牌表配置表!X1642</f>
        <v>-2,212200</v>
      </c>
      <c r="Y1642" s="18">
        <v>0</v>
      </c>
      <c r="Z1642" s="18">
        <f>[1]卡牌表配置表!AA1642</f>
        <v>40000</v>
      </c>
      <c r="AA1642" s="18" t="str">
        <f>[1]卡牌表配置表!AB1642</f>
        <v>2,20,8917,1;2,31,6,1;2,21,50,1</v>
      </c>
      <c r="AB1642" s="18">
        <f>[1]卡牌表配置表!AR1642</f>
        <v>21047330</v>
      </c>
      <c r="AD1642" s="30">
        <f>VLOOKUP(F1642,t_card_group_s说明表!$B$6:$L$88,COLUMNS(t_card_group_s说明表!$B$6:$L$6),0)</f>
        <v>7</v>
      </c>
    </row>
    <row r="1643" spans="1:30" ht="15.75" customHeight="1" x14ac:dyDescent="0.2">
      <c r="A1643" s="18">
        <f t="shared" si="77"/>
        <v>1638</v>
      </c>
      <c r="B1643" s="18">
        <f>[1]卡牌表配置表!C1643</f>
        <v>4733013</v>
      </c>
      <c r="C1643" s="18">
        <f>[1]卡牌表配置表!D1643</f>
        <v>0</v>
      </c>
      <c r="D1643" s="18">
        <f>[1]卡牌表配置表!E1643</f>
        <v>20047330</v>
      </c>
      <c r="E1643" s="18" t="str">
        <f>[1]卡牌表配置表!F1643</f>
        <v>资源收集器</v>
      </c>
      <c r="F1643" s="18">
        <f>[1]卡牌表配置表!G1643</f>
        <v>47330</v>
      </c>
      <c r="G1643" s="18">
        <f>[1]卡牌表配置表!V1643</f>
        <v>13</v>
      </c>
      <c r="H1643" s="18">
        <f t="shared" si="75"/>
        <v>4733014</v>
      </c>
      <c r="I1643" s="30">
        <v>230002</v>
      </c>
      <c r="J1643" s="18">
        <v>1</v>
      </c>
      <c r="K1643" s="18">
        <v>4</v>
      </c>
      <c r="L1643" s="18" t="str">
        <f>[1]卡牌表配置表!I1643</f>
        <v>0,0,0</v>
      </c>
      <c r="M1643" s="18">
        <f t="shared" si="76"/>
        <v>47330130</v>
      </c>
      <c r="N1643" s="66" t="str">
        <f>[1]卡牌表配置表!K1643</f>
        <v>20000041</v>
      </c>
      <c r="O1643" s="31" t="s">
        <v>170</v>
      </c>
      <c r="P1643" s="18">
        <f>[1]卡牌表配置表!L1643</f>
        <v>0</v>
      </c>
      <c r="R1643" s="18" t="str">
        <f>[1]卡牌表配置表!N1643</f>
        <v/>
      </c>
      <c r="T1643" s="18" t="str">
        <f>[1]卡牌表配置表!P1643</f>
        <v/>
      </c>
      <c r="W1643" s="18">
        <f>[1]卡牌表配置表!W1643</f>
        <v>80</v>
      </c>
      <c r="X1643" s="18" t="str">
        <f>[1]卡牌表配置表!X1643</f>
        <v>-2,275900</v>
      </c>
      <c r="Y1643" s="18">
        <v>0</v>
      </c>
      <c r="Z1643" s="18">
        <f>[1]卡牌表配置表!AA1643</f>
        <v>40000</v>
      </c>
      <c r="AA1643" s="18" t="str">
        <f>[1]卡牌表配置表!AB1643</f>
        <v>2,20,10700,1;2,31,6,1;2,21,50,1</v>
      </c>
      <c r="AB1643" s="18">
        <f>[1]卡牌表配置表!AR1643</f>
        <v>21047330</v>
      </c>
      <c r="AD1643" s="30">
        <f>VLOOKUP(F1643,t_card_group_s说明表!$B$6:$L$88,COLUMNS(t_card_group_s说明表!$B$6:$L$6),0)</f>
        <v>7</v>
      </c>
    </row>
    <row r="1644" spans="1:30" ht="15.75" customHeight="1" x14ac:dyDescent="0.2">
      <c r="A1644" s="18">
        <f t="shared" si="77"/>
        <v>1639</v>
      </c>
      <c r="B1644" s="18">
        <f>[1]卡牌表配置表!C1644</f>
        <v>4733014</v>
      </c>
      <c r="C1644" s="18">
        <f>[1]卡牌表配置表!D1644</f>
        <v>0</v>
      </c>
      <c r="D1644" s="18">
        <f>[1]卡牌表配置表!E1644</f>
        <v>20047330</v>
      </c>
      <c r="E1644" s="18" t="str">
        <f>[1]卡牌表配置表!F1644</f>
        <v>资源收集器</v>
      </c>
      <c r="F1644" s="18">
        <f>[1]卡牌表配置表!G1644</f>
        <v>47330</v>
      </c>
      <c r="G1644" s="18">
        <f>[1]卡牌表配置表!V1644</f>
        <v>14</v>
      </c>
      <c r="H1644" s="18">
        <f t="shared" si="75"/>
        <v>4733015</v>
      </c>
      <c r="I1644" s="30">
        <v>230002</v>
      </c>
      <c r="J1644" s="18">
        <v>1</v>
      </c>
      <c r="K1644" s="18">
        <v>4</v>
      </c>
      <c r="L1644" s="18" t="str">
        <f>[1]卡牌表配置表!I1644</f>
        <v>0,0,0</v>
      </c>
      <c r="M1644" s="18">
        <f t="shared" si="76"/>
        <v>47330140</v>
      </c>
      <c r="N1644" s="66" t="str">
        <f>[1]卡牌表配置表!K1644</f>
        <v>20000041</v>
      </c>
      <c r="O1644" s="31" t="s">
        <v>170</v>
      </c>
      <c r="P1644" s="18">
        <f>[1]卡牌表配置表!L1644</f>
        <v>0</v>
      </c>
      <c r="R1644" s="18" t="str">
        <f>[1]卡牌表配置表!N1644</f>
        <v/>
      </c>
      <c r="T1644" s="18" t="str">
        <f>[1]卡牌表配置表!P1644</f>
        <v/>
      </c>
      <c r="W1644" s="18">
        <f>[1]卡牌表配置表!W1644</f>
        <v>80</v>
      </c>
      <c r="X1644" s="18" t="str">
        <f>[1]卡牌表配置表!X1644</f>
        <v>-2,358700</v>
      </c>
      <c r="Y1644" s="18">
        <v>0</v>
      </c>
      <c r="Z1644" s="18">
        <f>[1]卡牌表配置表!AA1644</f>
        <v>40000</v>
      </c>
      <c r="AA1644" s="18" t="str">
        <f>[1]卡牌表配置表!AB1644</f>
        <v>2,20,12840,1;2,31,6,1;2,21,50,1</v>
      </c>
      <c r="AB1644" s="18">
        <f>[1]卡牌表配置表!AR1644</f>
        <v>21047330</v>
      </c>
      <c r="AD1644" s="30">
        <f>VLOOKUP(F1644,t_card_group_s说明表!$B$6:$L$88,COLUMNS(t_card_group_s说明表!$B$6:$L$6),0)</f>
        <v>7</v>
      </c>
    </row>
    <row r="1645" spans="1:30" ht="15.75" customHeight="1" x14ac:dyDescent="0.2">
      <c r="A1645" s="18">
        <f t="shared" si="77"/>
        <v>1640</v>
      </c>
      <c r="B1645" s="18">
        <f>[1]卡牌表配置表!C1645</f>
        <v>4733015</v>
      </c>
      <c r="C1645" s="18">
        <f>[1]卡牌表配置表!D1645</f>
        <v>0</v>
      </c>
      <c r="D1645" s="18">
        <f>[1]卡牌表配置表!E1645</f>
        <v>20047330</v>
      </c>
      <c r="E1645" s="18" t="str">
        <f>[1]卡牌表配置表!F1645</f>
        <v>资源收集器</v>
      </c>
      <c r="F1645" s="18">
        <f>[1]卡牌表配置表!G1645</f>
        <v>47330</v>
      </c>
      <c r="G1645" s="18">
        <f>[1]卡牌表配置表!V1645</f>
        <v>15</v>
      </c>
      <c r="H1645" s="18">
        <f t="shared" si="75"/>
        <v>4733016</v>
      </c>
      <c r="I1645" s="30">
        <v>230002</v>
      </c>
      <c r="J1645" s="18">
        <v>1</v>
      </c>
      <c r="K1645" s="18">
        <v>4</v>
      </c>
      <c r="L1645" s="18" t="str">
        <f>[1]卡牌表配置表!I1645</f>
        <v>0,0,0</v>
      </c>
      <c r="M1645" s="18">
        <f t="shared" si="76"/>
        <v>47330150</v>
      </c>
      <c r="N1645" s="66" t="str">
        <f>[1]卡牌表配置表!K1645</f>
        <v>20000041</v>
      </c>
      <c r="O1645" s="31" t="s">
        <v>170</v>
      </c>
      <c r="P1645" s="18">
        <f>[1]卡牌表配置表!L1645</f>
        <v>0</v>
      </c>
      <c r="R1645" s="18" t="str">
        <f>[1]卡牌表配置表!N1645</f>
        <v/>
      </c>
      <c r="T1645" s="18" t="str">
        <f>[1]卡牌表配置表!P1645</f>
        <v/>
      </c>
      <c r="W1645" s="18">
        <f>[1]卡牌表配置表!W1645</f>
        <v>90</v>
      </c>
      <c r="X1645" s="18" t="str">
        <f>[1]卡牌表配置表!X1645</f>
        <v>-2,466300</v>
      </c>
      <c r="Y1645" s="18">
        <v>0</v>
      </c>
      <c r="Z1645" s="18">
        <f>[1]卡牌表配置表!AA1645</f>
        <v>40000</v>
      </c>
      <c r="AA1645" s="18" t="str">
        <f>[1]卡牌表配置表!AB1645</f>
        <v>2,20,15408,1;2,31,6,1;2,21,50,1</v>
      </c>
      <c r="AB1645" s="18">
        <f>[1]卡牌表配置表!AR1645</f>
        <v>21047330</v>
      </c>
      <c r="AD1645" s="30">
        <f>VLOOKUP(F1645,t_card_group_s说明表!$B$6:$L$88,COLUMNS(t_card_group_s说明表!$B$6:$L$6),0)</f>
        <v>7</v>
      </c>
    </row>
    <row r="1646" spans="1:30" ht="15.75" customHeight="1" x14ac:dyDescent="0.2">
      <c r="A1646" s="18">
        <f t="shared" si="77"/>
        <v>1641</v>
      </c>
      <c r="B1646" s="18">
        <f>[1]卡牌表配置表!C1646</f>
        <v>4733016</v>
      </c>
      <c r="C1646" s="18">
        <f>[1]卡牌表配置表!D1646</f>
        <v>0</v>
      </c>
      <c r="D1646" s="18">
        <f>[1]卡牌表配置表!E1646</f>
        <v>20047330</v>
      </c>
      <c r="E1646" s="18" t="str">
        <f>[1]卡牌表配置表!F1646</f>
        <v>资源收集器</v>
      </c>
      <c r="F1646" s="18">
        <f>[1]卡牌表配置表!G1646</f>
        <v>47330</v>
      </c>
      <c r="G1646" s="18">
        <f>[1]卡牌表配置表!V1646</f>
        <v>16</v>
      </c>
      <c r="H1646" s="18">
        <f t="shared" si="75"/>
        <v>4733017</v>
      </c>
      <c r="I1646" s="30">
        <v>230002</v>
      </c>
      <c r="J1646" s="18">
        <v>1</v>
      </c>
      <c r="K1646" s="18">
        <v>4</v>
      </c>
      <c r="L1646" s="18" t="str">
        <f>[1]卡牌表配置表!I1646</f>
        <v>0,0,0</v>
      </c>
      <c r="M1646" s="18">
        <f t="shared" si="76"/>
        <v>47330160</v>
      </c>
      <c r="N1646" s="66" t="str">
        <f>[1]卡牌表配置表!K1646</f>
        <v>20000041</v>
      </c>
      <c r="O1646" s="31" t="s">
        <v>170</v>
      </c>
      <c r="P1646" s="18">
        <f>[1]卡牌表配置表!L1646</f>
        <v>0</v>
      </c>
      <c r="R1646" s="18" t="str">
        <f>[1]卡牌表配置表!N1646</f>
        <v/>
      </c>
      <c r="T1646" s="18" t="str">
        <f>[1]卡牌表配置表!P1646</f>
        <v/>
      </c>
      <c r="W1646" s="18">
        <f>[1]卡牌表配置表!W1646</f>
        <v>90</v>
      </c>
      <c r="X1646" s="18" t="str">
        <f>[1]卡牌表配置表!X1646</f>
        <v>-2,606200</v>
      </c>
      <c r="Y1646" s="18">
        <v>0</v>
      </c>
      <c r="Z1646" s="18">
        <f>[1]卡牌表配置表!AA1646</f>
        <v>40000</v>
      </c>
      <c r="AA1646" s="18" t="str">
        <f>[1]卡牌表配置表!AB1646</f>
        <v>2,20,18489,1;2,31,6,1;2,21,50,1</v>
      </c>
      <c r="AB1646" s="18">
        <f>[1]卡牌表配置表!AR1646</f>
        <v>21047330</v>
      </c>
      <c r="AD1646" s="30">
        <f>VLOOKUP(F1646,t_card_group_s说明表!$B$6:$L$88,COLUMNS(t_card_group_s说明表!$B$6:$L$6),0)</f>
        <v>7</v>
      </c>
    </row>
    <row r="1647" spans="1:30" ht="15.75" customHeight="1" x14ac:dyDescent="0.2">
      <c r="A1647" s="18">
        <f t="shared" si="77"/>
        <v>1642</v>
      </c>
      <c r="B1647" s="18">
        <f>[1]卡牌表配置表!C1647</f>
        <v>4733017</v>
      </c>
      <c r="C1647" s="18">
        <f>[1]卡牌表配置表!D1647</f>
        <v>0</v>
      </c>
      <c r="D1647" s="18">
        <f>[1]卡牌表配置表!E1647</f>
        <v>20047330</v>
      </c>
      <c r="E1647" s="18" t="str">
        <f>[1]卡牌表配置表!F1647</f>
        <v>资源收集器</v>
      </c>
      <c r="F1647" s="18">
        <f>[1]卡牌表配置表!G1647</f>
        <v>47330</v>
      </c>
      <c r="G1647" s="18">
        <f>[1]卡牌表配置表!V1647</f>
        <v>17</v>
      </c>
      <c r="H1647" s="18">
        <f t="shared" si="75"/>
        <v>4733018</v>
      </c>
      <c r="I1647" s="30">
        <v>230002</v>
      </c>
      <c r="J1647" s="18">
        <v>1</v>
      </c>
      <c r="K1647" s="18">
        <v>4</v>
      </c>
      <c r="L1647" s="18" t="str">
        <f>[1]卡牌表配置表!I1647</f>
        <v>0,0,0</v>
      </c>
      <c r="M1647" s="18">
        <f t="shared" si="76"/>
        <v>47330170</v>
      </c>
      <c r="N1647" s="66" t="str">
        <f>[1]卡牌表配置表!K1647</f>
        <v>20000041</v>
      </c>
      <c r="O1647" s="31" t="s">
        <v>170</v>
      </c>
      <c r="P1647" s="18">
        <f>[1]卡牌表配置表!L1647</f>
        <v>0</v>
      </c>
      <c r="R1647" s="18" t="str">
        <f>[1]卡牌表配置表!N1647</f>
        <v/>
      </c>
      <c r="T1647" s="18" t="str">
        <f>[1]卡牌表配置表!P1647</f>
        <v/>
      </c>
      <c r="W1647" s="18">
        <f>[1]卡牌表配置表!W1647</f>
        <v>100</v>
      </c>
      <c r="X1647" s="18" t="str">
        <f>[1]卡牌表配置表!X1647</f>
        <v>-2,788100</v>
      </c>
      <c r="Y1647" s="18">
        <v>0</v>
      </c>
      <c r="Z1647" s="18">
        <f>[1]卡牌表配置表!AA1647</f>
        <v>40000</v>
      </c>
      <c r="AA1647" s="18" t="str">
        <f>[1]卡牌表配置表!AB1647</f>
        <v>2,20,22187,1;2,31,6,1;2,21,50,1</v>
      </c>
      <c r="AB1647" s="18">
        <f>[1]卡牌表配置表!AR1647</f>
        <v>21047330</v>
      </c>
      <c r="AD1647" s="30">
        <f>VLOOKUP(F1647,t_card_group_s说明表!$B$6:$L$88,COLUMNS(t_card_group_s说明表!$B$6:$L$6),0)</f>
        <v>7</v>
      </c>
    </row>
    <row r="1648" spans="1:30" ht="15.75" customHeight="1" x14ac:dyDescent="0.2">
      <c r="A1648" s="18">
        <f t="shared" si="77"/>
        <v>1643</v>
      </c>
      <c r="B1648" s="18">
        <f>[1]卡牌表配置表!C1648</f>
        <v>4733018</v>
      </c>
      <c r="C1648" s="18">
        <f>[1]卡牌表配置表!D1648</f>
        <v>0</v>
      </c>
      <c r="D1648" s="18">
        <f>[1]卡牌表配置表!E1648</f>
        <v>20047330</v>
      </c>
      <c r="E1648" s="18" t="str">
        <f>[1]卡牌表配置表!F1648</f>
        <v>资源收集器</v>
      </c>
      <c r="F1648" s="18">
        <f>[1]卡牌表配置表!G1648</f>
        <v>47330</v>
      </c>
      <c r="G1648" s="18">
        <f>[1]卡牌表配置表!V1648</f>
        <v>18</v>
      </c>
      <c r="H1648" s="18">
        <f t="shared" si="75"/>
        <v>4733019</v>
      </c>
      <c r="I1648" s="30">
        <v>230002</v>
      </c>
      <c r="J1648" s="18">
        <v>1</v>
      </c>
      <c r="K1648" s="18">
        <v>4</v>
      </c>
      <c r="L1648" s="18" t="str">
        <f>[1]卡牌表配置表!I1648</f>
        <v>0,0,0</v>
      </c>
      <c r="M1648" s="18">
        <f t="shared" si="76"/>
        <v>47330180</v>
      </c>
      <c r="N1648" s="66" t="str">
        <f>[1]卡牌表配置表!K1648</f>
        <v>20000041</v>
      </c>
      <c r="O1648" s="31" t="s">
        <v>170</v>
      </c>
      <c r="P1648" s="18">
        <f>[1]卡牌表配置表!L1648</f>
        <v>0</v>
      </c>
      <c r="R1648" s="18" t="str">
        <f>[1]卡牌表配置表!N1648</f>
        <v/>
      </c>
      <c r="T1648" s="18" t="str">
        <f>[1]卡牌表配置表!P1648</f>
        <v/>
      </c>
      <c r="W1648" s="18">
        <f>[1]卡牌表配置表!W1648</f>
        <v>100</v>
      </c>
      <c r="X1648" s="18" t="str">
        <f>[1]卡牌表配置表!X1648</f>
        <v>-2,1024500</v>
      </c>
      <c r="Y1648" s="18">
        <v>0</v>
      </c>
      <c r="Z1648" s="18">
        <f>[1]卡牌表配置表!AA1648</f>
        <v>40000</v>
      </c>
      <c r="AA1648" s="18" t="str">
        <f>[1]卡牌表配置表!AB1648</f>
        <v>2,20,26624,1;2,31,6,1;2,21,50,1</v>
      </c>
      <c r="AB1648" s="18">
        <f>[1]卡牌表配置表!AR1648</f>
        <v>21047330</v>
      </c>
      <c r="AD1648" s="30">
        <f>VLOOKUP(F1648,t_card_group_s说明表!$B$6:$L$88,COLUMNS(t_card_group_s说明表!$B$6:$L$6),0)</f>
        <v>7</v>
      </c>
    </row>
    <row r="1649" spans="1:30" ht="15.75" customHeight="1" x14ac:dyDescent="0.2">
      <c r="A1649" s="18">
        <f t="shared" si="77"/>
        <v>1644</v>
      </c>
      <c r="B1649" s="18">
        <f>[1]卡牌表配置表!C1649</f>
        <v>4733019</v>
      </c>
      <c r="C1649" s="18">
        <f>[1]卡牌表配置表!D1649</f>
        <v>0</v>
      </c>
      <c r="D1649" s="18">
        <f>[1]卡牌表配置表!E1649</f>
        <v>20047330</v>
      </c>
      <c r="E1649" s="18" t="str">
        <f>[1]卡牌表配置表!F1649</f>
        <v>资源收集器</v>
      </c>
      <c r="F1649" s="18">
        <f>[1]卡牌表配置表!G1649</f>
        <v>47330</v>
      </c>
      <c r="G1649" s="18">
        <f>[1]卡牌表配置表!V1649</f>
        <v>19</v>
      </c>
      <c r="H1649" s="18">
        <f t="shared" si="75"/>
        <v>4733020</v>
      </c>
      <c r="I1649" s="30">
        <v>230002</v>
      </c>
      <c r="J1649" s="18">
        <v>1</v>
      </c>
      <c r="K1649" s="18">
        <v>4</v>
      </c>
      <c r="L1649" s="18" t="str">
        <f>[1]卡牌表配置表!I1649</f>
        <v>0,0,0</v>
      </c>
      <c r="M1649" s="18">
        <f t="shared" si="76"/>
        <v>47330190</v>
      </c>
      <c r="N1649" s="66" t="str">
        <f>[1]卡牌表配置表!K1649</f>
        <v>20000041</v>
      </c>
      <c r="O1649" s="31" t="s">
        <v>170</v>
      </c>
      <c r="P1649" s="18">
        <f>[1]卡牌表配置表!L1649</f>
        <v>0</v>
      </c>
      <c r="R1649" s="18" t="str">
        <f>[1]卡牌表配置表!N1649</f>
        <v/>
      </c>
      <c r="T1649" s="18" t="str">
        <f>[1]卡牌表配置表!P1649</f>
        <v/>
      </c>
      <c r="W1649" s="18">
        <f>[1]卡牌表配置表!W1649</f>
        <v>110</v>
      </c>
      <c r="X1649" s="18" t="str">
        <f>[1]卡牌表配置表!X1649</f>
        <v>-2,1331900</v>
      </c>
      <c r="Y1649" s="18">
        <v>0</v>
      </c>
      <c r="Z1649" s="18">
        <f>[1]卡牌表配置表!AA1649</f>
        <v>40000</v>
      </c>
      <c r="AA1649" s="18" t="str">
        <f>[1]卡牌表配置表!AB1649</f>
        <v>2,20,31948,1;2,31,6,1;2,21,50,1</v>
      </c>
      <c r="AB1649" s="18">
        <f>[1]卡牌表配置表!AR1649</f>
        <v>21047330</v>
      </c>
      <c r="AD1649" s="30">
        <f>VLOOKUP(F1649,t_card_group_s说明表!$B$6:$L$88,COLUMNS(t_card_group_s说明表!$B$6:$L$6),0)</f>
        <v>7</v>
      </c>
    </row>
    <row r="1650" spans="1:30" ht="15.75" customHeight="1" x14ac:dyDescent="0.2">
      <c r="A1650" s="18">
        <f t="shared" si="77"/>
        <v>1645</v>
      </c>
      <c r="B1650" s="18">
        <f>[1]卡牌表配置表!C1650</f>
        <v>4733020</v>
      </c>
      <c r="C1650" s="18">
        <f>[1]卡牌表配置表!D1650</f>
        <v>0</v>
      </c>
      <c r="D1650" s="18">
        <f>[1]卡牌表配置表!E1650</f>
        <v>20047330</v>
      </c>
      <c r="E1650" s="18" t="str">
        <f>[1]卡牌表配置表!F1650</f>
        <v>资源收集器</v>
      </c>
      <c r="F1650" s="18">
        <f>[1]卡牌表配置表!G1650</f>
        <v>47330</v>
      </c>
      <c r="G1650" s="18">
        <f>[1]卡牌表配置表!V1650</f>
        <v>20</v>
      </c>
      <c r="H1650" s="18">
        <f t="shared" si="75"/>
        <v>4733021</v>
      </c>
      <c r="I1650" s="30">
        <v>230002</v>
      </c>
      <c r="J1650" s="18">
        <v>1</v>
      </c>
      <c r="K1650" s="18">
        <v>4</v>
      </c>
      <c r="L1650" s="18" t="str">
        <f>[1]卡牌表配置表!I1650</f>
        <v>0,0,0</v>
      </c>
      <c r="M1650" s="18">
        <f t="shared" si="76"/>
        <v>47330200</v>
      </c>
      <c r="N1650" s="66" t="str">
        <f>[1]卡牌表配置表!K1650</f>
        <v>20000041</v>
      </c>
      <c r="O1650" s="31" t="s">
        <v>170</v>
      </c>
      <c r="P1650" s="18">
        <f>[1]卡牌表配置表!L1650</f>
        <v>0</v>
      </c>
      <c r="R1650" s="18" t="str">
        <f>[1]卡牌表配置表!N1650</f>
        <v/>
      </c>
      <c r="T1650" s="18" t="str">
        <f>[1]卡牌表配置表!P1650</f>
        <v/>
      </c>
      <c r="W1650" s="18">
        <f>[1]卡牌表配置表!W1650</f>
        <v>110</v>
      </c>
      <c r="X1650" s="18" t="str">
        <f>[1]卡牌表配置表!X1650</f>
        <v>-2,1731500</v>
      </c>
      <c r="Y1650" s="18">
        <v>0</v>
      </c>
      <c r="Z1650" s="18">
        <f>[1]卡牌表配置表!AA1650</f>
        <v>40000</v>
      </c>
      <c r="AA1650" s="18" t="str">
        <f>[1]卡牌表配置表!AB1650</f>
        <v>2,20,38338,1;2,31,6,1;2,21,50,1</v>
      </c>
      <c r="AB1650" s="18">
        <f>[1]卡牌表配置表!AR1650</f>
        <v>21047330</v>
      </c>
      <c r="AD1650" s="30">
        <f>VLOOKUP(F1650,t_card_group_s说明表!$B$6:$L$88,COLUMNS(t_card_group_s说明表!$B$6:$L$6),0)</f>
        <v>7</v>
      </c>
    </row>
    <row r="1651" spans="1:30" ht="15.75" customHeight="1" x14ac:dyDescent="0.2">
      <c r="A1651" s="18">
        <f t="shared" si="77"/>
        <v>1646</v>
      </c>
      <c r="B1651" s="18">
        <f>[1]卡牌表配置表!C1651</f>
        <v>4733021</v>
      </c>
      <c r="C1651" s="18">
        <f>[1]卡牌表配置表!D1651</f>
        <v>0</v>
      </c>
      <c r="D1651" s="18">
        <f>[1]卡牌表配置表!E1651</f>
        <v>20047330</v>
      </c>
      <c r="E1651" s="18" t="str">
        <f>[1]卡牌表配置表!F1651</f>
        <v>资源收集器</v>
      </c>
      <c r="F1651" s="18">
        <f>[1]卡牌表配置表!G1651</f>
        <v>47330</v>
      </c>
      <c r="G1651" s="18">
        <f>[1]卡牌表配置表!V1651</f>
        <v>21</v>
      </c>
      <c r="H1651" s="18">
        <f t="shared" si="75"/>
        <v>4733022</v>
      </c>
      <c r="I1651" s="30">
        <v>230002</v>
      </c>
      <c r="J1651" s="18">
        <v>1</v>
      </c>
      <c r="K1651" s="18">
        <v>4</v>
      </c>
      <c r="L1651" s="18" t="str">
        <f>[1]卡牌表配置表!I1651</f>
        <v>0,0,0</v>
      </c>
      <c r="M1651" s="18">
        <f t="shared" si="76"/>
        <v>47330210</v>
      </c>
      <c r="N1651" s="66" t="str">
        <f>[1]卡牌表配置表!K1651</f>
        <v>20000041</v>
      </c>
      <c r="O1651" s="31" t="s">
        <v>170</v>
      </c>
      <c r="P1651" s="18">
        <f>[1]卡牌表配置表!L1651</f>
        <v>0</v>
      </c>
      <c r="R1651" s="18" t="str">
        <f>[1]卡牌表配置表!N1651</f>
        <v/>
      </c>
      <c r="T1651" s="18" t="str">
        <f>[1]卡牌表配置表!P1651</f>
        <v/>
      </c>
      <c r="W1651" s="18">
        <f>[1]卡牌表配置表!W1651</f>
        <v>120</v>
      </c>
      <c r="X1651" s="18" t="str">
        <f>[1]卡牌表配置表!X1651</f>
        <v>-2,2251000</v>
      </c>
      <c r="Y1651" s="18">
        <v>0</v>
      </c>
      <c r="Z1651" s="18">
        <f>[1]卡牌表配置表!AA1651</f>
        <v>40000</v>
      </c>
      <c r="AA1651" s="18" t="str">
        <f>[1]卡牌表配置表!AB1651</f>
        <v>2,20,46006,1;2,31,6,1;2,21,50,1</v>
      </c>
      <c r="AB1651" s="18">
        <f>[1]卡牌表配置表!AR1651</f>
        <v>21047330</v>
      </c>
      <c r="AD1651" s="30">
        <f>VLOOKUP(F1651,t_card_group_s说明表!$B$6:$L$88,COLUMNS(t_card_group_s说明表!$B$6:$L$6),0)</f>
        <v>7</v>
      </c>
    </row>
    <row r="1652" spans="1:30" ht="15.75" customHeight="1" x14ac:dyDescent="0.2">
      <c r="A1652" s="18">
        <f t="shared" si="77"/>
        <v>1647</v>
      </c>
      <c r="B1652" s="18">
        <f>[1]卡牌表配置表!C1652</f>
        <v>4733022</v>
      </c>
      <c r="C1652" s="18">
        <f>[1]卡牌表配置表!D1652</f>
        <v>0</v>
      </c>
      <c r="D1652" s="18">
        <f>[1]卡牌表配置表!E1652</f>
        <v>20047330</v>
      </c>
      <c r="E1652" s="18" t="str">
        <f>[1]卡牌表配置表!F1652</f>
        <v>资源收集器</v>
      </c>
      <c r="F1652" s="18">
        <f>[1]卡牌表配置表!G1652</f>
        <v>47330</v>
      </c>
      <c r="G1652" s="18">
        <f>[1]卡牌表配置表!V1652</f>
        <v>22</v>
      </c>
      <c r="H1652" s="18">
        <f t="shared" si="75"/>
        <v>4733023</v>
      </c>
      <c r="I1652" s="30">
        <v>230002</v>
      </c>
      <c r="J1652" s="18">
        <v>1</v>
      </c>
      <c r="K1652" s="18">
        <v>4</v>
      </c>
      <c r="L1652" s="18" t="str">
        <f>[1]卡牌表配置表!I1652</f>
        <v>0,0,0</v>
      </c>
      <c r="M1652" s="18">
        <f t="shared" si="76"/>
        <v>47330220</v>
      </c>
      <c r="N1652" s="66" t="str">
        <f>[1]卡牌表配置表!K1652</f>
        <v>20000041</v>
      </c>
      <c r="O1652" s="31" t="s">
        <v>170</v>
      </c>
      <c r="P1652" s="18">
        <f>[1]卡牌表配置表!L1652</f>
        <v>0</v>
      </c>
      <c r="R1652" s="18" t="str">
        <f>[1]卡牌表配置表!N1652</f>
        <v/>
      </c>
      <c r="T1652" s="18" t="str">
        <f>[1]卡牌表配置表!P1652</f>
        <v/>
      </c>
      <c r="W1652" s="18">
        <f>[1]卡牌表配置表!W1652</f>
        <v>120</v>
      </c>
      <c r="X1652" s="18" t="str">
        <f>[1]卡牌表配置表!X1652</f>
        <v>-2,2926300</v>
      </c>
      <c r="Y1652" s="18">
        <v>0</v>
      </c>
      <c r="Z1652" s="18">
        <f>[1]卡牌表配置表!AA1652</f>
        <v>40000</v>
      </c>
      <c r="AA1652" s="18" t="str">
        <f>[1]卡牌表配置表!AB1652</f>
        <v>2,20,55207,1;2,31,6,1;2,21,50,1</v>
      </c>
      <c r="AB1652" s="18">
        <f>[1]卡牌表配置表!AR1652</f>
        <v>21047330</v>
      </c>
      <c r="AD1652" s="30">
        <f>VLOOKUP(F1652,t_card_group_s说明表!$B$6:$L$88,COLUMNS(t_card_group_s说明表!$B$6:$L$6),0)</f>
        <v>7</v>
      </c>
    </row>
    <row r="1653" spans="1:30" ht="15.75" customHeight="1" x14ac:dyDescent="0.2">
      <c r="A1653" s="18">
        <f t="shared" si="77"/>
        <v>1648</v>
      </c>
      <c r="B1653" s="18">
        <f>[1]卡牌表配置表!C1653</f>
        <v>4733023</v>
      </c>
      <c r="C1653" s="18">
        <f>[1]卡牌表配置表!D1653</f>
        <v>0</v>
      </c>
      <c r="D1653" s="18">
        <f>[1]卡牌表配置表!E1653</f>
        <v>20047330</v>
      </c>
      <c r="E1653" s="18" t="str">
        <f>[1]卡牌表配置表!F1653</f>
        <v>资源收集器</v>
      </c>
      <c r="F1653" s="18">
        <f>[1]卡牌表配置表!G1653</f>
        <v>47330</v>
      </c>
      <c r="G1653" s="18">
        <f>[1]卡牌表配置表!V1653</f>
        <v>23</v>
      </c>
      <c r="H1653" s="18">
        <f t="shared" si="75"/>
        <v>4733024</v>
      </c>
      <c r="I1653" s="30">
        <v>230002</v>
      </c>
      <c r="J1653" s="18">
        <v>1</v>
      </c>
      <c r="K1653" s="18">
        <v>4</v>
      </c>
      <c r="L1653" s="18" t="str">
        <f>[1]卡牌表配置表!I1653</f>
        <v>0,0,0</v>
      </c>
      <c r="M1653" s="18">
        <f t="shared" si="76"/>
        <v>47330230</v>
      </c>
      <c r="N1653" s="66" t="str">
        <f>[1]卡牌表配置表!K1653</f>
        <v>20000041</v>
      </c>
      <c r="O1653" s="31" t="s">
        <v>170</v>
      </c>
      <c r="P1653" s="18">
        <f>[1]卡牌表配置表!L1653</f>
        <v>0</v>
      </c>
      <c r="R1653" s="18" t="str">
        <f>[1]卡牌表配置表!N1653</f>
        <v/>
      </c>
      <c r="T1653" s="18" t="str">
        <f>[1]卡牌表配置表!P1653</f>
        <v/>
      </c>
      <c r="W1653" s="18">
        <f>[1]卡牌表配置表!W1653</f>
        <v>130</v>
      </c>
      <c r="X1653" s="18" t="str">
        <f>[1]卡牌表配置表!X1653</f>
        <v>-2,3804200</v>
      </c>
      <c r="Y1653" s="18">
        <v>0</v>
      </c>
      <c r="Z1653" s="18">
        <f>[1]卡牌表配置表!AA1653</f>
        <v>40000</v>
      </c>
      <c r="AA1653" s="18" t="str">
        <f>[1]卡牌表配置表!AB1653</f>
        <v>2,20,66248,1;2,31,6,1;2,21,50,1</v>
      </c>
      <c r="AB1653" s="18">
        <f>[1]卡牌表配置表!AR1653</f>
        <v>21047330</v>
      </c>
      <c r="AD1653" s="30">
        <f>VLOOKUP(F1653,t_card_group_s说明表!$B$6:$L$88,COLUMNS(t_card_group_s说明表!$B$6:$L$6),0)</f>
        <v>7</v>
      </c>
    </row>
    <row r="1654" spans="1:30" ht="15.75" customHeight="1" x14ac:dyDescent="0.2">
      <c r="A1654" s="18">
        <f t="shared" si="77"/>
        <v>1649</v>
      </c>
      <c r="B1654" s="18">
        <f>[1]卡牌表配置表!C1654</f>
        <v>4733024</v>
      </c>
      <c r="C1654" s="18">
        <f>[1]卡牌表配置表!D1654</f>
        <v>0</v>
      </c>
      <c r="D1654" s="18">
        <f>[1]卡牌表配置表!E1654</f>
        <v>20047330</v>
      </c>
      <c r="E1654" s="18" t="str">
        <f>[1]卡牌表配置表!F1654</f>
        <v>资源收集器</v>
      </c>
      <c r="F1654" s="18">
        <f>[1]卡牌表配置表!G1654</f>
        <v>47330</v>
      </c>
      <c r="G1654" s="18">
        <f>[1]卡牌表配置表!V1654</f>
        <v>24</v>
      </c>
      <c r="H1654" s="18">
        <f t="shared" si="75"/>
        <v>4733025</v>
      </c>
      <c r="I1654" s="30">
        <v>230002</v>
      </c>
      <c r="J1654" s="18">
        <v>1</v>
      </c>
      <c r="K1654" s="18">
        <v>4</v>
      </c>
      <c r="L1654" s="18" t="str">
        <f>[1]卡牌表配置表!I1654</f>
        <v>0,0,0</v>
      </c>
      <c r="M1654" s="18">
        <f t="shared" si="76"/>
        <v>47330240</v>
      </c>
      <c r="N1654" s="66" t="str">
        <f>[1]卡牌表配置表!K1654</f>
        <v>20000041</v>
      </c>
      <c r="O1654" s="31" t="s">
        <v>170</v>
      </c>
      <c r="P1654" s="18">
        <f>[1]卡牌表配置表!L1654</f>
        <v>0</v>
      </c>
      <c r="R1654" s="18" t="str">
        <f>[1]卡牌表配置表!N1654</f>
        <v/>
      </c>
      <c r="T1654" s="18" t="str">
        <f>[1]卡牌表配置表!P1654</f>
        <v/>
      </c>
      <c r="W1654" s="18">
        <f>[1]卡牌表配置表!W1654</f>
        <v>150</v>
      </c>
      <c r="X1654" s="18" t="str">
        <f>[1]卡牌表配置表!X1654</f>
        <v>-2,4945500</v>
      </c>
      <c r="Y1654" s="18">
        <v>0</v>
      </c>
      <c r="Z1654" s="18">
        <f>[1]卡牌表配置表!AA1654</f>
        <v>40000</v>
      </c>
      <c r="AA1654" s="18" t="str">
        <f>[1]卡牌表配置表!AB1654</f>
        <v>2,20,79497,1;2,31,6,1;2,21,50,1</v>
      </c>
      <c r="AB1654" s="18">
        <f>[1]卡牌表配置表!AR1654</f>
        <v>21047330</v>
      </c>
      <c r="AD1654" s="30">
        <f>VLOOKUP(F1654,t_card_group_s说明表!$B$6:$L$88,COLUMNS(t_card_group_s说明表!$B$6:$L$6),0)</f>
        <v>7</v>
      </c>
    </row>
    <row r="1655" spans="1:30" ht="15.75" customHeight="1" x14ac:dyDescent="0.2">
      <c r="A1655" s="18">
        <f t="shared" si="77"/>
        <v>1650</v>
      </c>
      <c r="B1655" s="18">
        <f>[1]卡牌表配置表!C1655</f>
        <v>4733025</v>
      </c>
      <c r="C1655" s="18">
        <f>[1]卡牌表配置表!D1655</f>
        <v>0</v>
      </c>
      <c r="D1655" s="18">
        <f>[1]卡牌表配置表!E1655</f>
        <v>20047330</v>
      </c>
      <c r="E1655" s="18" t="str">
        <f>[1]卡牌表配置表!F1655</f>
        <v>资源收集器</v>
      </c>
      <c r="F1655" s="18">
        <f>[1]卡牌表配置表!G1655</f>
        <v>47330</v>
      </c>
      <c r="G1655" s="18">
        <f>[1]卡牌表配置表!V1655</f>
        <v>25</v>
      </c>
      <c r="H1655" s="18" t="str">
        <f t="shared" si="75"/>
        <v/>
      </c>
      <c r="I1655" s="30">
        <v>230002</v>
      </c>
      <c r="J1655" s="18">
        <v>1</v>
      </c>
      <c r="K1655" s="18">
        <v>4</v>
      </c>
      <c r="L1655" s="18" t="str">
        <f>[1]卡牌表配置表!I1655</f>
        <v>0,0,0</v>
      </c>
      <c r="M1655" s="18">
        <f t="shared" si="76"/>
        <v>47330250</v>
      </c>
      <c r="N1655" s="66" t="str">
        <f>[1]卡牌表配置表!K1655</f>
        <v>20000041</v>
      </c>
      <c r="O1655" s="31" t="s">
        <v>170</v>
      </c>
      <c r="P1655" s="18">
        <f>[1]卡牌表配置表!L1655</f>
        <v>0</v>
      </c>
      <c r="R1655" s="18" t="str">
        <f>[1]卡牌表配置表!N1655</f>
        <v/>
      </c>
      <c r="T1655" s="18" t="str">
        <f>[1]卡牌表配置表!P1655</f>
        <v/>
      </c>
      <c r="W1655" s="18">
        <f>[1]卡牌表配置表!W1655</f>
        <v>-1</v>
      </c>
      <c r="X1655" s="18">
        <f>[1]卡牌表配置表!X1655</f>
        <v>-1</v>
      </c>
      <c r="Y1655" s="18">
        <v>0</v>
      </c>
      <c r="Z1655" s="18">
        <f>[1]卡牌表配置表!AA1655</f>
        <v>40000</v>
      </c>
      <c r="AA1655" s="18" t="str">
        <f>[1]卡牌表配置表!AB1655</f>
        <v>2,20,95397,1;2,31,6,1;2,21,50,1</v>
      </c>
      <c r="AB1655" s="18">
        <f>[1]卡牌表配置表!AR1655</f>
        <v>21047330</v>
      </c>
      <c r="AD1655" s="30">
        <f>VLOOKUP(F1655,t_card_group_s说明表!$B$6:$L$88,COLUMNS(t_card_group_s说明表!$B$6:$L$6),0)</f>
        <v>7</v>
      </c>
    </row>
    <row r="1656" spans="1:30" ht="15.75" customHeight="1" x14ac:dyDescent="0.2">
      <c r="A1656" s="18">
        <f t="shared" si="77"/>
        <v>1651</v>
      </c>
      <c r="B1656" s="18">
        <f>[1]卡牌表配置表!C1656</f>
        <v>4741001</v>
      </c>
      <c r="C1656" s="18">
        <f>[1]卡牌表配置表!D1656</f>
        <v>0</v>
      </c>
      <c r="D1656" s="18">
        <f>[1]卡牌表配置表!E1656</f>
        <v>20047410</v>
      </c>
      <c r="E1656" s="18" t="str">
        <f>[1]卡牌表配置表!F1656</f>
        <v>战旗</v>
      </c>
      <c r="F1656" s="18">
        <f>[1]卡牌表配置表!G1656</f>
        <v>47410</v>
      </c>
      <c r="G1656" s="18">
        <f>[1]卡牌表配置表!V1656</f>
        <v>1</v>
      </c>
      <c r="H1656" s="18">
        <f t="shared" si="75"/>
        <v>4741002</v>
      </c>
      <c r="I1656" s="30">
        <v>230002</v>
      </c>
      <c r="J1656" s="18">
        <v>1</v>
      </c>
      <c r="K1656" s="18">
        <v>4</v>
      </c>
      <c r="L1656" s="18" t="str">
        <f>[1]卡牌表配置表!I1656</f>
        <v>0,0,0</v>
      </c>
      <c r="M1656" s="18">
        <f t="shared" si="76"/>
        <v>47410010</v>
      </c>
      <c r="N1656" s="66" t="str">
        <f>[1]卡牌表配置表!K1656</f>
        <v>20000055</v>
      </c>
      <c r="O1656" s="31" t="s">
        <v>170</v>
      </c>
      <c r="P1656" s="18">
        <f>[1]卡牌表配置表!L1656</f>
        <v>0</v>
      </c>
      <c r="R1656" s="18" t="str">
        <f>[1]卡牌表配置表!N1656</f>
        <v/>
      </c>
      <c r="T1656" s="18" t="str">
        <f>[1]卡牌表配置表!P1656</f>
        <v/>
      </c>
      <c r="W1656" s="18">
        <f>[1]卡牌表配置表!W1656</f>
        <v>4</v>
      </c>
      <c r="X1656" s="18" t="str">
        <f>[1]卡牌表配置表!X1656</f>
        <v>-2,1000</v>
      </c>
      <c r="Y1656" s="18">
        <v>0</v>
      </c>
      <c r="Z1656" s="18">
        <f>[1]卡牌表配置表!AA1656</f>
        <v>20000</v>
      </c>
      <c r="AA1656" s="18" t="str">
        <f>[1]卡牌表配置表!AB1656</f>
        <v>2,20,925,1;1,33,22102,0;3,26,,1;2,21,50,1;2,41,100,1</v>
      </c>
      <c r="AB1656" s="18">
        <f>[1]卡牌表配置表!AR1656</f>
        <v>21047410</v>
      </c>
      <c r="AD1656" s="30">
        <f>VLOOKUP(F1656,t_card_group_s说明表!$B$6:$L$88,COLUMNS(t_card_group_s说明表!$B$6:$L$6),0)</f>
        <v>7</v>
      </c>
    </row>
    <row r="1657" spans="1:30" ht="15.75" customHeight="1" x14ac:dyDescent="0.2">
      <c r="A1657" s="18">
        <f t="shared" si="77"/>
        <v>1652</v>
      </c>
      <c r="B1657" s="18">
        <f>[1]卡牌表配置表!C1657</f>
        <v>4741002</v>
      </c>
      <c r="C1657" s="18">
        <f>[1]卡牌表配置表!D1657</f>
        <v>0</v>
      </c>
      <c r="D1657" s="18">
        <f>[1]卡牌表配置表!E1657</f>
        <v>20047410</v>
      </c>
      <c r="E1657" s="18" t="str">
        <f>[1]卡牌表配置表!F1657</f>
        <v>战旗</v>
      </c>
      <c r="F1657" s="18">
        <f>[1]卡牌表配置表!G1657</f>
        <v>47410</v>
      </c>
      <c r="G1657" s="18">
        <f>[1]卡牌表配置表!V1657</f>
        <v>2</v>
      </c>
      <c r="H1657" s="18">
        <f t="shared" si="75"/>
        <v>4741003</v>
      </c>
      <c r="I1657" s="30">
        <v>230002</v>
      </c>
      <c r="J1657" s="18">
        <v>1</v>
      </c>
      <c r="K1657" s="18">
        <v>4</v>
      </c>
      <c r="L1657" s="18" t="str">
        <f>[1]卡牌表配置表!I1657</f>
        <v>0,0,0</v>
      </c>
      <c r="M1657" s="18">
        <f t="shared" si="76"/>
        <v>47410020</v>
      </c>
      <c r="N1657" s="66" t="str">
        <f>[1]卡牌表配置表!K1657</f>
        <v>20000055</v>
      </c>
      <c r="O1657" s="31" t="s">
        <v>170</v>
      </c>
      <c r="P1657" s="18">
        <f>[1]卡牌表配置表!L1657</f>
        <v>0</v>
      </c>
      <c r="R1657" s="18" t="str">
        <f>[1]卡牌表配置表!N1657</f>
        <v/>
      </c>
      <c r="T1657" s="18" t="str">
        <f>[1]卡牌表配置表!P1657</f>
        <v/>
      </c>
      <c r="W1657" s="18">
        <f>[1]卡牌表配置表!W1657</f>
        <v>20</v>
      </c>
      <c r="X1657" s="18" t="str">
        <f>[1]卡牌表配置表!X1657</f>
        <v>-2,5000</v>
      </c>
      <c r="Y1657" s="18">
        <v>0</v>
      </c>
      <c r="Z1657" s="18">
        <f>[1]卡牌表配置表!AA1657</f>
        <v>20000</v>
      </c>
      <c r="AA1657" s="18" t="str">
        <f>[1]卡牌表配置表!AB1657</f>
        <v>2,20,1110,1;1,33,22102,0;3,26,,1;2,21,50,1;2,41,100,1</v>
      </c>
      <c r="AB1657" s="18">
        <f>[1]卡牌表配置表!AR1657</f>
        <v>21047410</v>
      </c>
      <c r="AD1657" s="30">
        <f>VLOOKUP(F1657,t_card_group_s说明表!$B$6:$L$88,COLUMNS(t_card_group_s说明表!$B$6:$L$6),0)</f>
        <v>7</v>
      </c>
    </row>
    <row r="1658" spans="1:30" ht="15.75" customHeight="1" x14ac:dyDescent="0.2">
      <c r="A1658" s="18">
        <f t="shared" si="77"/>
        <v>1653</v>
      </c>
      <c r="B1658" s="18">
        <f>[1]卡牌表配置表!C1658</f>
        <v>4741003</v>
      </c>
      <c r="C1658" s="18">
        <f>[1]卡牌表配置表!D1658</f>
        <v>0</v>
      </c>
      <c r="D1658" s="18">
        <f>[1]卡牌表配置表!E1658</f>
        <v>20047410</v>
      </c>
      <c r="E1658" s="18" t="str">
        <f>[1]卡牌表配置表!F1658</f>
        <v>战旗</v>
      </c>
      <c r="F1658" s="18">
        <f>[1]卡牌表配置表!G1658</f>
        <v>47410</v>
      </c>
      <c r="G1658" s="18">
        <f>[1]卡牌表配置表!V1658</f>
        <v>3</v>
      </c>
      <c r="H1658" s="18">
        <f t="shared" si="75"/>
        <v>4741004</v>
      </c>
      <c r="I1658" s="30">
        <v>230002</v>
      </c>
      <c r="J1658" s="18">
        <v>1</v>
      </c>
      <c r="K1658" s="18">
        <v>4</v>
      </c>
      <c r="L1658" s="18" t="str">
        <f>[1]卡牌表配置表!I1658</f>
        <v>0,0,0</v>
      </c>
      <c r="M1658" s="18">
        <f t="shared" si="76"/>
        <v>47410030</v>
      </c>
      <c r="N1658" s="66" t="str">
        <f>[1]卡牌表配置表!K1658</f>
        <v>20000055</v>
      </c>
      <c r="O1658" s="31" t="s">
        <v>170</v>
      </c>
      <c r="P1658" s="18">
        <f>[1]卡牌表配置表!L1658</f>
        <v>0</v>
      </c>
      <c r="R1658" s="18" t="str">
        <f>[1]卡牌表配置表!N1658</f>
        <v/>
      </c>
      <c r="T1658" s="18" t="str">
        <f>[1]卡牌表配置表!P1658</f>
        <v/>
      </c>
      <c r="W1658" s="18">
        <f>[1]卡牌表配置表!W1658</f>
        <v>30</v>
      </c>
      <c r="X1658" s="18" t="str">
        <f>[1]卡牌表配置表!X1658</f>
        <v>-2,15000</v>
      </c>
      <c r="Y1658" s="18">
        <v>0</v>
      </c>
      <c r="Z1658" s="18">
        <f>[1]卡牌表配置表!AA1658</f>
        <v>20000</v>
      </c>
      <c r="AA1658" s="18" t="str">
        <f>[1]卡牌表配置表!AB1658</f>
        <v>2,20,1332,1;1,33,22102,0;3,26,,1;2,21,50,1;2,41,100,1</v>
      </c>
      <c r="AB1658" s="18">
        <f>[1]卡牌表配置表!AR1658</f>
        <v>21047410</v>
      </c>
      <c r="AD1658" s="30">
        <f>VLOOKUP(F1658,t_card_group_s说明表!$B$6:$L$88,COLUMNS(t_card_group_s说明表!$B$6:$L$6),0)</f>
        <v>7</v>
      </c>
    </row>
    <row r="1659" spans="1:30" ht="15.75" customHeight="1" x14ac:dyDescent="0.2">
      <c r="A1659" s="18">
        <f t="shared" si="77"/>
        <v>1654</v>
      </c>
      <c r="B1659" s="18">
        <f>[1]卡牌表配置表!C1659</f>
        <v>4741004</v>
      </c>
      <c r="C1659" s="18">
        <f>[1]卡牌表配置表!D1659</f>
        <v>0</v>
      </c>
      <c r="D1659" s="18">
        <f>[1]卡牌表配置表!E1659</f>
        <v>20047410</v>
      </c>
      <c r="E1659" s="18" t="str">
        <f>[1]卡牌表配置表!F1659</f>
        <v>战旗</v>
      </c>
      <c r="F1659" s="18">
        <f>[1]卡牌表配置表!G1659</f>
        <v>47410</v>
      </c>
      <c r="G1659" s="18">
        <f>[1]卡牌表配置表!V1659</f>
        <v>4</v>
      </c>
      <c r="H1659" s="18">
        <f t="shared" si="75"/>
        <v>4741005</v>
      </c>
      <c r="I1659" s="30">
        <v>230002</v>
      </c>
      <c r="J1659" s="18">
        <v>1</v>
      </c>
      <c r="K1659" s="18">
        <v>4</v>
      </c>
      <c r="L1659" s="18" t="str">
        <f>[1]卡牌表配置表!I1659</f>
        <v>0,0,0</v>
      </c>
      <c r="M1659" s="18">
        <f t="shared" si="76"/>
        <v>47410040</v>
      </c>
      <c r="N1659" s="66" t="str">
        <f>[1]卡牌表配置表!K1659</f>
        <v>20000055</v>
      </c>
      <c r="O1659" s="31" t="s">
        <v>170</v>
      </c>
      <c r="P1659" s="18">
        <f>[1]卡牌表配置表!L1659</f>
        <v>0</v>
      </c>
      <c r="R1659" s="18" t="str">
        <f>[1]卡牌表配置表!N1659</f>
        <v/>
      </c>
      <c r="T1659" s="18" t="str">
        <f>[1]卡牌表配置表!P1659</f>
        <v/>
      </c>
      <c r="W1659" s="18">
        <f>[1]卡牌表配置表!W1659</f>
        <v>30</v>
      </c>
      <c r="X1659" s="18" t="str">
        <f>[1]卡牌表配置表!X1659</f>
        <v>-2,22500</v>
      </c>
      <c r="Y1659" s="18">
        <v>0</v>
      </c>
      <c r="Z1659" s="18">
        <f>[1]卡牌表配置表!AA1659</f>
        <v>20000</v>
      </c>
      <c r="AA1659" s="18" t="str">
        <f>[1]卡牌表配置表!AB1659</f>
        <v>2,20,1599,1;1,33,22102,0;3,26,,1;2,21,50,1;2,41,100,1</v>
      </c>
      <c r="AB1659" s="18">
        <f>[1]卡牌表配置表!AR1659</f>
        <v>21047410</v>
      </c>
      <c r="AD1659" s="30">
        <f>VLOOKUP(F1659,t_card_group_s说明表!$B$6:$L$88,COLUMNS(t_card_group_s说明表!$B$6:$L$6),0)</f>
        <v>7</v>
      </c>
    </row>
    <row r="1660" spans="1:30" ht="15.75" customHeight="1" x14ac:dyDescent="0.2">
      <c r="A1660" s="18">
        <f t="shared" si="77"/>
        <v>1655</v>
      </c>
      <c r="B1660" s="18">
        <f>[1]卡牌表配置表!C1660</f>
        <v>4741005</v>
      </c>
      <c r="C1660" s="18">
        <f>[1]卡牌表配置表!D1660</f>
        <v>0</v>
      </c>
      <c r="D1660" s="18">
        <f>[1]卡牌表配置表!E1660</f>
        <v>20047410</v>
      </c>
      <c r="E1660" s="18" t="str">
        <f>[1]卡牌表配置表!F1660</f>
        <v>战旗</v>
      </c>
      <c r="F1660" s="18">
        <f>[1]卡牌表配置表!G1660</f>
        <v>47410</v>
      </c>
      <c r="G1660" s="18">
        <f>[1]卡牌表配置表!V1660</f>
        <v>5</v>
      </c>
      <c r="H1660" s="18">
        <f t="shared" si="75"/>
        <v>4741006</v>
      </c>
      <c r="I1660" s="30">
        <v>230002</v>
      </c>
      <c r="J1660" s="18">
        <v>1</v>
      </c>
      <c r="K1660" s="18">
        <v>4</v>
      </c>
      <c r="L1660" s="18" t="str">
        <f>[1]卡牌表配置表!I1660</f>
        <v>0,0,0</v>
      </c>
      <c r="M1660" s="18">
        <f t="shared" si="76"/>
        <v>47410050</v>
      </c>
      <c r="N1660" s="66" t="str">
        <f>[1]卡牌表配置表!K1660</f>
        <v>20000055</v>
      </c>
      <c r="O1660" s="31" t="s">
        <v>170</v>
      </c>
      <c r="P1660" s="18">
        <f>[1]卡牌表配置表!L1660</f>
        <v>0</v>
      </c>
      <c r="R1660" s="18" t="str">
        <f>[1]卡牌表配置表!N1660</f>
        <v/>
      </c>
      <c r="T1660" s="18" t="str">
        <f>[1]卡牌表配置表!P1660</f>
        <v/>
      </c>
      <c r="W1660" s="18">
        <f>[1]卡牌表配置表!W1660</f>
        <v>40</v>
      </c>
      <c r="X1660" s="18" t="str">
        <f>[1]卡牌表配置表!X1660</f>
        <v>-2,33800</v>
      </c>
      <c r="Y1660" s="18">
        <v>0</v>
      </c>
      <c r="Z1660" s="18">
        <f>[1]卡牌表配置表!AA1660</f>
        <v>20000</v>
      </c>
      <c r="AA1660" s="18" t="str">
        <f>[1]卡牌表配置表!AB1660</f>
        <v>2,20,1919,1;1,33,22102,0;3,26,,1;2,21,50,1;2,41,100,1</v>
      </c>
      <c r="AB1660" s="18">
        <f>[1]卡牌表配置表!AR1660</f>
        <v>21047410</v>
      </c>
      <c r="AD1660" s="30">
        <f>VLOOKUP(F1660,t_card_group_s说明表!$B$6:$L$88,COLUMNS(t_card_group_s说明表!$B$6:$L$6),0)</f>
        <v>7</v>
      </c>
    </row>
    <row r="1661" spans="1:30" ht="15.75" customHeight="1" x14ac:dyDescent="0.2">
      <c r="A1661" s="18">
        <f t="shared" si="77"/>
        <v>1656</v>
      </c>
      <c r="B1661" s="18">
        <f>[1]卡牌表配置表!C1661</f>
        <v>4741006</v>
      </c>
      <c r="C1661" s="18">
        <f>[1]卡牌表配置表!D1661</f>
        <v>0</v>
      </c>
      <c r="D1661" s="18">
        <f>[1]卡牌表配置表!E1661</f>
        <v>20047410</v>
      </c>
      <c r="E1661" s="18" t="str">
        <f>[1]卡牌表配置表!F1661</f>
        <v>战旗</v>
      </c>
      <c r="F1661" s="18">
        <f>[1]卡牌表配置表!G1661</f>
        <v>47410</v>
      </c>
      <c r="G1661" s="18">
        <f>[1]卡牌表配置表!V1661</f>
        <v>6</v>
      </c>
      <c r="H1661" s="18">
        <f t="shared" si="75"/>
        <v>4741007</v>
      </c>
      <c r="I1661" s="30">
        <v>230002</v>
      </c>
      <c r="J1661" s="18">
        <v>1</v>
      </c>
      <c r="K1661" s="18">
        <v>4</v>
      </c>
      <c r="L1661" s="18" t="str">
        <f>[1]卡牌表配置表!I1661</f>
        <v>0,0,0</v>
      </c>
      <c r="M1661" s="18">
        <f t="shared" si="76"/>
        <v>47410060</v>
      </c>
      <c r="N1661" s="66" t="str">
        <f>[1]卡牌表配置表!K1661</f>
        <v>20000055</v>
      </c>
      <c r="O1661" s="31" t="s">
        <v>170</v>
      </c>
      <c r="P1661" s="18">
        <f>[1]卡牌表配置表!L1661</f>
        <v>0</v>
      </c>
      <c r="R1661" s="18" t="str">
        <f>[1]卡牌表配置表!N1661</f>
        <v/>
      </c>
      <c r="T1661" s="18" t="str">
        <f>[1]卡牌表配置表!P1661</f>
        <v/>
      </c>
      <c r="W1661" s="18">
        <f>[1]卡牌表配置表!W1661</f>
        <v>40</v>
      </c>
      <c r="X1661" s="18" t="str">
        <f>[1]卡牌表配置表!X1661</f>
        <v>-2,43900</v>
      </c>
      <c r="Y1661" s="18">
        <v>0</v>
      </c>
      <c r="Z1661" s="18">
        <f>[1]卡牌表配置表!AA1661</f>
        <v>20000</v>
      </c>
      <c r="AA1661" s="18" t="str">
        <f>[1]卡牌表配置表!AB1661</f>
        <v>2,20,2302,1;1,33,22102,0;3,26,,1;2,21,50,1;2,41,100,1</v>
      </c>
      <c r="AB1661" s="18">
        <f>[1]卡牌表配置表!AR1661</f>
        <v>21047410</v>
      </c>
      <c r="AD1661" s="30">
        <f>VLOOKUP(F1661,t_card_group_s说明表!$B$6:$L$88,COLUMNS(t_card_group_s说明表!$B$6:$L$6),0)</f>
        <v>7</v>
      </c>
    </row>
    <row r="1662" spans="1:30" ht="15.75" customHeight="1" x14ac:dyDescent="0.2">
      <c r="A1662" s="18">
        <f t="shared" si="77"/>
        <v>1657</v>
      </c>
      <c r="B1662" s="18">
        <f>[1]卡牌表配置表!C1662</f>
        <v>4741007</v>
      </c>
      <c r="C1662" s="18">
        <f>[1]卡牌表配置表!D1662</f>
        <v>0</v>
      </c>
      <c r="D1662" s="18">
        <f>[1]卡牌表配置表!E1662</f>
        <v>20047410</v>
      </c>
      <c r="E1662" s="18" t="str">
        <f>[1]卡牌表配置表!F1662</f>
        <v>战旗</v>
      </c>
      <c r="F1662" s="18">
        <f>[1]卡牌表配置表!G1662</f>
        <v>47410</v>
      </c>
      <c r="G1662" s="18">
        <f>[1]卡牌表配置表!V1662</f>
        <v>7</v>
      </c>
      <c r="H1662" s="18">
        <f t="shared" si="75"/>
        <v>4741008</v>
      </c>
      <c r="I1662" s="30">
        <v>230002</v>
      </c>
      <c r="J1662" s="18">
        <v>1</v>
      </c>
      <c r="K1662" s="18">
        <v>4</v>
      </c>
      <c r="L1662" s="18" t="str">
        <f>[1]卡牌表配置表!I1662</f>
        <v>0,0,0</v>
      </c>
      <c r="M1662" s="18">
        <f t="shared" si="76"/>
        <v>47410070</v>
      </c>
      <c r="N1662" s="66" t="str">
        <f>[1]卡牌表配置表!K1662</f>
        <v>20000055</v>
      </c>
      <c r="O1662" s="31" t="s">
        <v>170</v>
      </c>
      <c r="P1662" s="18">
        <f>[1]卡牌表配置表!L1662</f>
        <v>0</v>
      </c>
      <c r="R1662" s="18" t="str">
        <f>[1]卡牌表配置表!N1662</f>
        <v/>
      </c>
      <c r="T1662" s="18" t="str">
        <f>[1]卡牌表配置表!P1662</f>
        <v/>
      </c>
      <c r="W1662" s="18">
        <f>[1]卡牌表配置表!W1662</f>
        <v>50</v>
      </c>
      <c r="X1662" s="18" t="str">
        <f>[1]卡牌表配置表!X1662</f>
        <v>-2,57100</v>
      </c>
      <c r="Y1662" s="18">
        <v>0</v>
      </c>
      <c r="Z1662" s="18">
        <f>[1]卡牌表配置表!AA1662</f>
        <v>20000</v>
      </c>
      <c r="AA1662" s="18" t="str">
        <f>[1]卡牌表配置表!AB1662</f>
        <v>2,20,2763,1;1,33,22102,0;3,26,,1;2,21,50,1;2,41,100,1</v>
      </c>
      <c r="AB1662" s="18">
        <f>[1]卡牌表配置表!AR1662</f>
        <v>21047410</v>
      </c>
      <c r="AD1662" s="30">
        <f>VLOOKUP(F1662,t_card_group_s说明表!$B$6:$L$88,COLUMNS(t_card_group_s说明表!$B$6:$L$6),0)</f>
        <v>7</v>
      </c>
    </row>
    <row r="1663" spans="1:30" ht="15.75" customHeight="1" x14ac:dyDescent="0.2">
      <c r="A1663" s="18">
        <f t="shared" si="77"/>
        <v>1658</v>
      </c>
      <c r="B1663" s="18">
        <f>[1]卡牌表配置表!C1663</f>
        <v>4741008</v>
      </c>
      <c r="C1663" s="18">
        <f>[1]卡牌表配置表!D1663</f>
        <v>0</v>
      </c>
      <c r="D1663" s="18">
        <f>[1]卡牌表配置表!E1663</f>
        <v>20047410</v>
      </c>
      <c r="E1663" s="18" t="str">
        <f>[1]卡牌表配置表!F1663</f>
        <v>战旗</v>
      </c>
      <c r="F1663" s="18">
        <f>[1]卡牌表配置表!G1663</f>
        <v>47410</v>
      </c>
      <c r="G1663" s="18">
        <f>[1]卡牌表配置表!V1663</f>
        <v>8</v>
      </c>
      <c r="H1663" s="18">
        <f t="shared" si="75"/>
        <v>4741009</v>
      </c>
      <c r="I1663" s="30">
        <v>230002</v>
      </c>
      <c r="J1663" s="18">
        <v>1</v>
      </c>
      <c r="K1663" s="18">
        <v>4</v>
      </c>
      <c r="L1663" s="18" t="str">
        <f>[1]卡牌表配置表!I1663</f>
        <v>0,0,0</v>
      </c>
      <c r="M1663" s="18">
        <f t="shared" si="76"/>
        <v>47410080</v>
      </c>
      <c r="N1663" s="66" t="str">
        <f>[1]卡牌表配置表!K1663</f>
        <v>20000055</v>
      </c>
      <c r="O1663" s="31" t="s">
        <v>170</v>
      </c>
      <c r="P1663" s="18">
        <f>[1]卡牌表配置表!L1663</f>
        <v>0</v>
      </c>
      <c r="R1663" s="18" t="str">
        <f>[1]卡牌表配置表!N1663</f>
        <v/>
      </c>
      <c r="T1663" s="18" t="str">
        <f>[1]卡牌表配置表!P1663</f>
        <v/>
      </c>
      <c r="W1663" s="18">
        <f>[1]卡牌表配置表!W1663</f>
        <v>50</v>
      </c>
      <c r="X1663" s="18" t="str">
        <f>[1]卡牌表配置表!X1663</f>
        <v>-2,74200</v>
      </c>
      <c r="Y1663" s="18">
        <v>0</v>
      </c>
      <c r="Z1663" s="18">
        <f>[1]卡牌表配置表!AA1663</f>
        <v>20000</v>
      </c>
      <c r="AA1663" s="18" t="str">
        <f>[1]卡牌表配置表!AB1663</f>
        <v>2,20,3315,1;1,33,22102,0;3,26,,1;2,21,50,1;2,41,100,1</v>
      </c>
      <c r="AB1663" s="18">
        <f>[1]卡牌表配置表!AR1663</f>
        <v>21047410</v>
      </c>
      <c r="AD1663" s="30">
        <f>VLOOKUP(F1663,t_card_group_s说明表!$B$6:$L$88,COLUMNS(t_card_group_s说明表!$B$6:$L$6),0)</f>
        <v>7</v>
      </c>
    </row>
    <row r="1664" spans="1:30" ht="15.75" customHeight="1" x14ac:dyDescent="0.2">
      <c r="A1664" s="18">
        <f t="shared" si="77"/>
        <v>1659</v>
      </c>
      <c r="B1664" s="18">
        <f>[1]卡牌表配置表!C1664</f>
        <v>4741009</v>
      </c>
      <c r="C1664" s="18">
        <f>[1]卡牌表配置表!D1664</f>
        <v>0</v>
      </c>
      <c r="D1664" s="18">
        <f>[1]卡牌表配置表!E1664</f>
        <v>20047410</v>
      </c>
      <c r="E1664" s="18" t="str">
        <f>[1]卡牌表配置表!F1664</f>
        <v>战旗</v>
      </c>
      <c r="F1664" s="18">
        <f>[1]卡牌表配置表!G1664</f>
        <v>47410</v>
      </c>
      <c r="G1664" s="18">
        <f>[1]卡牌表配置表!V1664</f>
        <v>9</v>
      </c>
      <c r="H1664" s="18">
        <f t="shared" si="75"/>
        <v>4741010</v>
      </c>
      <c r="I1664" s="30">
        <v>230002</v>
      </c>
      <c r="J1664" s="18">
        <v>1</v>
      </c>
      <c r="K1664" s="18">
        <v>4</v>
      </c>
      <c r="L1664" s="18" t="str">
        <f>[1]卡牌表配置表!I1664</f>
        <v>0,0,0</v>
      </c>
      <c r="M1664" s="18">
        <f t="shared" si="76"/>
        <v>47410090</v>
      </c>
      <c r="N1664" s="66" t="str">
        <f>[1]卡牌表配置表!K1664</f>
        <v>20000055</v>
      </c>
      <c r="O1664" s="31" t="s">
        <v>170</v>
      </c>
      <c r="P1664" s="18">
        <f>[1]卡牌表配置表!L1664</f>
        <v>0</v>
      </c>
      <c r="R1664" s="18" t="str">
        <f>[1]卡牌表配置表!N1664</f>
        <v/>
      </c>
      <c r="T1664" s="18" t="str">
        <f>[1]卡牌表配置表!P1664</f>
        <v/>
      </c>
      <c r="W1664" s="18">
        <f>[1]卡牌表配置表!W1664</f>
        <v>60</v>
      </c>
      <c r="X1664" s="18" t="str">
        <f>[1]卡牌表配置表!X1664</f>
        <v>-2,96500</v>
      </c>
      <c r="Y1664" s="18">
        <v>0</v>
      </c>
      <c r="Z1664" s="18">
        <f>[1]卡牌表配置表!AA1664</f>
        <v>20000</v>
      </c>
      <c r="AA1664" s="18" t="str">
        <f>[1]卡牌表配置表!AB1664</f>
        <v>2,20,3978,1;1,33,22102,0;3,26,,1;2,21,50,1;2,41,100,1</v>
      </c>
      <c r="AB1664" s="18">
        <f>[1]卡牌表配置表!AR1664</f>
        <v>21047410</v>
      </c>
      <c r="AD1664" s="30">
        <f>VLOOKUP(F1664,t_card_group_s说明表!$B$6:$L$88,COLUMNS(t_card_group_s说明表!$B$6:$L$6),0)</f>
        <v>7</v>
      </c>
    </row>
    <row r="1665" spans="1:30" ht="15.75" customHeight="1" x14ac:dyDescent="0.2">
      <c r="A1665" s="18">
        <f t="shared" si="77"/>
        <v>1660</v>
      </c>
      <c r="B1665" s="18">
        <f>[1]卡牌表配置表!C1665</f>
        <v>4741010</v>
      </c>
      <c r="C1665" s="18">
        <f>[1]卡牌表配置表!D1665</f>
        <v>0</v>
      </c>
      <c r="D1665" s="18">
        <f>[1]卡牌表配置表!E1665</f>
        <v>20047410</v>
      </c>
      <c r="E1665" s="18" t="str">
        <f>[1]卡牌表配置表!F1665</f>
        <v>战旗</v>
      </c>
      <c r="F1665" s="18">
        <f>[1]卡牌表配置表!G1665</f>
        <v>47410</v>
      </c>
      <c r="G1665" s="18">
        <f>[1]卡牌表配置表!V1665</f>
        <v>10</v>
      </c>
      <c r="H1665" s="18">
        <f t="shared" si="75"/>
        <v>4741011</v>
      </c>
      <c r="I1665" s="30">
        <v>230002</v>
      </c>
      <c r="J1665" s="18">
        <v>1</v>
      </c>
      <c r="K1665" s="18">
        <v>4</v>
      </c>
      <c r="L1665" s="18" t="str">
        <f>[1]卡牌表配置表!I1665</f>
        <v>0,0,0</v>
      </c>
      <c r="M1665" s="18">
        <f t="shared" si="76"/>
        <v>47410100</v>
      </c>
      <c r="N1665" s="66" t="str">
        <f>[1]卡牌表配置表!K1665</f>
        <v>20000055</v>
      </c>
      <c r="O1665" s="31" t="s">
        <v>170</v>
      </c>
      <c r="P1665" s="18">
        <f>[1]卡牌表配置表!L1665</f>
        <v>0</v>
      </c>
      <c r="R1665" s="18" t="str">
        <f>[1]卡牌表配置表!N1665</f>
        <v/>
      </c>
      <c r="T1665" s="18" t="str">
        <f>[1]卡牌表配置表!P1665</f>
        <v/>
      </c>
      <c r="W1665" s="18">
        <f>[1]卡牌表配置表!W1665</f>
        <v>60</v>
      </c>
      <c r="X1665" s="18" t="str">
        <f>[1]卡牌表配置表!X1665</f>
        <v>-2,125500</v>
      </c>
      <c r="Y1665" s="18">
        <v>0</v>
      </c>
      <c r="Z1665" s="18">
        <f>[1]卡牌表配置表!AA1665</f>
        <v>20000</v>
      </c>
      <c r="AA1665" s="18" t="str">
        <f>[1]卡牌表配置表!AB1665</f>
        <v>2,20,4773,1;1,33,22102,0;3,26,,1;2,21,50,1;2,41,100,1</v>
      </c>
      <c r="AB1665" s="18">
        <f>[1]卡牌表配置表!AR1665</f>
        <v>21047410</v>
      </c>
      <c r="AD1665" s="30">
        <f>VLOOKUP(F1665,t_card_group_s说明表!$B$6:$L$88,COLUMNS(t_card_group_s说明表!$B$6:$L$6),0)</f>
        <v>7</v>
      </c>
    </row>
    <row r="1666" spans="1:30" ht="15.75" customHeight="1" x14ac:dyDescent="0.2">
      <c r="A1666" s="18">
        <f t="shared" si="77"/>
        <v>1661</v>
      </c>
      <c r="B1666" s="18">
        <f>[1]卡牌表配置表!C1666</f>
        <v>4741011</v>
      </c>
      <c r="C1666" s="18">
        <f>[1]卡牌表配置表!D1666</f>
        <v>0</v>
      </c>
      <c r="D1666" s="18">
        <f>[1]卡牌表配置表!E1666</f>
        <v>20047410</v>
      </c>
      <c r="E1666" s="18" t="str">
        <f>[1]卡牌表配置表!F1666</f>
        <v>战旗</v>
      </c>
      <c r="F1666" s="18">
        <f>[1]卡牌表配置表!G1666</f>
        <v>47410</v>
      </c>
      <c r="G1666" s="18">
        <f>[1]卡牌表配置表!V1666</f>
        <v>11</v>
      </c>
      <c r="H1666" s="18">
        <f t="shared" si="75"/>
        <v>4741012</v>
      </c>
      <c r="I1666" s="30">
        <v>230002</v>
      </c>
      <c r="J1666" s="18">
        <v>1</v>
      </c>
      <c r="K1666" s="18">
        <v>4</v>
      </c>
      <c r="L1666" s="18" t="str">
        <f>[1]卡牌表配置表!I1666</f>
        <v>0,0,0</v>
      </c>
      <c r="M1666" s="18">
        <f t="shared" si="76"/>
        <v>47410110</v>
      </c>
      <c r="N1666" s="66" t="str">
        <f>[1]卡牌表配置表!K1666</f>
        <v>20000055</v>
      </c>
      <c r="O1666" s="31" t="s">
        <v>170</v>
      </c>
      <c r="P1666" s="18">
        <f>[1]卡牌表配置表!L1666</f>
        <v>0</v>
      </c>
      <c r="R1666" s="18" t="str">
        <f>[1]卡牌表配置表!N1666</f>
        <v/>
      </c>
      <c r="T1666" s="18" t="str">
        <f>[1]卡牌表配置表!P1666</f>
        <v/>
      </c>
      <c r="W1666" s="18">
        <f>[1]卡牌表配置表!W1666</f>
        <v>70</v>
      </c>
      <c r="X1666" s="18" t="str">
        <f>[1]卡牌表配置表!X1666</f>
        <v>-2,163200</v>
      </c>
      <c r="Y1666" s="18">
        <v>0</v>
      </c>
      <c r="Z1666" s="18">
        <f>[1]卡牌表配置表!AA1666</f>
        <v>20000</v>
      </c>
      <c r="AA1666" s="18" t="str">
        <f>[1]卡牌表配置表!AB1666</f>
        <v>2,20,5728,1;1,33,22102,0;3,26,,1;2,21,50,1;2,41,100,1</v>
      </c>
      <c r="AB1666" s="18">
        <f>[1]卡牌表配置表!AR1666</f>
        <v>21047410</v>
      </c>
      <c r="AD1666" s="30">
        <f>VLOOKUP(F1666,t_card_group_s说明表!$B$6:$L$88,COLUMNS(t_card_group_s说明表!$B$6:$L$6),0)</f>
        <v>7</v>
      </c>
    </row>
    <row r="1667" spans="1:30" ht="15.75" customHeight="1" x14ac:dyDescent="0.2">
      <c r="A1667" s="18">
        <f t="shared" si="77"/>
        <v>1662</v>
      </c>
      <c r="B1667" s="18">
        <f>[1]卡牌表配置表!C1667</f>
        <v>4741012</v>
      </c>
      <c r="C1667" s="18">
        <f>[1]卡牌表配置表!D1667</f>
        <v>0</v>
      </c>
      <c r="D1667" s="18">
        <f>[1]卡牌表配置表!E1667</f>
        <v>20047410</v>
      </c>
      <c r="E1667" s="18" t="str">
        <f>[1]卡牌表配置表!F1667</f>
        <v>战旗</v>
      </c>
      <c r="F1667" s="18">
        <f>[1]卡牌表配置表!G1667</f>
        <v>47410</v>
      </c>
      <c r="G1667" s="18">
        <f>[1]卡牌表配置表!V1667</f>
        <v>12</v>
      </c>
      <c r="H1667" s="18">
        <f t="shared" si="75"/>
        <v>4741013</v>
      </c>
      <c r="I1667" s="30">
        <v>230002</v>
      </c>
      <c r="J1667" s="18">
        <v>1</v>
      </c>
      <c r="K1667" s="18">
        <v>4</v>
      </c>
      <c r="L1667" s="18" t="str">
        <f>[1]卡牌表配置表!I1667</f>
        <v>0,0,0</v>
      </c>
      <c r="M1667" s="18">
        <f t="shared" si="76"/>
        <v>47410120</v>
      </c>
      <c r="N1667" s="66" t="str">
        <f>[1]卡牌表配置表!K1667</f>
        <v>20000055</v>
      </c>
      <c r="O1667" s="31" t="s">
        <v>170</v>
      </c>
      <c r="P1667" s="18">
        <f>[1]卡牌表配置表!L1667</f>
        <v>0</v>
      </c>
      <c r="R1667" s="18" t="str">
        <f>[1]卡牌表配置表!N1667</f>
        <v/>
      </c>
      <c r="T1667" s="18" t="str">
        <f>[1]卡牌表配置表!P1667</f>
        <v/>
      </c>
      <c r="W1667" s="18">
        <f>[1]卡牌表配置表!W1667</f>
        <v>70</v>
      </c>
      <c r="X1667" s="18" t="str">
        <f>[1]卡牌表配置表!X1667</f>
        <v>-2,212200</v>
      </c>
      <c r="Y1667" s="18">
        <v>0</v>
      </c>
      <c r="Z1667" s="18">
        <f>[1]卡牌表配置表!AA1667</f>
        <v>20000</v>
      </c>
      <c r="AA1667" s="18" t="str">
        <f>[1]卡牌表配置表!AB1667</f>
        <v>2,20,6873,1;1,33,22102,0;3,26,,1;2,21,50,1;2,41,100,1</v>
      </c>
      <c r="AB1667" s="18">
        <f>[1]卡牌表配置表!AR1667</f>
        <v>21047410</v>
      </c>
      <c r="AD1667" s="30">
        <f>VLOOKUP(F1667,t_card_group_s说明表!$B$6:$L$88,COLUMNS(t_card_group_s说明表!$B$6:$L$6),0)</f>
        <v>7</v>
      </c>
    </row>
    <row r="1668" spans="1:30" ht="15.75" customHeight="1" x14ac:dyDescent="0.2">
      <c r="A1668" s="18">
        <f t="shared" si="77"/>
        <v>1663</v>
      </c>
      <c r="B1668" s="18">
        <f>[1]卡牌表配置表!C1668</f>
        <v>4741013</v>
      </c>
      <c r="C1668" s="18">
        <f>[1]卡牌表配置表!D1668</f>
        <v>0</v>
      </c>
      <c r="D1668" s="18">
        <f>[1]卡牌表配置表!E1668</f>
        <v>20047410</v>
      </c>
      <c r="E1668" s="18" t="str">
        <f>[1]卡牌表配置表!F1668</f>
        <v>战旗</v>
      </c>
      <c r="F1668" s="18">
        <f>[1]卡牌表配置表!G1668</f>
        <v>47410</v>
      </c>
      <c r="G1668" s="18">
        <f>[1]卡牌表配置表!V1668</f>
        <v>13</v>
      </c>
      <c r="H1668" s="18">
        <f t="shared" si="75"/>
        <v>4741014</v>
      </c>
      <c r="I1668" s="30">
        <v>230002</v>
      </c>
      <c r="J1668" s="18">
        <v>1</v>
      </c>
      <c r="K1668" s="18">
        <v>4</v>
      </c>
      <c r="L1668" s="18" t="str">
        <f>[1]卡牌表配置表!I1668</f>
        <v>0,0,0</v>
      </c>
      <c r="M1668" s="18">
        <f t="shared" si="76"/>
        <v>47410130</v>
      </c>
      <c r="N1668" s="66" t="str">
        <f>[1]卡牌表配置表!K1668</f>
        <v>20000055</v>
      </c>
      <c r="O1668" s="31" t="s">
        <v>170</v>
      </c>
      <c r="P1668" s="18">
        <f>[1]卡牌表配置表!L1668</f>
        <v>0</v>
      </c>
      <c r="R1668" s="18" t="str">
        <f>[1]卡牌表配置表!N1668</f>
        <v/>
      </c>
      <c r="T1668" s="18" t="str">
        <f>[1]卡牌表配置表!P1668</f>
        <v/>
      </c>
      <c r="W1668" s="18">
        <f>[1]卡牌表配置表!W1668</f>
        <v>80</v>
      </c>
      <c r="X1668" s="18" t="str">
        <f>[1]卡牌表配置表!X1668</f>
        <v>-2,275900</v>
      </c>
      <c r="Y1668" s="18">
        <v>0</v>
      </c>
      <c r="Z1668" s="18">
        <f>[1]卡牌表配置表!AA1668</f>
        <v>20000</v>
      </c>
      <c r="AA1668" s="18" t="str">
        <f>[1]卡牌表配置表!AB1668</f>
        <v>2,20,8248,1;1,33,22102,0;3,26,,1;2,21,50,1;2,41,100,1</v>
      </c>
      <c r="AB1668" s="18">
        <f>[1]卡牌表配置表!AR1668</f>
        <v>21047410</v>
      </c>
      <c r="AD1668" s="30">
        <f>VLOOKUP(F1668,t_card_group_s说明表!$B$6:$L$88,COLUMNS(t_card_group_s说明表!$B$6:$L$6),0)</f>
        <v>7</v>
      </c>
    </row>
    <row r="1669" spans="1:30" ht="15.75" customHeight="1" x14ac:dyDescent="0.2">
      <c r="A1669" s="18">
        <f t="shared" si="77"/>
        <v>1664</v>
      </c>
      <c r="B1669" s="18">
        <f>[1]卡牌表配置表!C1669</f>
        <v>4741014</v>
      </c>
      <c r="C1669" s="18">
        <f>[1]卡牌表配置表!D1669</f>
        <v>0</v>
      </c>
      <c r="D1669" s="18">
        <f>[1]卡牌表配置表!E1669</f>
        <v>20047410</v>
      </c>
      <c r="E1669" s="18" t="str">
        <f>[1]卡牌表配置表!F1669</f>
        <v>战旗</v>
      </c>
      <c r="F1669" s="18">
        <f>[1]卡牌表配置表!G1669</f>
        <v>47410</v>
      </c>
      <c r="G1669" s="18">
        <f>[1]卡牌表配置表!V1669</f>
        <v>14</v>
      </c>
      <c r="H1669" s="18">
        <f t="shared" si="75"/>
        <v>4741015</v>
      </c>
      <c r="I1669" s="30">
        <v>230002</v>
      </c>
      <c r="J1669" s="18">
        <v>1</v>
      </c>
      <c r="K1669" s="18">
        <v>4</v>
      </c>
      <c r="L1669" s="18" t="str">
        <f>[1]卡牌表配置表!I1669</f>
        <v>0,0,0</v>
      </c>
      <c r="M1669" s="18">
        <f t="shared" si="76"/>
        <v>47410140</v>
      </c>
      <c r="N1669" s="66" t="str">
        <f>[1]卡牌表配置表!K1669</f>
        <v>20000055</v>
      </c>
      <c r="O1669" s="31" t="s">
        <v>170</v>
      </c>
      <c r="P1669" s="18">
        <f>[1]卡牌表配置表!L1669</f>
        <v>0</v>
      </c>
      <c r="R1669" s="18" t="str">
        <f>[1]卡牌表配置表!N1669</f>
        <v/>
      </c>
      <c r="T1669" s="18" t="str">
        <f>[1]卡牌表配置表!P1669</f>
        <v/>
      </c>
      <c r="W1669" s="18">
        <f>[1]卡牌表配置表!W1669</f>
        <v>80</v>
      </c>
      <c r="X1669" s="18" t="str">
        <f>[1]卡牌表配置表!X1669</f>
        <v>-2,358700</v>
      </c>
      <c r="Y1669" s="18">
        <v>0</v>
      </c>
      <c r="Z1669" s="18">
        <f>[1]卡牌表配置表!AA1669</f>
        <v>20000</v>
      </c>
      <c r="AA1669" s="18" t="str">
        <f>[1]卡牌表配置表!AB1669</f>
        <v>2,20,9897,1;1,33,22102,0;3,26,,1;2,21,50,1;2,41,100,1</v>
      </c>
      <c r="AB1669" s="18">
        <f>[1]卡牌表配置表!AR1669</f>
        <v>21047410</v>
      </c>
      <c r="AD1669" s="30">
        <f>VLOOKUP(F1669,t_card_group_s说明表!$B$6:$L$88,COLUMNS(t_card_group_s说明表!$B$6:$L$6),0)</f>
        <v>7</v>
      </c>
    </row>
    <row r="1670" spans="1:30" ht="15.75" customHeight="1" x14ac:dyDescent="0.2">
      <c r="A1670" s="18">
        <f t="shared" si="77"/>
        <v>1665</v>
      </c>
      <c r="B1670" s="18">
        <f>[1]卡牌表配置表!C1670</f>
        <v>4741015</v>
      </c>
      <c r="C1670" s="18">
        <f>[1]卡牌表配置表!D1670</f>
        <v>0</v>
      </c>
      <c r="D1670" s="18">
        <f>[1]卡牌表配置表!E1670</f>
        <v>20047410</v>
      </c>
      <c r="E1670" s="18" t="str">
        <f>[1]卡牌表配置表!F1670</f>
        <v>战旗</v>
      </c>
      <c r="F1670" s="18">
        <f>[1]卡牌表配置表!G1670</f>
        <v>47410</v>
      </c>
      <c r="G1670" s="18">
        <f>[1]卡牌表配置表!V1670</f>
        <v>15</v>
      </c>
      <c r="H1670" s="18">
        <f t="shared" ref="H1670:H1733" si="78">IF(F1670=F1671,B1671,"")</f>
        <v>4741016</v>
      </c>
      <c r="I1670" s="30">
        <v>230002</v>
      </c>
      <c r="J1670" s="18">
        <v>1</v>
      </c>
      <c r="K1670" s="18">
        <v>4</v>
      </c>
      <c r="L1670" s="18" t="str">
        <f>[1]卡牌表配置表!I1670</f>
        <v>0,0,0</v>
      </c>
      <c r="M1670" s="18">
        <f t="shared" ref="M1670:M1734" si="79">B1670*10</f>
        <v>47410150</v>
      </c>
      <c r="N1670" s="66" t="str">
        <f>[1]卡牌表配置表!K1670</f>
        <v>20000055</v>
      </c>
      <c r="O1670" s="31" t="s">
        <v>170</v>
      </c>
      <c r="P1670" s="18">
        <f>[1]卡牌表配置表!L1670</f>
        <v>0</v>
      </c>
      <c r="R1670" s="18" t="str">
        <f>[1]卡牌表配置表!N1670</f>
        <v/>
      </c>
      <c r="T1670" s="18" t="str">
        <f>[1]卡牌表配置表!P1670</f>
        <v/>
      </c>
      <c r="W1670" s="18">
        <f>[1]卡牌表配置表!W1670</f>
        <v>90</v>
      </c>
      <c r="X1670" s="18" t="str">
        <f>[1]卡牌表配置表!X1670</f>
        <v>-2,466300</v>
      </c>
      <c r="Y1670" s="18">
        <v>0</v>
      </c>
      <c r="Z1670" s="18">
        <f>[1]卡牌表配置表!AA1670</f>
        <v>20000</v>
      </c>
      <c r="AA1670" s="18" t="str">
        <f>[1]卡牌表配置表!AB1670</f>
        <v>2,20,11877,1;1,33,22102,0;3,26,,1;2,21,50,1;2,41,100,1</v>
      </c>
      <c r="AB1670" s="18">
        <f>[1]卡牌表配置表!AR1670</f>
        <v>21047410</v>
      </c>
      <c r="AD1670" s="30">
        <f>VLOOKUP(F1670,t_card_group_s说明表!$B$6:$L$88,COLUMNS(t_card_group_s说明表!$B$6:$L$6),0)</f>
        <v>7</v>
      </c>
    </row>
    <row r="1671" spans="1:30" ht="15.75" customHeight="1" x14ac:dyDescent="0.2">
      <c r="A1671" s="18">
        <f t="shared" ref="A1671:A1734" si="80">ROW(B1671)-5</f>
        <v>1666</v>
      </c>
      <c r="B1671" s="18">
        <f>[1]卡牌表配置表!C1671</f>
        <v>4741016</v>
      </c>
      <c r="C1671" s="18">
        <f>[1]卡牌表配置表!D1671</f>
        <v>0</v>
      </c>
      <c r="D1671" s="18">
        <f>[1]卡牌表配置表!E1671</f>
        <v>20047410</v>
      </c>
      <c r="E1671" s="18" t="str">
        <f>[1]卡牌表配置表!F1671</f>
        <v>战旗</v>
      </c>
      <c r="F1671" s="18">
        <f>[1]卡牌表配置表!G1671</f>
        <v>47410</v>
      </c>
      <c r="G1671" s="18">
        <f>[1]卡牌表配置表!V1671</f>
        <v>16</v>
      </c>
      <c r="H1671" s="18">
        <f t="shared" si="78"/>
        <v>4741017</v>
      </c>
      <c r="I1671" s="30">
        <v>230002</v>
      </c>
      <c r="J1671" s="18">
        <v>1</v>
      </c>
      <c r="K1671" s="18">
        <v>4</v>
      </c>
      <c r="L1671" s="18" t="str">
        <f>[1]卡牌表配置表!I1671</f>
        <v>0,0,0</v>
      </c>
      <c r="M1671" s="18">
        <f t="shared" si="79"/>
        <v>47410160</v>
      </c>
      <c r="N1671" s="66" t="str">
        <f>[1]卡牌表配置表!K1671</f>
        <v>20000055</v>
      </c>
      <c r="O1671" s="31" t="s">
        <v>170</v>
      </c>
      <c r="P1671" s="18">
        <f>[1]卡牌表配置表!L1671</f>
        <v>0</v>
      </c>
      <c r="R1671" s="18" t="str">
        <f>[1]卡牌表配置表!N1671</f>
        <v/>
      </c>
      <c r="T1671" s="18" t="str">
        <f>[1]卡牌表配置表!P1671</f>
        <v/>
      </c>
      <c r="W1671" s="18">
        <f>[1]卡牌表配置表!W1671</f>
        <v>90</v>
      </c>
      <c r="X1671" s="18" t="str">
        <f>[1]卡牌表配置表!X1671</f>
        <v>-2,606200</v>
      </c>
      <c r="Y1671" s="18">
        <v>0</v>
      </c>
      <c r="Z1671" s="18">
        <f>[1]卡牌表配置表!AA1671</f>
        <v>20000</v>
      </c>
      <c r="AA1671" s="18" t="str">
        <f>[1]卡牌表配置表!AB1671</f>
        <v>2,20,14252,1;1,33,22102,0;3,26,,1;2,21,50,1;2,41,100,1</v>
      </c>
      <c r="AB1671" s="18">
        <f>[1]卡牌表配置表!AR1671</f>
        <v>21047410</v>
      </c>
      <c r="AD1671" s="30">
        <f>VLOOKUP(F1671,t_card_group_s说明表!$B$6:$L$88,COLUMNS(t_card_group_s说明表!$B$6:$L$6),0)</f>
        <v>7</v>
      </c>
    </row>
    <row r="1672" spans="1:30" ht="15.75" customHeight="1" x14ac:dyDescent="0.2">
      <c r="A1672" s="18">
        <f t="shared" si="80"/>
        <v>1667</v>
      </c>
      <c r="B1672" s="18">
        <f>[1]卡牌表配置表!C1672</f>
        <v>4741017</v>
      </c>
      <c r="C1672" s="18">
        <f>[1]卡牌表配置表!D1672</f>
        <v>0</v>
      </c>
      <c r="D1672" s="18">
        <f>[1]卡牌表配置表!E1672</f>
        <v>20047410</v>
      </c>
      <c r="E1672" s="18" t="str">
        <f>[1]卡牌表配置表!F1672</f>
        <v>战旗</v>
      </c>
      <c r="F1672" s="18">
        <f>[1]卡牌表配置表!G1672</f>
        <v>47410</v>
      </c>
      <c r="G1672" s="18">
        <f>[1]卡牌表配置表!V1672</f>
        <v>17</v>
      </c>
      <c r="H1672" s="18">
        <f t="shared" si="78"/>
        <v>4741018</v>
      </c>
      <c r="I1672" s="30">
        <v>230002</v>
      </c>
      <c r="J1672" s="18">
        <v>1</v>
      </c>
      <c r="K1672" s="18">
        <v>4</v>
      </c>
      <c r="L1672" s="18" t="str">
        <f>[1]卡牌表配置表!I1672</f>
        <v>0,0,0</v>
      </c>
      <c r="M1672" s="18">
        <f t="shared" si="79"/>
        <v>47410170</v>
      </c>
      <c r="N1672" s="66" t="str">
        <f>[1]卡牌表配置表!K1672</f>
        <v>20000055</v>
      </c>
      <c r="O1672" s="31" t="s">
        <v>170</v>
      </c>
      <c r="P1672" s="18">
        <f>[1]卡牌表配置表!L1672</f>
        <v>0</v>
      </c>
      <c r="R1672" s="18" t="str">
        <f>[1]卡牌表配置表!N1672</f>
        <v/>
      </c>
      <c r="T1672" s="18" t="str">
        <f>[1]卡牌表配置表!P1672</f>
        <v/>
      </c>
      <c r="W1672" s="18">
        <f>[1]卡牌表配置表!W1672</f>
        <v>100</v>
      </c>
      <c r="X1672" s="18" t="str">
        <f>[1]卡牌表配置表!X1672</f>
        <v>-2,788100</v>
      </c>
      <c r="Y1672" s="18">
        <v>0</v>
      </c>
      <c r="Z1672" s="18">
        <f>[1]卡牌表配置表!AA1672</f>
        <v>20000</v>
      </c>
      <c r="AA1672" s="18" t="str">
        <f>[1]卡牌表配置表!AB1672</f>
        <v>2,20,17102,1;1,33,22102,0;3,26,,1;2,21,50,1;2,41,100,1</v>
      </c>
      <c r="AB1672" s="18">
        <f>[1]卡牌表配置表!AR1672</f>
        <v>21047410</v>
      </c>
      <c r="AD1672" s="30">
        <f>VLOOKUP(F1672,t_card_group_s说明表!$B$6:$L$88,COLUMNS(t_card_group_s说明表!$B$6:$L$6),0)</f>
        <v>7</v>
      </c>
    </row>
    <row r="1673" spans="1:30" ht="15.75" customHeight="1" x14ac:dyDescent="0.2">
      <c r="A1673" s="18">
        <f t="shared" si="80"/>
        <v>1668</v>
      </c>
      <c r="B1673" s="18">
        <f>[1]卡牌表配置表!C1673</f>
        <v>4741018</v>
      </c>
      <c r="C1673" s="18">
        <f>[1]卡牌表配置表!D1673</f>
        <v>0</v>
      </c>
      <c r="D1673" s="18">
        <f>[1]卡牌表配置表!E1673</f>
        <v>20047410</v>
      </c>
      <c r="E1673" s="18" t="str">
        <f>[1]卡牌表配置表!F1673</f>
        <v>战旗</v>
      </c>
      <c r="F1673" s="18">
        <f>[1]卡牌表配置表!G1673</f>
        <v>47410</v>
      </c>
      <c r="G1673" s="18">
        <f>[1]卡牌表配置表!V1673</f>
        <v>18</v>
      </c>
      <c r="H1673" s="18">
        <f t="shared" si="78"/>
        <v>4741019</v>
      </c>
      <c r="I1673" s="30">
        <v>230002</v>
      </c>
      <c r="J1673" s="18">
        <v>1</v>
      </c>
      <c r="K1673" s="18">
        <v>4</v>
      </c>
      <c r="L1673" s="18" t="str">
        <f>[1]卡牌表配置表!I1673</f>
        <v>0,0,0</v>
      </c>
      <c r="M1673" s="18">
        <f t="shared" si="79"/>
        <v>47410180</v>
      </c>
      <c r="N1673" s="66" t="str">
        <f>[1]卡牌表配置表!K1673</f>
        <v>20000055</v>
      </c>
      <c r="O1673" s="31" t="s">
        <v>170</v>
      </c>
      <c r="P1673" s="18">
        <f>[1]卡牌表配置表!L1673</f>
        <v>0</v>
      </c>
      <c r="R1673" s="18" t="str">
        <f>[1]卡牌表配置表!N1673</f>
        <v/>
      </c>
      <c r="T1673" s="18" t="str">
        <f>[1]卡牌表配置表!P1673</f>
        <v/>
      </c>
      <c r="W1673" s="18">
        <f>[1]卡牌表配置表!W1673</f>
        <v>100</v>
      </c>
      <c r="X1673" s="18" t="str">
        <f>[1]卡牌表配置表!X1673</f>
        <v>-2,1024500</v>
      </c>
      <c r="Y1673" s="18">
        <v>0</v>
      </c>
      <c r="Z1673" s="18">
        <f>[1]卡牌表配置表!AA1673</f>
        <v>20000</v>
      </c>
      <c r="AA1673" s="18" t="str">
        <f>[1]卡牌表配置表!AB1673</f>
        <v>2,20,20523,1;1,33,22102,0;3,26,,1;2,21,50,1;2,41,100,1</v>
      </c>
      <c r="AB1673" s="18">
        <f>[1]卡牌表配置表!AR1673</f>
        <v>21047410</v>
      </c>
      <c r="AD1673" s="30">
        <f>VLOOKUP(F1673,t_card_group_s说明表!$B$6:$L$88,COLUMNS(t_card_group_s说明表!$B$6:$L$6),0)</f>
        <v>7</v>
      </c>
    </row>
    <row r="1674" spans="1:30" ht="15.75" customHeight="1" x14ac:dyDescent="0.2">
      <c r="A1674" s="18">
        <f t="shared" si="80"/>
        <v>1669</v>
      </c>
      <c r="B1674" s="18">
        <f>[1]卡牌表配置表!C1674</f>
        <v>4741019</v>
      </c>
      <c r="C1674" s="18">
        <f>[1]卡牌表配置表!D1674</f>
        <v>0</v>
      </c>
      <c r="D1674" s="18">
        <f>[1]卡牌表配置表!E1674</f>
        <v>20047410</v>
      </c>
      <c r="E1674" s="18" t="str">
        <f>[1]卡牌表配置表!F1674</f>
        <v>战旗</v>
      </c>
      <c r="F1674" s="18">
        <f>[1]卡牌表配置表!G1674</f>
        <v>47410</v>
      </c>
      <c r="G1674" s="18">
        <f>[1]卡牌表配置表!V1674</f>
        <v>19</v>
      </c>
      <c r="H1674" s="18">
        <f t="shared" si="78"/>
        <v>4741020</v>
      </c>
      <c r="I1674" s="30">
        <v>230002</v>
      </c>
      <c r="J1674" s="18">
        <v>1</v>
      </c>
      <c r="K1674" s="18">
        <v>4</v>
      </c>
      <c r="L1674" s="18" t="str">
        <f>[1]卡牌表配置表!I1674</f>
        <v>0,0,0</v>
      </c>
      <c r="M1674" s="18">
        <f t="shared" si="79"/>
        <v>47410190</v>
      </c>
      <c r="N1674" s="66" t="str">
        <f>[1]卡牌表配置表!K1674</f>
        <v>20000055</v>
      </c>
      <c r="O1674" s="31" t="s">
        <v>170</v>
      </c>
      <c r="P1674" s="18">
        <f>[1]卡牌表配置表!L1674</f>
        <v>0</v>
      </c>
      <c r="R1674" s="18" t="str">
        <f>[1]卡牌表配置表!N1674</f>
        <v/>
      </c>
      <c r="T1674" s="18" t="str">
        <f>[1]卡牌表配置表!P1674</f>
        <v/>
      </c>
      <c r="W1674" s="18">
        <f>[1]卡牌表配置表!W1674</f>
        <v>110</v>
      </c>
      <c r="X1674" s="18" t="str">
        <f>[1]卡牌表配置表!X1674</f>
        <v>-2,1331900</v>
      </c>
      <c r="Y1674" s="18">
        <v>0</v>
      </c>
      <c r="Z1674" s="18">
        <f>[1]卡牌表配置表!AA1674</f>
        <v>20000</v>
      </c>
      <c r="AA1674" s="18" t="str">
        <f>[1]卡牌表配置表!AB1674</f>
        <v>2,20,24627,1;1,33,22102,0;3,26,,1;2,21,50,1;2,41,100,1</v>
      </c>
      <c r="AB1674" s="18">
        <f>[1]卡牌表配置表!AR1674</f>
        <v>21047410</v>
      </c>
      <c r="AD1674" s="30">
        <f>VLOOKUP(F1674,t_card_group_s说明表!$B$6:$L$88,COLUMNS(t_card_group_s说明表!$B$6:$L$6),0)</f>
        <v>7</v>
      </c>
    </row>
    <row r="1675" spans="1:30" ht="15.75" customHeight="1" x14ac:dyDescent="0.2">
      <c r="A1675" s="18">
        <f t="shared" si="80"/>
        <v>1670</v>
      </c>
      <c r="B1675" s="18">
        <f>[1]卡牌表配置表!C1675</f>
        <v>4741020</v>
      </c>
      <c r="C1675" s="18">
        <f>[1]卡牌表配置表!D1675</f>
        <v>0</v>
      </c>
      <c r="D1675" s="18">
        <f>[1]卡牌表配置表!E1675</f>
        <v>20047410</v>
      </c>
      <c r="E1675" s="18" t="str">
        <f>[1]卡牌表配置表!F1675</f>
        <v>战旗</v>
      </c>
      <c r="F1675" s="18">
        <f>[1]卡牌表配置表!G1675</f>
        <v>47410</v>
      </c>
      <c r="G1675" s="18">
        <f>[1]卡牌表配置表!V1675</f>
        <v>20</v>
      </c>
      <c r="H1675" s="18">
        <f t="shared" si="78"/>
        <v>4741021</v>
      </c>
      <c r="I1675" s="30">
        <v>230002</v>
      </c>
      <c r="J1675" s="18">
        <v>1</v>
      </c>
      <c r="K1675" s="18">
        <v>4</v>
      </c>
      <c r="L1675" s="18" t="str">
        <f>[1]卡牌表配置表!I1675</f>
        <v>0,0,0</v>
      </c>
      <c r="M1675" s="18">
        <f t="shared" si="79"/>
        <v>47410200</v>
      </c>
      <c r="N1675" s="66" t="str">
        <f>[1]卡牌表配置表!K1675</f>
        <v>20000055</v>
      </c>
      <c r="O1675" s="31" t="s">
        <v>170</v>
      </c>
      <c r="P1675" s="18">
        <f>[1]卡牌表配置表!L1675</f>
        <v>0</v>
      </c>
      <c r="R1675" s="18" t="str">
        <f>[1]卡牌表配置表!N1675</f>
        <v/>
      </c>
      <c r="T1675" s="18" t="str">
        <f>[1]卡牌表配置表!P1675</f>
        <v/>
      </c>
      <c r="W1675" s="18">
        <f>[1]卡牌表配置表!W1675</f>
        <v>110</v>
      </c>
      <c r="X1675" s="18" t="str">
        <f>[1]卡牌表配置表!X1675</f>
        <v>-2,1731500</v>
      </c>
      <c r="Y1675" s="18">
        <v>0</v>
      </c>
      <c r="Z1675" s="18">
        <f>[1]卡牌表配置表!AA1675</f>
        <v>20000</v>
      </c>
      <c r="AA1675" s="18" t="str">
        <f>[1]卡牌表配置表!AB1675</f>
        <v>2,20,29552,1;1,33,22102,0;3,26,,1;2,21,50,1;2,41,100,1</v>
      </c>
      <c r="AB1675" s="18">
        <f>[1]卡牌表配置表!AR1675</f>
        <v>21047410</v>
      </c>
      <c r="AD1675" s="30">
        <f>VLOOKUP(F1675,t_card_group_s说明表!$B$6:$L$88,COLUMNS(t_card_group_s说明表!$B$6:$L$6),0)</f>
        <v>7</v>
      </c>
    </row>
    <row r="1676" spans="1:30" ht="15.75" customHeight="1" x14ac:dyDescent="0.2">
      <c r="A1676" s="18">
        <f t="shared" si="80"/>
        <v>1671</v>
      </c>
      <c r="B1676" s="18">
        <f>[1]卡牌表配置表!C1676</f>
        <v>4741021</v>
      </c>
      <c r="C1676" s="18">
        <f>[1]卡牌表配置表!D1676</f>
        <v>0</v>
      </c>
      <c r="D1676" s="18">
        <f>[1]卡牌表配置表!E1676</f>
        <v>20047410</v>
      </c>
      <c r="E1676" s="18" t="str">
        <f>[1]卡牌表配置表!F1676</f>
        <v>战旗</v>
      </c>
      <c r="F1676" s="18">
        <f>[1]卡牌表配置表!G1676</f>
        <v>47410</v>
      </c>
      <c r="G1676" s="18">
        <f>[1]卡牌表配置表!V1676</f>
        <v>21</v>
      </c>
      <c r="H1676" s="18">
        <f t="shared" si="78"/>
        <v>4741022</v>
      </c>
      <c r="I1676" s="30">
        <v>230002</v>
      </c>
      <c r="J1676" s="18">
        <v>1</v>
      </c>
      <c r="K1676" s="18">
        <v>4</v>
      </c>
      <c r="L1676" s="18" t="str">
        <f>[1]卡牌表配置表!I1676</f>
        <v>0,0,0</v>
      </c>
      <c r="M1676" s="18">
        <f t="shared" si="79"/>
        <v>47410210</v>
      </c>
      <c r="N1676" s="66" t="str">
        <f>[1]卡牌表配置表!K1676</f>
        <v>20000055</v>
      </c>
      <c r="O1676" s="31" t="s">
        <v>170</v>
      </c>
      <c r="P1676" s="18">
        <f>[1]卡牌表配置表!L1676</f>
        <v>0</v>
      </c>
      <c r="R1676" s="18" t="str">
        <f>[1]卡牌表配置表!N1676</f>
        <v/>
      </c>
      <c r="T1676" s="18" t="str">
        <f>[1]卡牌表配置表!P1676</f>
        <v/>
      </c>
      <c r="W1676" s="18">
        <f>[1]卡牌表配置表!W1676</f>
        <v>120</v>
      </c>
      <c r="X1676" s="18" t="str">
        <f>[1]卡牌表配置表!X1676</f>
        <v>-2,2251000</v>
      </c>
      <c r="Y1676" s="18">
        <v>0</v>
      </c>
      <c r="Z1676" s="18">
        <f>[1]卡牌表配置表!AA1676</f>
        <v>20000</v>
      </c>
      <c r="AA1676" s="18" t="str">
        <f>[1]卡牌表配置表!AB1676</f>
        <v>2,20,35463,1;1,33,22102,0;3,26,,1;2,21,50,1;2,41,100,1</v>
      </c>
      <c r="AB1676" s="18">
        <f>[1]卡牌表配置表!AR1676</f>
        <v>21047410</v>
      </c>
      <c r="AD1676" s="30">
        <f>VLOOKUP(F1676,t_card_group_s说明表!$B$6:$L$88,COLUMNS(t_card_group_s说明表!$B$6:$L$6),0)</f>
        <v>7</v>
      </c>
    </row>
    <row r="1677" spans="1:30" ht="15.75" customHeight="1" x14ac:dyDescent="0.2">
      <c r="A1677" s="18">
        <f t="shared" si="80"/>
        <v>1672</v>
      </c>
      <c r="B1677" s="18">
        <f>[1]卡牌表配置表!C1677</f>
        <v>4741022</v>
      </c>
      <c r="C1677" s="18">
        <f>[1]卡牌表配置表!D1677</f>
        <v>0</v>
      </c>
      <c r="D1677" s="18">
        <f>[1]卡牌表配置表!E1677</f>
        <v>20047410</v>
      </c>
      <c r="E1677" s="18" t="str">
        <f>[1]卡牌表配置表!F1677</f>
        <v>战旗</v>
      </c>
      <c r="F1677" s="18">
        <f>[1]卡牌表配置表!G1677</f>
        <v>47410</v>
      </c>
      <c r="G1677" s="18">
        <f>[1]卡牌表配置表!V1677</f>
        <v>22</v>
      </c>
      <c r="H1677" s="18">
        <f t="shared" si="78"/>
        <v>4741023</v>
      </c>
      <c r="I1677" s="30">
        <v>230002</v>
      </c>
      <c r="J1677" s="18">
        <v>1</v>
      </c>
      <c r="K1677" s="18">
        <v>4</v>
      </c>
      <c r="L1677" s="18" t="str">
        <f>[1]卡牌表配置表!I1677</f>
        <v>0,0,0</v>
      </c>
      <c r="M1677" s="18">
        <f t="shared" si="79"/>
        <v>47410220</v>
      </c>
      <c r="N1677" s="66" t="str">
        <f>[1]卡牌表配置表!K1677</f>
        <v>20000055</v>
      </c>
      <c r="O1677" s="31" t="s">
        <v>170</v>
      </c>
      <c r="P1677" s="18">
        <f>[1]卡牌表配置表!L1677</f>
        <v>0</v>
      </c>
      <c r="R1677" s="18" t="str">
        <f>[1]卡牌表配置表!N1677</f>
        <v/>
      </c>
      <c r="T1677" s="18" t="str">
        <f>[1]卡牌表配置表!P1677</f>
        <v/>
      </c>
      <c r="W1677" s="18">
        <f>[1]卡牌表配置表!W1677</f>
        <v>120</v>
      </c>
      <c r="X1677" s="18" t="str">
        <f>[1]卡牌表配置表!X1677</f>
        <v>-2,2926300</v>
      </c>
      <c r="Y1677" s="18">
        <v>0</v>
      </c>
      <c r="Z1677" s="18">
        <f>[1]卡牌表配置表!AA1677</f>
        <v>20000</v>
      </c>
      <c r="AA1677" s="18" t="str">
        <f>[1]卡牌表配置表!AB1677</f>
        <v>2,20,42555,1;1,33,22102,0;3,26,,1;2,21,50,1;2,41,100,1</v>
      </c>
      <c r="AB1677" s="18">
        <f>[1]卡牌表配置表!AR1677</f>
        <v>21047410</v>
      </c>
      <c r="AD1677" s="30">
        <f>VLOOKUP(F1677,t_card_group_s说明表!$B$6:$L$88,COLUMNS(t_card_group_s说明表!$B$6:$L$6),0)</f>
        <v>7</v>
      </c>
    </row>
    <row r="1678" spans="1:30" ht="15.75" customHeight="1" x14ac:dyDescent="0.2">
      <c r="A1678" s="18">
        <f t="shared" si="80"/>
        <v>1673</v>
      </c>
      <c r="B1678" s="18">
        <f>[1]卡牌表配置表!C1678</f>
        <v>4741023</v>
      </c>
      <c r="C1678" s="18">
        <f>[1]卡牌表配置表!D1678</f>
        <v>0</v>
      </c>
      <c r="D1678" s="18">
        <f>[1]卡牌表配置表!E1678</f>
        <v>20047410</v>
      </c>
      <c r="E1678" s="18" t="str">
        <f>[1]卡牌表配置表!F1678</f>
        <v>战旗</v>
      </c>
      <c r="F1678" s="18">
        <f>[1]卡牌表配置表!G1678</f>
        <v>47410</v>
      </c>
      <c r="G1678" s="18">
        <f>[1]卡牌表配置表!V1678</f>
        <v>23</v>
      </c>
      <c r="H1678" s="18">
        <f t="shared" si="78"/>
        <v>4741024</v>
      </c>
      <c r="I1678" s="30">
        <v>230002</v>
      </c>
      <c r="J1678" s="18">
        <v>1</v>
      </c>
      <c r="K1678" s="18">
        <v>4</v>
      </c>
      <c r="L1678" s="18" t="str">
        <f>[1]卡牌表配置表!I1678</f>
        <v>0,0,0</v>
      </c>
      <c r="M1678" s="18">
        <f t="shared" si="79"/>
        <v>47410230</v>
      </c>
      <c r="N1678" s="66" t="str">
        <f>[1]卡牌表配置表!K1678</f>
        <v>20000055</v>
      </c>
      <c r="O1678" s="31" t="s">
        <v>170</v>
      </c>
      <c r="P1678" s="18">
        <f>[1]卡牌表配置表!L1678</f>
        <v>0</v>
      </c>
      <c r="R1678" s="18" t="str">
        <f>[1]卡牌表配置表!N1678</f>
        <v/>
      </c>
      <c r="T1678" s="18" t="str">
        <f>[1]卡牌表配置表!P1678</f>
        <v/>
      </c>
      <c r="W1678" s="18">
        <f>[1]卡牌表配置表!W1678</f>
        <v>130</v>
      </c>
      <c r="X1678" s="18" t="str">
        <f>[1]卡牌表配置表!X1678</f>
        <v>-2,3804200</v>
      </c>
      <c r="Y1678" s="18">
        <v>0</v>
      </c>
      <c r="Z1678" s="18">
        <f>[1]卡牌表配置表!AA1678</f>
        <v>20000</v>
      </c>
      <c r="AA1678" s="18" t="str">
        <f>[1]卡牌表配置表!AB1678</f>
        <v>2,20,51066,1;1,33,22102,0;3,26,,1;2,21,50,1;2,41,100,1</v>
      </c>
      <c r="AB1678" s="18">
        <f>[1]卡牌表配置表!AR1678</f>
        <v>21047410</v>
      </c>
      <c r="AD1678" s="30">
        <f>VLOOKUP(F1678,t_card_group_s说明表!$B$6:$L$88,COLUMNS(t_card_group_s说明表!$B$6:$L$6),0)</f>
        <v>7</v>
      </c>
    </row>
    <row r="1679" spans="1:30" ht="15.75" customHeight="1" x14ac:dyDescent="0.2">
      <c r="A1679" s="18">
        <f t="shared" si="80"/>
        <v>1674</v>
      </c>
      <c r="B1679" s="18">
        <f>[1]卡牌表配置表!C1679</f>
        <v>4741024</v>
      </c>
      <c r="C1679" s="18">
        <f>[1]卡牌表配置表!D1679</f>
        <v>0</v>
      </c>
      <c r="D1679" s="18">
        <f>[1]卡牌表配置表!E1679</f>
        <v>20047410</v>
      </c>
      <c r="E1679" s="18" t="str">
        <f>[1]卡牌表配置表!F1679</f>
        <v>战旗</v>
      </c>
      <c r="F1679" s="18">
        <f>[1]卡牌表配置表!G1679</f>
        <v>47410</v>
      </c>
      <c r="G1679" s="18">
        <f>[1]卡牌表配置表!V1679</f>
        <v>24</v>
      </c>
      <c r="H1679" s="18">
        <f t="shared" si="78"/>
        <v>4741025</v>
      </c>
      <c r="I1679" s="30">
        <v>230002</v>
      </c>
      <c r="J1679" s="18">
        <v>1</v>
      </c>
      <c r="K1679" s="18">
        <v>4</v>
      </c>
      <c r="L1679" s="18" t="str">
        <f>[1]卡牌表配置表!I1679</f>
        <v>0,0,0</v>
      </c>
      <c r="M1679" s="18">
        <f t="shared" si="79"/>
        <v>47410240</v>
      </c>
      <c r="N1679" s="66" t="str">
        <f>[1]卡牌表配置表!K1679</f>
        <v>20000055</v>
      </c>
      <c r="O1679" s="31" t="s">
        <v>170</v>
      </c>
      <c r="P1679" s="18">
        <f>[1]卡牌表配置表!L1679</f>
        <v>0</v>
      </c>
      <c r="R1679" s="18" t="str">
        <f>[1]卡牌表配置表!N1679</f>
        <v/>
      </c>
      <c r="T1679" s="18" t="str">
        <f>[1]卡牌表配置表!P1679</f>
        <v/>
      </c>
      <c r="W1679" s="18">
        <f>[1]卡牌表配置表!W1679</f>
        <v>150</v>
      </c>
      <c r="X1679" s="18" t="str">
        <f>[1]卡牌表配置表!X1679</f>
        <v>-2,4945500</v>
      </c>
      <c r="Y1679" s="18">
        <v>0</v>
      </c>
      <c r="Z1679" s="18">
        <f>[1]卡牌表配置表!AA1679</f>
        <v>20000</v>
      </c>
      <c r="AA1679" s="18" t="str">
        <f>[1]卡牌表配置表!AB1679</f>
        <v>2,20,61279,1;1,33,22102,0;3,26,,1;2,21,50,1;2,41,100,1</v>
      </c>
      <c r="AB1679" s="18">
        <f>[1]卡牌表配置表!AR1679</f>
        <v>21047410</v>
      </c>
      <c r="AD1679" s="30">
        <f>VLOOKUP(F1679,t_card_group_s说明表!$B$6:$L$88,COLUMNS(t_card_group_s说明表!$B$6:$L$6),0)</f>
        <v>7</v>
      </c>
    </row>
    <row r="1680" spans="1:30" ht="15.75" customHeight="1" x14ac:dyDescent="0.2">
      <c r="A1680" s="18">
        <f t="shared" si="80"/>
        <v>1675</v>
      </c>
      <c r="B1680" s="18">
        <f>[1]卡牌表配置表!C1680</f>
        <v>4741025</v>
      </c>
      <c r="C1680" s="18">
        <f>[1]卡牌表配置表!D1680</f>
        <v>0</v>
      </c>
      <c r="D1680" s="18">
        <f>[1]卡牌表配置表!E1680</f>
        <v>20047410</v>
      </c>
      <c r="E1680" s="18" t="str">
        <f>[1]卡牌表配置表!F1680</f>
        <v>战旗</v>
      </c>
      <c r="F1680" s="18">
        <f>[1]卡牌表配置表!G1680</f>
        <v>47410</v>
      </c>
      <c r="G1680" s="18">
        <f>[1]卡牌表配置表!V1680</f>
        <v>25</v>
      </c>
      <c r="H1680" s="18" t="str">
        <f t="shared" si="78"/>
        <v/>
      </c>
      <c r="I1680" s="30">
        <v>230002</v>
      </c>
      <c r="J1680" s="18">
        <v>1</v>
      </c>
      <c r="K1680" s="18">
        <v>4</v>
      </c>
      <c r="L1680" s="18" t="str">
        <f>[1]卡牌表配置表!I1680</f>
        <v>0,0,0</v>
      </c>
      <c r="M1680" s="18">
        <f t="shared" si="79"/>
        <v>47410250</v>
      </c>
      <c r="N1680" s="66" t="str">
        <f>[1]卡牌表配置表!K1680</f>
        <v>20000055</v>
      </c>
      <c r="O1680" s="31" t="s">
        <v>170</v>
      </c>
      <c r="P1680" s="18">
        <f>[1]卡牌表配置表!L1680</f>
        <v>0</v>
      </c>
      <c r="R1680" s="18" t="str">
        <f>[1]卡牌表配置表!N1680</f>
        <v/>
      </c>
      <c r="T1680" s="18" t="str">
        <f>[1]卡牌表配置表!P1680</f>
        <v/>
      </c>
      <c r="W1680" s="18">
        <f>[1]卡牌表配置表!W1680</f>
        <v>-1</v>
      </c>
      <c r="X1680" s="18">
        <f>[1]卡牌表配置表!X1680</f>
        <v>-1</v>
      </c>
      <c r="Y1680" s="18">
        <v>0</v>
      </c>
      <c r="Z1680" s="18">
        <f>[1]卡牌表配置表!AA1680</f>
        <v>20000</v>
      </c>
      <c r="AA1680" s="18" t="str">
        <f>[1]卡牌表配置表!AB1680</f>
        <v>2,20,73535,1;1,33,22102,0;3,26,,1;2,21,50,1;2,41,100,1</v>
      </c>
      <c r="AB1680" s="18">
        <f>[1]卡牌表配置表!AR1680</f>
        <v>21047410</v>
      </c>
      <c r="AD1680" s="30">
        <f>VLOOKUP(F1680,t_card_group_s说明表!$B$6:$L$88,COLUMNS(t_card_group_s说明表!$B$6:$L$6),0)</f>
        <v>7</v>
      </c>
    </row>
    <row r="1681" spans="1:30" ht="15.75" customHeight="1" x14ac:dyDescent="0.2">
      <c r="A1681" s="18">
        <f t="shared" si="80"/>
        <v>1676</v>
      </c>
      <c r="B1681" s="18">
        <f>[1]卡牌表配置表!C1681</f>
        <v>4742001</v>
      </c>
      <c r="C1681" s="18">
        <f>[1]卡牌表配置表!D1681</f>
        <v>0</v>
      </c>
      <c r="D1681" s="18">
        <f>[1]卡牌表配置表!E1681</f>
        <v>20047420</v>
      </c>
      <c r="E1681" s="18" t="str">
        <f>[1]卡牌表配置表!F1681</f>
        <v>碉堡</v>
      </c>
      <c r="F1681" s="18">
        <f>[1]卡牌表配置表!G1681</f>
        <v>47420</v>
      </c>
      <c r="G1681" s="18">
        <f>[1]卡牌表配置表!V1681</f>
        <v>1</v>
      </c>
      <c r="H1681" s="18">
        <f t="shared" si="78"/>
        <v>4742002</v>
      </c>
      <c r="I1681" s="30">
        <v>230002</v>
      </c>
      <c r="J1681" s="18">
        <v>1</v>
      </c>
      <c r="K1681" s="18">
        <v>4</v>
      </c>
      <c r="L1681" s="18" t="str">
        <f>[1]卡牌表配置表!I1681</f>
        <v>0,0,0</v>
      </c>
      <c r="M1681" s="18">
        <f t="shared" si="79"/>
        <v>47420010</v>
      </c>
      <c r="N1681" s="66" t="str">
        <f>[1]卡牌表配置表!K1681</f>
        <v>20000056</v>
      </c>
      <c r="O1681" s="31" t="s">
        <v>170</v>
      </c>
      <c r="P1681" s="18">
        <f>[1]卡牌表配置表!L1681</f>
        <v>0</v>
      </c>
      <c r="R1681" s="18" t="str">
        <f>[1]卡牌表配置表!N1681</f>
        <v/>
      </c>
      <c r="T1681" s="18" t="str">
        <f>[1]卡牌表配置表!P1681</f>
        <v/>
      </c>
      <c r="W1681" s="18">
        <f>[1]卡牌表配置表!W1681</f>
        <v>10</v>
      </c>
      <c r="X1681" s="18" t="str">
        <f>[1]卡牌表配置表!X1681</f>
        <v>-2,1000</v>
      </c>
      <c r="Y1681" s="18">
        <v>0</v>
      </c>
      <c r="Z1681" s="18">
        <f>[1]卡牌表配置表!AA1681</f>
        <v>40000</v>
      </c>
      <c r="AA1681" s="18" t="str">
        <f>[1]卡牌表配置表!AB1681</f>
        <v>2,20,720,1;2,27,60,1;4,29,596,1;3,24,60000,1;1,33,22102,0;2,21,50,1</v>
      </c>
      <c r="AB1681" s="18">
        <f>[1]卡牌表配置表!AR1681</f>
        <v>21047420</v>
      </c>
      <c r="AD1681" s="30">
        <f>VLOOKUP(F1681,t_card_group_s说明表!$B$6:$L$88,COLUMNS(t_card_group_s说明表!$B$6:$L$6),0)</f>
        <v>7</v>
      </c>
    </row>
    <row r="1682" spans="1:30" ht="15.75" customHeight="1" x14ac:dyDescent="0.2">
      <c r="A1682" s="18">
        <f t="shared" si="80"/>
        <v>1677</v>
      </c>
      <c r="B1682" s="18">
        <f>[1]卡牌表配置表!C1682</f>
        <v>4742002</v>
      </c>
      <c r="C1682" s="18">
        <f>[1]卡牌表配置表!D1682</f>
        <v>0</v>
      </c>
      <c r="D1682" s="18">
        <f>[1]卡牌表配置表!E1682</f>
        <v>20047420</v>
      </c>
      <c r="E1682" s="18" t="str">
        <f>[1]卡牌表配置表!F1682</f>
        <v>碉堡</v>
      </c>
      <c r="F1682" s="18">
        <f>[1]卡牌表配置表!G1682</f>
        <v>47420</v>
      </c>
      <c r="G1682" s="18">
        <f>[1]卡牌表配置表!V1682</f>
        <v>2</v>
      </c>
      <c r="H1682" s="18">
        <f t="shared" si="78"/>
        <v>4742003</v>
      </c>
      <c r="I1682" s="30">
        <v>230002</v>
      </c>
      <c r="J1682" s="18">
        <v>1</v>
      </c>
      <c r="K1682" s="18">
        <v>4</v>
      </c>
      <c r="L1682" s="18" t="str">
        <f>[1]卡牌表配置表!I1682</f>
        <v>0,0,0</v>
      </c>
      <c r="M1682" s="18">
        <f t="shared" si="79"/>
        <v>47420020</v>
      </c>
      <c r="N1682" s="66" t="str">
        <f>[1]卡牌表配置表!K1682</f>
        <v>20000056</v>
      </c>
      <c r="O1682" s="31" t="s">
        <v>170</v>
      </c>
      <c r="P1682" s="18">
        <f>[1]卡牌表配置表!L1682</f>
        <v>0</v>
      </c>
      <c r="R1682" s="18" t="str">
        <f>[1]卡牌表配置表!N1682</f>
        <v/>
      </c>
      <c r="T1682" s="18" t="str">
        <f>[1]卡牌表配置表!P1682</f>
        <v/>
      </c>
      <c r="W1682" s="18">
        <f>[1]卡牌表配置表!W1682</f>
        <v>40</v>
      </c>
      <c r="X1682" s="18" t="str">
        <f>[1]卡牌表配置表!X1682</f>
        <v>-2,5000</v>
      </c>
      <c r="Y1682" s="18">
        <v>0</v>
      </c>
      <c r="Z1682" s="18">
        <f>[1]卡牌表配置表!AA1682</f>
        <v>40000</v>
      </c>
      <c r="AA1682" s="18" t="str">
        <f>[1]卡牌表配置表!AB1682</f>
        <v>2,20,864,1;2,27,72,1;4,29,596,1;3,24,60000,1;1,33,22102,0;2,21,50,1</v>
      </c>
      <c r="AB1682" s="18">
        <f>[1]卡牌表配置表!AR1682</f>
        <v>21047420</v>
      </c>
      <c r="AD1682" s="30">
        <f>VLOOKUP(F1682,t_card_group_s说明表!$B$6:$L$88,COLUMNS(t_card_group_s说明表!$B$6:$L$6),0)</f>
        <v>7</v>
      </c>
    </row>
    <row r="1683" spans="1:30" ht="15.75" customHeight="1" x14ac:dyDescent="0.2">
      <c r="A1683" s="18">
        <f t="shared" si="80"/>
        <v>1678</v>
      </c>
      <c r="B1683" s="18">
        <f>[1]卡牌表配置表!C1683</f>
        <v>4742003</v>
      </c>
      <c r="C1683" s="18">
        <f>[1]卡牌表配置表!D1683</f>
        <v>0</v>
      </c>
      <c r="D1683" s="18">
        <f>[1]卡牌表配置表!E1683</f>
        <v>20047420</v>
      </c>
      <c r="E1683" s="18" t="str">
        <f>[1]卡牌表配置表!F1683</f>
        <v>碉堡</v>
      </c>
      <c r="F1683" s="18">
        <f>[1]卡牌表配置表!G1683</f>
        <v>47420</v>
      </c>
      <c r="G1683" s="18">
        <f>[1]卡牌表配置表!V1683</f>
        <v>3</v>
      </c>
      <c r="H1683" s="18">
        <f t="shared" si="78"/>
        <v>4742004</v>
      </c>
      <c r="I1683" s="30">
        <v>230002</v>
      </c>
      <c r="J1683" s="18">
        <v>1</v>
      </c>
      <c r="K1683" s="18">
        <v>4</v>
      </c>
      <c r="L1683" s="18" t="str">
        <f>[1]卡牌表配置表!I1683</f>
        <v>0,0,0</v>
      </c>
      <c r="M1683" s="18">
        <f t="shared" si="79"/>
        <v>47420030</v>
      </c>
      <c r="N1683" s="66" t="str">
        <f>[1]卡牌表配置表!K1683</f>
        <v>20000056</v>
      </c>
      <c r="O1683" s="31" t="s">
        <v>170</v>
      </c>
      <c r="P1683" s="18">
        <f>[1]卡牌表配置表!L1683</f>
        <v>0</v>
      </c>
      <c r="R1683" s="18" t="str">
        <f>[1]卡牌表配置表!N1683</f>
        <v/>
      </c>
      <c r="T1683" s="18" t="str">
        <f>[1]卡牌表配置表!P1683</f>
        <v/>
      </c>
      <c r="W1683" s="18">
        <f>[1]卡牌表配置表!W1683</f>
        <v>60</v>
      </c>
      <c r="X1683" s="18" t="str">
        <f>[1]卡牌表配置表!X1683</f>
        <v>-2,15000</v>
      </c>
      <c r="Y1683" s="18">
        <v>0</v>
      </c>
      <c r="Z1683" s="18">
        <f>[1]卡牌表配置表!AA1683</f>
        <v>40000</v>
      </c>
      <c r="AA1683" s="18" t="str">
        <f>[1]卡牌表配置表!AB1683</f>
        <v>2,20,1037,1;2,27,87,1;4,29,596,1;3,24,60000,1;1,33,22102,0;2,21,50,1</v>
      </c>
      <c r="AB1683" s="18">
        <f>[1]卡牌表配置表!AR1683</f>
        <v>21047420</v>
      </c>
      <c r="AD1683" s="30">
        <f>VLOOKUP(F1683,t_card_group_s说明表!$B$6:$L$88,COLUMNS(t_card_group_s说明表!$B$6:$L$6),0)</f>
        <v>7</v>
      </c>
    </row>
    <row r="1684" spans="1:30" ht="15.75" customHeight="1" x14ac:dyDescent="0.2">
      <c r="A1684" s="18">
        <f t="shared" si="80"/>
        <v>1679</v>
      </c>
      <c r="B1684" s="18">
        <f>[1]卡牌表配置表!C1684</f>
        <v>4742004</v>
      </c>
      <c r="C1684" s="18">
        <f>[1]卡牌表配置表!D1684</f>
        <v>0</v>
      </c>
      <c r="D1684" s="18">
        <f>[1]卡牌表配置表!E1684</f>
        <v>20047420</v>
      </c>
      <c r="E1684" s="18" t="str">
        <f>[1]卡牌表配置表!F1684</f>
        <v>碉堡</v>
      </c>
      <c r="F1684" s="18">
        <f>[1]卡牌表配置表!G1684</f>
        <v>47420</v>
      </c>
      <c r="G1684" s="18">
        <f>[1]卡牌表配置表!V1684</f>
        <v>4</v>
      </c>
      <c r="H1684" s="18">
        <f t="shared" si="78"/>
        <v>4742005</v>
      </c>
      <c r="I1684" s="30">
        <v>230002</v>
      </c>
      <c r="J1684" s="18">
        <v>1</v>
      </c>
      <c r="K1684" s="18">
        <v>4</v>
      </c>
      <c r="L1684" s="18" t="str">
        <f>[1]卡牌表配置表!I1684</f>
        <v>0,0,0</v>
      </c>
      <c r="M1684" s="18">
        <f t="shared" si="79"/>
        <v>47420040</v>
      </c>
      <c r="N1684" s="66" t="str">
        <f>[1]卡牌表配置表!K1684</f>
        <v>20000056</v>
      </c>
      <c r="O1684" s="31" t="s">
        <v>170</v>
      </c>
      <c r="P1684" s="18">
        <f>[1]卡牌表配置表!L1684</f>
        <v>0</v>
      </c>
      <c r="R1684" s="18" t="str">
        <f>[1]卡牌表配置表!N1684</f>
        <v/>
      </c>
      <c r="T1684" s="18" t="str">
        <f>[1]卡牌表配置表!P1684</f>
        <v/>
      </c>
      <c r="W1684" s="18">
        <f>[1]卡牌表配置表!W1684</f>
        <v>60</v>
      </c>
      <c r="X1684" s="18" t="str">
        <f>[1]卡牌表配置表!X1684</f>
        <v>-2,22500</v>
      </c>
      <c r="Y1684" s="18">
        <v>0</v>
      </c>
      <c r="Z1684" s="18">
        <f>[1]卡牌表配置表!AA1684</f>
        <v>40000</v>
      </c>
      <c r="AA1684" s="18" t="str">
        <f>[1]卡牌表配置表!AB1684</f>
        <v>2,20,1245,1;2,27,104,1;4,29,596,1;3,24,60000,1;1,33,22102,0;2,21,50,1</v>
      </c>
      <c r="AB1684" s="18">
        <f>[1]卡牌表配置表!AR1684</f>
        <v>21047420</v>
      </c>
      <c r="AD1684" s="30">
        <f>VLOOKUP(F1684,t_card_group_s说明表!$B$6:$L$88,COLUMNS(t_card_group_s说明表!$B$6:$L$6),0)</f>
        <v>7</v>
      </c>
    </row>
    <row r="1685" spans="1:30" ht="15.75" customHeight="1" x14ac:dyDescent="0.2">
      <c r="A1685" s="18">
        <f t="shared" si="80"/>
        <v>1680</v>
      </c>
      <c r="B1685" s="18">
        <f>[1]卡牌表配置表!C1685</f>
        <v>4742005</v>
      </c>
      <c r="C1685" s="18">
        <f>[1]卡牌表配置表!D1685</f>
        <v>0</v>
      </c>
      <c r="D1685" s="18">
        <f>[1]卡牌表配置表!E1685</f>
        <v>20047420</v>
      </c>
      <c r="E1685" s="18" t="str">
        <f>[1]卡牌表配置表!F1685</f>
        <v>碉堡</v>
      </c>
      <c r="F1685" s="18">
        <f>[1]卡牌表配置表!G1685</f>
        <v>47420</v>
      </c>
      <c r="G1685" s="18">
        <f>[1]卡牌表配置表!V1685</f>
        <v>5</v>
      </c>
      <c r="H1685" s="18">
        <f t="shared" si="78"/>
        <v>4742006</v>
      </c>
      <c r="I1685" s="30">
        <v>230002</v>
      </c>
      <c r="J1685" s="18">
        <v>1</v>
      </c>
      <c r="K1685" s="18">
        <v>4</v>
      </c>
      <c r="L1685" s="18" t="str">
        <f>[1]卡牌表配置表!I1685</f>
        <v>0,0,0</v>
      </c>
      <c r="M1685" s="18">
        <f t="shared" si="79"/>
        <v>47420050</v>
      </c>
      <c r="N1685" s="66" t="str">
        <f>[1]卡牌表配置表!K1685</f>
        <v>20000056</v>
      </c>
      <c r="O1685" s="31" t="s">
        <v>170</v>
      </c>
      <c r="P1685" s="18">
        <f>[1]卡牌表配置表!L1685</f>
        <v>0</v>
      </c>
      <c r="R1685" s="18" t="str">
        <f>[1]卡牌表配置表!N1685</f>
        <v/>
      </c>
      <c r="T1685" s="18" t="str">
        <f>[1]卡牌表配置表!P1685</f>
        <v/>
      </c>
      <c r="W1685" s="18">
        <f>[1]卡牌表配置表!W1685</f>
        <v>80</v>
      </c>
      <c r="X1685" s="18" t="str">
        <f>[1]卡牌表配置表!X1685</f>
        <v>-2,33800</v>
      </c>
      <c r="Y1685" s="18">
        <v>0</v>
      </c>
      <c r="Z1685" s="18">
        <f>[1]卡牌表配置表!AA1685</f>
        <v>40000</v>
      </c>
      <c r="AA1685" s="18" t="str">
        <f>[1]卡牌表配置表!AB1685</f>
        <v>2,20,1493,1;2,27,125,1;4,29,596,1;3,24,60000,1;1,33,22102,0;2,21,50,1</v>
      </c>
      <c r="AB1685" s="18">
        <f>[1]卡牌表配置表!AR1685</f>
        <v>21047420</v>
      </c>
      <c r="AD1685" s="30">
        <f>VLOOKUP(F1685,t_card_group_s说明表!$B$6:$L$88,COLUMNS(t_card_group_s说明表!$B$6:$L$6),0)</f>
        <v>7</v>
      </c>
    </row>
    <row r="1686" spans="1:30" ht="15.75" customHeight="1" x14ac:dyDescent="0.2">
      <c r="A1686" s="18">
        <f t="shared" si="80"/>
        <v>1681</v>
      </c>
      <c r="B1686" s="18">
        <f>[1]卡牌表配置表!C1686</f>
        <v>4742006</v>
      </c>
      <c r="C1686" s="18">
        <f>[1]卡牌表配置表!D1686</f>
        <v>0</v>
      </c>
      <c r="D1686" s="18">
        <f>[1]卡牌表配置表!E1686</f>
        <v>20047420</v>
      </c>
      <c r="E1686" s="18" t="str">
        <f>[1]卡牌表配置表!F1686</f>
        <v>碉堡</v>
      </c>
      <c r="F1686" s="18">
        <f>[1]卡牌表配置表!G1686</f>
        <v>47420</v>
      </c>
      <c r="G1686" s="18">
        <f>[1]卡牌表配置表!V1686</f>
        <v>6</v>
      </c>
      <c r="H1686" s="18">
        <f t="shared" si="78"/>
        <v>4742007</v>
      </c>
      <c r="I1686" s="30">
        <v>230002</v>
      </c>
      <c r="J1686" s="18">
        <v>1</v>
      </c>
      <c r="K1686" s="18">
        <v>4</v>
      </c>
      <c r="L1686" s="18" t="str">
        <f>[1]卡牌表配置表!I1686</f>
        <v>0,0,0</v>
      </c>
      <c r="M1686" s="18">
        <f t="shared" si="79"/>
        <v>47420060</v>
      </c>
      <c r="N1686" s="66" t="str">
        <f>[1]卡牌表配置表!K1686</f>
        <v>20000056</v>
      </c>
      <c r="O1686" s="31" t="s">
        <v>170</v>
      </c>
      <c r="P1686" s="18">
        <f>[1]卡牌表配置表!L1686</f>
        <v>0</v>
      </c>
      <c r="R1686" s="18" t="str">
        <f>[1]卡牌表配置表!N1686</f>
        <v/>
      </c>
      <c r="T1686" s="18" t="str">
        <f>[1]卡牌表配置表!P1686</f>
        <v/>
      </c>
      <c r="W1686" s="18">
        <f>[1]卡牌表配置表!W1686</f>
        <v>80</v>
      </c>
      <c r="X1686" s="18" t="str">
        <f>[1]卡牌表配置表!X1686</f>
        <v>-2,43900</v>
      </c>
      <c r="Y1686" s="18">
        <v>0</v>
      </c>
      <c r="Z1686" s="18">
        <f>[1]卡牌表配置表!AA1686</f>
        <v>40000</v>
      </c>
      <c r="AA1686" s="18" t="str">
        <f>[1]卡牌表配置表!AB1686</f>
        <v>2,20,1792,1;2,27,150,1;4,29,596,1;3,24,60000,1;1,33,22102,0;2,21,50,1</v>
      </c>
      <c r="AB1686" s="18">
        <f>[1]卡牌表配置表!AR1686</f>
        <v>21047420</v>
      </c>
      <c r="AD1686" s="30">
        <f>VLOOKUP(F1686,t_card_group_s说明表!$B$6:$L$88,COLUMNS(t_card_group_s说明表!$B$6:$L$6),0)</f>
        <v>7</v>
      </c>
    </row>
    <row r="1687" spans="1:30" ht="15.75" customHeight="1" x14ac:dyDescent="0.2">
      <c r="A1687" s="18">
        <f t="shared" si="80"/>
        <v>1682</v>
      </c>
      <c r="B1687" s="18">
        <f>[1]卡牌表配置表!C1687</f>
        <v>4742007</v>
      </c>
      <c r="C1687" s="18">
        <f>[1]卡牌表配置表!D1687</f>
        <v>0</v>
      </c>
      <c r="D1687" s="18">
        <f>[1]卡牌表配置表!E1687</f>
        <v>20047420</v>
      </c>
      <c r="E1687" s="18" t="str">
        <f>[1]卡牌表配置表!F1687</f>
        <v>碉堡</v>
      </c>
      <c r="F1687" s="18">
        <f>[1]卡牌表配置表!G1687</f>
        <v>47420</v>
      </c>
      <c r="G1687" s="18">
        <f>[1]卡牌表配置表!V1687</f>
        <v>7</v>
      </c>
      <c r="H1687" s="18">
        <f t="shared" si="78"/>
        <v>4742008</v>
      </c>
      <c r="I1687" s="30">
        <v>230002</v>
      </c>
      <c r="J1687" s="18">
        <v>1</v>
      </c>
      <c r="K1687" s="18">
        <v>4</v>
      </c>
      <c r="L1687" s="18" t="str">
        <f>[1]卡牌表配置表!I1687</f>
        <v>0,0,0</v>
      </c>
      <c r="M1687" s="18">
        <f t="shared" si="79"/>
        <v>47420070</v>
      </c>
      <c r="N1687" s="66" t="str">
        <f>[1]卡牌表配置表!K1687</f>
        <v>20000056</v>
      </c>
      <c r="O1687" s="31" t="s">
        <v>170</v>
      </c>
      <c r="P1687" s="18">
        <f>[1]卡牌表配置表!L1687</f>
        <v>0</v>
      </c>
      <c r="R1687" s="18" t="str">
        <f>[1]卡牌表配置表!N1687</f>
        <v/>
      </c>
      <c r="T1687" s="18" t="str">
        <f>[1]卡牌表配置表!P1687</f>
        <v/>
      </c>
      <c r="W1687" s="18">
        <f>[1]卡牌表配置表!W1687</f>
        <v>100</v>
      </c>
      <c r="X1687" s="18" t="str">
        <f>[1]卡牌表配置表!X1687</f>
        <v>-2,57100</v>
      </c>
      <c r="Y1687" s="18">
        <v>0</v>
      </c>
      <c r="Z1687" s="18">
        <f>[1]卡牌表配置表!AA1687</f>
        <v>40000</v>
      </c>
      <c r="AA1687" s="18" t="str">
        <f>[1]卡牌表配置表!AB1687</f>
        <v>2,20,2150,1;2,27,180,1;4,29,596,1;3,24,60000,1;1,33,22102,0;2,21,50,1</v>
      </c>
      <c r="AB1687" s="18">
        <f>[1]卡牌表配置表!AR1687</f>
        <v>21047420</v>
      </c>
      <c r="AD1687" s="30">
        <f>VLOOKUP(F1687,t_card_group_s说明表!$B$6:$L$88,COLUMNS(t_card_group_s说明表!$B$6:$L$6),0)</f>
        <v>7</v>
      </c>
    </row>
    <row r="1688" spans="1:30" ht="15.75" customHeight="1" x14ac:dyDescent="0.2">
      <c r="A1688" s="18">
        <f t="shared" si="80"/>
        <v>1683</v>
      </c>
      <c r="B1688" s="18">
        <f>[1]卡牌表配置表!C1688</f>
        <v>4742008</v>
      </c>
      <c r="C1688" s="18">
        <f>[1]卡牌表配置表!D1688</f>
        <v>0</v>
      </c>
      <c r="D1688" s="18">
        <f>[1]卡牌表配置表!E1688</f>
        <v>20047420</v>
      </c>
      <c r="E1688" s="18" t="str">
        <f>[1]卡牌表配置表!F1688</f>
        <v>碉堡</v>
      </c>
      <c r="F1688" s="18">
        <f>[1]卡牌表配置表!G1688</f>
        <v>47420</v>
      </c>
      <c r="G1688" s="18">
        <f>[1]卡牌表配置表!V1688</f>
        <v>8</v>
      </c>
      <c r="H1688" s="18">
        <f t="shared" si="78"/>
        <v>4742009</v>
      </c>
      <c r="I1688" s="30">
        <v>230002</v>
      </c>
      <c r="J1688" s="18">
        <v>1</v>
      </c>
      <c r="K1688" s="18">
        <v>4</v>
      </c>
      <c r="L1688" s="18" t="str">
        <f>[1]卡牌表配置表!I1688</f>
        <v>0,0,0</v>
      </c>
      <c r="M1688" s="18">
        <f t="shared" si="79"/>
        <v>47420080</v>
      </c>
      <c r="N1688" s="66" t="str">
        <f>[1]卡牌表配置表!K1688</f>
        <v>20000056</v>
      </c>
      <c r="O1688" s="31" t="s">
        <v>170</v>
      </c>
      <c r="P1688" s="18">
        <f>[1]卡牌表配置表!L1688</f>
        <v>0</v>
      </c>
      <c r="R1688" s="18" t="str">
        <f>[1]卡牌表配置表!N1688</f>
        <v/>
      </c>
      <c r="T1688" s="18" t="str">
        <f>[1]卡牌表配置表!P1688</f>
        <v/>
      </c>
      <c r="W1688" s="18">
        <f>[1]卡牌表配置表!W1688</f>
        <v>100</v>
      </c>
      <c r="X1688" s="18" t="str">
        <f>[1]卡牌表配置表!X1688</f>
        <v>-2,74200</v>
      </c>
      <c r="Y1688" s="18">
        <v>0</v>
      </c>
      <c r="Z1688" s="18">
        <f>[1]卡牌表配置表!AA1688</f>
        <v>40000</v>
      </c>
      <c r="AA1688" s="18" t="str">
        <f>[1]卡牌表配置表!AB1688</f>
        <v>2,20,2580,1;2,27,215,1;4,29,596,1;3,24,60000,1;1,33,22102,0;2,21,50,1</v>
      </c>
      <c r="AB1688" s="18">
        <f>[1]卡牌表配置表!AR1688</f>
        <v>21047420</v>
      </c>
      <c r="AD1688" s="30">
        <f>VLOOKUP(F1688,t_card_group_s说明表!$B$6:$L$88,COLUMNS(t_card_group_s说明表!$B$6:$L$6),0)</f>
        <v>7</v>
      </c>
    </row>
    <row r="1689" spans="1:30" ht="15.75" customHeight="1" x14ac:dyDescent="0.2">
      <c r="A1689" s="18">
        <f t="shared" si="80"/>
        <v>1684</v>
      </c>
      <c r="B1689" s="18">
        <f>[1]卡牌表配置表!C1689</f>
        <v>4742009</v>
      </c>
      <c r="C1689" s="18">
        <f>[1]卡牌表配置表!D1689</f>
        <v>0</v>
      </c>
      <c r="D1689" s="18">
        <f>[1]卡牌表配置表!E1689</f>
        <v>20047420</v>
      </c>
      <c r="E1689" s="18" t="str">
        <f>[1]卡牌表配置表!F1689</f>
        <v>碉堡</v>
      </c>
      <c r="F1689" s="18">
        <f>[1]卡牌表配置表!G1689</f>
        <v>47420</v>
      </c>
      <c r="G1689" s="18">
        <f>[1]卡牌表配置表!V1689</f>
        <v>9</v>
      </c>
      <c r="H1689" s="18">
        <f t="shared" si="78"/>
        <v>4742010</v>
      </c>
      <c r="I1689" s="30">
        <v>230002</v>
      </c>
      <c r="J1689" s="18">
        <v>1</v>
      </c>
      <c r="K1689" s="18">
        <v>4</v>
      </c>
      <c r="L1689" s="18" t="str">
        <f>[1]卡牌表配置表!I1689</f>
        <v>0,0,0</v>
      </c>
      <c r="M1689" s="18">
        <f t="shared" si="79"/>
        <v>47420090</v>
      </c>
      <c r="N1689" s="66" t="str">
        <f>[1]卡牌表配置表!K1689</f>
        <v>20000056</v>
      </c>
      <c r="O1689" s="31" t="s">
        <v>170</v>
      </c>
      <c r="P1689" s="18">
        <f>[1]卡牌表配置表!L1689</f>
        <v>0</v>
      </c>
      <c r="R1689" s="18" t="str">
        <f>[1]卡牌表配置表!N1689</f>
        <v/>
      </c>
      <c r="T1689" s="18" t="str">
        <f>[1]卡牌表配置表!P1689</f>
        <v/>
      </c>
      <c r="W1689" s="18">
        <f>[1]卡牌表配置表!W1689</f>
        <v>120</v>
      </c>
      <c r="X1689" s="18" t="str">
        <f>[1]卡牌表配置表!X1689</f>
        <v>-2,96500</v>
      </c>
      <c r="Y1689" s="18">
        <v>0</v>
      </c>
      <c r="Z1689" s="18">
        <f>[1]卡牌表配置表!AA1689</f>
        <v>40000</v>
      </c>
      <c r="AA1689" s="18" t="str">
        <f>[1]卡牌表配置表!AB1689</f>
        <v>2,20,3096,1;2,27,258,1;4,29,596,1;3,24,60000,1;1,33,22102,0;2,21,50,1</v>
      </c>
      <c r="AB1689" s="18">
        <f>[1]卡牌表配置表!AR1689</f>
        <v>21047420</v>
      </c>
      <c r="AD1689" s="30">
        <f>VLOOKUP(F1689,t_card_group_s说明表!$B$6:$L$88,COLUMNS(t_card_group_s说明表!$B$6:$L$6),0)</f>
        <v>7</v>
      </c>
    </row>
    <row r="1690" spans="1:30" ht="15.75" customHeight="1" x14ac:dyDescent="0.2">
      <c r="A1690" s="18">
        <f t="shared" si="80"/>
        <v>1685</v>
      </c>
      <c r="B1690" s="18">
        <f>[1]卡牌表配置表!C1690</f>
        <v>4742010</v>
      </c>
      <c r="C1690" s="18">
        <f>[1]卡牌表配置表!D1690</f>
        <v>0</v>
      </c>
      <c r="D1690" s="18">
        <f>[1]卡牌表配置表!E1690</f>
        <v>20047420</v>
      </c>
      <c r="E1690" s="18" t="str">
        <f>[1]卡牌表配置表!F1690</f>
        <v>碉堡</v>
      </c>
      <c r="F1690" s="18">
        <f>[1]卡牌表配置表!G1690</f>
        <v>47420</v>
      </c>
      <c r="G1690" s="18">
        <f>[1]卡牌表配置表!V1690</f>
        <v>10</v>
      </c>
      <c r="H1690" s="18">
        <f t="shared" si="78"/>
        <v>4742011</v>
      </c>
      <c r="I1690" s="30">
        <v>230002</v>
      </c>
      <c r="J1690" s="18">
        <v>1</v>
      </c>
      <c r="K1690" s="18">
        <v>4</v>
      </c>
      <c r="L1690" s="18" t="str">
        <f>[1]卡牌表配置表!I1690</f>
        <v>0,0,0</v>
      </c>
      <c r="M1690" s="18">
        <f t="shared" si="79"/>
        <v>47420100</v>
      </c>
      <c r="N1690" s="66" t="str">
        <f>[1]卡牌表配置表!K1690</f>
        <v>20000056</v>
      </c>
      <c r="O1690" s="31" t="s">
        <v>170</v>
      </c>
      <c r="P1690" s="18">
        <f>[1]卡牌表配置表!L1690</f>
        <v>0</v>
      </c>
      <c r="R1690" s="18" t="str">
        <f>[1]卡牌表配置表!N1690</f>
        <v/>
      </c>
      <c r="T1690" s="18" t="str">
        <f>[1]卡牌表配置表!P1690</f>
        <v/>
      </c>
      <c r="W1690" s="18">
        <f>[1]卡牌表配置表!W1690</f>
        <v>120</v>
      </c>
      <c r="X1690" s="18" t="str">
        <f>[1]卡牌表配置表!X1690</f>
        <v>-2,125500</v>
      </c>
      <c r="Y1690" s="18">
        <v>0</v>
      </c>
      <c r="Z1690" s="18">
        <f>[1]卡牌表配置表!AA1690</f>
        <v>40000</v>
      </c>
      <c r="AA1690" s="18" t="str">
        <f>[1]卡牌表配置表!AB1690</f>
        <v>2,20,3716,1;2,27,310,1;4,29,596,1;3,24,60000,1;1,33,22102,0;2,21,50,1</v>
      </c>
      <c r="AB1690" s="18">
        <f>[1]卡牌表配置表!AR1690</f>
        <v>21047420</v>
      </c>
      <c r="AD1690" s="30">
        <f>VLOOKUP(F1690,t_card_group_s说明表!$B$6:$L$88,COLUMNS(t_card_group_s说明表!$B$6:$L$6),0)</f>
        <v>7</v>
      </c>
    </row>
    <row r="1691" spans="1:30" ht="15.75" customHeight="1" x14ac:dyDescent="0.2">
      <c r="A1691" s="18">
        <f t="shared" si="80"/>
        <v>1686</v>
      </c>
      <c r="B1691" s="18">
        <f>[1]卡牌表配置表!C1691</f>
        <v>4742011</v>
      </c>
      <c r="C1691" s="18">
        <f>[1]卡牌表配置表!D1691</f>
        <v>0</v>
      </c>
      <c r="D1691" s="18">
        <f>[1]卡牌表配置表!E1691</f>
        <v>20047420</v>
      </c>
      <c r="E1691" s="18" t="str">
        <f>[1]卡牌表配置表!F1691</f>
        <v>碉堡</v>
      </c>
      <c r="F1691" s="18">
        <f>[1]卡牌表配置表!G1691</f>
        <v>47420</v>
      </c>
      <c r="G1691" s="18">
        <f>[1]卡牌表配置表!V1691</f>
        <v>11</v>
      </c>
      <c r="H1691" s="18">
        <f t="shared" si="78"/>
        <v>4742012</v>
      </c>
      <c r="I1691" s="30">
        <v>230002</v>
      </c>
      <c r="J1691" s="18">
        <v>1</v>
      </c>
      <c r="K1691" s="18">
        <v>4</v>
      </c>
      <c r="L1691" s="18" t="str">
        <f>[1]卡牌表配置表!I1691</f>
        <v>0,0,0</v>
      </c>
      <c r="M1691" s="18">
        <f t="shared" si="79"/>
        <v>47420110</v>
      </c>
      <c r="N1691" s="66" t="str">
        <f>[1]卡牌表配置表!K1691</f>
        <v>20000056</v>
      </c>
      <c r="O1691" s="31" t="s">
        <v>170</v>
      </c>
      <c r="P1691" s="18">
        <f>[1]卡牌表配置表!L1691</f>
        <v>0</v>
      </c>
      <c r="R1691" s="18" t="str">
        <f>[1]卡牌表配置表!N1691</f>
        <v/>
      </c>
      <c r="T1691" s="18" t="str">
        <f>[1]卡牌表配置表!P1691</f>
        <v/>
      </c>
      <c r="W1691" s="18">
        <f>[1]卡牌表配置表!W1691</f>
        <v>140</v>
      </c>
      <c r="X1691" s="18" t="str">
        <f>[1]卡牌表配置表!X1691</f>
        <v>-2,163200</v>
      </c>
      <c r="Y1691" s="18">
        <v>0</v>
      </c>
      <c r="Z1691" s="18">
        <f>[1]卡牌表配置表!AA1691</f>
        <v>40000</v>
      </c>
      <c r="AA1691" s="18" t="str">
        <f>[1]卡牌表配置表!AB1691</f>
        <v>2,20,4459,1;2,27,372,1;4,29,596,1;3,24,60000,1;1,33,22102,0;2,21,50,1</v>
      </c>
      <c r="AB1691" s="18">
        <f>[1]卡牌表配置表!AR1691</f>
        <v>21047420</v>
      </c>
      <c r="AD1691" s="30">
        <f>VLOOKUP(F1691,t_card_group_s说明表!$B$6:$L$88,COLUMNS(t_card_group_s说明表!$B$6:$L$6),0)</f>
        <v>7</v>
      </c>
    </row>
    <row r="1692" spans="1:30" ht="15.75" customHeight="1" x14ac:dyDescent="0.2">
      <c r="A1692" s="18">
        <f t="shared" si="80"/>
        <v>1687</v>
      </c>
      <c r="B1692" s="18">
        <f>[1]卡牌表配置表!C1692</f>
        <v>4742012</v>
      </c>
      <c r="C1692" s="18">
        <f>[1]卡牌表配置表!D1692</f>
        <v>0</v>
      </c>
      <c r="D1692" s="18">
        <f>[1]卡牌表配置表!E1692</f>
        <v>20047420</v>
      </c>
      <c r="E1692" s="18" t="str">
        <f>[1]卡牌表配置表!F1692</f>
        <v>碉堡</v>
      </c>
      <c r="F1692" s="18">
        <f>[1]卡牌表配置表!G1692</f>
        <v>47420</v>
      </c>
      <c r="G1692" s="18">
        <f>[1]卡牌表配置表!V1692</f>
        <v>12</v>
      </c>
      <c r="H1692" s="18">
        <f t="shared" si="78"/>
        <v>4742013</v>
      </c>
      <c r="I1692" s="30">
        <v>230002</v>
      </c>
      <c r="J1692" s="18">
        <v>1</v>
      </c>
      <c r="K1692" s="18">
        <v>4</v>
      </c>
      <c r="L1692" s="18" t="str">
        <f>[1]卡牌表配置表!I1692</f>
        <v>0,0,0</v>
      </c>
      <c r="M1692" s="18">
        <f t="shared" si="79"/>
        <v>47420120</v>
      </c>
      <c r="N1692" s="66" t="str">
        <f>[1]卡牌表配置表!K1692</f>
        <v>20000056</v>
      </c>
      <c r="O1692" s="31" t="s">
        <v>170</v>
      </c>
      <c r="P1692" s="18">
        <f>[1]卡牌表配置表!L1692</f>
        <v>0</v>
      </c>
      <c r="R1692" s="18" t="str">
        <f>[1]卡牌表配置表!N1692</f>
        <v/>
      </c>
      <c r="T1692" s="18" t="str">
        <f>[1]卡牌表配置表!P1692</f>
        <v/>
      </c>
      <c r="W1692" s="18">
        <f>[1]卡牌表配置表!W1692</f>
        <v>140</v>
      </c>
      <c r="X1692" s="18" t="str">
        <f>[1]卡牌表配置表!X1692</f>
        <v>-2,212200</v>
      </c>
      <c r="Y1692" s="18">
        <v>0</v>
      </c>
      <c r="Z1692" s="18">
        <f>[1]卡牌表配置表!AA1692</f>
        <v>40000</v>
      </c>
      <c r="AA1692" s="18" t="str">
        <f>[1]卡牌表配置表!AB1692</f>
        <v>2,20,5350,1;2,27,446,1;4,29,596,1;3,24,60000,1;1,33,22102,0;2,21,50,1</v>
      </c>
      <c r="AB1692" s="18">
        <f>[1]卡牌表配置表!AR1692</f>
        <v>21047420</v>
      </c>
      <c r="AD1692" s="30">
        <f>VLOOKUP(F1692,t_card_group_s说明表!$B$6:$L$88,COLUMNS(t_card_group_s说明表!$B$6:$L$6),0)</f>
        <v>7</v>
      </c>
    </row>
    <row r="1693" spans="1:30" ht="15.75" customHeight="1" x14ac:dyDescent="0.2">
      <c r="A1693" s="18">
        <f t="shared" si="80"/>
        <v>1688</v>
      </c>
      <c r="B1693" s="18">
        <f>[1]卡牌表配置表!C1693</f>
        <v>4742013</v>
      </c>
      <c r="C1693" s="18">
        <f>[1]卡牌表配置表!D1693</f>
        <v>0</v>
      </c>
      <c r="D1693" s="18">
        <f>[1]卡牌表配置表!E1693</f>
        <v>20047420</v>
      </c>
      <c r="E1693" s="18" t="str">
        <f>[1]卡牌表配置表!F1693</f>
        <v>碉堡</v>
      </c>
      <c r="F1693" s="18">
        <f>[1]卡牌表配置表!G1693</f>
        <v>47420</v>
      </c>
      <c r="G1693" s="18">
        <f>[1]卡牌表配置表!V1693</f>
        <v>13</v>
      </c>
      <c r="H1693" s="18">
        <f t="shared" si="78"/>
        <v>4742014</v>
      </c>
      <c r="I1693" s="30">
        <v>230002</v>
      </c>
      <c r="J1693" s="18">
        <v>1</v>
      </c>
      <c r="K1693" s="18">
        <v>4</v>
      </c>
      <c r="L1693" s="18" t="str">
        <f>[1]卡牌表配置表!I1693</f>
        <v>0,0,0</v>
      </c>
      <c r="M1693" s="18">
        <f t="shared" si="79"/>
        <v>47420130</v>
      </c>
      <c r="N1693" s="66" t="str">
        <f>[1]卡牌表配置表!K1693</f>
        <v>20000056</v>
      </c>
      <c r="O1693" s="31" t="s">
        <v>170</v>
      </c>
      <c r="P1693" s="18">
        <f>[1]卡牌表配置表!L1693</f>
        <v>0</v>
      </c>
      <c r="R1693" s="18" t="str">
        <f>[1]卡牌表配置表!N1693</f>
        <v/>
      </c>
      <c r="T1693" s="18" t="str">
        <f>[1]卡牌表配置表!P1693</f>
        <v/>
      </c>
      <c r="W1693" s="18">
        <f>[1]卡牌表配置表!W1693</f>
        <v>160</v>
      </c>
      <c r="X1693" s="18" t="str">
        <f>[1]卡牌表配置表!X1693</f>
        <v>-2,275900</v>
      </c>
      <c r="Y1693" s="18">
        <v>0</v>
      </c>
      <c r="Z1693" s="18">
        <f>[1]卡牌表配置表!AA1693</f>
        <v>40000</v>
      </c>
      <c r="AA1693" s="18" t="str">
        <f>[1]卡牌表配置表!AB1693</f>
        <v>2,20,6420,1;2,27,535,1;4,29,596,1;3,24,60000,1;1,33,22102,0;2,21,50,1</v>
      </c>
      <c r="AB1693" s="18">
        <f>[1]卡牌表配置表!AR1693</f>
        <v>21047420</v>
      </c>
      <c r="AD1693" s="30">
        <f>VLOOKUP(F1693,t_card_group_s说明表!$B$6:$L$88,COLUMNS(t_card_group_s说明表!$B$6:$L$6),0)</f>
        <v>7</v>
      </c>
    </row>
    <row r="1694" spans="1:30" ht="15.75" customHeight="1" x14ac:dyDescent="0.2">
      <c r="A1694" s="18">
        <f t="shared" si="80"/>
        <v>1689</v>
      </c>
      <c r="B1694" s="18">
        <f>[1]卡牌表配置表!C1694</f>
        <v>4742014</v>
      </c>
      <c r="C1694" s="18">
        <f>[1]卡牌表配置表!D1694</f>
        <v>0</v>
      </c>
      <c r="D1694" s="18">
        <f>[1]卡牌表配置表!E1694</f>
        <v>20047420</v>
      </c>
      <c r="E1694" s="18" t="str">
        <f>[1]卡牌表配置表!F1694</f>
        <v>碉堡</v>
      </c>
      <c r="F1694" s="18">
        <f>[1]卡牌表配置表!G1694</f>
        <v>47420</v>
      </c>
      <c r="G1694" s="18">
        <f>[1]卡牌表配置表!V1694</f>
        <v>14</v>
      </c>
      <c r="H1694" s="18">
        <f t="shared" si="78"/>
        <v>4742015</v>
      </c>
      <c r="I1694" s="30">
        <v>230002</v>
      </c>
      <c r="J1694" s="18">
        <v>1</v>
      </c>
      <c r="K1694" s="18">
        <v>4</v>
      </c>
      <c r="L1694" s="18" t="str">
        <f>[1]卡牌表配置表!I1694</f>
        <v>0,0,0</v>
      </c>
      <c r="M1694" s="18">
        <f t="shared" si="79"/>
        <v>47420140</v>
      </c>
      <c r="N1694" s="66" t="str">
        <f>[1]卡牌表配置表!K1694</f>
        <v>20000056</v>
      </c>
      <c r="O1694" s="31" t="s">
        <v>170</v>
      </c>
      <c r="P1694" s="18">
        <f>[1]卡牌表配置表!L1694</f>
        <v>0</v>
      </c>
      <c r="R1694" s="18" t="str">
        <f>[1]卡牌表配置表!N1694</f>
        <v/>
      </c>
      <c r="T1694" s="18" t="str">
        <f>[1]卡牌表配置表!P1694</f>
        <v/>
      </c>
      <c r="W1694" s="18">
        <f>[1]卡牌表配置表!W1694</f>
        <v>160</v>
      </c>
      <c r="X1694" s="18" t="str">
        <f>[1]卡牌表配置表!X1694</f>
        <v>-2,358700</v>
      </c>
      <c r="Y1694" s="18">
        <v>0</v>
      </c>
      <c r="Z1694" s="18">
        <f>[1]卡牌表配置表!AA1694</f>
        <v>40000</v>
      </c>
      <c r="AA1694" s="18" t="str">
        <f>[1]卡牌表配置表!AB1694</f>
        <v>2,20,7704,1;2,27,642,1;4,29,596,1;3,24,60000,1;1,33,22102,0;2,21,50,1</v>
      </c>
      <c r="AB1694" s="18">
        <f>[1]卡牌表配置表!AR1694</f>
        <v>21047420</v>
      </c>
      <c r="AD1694" s="30">
        <f>VLOOKUP(F1694,t_card_group_s说明表!$B$6:$L$88,COLUMNS(t_card_group_s说明表!$B$6:$L$6),0)</f>
        <v>7</v>
      </c>
    </row>
    <row r="1695" spans="1:30" ht="15.75" customHeight="1" x14ac:dyDescent="0.2">
      <c r="A1695" s="18">
        <f t="shared" si="80"/>
        <v>1690</v>
      </c>
      <c r="B1695" s="18">
        <f>[1]卡牌表配置表!C1695</f>
        <v>4742015</v>
      </c>
      <c r="C1695" s="18">
        <f>[1]卡牌表配置表!D1695</f>
        <v>0</v>
      </c>
      <c r="D1695" s="18">
        <f>[1]卡牌表配置表!E1695</f>
        <v>20047420</v>
      </c>
      <c r="E1695" s="18" t="str">
        <f>[1]卡牌表配置表!F1695</f>
        <v>碉堡</v>
      </c>
      <c r="F1695" s="18">
        <f>[1]卡牌表配置表!G1695</f>
        <v>47420</v>
      </c>
      <c r="G1695" s="18">
        <f>[1]卡牌表配置表!V1695</f>
        <v>15</v>
      </c>
      <c r="H1695" s="18">
        <f t="shared" si="78"/>
        <v>4742016</v>
      </c>
      <c r="I1695" s="30">
        <v>230002</v>
      </c>
      <c r="J1695" s="18">
        <v>1</v>
      </c>
      <c r="K1695" s="18">
        <v>4</v>
      </c>
      <c r="L1695" s="18" t="str">
        <f>[1]卡牌表配置表!I1695</f>
        <v>0,0,0</v>
      </c>
      <c r="M1695" s="18">
        <f t="shared" si="79"/>
        <v>47420150</v>
      </c>
      <c r="N1695" s="66" t="str">
        <f>[1]卡牌表配置表!K1695</f>
        <v>20000056</v>
      </c>
      <c r="O1695" s="31" t="s">
        <v>170</v>
      </c>
      <c r="P1695" s="18">
        <f>[1]卡牌表配置表!L1695</f>
        <v>0</v>
      </c>
      <c r="R1695" s="18" t="str">
        <f>[1]卡牌表配置表!N1695</f>
        <v/>
      </c>
      <c r="T1695" s="18" t="str">
        <f>[1]卡牌表配置表!P1695</f>
        <v/>
      </c>
      <c r="W1695" s="18">
        <f>[1]卡牌表配置表!W1695</f>
        <v>180</v>
      </c>
      <c r="X1695" s="18" t="str">
        <f>[1]卡牌表配置表!X1695</f>
        <v>-2,466300</v>
      </c>
      <c r="Y1695" s="18">
        <v>0</v>
      </c>
      <c r="Z1695" s="18">
        <f>[1]卡牌表配置表!AA1695</f>
        <v>40000</v>
      </c>
      <c r="AA1695" s="18" t="str">
        <f>[1]卡牌表配置表!AB1695</f>
        <v>2,20,9245,1;2,27,771,1;4,29,596,1;3,24,60000,1;1,33,22102,0;2,21,50,1</v>
      </c>
      <c r="AB1695" s="18">
        <f>[1]卡牌表配置表!AR1695</f>
        <v>21047420</v>
      </c>
      <c r="AD1695" s="30">
        <f>VLOOKUP(F1695,t_card_group_s说明表!$B$6:$L$88,COLUMNS(t_card_group_s说明表!$B$6:$L$6),0)</f>
        <v>7</v>
      </c>
    </row>
    <row r="1696" spans="1:30" ht="15.75" customHeight="1" x14ac:dyDescent="0.2">
      <c r="A1696" s="18">
        <f t="shared" si="80"/>
        <v>1691</v>
      </c>
      <c r="B1696" s="18">
        <f>[1]卡牌表配置表!C1696</f>
        <v>4742016</v>
      </c>
      <c r="C1696" s="18">
        <f>[1]卡牌表配置表!D1696</f>
        <v>0</v>
      </c>
      <c r="D1696" s="18">
        <f>[1]卡牌表配置表!E1696</f>
        <v>20047420</v>
      </c>
      <c r="E1696" s="18" t="str">
        <f>[1]卡牌表配置表!F1696</f>
        <v>碉堡</v>
      </c>
      <c r="F1696" s="18">
        <f>[1]卡牌表配置表!G1696</f>
        <v>47420</v>
      </c>
      <c r="G1696" s="18">
        <f>[1]卡牌表配置表!V1696</f>
        <v>16</v>
      </c>
      <c r="H1696" s="18">
        <f t="shared" si="78"/>
        <v>4742017</v>
      </c>
      <c r="I1696" s="30">
        <v>230002</v>
      </c>
      <c r="J1696" s="18">
        <v>1</v>
      </c>
      <c r="K1696" s="18">
        <v>4</v>
      </c>
      <c r="L1696" s="18" t="str">
        <f>[1]卡牌表配置表!I1696</f>
        <v>0,0,0</v>
      </c>
      <c r="M1696" s="18">
        <f t="shared" si="79"/>
        <v>47420160</v>
      </c>
      <c r="N1696" s="66" t="str">
        <f>[1]卡牌表配置表!K1696</f>
        <v>20000056</v>
      </c>
      <c r="O1696" s="31" t="s">
        <v>170</v>
      </c>
      <c r="P1696" s="18">
        <f>[1]卡牌表配置表!L1696</f>
        <v>0</v>
      </c>
      <c r="R1696" s="18" t="str">
        <f>[1]卡牌表配置表!N1696</f>
        <v/>
      </c>
      <c r="T1696" s="18" t="str">
        <f>[1]卡牌表配置表!P1696</f>
        <v/>
      </c>
      <c r="W1696" s="18">
        <f>[1]卡牌表配置表!W1696</f>
        <v>180</v>
      </c>
      <c r="X1696" s="18" t="str">
        <f>[1]卡牌表配置表!X1696</f>
        <v>-2,606200</v>
      </c>
      <c r="Y1696" s="18">
        <v>0</v>
      </c>
      <c r="Z1696" s="18">
        <f>[1]卡牌表配置表!AA1696</f>
        <v>40000</v>
      </c>
      <c r="AA1696" s="18" t="str">
        <f>[1]卡牌表配置表!AB1696</f>
        <v>2,20,11094,1;2,27,925,1;4,29,596,1;3,24,60000,1;1,33,22102,0;2,21,50,1</v>
      </c>
      <c r="AB1696" s="18">
        <f>[1]卡牌表配置表!AR1696</f>
        <v>21047420</v>
      </c>
      <c r="AD1696" s="30">
        <f>VLOOKUP(F1696,t_card_group_s说明表!$B$6:$L$88,COLUMNS(t_card_group_s说明表!$B$6:$L$6),0)</f>
        <v>7</v>
      </c>
    </row>
    <row r="1697" spans="1:30" ht="15.75" customHeight="1" x14ac:dyDescent="0.2">
      <c r="A1697" s="18">
        <f t="shared" si="80"/>
        <v>1692</v>
      </c>
      <c r="B1697" s="18">
        <f>[1]卡牌表配置表!C1697</f>
        <v>4742017</v>
      </c>
      <c r="C1697" s="18">
        <f>[1]卡牌表配置表!D1697</f>
        <v>0</v>
      </c>
      <c r="D1697" s="18">
        <f>[1]卡牌表配置表!E1697</f>
        <v>20047420</v>
      </c>
      <c r="E1697" s="18" t="str">
        <f>[1]卡牌表配置表!F1697</f>
        <v>碉堡</v>
      </c>
      <c r="F1697" s="18">
        <f>[1]卡牌表配置表!G1697</f>
        <v>47420</v>
      </c>
      <c r="G1697" s="18">
        <f>[1]卡牌表配置表!V1697</f>
        <v>17</v>
      </c>
      <c r="H1697" s="18">
        <f t="shared" si="78"/>
        <v>4742018</v>
      </c>
      <c r="I1697" s="30">
        <v>230002</v>
      </c>
      <c r="J1697" s="18">
        <v>1</v>
      </c>
      <c r="K1697" s="18">
        <v>4</v>
      </c>
      <c r="L1697" s="18" t="str">
        <f>[1]卡牌表配置表!I1697</f>
        <v>0,0,0</v>
      </c>
      <c r="M1697" s="18">
        <f t="shared" si="79"/>
        <v>47420170</v>
      </c>
      <c r="N1697" s="66" t="str">
        <f>[1]卡牌表配置表!K1697</f>
        <v>20000056</v>
      </c>
      <c r="O1697" s="31" t="s">
        <v>170</v>
      </c>
      <c r="P1697" s="18">
        <f>[1]卡牌表配置表!L1697</f>
        <v>0</v>
      </c>
      <c r="R1697" s="18" t="str">
        <f>[1]卡牌表配置表!N1697</f>
        <v/>
      </c>
      <c r="T1697" s="18" t="str">
        <f>[1]卡牌表配置表!P1697</f>
        <v/>
      </c>
      <c r="W1697" s="18">
        <f>[1]卡牌表配置表!W1697</f>
        <v>200</v>
      </c>
      <c r="X1697" s="18" t="str">
        <f>[1]卡牌表配置表!X1697</f>
        <v>-2,788100</v>
      </c>
      <c r="Y1697" s="18">
        <v>0</v>
      </c>
      <c r="Z1697" s="18">
        <f>[1]卡牌表配置表!AA1697</f>
        <v>40000</v>
      </c>
      <c r="AA1697" s="18" t="str">
        <f>[1]卡牌表配置表!AB1697</f>
        <v>2,20,13312,1;2,27,1110,1;4,29,596,1;3,24,60000,1;1,33,22102,0;2,21,50,1</v>
      </c>
      <c r="AB1697" s="18">
        <f>[1]卡牌表配置表!AR1697</f>
        <v>21047420</v>
      </c>
      <c r="AD1697" s="30">
        <f>VLOOKUP(F1697,t_card_group_s说明表!$B$6:$L$88,COLUMNS(t_card_group_s说明表!$B$6:$L$6),0)</f>
        <v>7</v>
      </c>
    </row>
    <row r="1698" spans="1:30" ht="15.75" customHeight="1" x14ac:dyDescent="0.2">
      <c r="A1698" s="18">
        <f t="shared" si="80"/>
        <v>1693</v>
      </c>
      <c r="B1698" s="18">
        <f>[1]卡牌表配置表!C1698</f>
        <v>4742018</v>
      </c>
      <c r="C1698" s="18">
        <f>[1]卡牌表配置表!D1698</f>
        <v>0</v>
      </c>
      <c r="D1698" s="18">
        <f>[1]卡牌表配置表!E1698</f>
        <v>20047420</v>
      </c>
      <c r="E1698" s="18" t="str">
        <f>[1]卡牌表配置表!F1698</f>
        <v>碉堡</v>
      </c>
      <c r="F1698" s="18">
        <f>[1]卡牌表配置表!G1698</f>
        <v>47420</v>
      </c>
      <c r="G1698" s="18">
        <f>[1]卡牌表配置表!V1698</f>
        <v>18</v>
      </c>
      <c r="H1698" s="18">
        <f t="shared" si="78"/>
        <v>4742019</v>
      </c>
      <c r="I1698" s="30">
        <v>230002</v>
      </c>
      <c r="J1698" s="18">
        <v>1</v>
      </c>
      <c r="K1698" s="18">
        <v>4</v>
      </c>
      <c r="L1698" s="18" t="str">
        <f>[1]卡牌表配置表!I1698</f>
        <v>0,0,0</v>
      </c>
      <c r="M1698" s="18">
        <f t="shared" si="79"/>
        <v>47420180</v>
      </c>
      <c r="N1698" s="66" t="str">
        <f>[1]卡牌表配置表!K1698</f>
        <v>20000056</v>
      </c>
      <c r="O1698" s="31" t="s">
        <v>170</v>
      </c>
      <c r="P1698" s="18">
        <f>[1]卡牌表配置表!L1698</f>
        <v>0</v>
      </c>
      <c r="R1698" s="18" t="str">
        <f>[1]卡牌表配置表!N1698</f>
        <v/>
      </c>
      <c r="T1698" s="18" t="str">
        <f>[1]卡牌表配置表!P1698</f>
        <v/>
      </c>
      <c r="W1698" s="18">
        <f>[1]卡牌表配置表!W1698</f>
        <v>200</v>
      </c>
      <c r="X1698" s="18" t="str">
        <f>[1]卡牌表配置表!X1698</f>
        <v>-2,1024500</v>
      </c>
      <c r="Y1698" s="18">
        <v>0</v>
      </c>
      <c r="Z1698" s="18">
        <f>[1]卡牌表配置表!AA1698</f>
        <v>40000</v>
      </c>
      <c r="AA1698" s="18" t="str">
        <f>[1]卡牌表配置表!AB1698</f>
        <v>2,20,15974,1;2,27,1332,1;4,29,596,1;3,24,60000,1;1,33,22102,0;2,21,50,1</v>
      </c>
      <c r="AB1698" s="18">
        <f>[1]卡牌表配置表!AR1698</f>
        <v>21047420</v>
      </c>
      <c r="AD1698" s="30">
        <f>VLOOKUP(F1698,t_card_group_s说明表!$B$6:$L$88,COLUMNS(t_card_group_s说明表!$B$6:$L$6),0)</f>
        <v>7</v>
      </c>
    </row>
    <row r="1699" spans="1:30" ht="15.75" customHeight="1" x14ac:dyDescent="0.2">
      <c r="A1699" s="18">
        <f t="shared" si="80"/>
        <v>1694</v>
      </c>
      <c r="B1699" s="18">
        <f>[1]卡牌表配置表!C1699</f>
        <v>4742019</v>
      </c>
      <c r="C1699" s="18">
        <f>[1]卡牌表配置表!D1699</f>
        <v>0</v>
      </c>
      <c r="D1699" s="18">
        <f>[1]卡牌表配置表!E1699</f>
        <v>20047420</v>
      </c>
      <c r="E1699" s="18" t="str">
        <f>[1]卡牌表配置表!F1699</f>
        <v>碉堡</v>
      </c>
      <c r="F1699" s="18">
        <f>[1]卡牌表配置表!G1699</f>
        <v>47420</v>
      </c>
      <c r="G1699" s="18">
        <f>[1]卡牌表配置表!V1699</f>
        <v>19</v>
      </c>
      <c r="H1699" s="18">
        <f t="shared" si="78"/>
        <v>4742020</v>
      </c>
      <c r="I1699" s="30">
        <v>230002</v>
      </c>
      <c r="J1699" s="18">
        <v>1</v>
      </c>
      <c r="K1699" s="18">
        <v>4</v>
      </c>
      <c r="L1699" s="18" t="str">
        <f>[1]卡牌表配置表!I1699</f>
        <v>0,0,0</v>
      </c>
      <c r="M1699" s="18">
        <f t="shared" si="79"/>
        <v>47420190</v>
      </c>
      <c r="N1699" s="66" t="str">
        <f>[1]卡牌表配置表!K1699</f>
        <v>20000056</v>
      </c>
      <c r="O1699" s="31" t="s">
        <v>170</v>
      </c>
      <c r="P1699" s="18">
        <f>[1]卡牌表配置表!L1699</f>
        <v>0</v>
      </c>
      <c r="R1699" s="18" t="str">
        <f>[1]卡牌表配置表!N1699</f>
        <v/>
      </c>
      <c r="T1699" s="18" t="str">
        <f>[1]卡牌表配置表!P1699</f>
        <v/>
      </c>
      <c r="W1699" s="18">
        <f>[1]卡牌表配置表!W1699</f>
        <v>220</v>
      </c>
      <c r="X1699" s="18" t="str">
        <f>[1]卡牌表配置表!X1699</f>
        <v>-2,1331900</v>
      </c>
      <c r="Y1699" s="18">
        <v>0</v>
      </c>
      <c r="Z1699" s="18">
        <f>[1]卡牌表配置表!AA1699</f>
        <v>40000</v>
      </c>
      <c r="AA1699" s="18" t="str">
        <f>[1]卡牌表配置表!AB1699</f>
        <v>2,20,19169,1;2,27,1598,1;4,29,596,1;3,24,60000,1;1,33,22102,0;2,21,50,1</v>
      </c>
      <c r="AB1699" s="18">
        <f>[1]卡牌表配置表!AR1699</f>
        <v>21047420</v>
      </c>
      <c r="AD1699" s="30">
        <f>VLOOKUP(F1699,t_card_group_s说明表!$B$6:$L$88,COLUMNS(t_card_group_s说明表!$B$6:$L$6),0)</f>
        <v>7</v>
      </c>
    </row>
    <row r="1700" spans="1:30" ht="15.75" customHeight="1" x14ac:dyDescent="0.2">
      <c r="A1700" s="18">
        <f t="shared" si="80"/>
        <v>1695</v>
      </c>
      <c r="B1700" s="18">
        <f>[1]卡牌表配置表!C1700</f>
        <v>4742020</v>
      </c>
      <c r="C1700" s="18">
        <f>[1]卡牌表配置表!D1700</f>
        <v>0</v>
      </c>
      <c r="D1700" s="18">
        <f>[1]卡牌表配置表!E1700</f>
        <v>20047420</v>
      </c>
      <c r="E1700" s="18" t="str">
        <f>[1]卡牌表配置表!F1700</f>
        <v>碉堡</v>
      </c>
      <c r="F1700" s="18">
        <f>[1]卡牌表配置表!G1700</f>
        <v>47420</v>
      </c>
      <c r="G1700" s="18">
        <f>[1]卡牌表配置表!V1700</f>
        <v>20</v>
      </c>
      <c r="H1700" s="18">
        <f t="shared" si="78"/>
        <v>4742021</v>
      </c>
      <c r="I1700" s="30">
        <v>230002</v>
      </c>
      <c r="J1700" s="18">
        <v>1</v>
      </c>
      <c r="K1700" s="18">
        <v>4</v>
      </c>
      <c r="L1700" s="18" t="str">
        <f>[1]卡牌表配置表!I1700</f>
        <v>0,0,0</v>
      </c>
      <c r="M1700" s="18">
        <f t="shared" si="79"/>
        <v>47420200</v>
      </c>
      <c r="N1700" s="66" t="str">
        <f>[1]卡牌表配置表!K1700</f>
        <v>20000056</v>
      </c>
      <c r="O1700" s="31" t="s">
        <v>170</v>
      </c>
      <c r="P1700" s="18">
        <f>[1]卡牌表配置表!L1700</f>
        <v>0</v>
      </c>
      <c r="R1700" s="18" t="str">
        <f>[1]卡牌表配置表!N1700</f>
        <v/>
      </c>
      <c r="T1700" s="18" t="str">
        <f>[1]卡牌表配置表!P1700</f>
        <v/>
      </c>
      <c r="W1700" s="18">
        <f>[1]卡牌表配置表!W1700</f>
        <v>220</v>
      </c>
      <c r="X1700" s="18" t="str">
        <f>[1]卡牌表配置表!X1700</f>
        <v>-2,1731500</v>
      </c>
      <c r="Y1700" s="18">
        <v>0</v>
      </c>
      <c r="Z1700" s="18">
        <f>[1]卡牌表配置表!AA1700</f>
        <v>40000</v>
      </c>
      <c r="AA1700" s="18" t="str">
        <f>[1]卡牌表配置表!AB1700</f>
        <v>2,20,23003,1;2,27,1917,1;4,29,596,1;3,24,60000,1;1,33,22102,0;2,21,50,1</v>
      </c>
      <c r="AB1700" s="18">
        <f>[1]卡牌表配置表!AR1700</f>
        <v>21047420</v>
      </c>
      <c r="AD1700" s="30">
        <f>VLOOKUP(F1700,t_card_group_s说明表!$B$6:$L$88,COLUMNS(t_card_group_s说明表!$B$6:$L$6),0)</f>
        <v>7</v>
      </c>
    </row>
    <row r="1701" spans="1:30" ht="15.75" customHeight="1" x14ac:dyDescent="0.2">
      <c r="A1701" s="18">
        <f t="shared" si="80"/>
        <v>1696</v>
      </c>
      <c r="B1701" s="18">
        <f>[1]卡牌表配置表!C1701</f>
        <v>4742021</v>
      </c>
      <c r="C1701" s="18">
        <f>[1]卡牌表配置表!D1701</f>
        <v>0</v>
      </c>
      <c r="D1701" s="18">
        <f>[1]卡牌表配置表!E1701</f>
        <v>20047420</v>
      </c>
      <c r="E1701" s="18" t="str">
        <f>[1]卡牌表配置表!F1701</f>
        <v>碉堡</v>
      </c>
      <c r="F1701" s="18">
        <f>[1]卡牌表配置表!G1701</f>
        <v>47420</v>
      </c>
      <c r="G1701" s="18">
        <f>[1]卡牌表配置表!V1701</f>
        <v>21</v>
      </c>
      <c r="H1701" s="18">
        <f t="shared" si="78"/>
        <v>4742022</v>
      </c>
      <c r="I1701" s="30">
        <v>230002</v>
      </c>
      <c r="J1701" s="18">
        <v>1</v>
      </c>
      <c r="K1701" s="18">
        <v>4</v>
      </c>
      <c r="L1701" s="18" t="str">
        <f>[1]卡牌表配置表!I1701</f>
        <v>0,0,0</v>
      </c>
      <c r="M1701" s="18">
        <f t="shared" si="79"/>
        <v>47420210</v>
      </c>
      <c r="N1701" s="66" t="str">
        <f>[1]卡牌表配置表!K1701</f>
        <v>20000056</v>
      </c>
      <c r="O1701" s="31" t="s">
        <v>170</v>
      </c>
      <c r="P1701" s="18">
        <f>[1]卡牌表配置表!L1701</f>
        <v>0</v>
      </c>
      <c r="R1701" s="18" t="str">
        <f>[1]卡牌表配置表!N1701</f>
        <v/>
      </c>
      <c r="T1701" s="18" t="str">
        <f>[1]卡牌表配置表!P1701</f>
        <v/>
      </c>
      <c r="W1701" s="18">
        <f>[1]卡牌表配置表!W1701</f>
        <v>240</v>
      </c>
      <c r="X1701" s="18" t="str">
        <f>[1]卡牌表配置表!X1701</f>
        <v>-2,2251000</v>
      </c>
      <c r="Y1701" s="18">
        <v>0</v>
      </c>
      <c r="Z1701" s="18">
        <f>[1]卡牌表配置表!AA1701</f>
        <v>40000</v>
      </c>
      <c r="AA1701" s="18" t="str">
        <f>[1]卡牌表配置表!AB1701</f>
        <v>2,20,27604,1;2,27,2301,1;4,29,596,1;3,24,60000,1;1,33,22102,0;2,21,50,1</v>
      </c>
      <c r="AB1701" s="18">
        <f>[1]卡牌表配置表!AR1701</f>
        <v>21047420</v>
      </c>
      <c r="AD1701" s="30">
        <f>VLOOKUP(F1701,t_card_group_s说明表!$B$6:$L$88,COLUMNS(t_card_group_s说明表!$B$6:$L$6),0)</f>
        <v>7</v>
      </c>
    </row>
    <row r="1702" spans="1:30" ht="15.75" customHeight="1" x14ac:dyDescent="0.2">
      <c r="A1702" s="18">
        <f t="shared" si="80"/>
        <v>1697</v>
      </c>
      <c r="B1702" s="18">
        <f>[1]卡牌表配置表!C1702</f>
        <v>4742022</v>
      </c>
      <c r="C1702" s="18">
        <f>[1]卡牌表配置表!D1702</f>
        <v>0</v>
      </c>
      <c r="D1702" s="18">
        <f>[1]卡牌表配置表!E1702</f>
        <v>20047420</v>
      </c>
      <c r="E1702" s="18" t="str">
        <f>[1]卡牌表配置表!F1702</f>
        <v>碉堡</v>
      </c>
      <c r="F1702" s="18">
        <f>[1]卡牌表配置表!G1702</f>
        <v>47420</v>
      </c>
      <c r="G1702" s="18">
        <f>[1]卡牌表配置表!V1702</f>
        <v>22</v>
      </c>
      <c r="H1702" s="18">
        <f t="shared" si="78"/>
        <v>4742023</v>
      </c>
      <c r="I1702" s="30">
        <v>230002</v>
      </c>
      <c r="J1702" s="18">
        <v>1</v>
      </c>
      <c r="K1702" s="18">
        <v>4</v>
      </c>
      <c r="L1702" s="18" t="str">
        <f>[1]卡牌表配置表!I1702</f>
        <v>0,0,0</v>
      </c>
      <c r="M1702" s="18">
        <f t="shared" si="79"/>
        <v>47420220</v>
      </c>
      <c r="N1702" s="66" t="str">
        <f>[1]卡牌表配置表!K1702</f>
        <v>20000056</v>
      </c>
      <c r="O1702" s="31" t="s">
        <v>170</v>
      </c>
      <c r="P1702" s="18">
        <f>[1]卡牌表配置表!L1702</f>
        <v>0</v>
      </c>
      <c r="R1702" s="18" t="str">
        <f>[1]卡牌表配置表!N1702</f>
        <v/>
      </c>
      <c r="T1702" s="18" t="str">
        <f>[1]卡牌表配置表!P1702</f>
        <v/>
      </c>
      <c r="W1702" s="18">
        <f>[1]卡牌表配置表!W1702</f>
        <v>240</v>
      </c>
      <c r="X1702" s="18" t="str">
        <f>[1]卡牌表配置表!X1702</f>
        <v>-2,2926300</v>
      </c>
      <c r="Y1702" s="18">
        <v>0</v>
      </c>
      <c r="Z1702" s="18">
        <f>[1]卡牌表配置表!AA1702</f>
        <v>40000</v>
      </c>
      <c r="AA1702" s="18" t="str">
        <f>[1]卡牌表配置表!AB1702</f>
        <v>2,20,33124,1;2,27,2761,1;4,29,596,1;3,24,60000,1;1,33,22102,0;2,21,50,1</v>
      </c>
      <c r="AB1702" s="18">
        <f>[1]卡牌表配置表!AR1702</f>
        <v>21047420</v>
      </c>
      <c r="AD1702" s="30">
        <f>VLOOKUP(F1702,t_card_group_s说明表!$B$6:$L$88,COLUMNS(t_card_group_s说明表!$B$6:$L$6),0)</f>
        <v>7</v>
      </c>
    </row>
    <row r="1703" spans="1:30" ht="15.75" customHeight="1" x14ac:dyDescent="0.2">
      <c r="A1703" s="18">
        <f t="shared" si="80"/>
        <v>1698</v>
      </c>
      <c r="B1703" s="18">
        <f>[1]卡牌表配置表!C1703</f>
        <v>4742023</v>
      </c>
      <c r="C1703" s="18">
        <f>[1]卡牌表配置表!D1703</f>
        <v>0</v>
      </c>
      <c r="D1703" s="18">
        <f>[1]卡牌表配置表!E1703</f>
        <v>20047420</v>
      </c>
      <c r="E1703" s="18" t="str">
        <f>[1]卡牌表配置表!F1703</f>
        <v>碉堡</v>
      </c>
      <c r="F1703" s="18">
        <f>[1]卡牌表配置表!G1703</f>
        <v>47420</v>
      </c>
      <c r="G1703" s="18">
        <f>[1]卡牌表配置表!V1703</f>
        <v>23</v>
      </c>
      <c r="H1703" s="18">
        <f t="shared" si="78"/>
        <v>4742024</v>
      </c>
      <c r="I1703" s="30">
        <v>230002</v>
      </c>
      <c r="J1703" s="18">
        <v>1</v>
      </c>
      <c r="K1703" s="18">
        <v>4</v>
      </c>
      <c r="L1703" s="18" t="str">
        <f>[1]卡牌表配置表!I1703</f>
        <v>0,0,0</v>
      </c>
      <c r="M1703" s="18">
        <f t="shared" si="79"/>
        <v>47420230</v>
      </c>
      <c r="N1703" s="66" t="str">
        <f>[1]卡牌表配置表!K1703</f>
        <v>20000056</v>
      </c>
      <c r="O1703" s="31" t="s">
        <v>170</v>
      </c>
      <c r="P1703" s="18">
        <f>[1]卡牌表配置表!L1703</f>
        <v>0</v>
      </c>
      <c r="R1703" s="18" t="str">
        <f>[1]卡牌表配置表!N1703</f>
        <v/>
      </c>
      <c r="T1703" s="18" t="str">
        <f>[1]卡牌表配置表!P1703</f>
        <v/>
      </c>
      <c r="W1703" s="18">
        <f>[1]卡牌表配置表!W1703</f>
        <v>260</v>
      </c>
      <c r="X1703" s="18" t="str">
        <f>[1]卡牌表配置表!X1703</f>
        <v>-2,3804200</v>
      </c>
      <c r="Y1703" s="18">
        <v>0</v>
      </c>
      <c r="Z1703" s="18">
        <f>[1]卡牌表配置表!AA1703</f>
        <v>40000</v>
      </c>
      <c r="AA1703" s="18" t="str">
        <f>[1]卡牌表配置表!AB1703</f>
        <v>2,20,39749,1;2,27,3313,1;4,29,596,1;3,24,60000,1;1,33,22102,0;2,21,50,1</v>
      </c>
      <c r="AB1703" s="18">
        <f>[1]卡牌表配置表!AR1703</f>
        <v>21047420</v>
      </c>
      <c r="AD1703" s="30">
        <f>VLOOKUP(F1703,t_card_group_s说明表!$B$6:$L$88,COLUMNS(t_card_group_s说明表!$B$6:$L$6),0)</f>
        <v>7</v>
      </c>
    </row>
    <row r="1704" spans="1:30" ht="15.75" customHeight="1" x14ac:dyDescent="0.2">
      <c r="A1704" s="18">
        <f t="shared" si="80"/>
        <v>1699</v>
      </c>
      <c r="B1704" s="18">
        <f>[1]卡牌表配置表!C1704</f>
        <v>4742024</v>
      </c>
      <c r="C1704" s="18">
        <f>[1]卡牌表配置表!D1704</f>
        <v>0</v>
      </c>
      <c r="D1704" s="18">
        <f>[1]卡牌表配置表!E1704</f>
        <v>20047420</v>
      </c>
      <c r="E1704" s="18" t="str">
        <f>[1]卡牌表配置表!F1704</f>
        <v>碉堡</v>
      </c>
      <c r="F1704" s="18">
        <f>[1]卡牌表配置表!G1704</f>
        <v>47420</v>
      </c>
      <c r="G1704" s="18">
        <f>[1]卡牌表配置表!V1704</f>
        <v>24</v>
      </c>
      <c r="H1704" s="18">
        <f t="shared" si="78"/>
        <v>4742025</v>
      </c>
      <c r="I1704" s="30">
        <v>230002</v>
      </c>
      <c r="J1704" s="18">
        <v>1</v>
      </c>
      <c r="K1704" s="18">
        <v>4</v>
      </c>
      <c r="L1704" s="18" t="str">
        <f>[1]卡牌表配置表!I1704</f>
        <v>0,0,0</v>
      </c>
      <c r="M1704" s="18">
        <f t="shared" si="79"/>
        <v>47420240</v>
      </c>
      <c r="N1704" s="66" t="str">
        <f>[1]卡牌表配置表!K1704</f>
        <v>20000056</v>
      </c>
      <c r="O1704" s="31" t="s">
        <v>170</v>
      </c>
      <c r="P1704" s="18">
        <f>[1]卡牌表配置表!L1704</f>
        <v>0</v>
      </c>
      <c r="R1704" s="18" t="str">
        <f>[1]卡牌表配置表!N1704</f>
        <v/>
      </c>
      <c r="T1704" s="18" t="str">
        <f>[1]卡牌表配置表!P1704</f>
        <v/>
      </c>
      <c r="W1704" s="18">
        <f>[1]卡牌表配置表!W1704</f>
        <v>300</v>
      </c>
      <c r="X1704" s="18" t="str">
        <f>[1]卡牌表配置表!X1704</f>
        <v>-2,4945500</v>
      </c>
      <c r="Y1704" s="18">
        <v>0</v>
      </c>
      <c r="Z1704" s="18">
        <f>[1]卡牌表配置表!AA1704</f>
        <v>40000</v>
      </c>
      <c r="AA1704" s="18" t="str">
        <f>[1]卡牌表配置表!AB1704</f>
        <v>2,20,47699,1;2,27,3975,1;4,29,596,1;3,24,60000,1;1,33,22102,0;2,21,50,1</v>
      </c>
      <c r="AB1704" s="18">
        <f>[1]卡牌表配置表!AR1704</f>
        <v>21047420</v>
      </c>
      <c r="AD1704" s="30">
        <f>VLOOKUP(F1704,t_card_group_s说明表!$B$6:$L$88,COLUMNS(t_card_group_s说明表!$B$6:$L$6),0)</f>
        <v>7</v>
      </c>
    </row>
    <row r="1705" spans="1:30" ht="15.75" customHeight="1" x14ac:dyDescent="0.2">
      <c r="A1705" s="18">
        <f t="shared" si="80"/>
        <v>1700</v>
      </c>
      <c r="B1705" s="18">
        <f>[1]卡牌表配置表!C1705</f>
        <v>4742025</v>
      </c>
      <c r="C1705" s="18">
        <f>[1]卡牌表配置表!D1705</f>
        <v>0</v>
      </c>
      <c r="D1705" s="18">
        <f>[1]卡牌表配置表!E1705</f>
        <v>20047420</v>
      </c>
      <c r="E1705" s="18" t="str">
        <f>[1]卡牌表配置表!F1705</f>
        <v>碉堡</v>
      </c>
      <c r="F1705" s="18">
        <f>[1]卡牌表配置表!G1705</f>
        <v>47420</v>
      </c>
      <c r="G1705" s="18">
        <f>[1]卡牌表配置表!V1705</f>
        <v>25</v>
      </c>
      <c r="H1705" s="18" t="str">
        <f t="shared" si="78"/>
        <v/>
      </c>
      <c r="I1705" s="30">
        <v>230002</v>
      </c>
      <c r="J1705" s="18">
        <v>1</v>
      </c>
      <c r="K1705" s="18">
        <v>4</v>
      </c>
      <c r="L1705" s="18" t="str">
        <f>[1]卡牌表配置表!I1705</f>
        <v>0,0,0</v>
      </c>
      <c r="M1705" s="18">
        <f t="shared" si="79"/>
        <v>47420250</v>
      </c>
      <c r="N1705" s="66" t="str">
        <f>[1]卡牌表配置表!K1705</f>
        <v>20000056</v>
      </c>
      <c r="O1705" s="31" t="s">
        <v>170</v>
      </c>
      <c r="P1705" s="18">
        <f>[1]卡牌表配置表!L1705</f>
        <v>0</v>
      </c>
      <c r="R1705" s="18" t="str">
        <f>[1]卡牌表配置表!N1705</f>
        <v/>
      </c>
      <c r="T1705" s="18" t="str">
        <f>[1]卡牌表配置表!P1705</f>
        <v/>
      </c>
      <c r="W1705" s="18">
        <f>[1]卡牌表配置表!W1705</f>
        <v>-1</v>
      </c>
      <c r="X1705" s="18">
        <f>[1]卡牌表配置表!X1705</f>
        <v>-1</v>
      </c>
      <c r="Y1705" s="18">
        <v>0</v>
      </c>
      <c r="Z1705" s="18">
        <f>[1]卡牌表配置表!AA1705</f>
        <v>40000</v>
      </c>
      <c r="AA1705" s="18" t="str">
        <f>[1]卡牌表配置表!AB1705</f>
        <v>2,20,57238,1;2,27,4770,1;4,29,596,1;3,24,60000,1;1,33,22102,0;2,21,50,1</v>
      </c>
      <c r="AB1705" s="18">
        <f>[1]卡牌表配置表!AR1705</f>
        <v>21047420</v>
      </c>
      <c r="AD1705" s="30">
        <f>VLOOKUP(F1705,t_card_group_s说明表!$B$6:$L$88,COLUMNS(t_card_group_s说明表!$B$6:$L$6),0)</f>
        <v>7</v>
      </c>
    </row>
    <row r="1706" spans="1:30" ht="15.75" customHeight="1" x14ac:dyDescent="0.2">
      <c r="A1706" s="18">
        <f t="shared" si="80"/>
        <v>1701</v>
      </c>
      <c r="B1706" s="18">
        <f>[1]卡牌表配置表!C1706</f>
        <v>4751001</v>
      </c>
      <c r="C1706" s="18">
        <f>[1]卡牌表配置表!D1706</f>
        <v>0</v>
      </c>
      <c r="D1706" s="18">
        <f>[1]卡牌表配置表!E1706</f>
        <v>20047510</v>
      </c>
      <c r="E1706" s="18" t="str">
        <f>[1]卡牌表配置表!F1706</f>
        <v>电磁塔</v>
      </c>
      <c r="F1706" s="18">
        <f>[1]卡牌表配置表!G1706</f>
        <v>47510</v>
      </c>
      <c r="G1706" s="18">
        <f>[1]卡牌表配置表!V1706</f>
        <v>1</v>
      </c>
      <c r="H1706" s="18">
        <f t="shared" si="78"/>
        <v>4751002</v>
      </c>
      <c r="I1706" s="30">
        <v>230002</v>
      </c>
      <c r="J1706" s="18">
        <v>1</v>
      </c>
      <c r="K1706" s="18">
        <v>4</v>
      </c>
      <c r="L1706" s="18" t="str">
        <f>[1]卡牌表配置表!I1706</f>
        <v>0,0,0</v>
      </c>
      <c r="M1706" s="18">
        <f t="shared" si="79"/>
        <v>47510010</v>
      </c>
      <c r="N1706" s="66" t="str">
        <f>[1]卡牌表配置表!K1706</f>
        <v>20000069</v>
      </c>
      <c r="O1706" s="31" t="s">
        <v>170</v>
      </c>
      <c r="P1706" s="18">
        <f>[1]卡牌表配置表!L1706</f>
        <v>0</v>
      </c>
      <c r="R1706" s="18" t="str">
        <f>[1]卡牌表配置表!N1706</f>
        <v/>
      </c>
      <c r="T1706" s="18" t="str">
        <f>[1]卡牌表配置表!P1706</f>
        <v/>
      </c>
      <c r="W1706" s="18">
        <f>[1]卡牌表配置表!W1706</f>
        <v>4</v>
      </c>
      <c r="X1706" s="18" t="str">
        <f>[1]卡牌表配置表!X1706</f>
        <v>-2,1000</v>
      </c>
      <c r="Y1706" s="18">
        <v>0</v>
      </c>
      <c r="Z1706" s="18">
        <f>[1]卡牌表配置表!AA1706</f>
        <v>50000</v>
      </c>
      <c r="AA1706" s="18" t="str">
        <f>[1]卡牌表配置表!AB1706</f>
        <v>2,20,984,1;2,3,64,1;2,23,36,1;4,29,1786,1;3,24,50000,1;1,33,22102,0;2,21,50,1</v>
      </c>
      <c r="AB1706" s="18">
        <f>[1]卡牌表配置表!AR1706</f>
        <v>21047510</v>
      </c>
      <c r="AD1706" s="30">
        <f>VLOOKUP(F1706,t_card_group_s说明表!$B$6:$L$88,COLUMNS(t_card_group_s说明表!$B$6:$L$6),0)</f>
        <v>7</v>
      </c>
    </row>
    <row r="1707" spans="1:30" ht="15.75" customHeight="1" x14ac:dyDescent="0.2">
      <c r="A1707" s="18">
        <f t="shared" si="80"/>
        <v>1702</v>
      </c>
      <c r="B1707" s="18">
        <f>[1]卡牌表配置表!C1707</f>
        <v>4751002</v>
      </c>
      <c r="C1707" s="18">
        <f>[1]卡牌表配置表!D1707</f>
        <v>0</v>
      </c>
      <c r="D1707" s="18">
        <f>[1]卡牌表配置表!E1707</f>
        <v>20047510</v>
      </c>
      <c r="E1707" s="18" t="str">
        <f>[1]卡牌表配置表!F1707</f>
        <v>电磁塔</v>
      </c>
      <c r="F1707" s="18">
        <f>[1]卡牌表配置表!G1707</f>
        <v>47510</v>
      </c>
      <c r="G1707" s="18">
        <f>[1]卡牌表配置表!V1707</f>
        <v>2</v>
      </c>
      <c r="H1707" s="18">
        <f t="shared" si="78"/>
        <v>4751003</v>
      </c>
      <c r="I1707" s="30">
        <v>230002</v>
      </c>
      <c r="J1707" s="18">
        <v>1</v>
      </c>
      <c r="K1707" s="18">
        <v>4</v>
      </c>
      <c r="L1707" s="18" t="str">
        <f>[1]卡牌表配置表!I1707</f>
        <v>0,0,0</v>
      </c>
      <c r="M1707" s="18">
        <f t="shared" si="79"/>
        <v>47510020</v>
      </c>
      <c r="N1707" s="66" t="str">
        <f>[1]卡牌表配置表!K1707</f>
        <v>20000069</v>
      </c>
      <c r="O1707" s="31" t="s">
        <v>170</v>
      </c>
      <c r="P1707" s="18">
        <f>[1]卡牌表配置表!L1707</f>
        <v>0</v>
      </c>
      <c r="R1707" s="18" t="str">
        <f>[1]卡牌表配置表!N1707</f>
        <v/>
      </c>
      <c r="T1707" s="18" t="str">
        <f>[1]卡牌表配置表!P1707</f>
        <v/>
      </c>
      <c r="W1707" s="18">
        <f>[1]卡牌表配置表!W1707</f>
        <v>20</v>
      </c>
      <c r="X1707" s="18" t="str">
        <f>[1]卡牌表配置表!X1707</f>
        <v>-2,5000</v>
      </c>
      <c r="Y1707" s="18">
        <v>0</v>
      </c>
      <c r="Z1707" s="18">
        <f>[1]卡牌表配置表!AA1707</f>
        <v>50000</v>
      </c>
      <c r="AA1707" s="18" t="str">
        <f>[1]卡牌表配置表!AB1707</f>
        <v>2,20,1181,1;2,3,77,1;2,23,44,1;4,29,1786,1;3,24,50000,1;1,33,22102,0;2,21,50,1</v>
      </c>
      <c r="AB1707" s="18">
        <f>[1]卡牌表配置表!AR1707</f>
        <v>21047510</v>
      </c>
      <c r="AD1707" s="30">
        <f>VLOOKUP(F1707,t_card_group_s说明表!$B$6:$L$88,COLUMNS(t_card_group_s说明表!$B$6:$L$6),0)</f>
        <v>7</v>
      </c>
    </row>
    <row r="1708" spans="1:30" ht="15.75" customHeight="1" x14ac:dyDescent="0.2">
      <c r="A1708" s="18">
        <f t="shared" si="80"/>
        <v>1703</v>
      </c>
      <c r="B1708" s="18">
        <f>[1]卡牌表配置表!C1708</f>
        <v>4751003</v>
      </c>
      <c r="C1708" s="18">
        <f>[1]卡牌表配置表!D1708</f>
        <v>0</v>
      </c>
      <c r="D1708" s="18">
        <f>[1]卡牌表配置表!E1708</f>
        <v>20047510</v>
      </c>
      <c r="E1708" s="18" t="str">
        <f>[1]卡牌表配置表!F1708</f>
        <v>电磁塔</v>
      </c>
      <c r="F1708" s="18">
        <f>[1]卡牌表配置表!G1708</f>
        <v>47510</v>
      </c>
      <c r="G1708" s="18">
        <f>[1]卡牌表配置表!V1708</f>
        <v>3</v>
      </c>
      <c r="H1708" s="18">
        <f t="shared" si="78"/>
        <v>4751004</v>
      </c>
      <c r="I1708" s="30">
        <v>230002</v>
      </c>
      <c r="J1708" s="18">
        <v>1</v>
      </c>
      <c r="K1708" s="18">
        <v>4</v>
      </c>
      <c r="L1708" s="18" t="str">
        <f>[1]卡牌表配置表!I1708</f>
        <v>0,0,0</v>
      </c>
      <c r="M1708" s="18">
        <f t="shared" si="79"/>
        <v>47510030</v>
      </c>
      <c r="N1708" s="66" t="str">
        <f>[1]卡牌表配置表!K1708</f>
        <v>20000069</v>
      </c>
      <c r="O1708" s="31" t="s">
        <v>170</v>
      </c>
      <c r="P1708" s="18">
        <f>[1]卡牌表配置表!L1708</f>
        <v>0</v>
      </c>
      <c r="R1708" s="18" t="str">
        <f>[1]卡牌表配置表!N1708</f>
        <v/>
      </c>
      <c r="T1708" s="18" t="str">
        <f>[1]卡牌表配置表!P1708</f>
        <v/>
      </c>
      <c r="W1708" s="18">
        <f>[1]卡牌表配置表!W1708</f>
        <v>30</v>
      </c>
      <c r="X1708" s="18" t="str">
        <f>[1]卡牌表配置表!X1708</f>
        <v>-2,15000</v>
      </c>
      <c r="Y1708" s="18">
        <v>0</v>
      </c>
      <c r="Z1708" s="18">
        <f>[1]卡牌表配置表!AA1708</f>
        <v>50000</v>
      </c>
      <c r="AA1708" s="18" t="str">
        <f>[1]卡牌表配置表!AB1708</f>
        <v>2,20,1417,1;2,3,93,1;2,23,53,1;4,29,1786,1;3,24,50000,1;1,33,22102,0;2,21,50,1</v>
      </c>
      <c r="AB1708" s="18">
        <f>[1]卡牌表配置表!AR1708</f>
        <v>21047510</v>
      </c>
      <c r="AD1708" s="30">
        <f>VLOOKUP(F1708,t_card_group_s说明表!$B$6:$L$88,COLUMNS(t_card_group_s说明表!$B$6:$L$6),0)</f>
        <v>7</v>
      </c>
    </row>
    <row r="1709" spans="1:30" ht="15.75" customHeight="1" x14ac:dyDescent="0.2">
      <c r="A1709" s="18">
        <f t="shared" si="80"/>
        <v>1704</v>
      </c>
      <c r="B1709" s="18">
        <f>[1]卡牌表配置表!C1709</f>
        <v>4751004</v>
      </c>
      <c r="C1709" s="18">
        <f>[1]卡牌表配置表!D1709</f>
        <v>0</v>
      </c>
      <c r="D1709" s="18">
        <f>[1]卡牌表配置表!E1709</f>
        <v>20047510</v>
      </c>
      <c r="E1709" s="18" t="str">
        <f>[1]卡牌表配置表!F1709</f>
        <v>电磁塔</v>
      </c>
      <c r="F1709" s="18">
        <f>[1]卡牌表配置表!G1709</f>
        <v>47510</v>
      </c>
      <c r="G1709" s="18">
        <f>[1]卡牌表配置表!V1709</f>
        <v>4</v>
      </c>
      <c r="H1709" s="18">
        <f t="shared" si="78"/>
        <v>4751005</v>
      </c>
      <c r="I1709" s="30">
        <v>230002</v>
      </c>
      <c r="J1709" s="18">
        <v>1</v>
      </c>
      <c r="K1709" s="18">
        <v>4</v>
      </c>
      <c r="L1709" s="18" t="str">
        <f>[1]卡牌表配置表!I1709</f>
        <v>0,0,0</v>
      </c>
      <c r="M1709" s="18">
        <f t="shared" si="79"/>
        <v>47510040</v>
      </c>
      <c r="N1709" s="66" t="str">
        <f>[1]卡牌表配置表!K1709</f>
        <v>20000069</v>
      </c>
      <c r="O1709" s="31" t="s">
        <v>170</v>
      </c>
      <c r="P1709" s="18">
        <f>[1]卡牌表配置表!L1709</f>
        <v>0</v>
      </c>
      <c r="R1709" s="18" t="str">
        <f>[1]卡牌表配置表!N1709</f>
        <v/>
      </c>
      <c r="T1709" s="18" t="str">
        <f>[1]卡牌表配置表!P1709</f>
        <v/>
      </c>
      <c r="W1709" s="18">
        <f>[1]卡牌表配置表!W1709</f>
        <v>30</v>
      </c>
      <c r="X1709" s="18" t="str">
        <f>[1]卡牌表配置表!X1709</f>
        <v>-2,22500</v>
      </c>
      <c r="Y1709" s="18">
        <v>0</v>
      </c>
      <c r="Z1709" s="18">
        <f>[1]卡牌表配置表!AA1709</f>
        <v>50000</v>
      </c>
      <c r="AA1709" s="18" t="str">
        <f>[1]卡牌表配置表!AB1709</f>
        <v>2,20,1701,1;2,3,111,1;2,23,63,1;4,29,1786,1;3,24,50000,1;1,33,22102,0;2,21,50,1</v>
      </c>
      <c r="AB1709" s="18">
        <f>[1]卡牌表配置表!AR1709</f>
        <v>21047510</v>
      </c>
      <c r="AD1709" s="30">
        <f>VLOOKUP(F1709,t_card_group_s说明表!$B$6:$L$88,COLUMNS(t_card_group_s说明表!$B$6:$L$6),0)</f>
        <v>7</v>
      </c>
    </row>
    <row r="1710" spans="1:30" ht="15.75" customHeight="1" x14ac:dyDescent="0.2">
      <c r="A1710" s="18">
        <f t="shared" si="80"/>
        <v>1705</v>
      </c>
      <c r="B1710" s="18">
        <f>[1]卡牌表配置表!C1710</f>
        <v>4751005</v>
      </c>
      <c r="C1710" s="18">
        <f>[1]卡牌表配置表!D1710</f>
        <v>0</v>
      </c>
      <c r="D1710" s="18">
        <f>[1]卡牌表配置表!E1710</f>
        <v>20047510</v>
      </c>
      <c r="E1710" s="18" t="str">
        <f>[1]卡牌表配置表!F1710</f>
        <v>电磁塔</v>
      </c>
      <c r="F1710" s="18">
        <f>[1]卡牌表配置表!G1710</f>
        <v>47510</v>
      </c>
      <c r="G1710" s="18">
        <f>[1]卡牌表配置表!V1710</f>
        <v>5</v>
      </c>
      <c r="H1710" s="18">
        <f t="shared" si="78"/>
        <v>4751006</v>
      </c>
      <c r="I1710" s="30">
        <v>230002</v>
      </c>
      <c r="J1710" s="18">
        <v>1</v>
      </c>
      <c r="K1710" s="18">
        <v>4</v>
      </c>
      <c r="L1710" s="18" t="str">
        <f>[1]卡牌表配置表!I1710</f>
        <v>0,0,0</v>
      </c>
      <c r="M1710" s="18">
        <f t="shared" si="79"/>
        <v>47510050</v>
      </c>
      <c r="N1710" s="66" t="str">
        <f>[1]卡牌表配置表!K1710</f>
        <v>20000069</v>
      </c>
      <c r="O1710" s="31" t="s">
        <v>170</v>
      </c>
      <c r="P1710" s="18">
        <f>[1]卡牌表配置表!L1710</f>
        <v>0</v>
      </c>
      <c r="R1710" s="18" t="str">
        <f>[1]卡牌表配置表!N1710</f>
        <v/>
      </c>
      <c r="T1710" s="18" t="str">
        <f>[1]卡牌表配置表!P1710</f>
        <v/>
      </c>
      <c r="W1710" s="18">
        <f>[1]卡牌表配置表!W1710</f>
        <v>40</v>
      </c>
      <c r="X1710" s="18" t="str">
        <f>[1]卡牌表配置表!X1710</f>
        <v>-2,33800</v>
      </c>
      <c r="Y1710" s="18">
        <v>0</v>
      </c>
      <c r="Z1710" s="18">
        <f>[1]卡牌表配置表!AA1710</f>
        <v>50000</v>
      </c>
      <c r="AA1710" s="18" t="str">
        <f>[1]卡牌表配置表!AB1710</f>
        <v>2,20,2041,1;2,3,133,1;2,23,75,1;4,29,1786,1;3,24,50000,1;1,33,22102,0;2,21,50,1</v>
      </c>
      <c r="AB1710" s="18">
        <f>[1]卡牌表配置表!AR1710</f>
        <v>21047510</v>
      </c>
      <c r="AD1710" s="30">
        <f>VLOOKUP(F1710,t_card_group_s说明表!$B$6:$L$88,COLUMNS(t_card_group_s说明表!$B$6:$L$6),0)</f>
        <v>7</v>
      </c>
    </row>
    <row r="1711" spans="1:30" ht="15.75" customHeight="1" x14ac:dyDescent="0.2">
      <c r="A1711" s="18">
        <f t="shared" si="80"/>
        <v>1706</v>
      </c>
      <c r="B1711" s="18">
        <f>[1]卡牌表配置表!C1711</f>
        <v>4751006</v>
      </c>
      <c r="C1711" s="18">
        <f>[1]卡牌表配置表!D1711</f>
        <v>0</v>
      </c>
      <c r="D1711" s="18">
        <f>[1]卡牌表配置表!E1711</f>
        <v>20047510</v>
      </c>
      <c r="E1711" s="18" t="str">
        <f>[1]卡牌表配置表!F1711</f>
        <v>电磁塔</v>
      </c>
      <c r="F1711" s="18">
        <f>[1]卡牌表配置表!G1711</f>
        <v>47510</v>
      </c>
      <c r="G1711" s="18">
        <f>[1]卡牌表配置表!V1711</f>
        <v>6</v>
      </c>
      <c r="H1711" s="18">
        <f t="shared" si="78"/>
        <v>4751007</v>
      </c>
      <c r="I1711" s="30">
        <v>230002</v>
      </c>
      <c r="J1711" s="18">
        <v>1</v>
      </c>
      <c r="K1711" s="18">
        <v>4</v>
      </c>
      <c r="L1711" s="18" t="str">
        <f>[1]卡牌表配置表!I1711</f>
        <v>0,0,0</v>
      </c>
      <c r="M1711" s="18">
        <f t="shared" si="79"/>
        <v>47510060</v>
      </c>
      <c r="N1711" s="66" t="str">
        <f>[1]卡牌表配置表!K1711</f>
        <v>20000069</v>
      </c>
      <c r="O1711" s="31" t="s">
        <v>170</v>
      </c>
      <c r="P1711" s="18">
        <f>[1]卡牌表配置表!L1711</f>
        <v>0</v>
      </c>
      <c r="R1711" s="18" t="str">
        <f>[1]卡牌表配置表!N1711</f>
        <v/>
      </c>
      <c r="T1711" s="18" t="str">
        <f>[1]卡牌表配置表!P1711</f>
        <v/>
      </c>
      <c r="W1711" s="18">
        <f>[1]卡牌表配置表!W1711</f>
        <v>40</v>
      </c>
      <c r="X1711" s="18" t="str">
        <f>[1]卡牌表配置表!X1711</f>
        <v>-2,43900</v>
      </c>
      <c r="Y1711" s="18">
        <v>0</v>
      </c>
      <c r="Z1711" s="18">
        <f>[1]卡牌表配置表!AA1711</f>
        <v>50000</v>
      </c>
      <c r="AA1711" s="18" t="str">
        <f>[1]卡牌表配置表!AB1711</f>
        <v>2,20,2449,1;2,3,160,1;2,23,90,1;4,29,1786,1;3,24,50000,1;1,33,22102,0;2,21,50,1</v>
      </c>
      <c r="AB1711" s="18">
        <f>[1]卡牌表配置表!AR1711</f>
        <v>21047510</v>
      </c>
      <c r="AD1711" s="30">
        <f>VLOOKUP(F1711,t_card_group_s说明表!$B$6:$L$88,COLUMNS(t_card_group_s说明表!$B$6:$L$6),0)</f>
        <v>7</v>
      </c>
    </row>
    <row r="1712" spans="1:30" ht="15.75" customHeight="1" x14ac:dyDescent="0.2">
      <c r="A1712" s="18">
        <f t="shared" si="80"/>
        <v>1707</v>
      </c>
      <c r="B1712" s="18">
        <f>[1]卡牌表配置表!C1712</f>
        <v>4751007</v>
      </c>
      <c r="C1712" s="18">
        <f>[1]卡牌表配置表!D1712</f>
        <v>0</v>
      </c>
      <c r="D1712" s="18">
        <f>[1]卡牌表配置表!E1712</f>
        <v>20047510</v>
      </c>
      <c r="E1712" s="18" t="str">
        <f>[1]卡牌表配置表!F1712</f>
        <v>电磁塔</v>
      </c>
      <c r="F1712" s="18">
        <f>[1]卡牌表配置表!G1712</f>
        <v>47510</v>
      </c>
      <c r="G1712" s="18">
        <f>[1]卡牌表配置表!V1712</f>
        <v>7</v>
      </c>
      <c r="H1712" s="18">
        <f t="shared" si="78"/>
        <v>4751008</v>
      </c>
      <c r="I1712" s="30">
        <v>230002</v>
      </c>
      <c r="J1712" s="18">
        <v>1</v>
      </c>
      <c r="K1712" s="18">
        <v>4</v>
      </c>
      <c r="L1712" s="18" t="str">
        <f>[1]卡牌表配置表!I1712</f>
        <v>0,0,0</v>
      </c>
      <c r="M1712" s="18">
        <f t="shared" si="79"/>
        <v>47510070</v>
      </c>
      <c r="N1712" s="66" t="str">
        <f>[1]卡牌表配置表!K1712</f>
        <v>20000069</v>
      </c>
      <c r="O1712" s="31" t="s">
        <v>170</v>
      </c>
      <c r="P1712" s="18">
        <f>[1]卡牌表配置表!L1712</f>
        <v>0</v>
      </c>
      <c r="R1712" s="18" t="str">
        <f>[1]卡牌表配置表!N1712</f>
        <v/>
      </c>
      <c r="T1712" s="18" t="str">
        <f>[1]卡牌表配置表!P1712</f>
        <v/>
      </c>
      <c r="W1712" s="18">
        <f>[1]卡牌表配置表!W1712</f>
        <v>50</v>
      </c>
      <c r="X1712" s="18" t="str">
        <f>[1]卡牌表配置表!X1712</f>
        <v>-2,57100</v>
      </c>
      <c r="Y1712" s="18">
        <v>0</v>
      </c>
      <c r="Z1712" s="18">
        <f>[1]卡牌表配置表!AA1712</f>
        <v>50000</v>
      </c>
      <c r="AA1712" s="18" t="str">
        <f>[1]卡牌表配置表!AB1712</f>
        <v>2,20,2939,1;2,3,192,1;2,23,108,1;4,29,1786,1;3,24,50000,1;1,33,22102,0;2,21,50,1</v>
      </c>
      <c r="AB1712" s="18">
        <f>[1]卡牌表配置表!AR1712</f>
        <v>21047510</v>
      </c>
      <c r="AD1712" s="30">
        <f>VLOOKUP(F1712,t_card_group_s说明表!$B$6:$L$88,COLUMNS(t_card_group_s说明表!$B$6:$L$6),0)</f>
        <v>7</v>
      </c>
    </row>
    <row r="1713" spans="1:30" ht="15.75" customHeight="1" x14ac:dyDescent="0.2">
      <c r="A1713" s="18">
        <f t="shared" si="80"/>
        <v>1708</v>
      </c>
      <c r="B1713" s="18">
        <f>[1]卡牌表配置表!C1713</f>
        <v>4751008</v>
      </c>
      <c r="C1713" s="18">
        <f>[1]卡牌表配置表!D1713</f>
        <v>0</v>
      </c>
      <c r="D1713" s="18">
        <f>[1]卡牌表配置表!E1713</f>
        <v>20047510</v>
      </c>
      <c r="E1713" s="18" t="str">
        <f>[1]卡牌表配置表!F1713</f>
        <v>电磁塔</v>
      </c>
      <c r="F1713" s="18">
        <f>[1]卡牌表配置表!G1713</f>
        <v>47510</v>
      </c>
      <c r="G1713" s="18">
        <f>[1]卡牌表配置表!V1713</f>
        <v>8</v>
      </c>
      <c r="H1713" s="18">
        <f t="shared" si="78"/>
        <v>4751009</v>
      </c>
      <c r="I1713" s="30">
        <v>230002</v>
      </c>
      <c r="J1713" s="18">
        <v>1</v>
      </c>
      <c r="K1713" s="18">
        <v>4</v>
      </c>
      <c r="L1713" s="18" t="str">
        <f>[1]卡牌表配置表!I1713</f>
        <v>0,0,0</v>
      </c>
      <c r="M1713" s="18">
        <f t="shared" si="79"/>
        <v>47510080</v>
      </c>
      <c r="N1713" s="66" t="str">
        <f>[1]卡牌表配置表!K1713</f>
        <v>20000069</v>
      </c>
      <c r="O1713" s="31" t="s">
        <v>170</v>
      </c>
      <c r="P1713" s="18">
        <f>[1]卡牌表配置表!L1713</f>
        <v>0</v>
      </c>
      <c r="R1713" s="18" t="str">
        <f>[1]卡牌表配置表!N1713</f>
        <v/>
      </c>
      <c r="T1713" s="18" t="str">
        <f>[1]卡牌表配置表!P1713</f>
        <v/>
      </c>
      <c r="W1713" s="18">
        <f>[1]卡牌表配置表!W1713</f>
        <v>50</v>
      </c>
      <c r="X1713" s="18" t="str">
        <f>[1]卡牌表配置表!X1713</f>
        <v>-2,74200</v>
      </c>
      <c r="Y1713" s="18">
        <v>0</v>
      </c>
      <c r="Z1713" s="18">
        <f>[1]卡牌表配置表!AA1713</f>
        <v>50000</v>
      </c>
      <c r="AA1713" s="18" t="str">
        <f>[1]卡牌表配置表!AB1713</f>
        <v>2,20,3526,1;2,3,230,1;2,23,129,1;4,29,1786,1;3,24,50000,1;1,33,22102,0;2,21,50,1</v>
      </c>
      <c r="AB1713" s="18">
        <f>[1]卡牌表配置表!AR1713</f>
        <v>21047510</v>
      </c>
      <c r="AD1713" s="30">
        <f>VLOOKUP(F1713,t_card_group_s说明表!$B$6:$L$88,COLUMNS(t_card_group_s说明表!$B$6:$L$6),0)</f>
        <v>7</v>
      </c>
    </row>
    <row r="1714" spans="1:30" ht="15.75" customHeight="1" x14ac:dyDescent="0.2">
      <c r="A1714" s="18">
        <f t="shared" si="80"/>
        <v>1709</v>
      </c>
      <c r="B1714" s="18">
        <f>[1]卡牌表配置表!C1714</f>
        <v>4751009</v>
      </c>
      <c r="C1714" s="18">
        <f>[1]卡牌表配置表!D1714</f>
        <v>0</v>
      </c>
      <c r="D1714" s="18">
        <f>[1]卡牌表配置表!E1714</f>
        <v>20047510</v>
      </c>
      <c r="E1714" s="18" t="str">
        <f>[1]卡牌表配置表!F1714</f>
        <v>电磁塔</v>
      </c>
      <c r="F1714" s="18">
        <f>[1]卡牌表配置表!G1714</f>
        <v>47510</v>
      </c>
      <c r="G1714" s="18">
        <f>[1]卡牌表配置表!V1714</f>
        <v>9</v>
      </c>
      <c r="H1714" s="18">
        <f t="shared" si="78"/>
        <v>4751010</v>
      </c>
      <c r="I1714" s="30">
        <v>230002</v>
      </c>
      <c r="J1714" s="18">
        <v>1</v>
      </c>
      <c r="K1714" s="18">
        <v>4</v>
      </c>
      <c r="L1714" s="18" t="str">
        <f>[1]卡牌表配置表!I1714</f>
        <v>0,0,0</v>
      </c>
      <c r="M1714" s="18">
        <f t="shared" si="79"/>
        <v>47510090</v>
      </c>
      <c r="N1714" s="66" t="str">
        <f>[1]卡牌表配置表!K1714</f>
        <v>20000069</v>
      </c>
      <c r="O1714" s="31" t="s">
        <v>170</v>
      </c>
      <c r="P1714" s="18">
        <f>[1]卡牌表配置表!L1714</f>
        <v>0</v>
      </c>
      <c r="R1714" s="18" t="str">
        <f>[1]卡牌表配置表!N1714</f>
        <v/>
      </c>
      <c r="T1714" s="18" t="str">
        <f>[1]卡牌表配置表!P1714</f>
        <v/>
      </c>
      <c r="W1714" s="18">
        <f>[1]卡牌表配置表!W1714</f>
        <v>60</v>
      </c>
      <c r="X1714" s="18" t="str">
        <f>[1]卡牌表配置表!X1714</f>
        <v>-2,96500</v>
      </c>
      <c r="Y1714" s="18">
        <v>0</v>
      </c>
      <c r="Z1714" s="18">
        <f>[1]卡牌表配置表!AA1714</f>
        <v>50000</v>
      </c>
      <c r="AA1714" s="18" t="str">
        <f>[1]卡牌表配置表!AB1714</f>
        <v>2,20,4232,1;2,3,276,1;2,23,155,1;4,29,1786,1;3,24,50000,1;1,33,22102,0;2,21,50,1</v>
      </c>
      <c r="AB1714" s="18">
        <f>[1]卡牌表配置表!AR1714</f>
        <v>21047510</v>
      </c>
      <c r="AD1714" s="30">
        <f>VLOOKUP(F1714,t_card_group_s说明表!$B$6:$L$88,COLUMNS(t_card_group_s说明表!$B$6:$L$6),0)</f>
        <v>7</v>
      </c>
    </row>
    <row r="1715" spans="1:30" ht="15.75" customHeight="1" x14ac:dyDescent="0.2">
      <c r="A1715" s="18">
        <f t="shared" si="80"/>
        <v>1710</v>
      </c>
      <c r="B1715" s="18">
        <f>[1]卡牌表配置表!C1715</f>
        <v>4751010</v>
      </c>
      <c r="C1715" s="18">
        <f>[1]卡牌表配置表!D1715</f>
        <v>0</v>
      </c>
      <c r="D1715" s="18">
        <f>[1]卡牌表配置表!E1715</f>
        <v>20047510</v>
      </c>
      <c r="E1715" s="18" t="str">
        <f>[1]卡牌表配置表!F1715</f>
        <v>电磁塔</v>
      </c>
      <c r="F1715" s="18">
        <f>[1]卡牌表配置表!G1715</f>
        <v>47510</v>
      </c>
      <c r="G1715" s="18">
        <f>[1]卡牌表配置表!V1715</f>
        <v>10</v>
      </c>
      <c r="H1715" s="18">
        <f t="shared" si="78"/>
        <v>4751011</v>
      </c>
      <c r="I1715" s="30">
        <v>230002</v>
      </c>
      <c r="J1715" s="18">
        <v>1</v>
      </c>
      <c r="K1715" s="18">
        <v>4</v>
      </c>
      <c r="L1715" s="18" t="str">
        <f>[1]卡牌表配置表!I1715</f>
        <v>0,0,0</v>
      </c>
      <c r="M1715" s="18">
        <f t="shared" si="79"/>
        <v>47510100</v>
      </c>
      <c r="N1715" s="66" t="str">
        <f>[1]卡牌表配置表!K1715</f>
        <v>20000069</v>
      </c>
      <c r="O1715" s="31" t="s">
        <v>170</v>
      </c>
      <c r="P1715" s="18">
        <f>[1]卡牌表配置表!L1715</f>
        <v>0</v>
      </c>
      <c r="R1715" s="18" t="str">
        <f>[1]卡牌表配置表!N1715</f>
        <v/>
      </c>
      <c r="T1715" s="18" t="str">
        <f>[1]卡牌表配置表!P1715</f>
        <v/>
      </c>
      <c r="W1715" s="18">
        <f>[1]卡牌表配置表!W1715</f>
        <v>60</v>
      </c>
      <c r="X1715" s="18" t="str">
        <f>[1]卡牌表配置表!X1715</f>
        <v>-2,125500</v>
      </c>
      <c r="Y1715" s="18">
        <v>0</v>
      </c>
      <c r="Z1715" s="18">
        <f>[1]卡牌表配置表!AA1715</f>
        <v>50000</v>
      </c>
      <c r="AA1715" s="18" t="str">
        <f>[1]卡牌表配置表!AB1715</f>
        <v>2,20,5078,1;2,3,331,1;2,23,186,1;4,29,1786,1;3,24,50000,1;1,33,22102,0;2,21,50,1</v>
      </c>
      <c r="AB1715" s="18">
        <f>[1]卡牌表配置表!AR1715</f>
        <v>21047510</v>
      </c>
      <c r="AD1715" s="30">
        <f>VLOOKUP(F1715,t_card_group_s说明表!$B$6:$L$88,COLUMNS(t_card_group_s说明表!$B$6:$L$6),0)</f>
        <v>7</v>
      </c>
    </row>
    <row r="1716" spans="1:30" ht="15.75" customHeight="1" x14ac:dyDescent="0.2">
      <c r="A1716" s="18">
        <f t="shared" si="80"/>
        <v>1711</v>
      </c>
      <c r="B1716" s="18">
        <f>[1]卡牌表配置表!C1716</f>
        <v>4751011</v>
      </c>
      <c r="C1716" s="18">
        <f>[1]卡牌表配置表!D1716</f>
        <v>0</v>
      </c>
      <c r="D1716" s="18">
        <f>[1]卡牌表配置表!E1716</f>
        <v>20047510</v>
      </c>
      <c r="E1716" s="18" t="str">
        <f>[1]卡牌表配置表!F1716</f>
        <v>电磁塔</v>
      </c>
      <c r="F1716" s="18">
        <f>[1]卡牌表配置表!G1716</f>
        <v>47510</v>
      </c>
      <c r="G1716" s="18">
        <f>[1]卡牌表配置表!V1716</f>
        <v>11</v>
      </c>
      <c r="H1716" s="18">
        <f t="shared" si="78"/>
        <v>4751012</v>
      </c>
      <c r="I1716" s="30">
        <v>230002</v>
      </c>
      <c r="J1716" s="18">
        <v>1</v>
      </c>
      <c r="K1716" s="18">
        <v>4</v>
      </c>
      <c r="L1716" s="18" t="str">
        <f>[1]卡牌表配置表!I1716</f>
        <v>0,0,0</v>
      </c>
      <c r="M1716" s="18">
        <f t="shared" si="79"/>
        <v>47510110</v>
      </c>
      <c r="N1716" s="66" t="str">
        <f>[1]卡牌表配置表!K1716</f>
        <v>20000069</v>
      </c>
      <c r="O1716" s="31" t="s">
        <v>170</v>
      </c>
      <c r="P1716" s="18">
        <f>[1]卡牌表配置表!L1716</f>
        <v>0</v>
      </c>
      <c r="R1716" s="18" t="str">
        <f>[1]卡牌表配置表!N1716</f>
        <v/>
      </c>
      <c r="T1716" s="18" t="str">
        <f>[1]卡牌表配置表!P1716</f>
        <v/>
      </c>
      <c r="W1716" s="18">
        <f>[1]卡牌表配置表!W1716</f>
        <v>70</v>
      </c>
      <c r="X1716" s="18" t="str">
        <f>[1]卡牌表配置表!X1716</f>
        <v>-2,163200</v>
      </c>
      <c r="Y1716" s="18">
        <v>0</v>
      </c>
      <c r="Z1716" s="18">
        <f>[1]卡牌表配置表!AA1716</f>
        <v>50000</v>
      </c>
      <c r="AA1716" s="18" t="str">
        <f>[1]卡牌表配置表!AB1716</f>
        <v>2,20,6093,1;2,3,397,1;2,23,223,1;4,29,1786,1;3,24,50000,1;1,33,22102,0;2,21,50,1</v>
      </c>
      <c r="AB1716" s="18">
        <f>[1]卡牌表配置表!AR1716</f>
        <v>21047510</v>
      </c>
      <c r="AD1716" s="30">
        <f>VLOOKUP(F1716,t_card_group_s说明表!$B$6:$L$88,COLUMNS(t_card_group_s说明表!$B$6:$L$6),0)</f>
        <v>7</v>
      </c>
    </row>
    <row r="1717" spans="1:30" ht="15.75" customHeight="1" x14ac:dyDescent="0.2">
      <c r="A1717" s="18">
        <f t="shared" si="80"/>
        <v>1712</v>
      </c>
      <c r="B1717" s="18">
        <f>[1]卡牌表配置表!C1717</f>
        <v>4751012</v>
      </c>
      <c r="C1717" s="18">
        <f>[1]卡牌表配置表!D1717</f>
        <v>0</v>
      </c>
      <c r="D1717" s="18">
        <f>[1]卡牌表配置表!E1717</f>
        <v>20047510</v>
      </c>
      <c r="E1717" s="18" t="str">
        <f>[1]卡牌表配置表!F1717</f>
        <v>电磁塔</v>
      </c>
      <c r="F1717" s="18">
        <f>[1]卡牌表配置表!G1717</f>
        <v>47510</v>
      </c>
      <c r="G1717" s="18">
        <f>[1]卡牌表配置表!V1717</f>
        <v>12</v>
      </c>
      <c r="H1717" s="18">
        <f t="shared" si="78"/>
        <v>4751013</v>
      </c>
      <c r="I1717" s="30">
        <v>230002</v>
      </c>
      <c r="J1717" s="18">
        <v>1</v>
      </c>
      <c r="K1717" s="18">
        <v>4</v>
      </c>
      <c r="L1717" s="18" t="str">
        <f>[1]卡牌表配置表!I1717</f>
        <v>0,0,0</v>
      </c>
      <c r="M1717" s="18">
        <f t="shared" si="79"/>
        <v>47510120</v>
      </c>
      <c r="N1717" s="66" t="str">
        <f>[1]卡牌表配置表!K1717</f>
        <v>20000069</v>
      </c>
      <c r="O1717" s="31" t="s">
        <v>170</v>
      </c>
      <c r="P1717" s="18">
        <f>[1]卡牌表配置表!L1717</f>
        <v>0</v>
      </c>
      <c r="R1717" s="18" t="str">
        <f>[1]卡牌表配置表!N1717</f>
        <v/>
      </c>
      <c r="T1717" s="18" t="str">
        <f>[1]卡牌表配置表!P1717</f>
        <v/>
      </c>
      <c r="W1717" s="18">
        <f>[1]卡牌表配置表!W1717</f>
        <v>70</v>
      </c>
      <c r="X1717" s="18" t="str">
        <f>[1]卡牌表配置表!X1717</f>
        <v>-2,212200</v>
      </c>
      <c r="Y1717" s="18">
        <v>0</v>
      </c>
      <c r="Z1717" s="18">
        <f>[1]卡牌表配置表!AA1717</f>
        <v>50000</v>
      </c>
      <c r="AA1717" s="18" t="str">
        <f>[1]卡牌表配置表!AB1717</f>
        <v>2,20,7312,1;2,3,476,1;2,23,267,1;4,29,1786,1;3,24,50000,1;1,33,22102,0;2,21,50,1</v>
      </c>
      <c r="AB1717" s="18">
        <f>[1]卡牌表配置表!AR1717</f>
        <v>21047510</v>
      </c>
      <c r="AD1717" s="30">
        <f>VLOOKUP(F1717,t_card_group_s说明表!$B$6:$L$88,COLUMNS(t_card_group_s说明表!$B$6:$L$6),0)</f>
        <v>7</v>
      </c>
    </row>
    <row r="1718" spans="1:30" ht="15.75" customHeight="1" x14ac:dyDescent="0.2">
      <c r="A1718" s="18">
        <f t="shared" si="80"/>
        <v>1713</v>
      </c>
      <c r="B1718" s="18">
        <f>[1]卡牌表配置表!C1718</f>
        <v>4751013</v>
      </c>
      <c r="C1718" s="18">
        <f>[1]卡牌表配置表!D1718</f>
        <v>0</v>
      </c>
      <c r="D1718" s="18">
        <f>[1]卡牌表配置表!E1718</f>
        <v>20047510</v>
      </c>
      <c r="E1718" s="18" t="str">
        <f>[1]卡牌表配置表!F1718</f>
        <v>电磁塔</v>
      </c>
      <c r="F1718" s="18">
        <f>[1]卡牌表配置表!G1718</f>
        <v>47510</v>
      </c>
      <c r="G1718" s="18">
        <f>[1]卡牌表配置表!V1718</f>
        <v>13</v>
      </c>
      <c r="H1718" s="18">
        <f t="shared" si="78"/>
        <v>4751014</v>
      </c>
      <c r="I1718" s="30">
        <v>230002</v>
      </c>
      <c r="J1718" s="18">
        <v>1</v>
      </c>
      <c r="K1718" s="18">
        <v>4</v>
      </c>
      <c r="L1718" s="18" t="str">
        <f>[1]卡牌表配置表!I1718</f>
        <v>0,0,0</v>
      </c>
      <c r="M1718" s="18">
        <f t="shared" si="79"/>
        <v>47510130</v>
      </c>
      <c r="N1718" s="66" t="str">
        <f>[1]卡牌表配置表!K1718</f>
        <v>20000069</v>
      </c>
      <c r="O1718" s="31" t="s">
        <v>170</v>
      </c>
      <c r="P1718" s="18">
        <f>[1]卡牌表配置表!L1718</f>
        <v>0</v>
      </c>
      <c r="R1718" s="18" t="str">
        <f>[1]卡牌表配置表!N1718</f>
        <v/>
      </c>
      <c r="T1718" s="18" t="str">
        <f>[1]卡牌表配置表!P1718</f>
        <v/>
      </c>
      <c r="W1718" s="18">
        <f>[1]卡牌表配置表!W1718</f>
        <v>80</v>
      </c>
      <c r="X1718" s="18" t="str">
        <f>[1]卡牌表配置表!X1718</f>
        <v>-2,275900</v>
      </c>
      <c r="Y1718" s="18">
        <v>0</v>
      </c>
      <c r="Z1718" s="18">
        <f>[1]卡牌表配置表!AA1718</f>
        <v>50000</v>
      </c>
      <c r="AA1718" s="18" t="str">
        <f>[1]卡牌表配置表!AB1718</f>
        <v>2,20,8774,1;2,3,571,1;2,23,320,1;4,29,1786,1;3,24,50000,1;1,33,22102,0;2,21,50,1</v>
      </c>
      <c r="AB1718" s="18">
        <f>[1]卡牌表配置表!AR1718</f>
        <v>21047510</v>
      </c>
      <c r="AD1718" s="30">
        <f>VLOOKUP(F1718,t_card_group_s说明表!$B$6:$L$88,COLUMNS(t_card_group_s说明表!$B$6:$L$6),0)</f>
        <v>7</v>
      </c>
    </row>
    <row r="1719" spans="1:30" ht="15.75" customHeight="1" x14ac:dyDescent="0.2">
      <c r="A1719" s="18">
        <f t="shared" si="80"/>
        <v>1714</v>
      </c>
      <c r="B1719" s="18">
        <f>[1]卡牌表配置表!C1719</f>
        <v>4751014</v>
      </c>
      <c r="C1719" s="18">
        <f>[1]卡牌表配置表!D1719</f>
        <v>0</v>
      </c>
      <c r="D1719" s="18">
        <f>[1]卡牌表配置表!E1719</f>
        <v>20047510</v>
      </c>
      <c r="E1719" s="18" t="str">
        <f>[1]卡牌表配置表!F1719</f>
        <v>电磁塔</v>
      </c>
      <c r="F1719" s="18">
        <f>[1]卡牌表配置表!G1719</f>
        <v>47510</v>
      </c>
      <c r="G1719" s="18">
        <f>[1]卡牌表配置表!V1719</f>
        <v>14</v>
      </c>
      <c r="H1719" s="18">
        <f t="shared" si="78"/>
        <v>4751015</v>
      </c>
      <c r="I1719" s="30">
        <v>230002</v>
      </c>
      <c r="J1719" s="18">
        <v>1</v>
      </c>
      <c r="K1719" s="18">
        <v>4</v>
      </c>
      <c r="L1719" s="18" t="str">
        <f>[1]卡牌表配置表!I1719</f>
        <v>0,0,0</v>
      </c>
      <c r="M1719" s="18">
        <f t="shared" si="79"/>
        <v>47510140</v>
      </c>
      <c r="N1719" s="66" t="str">
        <f>[1]卡牌表配置表!K1719</f>
        <v>20000069</v>
      </c>
      <c r="O1719" s="31" t="s">
        <v>170</v>
      </c>
      <c r="P1719" s="18">
        <f>[1]卡牌表配置表!L1719</f>
        <v>0</v>
      </c>
      <c r="R1719" s="18" t="str">
        <f>[1]卡牌表配置表!N1719</f>
        <v/>
      </c>
      <c r="T1719" s="18" t="str">
        <f>[1]卡牌表配置表!P1719</f>
        <v/>
      </c>
      <c r="W1719" s="18">
        <f>[1]卡牌表配置表!W1719</f>
        <v>80</v>
      </c>
      <c r="X1719" s="18" t="str">
        <f>[1]卡牌表配置表!X1719</f>
        <v>-2,358700</v>
      </c>
      <c r="Y1719" s="18">
        <v>0</v>
      </c>
      <c r="Z1719" s="18">
        <f>[1]卡牌表配置表!AA1719</f>
        <v>50000</v>
      </c>
      <c r="AA1719" s="18" t="str">
        <f>[1]卡牌表配置表!AB1719</f>
        <v>2,20,10529,1;2,3,685,1;2,23,384,1;4,29,1786,1;3,24,50000,1;1,33,22102,0;2,21,50,1</v>
      </c>
      <c r="AB1719" s="18">
        <f>[1]卡牌表配置表!AR1719</f>
        <v>21047510</v>
      </c>
      <c r="AD1719" s="30">
        <f>VLOOKUP(F1719,t_card_group_s说明表!$B$6:$L$88,COLUMNS(t_card_group_s说明表!$B$6:$L$6),0)</f>
        <v>7</v>
      </c>
    </row>
    <row r="1720" spans="1:30" ht="15.75" customHeight="1" x14ac:dyDescent="0.2">
      <c r="A1720" s="18">
        <f t="shared" si="80"/>
        <v>1715</v>
      </c>
      <c r="B1720" s="18">
        <f>[1]卡牌表配置表!C1720</f>
        <v>4751015</v>
      </c>
      <c r="C1720" s="18">
        <f>[1]卡牌表配置表!D1720</f>
        <v>0</v>
      </c>
      <c r="D1720" s="18">
        <f>[1]卡牌表配置表!E1720</f>
        <v>20047510</v>
      </c>
      <c r="E1720" s="18" t="str">
        <f>[1]卡牌表配置表!F1720</f>
        <v>电磁塔</v>
      </c>
      <c r="F1720" s="18">
        <f>[1]卡牌表配置表!G1720</f>
        <v>47510</v>
      </c>
      <c r="G1720" s="18">
        <f>[1]卡牌表配置表!V1720</f>
        <v>15</v>
      </c>
      <c r="H1720" s="18">
        <f t="shared" si="78"/>
        <v>4751016</v>
      </c>
      <c r="I1720" s="30">
        <v>230002</v>
      </c>
      <c r="J1720" s="18">
        <v>1</v>
      </c>
      <c r="K1720" s="18">
        <v>4</v>
      </c>
      <c r="L1720" s="18" t="str">
        <f>[1]卡牌表配置表!I1720</f>
        <v>0,0,0</v>
      </c>
      <c r="M1720" s="18">
        <f t="shared" si="79"/>
        <v>47510150</v>
      </c>
      <c r="N1720" s="66" t="str">
        <f>[1]卡牌表配置表!K1720</f>
        <v>20000069</v>
      </c>
      <c r="O1720" s="31" t="s">
        <v>170</v>
      </c>
      <c r="P1720" s="18">
        <f>[1]卡牌表配置表!L1720</f>
        <v>0</v>
      </c>
      <c r="R1720" s="18" t="str">
        <f>[1]卡牌表配置表!N1720</f>
        <v/>
      </c>
      <c r="T1720" s="18" t="str">
        <f>[1]卡牌表配置表!P1720</f>
        <v/>
      </c>
      <c r="W1720" s="18">
        <f>[1]卡牌表配置表!W1720</f>
        <v>90</v>
      </c>
      <c r="X1720" s="18" t="str">
        <f>[1]卡牌表配置表!X1720</f>
        <v>-2,466300</v>
      </c>
      <c r="Y1720" s="18">
        <v>0</v>
      </c>
      <c r="Z1720" s="18">
        <f>[1]卡牌表配置表!AA1720</f>
        <v>50000</v>
      </c>
      <c r="AA1720" s="18" t="str">
        <f>[1]卡牌表配置表!AB1720</f>
        <v>2,20,12634,1;2,3,822,1;2,23,461,1;4,29,1786,1;3,24,50000,1;1,33,22102,0;2,21,50,1</v>
      </c>
      <c r="AB1720" s="18">
        <f>[1]卡牌表配置表!AR1720</f>
        <v>21047510</v>
      </c>
      <c r="AD1720" s="30">
        <f>VLOOKUP(F1720,t_card_group_s说明表!$B$6:$L$88,COLUMNS(t_card_group_s说明表!$B$6:$L$6),0)</f>
        <v>7</v>
      </c>
    </row>
    <row r="1721" spans="1:30" ht="15.75" customHeight="1" x14ac:dyDescent="0.2">
      <c r="A1721" s="18">
        <f t="shared" si="80"/>
        <v>1716</v>
      </c>
      <c r="B1721" s="18">
        <f>[1]卡牌表配置表!C1721</f>
        <v>4751016</v>
      </c>
      <c r="C1721" s="18">
        <f>[1]卡牌表配置表!D1721</f>
        <v>0</v>
      </c>
      <c r="D1721" s="18">
        <f>[1]卡牌表配置表!E1721</f>
        <v>20047510</v>
      </c>
      <c r="E1721" s="18" t="str">
        <f>[1]卡牌表配置表!F1721</f>
        <v>电磁塔</v>
      </c>
      <c r="F1721" s="18">
        <f>[1]卡牌表配置表!G1721</f>
        <v>47510</v>
      </c>
      <c r="G1721" s="18">
        <f>[1]卡牌表配置表!V1721</f>
        <v>16</v>
      </c>
      <c r="H1721" s="18">
        <f t="shared" si="78"/>
        <v>4751017</v>
      </c>
      <c r="I1721" s="30">
        <v>230002</v>
      </c>
      <c r="J1721" s="18">
        <v>1</v>
      </c>
      <c r="K1721" s="18">
        <v>4</v>
      </c>
      <c r="L1721" s="18" t="str">
        <f>[1]卡牌表配置表!I1721</f>
        <v>0,0,0</v>
      </c>
      <c r="M1721" s="18">
        <f t="shared" si="79"/>
        <v>47510160</v>
      </c>
      <c r="N1721" s="66" t="str">
        <f>[1]卡牌表配置表!K1721</f>
        <v>20000069</v>
      </c>
      <c r="O1721" s="31" t="s">
        <v>170</v>
      </c>
      <c r="P1721" s="18">
        <f>[1]卡牌表配置表!L1721</f>
        <v>0</v>
      </c>
      <c r="R1721" s="18" t="str">
        <f>[1]卡牌表配置表!N1721</f>
        <v/>
      </c>
      <c r="T1721" s="18" t="str">
        <f>[1]卡牌表配置表!P1721</f>
        <v/>
      </c>
      <c r="W1721" s="18">
        <f>[1]卡牌表配置表!W1721</f>
        <v>90</v>
      </c>
      <c r="X1721" s="18" t="str">
        <f>[1]卡牌表配置表!X1721</f>
        <v>-2,606200</v>
      </c>
      <c r="Y1721" s="18">
        <v>0</v>
      </c>
      <c r="Z1721" s="18">
        <f>[1]卡牌表配置表!AA1721</f>
        <v>50000</v>
      </c>
      <c r="AA1721" s="18" t="str">
        <f>[1]卡牌表配置表!AB1721</f>
        <v>2,20,15161,1;2,3,987,1;2,23,553,1;4,29,1786,1;3,24,50000,1;1,33,22102,0;2,21,50,1</v>
      </c>
      <c r="AB1721" s="18">
        <f>[1]卡牌表配置表!AR1721</f>
        <v>21047510</v>
      </c>
      <c r="AD1721" s="30">
        <f>VLOOKUP(F1721,t_card_group_s说明表!$B$6:$L$88,COLUMNS(t_card_group_s说明表!$B$6:$L$6),0)</f>
        <v>7</v>
      </c>
    </row>
    <row r="1722" spans="1:30" ht="15.75" customHeight="1" x14ac:dyDescent="0.2">
      <c r="A1722" s="18">
        <f t="shared" si="80"/>
        <v>1717</v>
      </c>
      <c r="B1722" s="18">
        <f>[1]卡牌表配置表!C1722</f>
        <v>4751017</v>
      </c>
      <c r="C1722" s="18">
        <f>[1]卡牌表配置表!D1722</f>
        <v>0</v>
      </c>
      <c r="D1722" s="18">
        <f>[1]卡牌表配置表!E1722</f>
        <v>20047510</v>
      </c>
      <c r="E1722" s="18" t="str">
        <f>[1]卡牌表配置表!F1722</f>
        <v>电磁塔</v>
      </c>
      <c r="F1722" s="18">
        <f>[1]卡牌表配置表!G1722</f>
        <v>47510</v>
      </c>
      <c r="G1722" s="18">
        <f>[1]卡牌表配置表!V1722</f>
        <v>17</v>
      </c>
      <c r="H1722" s="18">
        <f t="shared" si="78"/>
        <v>4751018</v>
      </c>
      <c r="I1722" s="30">
        <v>230002</v>
      </c>
      <c r="J1722" s="18">
        <v>1</v>
      </c>
      <c r="K1722" s="18">
        <v>4</v>
      </c>
      <c r="L1722" s="18" t="str">
        <f>[1]卡牌表配置表!I1722</f>
        <v>0,0,0</v>
      </c>
      <c r="M1722" s="18">
        <f t="shared" si="79"/>
        <v>47510170</v>
      </c>
      <c r="N1722" s="66" t="str">
        <f>[1]卡牌表配置表!K1722</f>
        <v>20000069</v>
      </c>
      <c r="O1722" s="31" t="s">
        <v>170</v>
      </c>
      <c r="P1722" s="18">
        <f>[1]卡牌表配置表!L1722</f>
        <v>0</v>
      </c>
      <c r="R1722" s="18" t="str">
        <f>[1]卡牌表配置表!N1722</f>
        <v/>
      </c>
      <c r="T1722" s="18" t="str">
        <f>[1]卡牌表配置表!P1722</f>
        <v/>
      </c>
      <c r="W1722" s="18">
        <f>[1]卡牌表配置表!W1722</f>
        <v>100</v>
      </c>
      <c r="X1722" s="18" t="str">
        <f>[1]卡牌表配置表!X1722</f>
        <v>-2,788100</v>
      </c>
      <c r="Y1722" s="18">
        <v>0</v>
      </c>
      <c r="Z1722" s="18">
        <f>[1]卡牌表配置表!AA1722</f>
        <v>50000</v>
      </c>
      <c r="AA1722" s="18" t="str">
        <f>[1]卡牌表配置表!AB1722</f>
        <v>2,20,18193,1;2,3,1184,1;2,23,663,1;4,29,1786,1;3,24,50000,1;1,33,22102,0;2,21,50,1</v>
      </c>
      <c r="AB1722" s="18">
        <f>[1]卡牌表配置表!AR1722</f>
        <v>21047510</v>
      </c>
      <c r="AD1722" s="30">
        <f>VLOOKUP(F1722,t_card_group_s说明表!$B$6:$L$88,COLUMNS(t_card_group_s说明表!$B$6:$L$6),0)</f>
        <v>7</v>
      </c>
    </row>
    <row r="1723" spans="1:30" ht="15.75" customHeight="1" x14ac:dyDescent="0.2">
      <c r="A1723" s="18">
        <f t="shared" si="80"/>
        <v>1718</v>
      </c>
      <c r="B1723" s="18">
        <f>[1]卡牌表配置表!C1723</f>
        <v>4751018</v>
      </c>
      <c r="C1723" s="18">
        <f>[1]卡牌表配置表!D1723</f>
        <v>0</v>
      </c>
      <c r="D1723" s="18">
        <f>[1]卡牌表配置表!E1723</f>
        <v>20047510</v>
      </c>
      <c r="E1723" s="18" t="str">
        <f>[1]卡牌表配置表!F1723</f>
        <v>电磁塔</v>
      </c>
      <c r="F1723" s="18">
        <f>[1]卡牌表配置表!G1723</f>
        <v>47510</v>
      </c>
      <c r="G1723" s="18">
        <f>[1]卡牌表配置表!V1723</f>
        <v>18</v>
      </c>
      <c r="H1723" s="18">
        <f t="shared" si="78"/>
        <v>4751019</v>
      </c>
      <c r="I1723" s="30">
        <v>230002</v>
      </c>
      <c r="J1723" s="18">
        <v>1</v>
      </c>
      <c r="K1723" s="18">
        <v>4</v>
      </c>
      <c r="L1723" s="18" t="str">
        <f>[1]卡牌表配置表!I1723</f>
        <v>0,0,0</v>
      </c>
      <c r="M1723" s="18">
        <f t="shared" si="79"/>
        <v>47510180</v>
      </c>
      <c r="N1723" s="66" t="str">
        <f>[1]卡牌表配置表!K1723</f>
        <v>20000069</v>
      </c>
      <c r="O1723" s="31" t="s">
        <v>170</v>
      </c>
      <c r="P1723" s="18">
        <f>[1]卡牌表配置表!L1723</f>
        <v>0</v>
      </c>
      <c r="R1723" s="18" t="str">
        <f>[1]卡牌表配置表!N1723</f>
        <v/>
      </c>
      <c r="T1723" s="18" t="str">
        <f>[1]卡牌表配置表!P1723</f>
        <v/>
      </c>
      <c r="W1723" s="18">
        <f>[1]卡牌表配置表!W1723</f>
        <v>100</v>
      </c>
      <c r="X1723" s="18" t="str">
        <f>[1]卡牌表配置表!X1723</f>
        <v>-2,1024500</v>
      </c>
      <c r="Y1723" s="18">
        <v>0</v>
      </c>
      <c r="Z1723" s="18">
        <f>[1]卡牌表配置表!AA1723</f>
        <v>50000</v>
      </c>
      <c r="AA1723" s="18" t="str">
        <f>[1]卡牌表配置表!AB1723</f>
        <v>2,20,21832,1;2,3,1420,1;2,23,796,1;4,29,1786,1;3,24,50000,1;1,33,22102,0;2,21,50,1</v>
      </c>
      <c r="AB1723" s="18">
        <f>[1]卡牌表配置表!AR1723</f>
        <v>21047510</v>
      </c>
      <c r="AD1723" s="30">
        <f>VLOOKUP(F1723,t_card_group_s说明表!$B$6:$L$88,COLUMNS(t_card_group_s说明表!$B$6:$L$6),0)</f>
        <v>7</v>
      </c>
    </row>
    <row r="1724" spans="1:30" ht="15.75" customHeight="1" x14ac:dyDescent="0.2">
      <c r="A1724" s="18">
        <f t="shared" si="80"/>
        <v>1719</v>
      </c>
      <c r="B1724" s="18">
        <f>[1]卡牌表配置表!C1724</f>
        <v>4751019</v>
      </c>
      <c r="C1724" s="18">
        <f>[1]卡牌表配置表!D1724</f>
        <v>0</v>
      </c>
      <c r="D1724" s="18">
        <f>[1]卡牌表配置表!E1724</f>
        <v>20047510</v>
      </c>
      <c r="E1724" s="18" t="str">
        <f>[1]卡牌表配置表!F1724</f>
        <v>电磁塔</v>
      </c>
      <c r="F1724" s="18">
        <f>[1]卡牌表配置表!G1724</f>
        <v>47510</v>
      </c>
      <c r="G1724" s="18">
        <f>[1]卡牌表配置表!V1724</f>
        <v>19</v>
      </c>
      <c r="H1724" s="18">
        <f t="shared" si="78"/>
        <v>4751020</v>
      </c>
      <c r="I1724" s="30">
        <v>230002</v>
      </c>
      <c r="J1724" s="18">
        <v>1</v>
      </c>
      <c r="K1724" s="18">
        <v>4</v>
      </c>
      <c r="L1724" s="18" t="str">
        <f>[1]卡牌表配置表!I1724</f>
        <v>0,0,0</v>
      </c>
      <c r="M1724" s="18">
        <f t="shared" si="79"/>
        <v>47510190</v>
      </c>
      <c r="N1724" s="66" t="str">
        <f>[1]卡牌表配置表!K1724</f>
        <v>20000069</v>
      </c>
      <c r="O1724" s="31" t="s">
        <v>170</v>
      </c>
      <c r="P1724" s="18">
        <f>[1]卡牌表配置表!L1724</f>
        <v>0</v>
      </c>
      <c r="R1724" s="18" t="str">
        <f>[1]卡牌表配置表!N1724</f>
        <v/>
      </c>
      <c r="T1724" s="18" t="str">
        <f>[1]卡牌表配置表!P1724</f>
        <v/>
      </c>
      <c r="W1724" s="18">
        <f>[1]卡牌表配置表!W1724</f>
        <v>110</v>
      </c>
      <c r="X1724" s="18" t="str">
        <f>[1]卡牌表配置表!X1724</f>
        <v>-2,1331900</v>
      </c>
      <c r="Y1724" s="18">
        <v>0</v>
      </c>
      <c r="Z1724" s="18">
        <f>[1]卡牌表配置表!AA1724</f>
        <v>50000</v>
      </c>
      <c r="AA1724" s="18" t="str">
        <f>[1]卡牌表配置表!AB1724</f>
        <v>2,20,26198,1;2,3,1704,1;2,23,955,1;4,29,1786,1;3,24,50000,1;1,33,22102,0;2,21,50,1</v>
      </c>
      <c r="AB1724" s="18">
        <f>[1]卡牌表配置表!AR1724</f>
        <v>21047510</v>
      </c>
      <c r="AD1724" s="30">
        <f>VLOOKUP(F1724,t_card_group_s说明表!$B$6:$L$88,COLUMNS(t_card_group_s说明表!$B$6:$L$6),0)</f>
        <v>7</v>
      </c>
    </row>
    <row r="1725" spans="1:30" ht="15.75" customHeight="1" x14ac:dyDescent="0.2">
      <c r="A1725" s="18">
        <f t="shared" si="80"/>
        <v>1720</v>
      </c>
      <c r="B1725" s="18">
        <f>[1]卡牌表配置表!C1725</f>
        <v>4751020</v>
      </c>
      <c r="C1725" s="18">
        <f>[1]卡牌表配置表!D1725</f>
        <v>0</v>
      </c>
      <c r="D1725" s="18">
        <f>[1]卡牌表配置表!E1725</f>
        <v>20047510</v>
      </c>
      <c r="E1725" s="18" t="str">
        <f>[1]卡牌表配置表!F1725</f>
        <v>电磁塔</v>
      </c>
      <c r="F1725" s="18">
        <f>[1]卡牌表配置表!G1725</f>
        <v>47510</v>
      </c>
      <c r="G1725" s="18">
        <f>[1]卡牌表配置表!V1725</f>
        <v>20</v>
      </c>
      <c r="H1725" s="18">
        <f t="shared" si="78"/>
        <v>4751021</v>
      </c>
      <c r="I1725" s="30">
        <v>230002</v>
      </c>
      <c r="J1725" s="18">
        <v>1</v>
      </c>
      <c r="K1725" s="18">
        <v>4</v>
      </c>
      <c r="L1725" s="18" t="str">
        <f>[1]卡牌表配置表!I1725</f>
        <v>0,0,0</v>
      </c>
      <c r="M1725" s="18">
        <f t="shared" si="79"/>
        <v>47510200</v>
      </c>
      <c r="N1725" s="66" t="str">
        <f>[1]卡牌表配置表!K1725</f>
        <v>20000069</v>
      </c>
      <c r="O1725" s="31" t="s">
        <v>170</v>
      </c>
      <c r="P1725" s="18">
        <f>[1]卡牌表配置表!L1725</f>
        <v>0</v>
      </c>
      <c r="R1725" s="18" t="str">
        <f>[1]卡牌表配置表!N1725</f>
        <v/>
      </c>
      <c r="T1725" s="18" t="str">
        <f>[1]卡牌表配置表!P1725</f>
        <v/>
      </c>
      <c r="W1725" s="18">
        <f>[1]卡牌表配置表!W1725</f>
        <v>110</v>
      </c>
      <c r="X1725" s="18" t="str">
        <f>[1]卡牌表配置表!X1725</f>
        <v>-2,1731500</v>
      </c>
      <c r="Y1725" s="18">
        <v>0</v>
      </c>
      <c r="Z1725" s="18">
        <f>[1]卡牌表配置表!AA1725</f>
        <v>50000</v>
      </c>
      <c r="AA1725" s="18" t="str">
        <f>[1]卡牌表配置表!AB1725</f>
        <v>2,20,31437,1;2,3,2045,1;2,23,1146,1;4,29,1786,1;3,24,50000,1;1,33,22102,0;2,21,50,1</v>
      </c>
      <c r="AB1725" s="18">
        <f>[1]卡牌表配置表!AR1725</f>
        <v>21047510</v>
      </c>
      <c r="AD1725" s="30">
        <f>VLOOKUP(F1725,t_card_group_s说明表!$B$6:$L$88,COLUMNS(t_card_group_s说明表!$B$6:$L$6),0)</f>
        <v>7</v>
      </c>
    </row>
    <row r="1726" spans="1:30" ht="15.75" customHeight="1" x14ac:dyDescent="0.2">
      <c r="A1726" s="18">
        <f t="shared" si="80"/>
        <v>1721</v>
      </c>
      <c r="B1726" s="18">
        <f>[1]卡牌表配置表!C1726</f>
        <v>4751021</v>
      </c>
      <c r="C1726" s="18">
        <f>[1]卡牌表配置表!D1726</f>
        <v>0</v>
      </c>
      <c r="D1726" s="18">
        <f>[1]卡牌表配置表!E1726</f>
        <v>20047510</v>
      </c>
      <c r="E1726" s="18" t="str">
        <f>[1]卡牌表配置表!F1726</f>
        <v>电磁塔</v>
      </c>
      <c r="F1726" s="18">
        <f>[1]卡牌表配置表!G1726</f>
        <v>47510</v>
      </c>
      <c r="G1726" s="18">
        <f>[1]卡牌表配置表!V1726</f>
        <v>21</v>
      </c>
      <c r="H1726" s="18">
        <f t="shared" si="78"/>
        <v>4751022</v>
      </c>
      <c r="I1726" s="30">
        <v>230002</v>
      </c>
      <c r="J1726" s="18">
        <v>1</v>
      </c>
      <c r="K1726" s="18">
        <v>4</v>
      </c>
      <c r="L1726" s="18" t="str">
        <f>[1]卡牌表配置表!I1726</f>
        <v>0,0,0</v>
      </c>
      <c r="M1726" s="18">
        <f t="shared" si="79"/>
        <v>47510210</v>
      </c>
      <c r="N1726" s="66" t="str">
        <f>[1]卡牌表配置表!K1726</f>
        <v>20000069</v>
      </c>
      <c r="O1726" s="31" t="s">
        <v>170</v>
      </c>
      <c r="P1726" s="18">
        <f>[1]卡牌表配置表!L1726</f>
        <v>0</v>
      </c>
      <c r="R1726" s="18" t="str">
        <f>[1]卡牌表配置表!N1726</f>
        <v/>
      </c>
      <c r="T1726" s="18" t="str">
        <f>[1]卡牌表配置表!P1726</f>
        <v/>
      </c>
      <c r="W1726" s="18">
        <f>[1]卡牌表配置表!W1726</f>
        <v>120</v>
      </c>
      <c r="X1726" s="18" t="str">
        <f>[1]卡牌表配置表!X1726</f>
        <v>-2,2251000</v>
      </c>
      <c r="Y1726" s="18">
        <v>0</v>
      </c>
      <c r="Z1726" s="18">
        <f>[1]卡牌表配置表!AA1726</f>
        <v>50000</v>
      </c>
      <c r="AA1726" s="18" t="str">
        <f>[1]卡牌表配置表!AB1726</f>
        <v>2,20,37725,1;2,3,2454,1;2,23,1375,1;4,29,1786,1;3,24,50000,1;1,33,22102,0;2,21,50,1</v>
      </c>
      <c r="AB1726" s="18">
        <f>[1]卡牌表配置表!AR1726</f>
        <v>21047510</v>
      </c>
      <c r="AD1726" s="30">
        <f>VLOOKUP(F1726,t_card_group_s说明表!$B$6:$L$88,COLUMNS(t_card_group_s说明表!$B$6:$L$6),0)</f>
        <v>7</v>
      </c>
    </row>
    <row r="1727" spans="1:30" ht="15.75" customHeight="1" x14ac:dyDescent="0.2">
      <c r="A1727" s="18">
        <f t="shared" si="80"/>
        <v>1722</v>
      </c>
      <c r="B1727" s="18">
        <f>[1]卡牌表配置表!C1727</f>
        <v>4751022</v>
      </c>
      <c r="C1727" s="18">
        <f>[1]卡牌表配置表!D1727</f>
        <v>0</v>
      </c>
      <c r="D1727" s="18">
        <f>[1]卡牌表配置表!E1727</f>
        <v>20047510</v>
      </c>
      <c r="E1727" s="18" t="str">
        <f>[1]卡牌表配置表!F1727</f>
        <v>电磁塔</v>
      </c>
      <c r="F1727" s="18">
        <f>[1]卡牌表配置表!G1727</f>
        <v>47510</v>
      </c>
      <c r="G1727" s="18">
        <f>[1]卡牌表配置表!V1727</f>
        <v>22</v>
      </c>
      <c r="H1727" s="18">
        <f t="shared" si="78"/>
        <v>4751023</v>
      </c>
      <c r="I1727" s="30">
        <v>230002</v>
      </c>
      <c r="J1727" s="18">
        <v>1</v>
      </c>
      <c r="K1727" s="18">
        <v>4</v>
      </c>
      <c r="L1727" s="18" t="str">
        <f>[1]卡牌表配置表!I1727</f>
        <v>0,0,0</v>
      </c>
      <c r="M1727" s="18">
        <f t="shared" si="79"/>
        <v>47510220</v>
      </c>
      <c r="N1727" s="66" t="str">
        <f>[1]卡牌表配置表!K1727</f>
        <v>20000069</v>
      </c>
      <c r="O1727" s="31" t="s">
        <v>170</v>
      </c>
      <c r="P1727" s="18">
        <f>[1]卡牌表配置表!L1727</f>
        <v>0</v>
      </c>
      <c r="R1727" s="18" t="str">
        <f>[1]卡牌表配置表!N1727</f>
        <v/>
      </c>
      <c r="T1727" s="18" t="str">
        <f>[1]卡牌表配置表!P1727</f>
        <v/>
      </c>
      <c r="W1727" s="18">
        <f>[1]卡牌表配置表!W1727</f>
        <v>120</v>
      </c>
      <c r="X1727" s="18" t="str">
        <f>[1]卡牌表配置表!X1727</f>
        <v>-2,2926300</v>
      </c>
      <c r="Y1727" s="18">
        <v>0</v>
      </c>
      <c r="Z1727" s="18">
        <f>[1]卡牌表配置表!AA1727</f>
        <v>50000</v>
      </c>
      <c r="AA1727" s="18" t="str">
        <f>[1]卡牌表配置表!AB1727</f>
        <v>2,20,45270,1;2,3,2945,1;2,23,1649,1;4,29,1786,1;3,24,50000,1;1,33,22102,0;2,21,50,1</v>
      </c>
      <c r="AB1727" s="18">
        <f>[1]卡牌表配置表!AR1727</f>
        <v>21047510</v>
      </c>
      <c r="AD1727" s="30">
        <f>VLOOKUP(F1727,t_card_group_s说明表!$B$6:$L$88,COLUMNS(t_card_group_s说明表!$B$6:$L$6),0)</f>
        <v>7</v>
      </c>
    </row>
    <row r="1728" spans="1:30" ht="15.75" customHeight="1" x14ac:dyDescent="0.2">
      <c r="A1728" s="18">
        <f t="shared" si="80"/>
        <v>1723</v>
      </c>
      <c r="B1728" s="18">
        <f>[1]卡牌表配置表!C1728</f>
        <v>4751023</v>
      </c>
      <c r="C1728" s="18">
        <f>[1]卡牌表配置表!D1728</f>
        <v>0</v>
      </c>
      <c r="D1728" s="18">
        <f>[1]卡牌表配置表!E1728</f>
        <v>20047510</v>
      </c>
      <c r="E1728" s="18" t="str">
        <f>[1]卡牌表配置表!F1728</f>
        <v>电磁塔</v>
      </c>
      <c r="F1728" s="18">
        <f>[1]卡牌表配置表!G1728</f>
        <v>47510</v>
      </c>
      <c r="G1728" s="18">
        <f>[1]卡牌表配置表!V1728</f>
        <v>23</v>
      </c>
      <c r="H1728" s="18">
        <f t="shared" si="78"/>
        <v>4751024</v>
      </c>
      <c r="I1728" s="30">
        <v>230002</v>
      </c>
      <c r="J1728" s="18">
        <v>1</v>
      </c>
      <c r="K1728" s="18">
        <v>4</v>
      </c>
      <c r="L1728" s="18" t="str">
        <f>[1]卡牌表配置表!I1728</f>
        <v>0,0,0</v>
      </c>
      <c r="M1728" s="18">
        <f t="shared" si="79"/>
        <v>47510230</v>
      </c>
      <c r="N1728" s="66" t="str">
        <f>[1]卡牌表配置表!K1728</f>
        <v>20000069</v>
      </c>
      <c r="O1728" s="31" t="s">
        <v>170</v>
      </c>
      <c r="P1728" s="18">
        <f>[1]卡牌表配置表!L1728</f>
        <v>0</v>
      </c>
      <c r="R1728" s="18" t="str">
        <f>[1]卡牌表配置表!N1728</f>
        <v/>
      </c>
      <c r="T1728" s="18" t="str">
        <f>[1]卡牌表配置表!P1728</f>
        <v/>
      </c>
      <c r="W1728" s="18">
        <f>[1]卡牌表配置表!W1728</f>
        <v>130</v>
      </c>
      <c r="X1728" s="18" t="str">
        <f>[1]卡牌表配置表!X1728</f>
        <v>-2,3804200</v>
      </c>
      <c r="Y1728" s="18">
        <v>0</v>
      </c>
      <c r="Z1728" s="18">
        <f>[1]卡牌表配置表!AA1728</f>
        <v>50000</v>
      </c>
      <c r="AA1728" s="18" t="str">
        <f>[1]卡牌表配置表!AB1728</f>
        <v>2,20,54323,1;2,3,3534,1;2,23,1979,1;4,29,1786,1;3,24,50000,1;1,33,22102,0;2,21,50,1</v>
      </c>
      <c r="AB1728" s="18">
        <f>[1]卡牌表配置表!AR1728</f>
        <v>21047510</v>
      </c>
      <c r="AD1728" s="30">
        <f>VLOOKUP(F1728,t_card_group_s说明表!$B$6:$L$88,COLUMNS(t_card_group_s说明表!$B$6:$L$6),0)</f>
        <v>7</v>
      </c>
    </row>
    <row r="1729" spans="1:30" ht="15.75" customHeight="1" x14ac:dyDescent="0.2">
      <c r="A1729" s="18">
        <f t="shared" si="80"/>
        <v>1724</v>
      </c>
      <c r="B1729" s="18">
        <f>[1]卡牌表配置表!C1729</f>
        <v>4751024</v>
      </c>
      <c r="C1729" s="18">
        <f>[1]卡牌表配置表!D1729</f>
        <v>0</v>
      </c>
      <c r="D1729" s="18">
        <f>[1]卡牌表配置表!E1729</f>
        <v>20047510</v>
      </c>
      <c r="E1729" s="18" t="str">
        <f>[1]卡牌表配置表!F1729</f>
        <v>电磁塔</v>
      </c>
      <c r="F1729" s="18">
        <f>[1]卡牌表配置表!G1729</f>
        <v>47510</v>
      </c>
      <c r="G1729" s="18">
        <f>[1]卡牌表配置表!V1729</f>
        <v>24</v>
      </c>
      <c r="H1729" s="18">
        <f t="shared" si="78"/>
        <v>4751025</v>
      </c>
      <c r="I1729" s="30">
        <v>230002</v>
      </c>
      <c r="J1729" s="18">
        <v>1</v>
      </c>
      <c r="K1729" s="18">
        <v>4</v>
      </c>
      <c r="L1729" s="18" t="str">
        <f>[1]卡牌表配置表!I1729</f>
        <v>0,0,0</v>
      </c>
      <c r="M1729" s="18">
        <f t="shared" si="79"/>
        <v>47510240</v>
      </c>
      <c r="N1729" s="66" t="str">
        <f>[1]卡牌表配置表!K1729</f>
        <v>20000069</v>
      </c>
      <c r="O1729" s="31" t="s">
        <v>170</v>
      </c>
      <c r="P1729" s="18">
        <f>[1]卡牌表配置表!L1729</f>
        <v>0</v>
      </c>
      <c r="R1729" s="18" t="str">
        <f>[1]卡牌表配置表!N1729</f>
        <v/>
      </c>
      <c r="T1729" s="18" t="str">
        <f>[1]卡牌表配置表!P1729</f>
        <v/>
      </c>
      <c r="W1729" s="18">
        <f>[1]卡牌表配置表!W1729</f>
        <v>150</v>
      </c>
      <c r="X1729" s="18" t="str">
        <f>[1]卡牌表配置表!X1729</f>
        <v>-2,4945500</v>
      </c>
      <c r="Y1729" s="18">
        <v>0</v>
      </c>
      <c r="Z1729" s="18">
        <f>[1]卡牌表配置表!AA1729</f>
        <v>50000</v>
      </c>
      <c r="AA1729" s="18" t="str">
        <f>[1]卡牌表配置表!AB1729</f>
        <v>2,20,65188,1;2,3,4240,1;2,23,2375,1;4,29,1786,1;3,24,50000,1;1,33,22102,0;2,21,50,1</v>
      </c>
      <c r="AB1729" s="18">
        <f>[1]卡牌表配置表!AR1729</f>
        <v>21047510</v>
      </c>
      <c r="AD1729" s="30">
        <f>VLOOKUP(F1729,t_card_group_s说明表!$B$6:$L$88,COLUMNS(t_card_group_s说明表!$B$6:$L$6),0)</f>
        <v>7</v>
      </c>
    </row>
    <row r="1730" spans="1:30" ht="15.75" customHeight="1" x14ac:dyDescent="0.2">
      <c r="A1730" s="18">
        <f t="shared" si="80"/>
        <v>1725</v>
      </c>
      <c r="B1730" s="18">
        <f>[1]卡牌表配置表!C1730</f>
        <v>4751025</v>
      </c>
      <c r="C1730" s="18">
        <f>[1]卡牌表配置表!D1730</f>
        <v>0</v>
      </c>
      <c r="D1730" s="18">
        <f>[1]卡牌表配置表!E1730</f>
        <v>20047510</v>
      </c>
      <c r="E1730" s="18" t="str">
        <f>[1]卡牌表配置表!F1730</f>
        <v>电磁塔</v>
      </c>
      <c r="F1730" s="18">
        <f>[1]卡牌表配置表!G1730</f>
        <v>47510</v>
      </c>
      <c r="G1730" s="18">
        <f>[1]卡牌表配置表!V1730</f>
        <v>25</v>
      </c>
      <c r="H1730" s="18" t="str">
        <f t="shared" si="78"/>
        <v/>
      </c>
      <c r="I1730" s="30">
        <v>230002</v>
      </c>
      <c r="J1730" s="18">
        <v>1</v>
      </c>
      <c r="K1730" s="18">
        <v>4</v>
      </c>
      <c r="L1730" s="18" t="str">
        <f>[1]卡牌表配置表!I1730</f>
        <v>0,0,0</v>
      </c>
      <c r="M1730" s="18">
        <f t="shared" si="79"/>
        <v>47510250</v>
      </c>
      <c r="N1730" s="66" t="str">
        <f>[1]卡牌表配置表!K1730</f>
        <v>20000069</v>
      </c>
      <c r="O1730" s="31" t="s">
        <v>170</v>
      </c>
      <c r="P1730" s="18">
        <f>[1]卡牌表配置表!L1730</f>
        <v>0</v>
      </c>
      <c r="R1730" s="18" t="str">
        <f>[1]卡牌表配置表!N1730</f>
        <v/>
      </c>
      <c r="T1730" s="18" t="str">
        <f>[1]卡牌表配置表!P1730</f>
        <v/>
      </c>
      <c r="W1730" s="18">
        <f>[1]卡牌表配置表!W1730</f>
        <v>-1</v>
      </c>
      <c r="X1730" s="18">
        <f>[1]卡牌表配置表!X1730</f>
        <v>-1</v>
      </c>
      <c r="Y1730" s="18">
        <v>0</v>
      </c>
      <c r="Z1730" s="18">
        <f>[1]卡牌表配置表!AA1730</f>
        <v>50000</v>
      </c>
      <c r="AA1730" s="18" t="str">
        <f>[1]卡牌表配置表!AB1730</f>
        <v>2,20,78225,1;2,3,5088,1;2,23,2849,1;4,29,1786,1;3,24,50000,1;1,33,22102,0;2,21,50,1</v>
      </c>
      <c r="AB1730" s="18">
        <f>[1]卡牌表配置表!AR1730</f>
        <v>21047510</v>
      </c>
      <c r="AD1730" s="30">
        <f>VLOOKUP(F1730,t_card_group_s说明表!$B$6:$L$88,COLUMNS(t_card_group_s说明表!$B$6:$L$6),0)</f>
        <v>7</v>
      </c>
    </row>
    <row r="1731" spans="1:30" ht="15.75" customHeight="1" x14ac:dyDescent="0.2">
      <c r="A1731" s="18">
        <f t="shared" si="80"/>
        <v>1726</v>
      </c>
      <c r="B1731" s="18">
        <f>[1]卡牌表配置表!C1731</f>
        <v>4752001</v>
      </c>
      <c r="C1731" s="18">
        <f>[1]卡牌表配置表!D1731</f>
        <v>0</v>
      </c>
      <c r="D1731" s="18">
        <f>[1]卡牌表配置表!E1731</f>
        <v>20047520</v>
      </c>
      <c r="E1731" s="18" t="str">
        <f>[1]卡牌表配置表!F1731</f>
        <v>青蛙锅</v>
      </c>
      <c r="F1731" s="18">
        <f>[1]卡牌表配置表!G1731</f>
        <v>47520</v>
      </c>
      <c r="G1731" s="18">
        <f>[1]卡牌表配置表!V1731</f>
        <v>1</v>
      </c>
      <c r="H1731" s="18">
        <f t="shared" si="78"/>
        <v>4752002</v>
      </c>
      <c r="I1731" s="30">
        <v>230002</v>
      </c>
      <c r="J1731" s="18">
        <v>1</v>
      </c>
      <c r="K1731" s="18">
        <v>4</v>
      </c>
      <c r="L1731" s="18" t="str">
        <f>[1]卡牌表配置表!I1731</f>
        <v>0,0,0</v>
      </c>
      <c r="M1731" s="18">
        <f t="shared" si="79"/>
        <v>47520010</v>
      </c>
      <c r="N1731" s="66" t="str">
        <f>[1]卡牌表配置表!K1731</f>
        <v>20000070</v>
      </c>
      <c r="O1731" s="31" t="s">
        <v>170</v>
      </c>
      <c r="P1731" s="18">
        <f>[1]卡牌表配置表!L1731</f>
        <v>0</v>
      </c>
      <c r="R1731" s="18" t="str">
        <f>[1]卡牌表配置表!N1731</f>
        <v/>
      </c>
      <c r="T1731" s="18" t="str">
        <f>[1]卡牌表配置表!P1731</f>
        <v/>
      </c>
      <c r="W1731" s="18">
        <f>[1]卡牌表配置表!W1731</f>
        <v>10</v>
      </c>
      <c r="X1731" s="18" t="str">
        <f>[1]卡牌表配置表!X1731</f>
        <v>-2,1000</v>
      </c>
      <c r="Y1731" s="18">
        <v>0</v>
      </c>
      <c r="Z1731" s="18">
        <f>[1]卡牌表配置表!AA1731</f>
        <v>30000</v>
      </c>
      <c r="AA1731" s="18" t="str">
        <f>[1]卡牌表配置表!AB1731</f>
        <v>2,20,680,1;2,21,50,1;2,37,10,1;2,38,1,1</v>
      </c>
      <c r="AB1731" s="18">
        <f>[1]卡牌表配置表!AR1731</f>
        <v>21047520</v>
      </c>
      <c r="AD1731" s="30">
        <f>VLOOKUP(F1731,t_card_group_s说明表!$B$6:$L$88,COLUMNS(t_card_group_s说明表!$B$6:$L$6),0)</f>
        <v>7</v>
      </c>
    </row>
    <row r="1732" spans="1:30" ht="15.75" customHeight="1" x14ac:dyDescent="0.2">
      <c r="A1732" s="18">
        <f t="shared" si="80"/>
        <v>1727</v>
      </c>
      <c r="B1732" s="18">
        <f>[1]卡牌表配置表!C1732</f>
        <v>4752002</v>
      </c>
      <c r="C1732" s="18">
        <f>[1]卡牌表配置表!D1732</f>
        <v>0</v>
      </c>
      <c r="D1732" s="18">
        <f>[1]卡牌表配置表!E1732</f>
        <v>20047520</v>
      </c>
      <c r="E1732" s="18" t="str">
        <f>[1]卡牌表配置表!F1732</f>
        <v>青蛙锅</v>
      </c>
      <c r="F1732" s="18">
        <f>[1]卡牌表配置表!G1732</f>
        <v>47520</v>
      </c>
      <c r="G1732" s="18">
        <f>[1]卡牌表配置表!V1732</f>
        <v>2</v>
      </c>
      <c r="H1732" s="18">
        <f t="shared" si="78"/>
        <v>4752003</v>
      </c>
      <c r="I1732" s="30">
        <v>230002</v>
      </c>
      <c r="J1732" s="18">
        <v>1</v>
      </c>
      <c r="K1732" s="18">
        <v>4</v>
      </c>
      <c r="L1732" s="18" t="str">
        <f>[1]卡牌表配置表!I1732</f>
        <v>0,0,0</v>
      </c>
      <c r="M1732" s="18">
        <f t="shared" si="79"/>
        <v>47520020</v>
      </c>
      <c r="N1732" s="66" t="str">
        <f>[1]卡牌表配置表!K1732</f>
        <v>20000070</v>
      </c>
      <c r="O1732" s="31" t="s">
        <v>170</v>
      </c>
      <c r="P1732" s="18">
        <f>[1]卡牌表配置表!L1732</f>
        <v>0</v>
      </c>
      <c r="R1732" s="18" t="str">
        <f>[1]卡牌表配置表!N1732</f>
        <v/>
      </c>
      <c r="T1732" s="18" t="str">
        <f>[1]卡牌表配置表!P1732</f>
        <v/>
      </c>
      <c r="W1732" s="18">
        <f>[1]卡牌表配置表!W1732</f>
        <v>40</v>
      </c>
      <c r="X1732" s="18" t="str">
        <f>[1]卡牌表配置表!X1732</f>
        <v>-2,5000</v>
      </c>
      <c r="Y1732" s="18">
        <v>0</v>
      </c>
      <c r="Z1732" s="18">
        <f>[1]卡牌表配置表!AA1732</f>
        <v>30000</v>
      </c>
      <c r="AA1732" s="18" t="str">
        <f>[1]卡牌表配置表!AB1732</f>
        <v>2,20,816,1;2,21,50,1;2,37,10,1;2,38,2,1</v>
      </c>
      <c r="AB1732" s="18">
        <f>[1]卡牌表配置表!AR1732</f>
        <v>21047520</v>
      </c>
      <c r="AD1732" s="30">
        <f>VLOOKUP(F1732,t_card_group_s说明表!$B$6:$L$88,COLUMNS(t_card_group_s说明表!$B$6:$L$6),0)</f>
        <v>7</v>
      </c>
    </row>
    <row r="1733" spans="1:30" ht="15.75" customHeight="1" x14ac:dyDescent="0.2">
      <c r="A1733" s="18">
        <f t="shared" si="80"/>
        <v>1728</v>
      </c>
      <c r="B1733" s="18">
        <f>[1]卡牌表配置表!C1733</f>
        <v>4752003</v>
      </c>
      <c r="C1733" s="18">
        <f>[1]卡牌表配置表!D1733</f>
        <v>0</v>
      </c>
      <c r="D1733" s="18">
        <f>[1]卡牌表配置表!E1733</f>
        <v>20047520</v>
      </c>
      <c r="E1733" s="18" t="str">
        <f>[1]卡牌表配置表!F1733</f>
        <v>青蛙锅</v>
      </c>
      <c r="F1733" s="18">
        <f>[1]卡牌表配置表!G1733</f>
        <v>47520</v>
      </c>
      <c r="G1733" s="18">
        <f>[1]卡牌表配置表!V1733</f>
        <v>3</v>
      </c>
      <c r="H1733" s="18">
        <f t="shared" si="78"/>
        <v>4752004</v>
      </c>
      <c r="I1733" s="30">
        <v>230002</v>
      </c>
      <c r="J1733" s="18">
        <v>1</v>
      </c>
      <c r="K1733" s="18">
        <v>4</v>
      </c>
      <c r="L1733" s="18" t="str">
        <f>[1]卡牌表配置表!I1733</f>
        <v>0,0,0</v>
      </c>
      <c r="M1733" s="18">
        <f t="shared" si="79"/>
        <v>47520030</v>
      </c>
      <c r="N1733" s="66" t="str">
        <f>[1]卡牌表配置表!K1733</f>
        <v>20000070</v>
      </c>
      <c r="O1733" s="31" t="s">
        <v>170</v>
      </c>
      <c r="P1733" s="18">
        <f>[1]卡牌表配置表!L1733</f>
        <v>0</v>
      </c>
      <c r="R1733" s="18" t="str">
        <f>[1]卡牌表配置表!N1733</f>
        <v/>
      </c>
      <c r="T1733" s="18" t="str">
        <f>[1]卡牌表配置表!P1733</f>
        <v/>
      </c>
      <c r="W1733" s="18">
        <f>[1]卡牌表配置表!W1733</f>
        <v>60</v>
      </c>
      <c r="X1733" s="18" t="str">
        <f>[1]卡牌表配置表!X1733</f>
        <v>-2,15000</v>
      </c>
      <c r="Y1733" s="18">
        <v>0</v>
      </c>
      <c r="Z1733" s="18">
        <f>[1]卡牌表配置表!AA1733</f>
        <v>30000</v>
      </c>
      <c r="AA1733" s="18" t="str">
        <f>[1]卡牌表配置表!AB1733</f>
        <v>2,20,980,1;2,21,50,1;2,37,10,1;2,38,3,1</v>
      </c>
      <c r="AB1733" s="18">
        <f>[1]卡牌表配置表!AR1733</f>
        <v>21047520</v>
      </c>
      <c r="AD1733" s="30">
        <f>VLOOKUP(F1733,t_card_group_s说明表!$B$6:$L$88,COLUMNS(t_card_group_s说明表!$B$6:$L$6),0)</f>
        <v>7</v>
      </c>
    </row>
    <row r="1734" spans="1:30" ht="15.75" customHeight="1" x14ac:dyDescent="0.2">
      <c r="A1734" s="18">
        <f t="shared" si="80"/>
        <v>1729</v>
      </c>
      <c r="B1734" s="18">
        <f>[1]卡牌表配置表!C1734</f>
        <v>4752004</v>
      </c>
      <c r="C1734" s="18">
        <f>[1]卡牌表配置表!D1734</f>
        <v>0</v>
      </c>
      <c r="D1734" s="18">
        <f>[1]卡牌表配置表!E1734</f>
        <v>20047520</v>
      </c>
      <c r="E1734" s="18" t="str">
        <f>[1]卡牌表配置表!F1734</f>
        <v>青蛙锅</v>
      </c>
      <c r="F1734" s="18">
        <f>[1]卡牌表配置表!G1734</f>
        <v>47520</v>
      </c>
      <c r="G1734" s="18">
        <f>[1]卡牌表配置表!V1734</f>
        <v>4</v>
      </c>
      <c r="H1734" s="18">
        <f t="shared" ref="H1734:H1755" si="81">IF(F1734=F1735,B1735,"")</f>
        <v>4752005</v>
      </c>
      <c r="I1734" s="30">
        <v>230002</v>
      </c>
      <c r="J1734" s="18">
        <v>1</v>
      </c>
      <c r="K1734" s="18">
        <v>4</v>
      </c>
      <c r="L1734" s="18" t="str">
        <f>[1]卡牌表配置表!I1734</f>
        <v>0,0,0</v>
      </c>
      <c r="M1734" s="18">
        <f t="shared" si="79"/>
        <v>47520040</v>
      </c>
      <c r="N1734" s="66" t="str">
        <f>[1]卡牌表配置表!K1734</f>
        <v>20000070</v>
      </c>
      <c r="O1734" s="31" t="s">
        <v>170</v>
      </c>
      <c r="P1734" s="18">
        <f>[1]卡牌表配置表!L1734</f>
        <v>0</v>
      </c>
      <c r="R1734" s="18" t="str">
        <f>[1]卡牌表配置表!N1734</f>
        <v/>
      </c>
      <c r="T1734" s="18" t="str">
        <f>[1]卡牌表配置表!P1734</f>
        <v/>
      </c>
      <c r="W1734" s="18">
        <f>[1]卡牌表配置表!W1734</f>
        <v>60</v>
      </c>
      <c r="X1734" s="18" t="str">
        <f>[1]卡牌表配置表!X1734</f>
        <v>-2,22500</v>
      </c>
      <c r="Y1734" s="18">
        <v>0</v>
      </c>
      <c r="Z1734" s="18">
        <f>[1]卡牌表配置表!AA1734</f>
        <v>30000</v>
      </c>
      <c r="AA1734" s="18" t="str">
        <f>[1]卡牌表配置表!AB1734</f>
        <v>2,20,1176,1;2,21,50,1;2,37,10,1;2,38,4,1</v>
      </c>
      <c r="AB1734" s="18">
        <f>[1]卡牌表配置表!AR1734</f>
        <v>21047520</v>
      </c>
      <c r="AD1734" s="30">
        <f>VLOOKUP(F1734,t_card_group_s说明表!$B$6:$L$88,COLUMNS(t_card_group_s说明表!$B$6:$L$6),0)</f>
        <v>7</v>
      </c>
    </row>
    <row r="1735" spans="1:30" ht="15.75" customHeight="1" x14ac:dyDescent="0.2">
      <c r="A1735" s="18">
        <f t="shared" ref="A1735:A1755" si="82">ROW(B1735)-5</f>
        <v>1730</v>
      </c>
      <c r="B1735" s="18">
        <f>[1]卡牌表配置表!C1735</f>
        <v>4752005</v>
      </c>
      <c r="C1735" s="18">
        <f>[1]卡牌表配置表!D1735</f>
        <v>0</v>
      </c>
      <c r="D1735" s="18">
        <f>[1]卡牌表配置表!E1735</f>
        <v>20047520</v>
      </c>
      <c r="E1735" s="18" t="str">
        <f>[1]卡牌表配置表!F1735</f>
        <v>青蛙锅</v>
      </c>
      <c r="F1735" s="18">
        <f>[1]卡牌表配置表!G1735</f>
        <v>47520</v>
      </c>
      <c r="G1735" s="18">
        <f>[1]卡牌表配置表!V1735</f>
        <v>5</v>
      </c>
      <c r="H1735" s="18">
        <f t="shared" si="81"/>
        <v>4752006</v>
      </c>
      <c r="I1735" s="30">
        <v>230002</v>
      </c>
      <c r="J1735" s="18">
        <v>1</v>
      </c>
      <c r="K1735" s="18">
        <v>4</v>
      </c>
      <c r="L1735" s="18" t="str">
        <f>[1]卡牌表配置表!I1735</f>
        <v>0,0,0</v>
      </c>
      <c r="M1735" s="18">
        <f t="shared" ref="M1735:M1755" si="83">B1735*10</f>
        <v>47520050</v>
      </c>
      <c r="N1735" s="66" t="str">
        <f>[1]卡牌表配置表!K1735</f>
        <v>20000070</v>
      </c>
      <c r="O1735" s="31" t="s">
        <v>170</v>
      </c>
      <c r="P1735" s="18">
        <f>[1]卡牌表配置表!L1735</f>
        <v>0</v>
      </c>
      <c r="R1735" s="18" t="str">
        <f>[1]卡牌表配置表!N1735</f>
        <v/>
      </c>
      <c r="T1735" s="18" t="str">
        <f>[1]卡牌表配置表!P1735</f>
        <v/>
      </c>
      <c r="W1735" s="18">
        <f>[1]卡牌表配置表!W1735</f>
        <v>80</v>
      </c>
      <c r="X1735" s="18" t="str">
        <f>[1]卡牌表配置表!X1735</f>
        <v>-2,33800</v>
      </c>
      <c r="Y1735" s="18">
        <v>0</v>
      </c>
      <c r="Z1735" s="18">
        <f>[1]卡牌表配置表!AA1735</f>
        <v>30000</v>
      </c>
      <c r="AA1735" s="18" t="str">
        <f>[1]卡牌表配置表!AB1735</f>
        <v>2,20,1411,1;2,21,50,1;2,37,10,1;2,38,5,1</v>
      </c>
      <c r="AB1735" s="18">
        <f>[1]卡牌表配置表!AR1735</f>
        <v>21047520</v>
      </c>
      <c r="AD1735" s="30">
        <f>VLOOKUP(F1735,t_card_group_s说明表!$B$6:$L$88,COLUMNS(t_card_group_s说明表!$B$6:$L$6),0)</f>
        <v>7</v>
      </c>
    </row>
    <row r="1736" spans="1:30" ht="15.75" customHeight="1" x14ac:dyDescent="0.2">
      <c r="A1736" s="18">
        <f t="shared" si="82"/>
        <v>1731</v>
      </c>
      <c r="B1736" s="18">
        <f>[1]卡牌表配置表!C1736</f>
        <v>4752006</v>
      </c>
      <c r="C1736" s="18">
        <f>[1]卡牌表配置表!D1736</f>
        <v>0</v>
      </c>
      <c r="D1736" s="18">
        <f>[1]卡牌表配置表!E1736</f>
        <v>20047520</v>
      </c>
      <c r="E1736" s="18" t="str">
        <f>[1]卡牌表配置表!F1736</f>
        <v>青蛙锅</v>
      </c>
      <c r="F1736" s="18">
        <f>[1]卡牌表配置表!G1736</f>
        <v>47520</v>
      </c>
      <c r="G1736" s="18">
        <f>[1]卡牌表配置表!V1736</f>
        <v>6</v>
      </c>
      <c r="H1736" s="18">
        <f t="shared" si="81"/>
        <v>4752007</v>
      </c>
      <c r="I1736" s="30">
        <v>230002</v>
      </c>
      <c r="J1736" s="18">
        <v>1</v>
      </c>
      <c r="K1736" s="18">
        <v>4</v>
      </c>
      <c r="L1736" s="18" t="str">
        <f>[1]卡牌表配置表!I1736</f>
        <v>0,0,0</v>
      </c>
      <c r="M1736" s="18">
        <f t="shared" si="83"/>
        <v>47520060</v>
      </c>
      <c r="N1736" s="66" t="str">
        <f>[1]卡牌表配置表!K1736</f>
        <v>20000070</v>
      </c>
      <c r="O1736" s="31" t="s">
        <v>170</v>
      </c>
      <c r="P1736" s="18">
        <f>[1]卡牌表配置表!L1736</f>
        <v>0</v>
      </c>
      <c r="R1736" s="18" t="str">
        <f>[1]卡牌表配置表!N1736</f>
        <v/>
      </c>
      <c r="T1736" s="18" t="str">
        <f>[1]卡牌表配置表!P1736</f>
        <v/>
      </c>
      <c r="W1736" s="18">
        <f>[1]卡牌表配置表!W1736</f>
        <v>80</v>
      </c>
      <c r="X1736" s="18" t="str">
        <f>[1]卡牌表配置表!X1736</f>
        <v>-2,43900</v>
      </c>
      <c r="Y1736" s="18">
        <v>0</v>
      </c>
      <c r="Z1736" s="18">
        <f>[1]卡牌表配置表!AA1736</f>
        <v>30000</v>
      </c>
      <c r="AA1736" s="18" t="str">
        <f>[1]卡牌表配置表!AB1736</f>
        <v>2,20,1693,1;2,21,50,1;2,37,10,1;2,38,6,1</v>
      </c>
      <c r="AB1736" s="18">
        <f>[1]卡牌表配置表!AR1736</f>
        <v>21047520</v>
      </c>
      <c r="AD1736" s="30">
        <f>VLOOKUP(F1736,t_card_group_s说明表!$B$6:$L$88,COLUMNS(t_card_group_s说明表!$B$6:$L$6),0)</f>
        <v>7</v>
      </c>
    </row>
    <row r="1737" spans="1:30" ht="15.75" customHeight="1" x14ac:dyDescent="0.2">
      <c r="A1737" s="18">
        <f t="shared" si="82"/>
        <v>1732</v>
      </c>
      <c r="B1737" s="18">
        <f>[1]卡牌表配置表!C1737</f>
        <v>4752007</v>
      </c>
      <c r="C1737" s="18">
        <f>[1]卡牌表配置表!D1737</f>
        <v>0</v>
      </c>
      <c r="D1737" s="18">
        <f>[1]卡牌表配置表!E1737</f>
        <v>20047520</v>
      </c>
      <c r="E1737" s="18" t="str">
        <f>[1]卡牌表配置表!F1737</f>
        <v>青蛙锅</v>
      </c>
      <c r="F1737" s="18">
        <f>[1]卡牌表配置表!G1737</f>
        <v>47520</v>
      </c>
      <c r="G1737" s="18">
        <f>[1]卡牌表配置表!V1737</f>
        <v>7</v>
      </c>
      <c r="H1737" s="18">
        <f t="shared" si="81"/>
        <v>4752008</v>
      </c>
      <c r="I1737" s="30">
        <v>230002</v>
      </c>
      <c r="J1737" s="18">
        <v>1</v>
      </c>
      <c r="K1737" s="18">
        <v>4</v>
      </c>
      <c r="L1737" s="18" t="str">
        <f>[1]卡牌表配置表!I1737</f>
        <v>0,0,0</v>
      </c>
      <c r="M1737" s="18">
        <f t="shared" si="83"/>
        <v>47520070</v>
      </c>
      <c r="N1737" s="66" t="str">
        <f>[1]卡牌表配置表!K1737</f>
        <v>20000070</v>
      </c>
      <c r="O1737" s="31" t="s">
        <v>170</v>
      </c>
      <c r="P1737" s="18">
        <f>[1]卡牌表配置表!L1737</f>
        <v>0</v>
      </c>
      <c r="R1737" s="18" t="str">
        <f>[1]卡牌表配置表!N1737</f>
        <v/>
      </c>
      <c r="T1737" s="18" t="str">
        <f>[1]卡牌表配置表!P1737</f>
        <v/>
      </c>
      <c r="W1737" s="18">
        <f>[1]卡牌表配置表!W1737</f>
        <v>100</v>
      </c>
      <c r="X1737" s="18" t="str">
        <f>[1]卡牌表配置表!X1737</f>
        <v>-2,57100</v>
      </c>
      <c r="Y1737" s="18">
        <v>0</v>
      </c>
      <c r="Z1737" s="18">
        <f>[1]卡牌表配置表!AA1737</f>
        <v>30000</v>
      </c>
      <c r="AA1737" s="18" t="str">
        <f>[1]卡牌表配置表!AB1737</f>
        <v>2,20,2031,1;2,21,50,1;2,37,10,1;2,38,7,1</v>
      </c>
      <c r="AB1737" s="18">
        <f>[1]卡牌表配置表!AR1737</f>
        <v>21047520</v>
      </c>
      <c r="AD1737" s="30">
        <f>VLOOKUP(F1737,t_card_group_s说明表!$B$6:$L$88,COLUMNS(t_card_group_s说明表!$B$6:$L$6),0)</f>
        <v>7</v>
      </c>
    </row>
    <row r="1738" spans="1:30" ht="15.75" customHeight="1" x14ac:dyDescent="0.2">
      <c r="A1738" s="18">
        <f t="shared" si="82"/>
        <v>1733</v>
      </c>
      <c r="B1738" s="18">
        <f>[1]卡牌表配置表!C1738</f>
        <v>4752008</v>
      </c>
      <c r="C1738" s="18">
        <f>[1]卡牌表配置表!D1738</f>
        <v>0</v>
      </c>
      <c r="D1738" s="18">
        <f>[1]卡牌表配置表!E1738</f>
        <v>20047520</v>
      </c>
      <c r="E1738" s="18" t="str">
        <f>[1]卡牌表配置表!F1738</f>
        <v>青蛙锅</v>
      </c>
      <c r="F1738" s="18">
        <f>[1]卡牌表配置表!G1738</f>
        <v>47520</v>
      </c>
      <c r="G1738" s="18">
        <f>[1]卡牌表配置表!V1738</f>
        <v>8</v>
      </c>
      <c r="H1738" s="18">
        <f t="shared" si="81"/>
        <v>4752009</v>
      </c>
      <c r="I1738" s="30">
        <v>230002</v>
      </c>
      <c r="J1738" s="18">
        <v>1</v>
      </c>
      <c r="K1738" s="18">
        <v>4</v>
      </c>
      <c r="L1738" s="18" t="str">
        <f>[1]卡牌表配置表!I1738</f>
        <v>0,0,0</v>
      </c>
      <c r="M1738" s="18">
        <f t="shared" si="83"/>
        <v>47520080</v>
      </c>
      <c r="N1738" s="66" t="str">
        <f>[1]卡牌表配置表!K1738</f>
        <v>20000070</v>
      </c>
      <c r="O1738" s="31" t="s">
        <v>170</v>
      </c>
      <c r="P1738" s="18">
        <f>[1]卡牌表配置表!L1738</f>
        <v>0</v>
      </c>
      <c r="R1738" s="18" t="str">
        <f>[1]卡牌表配置表!N1738</f>
        <v/>
      </c>
      <c r="T1738" s="18" t="str">
        <f>[1]卡牌表配置表!P1738</f>
        <v/>
      </c>
      <c r="W1738" s="18">
        <f>[1]卡牌表配置表!W1738</f>
        <v>100</v>
      </c>
      <c r="X1738" s="18" t="str">
        <f>[1]卡牌表配置表!X1738</f>
        <v>-2,74200</v>
      </c>
      <c r="Y1738" s="18">
        <v>0</v>
      </c>
      <c r="Z1738" s="18">
        <f>[1]卡牌表配置表!AA1738</f>
        <v>30000</v>
      </c>
      <c r="AA1738" s="18" t="str">
        <f>[1]卡牌表配置表!AB1738</f>
        <v>2,20,2437,1;2,21,50,1;2,37,10,1;2,38,8,1</v>
      </c>
      <c r="AB1738" s="18">
        <f>[1]卡牌表配置表!AR1738</f>
        <v>21047520</v>
      </c>
      <c r="AD1738" s="30">
        <f>VLOOKUP(F1738,t_card_group_s说明表!$B$6:$L$88,COLUMNS(t_card_group_s说明表!$B$6:$L$6),0)</f>
        <v>7</v>
      </c>
    </row>
    <row r="1739" spans="1:30" ht="15.75" customHeight="1" x14ac:dyDescent="0.2">
      <c r="A1739" s="18">
        <f t="shared" si="82"/>
        <v>1734</v>
      </c>
      <c r="B1739" s="18">
        <f>[1]卡牌表配置表!C1739</f>
        <v>4752009</v>
      </c>
      <c r="C1739" s="18">
        <f>[1]卡牌表配置表!D1739</f>
        <v>0</v>
      </c>
      <c r="D1739" s="18">
        <f>[1]卡牌表配置表!E1739</f>
        <v>20047520</v>
      </c>
      <c r="E1739" s="18" t="str">
        <f>[1]卡牌表配置表!F1739</f>
        <v>青蛙锅</v>
      </c>
      <c r="F1739" s="18">
        <f>[1]卡牌表配置表!G1739</f>
        <v>47520</v>
      </c>
      <c r="G1739" s="18">
        <f>[1]卡牌表配置表!V1739</f>
        <v>9</v>
      </c>
      <c r="H1739" s="18">
        <f t="shared" si="81"/>
        <v>4752010</v>
      </c>
      <c r="I1739" s="30">
        <v>230002</v>
      </c>
      <c r="J1739" s="18">
        <v>1</v>
      </c>
      <c r="K1739" s="18">
        <v>4</v>
      </c>
      <c r="L1739" s="18" t="str">
        <f>[1]卡牌表配置表!I1739</f>
        <v>0,0,0</v>
      </c>
      <c r="M1739" s="18">
        <f t="shared" si="83"/>
        <v>47520090</v>
      </c>
      <c r="N1739" s="66" t="str">
        <f>[1]卡牌表配置表!K1739</f>
        <v>20000070</v>
      </c>
      <c r="O1739" s="31" t="s">
        <v>170</v>
      </c>
      <c r="P1739" s="18">
        <f>[1]卡牌表配置表!L1739</f>
        <v>0</v>
      </c>
      <c r="R1739" s="18" t="str">
        <f>[1]卡牌表配置表!N1739</f>
        <v/>
      </c>
      <c r="T1739" s="18" t="str">
        <f>[1]卡牌表配置表!P1739</f>
        <v/>
      </c>
      <c r="W1739" s="18">
        <f>[1]卡牌表配置表!W1739</f>
        <v>120</v>
      </c>
      <c r="X1739" s="18" t="str">
        <f>[1]卡牌表配置表!X1739</f>
        <v>-2,96500</v>
      </c>
      <c r="Y1739" s="18">
        <v>0</v>
      </c>
      <c r="Z1739" s="18">
        <f>[1]卡牌表配置表!AA1739</f>
        <v>30000</v>
      </c>
      <c r="AA1739" s="18" t="str">
        <f>[1]卡牌表配置表!AB1739</f>
        <v>2,20,2924,1;2,21,50,1;2,37,10,1;2,38,9,1</v>
      </c>
      <c r="AB1739" s="18">
        <f>[1]卡牌表配置表!AR1739</f>
        <v>21047520</v>
      </c>
      <c r="AD1739" s="30">
        <f>VLOOKUP(F1739,t_card_group_s说明表!$B$6:$L$88,COLUMNS(t_card_group_s说明表!$B$6:$L$6),0)</f>
        <v>7</v>
      </c>
    </row>
    <row r="1740" spans="1:30" ht="15.75" customHeight="1" x14ac:dyDescent="0.2">
      <c r="A1740" s="18">
        <f t="shared" si="82"/>
        <v>1735</v>
      </c>
      <c r="B1740" s="18">
        <f>[1]卡牌表配置表!C1740</f>
        <v>4752010</v>
      </c>
      <c r="C1740" s="18">
        <f>[1]卡牌表配置表!D1740</f>
        <v>0</v>
      </c>
      <c r="D1740" s="18">
        <f>[1]卡牌表配置表!E1740</f>
        <v>20047520</v>
      </c>
      <c r="E1740" s="18" t="str">
        <f>[1]卡牌表配置表!F1740</f>
        <v>青蛙锅</v>
      </c>
      <c r="F1740" s="18">
        <f>[1]卡牌表配置表!G1740</f>
        <v>47520</v>
      </c>
      <c r="G1740" s="18">
        <f>[1]卡牌表配置表!V1740</f>
        <v>10</v>
      </c>
      <c r="H1740" s="18">
        <f t="shared" si="81"/>
        <v>4752011</v>
      </c>
      <c r="I1740" s="30">
        <v>230002</v>
      </c>
      <c r="J1740" s="18">
        <v>1</v>
      </c>
      <c r="K1740" s="18">
        <v>4</v>
      </c>
      <c r="L1740" s="18" t="str">
        <f>[1]卡牌表配置表!I1740</f>
        <v>0,0,0</v>
      </c>
      <c r="M1740" s="18">
        <f t="shared" si="83"/>
        <v>47520100</v>
      </c>
      <c r="N1740" s="66" t="str">
        <f>[1]卡牌表配置表!K1740</f>
        <v>20000070</v>
      </c>
      <c r="O1740" s="31" t="s">
        <v>170</v>
      </c>
      <c r="P1740" s="18">
        <f>[1]卡牌表配置表!L1740</f>
        <v>0</v>
      </c>
      <c r="R1740" s="18" t="str">
        <f>[1]卡牌表配置表!N1740</f>
        <v/>
      </c>
      <c r="T1740" s="18" t="str">
        <f>[1]卡牌表配置表!P1740</f>
        <v/>
      </c>
      <c r="W1740" s="18">
        <f>[1]卡牌表配置表!W1740</f>
        <v>120</v>
      </c>
      <c r="X1740" s="18" t="str">
        <f>[1]卡牌表配置表!X1740</f>
        <v>-2,125500</v>
      </c>
      <c r="Y1740" s="18">
        <v>0</v>
      </c>
      <c r="Z1740" s="18">
        <f>[1]卡牌表配置表!AA1740</f>
        <v>30000</v>
      </c>
      <c r="AA1740" s="18" t="str">
        <f>[1]卡牌表配置表!AB1740</f>
        <v>2,20,3509,1;2,21,50,1;2,37,10,1;2,38,10,1</v>
      </c>
      <c r="AB1740" s="18">
        <f>[1]卡牌表配置表!AR1740</f>
        <v>21047520</v>
      </c>
      <c r="AD1740" s="30">
        <f>VLOOKUP(F1740,t_card_group_s说明表!$B$6:$L$88,COLUMNS(t_card_group_s说明表!$B$6:$L$6),0)</f>
        <v>7</v>
      </c>
    </row>
    <row r="1741" spans="1:30" ht="15.75" customHeight="1" x14ac:dyDescent="0.2">
      <c r="A1741" s="18">
        <f t="shared" si="82"/>
        <v>1736</v>
      </c>
      <c r="B1741" s="18">
        <f>[1]卡牌表配置表!C1741</f>
        <v>4752011</v>
      </c>
      <c r="C1741" s="18">
        <f>[1]卡牌表配置表!D1741</f>
        <v>0</v>
      </c>
      <c r="D1741" s="18">
        <f>[1]卡牌表配置表!E1741</f>
        <v>20047520</v>
      </c>
      <c r="E1741" s="18" t="str">
        <f>[1]卡牌表配置表!F1741</f>
        <v>青蛙锅</v>
      </c>
      <c r="F1741" s="18">
        <f>[1]卡牌表配置表!G1741</f>
        <v>47520</v>
      </c>
      <c r="G1741" s="18">
        <f>[1]卡牌表配置表!V1741</f>
        <v>11</v>
      </c>
      <c r="H1741" s="18">
        <f t="shared" si="81"/>
        <v>4752012</v>
      </c>
      <c r="I1741" s="30">
        <v>230002</v>
      </c>
      <c r="J1741" s="18">
        <v>1</v>
      </c>
      <c r="K1741" s="18">
        <v>4</v>
      </c>
      <c r="L1741" s="18" t="str">
        <f>[1]卡牌表配置表!I1741</f>
        <v>0,0,0</v>
      </c>
      <c r="M1741" s="18">
        <f t="shared" si="83"/>
        <v>47520110</v>
      </c>
      <c r="N1741" s="66" t="str">
        <f>[1]卡牌表配置表!K1741</f>
        <v>20000070</v>
      </c>
      <c r="O1741" s="31" t="s">
        <v>170</v>
      </c>
      <c r="P1741" s="18">
        <f>[1]卡牌表配置表!L1741</f>
        <v>0</v>
      </c>
      <c r="R1741" s="18" t="str">
        <f>[1]卡牌表配置表!N1741</f>
        <v/>
      </c>
      <c r="T1741" s="18" t="str">
        <f>[1]卡牌表配置表!P1741</f>
        <v/>
      </c>
      <c r="W1741" s="18">
        <f>[1]卡牌表配置表!W1741</f>
        <v>140</v>
      </c>
      <c r="X1741" s="18" t="str">
        <f>[1]卡牌表配置表!X1741</f>
        <v>-2,163200</v>
      </c>
      <c r="Y1741" s="18">
        <v>0</v>
      </c>
      <c r="Z1741" s="18">
        <f>[1]卡牌表配置表!AA1741</f>
        <v>30000</v>
      </c>
      <c r="AA1741" s="18" t="str">
        <f>[1]卡牌表配置表!AB1741</f>
        <v>2,20,4211,1;2,21,50,1;2,37,10,1;2,38,11,1</v>
      </c>
      <c r="AB1741" s="18">
        <f>[1]卡牌表配置表!AR1741</f>
        <v>21047520</v>
      </c>
      <c r="AD1741" s="30">
        <f>VLOOKUP(F1741,t_card_group_s说明表!$B$6:$L$88,COLUMNS(t_card_group_s说明表!$B$6:$L$6),0)</f>
        <v>7</v>
      </c>
    </row>
    <row r="1742" spans="1:30" ht="15.75" customHeight="1" x14ac:dyDescent="0.2">
      <c r="A1742" s="18">
        <f t="shared" si="82"/>
        <v>1737</v>
      </c>
      <c r="B1742" s="18">
        <f>[1]卡牌表配置表!C1742</f>
        <v>4752012</v>
      </c>
      <c r="C1742" s="18">
        <f>[1]卡牌表配置表!D1742</f>
        <v>0</v>
      </c>
      <c r="D1742" s="18">
        <f>[1]卡牌表配置表!E1742</f>
        <v>20047520</v>
      </c>
      <c r="E1742" s="18" t="str">
        <f>[1]卡牌表配置表!F1742</f>
        <v>青蛙锅</v>
      </c>
      <c r="F1742" s="18">
        <f>[1]卡牌表配置表!G1742</f>
        <v>47520</v>
      </c>
      <c r="G1742" s="18">
        <f>[1]卡牌表配置表!V1742</f>
        <v>12</v>
      </c>
      <c r="H1742" s="18">
        <f t="shared" si="81"/>
        <v>4752013</v>
      </c>
      <c r="I1742" s="30">
        <v>230002</v>
      </c>
      <c r="J1742" s="18">
        <v>1</v>
      </c>
      <c r="K1742" s="18">
        <v>4</v>
      </c>
      <c r="L1742" s="18" t="str">
        <f>[1]卡牌表配置表!I1742</f>
        <v>0,0,0</v>
      </c>
      <c r="M1742" s="18">
        <f t="shared" si="83"/>
        <v>47520120</v>
      </c>
      <c r="N1742" s="66" t="str">
        <f>[1]卡牌表配置表!K1742</f>
        <v>20000070</v>
      </c>
      <c r="O1742" s="31" t="s">
        <v>170</v>
      </c>
      <c r="P1742" s="18">
        <f>[1]卡牌表配置表!L1742</f>
        <v>0</v>
      </c>
      <c r="R1742" s="18" t="str">
        <f>[1]卡牌表配置表!N1742</f>
        <v/>
      </c>
      <c r="T1742" s="18" t="str">
        <f>[1]卡牌表配置表!P1742</f>
        <v/>
      </c>
      <c r="W1742" s="18">
        <f>[1]卡牌表配置表!W1742</f>
        <v>140</v>
      </c>
      <c r="X1742" s="18" t="str">
        <f>[1]卡牌表配置表!X1742</f>
        <v>-2,212200</v>
      </c>
      <c r="Y1742" s="18">
        <v>0</v>
      </c>
      <c r="Z1742" s="18">
        <f>[1]卡牌表配置表!AA1742</f>
        <v>30000</v>
      </c>
      <c r="AA1742" s="18" t="str">
        <f>[1]卡牌表配置表!AB1742</f>
        <v>2,20,5053,1;2,21,50,1;2,37,10,1;2,38,12,1</v>
      </c>
      <c r="AB1742" s="18">
        <f>[1]卡牌表配置表!AR1742</f>
        <v>21047520</v>
      </c>
      <c r="AD1742" s="30">
        <f>VLOOKUP(F1742,t_card_group_s说明表!$B$6:$L$88,COLUMNS(t_card_group_s说明表!$B$6:$L$6),0)</f>
        <v>7</v>
      </c>
    </row>
    <row r="1743" spans="1:30" ht="15.75" customHeight="1" x14ac:dyDescent="0.2">
      <c r="A1743" s="18">
        <f t="shared" si="82"/>
        <v>1738</v>
      </c>
      <c r="B1743" s="18">
        <f>[1]卡牌表配置表!C1743</f>
        <v>4752013</v>
      </c>
      <c r="C1743" s="18">
        <f>[1]卡牌表配置表!D1743</f>
        <v>0</v>
      </c>
      <c r="D1743" s="18">
        <f>[1]卡牌表配置表!E1743</f>
        <v>20047520</v>
      </c>
      <c r="E1743" s="18" t="str">
        <f>[1]卡牌表配置表!F1743</f>
        <v>青蛙锅</v>
      </c>
      <c r="F1743" s="18">
        <f>[1]卡牌表配置表!G1743</f>
        <v>47520</v>
      </c>
      <c r="G1743" s="18">
        <f>[1]卡牌表配置表!V1743</f>
        <v>13</v>
      </c>
      <c r="H1743" s="18">
        <f t="shared" si="81"/>
        <v>4752014</v>
      </c>
      <c r="I1743" s="30">
        <v>230002</v>
      </c>
      <c r="J1743" s="18">
        <v>1</v>
      </c>
      <c r="K1743" s="18">
        <v>4</v>
      </c>
      <c r="L1743" s="18" t="str">
        <f>[1]卡牌表配置表!I1743</f>
        <v>0,0,0</v>
      </c>
      <c r="M1743" s="18">
        <f t="shared" si="83"/>
        <v>47520130</v>
      </c>
      <c r="N1743" s="66" t="str">
        <f>[1]卡牌表配置表!K1743</f>
        <v>20000070</v>
      </c>
      <c r="O1743" s="31" t="s">
        <v>170</v>
      </c>
      <c r="P1743" s="18">
        <f>[1]卡牌表配置表!L1743</f>
        <v>0</v>
      </c>
      <c r="R1743" s="18" t="str">
        <f>[1]卡牌表配置表!N1743</f>
        <v/>
      </c>
      <c r="T1743" s="18" t="str">
        <f>[1]卡牌表配置表!P1743</f>
        <v/>
      </c>
      <c r="W1743" s="18">
        <f>[1]卡牌表配置表!W1743</f>
        <v>160</v>
      </c>
      <c r="X1743" s="18" t="str">
        <f>[1]卡牌表配置表!X1743</f>
        <v>-2,275900</v>
      </c>
      <c r="Y1743" s="18">
        <v>0</v>
      </c>
      <c r="Z1743" s="18">
        <f>[1]卡牌表配置表!AA1743</f>
        <v>30000</v>
      </c>
      <c r="AA1743" s="18" t="str">
        <f>[1]卡牌表配置表!AB1743</f>
        <v>2,20,6063,1;2,21,50,1;2,37,10,1;2,38,13,1</v>
      </c>
      <c r="AB1743" s="18">
        <f>[1]卡牌表配置表!AR1743</f>
        <v>21047520</v>
      </c>
      <c r="AD1743" s="30">
        <f>VLOOKUP(F1743,t_card_group_s说明表!$B$6:$L$88,COLUMNS(t_card_group_s说明表!$B$6:$L$6),0)</f>
        <v>7</v>
      </c>
    </row>
    <row r="1744" spans="1:30" ht="15.75" customHeight="1" x14ac:dyDescent="0.2">
      <c r="A1744" s="18">
        <f t="shared" si="82"/>
        <v>1739</v>
      </c>
      <c r="B1744" s="18">
        <f>[1]卡牌表配置表!C1744</f>
        <v>4752014</v>
      </c>
      <c r="C1744" s="18">
        <f>[1]卡牌表配置表!D1744</f>
        <v>0</v>
      </c>
      <c r="D1744" s="18">
        <f>[1]卡牌表配置表!E1744</f>
        <v>20047520</v>
      </c>
      <c r="E1744" s="18" t="str">
        <f>[1]卡牌表配置表!F1744</f>
        <v>青蛙锅</v>
      </c>
      <c r="F1744" s="18">
        <f>[1]卡牌表配置表!G1744</f>
        <v>47520</v>
      </c>
      <c r="G1744" s="18">
        <f>[1]卡牌表配置表!V1744</f>
        <v>14</v>
      </c>
      <c r="H1744" s="18">
        <f t="shared" si="81"/>
        <v>4752015</v>
      </c>
      <c r="I1744" s="30">
        <v>230002</v>
      </c>
      <c r="J1744" s="18">
        <v>1</v>
      </c>
      <c r="K1744" s="18">
        <v>4</v>
      </c>
      <c r="L1744" s="18" t="str">
        <f>[1]卡牌表配置表!I1744</f>
        <v>0,0,0</v>
      </c>
      <c r="M1744" s="18">
        <f t="shared" si="83"/>
        <v>47520140</v>
      </c>
      <c r="N1744" s="66" t="str">
        <f>[1]卡牌表配置表!K1744</f>
        <v>20000070</v>
      </c>
      <c r="O1744" s="31" t="s">
        <v>170</v>
      </c>
      <c r="P1744" s="18">
        <f>[1]卡牌表配置表!L1744</f>
        <v>0</v>
      </c>
      <c r="R1744" s="18" t="str">
        <f>[1]卡牌表配置表!N1744</f>
        <v/>
      </c>
      <c r="T1744" s="18" t="str">
        <f>[1]卡牌表配置表!P1744</f>
        <v/>
      </c>
      <c r="W1744" s="18">
        <f>[1]卡牌表配置表!W1744</f>
        <v>160</v>
      </c>
      <c r="X1744" s="18" t="str">
        <f>[1]卡牌表配置表!X1744</f>
        <v>-2,358700</v>
      </c>
      <c r="Y1744" s="18">
        <v>0</v>
      </c>
      <c r="Z1744" s="18">
        <f>[1]卡牌表配置表!AA1744</f>
        <v>30000</v>
      </c>
      <c r="AA1744" s="18" t="str">
        <f>[1]卡牌表配置表!AB1744</f>
        <v>2,20,7276,1;2,21,50,1;2,37,10,1;2,38,14,1</v>
      </c>
      <c r="AB1744" s="18">
        <f>[1]卡牌表配置表!AR1744</f>
        <v>21047520</v>
      </c>
      <c r="AD1744" s="30">
        <f>VLOOKUP(F1744,t_card_group_s说明表!$B$6:$L$88,COLUMNS(t_card_group_s说明表!$B$6:$L$6),0)</f>
        <v>7</v>
      </c>
    </row>
    <row r="1745" spans="1:30" ht="15.75" customHeight="1" x14ac:dyDescent="0.2">
      <c r="A1745" s="18">
        <f t="shared" si="82"/>
        <v>1740</v>
      </c>
      <c r="B1745" s="18">
        <f>[1]卡牌表配置表!C1745</f>
        <v>4752015</v>
      </c>
      <c r="C1745" s="18">
        <f>[1]卡牌表配置表!D1745</f>
        <v>0</v>
      </c>
      <c r="D1745" s="18">
        <f>[1]卡牌表配置表!E1745</f>
        <v>20047520</v>
      </c>
      <c r="E1745" s="18" t="str">
        <f>[1]卡牌表配置表!F1745</f>
        <v>青蛙锅</v>
      </c>
      <c r="F1745" s="18">
        <f>[1]卡牌表配置表!G1745</f>
        <v>47520</v>
      </c>
      <c r="G1745" s="18">
        <f>[1]卡牌表配置表!V1745</f>
        <v>15</v>
      </c>
      <c r="H1745" s="18">
        <f t="shared" si="81"/>
        <v>4752016</v>
      </c>
      <c r="I1745" s="30">
        <v>230002</v>
      </c>
      <c r="J1745" s="18">
        <v>1</v>
      </c>
      <c r="K1745" s="18">
        <v>4</v>
      </c>
      <c r="L1745" s="18" t="str">
        <f>[1]卡牌表配置表!I1745</f>
        <v>0,0,0</v>
      </c>
      <c r="M1745" s="18">
        <f t="shared" si="83"/>
        <v>47520150</v>
      </c>
      <c r="N1745" s="66" t="str">
        <f>[1]卡牌表配置表!K1745</f>
        <v>20000070</v>
      </c>
      <c r="O1745" s="31" t="s">
        <v>170</v>
      </c>
      <c r="P1745" s="18">
        <f>[1]卡牌表配置表!L1745</f>
        <v>0</v>
      </c>
      <c r="R1745" s="18" t="str">
        <f>[1]卡牌表配置表!N1745</f>
        <v/>
      </c>
      <c r="T1745" s="18" t="str">
        <f>[1]卡牌表配置表!P1745</f>
        <v/>
      </c>
      <c r="W1745" s="18">
        <f>[1]卡牌表配置表!W1745</f>
        <v>180</v>
      </c>
      <c r="X1745" s="18" t="str">
        <f>[1]卡牌表配置表!X1745</f>
        <v>-2,466300</v>
      </c>
      <c r="Y1745" s="18">
        <v>0</v>
      </c>
      <c r="Z1745" s="18">
        <f>[1]卡牌表配置表!AA1745</f>
        <v>30000</v>
      </c>
      <c r="AA1745" s="18" t="str">
        <f>[1]卡牌表配置表!AB1745</f>
        <v>2,20,8731,1;2,21,50,1;2,37,10,1;2,38,15,1</v>
      </c>
      <c r="AB1745" s="18">
        <f>[1]卡牌表配置表!AR1745</f>
        <v>21047520</v>
      </c>
      <c r="AD1745" s="30">
        <f>VLOOKUP(F1745,t_card_group_s说明表!$B$6:$L$88,COLUMNS(t_card_group_s说明表!$B$6:$L$6),0)</f>
        <v>7</v>
      </c>
    </row>
    <row r="1746" spans="1:30" ht="15.75" customHeight="1" x14ac:dyDescent="0.2">
      <c r="A1746" s="18">
        <f t="shared" si="82"/>
        <v>1741</v>
      </c>
      <c r="B1746" s="18">
        <f>[1]卡牌表配置表!C1746</f>
        <v>4752016</v>
      </c>
      <c r="C1746" s="18">
        <f>[1]卡牌表配置表!D1746</f>
        <v>0</v>
      </c>
      <c r="D1746" s="18">
        <f>[1]卡牌表配置表!E1746</f>
        <v>20047520</v>
      </c>
      <c r="E1746" s="18" t="str">
        <f>[1]卡牌表配置表!F1746</f>
        <v>青蛙锅</v>
      </c>
      <c r="F1746" s="18">
        <f>[1]卡牌表配置表!G1746</f>
        <v>47520</v>
      </c>
      <c r="G1746" s="18">
        <f>[1]卡牌表配置表!V1746</f>
        <v>16</v>
      </c>
      <c r="H1746" s="18">
        <f t="shared" si="81"/>
        <v>4752017</v>
      </c>
      <c r="I1746" s="30">
        <v>230002</v>
      </c>
      <c r="J1746" s="18">
        <v>1</v>
      </c>
      <c r="K1746" s="18">
        <v>4</v>
      </c>
      <c r="L1746" s="18" t="str">
        <f>[1]卡牌表配置表!I1746</f>
        <v>0,0,0</v>
      </c>
      <c r="M1746" s="18">
        <f t="shared" si="83"/>
        <v>47520160</v>
      </c>
      <c r="N1746" s="66" t="str">
        <f>[1]卡牌表配置表!K1746</f>
        <v>20000070</v>
      </c>
      <c r="O1746" s="31" t="s">
        <v>170</v>
      </c>
      <c r="P1746" s="18">
        <f>[1]卡牌表配置表!L1746</f>
        <v>0</v>
      </c>
      <c r="R1746" s="18" t="str">
        <f>[1]卡牌表配置表!N1746</f>
        <v/>
      </c>
      <c r="T1746" s="18" t="str">
        <f>[1]卡牌表配置表!P1746</f>
        <v/>
      </c>
      <c r="W1746" s="18">
        <f>[1]卡牌表配置表!W1746</f>
        <v>180</v>
      </c>
      <c r="X1746" s="18" t="str">
        <f>[1]卡牌表配置表!X1746</f>
        <v>-2,606200</v>
      </c>
      <c r="Y1746" s="18">
        <v>0</v>
      </c>
      <c r="Z1746" s="18">
        <f>[1]卡牌表配置表!AA1746</f>
        <v>30000</v>
      </c>
      <c r="AA1746" s="18" t="str">
        <f>[1]卡牌表配置表!AB1746</f>
        <v>2,20,10477,1;2,21,50,1;2,37,10,1;2,38,16,1</v>
      </c>
      <c r="AB1746" s="18">
        <f>[1]卡牌表配置表!AR1746</f>
        <v>21047520</v>
      </c>
      <c r="AD1746" s="30">
        <f>VLOOKUP(F1746,t_card_group_s说明表!$B$6:$L$88,COLUMNS(t_card_group_s说明表!$B$6:$L$6),0)</f>
        <v>7</v>
      </c>
    </row>
    <row r="1747" spans="1:30" ht="15.75" customHeight="1" x14ac:dyDescent="0.2">
      <c r="A1747" s="18">
        <f t="shared" si="82"/>
        <v>1742</v>
      </c>
      <c r="B1747" s="18">
        <f>[1]卡牌表配置表!C1747</f>
        <v>4752017</v>
      </c>
      <c r="C1747" s="18">
        <f>[1]卡牌表配置表!D1747</f>
        <v>0</v>
      </c>
      <c r="D1747" s="18">
        <f>[1]卡牌表配置表!E1747</f>
        <v>20047520</v>
      </c>
      <c r="E1747" s="18" t="str">
        <f>[1]卡牌表配置表!F1747</f>
        <v>青蛙锅</v>
      </c>
      <c r="F1747" s="18">
        <f>[1]卡牌表配置表!G1747</f>
        <v>47520</v>
      </c>
      <c r="G1747" s="18">
        <f>[1]卡牌表配置表!V1747</f>
        <v>17</v>
      </c>
      <c r="H1747" s="18">
        <f t="shared" si="81"/>
        <v>4752018</v>
      </c>
      <c r="I1747" s="30">
        <v>230002</v>
      </c>
      <c r="J1747" s="18">
        <v>1</v>
      </c>
      <c r="K1747" s="18">
        <v>4</v>
      </c>
      <c r="L1747" s="18" t="str">
        <f>[1]卡牌表配置表!I1747</f>
        <v>0,0,0</v>
      </c>
      <c r="M1747" s="18">
        <f t="shared" si="83"/>
        <v>47520170</v>
      </c>
      <c r="N1747" s="66" t="str">
        <f>[1]卡牌表配置表!K1747</f>
        <v>20000070</v>
      </c>
      <c r="O1747" s="31" t="s">
        <v>170</v>
      </c>
      <c r="P1747" s="18">
        <f>[1]卡牌表配置表!L1747</f>
        <v>0</v>
      </c>
      <c r="R1747" s="18" t="str">
        <f>[1]卡牌表配置表!N1747</f>
        <v/>
      </c>
      <c r="T1747" s="18" t="str">
        <f>[1]卡牌表配置表!P1747</f>
        <v/>
      </c>
      <c r="W1747" s="18">
        <f>[1]卡牌表配置表!W1747</f>
        <v>200</v>
      </c>
      <c r="X1747" s="18" t="str">
        <f>[1]卡牌表配置表!X1747</f>
        <v>-2,788100</v>
      </c>
      <c r="Y1747" s="18">
        <v>0</v>
      </c>
      <c r="Z1747" s="18">
        <f>[1]卡牌表配置表!AA1747</f>
        <v>30000</v>
      </c>
      <c r="AA1747" s="18" t="str">
        <f>[1]卡牌表配置表!AB1747</f>
        <v>2,20,12573,1;2,21,50,1;2,37,10,1;2,38,17,1</v>
      </c>
      <c r="AB1747" s="18">
        <f>[1]卡牌表配置表!AR1747</f>
        <v>21047520</v>
      </c>
      <c r="AD1747" s="30">
        <f>VLOOKUP(F1747,t_card_group_s说明表!$B$6:$L$88,COLUMNS(t_card_group_s说明表!$B$6:$L$6),0)</f>
        <v>7</v>
      </c>
    </row>
    <row r="1748" spans="1:30" ht="15.75" customHeight="1" x14ac:dyDescent="0.2">
      <c r="A1748" s="18">
        <f t="shared" si="82"/>
        <v>1743</v>
      </c>
      <c r="B1748" s="18">
        <f>[1]卡牌表配置表!C1748</f>
        <v>4752018</v>
      </c>
      <c r="C1748" s="18">
        <f>[1]卡牌表配置表!D1748</f>
        <v>0</v>
      </c>
      <c r="D1748" s="18">
        <f>[1]卡牌表配置表!E1748</f>
        <v>20047520</v>
      </c>
      <c r="E1748" s="18" t="str">
        <f>[1]卡牌表配置表!F1748</f>
        <v>青蛙锅</v>
      </c>
      <c r="F1748" s="18">
        <f>[1]卡牌表配置表!G1748</f>
        <v>47520</v>
      </c>
      <c r="G1748" s="18">
        <f>[1]卡牌表配置表!V1748</f>
        <v>18</v>
      </c>
      <c r="H1748" s="18">
        <f t="shared" si="81"/>
        <v>4752019</v>
      </c>
      <c r="I1748" s="30">
        <v>230002</v>
      </c>
      <c r="J1748" s="18">
        <v>1</v>
      </c>
      <c r="K1748" s="18">
        <v>4</v>
      </c>
      <c r="L1748" s="18" t="str">
        <f>[1]卡牌表配置表!I1748</f>
        <v>0,0,0</v>
      </c>
      <c r="M1748" s="18">
        <f t="shared" si="83"/>
        <v>47520180</v>
      </c>
      <c r="N1748" s="66" t="str">
        <f>[1]卡牌表配置表!K1748</f>
        <v>20000070</v>
      </c>
      <c r="O1748" s="31" t="s">
        <v>170</v>
      </c>
      <c r="P1748" s="18">
        <f>[1]卡牌表配置表!L1748</f>
        <v>0</v>
      </c>
      <c r="R1748" s="18" t="str">
        <f>[1]卡牌表配置表!N1748</f>
        <v/>
      </c>
      <c r="T1748" s="18" t="str">
        <f>[1]卡牌表配置表!P1748</f>
        <v/>
      </c>
      <c r="W1748" s="18">
        <f>[1]卡牌表配置表!W1748</f>
        <v>200</v>
      </c>
      <c r="X1748" s="18" t="str">
        <f>[1]卡牌表配置表!X1748</f>
        <v>-2,1024500</v>
      </c>
      <c r="Y1748" s="18">
        <v>0</v>
      </c>
      <c r="Z1748" s="18">
        <f>[1]卡牌表配置表!AA1748</f>
        <v>30000</v>
      </c>
      <c r="AA1748" s="18" t="str">
        <f>[1]卡牌表配置表!AB1748</f>
        <v>2,20,15087,1;2,21,50,1;2,37,10,1;2,38,18,1</v>
      </c>
      <c r="AB1748" s="18">
        <f>[1]卡牌表配置表!AR1748</f>
        <v>21047520</v>
      </c>
      <c r="AD1748" s="30">
        <f>VLOOKUP(F1748,t_card_group_s说明表!$B$6:$L$88,COLUMNS(t_card_group_s说明表!$B$6:$L$6),0)</f>
        <v>7</v>
      </c>
    </row>
    <row r="1749" spans="1:30" ht="15.75" customHeight="1" x14ac:dyDescent="0.2">
      <c r="A1749" s="18">
        <f t="shared" si="82"/>
        <v>1744</v>
      </c>
      <c r="B1749" s="18">
        <f>[1]卡牌表配置表!C1749</f>
        <v>4752019</v>
      </c>
      <c r="C1749" s="18">
        <f>[1]卡牌表配置表!D1749</f>
        <v>0</v>
      </c>
      <c r="D1749" s="18">
        <f>[1]卡牌表配置表!E1749</f>
        <v>20047520</v>
      </c>
      <c r="E1749" s="18" t="str">
        <f>[1]卡牌表配置表!F1749</f>
        <v>青蛙锅</v>
      </c>
      <c r="F1749" s="18">
        <f>[1]卡牌表配置表!G1749</f>
        <v>47520</v>
      </c>
      <c r="G1749" s="18">
        <f>[1]卡牌表配置表!V1749</f>
        <v>19</v>
      </c>
      <c r="H1749" s="18">
        <f t="shared" si="81"/>
        <v>4752020</v>
      </c>
      <c r="I1749" s="30">
        <v>230002</v>
      </c>
      <c r="J1749" s="18">
        <v>1</v>
      </c>
      <c r="K1749" s="18">
        <v>4</v>
      </c>
      <c r="L1749" s="18" t="str">
        <f>[1]卡牌表配置表!I1749</f>
        <v>0,0,0</v>
      </c>
      <c r="M1749" s="18">
        <f t="shared" si="83"/>
        <v>47520190</v>
      </c>
      <c r="N1749" s="66" t="str">
        <f>[1]卡牌表配置表!K1749</f>
        <v>20000070</v>
      </c>
      <c r="O1749" s="31" t="s">
        <v>170</v>
      </c>
      <c r="P1749" s="18">
        <f>[1]卡牌表配置表!L1749</f>
        <v>0</v>
      </c>
      <c r="R1749" s="18" t="str">
        <f>[1]卡牌表配置表!N1749</f>
        <v/>
      </c>
      <c r="T1749" s="18" t="str">
        <f>[1]卡牌表配置表!P1749</f>
        <v/>
      </c>
      <c r="W1749" s="18">
        <f>[1]卡牌表配置表!W1749</f>
        <v>220</v>
      </c>
      <c r="X1749" s="18" t="str">
        <f>[1]卡牌表配置表!X1749</f>
        <v>-2,1331900</v>
      </c>
      <c r="Y1749" s="18">
        <v>0</v>
      </c>
      <c r="Z1749" s="18">
        <f>[1]卡牌表配置表!AA1749</f>
        <v>30000</v>
      </c>
      <c r="AA1749" s="18" t="str">
        <f>[1]卡牌表配置表!AB1749</f>
        <v>2,20,18104,1;2,21,50,1;2,37,10,1;2,38,19,1</v>
      </c>
      <c r="AB1749" s="18">
        <f>[1]卡牌表配置表!AR1749</f>
        <v>21047520</v>
      </c>
      <c r="AD1749" s="30">
        <f>VLOOKUP(F1749,t_card_group_s说明表!$B$6:$L$88,COLUMNS(t_card_group_s说明表!$B$6:$L$6),0)</f>
        <v>7</v>
      </c>
    </row>
    <row r="1750" spans="1:30" ht="15.75" customHeight="1" x14ac:dyDescent="0.2">
      <c r="A1750" s="18">
        <f t="shared" si="82"/>
        <v>1745</v>
      </c>
      <c r="B1750" s="18">
        <f>[1]卡牌表配置表!C1750</f>
        <v>4752020</v>
      </c>
      <c r="C1750" s="18">
        <f>[1]卡牌表配置表!D1750</f>
        <v>0</v>
      </c>
      <c r="D1750" s="18">
        <f>[1]卡牌表配置表!E1750</f>
        <v>20047520</v>
      </c>
      <c r="E1750" s="18" t="str">
        <f>[1]卡牌表配置表!F1750</f>
        <v>青蛙锅</v>
      </c>
      <c r="F1750" s="18">
        <f>[1]卡牌表配置表!G1750</f>
        <v>47520</v>
      </c>
      <c r="G1750" s="18">
        <f>[1]卡牌表配置表!V1750</f>
        <v>20</v>
      </c>
      <c r="H1750" s="18">
        <f t="shared" si="81"/>
        <v>4752021</v>
      </c>
      <c r="I1750" s="30">
        <v>230002</v>
      </c>
      <c r="J1750" s="18">
        <v>1</v>
      </c>
      <c r="K1750" s="18">
        <v>4</v>
      </c>
      <c r="L1750" s="18" t="str">
        <f>[1]卡牌表配置表!I1750</f>
        <v>0,0,0</v>
      </c>
      <c r="M1750" s="18">
        <f t="shared" si="83"/>
        <v>47520200</v>
      </c>
      <c r="N1750" s="66" t="str">
        <f>[1]卡牌表配置表!K1750</f>
        <v>20000070</v>
      </c>
      <c r="O1750" s="31" t="s">
        <v>170</v>
      </c>
      <c r="P1750" s="18">
        <f>[1]卡牌表配置表!L1750</f>
        <v>0</v>
      </c>
      <c r="R1750" s="18" t="str">
        <f>[1]卡牌表配置表!N1750</f>
        <v/>
      </c>
      <c r="T1750" s="18" t="str">
        <f>[1]卡牌表配置表!P1750</f>
        <v/>
      </c>
      <c r="W1750" s="18">
        <f>[1]卡牌表配置表!W1750</f>
        <v>220</v>
      </c>
      <c r="X1750" s="18" t="str">
        <f>[1]卡牌表配置表!X1750</f>
        <v>-2,1731500</v>
      </c>
      <c r="Y1750" s="18">
        <v>0</v>
      </c>
      <c r="Z1750" s="18">
        <f>[1]卡牌表配置表!AA1750</f>
        <v>30000</v>
      </c>
      <c r="AA1750" s="18" t="str">
        <f>[1]卡牌表配置表!AB1750</f>
        <v>2,20,21725,1;2,21,50,1;2,37,10,1;2,38,20,1</v>
      </c>
      <c r="AB1750" s="18">
        <f>[1]卡牌表配置表!AR1750</f>
        <v>21047520</v>
      </c>
      <c r="AD1750" s="30">
        <f>VLOOKUP(F1750,t_card_group_s说明表!$B$6:$L$88,COLUMNS(t_card_group_s说明表!$B$6:$L$6),0)</f>
        <v>7</v>
      </c>
    </row>
    <row r="1751" spans="1:30" ht="15.75" customHeight="1" x14ac:dyDescent="0.2">
      <c r="A1751" s="18">
        <f t="shared" si="82"/>
        <v>1746</v>
      </c>
      <c r="B1751" s="18">
        <f>[1]卡牌表配置表!C1751</f>
        <v>4752021</v>
      </c>
      <c r="C1751" s="18">
        <f>[1]卡牌表配置表!D1751</f>
        <v>0</v>
      </c>
      <c r="D1751" s="18">
        <f>[1]卡牌表配置表!E1751</f>
        <v>20047520</v>
      </c>
      <c r="E1751" s="18" t="str">
        <f>[1]卡牌表配置表!F1751</f>
        <v>青蛙锅</v>
      </c>
      <c r="F1751" s="18">
        <f>[1]卡牌表配置表!G1751</f>
        <v>47520</v>
      </c>
      <c r="G1751" s="18">
        <f>[1]卡牌表配置表!V1751</f>
        <v>21</v>
      </c>
      <c r="H1751" s="18">
        <f t="shared" si="81"/>
        <v>4752022</v>
      </c>
      <c r="I1751" s="30">
        <v>230002</v>
      </c>
      <c r="J1751" s="18">
        <v>1</v>
      </c>
      <c r="K1751" s="18">
        <v>4</v>
      </c>
      <c r="L1751" s="18" t="str">
        <f>[1]卡牌表配置表!I1751</f>
        <v>0,0,0</v>
      </c>
      <c r="M1751" s="18">
        <f t="shared" si="83"/>
        <v>47520210</v>
      </c>
      <c r="N1751" s="66" t="str">
        <f>[1]卡牌表配置表!K1751</f>
        <v>20000070</v>
      </c>
      <c r="O1751" s="31" t="s">
        <v>170</v>
      </c>
      <c r="P1751" s="18">
        <f>[1]卡牌表配置表!L1751</f>
        <v>0</v>
      </c>
      <c r="R1751" s="18" t="str">
        <f>[1]卡牌表配置表!N1751</f>
        <v/>
      </c>
      <c r="T1751" s="18" t="str">
        <f>[1]卡牌表配置表!P1751</f>
        <v/>
      </c>
      <c r="W1751" s="18">
        <f>[1]卡牌表配置表!W1751</f>
        <v>240</v>
      </c>
      <c r="X1751" s="18" t="str">
        <f>[1]卡牌表配置表!X1751</f>
        <v>-2,2251000</v>
      </c>
      <c r="Y1751" s="18">
        <v>0</v>
      </c>
      <c r="Z1751" s="18">
        <f>[1]卡牌表配置表!AA1751</f>
        <v>30000</v>
      </c>
      <c r="AA1751" s="18" t="str">
        <f>[1]卡牌表配置表!AB1751</f>
        <v>2,20,26070,1;2,21,50,1;2,37,10,1;2,38,21,1</v>
      </c>
      <c r="AB1751" s="18">
        <f>[1]卡牌表配置表!AR1751</f>
        <v>21047520</v>
      </c>
      <c r="AD1751" s="30">
        <f>VLOOKUP(F1751,t_card_group_s说明表!$B$6:$L$88,COLUMNS(t_card_group_s说明表!$B$6:$L$6),0)</f>
        <v>7</v>
      </c>
    </row>
    <row r="1752" spans="1:30" ht="15.75" customHeight="1" x14ac:dyDescent="0.2">
      <c r="A1752" s="18">
        <f t="shared" si="82"/>
        <v>1747</v>
      </c>
      <c r="B1752" s="18">
        <f>[1]卡牌表配置表!C1752</f>
        <v>4752022</v>
      </c>
      <c r="C1752" s="18">
        <f>[1]卡牌表配置表!D1752</f>
        <v>0</v>
      </c>
      <c r="D1752" s="18">
        <f>[1]卡牌表配置表!E1752</f>
        <v>20047520</v>
      </c>
      <c r="E1752" s="18" t="str">
        <f>[1]卡牌表配置表!F1752</f>
        <v>青蛙锅</v>
      </c>
      <c r="F1752" s="18">
        <f>[1]卡牌表配置表!G1752</f>
        <v>47520</v>
      </c>
      <c r="G1752" s="18">
        <f>[1]卡牌表配置表!V1752</f>
        <v>22</v>
      </c>
      <c r="H1752" s="18">
        <f t="shared" si="81"/>
        <v>4752023</v>
      </c>
      <c r="I1752" s="30">
        <v>230002</v>
      </c>
      <c r="J1752" s="18">
        <v>1</v>
      </c>
      <c r="K1752" s="18">
        <v>4</v>
      </c>
      <c r="L1752" s="18" t="str">
        <f>[1]卡牌表配置表!I1752</f>
        <v>0,0,0</v>
      </c>
      <c r="M1752" s="18">
        <f t="shared" si="83"/>
        <v>47520220</v>
      </c>
      <c r="N1752" s="66" t="str">
        <f>[1]卡牌表配置表!K1752</f>
        <v>20000070</v>
      </c>
      <c r="O1752" s="31" t="s">
        <v>170</v>
      </c>
      <c r="P1752" s="18">
        <f>[1]卡牌表配置表!L1752</f>
        <v>0</v>
      </c>
      <c r="R1752" s="18" t="str">
        <f>[1]卡牌表配置表!N1752</f>
        <v/>
      </c>
      <c r="T1752" s="18" t="str">
        <f>[1]卡牌表配置表!P1752</f>
        <v/>
      </c>
      <c r="W1752" s="18">
        <f>[1]卡牌表配置表!W1752</f>
        <v>240</v>
      </c>
      <c r="X1752" s="18" t="str">
        <f>[1]卡牌表配置表!X1752</f>
        <v>-2,2926300</v>
      </c>
      <c r="Y1752" s="18">
        <v>0</v>
      </c>
      <c r="Z1752" s="18">
        <f>[1]卡牌表配置表!AA1752</f>
        <v>30000</v>
      </c>
      <c r="AA1752" s="18" t="str">
        <f>[1]卡牌表配置表!AB1752</f>
        <v>2,20,31284,1;2,21,50,1;2,37,10,1;2,38,22,1</v>
      </c>
      <c r="AB1752" s="18">
        <f>[1]卡牌表配置表!AR1752</f>
        <v>21047520</v>
      </c>
      <c r="AD1752" s="30">
        <f>VLOOKUP(F1752,t_card_group_s说明表!$B$6:$L$88,COLUMNS(t_card_group_s说明表!$B$6:$L$6),0)</f>
        <v>7</v>
      </c>
    </row>
    <row r="1753" spans="1:30" ht="15.75" customHeight="1" x14ac:dyDescent="0.2">
      <c r="A1753" s="18">
        <f t="shared" si="82"/>
        <v>1748</v>
      </c>
      <c r="B1753" s="18">
        <f>[1]卡牌表配置表!C1753</f>
        <v>4752023</v>
      </c>
      <c r="C1753" s="18">
        <f>[1]卡牌表配置表!D1753</f>
        <v>0</v>
      </c>
      <c r="D1753" s="18">
        <f>[1]卡牌表配置表!E1753</f>
        <v>20047520</v>
      </c>
      <c r="E1753" s="18" t="str">
        <f>[1]卡牌表配置表!F1753</f>
        <v>青蛙锅</v>
      </c>
      <c r="F1753" s="18">
        <f>[1]卡牌表配置表!G1753</f>
        <v>47520</v>
      </c>
      <c r="G1753" s="18">
        <f>[1]卡牌表配置表!V1753</f>
        <v>23</v>
      </c>
      <c r="H1753" s="18">
        <f t="shared" si="81"/>
        <v>4752024</v>
      </c>
      <c r="I1753" s="30">
        <v>230002</v>
      </c>
      <c r="J1753" s="18">
        <v>1</v>
      </c>
      <c r="K1753" s="18">
        <v>4</v>
      </c>
      <c r="L1753" s="18" t="str">
        <f>[1]卡牌表配置表!I1753</f>
        <v>0,0,0</v>
      </c>
      <c r="M1753" s="18">
        <f t="shared" si="83"/>
        <v>47520230</v>
      </c>
      <c r="N1753" s="66" t="str">
        <f>[1]卡牌表配置表!K1753</f>
        <v>20000070</v>
      </c>
      <c r="O1753" s="31" t="s">
        <v>170</v>
      </c>
      <c r="P1753" s="18">
        <f>[1]卡牌表配置表!L1753</f>
        <v>0</v>
      </c>
      <c r="R1753" s="18" t="str">
        <f>[1]卡牌表配置表!N1753</f>
        <v/>
      </c>
      <c r="T1753" s="18" t="str">
        <f>[1]卡牌表配置表!P1753</f>
        <v/>
      </c>
      <c r="W1753" s="18">
        <f>[1]卡牌表配置表!W1753</f>
        <v>260</v>
      </c>
      <c r="X1753" s="18" t="str">
        <f>[1]卡牌表配置表!X1753</f>
        <v>-2,3804200</v>
      </c>
      <c r="Y1753" s="18">
        <v>0</v>
      </c>
      <c r="Z1753" s="18">
        <f>[1]卡牌表配置表!AA1753</f>
        <v>30000</v>
      </c>
      <c r="AA1753" s="18" t="str">
        <f>[1]卡牌表配置表!AB1753</f>
        <v>2,20,37541,1;2,21,50,1;2,37,10,1;2,38,23,1</v>
      </c>
      <c r="AB1753" s="18">
        <f>[1]卡牌表配置表!AR1753</f>
        <v>21047520</v>
      </c>
      <c r="AD1753" s="30">
        <f>VLOOKUP(F1753,t_card_group_s说明表!$B$6:$L$88,COLUMNS(t_card_group_s说明表!$B$6:$L$6),0)</f>
        <v>7</v>
      </c>
    </row>
    <row r="1754" spans="1:30" ht="15.75" customHeight="1" x14ac:dyDescent="0.2">
      <c r="A1754" s="18">
        <f t="shared" si="82"/>
        <v>1749</v>
      </c>
      <c r="B1754" s="18">
        <f>[1]卡牌表配置表!C1754</f>
        <v>4752024</v>
      </c>
      <c r="C1754" s="18">
        <f>[1]卡牌表配置表!D1754</f>
        <v>0</v>
      </c>
      <c r="D1754" s="18">
        <f>[1]卡牌表配置表!E1754</f>
        <v>20047520</v>
      </c>
      <c r="E1754" s="18" t="str">
        <f>[1]卡牌表配置表!F1754</f>
        <v>青蛙锅</v>
      </c>
      <c r="F1754" s="18">
        <f>[1]卡牌表配置表!G1754</f>
        <v>47520</v>
      </c>
      <c r="G1754" s="18">
        <f>[1]卡牌表配置表!V1754</f>
        <v>24</v>
      </c>
      <c r="H1754" s="18">
        <f t="shared" si="81"/>
        <v>4752025</v>
      </c>
      <c r="I1754" s="30">
        <v>230002</v>
      </c>
      <c r="J1754" s="18">
        <v>1</v>
      </c>
      <c r="K1754" s="18">
        <v>4</v>
      </c>
      <c r="L1754" s="18" t="str">
        <f>[1]卡牌表配置表!I1754</f>
        <v>0,0,0</v>
      </c>
      <c r="M1754" s="18">
        <f t="shared" si="83"/>
        <v>47520240</v>
      </c>
      <c r="N1754" s="66" t="str">
        <f>[1]卡牌表配置表!K1754</f>
        <v>20000070</v>
      </c>
      <c r="O1754" s="31" t="s">
        <v>170</v>
      </c>
      <c r="P1754" s="18">
        <f>[1]卡牌表配置表!L1754</f>
        <v>0</v>
      </c>
      <c r="R1754" s="18" t="str">
        <f>[1]卡牌表配置表!N1754</f>
        <v/>
      </c>
      <c r="T1754" s="18" t="str">
        <f>[1]卡牌表配置表!P1754</f>
        <v/>
      </c>
      <c r="W1754" s="18">
        <f>[1]卡牌表配置表!W1754</f>
        <v>300</v>
      </c>
      <c r="X1754" s="18" t="str">
        <f>[1]卡牌表配置表!X1754</f>
        <v>-2,4945500</v>
      </c>
      <c r="Y1754" s="18">
        <v>0</v>
      </c>
      <c r="Z1754" s="18">
        <f>[1]卡牌表配置表!AA1754</f>
        <v>30000</v>
      </c>
      <c r="AA1754" s="18" t="str">
        <f>[1]卡牌表配置表!AB1754</f>
        <v>2,20,45049,1;2,21,50,1;2,37,10,1;2,38,24,1</v>
      </c>
      <c r="AB1754" s="18">
        <f>[1]卡牌表配置表!AR1754</f>
        <v>21047520</v>
      </c>
      <c r="AD1754" s="30">
        <f>VLOOKUP(F1754,t_card_group_s说明表!$B$6:$L$88,COLUMNS(t_card_group_s说明表!$B$6:$L$6),0)</f>
        <v>7</v>
      </c>
    </row>
    <row r="1755" spans="1:30" ht="15.75" customHeight="1" x14ac:dyDescent="0.2">
      <c r="A1755" s="18">
        <f t="shared" si="82"/>
        <v>1750</v>
      </c>
      <c r="B1755" s="18">
        <f>[1]卡牌表配置表!C1755</f>
        <v>4752025</v>
      </c>
      <c r="C1755" s="18">
        <f>[1]卡牌表配置表!D1755</f>
        <v>0</v>
      </c>
      <c r="D1755" s="18">
        <f>[1]卡牌表配置表!E1755</f>
        <v>20047520</v>
      </c>
      <c r="E1755" s="18" t="str">
        <f>[1]卡牌表配置表!F1755</f>
        <v>青蛙锅</v>
      </c>
      <c r="F1755" s="18">
        <f>[1]卡牌表配置表!G1755</f>
        <v>47520</v>
      </c>
      <c r="G1755" s="18">
        <f>[1]卡牌表配置表!V1755</f>
        <v>25</v>
      </c>
      <c r="H1755" s="18" t="str">
        <f t="shared" si="81"/>
        <v/>
      </c>
      <c r="I1755" s="30">
        <v>230002</v>
      </c>
      <c r="J1755" s="18">
        <v>1</v>
      </c>
      <c r="K1755" s="18">
        <v>4</v>
      </c>
      <c r="L1755" s="18" t="str">
        <f>[1]卡牌表配置表!I1755</f>
        <v>0,0,0</v>
      </c>
      <c r="M1755" s="18">
        <f t="shared" si="83"/>
        <v>47520250</v>
      </c>
      <c r="N1755" s="66" t="str">
        <f>[1]卡牌表配置表!K1755</f>
        <v>20000070</v>
      </c>
      <c r="O1755" s="31" t="s">
        <v>170</v>
      </c>
      <c r="P1755" s="18">
        <f>[1]卡牌表配置表!L1755</f>
        <v>0</v>
      </c>
      <c r="R1755" s="18" t="str">
        <f>[1]卡牌表配置表!N1755</f>
        <v/>
      </c>
      <c r="T1755" s="18" t="str">
        <f>[1]卡牌表配置表!P1755</f>
        <v/>
      </c>
      <c r="W1755" s="18">
        <f>[1]卡牌表配置表!W1755</f>
        <v>-1</v>
      </c>
      <c r="X1755" s="18">
        <f>[1]卡牌表配置表!X1755</f>
        <v>-1</v>
      </c>
      <c r="Y1755" s="18">
        <v>0</v>
      </c>
      <c r="Z1755" s="18">
        <f>[1]卡牌表配置表!AA1755</f>
        <v>30000</v>
      </c>
      <c r="AA1755" s="18" t="str">
        <f>[1]卡牌表配置表!AB1755</f>
        <v>2,20,54058,1;2,21,50,1;2,37,10,1;2,38,25,1</v>
      </c>
      <c r="AB1755" s="18">
        <f>[1]卡牌表配置表!AR1755</f>
        <v>21047520</v>
      </c>
      <c r="AD1755" s="30">
        <f>VLOOKUP(F1755,t_card_group_s说明表!$B$6:$L$88,COLUMNS(t_card_group_s说明表!$B$6:$L$6),0)</f>
        <v>7</v>
      </c>
    </row>
    <row r="1756" spans="1:30" ht="15.75" customHeight="1" x14ac:dyDescent="0.2">
      <c r="A1756" s="18">
        <f t="shared" ref="A1756:A1819" si="84">ROW(B1756)-5</f>
        <v>1751</v>
      </c>
      <c r="B1756" s="18">
        <f>[1]卡牌表配置表!C1756</f>
        <v>10000101</v>
      </c>
      <c r="C1756" s="18">
        <f>[1]卡牌表配置表!D1756</f>
        <v>0</v>
      </c>
      <c r="D1756" s="18">
        <f>[1]卡牌表配置表!E1756</f>
        <v>20100001</v>
      </c>
      <c r="E1756" s="18" t="str">
        <f>[1]卡牌表配置表!F1756</f>
        <v>TL,红，火龙天降</v>
      </c>
      <c r="F1756" s="18">
        <f>[1]卡牌表配置表!G1756</f>
        <v>100001</v>
      </c>
      <c r="G1756" s="18">
        <f>[1]卡牌表配置表!V1756</f>
        <v>1</v>
      </c>
      <c r="H1756" s="18">
        <f t="shared" ref="H1756:H1819" si="85">IF(F1756=F1757,B1757,"")</f>
        <v>10000102</v>
      </c>
      <c r="I1756" s="30">
        <v>230002</v>
      </c>
      <c r="J1756" s="18">
        <v>0</v>
      </c>
      <c r="K1756" s="18">
        <v>5</v>
      </c>
      <c r="L1756" s="18" t="str">
        <f>[1]卡牌表配置表!I1756</f>
        <v>0,0,0</v>
      </c>
      <c r="M1756" s="18">
        <f t="shared" ref="M1756:M1819" si="86">B1756*10</f>
        <v>100001010</v>
      </c>
      <c r="N1756" s="66" t="str">
        <f>[1]卡牌表配置表!K1756</f>
        <v/>
      </c>
      <c r="P1756" s="18">
        <f>[1]卡牌表配置表!L1756</f>
        <v>0</v>
      </c>
      <c r="R1756" s="18" t="str">
        <f>[1]卡牌表配置表!N1756</f>
        <v/>
      </c>
      <c r="T1756" s="18" t="str">
        <f>[1]卡牌表配置表!P1756</f>
        <v/>
      </c>
      <c r="W1756" s="18">
        <f>[1]卡牌表配置表!W1756</f>
        <v>20</v>
      </c>
      <c r="X1756" s="18" t="str">
        <f>[1]卡牌表配置表!X1756</f>
        <v>-2,1000</v>
      </c>
      <c r="Y1756" s="18">
        <v>0</v>
      </c>
      <c r="Z1756" s="18">
        <f>[1]卡牌表配置表!AA1756</f>
        <v>30000</v>
      </c>
      <c r="AA1756" s="18" t="s">
        <v>301</v>
      </c>
      <c r="AB1756" s="18">
        <f>[1]卡牌表配置表!AR1756</f>
        <v>21100001</v>
      </c>
      <c r="AD1756" s="30">
        <f>VLOOKUP(F1756,t_card_group_s说明表!$B$6:$L$88,COLUMNS(t_card_group_s说明表!$B$6:$L$6),0)</f>
        <v>6</v>
      </c>
    </row>
    <row r="1757" spans="1:30" ht="15.75" customHeight="1" x14ac:dyDescent="0.2">
      <c r="A1757" s="18">
        <f t="shared" si="84"/>
        <v>1752</v>
      </c>
      <c r="B1757" s="18">
        <f>[1]卡牌表配置表!C1757</f>
        <v>10000102</v>
      </c>
      <c r="C1757" s="18">
        <f>[1]卡牌表配置表!D1757</f>
        <v>0</v>
      </c>
      <c r="D1757" s="18">
        <f>[1]卡牌表配置表!E1757</f>
        <v>20100001</v>
      </c>
      <c r="E1757" s="18" t="str">
        <f>[1]卡牌表配置表!F1757</f>
        <v>TL,红，火龙天降</v>
      </c>
      <c r="F1757" s="18">
        <f>[1]卡牌表配置表!G1757</f>
        <v>100001</v>
      </c>
      <c r="G1757" s="18">
        <f>[1]卡牌表配置表!V1757</f>
        <v>2</v>
      </c>
      <c r="H1757" s="18">
        <f t="shared" si="85"/>
        <v>10000103</v>
      </c>
      <c r="I1757" s="30">
        <v>230002</v>
      </c>
      <c r="J1757" s="18">
        <v>0</v>
      </c>
      <c r="K1757" s="18">
        <v>5</v>
      </c>
      <c r="L1757" s="18" t="str">
        <f>[1]卡牌表配置表!I1757</f>
        <v>0,0,0</v>
      </c>
      <c r="M1757" s="18">
        <f t="shared" si="86"/>
        <v>100001020</v>
      </c>
      <c r="N1757" s="66" t="str">
        <f>[1]卡牌表配置表!K1757</f>
        <v/>
      </c>
      <c r="P1757" s="18">
        <f>[1]卡牌表配置表!L1757</f>
        <v>0</v>
      </c>
      <c r="R1757" s="18" t="str">
        <f>[1]卡牌表配置表!N1757</f>
        <v/>
      </c>
      <c r="T1757" s="18" t="str">
        <f>[1]卡牌表配置表!P1757</f>
        <v/>
      </c>
      <c r="W1757" s="18">
        <f>[1]卡牌表配置表!W1757</f>
        <v>80</v>
      </c>
      <c r="X1757" s="18" t="str">
        <f>[1]卡牌表配置表!X1757</f>
        <v>-2,5000</v>
      </c>
      <c r="Y1757" s="18">
        <v>0</v>
      </c>
      <c r="Z1757" s="18">
        <f>[1]卡牌表配置表!AA1757</f>
        <v>30000</v>
      </c>
      <c r="AA1757" s="18" t="s">
        <v>302</v>
      </c>
      <c r="AB1757" s="18">
        <f>[1]卡牌表配置表!AR1757</f>
        <v>21100001</v>
      </c>
      <c r="AD1757" s="30">
        <f>VLOOKUP(F1757,t_card_group_s说明表!$B$6:$L$88,COLUMNS(t_card_group_s说明表!$B$6:$L$6),0)</f>
        <v>6</v>
      </c>
    </row>
    <row r="1758" spans="1:30" ht="15.75" customHeight="1" x14ac:dyDescent="0.2">
      <c r="A1758" s="18">
        <f t="shared" si="84"/>
        <v>1753</v>
      </c>
      <c r="B1758" s="18">
        <f>[1]卡牌表配置表!C1758</f>
        <v>10000103</v>
      </c>
      <c r="C1758" s="18">
        <f>[1]卡牌表配置表!D1758</f>
        <v>0</v>
      </c>
      <c r="D1758" s="18">
        <f>[1]卡牌表配置表!E1758</f>
        <v>20100001</v>
      </c>
      <c r="E1758" s="18" t="str">
        <f>[1]卡牌表配置表!F1758</f>
        <v>TL,红，火龙天降</v>
      </c>
      <c r="F1758" s="18">
        <f>[1]卡牌表配置表!G1758</f>
        <v>100001</v>
      </c>
      <c r="G1758" s="18">
        <f>[1]卡牌表配置表!V1758</f>
        <v>3</v>
      </c>
      <c r="H1758" s="18">
        <f t="shared" si="85"/>
        <v>10000104</v>
      </c>
      <c r="I1758" s="30">
        <v>230002</v>
      </c>
      <c r="J1758" s="18">
        <v>0</v>
      </c>
      <c r="K1758" s="18">
        <v>5</v>
      </c>
      <c r="L1758" s="18" t="str">
        <f>[1]卡牌表配置表!I1758</f>
        <v>0,0,0</v>
      </c>
      <c r="M1758" s="18">
        <f t="shared" si="86"/>
        <v>100001030</v>
      </c>
      <c r="N1758" s="66" t="str">
        <f>[1]卡牌表配置表!K1758</f>
        <v/>
      </c>
      <c r="P1758" s="18">
        <f>[1]卡牌表配置表!L1758</f>
        <v>0</v>
      </c>
      <c r="R1758" s="18" t="str">
        <f>[1]卡牌表配置表!N1758</f>
        <v/>
      </c>
      <c r="T1758" s="18" t="str">
        <f>[1]卡牌表配置表!P1758</f>
        <v/>
      </c>
      <c r="W1758" s="18">
        <f>[1]卡牌表配置表!W1758</f>
        <v>120</v>
      </c>
      <c r="X1758" s="18" t="str">
        <f>[1]卡牌表配置表!X1758</f>
        <v>-2,15000</v>
      </c>
      <c r="Y1758" s="18">
        <v>0</v>
      </c>
      <c r="Z1758" s="18">
        <f>[1]卡牌表配置表!AA1758</f>
        <v>30000</v>
      </c>
      <c r="AA1758" s="18" t="s">
        <v>303</v>
      </c>
      <c r="AB1758" s="18">
        <f>[1]卡牌表配置表!AR1758</f>
        <v>21100001</v>
      </c>
      <c r="AD1758" s="30">
        <f>VLOOKUP(F1758,t_card_group_s说明表!$B$6:$L$88,COLUMNS(t_card_group_s说明表!$B$6:$L$6),0)</f>
        <v>6</v>
      </c>
    </row>
    <row r="1759" spans="1:30" ht="15.75" customHeight="1" x14ac:dyDescent="0.2">
      <c r="A1759" s="18">
        <f t="shared" si="84"/>
        <v>1754</v>
      </c>
      <c r="B1759" s="18">
        <f>[1]卡牌表配置表!C1759</f>
        <v>10000104</v>
      </c>
      <c r="C1759" s="18">
        <f>[1]卡牌表配置表!D1759</f>
        <v>0</v>
      </c>
      <c r="D1759" s="18">
        <f>[1]卡牌表配置表!E1759</f>
        <v>20100001</v>
      </c>
      <c r="E1759" s="18" t="str">
        <f>[1]卡牌表配置表!F1759</f>
        <v>TL,红，火龙天降</v>
      </c>
      <c r="F1759" s="18">
        <f>[1]卡牌表配置表!G1759</f>
        <v>100001</v>
      </c>
      <c r="G1759" s="18">
        <f>[1]卡牌表配置表!V1759</f>
        <v>4</v>
      </c>
      <c r="H1759" s="18">
        <f t="shared" si="85"/>
        <v>10000105</v>
      </c>
      <c r="I1759" s="30">
        <v>230002</v>
      </c>
      <c r="J1759" s="18">
        <v>0</v>
      </c>
      <c r="K1759" s="18">
        <v>5</v>
      </c>
      <c r="L1759" s="18" t="str">
        <f>[1]卡牌表配置表!I1759</f>
        <v>0,0,0</v>
      </c>
      <c r="M1759" s="18">
        <f t="shared" si="86"/>
        <v>100001040</v>
      </c>
      <c r="N1759" s="66" t="str">
        <f>[1]卡牌表配置表!K1759</f>
        <v/>
      </c>
      <c r="P1759" s="18">
        <f>[1]卡牌表配置表!L1759</f>
        <v>0</v>
      </c>
      <c r="R1759" s="18" t="str">
        <f>[1]卡牌表配置表!N1759</f>
        <v/>
      </c>
      <c r="T1759" s="18" t="str">
        <f>[1]卡牌表配置表!P1759</f>
        <v/>
      </c>
      <c r="W1759" s="18">
        <f>[1]卡牌表配置表!W1759</f>
        <v>120</v>
      </c>
      <c r="X1759" s="18" t="str">
        <f>[1]卡牌表配置表!X1759</f>
        <v>-2,22500</v>
      </c>
      <c r="Y1759" s="18">
        <v>0</v>
      </c>
      <c r="Z1759" s="18">
        <f>[1]卡牌表配置表!AA1759</f>
        <v>30000</v>
      </c>
      <c r="AA1759" s="18" t="s">
        <v>304</v>
      </c>
      <c r="AB1759" s="18">
        <f>[1]卡牌表配置表!AR1759</f>
        <v>21100001</v>
      </c>
      <c r="AD1759" s="30">
        <f>VLOOKUP(F1759,t_card_group_s说明表!$B$6:$L$88,COLUMNS(t_card_group_s说明表!$B$6:$L$6),0)</f>
        <v>6</v>
      </c>
    </row>
    <row r="1760" spans="1:30" ht="15.75" customHeight="1" x14ac:dyDescent="0.2">
      <c r="A1760" s="18">
        <f t="shared" si="84"/>
        <v>1755</v>
      </c>
      <c r="B1760" s="18">
        <f>[1]卡牌表配置表!C1760</f>
        <v>10000105</v>
      </c>
      <c r="C1760" s="18">
        <f>[1]卡牌表配置表!D1760</f>
        <v>0</v>
      </c>
      <c r="D1760" s="18">
        <f>[1]卡牌表配置表!E1760</f>
        <v>20100001</v>
      </c>
      <c r="E1760" s="18" t="str">
        <f>[1]卡牌表配置表!F1760</f>
        <v>TL,红，火龙天降</v>
      </c>
      <c r="F1760" s="18">
        <f>[1]卡牌表配置表!G1760</f>
        <v>100001</v>
      </c>
      <c r="G1760" s="18">
        <f>[1]卡牌表配置表!V1760</f>
        <v>5</v>
      </c>
      <c r="H1760" s="18">
        <f t="shared" si="85"/>
        <v>10000106</v>
      </c>
      <c r="I1760" s="30">
        <v>230002</v>
      </c>
      <c r="J1760" s="18">
        <v>0</v>
      </c>
      <c r="K1760" s="18">
        <v>5</v>
      </c>
      <c r="L1760" s="18" t="str">
        <f>[1]卡牌表配置表!I1760</f>
        <v>0,0,0</v>
      </c>
      <c r="M1760" s="18">
        <f t="shared" si="86"/>
        <v>100001050</v>
      </c>
      <c r="N1760" s="66" t="str">
        <f>[1]卡牌表配置表!K1760</f>
        <v/>
      </c>
      <c r="P1760" s="18">
        <f>[1]卡牌表配置表!L1760</f>
        <v>0</v>
      </c>
      <c r="R1760" s="18" t="str">
        <f>[1]卡牌表配置表!N1760</f>
        <v/>
      </c>
      <c r="T1760" s="18" t="str">
        <f>[1]卡牌表配置表!P1760</f>
        <v/>
      </c>
      <c r="W1760" s="18">
        <f>[1]卡牌表配置表!W1760</f>
        <v>160</v>
      </c>
      <c r="X1760" s="18" t="str">
        <f>[1]卡牌表配置表!X1760</f>
        <v>-2,33800</v>
      </c>
      <c r="Y1760" s="18">
        <v>0</v>
      </c>
      <c r="Z1760" s="18">
        <f>[1]卡牌表配置表!AA1760</f>
        <v>30000</v>
      </c>
      <c r="AA1760" s="18" t="s">
        <v>305</v>
      </c>
      <c r="AB1760" s="18">
        <f>[1]卡牌表配置表!AR1760</f>
        <v>21100001</v>
      </c>
      <c r="AD1760" s="30">
        <f>VLOOKUP(F1760,t_card_group_s说明表!$B$6:$L$88,COLUMNS(t_card_group_s说明表!$B$6:$L$6),0)</f>
        <v>6</v>
      </c>
    </row>
    <row r="1761" spans="1:30" ht="15.75" customHeight="1" x14ac:dyDescent="0.2">
      <c r="A1761" s="18">
        <f t="shared" si="84"/>
        <v>1756</v>
      </c>
      <c r="B1761" s="18">
        <f>[1]卡牌表配置表!C1761</f>
        <v>10000106</v>
      </c>
      <c r="C1761" s="18">
        <f>[1]卡牌表配置表!D1761</f>
        <v>0</v>
      </c>
      <c r="D1761" s="18">
        <f>[1]卡牌表配置表!E1761</f>
        <v>20100001</v>
      </c>
      <c r="E1761" s="18" t="str">
        <f>[1]卡牌表配置表!F1761</f>
        <v>TL,红，火龙天降</v>
      </c>
      <c r="F1761" s="18">
        <f>[1]卡牌表配置表!G1761</f>
        <v>100001</v>
      </c>
      <c r="G1761" s="18">
        <f>[1]卡牌表配置表!V1761</f>
        <v>6</v>
      </c>
      <c r="H1761" s="18">
        <f t="shared" si="85"/>
        <v>10000107</v>
      </c>
      <c r="I1761" s="30">
        <v>230002</v>
      </c>
      <c r="J1761" s="18">
        <v>0</v>
      </c>
      <c r="K1761" s="18">
        <v>5</v>
      </c>
      <c r="L1761" s="18" t="str">
        <f>[1]卡牌表配置表!I1761</f>
        <v>0,0,0</v>
      </c>
      <c r="M1761" s="18">
        <f t="shared" si="86"/>
        <v>100001060</v>
      </c>
      <c r="N1761" s="66" t="str">
        <f>[1]卡牌表配置表!K1761</f>
        <v/>
      </c>
      <c r="P1761" s="18">
        <f>[1]卡牌表配置表!L1761</f>
        <v>0</v>
      </c>
      <c r="R1761" s="18" t="str">
        <f>[1]卡牌表配置表!N1761</f>
        <v/>
      </c>
      <c r="T1761" s="18" t="str">
        <f>[1]卡牌表配置表!P1761</f>
        <v/>
      </c>
      <c r="W1761" s="18">
        <f>[1]卡牌表配置表!W1761</f>
        <v>160</v>
      </c>
      <c r="X1761" s="18" t="str">
        <f>[1]卡牌表配置表!X1761</f>
        <v>-2,43900</v>
      </c>
      <c r="Y1761" s="18">
        <v>0</v>
      </c>
      <c r="Z1761" s="18">
        <f>[1]卡牌表配置表!AA1761</f>
        <v>30000</v>
      </c>
      <c r="AA1761" s="18" t="s">
        <v>306</v>
      </c>
      <c r="AB1761" s="18">
        <f>[1]卡牌表配置表!AR1761</f>
        <v>21100001</v>
      </c>
      <c r="AD1761" s="30">
        <f>VLOOKUP(F1761,t_card_group_s说明表!$B$6:$L$88,COLUMNS(t_card_group_s说明表!$B$6:$L$6),0)</f>
        <v>6</v>
      </c>
    </row>
    <row r="1762" spans="1:30" ht="15.75" customHeight="1" x14ac:dyDescent="0.2">
      <c r="A1762" s="18">
        <f t="shared" si="84"/>
        <v>1757</v>
      </c>
      <c r="B1762" s="18">
        <f>[1]卡牌表配置表!C1762</f>
        <v>10000107</v>
      </c>
      <c r="C1762" s="18">
        <f>[1]卡牌表配置表!D1762</f>
        <v>0</v>
      </c>
      <c r="D1762" s="18">
        <f>[1]卡牌表配置表!E1762</f>
        <v>20100001</v>
      </c>
      <c r="E1762" s="18" t="str">
        <f>[1]卡牌表配置表!F1762</f>
        <v>TL,红，火龙天降</v>
      </c>
      <c r="F1762" s="18">
        <f>[1]卡牌表配置表!G1762</f>
        <v>100001</v>
      </c>
      <c r="G1762" s="18">
        <f>[1]卡牌表配置表!V1762</f>
        <v>7</v>
      </c>
      <c r="H1762" s="18">
        <f t="shared" si="85"/>
        <v>10000108</v>
      </c>
      <c r="I1762" s="30">
        <v>230002</v>
      </c>
      <c r="J1762" s="18">
        <v>0</v>
      </c>
      <c r="K1762" s="18">
        <v>5</v>
      </c>
      <c r="L1762" s="18" t="str">
        <f>[1]卡牌表配置表!I1762</f>
        <v>0,0,0</v>
      </c>
      <c r="M1762" s="18">
        <f t="shared" si="86"/>
        <v>100001070</v>
      </c>
      <c r="N1762" s="66" t="str">
        <f>[1]卡牌表配置表!K1762</f>
        <v/>
      </c>
      <c r="P1762" s="18">
        <f>[1]卡牌表配置表!L1762</f>
        <v>0</v>
      </c>
      <c r="R1762" s="18" t="str">
        <f>[1]卡牌表配置表!N1762</f>
        <v/>
      </c>
      <c r="T1762" s="18" t="str">
        <f>[1]卡牌表配置表!P1762</f>
        <v/>
      </c>
      <c r="W1762" s="18">
        <f>[1]卡牌表配置表!W1762</f>
        <v>200</v>
      </c>
      <c r="X1762" s="18" t="str">
        <f>[1]卡牌表配置表!X1762</f>
        <v>-2,57100</v>
      </c>
      <c r="Y1762" s="18">
        <v>0</v>
      </c>
      <c r="Z1762" s="18">
        <f>[1]卡牌表配置表!AA1762</f>
        <v>30000</v>
      </c>
      <c r="AA1762" s="18" t="s">
        <v>307</v>
      </c>
      <c r="AB1762" s="18">
        <f>[1]卡牌表配置表!AR1762</f>
        <v>21100001</v>
      </c>
      <c r="AD1762" s="30">
        <f>VLOOKUP(F1762,t_card_group_s说明表!$B$6:$L$88,COLUMNS(t_card_group_s说明表!$B$6:$L$6),0)</f>
        <v>6</v>
      </c>
    </row>
    <row r="1763" spans="1:30" ht="15.75" customHeight="1" x14ac:dyDescent="0.2">
      <c r="A1763" s="18">
        <f t="shared" si="84"/>
        <v>1758</v>
      </c>
      <c r="B1763" s="18">
        <f>[1]卡牌表配置表!C1763</f>
        <v>10000108</v>
      </c>
      <c r="C1763" s="18">
        <f>[1]卡牌表配置表!D1763</f>
        <v>0</v>
      </c>
      <c r="D1763" s="18">
        <f>[1]卡牌表配置表!E1763</f>
        <v>20100001</v>
      </c>
      <c r="E1763" s="18" t="str">
        <f>[1]卡牌表配置表!F1763</f>
        <v>TL,红，火龙天降</v>
      </c>
      <c r="F1763" s="18">
        <f>[1]卡牌表配置表!G1763</f>
        <v>100001</v>
      </c>
      <c r="G1763" s="18">
        <f>[1]卡牌表配置表!V1763</f>
        <v>8</v>
      </c>
      <c r="H1763" s="18">
        <f t="shared" si="85"/>
        <v>10000109</v>
      </c>
      <c r="I1763" s="30">
        <v>230002</v>
      </c>
      <c r="J1763" s="18">
        <v>0</v>
      </c>
      <c r="K1763" s="18">
        <v>5</v>
      </c>
      <c r="L1763" s="18" t="str">
        <f>[1]卡牌表配置表!I1763</f>
        <v>0,0,0</v>
      </c>
      <c r="M1763" s="18">
        <f t="shared" si="86"/>
        <v>100001080</v>
      </c>
      <c r="N1763" s="66" t="str">
        <f>[1]卡牌表配置表!K1763</f>
        <v/>
      </c>
      <c r="P1763" s="18">
        <f>[1]卡牌表配置表!L1763</f>
        <v>0</v>
      </c>
      <c r="R1763" s="18" t="str">
        <f>[1]卡牌表配置表!N1763</f>
        <v/>
      </c>
      <c r="T1763" s="18" t="str">
        <f>[1]卡牌表配置表!P1763</f>
        <v/>
      </c>
      <c r="W1763" s="18">
        <f>[1]卡牌表配置表!W1763</f>
        <v>200</v>
      </c>
      <c r="X1763" s="18" t="str">
        <f>[1]卡牌表配置表!X1763</f>
        <v>-2,74200</v>
      </c>
      <c r="Y1763" s="18">
        <v>0</v>
      </c>
      <c r="Z1763" s="18">
        <f>[1]卡牌表配置表!AA1763</f>
        <v>30000</v>
      </c>
      <c r="AA1763" s="18" t="s">
        <v>308</v>
      </c>
      <c r="AB1763" s="18">
        <f>[1]卡牌表配置表!AR1763</f>
        <v>21100001</v>
      </c>
      <c r="AD1763" s="30">
        <f>VLOOKUP(F1763,t_card_group_s说明表!$B$6:$L$88,COLUMNS(t_card_group_s说明表!$B$6:$L$6),0)</f>
        <v>6</v>
      </c>
    </row>
    <row r="1764" spans="1:30" ht="15.75" customHeight="1" x14ac:dyDescent="0.2">
      <c r="A1764" s="18">
        <f t="shared" si="84"/>
        <v>1759</v>
      </c>
      <c r="B1764" s="18">
        <f>[1]卡牌表配置表!C1764</f>
        <v>10000109</v>
      </c>
      <c r="C1764" s="18">
        <f>[1]卡牌表配置表!D1764</f>
        <v>0</v>
      </c>
      <c r="D1764" s="18">
        <f>[1]卡牌表配置表!E1764</f>
        <v>20100001</v>
      </c>
      <c r="E1764" s="18" t="str">
        <f>[1]卡牌表配置表!F1764</f>
        <v>TL,红，火龙天降</v>
      </c>
      <c r="F1764" s="18">
        <f>[1]卡牌表配置表!G1764</f>
        <v>100001</v>
      </c>
      <c r="G1764" s="18">
        <f>[1]卡牌表配置表!V1764</f>
        <v>9</v>
      </c>
      <c r="H1764" s="18">
        <f t="shared" si="85"/>
        <v>10000110</v>
      </c>
      <c r="I1764" s="30">
        <v>230002</v>
      </c>
      <c r="J1764" s="18">
        <v>0</v>
      </c>
      <c r="K1764" s="18">
        <v>5</v>
      </c>
      <c r="L1764" s="18" t="str">
        <f>[1]卡牌表配置表!I1764</f>
        <v>0,0,0</v>
      </c>
      <c r="M1764" s="18">
        <f t="shared" si="86"/>
        <v>100001090</v>
      </c>
      <c r="N1764" s="66" t="str">
        <f>[1]卡牌表配置表!K1764</f>
        <v/>
      </c>
      <c r="P1764" s="18">
        <f>[1]卡牌表配置表!L1764</f>
        <v>0</v>
      </c>
      <c r="R1764" s="18" t="str">
        <f>[1]卡牌表配置表!N1764</f>
        <v/>
      </c>
      <c r="T1764" s="18" t="str">
        <f>[1]卡牌表配置表!P1764</f>
        <v/>
      </c>
      <c r="W1764" s="18">
        <f>[1]卡牌表配置表!W1764</f>
        <v>240</v>
      </c>
      <c r="X1764" s="18" t="str">
        <f>[1]卡牌表配置表!X1764</f>
        <v>-2,96500</v>
      </c>
      <c r="Y1764" s="18">
        <v>0</v>
      </c>
      <c r="Z1764" s="18">
        <f>[1]卡牌表配置表!AA1764</f>
        <v>30000</v>
      </c>
      <c r="AA1764" s="18" t="s">
        <v>309</v>
      </c>
      <c r="AB1764" s="18">
        <f>[1]卡牌表配置表!AR1764</f>
        <v>21100001</v>
      </c>
      <c r="AD1764" s="30">
        <f>VLOOKUP(F1764,t_card_group_s说明表!$B$6:$L$88,COLUMNS(t_card_group_s说明表!$B$6:$L$6),0)</f>
        <v>6</v>
      </c>
    </row>
    <row r="1765" spans="1:30" ht="15.75" customHeight="1" x14ac:dyDescent="0.2">
      <c r="A1765" s="18">
        <f t="shared" si="84"/>
        <v>1760</v>
      </c>
      <c r="B1765" s="18">
        <f>[1]卡牌表配置表!C1765</f>
        <v>10000110</v>
      </c>
      <c r="C1765" s="18">
        <f>[1]卡牌表配置表!D1765</f>
        <v>0</v>
      </c>
      <c r="D1765" s="18">
        <f>[1]卡牌表配置表!E1765</f>
        <v>20100001</v>
      </c>
      <c r="E1765" s="18" t="str">
        <f>[1]卡牌表配置表!F1765</f>
        <v>TL,红，火龙天降</v>
      </c>
      <c r="F1765" s="18">
        <f>[1]卡牌表配置表!G1765</f>
        <v>100001</v>
      </c>
      <c r="G1765" s="18">
        <f>[1]卡牌表配置表!V1765</f>
        <v>10</v>
      </c>
      <c r="H1765" s="18">
        <f t="shared" si="85"/>
        <v>10000111</v>
      </c>
      <c r="I1765" s="30">
        <v>230002</v>
      </c>
      <c r="J1765" s="18">
        <v>0</v>
      </c>
      <c r="K1765" s="18">
        <v>5</v>
      </c>
      <c r="L1765" s="18" t="str">
        <f>[1]卡牌表配置表!I1765</f>
        <v>0,0,0</v>
      </c>
      <c r="M1765" s="18">
        <f t="shared" si="86"/>
        <v>100001100</v>
      </c>
      <c r="N1765" s="66" t="str">
        <f>[1]卡牌表配置表!K1765</f>
        <v/>
      </c>
      <c r="P1765" s="18">
        <f>[1]卡牌表配置表!L1765</f>
        <v>0</v>
      </c>
      <c r="R1765" s="18" t="str">
        <f>[1]卡牌表配置表!N1765</f>
        <v/>
      </c>
      <c r="T1765" s="18" t="str">
        <f>[1]卡牌表配置表!P1765</f>
        <v/>
      </c>
      <c r="W1765" s="18">
        <f>[1]卡牌表配置表!W1765</f>
        <v>240</v>
      </c>
      <c r="X1765" s="18" t="str">
        <f>[1]卡牌表配置表!X1765</f>
        <v>-2,125500</v>
      </c>
      <c r="Y1765" s="18">
        <v>0</v>
      </c>
      <c r="Z1765" s="18">
        <f>[1]卡牌表配置表!AA1765</f>
        <v>30000</v>
      </c>
      <c r="AA1765" s="18" t="s">
        <v>310</v>
      </c>
      <c r="AB1765" s="18">
        <f>[1]卡牌表配置表!AR1765</f>
        <v>21100001</v>
      </c>
      <c r="AD1765" s="30">
        <f>VLOOKUP(F1765,t_card_group_s说明表!$B$6:$L$88,COLUMNS(t_card_group_s说明表!$B$6:$L$6),0)</f>
        <v>6</v>
      </c>
    </row>
    <row r="1766" spans="1:30" ht="15.75" customHeight="1" x14ac:dyDescent="0.2">
      <c r="A1766" s="18">
        <f t="shared" si="84"/>
        <v>1761</v>
      </c>
      <c r="B1766" s="18">
        <f>[1]卡牌表配置表!C1766</f>
        <v>10000111</v>
      </c>
      <c r="C1766" s="18">
        <f>[1]卡牌表配置表!D1766</f>
        <v>0</v>
      </c>
      <c r="D1766" s="18">
        <f>[1]卡牌表配置表!E1766</f>
        <v>20100001</v>
      </c>
      <c r="E1766" s="18" t="str">
        <f>[1]卡牌表配置表!F1766</f>
        <v>TL,红，火龙天降</v>
      </c>
      <c r="F1766" s="18">
        <f>[1]卡牌表配置表!G1766</f>
        <v>100001</v>
      </c>
      <c r="G1766" s="18">
        <f>[1]卡牌表配置表!V1766</f>
        <v>11</v>
      </c>
      <c r="H1766" s="18">
        <f t="shared" si="85"/>
        <v>10000112</v>
      </c>
      <c r="I1766" s="30">
        <v>230002</v>
      </c>
      <c r="J1766" s="18">
        <v>0</v>
      </c>
      <c r="K1766" s="18">
        <v>5</v>
      </c>
      <c r="L1766" s="18" t="str">
        <f>[1]卡牌表配置表!I1766</f>
        <v>0,0,0</v>
      </c>
      <c r="M1766" s="18">
        <f t="shared" si="86"/>
        <v>100001110</v>
      </c>
      <c r="N1766" s="66" t="str">
        <f>[1]卡牌表配置表!K1766</f>
        <v/>
      </c>
      <c r="P1766" s="18">
        <f>[1]卡牌表配置表!L1766</f>
        <v>0</v>
      </c>
      <c r="R1766" s="18" t="str">
        <f>[1]卡牌表配置表!N1766</f>
        <v/>
      </c>
      <c r="T1766" s="18" t="str">
        <f>[1]卡牌表配置表!P1766</f>
        <v/>
      </c>
      <c r="W1766" s="18">
        <f>[1]卡牌表配置表!W1766</f>
        <v>280</v>
      </c>
      <c r="X1766" s="18" t="str">
        <f>[1]卡牌表配置表!X1766</f>
        <v>-2,163200</v>
      </c>
      <c r="Y1766" s="18">
        <v>0</v>
      </c>
      <c r="Z1766" s="18">
        <f>[1]卡牌表配置表!AA1766</f>
        <v>30000</v>
      </c>
      <c r="AA1766" s="18" t="s">
        <v>311</v>
      </c>
      <c r="AB1766" s="18">
        <f>[1]卡牌表配置表!AR1766</f>
        <v>21100001</v>
      </c>
      <c r="AD1766" s="30">
        <f>VLOOKUP(F1766,t_card_group_s说明表!$B$6:$L$88,COLUMNS(t_card_group_s说明表!$B$6:$L$6),0)</f>
        <v>6</v>
      </c>
    </row>
    <row r="1767" spans="1:30" ht="15.75" customHeight="1" x14ac:dyDescent="0.2">
      <c r="A1767" s="18">
        <f t="shared" si="84"/>
        <v>1762</v>
      </c>
      <c r="B1767" s="18">
        <f>[1]卡牌表配置表!C1767</f>
        <v>10000112</v>
      </c>
      <c r="C1767" s="18">
        <f>[1]卡牌表配置表!D1767</f>
        <v>0</v>
      </c>
      <c r="D1767" s="18">
        <f>[1]卡牌表配置表!E1767</f>
        <v>20100001</v>
      </c>
      <c r="E1767" s="18" t="str">
        <f>[1]卡牌表配置表!F1767</f>
        <v>TL,红，火龙天降</v>
      </c>
      <c r="F1767" s="18">
        <f>[1]卡牌表配置表!G1767</f>
        <v>100001</v>
      </c>
      <c r="G1767" s="18">
        <f>[1]卡牌表配置表!V1767</f>
        <v>12</v>
      </c>
      <c r="H1767" s="18">
        <f t="shared" si="85"/>
        <v>10000113</v>
      </c>
      <c r="I1767" s="30">
        <v>230002</v>
      </c>
      <c r="J1767" s="18">
        <v>0</v>
      </c>
      <c r="K1767" s="18">
        <v>5</v>
      </c>
      <c r="L1767" s="18" t="str">
        <f>[1]卡牌表配置表!I1767</f>
        <v>0,0,0</v>
      </c>
      <c r="M1767" s="18">
        <f t="shared" si="86"/>
        <v>100001120</v>
      </c>
      <c r="N1767" s="66" t="str">
        <f>[1]卡牌表配置表!K1767</f>
        <v/>
      </c>
      <c r="P1767" s="18">
        <f>[1]卡牌表配置表!L1767</f>
        <v>0</v>
      </c>
      <c r="R1767" s="18" t="str">
        <f>[1]卡牌表配置表!N1767</f>
        <v/>
      </c>
      <c r="T1767" s="18" t="str">
        <f>[1]卡牌表配置表!P1767</f>
        <v/>
      </c>
      <c r="W1767" s="18">
        <f>[1]卡牌表配置表!W1767</f>
        <v>280</v>
      </c>
      <c r="X1767" s="18" t="str">
        <f>[1]卡牌表配置表!X1767</f>
        <v>-2,212200</v>
      </c>
      <c r="Y1767" s="18">
        <v>0</v>
      </c>
      <c r="Z1767" s="18">
        <f>[1]卡牌表配置表!AA1767</f>
        <v>30000</v>
      </c>
      <c r="AA1767" s="18" t="s">
        <v>312</v>
      </c>
      <c r="AB1767" s="18">
        <f>[1]卡牌表配置表!AR1767</f>
        <v>21100001</v>
      </c>
      <c r="AD1767" s="30">
        <f>VLOOKUP(F1767,t_card_group_s说明表!$B$6:$L$88,COLUMNS(t_card_group_s说明表!$B$6:$L$6),0)</f>
        <v>6</v>
      </c>
    </row>
    <row r="1768" spans="1:30" ht="15.75" customHeight="1" x14ac:dyDescent="0.2">
      <c r="A1768" s="18">
        <f t="shared" si="84"/>
        <v>1763</v>
      </c>
      <c r="B1768" s="18">
        <f>[1]卡牌表配置表!C1768</f>
        <v>10000113</v>
      </c>
      <c r="C1768" s="18">
        <f>[1]卡牌表配置表!D1768</f>
        <v>0</v>
      </c>
      <c r="D1768" s="18">
        <f>[1]卡牌表配置表!E1768</f>
        <v>20100001</v>
      </c>
      <c r="E1768" s="18" t="str">
        <f>[1]卡牌表配置表!F1768</f>
        <v>TL,红，火龙天降</v>
      </c>
      <c r="F1768" s="18">
        <f>[1]卡牌表配置表!G1768</f>
        <v>100001</v>
      </c>
      <c r="G1768" s="18">
        <f>[1]卡牌表配置表!V1768</f>
        <v>13</v>
      </c>
      <c r="H1768" s="18">
        <f t="shared" si="85"/>
        <v>10000114</v>
      </c>
      <c r="I1768" s="30">
        <v>230002</v>
      </c>
      <c r="J1768" s="18">
        <v>0</v>
      </c>
      <c r="K1768" s="18">
        <v>5</v>
      </c>
      <c r="L1768" s="18" t="str">
        <f>[1]卡牌表配置表!I1768</f>
        <v>0,0,0</v>
      </c>
      <c r="M1768" s="18">
        <f t="shared" si="86"/>
        <v>100001130</v>
      </c>
      <c r="N1768" s="66" t="str">
        <f>[1]卡牌表配置表!K1768</f>
        <v/>
      </c>
      <c r="P1768" s="18">
        <f>[1]卡牌表配置表!L1768</f>
        <v>0</v>
      </c>
      <c r="R1768" s="18" t="str">
        <f>[1]卡牌表配置表!N1768</f>
        <v/>
      </c>
      <c r="T1768" s="18" t="str">
        <f>[1]卡牌表配置表!P1768</f>
        <v/>
      </c>
      <c r="W1768" s="18">
        <f>[1]卡牌表配置表!W1768</f>
        <v>320</v>
      </c>
      <c r="X1768" s="18" t="str">
        <f>[1]卡牌表配置表!X1768</f>
        <v>-2,275900</v>
      </c>
      <c r="Y1768" s="18">
        <v>0</v>
      </c>
      <c r="Z1768" s="18">
        <f>[1]卡牌表配置表!AA1768</f>
        <v>30000</v>
      </c>
      <c r="AA1768" s="18" t="s">
        <v>313</v>
      </c>
      <c r="AB1768" s="18">
        <f>[1]卡牌表配置表!AR1768</f>
        <v>21100001</v>
      </c>
      <c r="AD1768" s="30">
        <f>VLOOKUP(F1768,t_card_group_s说明表!$B$6:$L$88,COLUMNS(t_card_group_s说明表!$B$6:$L$6),0)</f>
        <v>6</v>
      </c>
    </row>
    <row r="1769" spans="1:30" ht="15.75" customHeight="1" x14ac:dyDescent="0.2">
      <c r="A1769" s="18">
        <f t="shared" si="84"/>
        <v>1764</v>
      </c>
      <c r="B1769" s="18">
        <f>[1]卡牌表配置表!C1769</f>
        <v>10000114</v>
      </c>
      <c r="C1769" s="18">
        <f>[1]卡牌表配置表!D1769</f>
        <v>0</v>
      </c>
      <c r="D1769" s="18">
        <f>[1]卡牌表配置表!E1769</f>
        <v>20100001</v>
      </c>
      <c r="E1769" s="18" t="str">
        <f>[1]卡牌表配置表!F1769</f>
        <v>TL,红，火龙天降</v>
      </c>
      <c r="F1769" s="18">
        <f>[1]卡牌表配置表!G1769</f>
        <v>100001</v>
      </c>
      <c r="G1769" s="18">
        <f>[1]卡牌表配置表!V1769</f>
        <v>14</v>
      </c>
      <c r="H1769" s="18">
        <f t="shared" si="85"/>
        <v>10000115</v>
      </c>
      <c r="I1769" s="30">
        <v>230002</v>
      </c>
      <c r="J1769" s="18">
        <v>0</v>
      </c>
      <c r="K1769" s="18">
        <v>5</v>
      </c>
      <c r="L1769" s="18" t="str">
        <f>[1]卡牌表配置表!I1769</f>
        <v>0,0,0</v>
      </c>
      <c r="M1769" s="18">
        <f t="shared" si="86"/>
        <v>100001140</v>
      </c>
      <c r="N1769" s="66" t="str">
        <f>[1]卡牌表配置表!K1769</f>
        <v/>
      </c>
      <c r="P1769" s="18">
        <f>[1]卡牌表配置表!L1769</f>
        <v>0</v>
      </c>
      <c r="R1769" s="18" t="str">
        <f>[1]卡牌表配置表!N1769</f>
        <v/>
      </c>
      <c r="T1769" s="18" t="str">
        <f>[1]卡牌表配置表!P1769</f>
        <v/>
      </c>
      <c r="W1769" s="18">
        <f>[1]卡牌表配置表!W1769</f>
        <v>320</v>
      </c>
      <c r="X1769" s="18" t="str">
        <f>[1]卡牌表配置表!X1769</f>
        <v>-2,358700</v>
      </c>
      <c r="Y1769" s="18">
        <v>0</v>
      </c>
      <c r="Z1769" s="18">
        <f>[1]卡牌表配置表!AA1769</f>
        <v>30000</v>
      </c>
      <c r="AA1769" s="18" t="s">
        <v>314</v>
      </c>
      <c r="AB1769" s="18">
        <f>[1]卡牌表配置表!AR1769</f>
        <v>21100001</v>
      </c>
      <c r="AD1769" s="30">
        <f>VLOOKUP(F1769,t_card_group_s说明表!$B$6:$L$88,COLUMNS(t_card_group_s说明表!$B$6:$L$6),0)</f>
        <v>6</v>
      </c>
    </row>
    <row r="1770" spans="1:30" ht="15.75" customHeight="1" x14ac:dyDescent="0.2">
      <c r="A1770" s="18">
        <f t="shared" si="84"/>
        <v>1765</v>
      </c>
      <c r="B1770" s="18">
        <f>[1]卡牌表配置表!C1770</f>
        <v>10000115</v>
      </c>
      <c r="C1770" s="18">
        <f>[1]卡牌表配置表!D1770</f>
        <v>0</v>
      </c>
      <c r="D1770" s="18">
        <f>[1]卡牌表配置表!E1770</f>
        <v>20100001</v>
      </c>
      <c r="E1770" s="18" t="str">
        <f>[1]卡牌表配置表!F1770</f>
        <v>TL,红，火龙天降</v>
      </c>
      <c r="F1770" s="18">
        <f>[1]卡牌表配置表!G1770</f>
        <v>100001</v>
      </c>
      <c r="G1770" s="18">
        <f>[1]卡牌表配置表!V1770</f>
        <v>15</v>
      </c>
      <c r="H1770" s="18">
        <f t="shared" si="85"/>
        <v>10000116</v>
      </c>
      <c r="I1770" s="30">
        <v>230002</v>
      </c>
      <c r="J1770" s="18">
        <v>0</v>
      </c>
      <c r="K1770" s="18">
        <v>5</v>
      </c>
      <c r="L1770" s="18" t="str">
        <f>[1]卡牌表配置表!I1770</f>
        <v>0,0,0</v>
      </c>
      <c r="M1770" s="18">
        <f t="shared" si="86"/>
        <v>100001150</v>
      </c>
      <c r="N1770" s="66" t="str">
        <f>[1]卡牌表配置表!K1770</f>
        <v/>
      </c>
      <c r="P1770" s="18">
        <f>[1]卡牌表配置表!L1770</f>
        <v>0</v>
      </c>
      <c r="R1770" s="18" t="str">
        <f>[1]卡牌表配置表!N1770</f>
        <v/>
      </c>
      <c r="T1770" s="18" t="str">
        <f>[1]卡牌表配置表!P1770</f>
        <v/>
      </c>
      <c r="W1770" s="18">
        <f>[1]卡牌表配置表!W1770</f>
        <v>360</v>
      </c>
      <c r="X1770" s="18" t="str">
        <f>[1]卡牌表配置表!X1770</f>
        <v>-2,466300</v>
      </c>
      <c r="Y1770" s="18">
        <v>0</v>
      </c>
      <c r="Z1770" s="18">
        <f>[1]卡牌表配置表!AA1770</f>
        <v>30000</v>
      </c>
      <c r="AA1770" s="18" t="s">
        <v>315</v>
      </c>
      <c r="AB1770" s="18">
        <f>[1]卡牌表配置表!AR1770</f>
        <v>21100001</v>
      </c>
      <c r="AD1770" s="30">
        <f>VLOOKUP(F1770,t_card_group_s说明表!$B$6:$L$88,COLUMNS(t_card_group_s说明表!$B$6:$L$6),0)</f>
        <v>6</v>
      </c>
    </row>
    <row r="1771" spans="1:30" ht="15.75" customHeight="1" x14ac:dyDescent="0.2">
      <c r="A1771" s="18">
        <f t="shared" si="84"/>
        <v>1766</v>
      </c>
      <c r="B1771" s="18">
        <f>[1]卡牌表配置表!C1771</f>
        <v>10000116</v>
      </c>
      <c r="C1771" s="18">
        <f>[1]卡牌表配置表!D1771</f>
        <v>0</v>
      </c>
      <c r="D1771" s="18">
        <f>[1]卡牌表配置表!E1771</f>
        <v>20100001</v>
      </c>
      <c r="E1771" s="18" t="str">
        <f>[1]卡牌表配置表!F1771</f>
        <v>TL,红，火龙天降</v>
      </c>
      <c r="F1771" s="18">
        <f>[1]卡牌表配置表!G1771</f>
        <v>100001</v>
      </c>
      <c r="G1771" s="18">
        <f>[1]卡牌表配置表!V1771</f>
        <v>16</v>
      </c>
      <c r="H1771" s="18">
        <f t="shared" si="85"/>
        <v>10000117</v>
      </c>
      <c r="I1771" s="30">
        <v>230002</v>
      </c>
      <c r="J1771" s="18">
        <v>0</v>
      </c>
      <c r="K1771" s="18">
        <v>5</v>
      </c>
      <c r="L1771" s="18" t="str">
        <f>[1]卡牌表配置表!I1771</f>
        <v>0,0,0</v>
      </c>
      <c r="M1771" s="18">
        <f t="shared" si="86"/>
        <v>100001160</v>
      </c>
      <c r="N1771" s="66" t="str">
        <f>[1]卡牌表配置表!K1771</f>
        <v/>
      </c>
      <c r="P1771" s="18">
        <f>[1]卡牌表配置表!L1771</f>
        <v>0</v>
      </c>
      <c r="R1771" s="18" t="str">
        <f>[1]卡牌表配置表!N1771</f>
        <v/>
      </c>
      <c r="T1771" s="18" t="str">
        <f>[1]卡牌表配置表!P1771</f>
        <v/>
      </c>
      <c r="W1771" s="18">
        <f>[1]卡牌表配置表!W1771</f>
        <v>360</v>
      </c>
      <c r="X1771" s="18" t="str">
        <f>[1]卡牌表配置表!X1771</f>
        <v>-2,606200</v>
      </c>
      <c r="Y1771" s="18">
        <v>0</v>
      </c>
      <c r="Z1771" s="18">
        <f>[1]卡牌表配置表!AA1771</f>
        <v>30000</v>
      </c>
      <c r="AA1771" s="18" t="s">
        <v>316</v>
      </c>
      <c r="AB1771" s="18">
        <f>[1]卡牌表配置表!AR1771</f>
        <v>21100001</v>
      </c>
      <c r="AD1771" s="30">
        <f>VLOOKUP(F1771,t_card_group_s说明表!$B$6:$L$88,COLUMNS(t_card_group_s说明表!$B$6:$L$6),0)</f>
        <v>6</v>
      </c>
    </row>
    <row r="1772" spans="1:30" ht="15.75" customHeight="1" x14ac:dyDescent="0.2">
      <c r="A1772" s="18">
        <f t="shared" si="84"/>
        <v>1767</v>
      </c>
      <c r="B1772" s="18">
        <f>[1]卡牌表配置表!C1772</f>
        <v>10000117</v>
      </c>
      <c r="C1772" s="18">
        <f>[1]卡牌表配置表!D1772</f>
        <v>0</v>
      </c>
      <c r="D1772" s="18">
        <f>[1]卡牌表配置表!E1772</f>
        <v>20100001</v>
      </c>
      <c r="E1772" s="18" t="str">
        <f>[1]卡牌表配置表!F1772</f>
        <v>TL,红，火龙天降</v>
      </c>
      <c r="F1772" s="18">
        <f>[1]卡牌表配置表!G1772</f>
        <v>100001</v>
      </c>
      <c r="G1772" s="18">
        <f>[1]卡牌表配置表!V1772</f>
        <v>17</v>
      </c>
      <c r="H1772" s="18">
        <f t="shared" si="85"/>
        <v>10000118</v>
      </c>
      <c r="I1772" s="30">
        <v>230002</v>
      </c>
      <c r="J1772" s="18">
        <v>0</v>
      </c>
      <c r="K1772" s="18">
        <v>5</v>
      </c>
      <c r="L1772" s="18" t="str">
        <f>[1]卡牌表配置表!I1772</f>
        <v>0,0,0</v>
      </c>
      <c r="M1772" s="18">
        <f t="shared" si="86"/>
        <v>100001170</v>
      </c>
      <c r="N1772" s="66" t="str">
        <f>[1]卡牌表配置表!K1772</f>
        <v/>
      </c>
      <c r="P1772" s="18">
        <f>[1]卡牌表配置表!L1772</f>
        <v>0</v>
      </c>
      <c r="R1772" s="18" t="str">
        <f>[1]卡牌表配置表!N1772</f>
        <v/>
      </c>
      <c r="T1772" s="18" t="str">
        <f>[1]卡牌表配置表!P1772</f>
        <v/>
      </c>
      <c r="W1772" s="18">
        <f>[1]卡牌表配置表!W1772</f>
        <v>400</v>
      </c>
      <c r="X1772" s="18" t="str">
        <f>[1]卡牌表配置表!X1772</f>
        <v>-2,788100</v>
      </c>
      <c r="Y1772" s="18">
        <v>0</v>
      </c>
      <c r="Z1772" s="18">
        <f>[1]卡牌表配置表!AA1772</f>
        <v>30000</v>
      </c>
      <c r="AA1772" s="18" t="s">
        <v>317</v>
      </c>
      <c r="AB1772" s="18">
        <f>[1]卡牌表配置表!AR1772</f>
        <v>21100001</v>
      </c>
      <c r="AD1772" s="30">
        <f>VLOOKUP(F1772,t_card_group_s说明表!$B$6:$L$88,COLUMNS(t_card_group_s说明表!$B$6:$L$6),0)</f>
        <v>6</v>
      </c>
    </row>
    <row r="1773" spans="1:30" ht="15.75" customHeight="1" x14ac:dyDescent="0.2">
      <c r="A1773" s="18">
        <f t="shared" si="84"/>
        <v>1768</v>
      </c>
      <c r="B1773" s="18">
        <f>[1]卡牌表配置表!C1773</f>
        <v>10000118</v>
      </c>
      <c r="C1773" s="18">
        <f>[1]卡牌表配置表!D1773</f>
        <v>0</v>
      </c>
      <c r="D1773" s="18">
        <f>[1]卡牌表配置表!E1773</f>
        <v>20100001</v>
      </c>
      <c r="E1773" s="18" t="str">
        <f>[1]卡牌表配置表!F1773</f>
        <v>TL,红，火龙天降</v>
      </c>
      <c r="F1773" s="18">
        <f>[1]卡牌表配置表!G1773</f>
        <v>100001</v>
      </c>
      <c r="G1773" s="18">
        <f>[1]卡牌表配置表!V1773</f>
        <v>18</v>
      </c>
      <c r="H1773" s="18">
        <f t="shared" si="85"/>
        <v>10000119</v>
      </c>
      <c r="I1773" s="30">
        <v>230002</v>
      </c>
      <c r="J1773" s="18">
        <v>0</v>
      </c>
      <c r="K1773" s="18">
        <v>5</v>
      </c>
      <c r="L1773" s="18" t="str">
        <f>[1]卡牌表配置表!I1773</f>
        <v>0,0,0</v>
      </c>
      <c r="M1773" s="18">
        <f t="shared" si="86"/>
        <v>100001180</v>
      </c>
      <c r="N1773" s="66" t="str">
        <f>[1]卡牌表配置表!K1773</f>
        <v/>
      </c>
      <c r="P1773" s="18">
        <f>[1]卡牌表配置表!L1773</f>
        <v>0</v>
      </c>
      <c r="R1773" s="18" t="str">
        <f>[1]卡牌表配置表!N1773</f>
        <v/>
      </c>
      <c r="T1773" s="18" t="str">
        <f>[1]卡牌表配置表!P1773</f>
        <v/>
      </c>
      <c r="W1773" s="18">
        <f>[1]卡牌表配置表!W1773</f>
        <v>400</v>
      </c>
      <c r="X1773" s="18" t="str">
        <f>[1]卡牌表配置表!X1773</f>
        <v>-2,1024500</v>
      </c>
      <c r="Y1773" s="18">
        <v>0</v>
      </c>
      <c r="Z1773" s="18">
        <f>[1]卡牌表配置表!AA1773</f>
        <v>30000</v>
      </c>
      <c r="AA1773" s="18" t="s">
        <v>318</v>
      </c>
      <c r="AB1773" s="18">
        <f>[1]卡牌表配置表!AR1773</f>
        <v>21100001</v>
      </c>
      <c r="AD1773" s="30">
        <f>VLOOKUP(F1773,t_card_group_s说明表!$B$6:$L$88,COLUMNS(t_card_group_s说明表!$B$6:$L$6),0)</f>
        <v>6</v>
      </c>
    </row>
    <row r="1774" spans="1:30" ht="15.75" customHeight="1" x14ac:dyDescent="0.2">
      <c r="A1774" s="18">
        <f t="shared" si="84"/>
        <v>1769</v>
      </c>
      <c r="B1774" s="18">
        <f>[1]卡牌表配置表!C1774</f>
        <v>10000119</v>
      </c>
      <c r="C1774" s="18">
        <f>[1]卡牌表配置表!D1774</f>
        <v>0</v>
      </c>
      <c r="D1774" s="18">
        <f>[1]卡牌表配置表!E1774</f>
        <v>20100001</v>
      </c>
      <c r="E1774" s="18" t="str">
        <f>[1]卡牌表配置表!F1774</f>
        <v>TL,红，火龙天降</v>
      </c>
      <c r="F1774" s="18">
        <f>[1]卡牌表配置表!G1774</f>
        <v>100001</v>
      </c>
      <c r="G1774" s="18">
        <f>[1]卡牌表配置表!V1774</f>
        <v>19</v>
      </c>
      <c r="H1774" s="18">
        <f t="shared" si="85"/>
        <v>10000120</v>
      </c>
      <c r="I1774" s="30">
        <v>230002</v>
      </c>
      <c r="J1774" s="18">
        <v>0</v>
      </c>
      <c r="K1774" s="18">
        <v>5</v>
      </c>
      <c r="L1774" s="18" t="str">
        <f>[1]卡牌表配置表!I1774</f>
        <v>0,0,0</v>
      </c>
      <c r="M1774" s="18">
        <f t="shared" si="86"/>
        <v>100001190</v>
      </c>
      <c r="N1774" s="66" t="str">
        <f>[1]卡牌表配置表!K1774</f>
        <v/>
      </c>
      <c r="P1774" s="18">
        <f>[1]卡牌表配置表!L1774</f>
        <v>0</v>
      </c>
      <c r="R1774" s="18" t="str">
        <f>[1]卡牌表配置表!N1774</f>
        <v/>
      </c>
      <c r="T1774" s="18" t="str">
        <f>[1]卡牌表配置表!P1774</f>
        <v/>
      </c>
      <c r="W1774" s="18">
        <f>[1]卡牌表配置表!W1774</f>
        <v>440</v>
      </c>
      <c r="X1774" s="18" t="str">
        <f>[1]卡牌表配置表!X1774</f>
        <v>-2,1331900</v>
      </c>
      <c r="Y1774" s="18">
        <v>0</v>
      </c>
      <c r="Z1774" s="18">
        <f>[1]卡牌表配置表!AA1774</f>
        <v>30000</v>
      </c>
      <c r="AA1774" s="18" t="s">
        <v>319</v>
      </c>
      <c r="AB1774" s="18">
        <f>[1]卡牌表配置表!AR1774</f>
        <v>21100001</v>
      </c>
      <c r="AD1774" s="30">
        <f>VLOOKUP(F1774,t_card_group_s说明表!$B$6:$L$88,COLUMNS(t_card_group_s说明表!$B$6:$L$6),0)</f>
        <v>6</v>
      </c>
    </row>
    <row r="1775" spans="1:30" ht="15.75" customHeight="1" x14ac:dyDescent="0.2">
      <c r="A1775" s="18">
        <f t="shared" si="84"/>
        <v>1770</v>
      </c>
      <c r="B1775" s="18">
        <f>[1]卡牌表配置表!C1775</f>
        <v>10000120</v>
      </c>
      <c r="C1775" s="18">
        <f>[1]卡牌表配置表!D1775</f>
        <v>0</v>
      </c>
      <c r="D1775" s="18">
        <f>[1]卡牌表配置表!E1775</f>
        <v>20100001</v>
      </c>
      <c r="E1775" s="18" t="str">
        <f>[1]卡牌表配置表!F1775</f>
        <v>TL,红，火龙天降</v>
      </c>
      <c r="F1775" s="18">
        <f>[1]卡牌表配置表!G1775</f>
        <v>100001</v>
      </c>
      <c r="G1775" s="18">
        <f>[1]卡牌表配置表!V1775</f>
        <v>20</v>
      </c>
      <c r="H1775" s="18">
        <f t="shared" si="85"/>
        <v>10000121</v>
      </c>
      <c r="I1775" s="30">
        <v>230002</v>
      </c>
      <c r="J1775" s="18">
        <v>0</v>
      </c>
      <c r="K1775" s="18">
        <v>5</v>
      </c>
      <c r="L1775" s="18" t="str">
        <f>[1]卡牌表配置表!I1775</f>
        <v>0,0,0</v>
      </c>
      <c r="M1775" s="18">
        <f t="shared" si="86"/>
        <v>100001200</v>
      </c>
      <c r="N1775" s="66" t="str">
        <f>[1]卡牌表配置表!K1775</f>
        <v/>
      </c>
      <c r="P1775" s="18">
        <f>[1]卡牌表配置表!L1775</f>
        <v>0</v>
      </c>
      <c r="R1775" s="18" t="str">
        <f>[1]卡牌表配置表!N1775</f>
        <v/>
      </c>
      <c r="T1775" s="18" t="str">
        <f>[1]卡牌表配置表!P1775</f>
        <v/>
      </c>
      <c r="W1775" s="18">
        <f>[1]卡牌表配置表!W1775</f>
        <v>440</v>
      </c>
      <c r="X1775" s="18" t="str">
        <f>[1]卡牌表配置表!X1775</f>
        <v>-2,1731500</v>
      </c>
      <c r="Y1775" s="18">
        <v>0</v>
      </c>
      <c r="Z1775" s="18">
        <f>[1]卡牌表配置表!AA1775</f>
        <v>30000</v>
      </c>
      <c r="AA1775" s="18" t="s">
        <v>320</v>
      </c>
      <c r="AB1775" s="18">
        <f>[1]卡牌表配置表!AR1775</f>
        <v>21100001</v>
      </c>
      <c r="AD1775" s="30">
        <f>VLOOKUP(F1775,t_card_group_s说明表!$B$6:$L$88,COLUMNS(t_card_group_s说明表!$B$6:$L$6),0)</f>
        <v>6</v>
      </c>
    </row>
    <row r="1776" spans="1:30" ht="15.75" customHeight="1" x14ac:dyDescent="0.2">
      <c r="A1776" s="18">
        <f t="shared" si="84"/>
        <v>1771</v>
      </c>
      <c r="B1776" s="18">
        <f>[1]卡牌表配置表!C1776</f>
        <v>10000121</v>
      </c>
      <c r="C1776" s="18">
        <f>[1]卡牌表配置表!D1776</f>
        <v>0</v>
      </c>
      <c r="D1776" s="18">
        <f>[1]卡牌表配置表!E1776</f>
        <v>20100001</v>
      </c>
      <c r="E1776" s="18" t="str">
        <f>[1]卡牌表配置表!F1776</f>
        <v>TL,红，火龙天降</v>
      </c>
      <c r="F1776" s="18">
        <f>[1]卡牌表配置表!G1776</f>
        <v>100001</v>
      </c>
      <c r="G1776" s="18">
        <f>[1]卡牌表配置表!V1776</f>
        <v>21</v>
      </c>
      <c r="H1776" s="18">
        <f t="shared" si="85"/>
        <v>10000122</v>
      </c>
      <c r="I1776" s="30">
        <v>230002</v>
      </c>
      <c r="J1776" s="18">
        <v>0</v>
      </c>
      <c r="K1776" s="18">
        <v>5</v>
      </c>
      <c r="L1776" s="18" t="str">
        <f>[1]卡牌表配置表!I1776</f>
        <v>0,0,0</v>
      </c>
      <c r="M1776" s="18">
        <f t="shared" si="86"/>
        <v>100001210</v>
      </c>
      <c r="N1776" s="66" t="str">
        <f>[1]卡牌表配置表!K1776</f>
        <v/>
      </c>
      <c r="P1776" s="18">
        <f>[1]卡牌表配置表!L1776</f>
        <v>0</v>
      </c>
      <c r="R1776" s="18" t="str">
        <f>[1]卡牌表配置表!N1776</f>
        <v/>
      </c>
      <c r="T1776" s="18" t="str">
        <f>[1]卡牌表配置表!P1776</f>
        <v/>
      </c>
      <c r="W1776" s="18">
        <f>[1]卡牌表配置表!W1776</f>
        <v>480</v>
      </c>
      <c r="X1776" s="18" t="str">
        <f>[1]卡牌表配置表!X1776</f>
        <v>-2,2251000</v>
      </c>
      <c r="Y1776" s="18">
        <v>0</v>
      </c>
      <c r="Z1776" s="18">
        <f>[1]卡牌表配置表!AA1776</f>
        <v>30000</v>
      </c>
      <c r="AA1776" s="18" t="s">
        <v>321</v>
      </c>
      <c r="AB1776" s="18">
        <f>[1]卡牌表配置表!AR1776</f>
        <v>21100001</v>
      </c>
      <c r="AD1776" s="30">
        <f>VLOOKUP(F1776,t_card_group_s说明表!$B$6:$L$88,COLUMNS(t_card_group_s说明表!$B$6:$L$6),0)</f>
        <v>6</v>
      </c>
    </row>
    <row r="1777" spans="1:30" ht="15.75" customHeight="1" x14ac:dyDescent="0.2">
      <c r="A1777" s="18">
        <f t="shared" si="84"/>
        <v>1772</v>
      </c>
      <c r="B1777" s="18">
        <f>[1]卡牌表配置表!C1777</f>
        <v>10000122</v>
      </c>
      <c r="C1777" s="18">
        <f>[1]卡牌表配置表!D1777</f>
        <v>0</v>
      </c>
      <c r="D1777" s="18">
        <f>[1]卡牌表配置表!E1777</f>
        <v>20100001</v>
      </c>
      <c r="E1777" s="18" t="str">
        <f>[1]卡牌表配置表!F1777</f>
        <v>TL,红，火龙天降</v>
      </c>
      <c r="F1777" s="18">
        <f>[1]卡牌表配置表!G1777</f>
        <v>100001</v>
      </c>
      <c r="G1777" s="18">
        <f>[1]卡牌表配置表!V1777</f>
        <v>22</v>
      </c>
      <c r="H1777" s="18">
        <f t="shared" si="85"/>
        <v>10000123</v>
      </c>
      <c r="I1777" s="30">
        <v>230002</v>
      </c>
      <c r="J1777" s="18">
        <v>0</v>
      </c>
      <c r="K1777" s="18">
        <v>5</v>
      </c>
      <c r="L1777" s="18" t="str">
        <f>[1]卡牌表配置表!I1777</f>
        <v>0,0,0</v>
      </c>
      <c r="M1777" s="18">
        <f t="shared" si="86"/>
        <v>100001220</v>
      </c>
      <c r="N1777" s="66" t="str">
        <f>[1]卡牌表配置表!K1777</f>
        <v/>
      </c>
      <c r="P1777" s="18">
        <f>[1]卡牌表配置表!L1777</f>
        <v>0</v>
      </c>
      <c r="R1777" s="18" t="str">
        <f>[1]卡牌表配置表!N1777</f>
        <v/>
      </c>
      <c r="T1777" s="18" t="str">
        <f>[1]卡牌表配置表!P1777</f>
        <v/>
      </c>
      <c r="W1777" s="18">
        <f>[1]卡牌表配置表!W1777</f>
        <v>480</v>
      </c>
      <c r="X1777" s="18" t="str">
        <f>[1]卡牌表配置表!X1777</f>
        <v>-2,2926300</v>
      </c>
      <c r="Y1777" s="18">
        <v>0</v>
      </c>
      <c r="Z1777" s="18">
        <f>[1]卡牌表配置表!AA1777</f>
        <v>30000</v>
      </c>
      <c r="AA1777" s="18" t="s">
        <v>322</v>
      </c>
      <c r="AB1777" s="18">
        <f>[1]卡牌表配置表!AR1777</f>
        <v>21100001</v>
      </c>
      <c r="AD1777" s="30">
        <f>VLOOKUP(F1777,t_card_group_s说明表!$B$6:$L$88,COLUMNS(t_card_group_s说明表!$B$6:$L$6),0)</f>
        <v>6</v>
      </c>
    </row>
    <row r="1778" spans="1:30" ht="15.75" customHeight="1" x14ac:dyDescent="0.2">
      <c r="A1778" s="18">
        <f t="shared" si="84"/>
        <v>1773</v>
      </c>
      <c r="B1778" s="18">
        <f>[1]卡牌表配置表!C1778</f>
        <v>10000123</v>
      </c>
      <c r="C1778" s="18">
        <f>[1]卡牌表配置表!D1778</f>
        <v>0</v>
      </c>
      <c r="D1778" s="18">
        <f>[1]卡牌表配置表!E1778</f>
        <v>20100001</v>
      </c>
      <c r="E1778" s="18" t="str">
        <f>[1]卡牌表配置表!F1778</f>
        <v>TL,红，火龙天降</v>
      </c>
      <c r="F1778" s="18">
        <f>[1]卡牌表配置表!G1778</f>
        <v>100001</v>
      </c>
      <c r="G1778" s="18">
        <f>[1]卡牌表配置表!V1778</f>
        <v>23</v>
      </c>
      <c r="H1778" s="18">
        <f t="shared" si="85"/>
        <v>10000124</v>
      </c>
      <c r="I1778" s="30">
        <v>230002</v>
      </c>
      <c r="J1778" s="18">
        <v>0</v>
      </c>
      <c r="K1778" s="18">
        <v>5</v>
      </c>
      <c r="L1778" s="18" t="str">
        <f>[1]卡牌表配置表!I1778</f>
        <v>0,0,0</v>
      </c>
      <c r="M1778" s="18">
        <f t="shared" si="86"/>
        <v>100001230</v>
      </c>
      <c r="N1778" s="66" t="str">
        <f>[1]卡牌表配置表!K1778</f>
        <v/>
      </c>
      <c r="P1778" s="18">
        <f>[1]卡牌表配置表!L1778</f>
        <v>0</v>
      </c>
      <c r="R1778" s="18" t="str">
        <f>[1]卡牌表配置表!N1778</f>
        <v/>
      </c>
      <c r="T1778" s="18" t="str">
        <f>[1]卡牌表配置表!P1778</f>
        <v/>
      </c>
      <c r="W1778" s="18">
        <f>[1]卡牌表配置表!W1778</f>
        <v>520</v>
      </c>
      <c r="X1778" s="18" t="str">
        <f>[1]卡牌表配置表!X1778</f>
        <v>-2,3804200</v>
      </c>
      <c r="Y1778" s="18">
        <v>0</v>
      </c>
      <c r="Z1778" s="18">
        <f>[1]卡牌表配置表!AA1778</f>
        <v>30000</v>
      </c>
      <c r="AA1778" s="18" t="s">
        <v>323</v>
      </c>
      <c r="AB1778" s="18">
        <f>[1]卡牌表配置表!AR1778</f>
        <v>21100001</v>
      </c>
      <c r="AD1778" s="30">
        <f>VLOOKUP(F1778,t_card_group_s说明表!$B$6:$L$88,COLUMNS(t_card_group_s说明表!$B$6:$L$6),0)</f>
        <v>6</v>
      </c>
    </row>
    <row r="1779" spans="1:30" ht="15.75" customHeight="1" x14ac:dyDescent="0.2">
      <c r="A1779" s="18">
        <f t="shared" si="84"/>
        <v>1774</v>
      </c>
      <c r="B1779" s="18">
        <f>[1]卡牌表配置表!C1779</f>
        <v>10000124</v>
      </c>
      <c r="C1779" s="18">
        <f>[1]卡牌表配置表!D1779</f>
        <v>0</v>
      </c>
      <c r="D1779" s="18">
        <f>[1]卡牌表配置表!E1779</f>
        <v>20100001</v>
      </c>
      <c r="E1779" s="18" t="str">
        <f>[1]卡牌表配置表!F1779</f>
        <v>TL,红，火龙天降</v>
      </c>
      <c r="F1779" s="18">
        <f>[1]卡牌表配置表!G1779</f>
        <v>100001</v>
      </c>
      <c r="G1779" s="18">
        <f>[1]卡牌表配置表!V1779</f>
        <v>24</v>
      </c>
      <c r="H1779" s="18">
        <f t="shared" si="85"/>
        <v>10000125</v>
      </c>
      <c r="I1779" s="30">
        <v>230002</v>
      </c>
      <c r="J1779" s="18">
        <v>0</v>
      </c>
      <c r="K1779" s="18">
        <v>5</v>
      </c>
      <c r="L1779" s="18" t="str">
        <f>[1]卡牌表配置表!I1779</f>
        <v>0,0,0</v>
      </c>
      <c r="M1779" s="18">
        <f t="shared" si="86"/>
        <v>100001240</v>
      </c>
      <c r="N1779" s="66" t="str">
        <f>[1]卡牌表配置表!K1779</f>
        <v/>
      </c>
      <c r="P1779" s="18">
        <f>[1]卡牌表配置表!L1779</f>
        <v>0</v>
      </c>
      <c r="R1779" s="18" t="str">
        <f>[1]卡牌表配置表!N1779</f>
        <v/>
      </c>
      <c r="T1779" s="18" t="str">
        <f>[1]卡牌表配置表!P1779</f>
        <v/>
      </c>
      <c r="W1779" s="18">
        <f>[1]卡牌表配置表!W1779</f>
        <v>600</v>
      </c>
      <c r="X1779" s="18" t="str">
        <f>[1]卡牌表配置表!X1779</f>
        <v>-2,4945500</v>
      </c>
      <c r="Y1779" s="18">
        <v>0</v>
      </c>
      <c r="Z1779" s="18">
        <f>[1]卡牌表配置表!AA1779</f>
        <v>30000</v>
      </c>
      <c r="AA1779" s="18" t="s">
        <v>324</v>
      </c>
      <c r="AB1779" s="18">
        <f>[1]卡牌表配置表!AR1779</f>
        <v>21100001</v>
      </c>
      <c r="AD1779" s="30">
        <f>VLOOKUP(F1779,t_card_group_s说明表!$B$6:$L$88,COLUMNS(t_card_group_s说明表!$B$6:$L$6),0)</f>
        <v>6</v>
      </c>
    </row>
    <row r="1780" spans="1:30" ht="15.75" customHeight="1" x14ac:dyDescent="0.2">
      <c r="A1780" s="18">
        <f t="shared" si="84"/>
        <v>1775</v>
      </c>
      <c r="B1780" s="18">
        <f>[1]卡牌表配置表!C1780</f>
        <v>10000125</v>
      </c>
      <c r="C1780" s="18">
        <f>[1]卡牌表配置表!D1780</f>
        <v>0</v>
      </c>
      <c r="D1780" s="18">
        <f>[1]卡牌表配置表!E1780</f>
        <v>20100001</v>
      </c>
      <c r="E1780" s="18" t="str">
        <f>[1]卡牌表配置表!F1780</f>
        <v>TL,红，火龙天降</v>
      </c>
      <c r="F1780" s="18">
        <f>[1]卡牌表配置表!G1780</f>
        <v>100001</v>
      </c>
      <c r="G1780" s="18">
        <f>[1]卡牌表配置表!V1780</f>
        <v>25</v>
      </c>
      <c r="H1780" s="18" t="str">
        <f t="shared" si="85"/>
        <v/>
      </c>
      <c r="I1780" s="30">
        <v>230002</v>
      </c>
      <c r="J1780" s="18">
        <v>0</v>
      </c>
      <c r="K1780" s="18">
        <v>5</v>
      </c>
      <c r="L1780" s="18" t="str">
        <f>[1]卡牌表配置表!I1780</f>
        <v>0,0,0</v>
      </c>
      <c r="M1780" s="18">
        <f t="shared" si="86"/>
        <v>100001250</v>
      </c>
      <c r="N1780" s="66" t="str">
        <f>[1]卡牌表配置表!K1780</f>
        <v/>
      </c>
      <c r="P1780" s="18">
        <f>[1]卡牌表配置表!L1780</f>
        <v>0</v>
      </c>
      <c r="R1780" s="18" t="str">
        <f>[1]卡牌表配置表!N1780</f>
        <v/>
      </c>
      <c r="T1780" s="18" t="str">
        <f>[1]卡牌表配置表!P1780</f>
        <v/>
      </c>
      <c r="W1780" s="18">
        <f>[1]卡牌表配置表!W1780</f>
        <v>-1</v>
      </c>
      <c r="X1780" s="18">
        <f>[1]卡牌表配置表!X1780</f>
        <v>-1</v>
      </c>
      <c r="Y1780" s="18">
        <v>0</v>
      </c>
      <c r="Z1780" s="18">
        <f>[1]卡牌表配置表!AA1780</f>
        <v>30000</v>
      </c>
      <c r="AA1780" s="18" t="s">
        <v>325</v>
      </c>
      <c r="AB1780" s="18">
        <f>[1]卡牌表配置表!AR1780</f>
        <v>21100001</v>
      </c>
      <c r="AD1780" s="30">
        <f>VLOOKUP(F1780,t_card_group_s说明表!$B$6:$L$88,COLUMNS(t_card_group_s说明表!$B$6:$L$6),0)</f>
        <v>6</v>
      </c>
    </row>
    <row r="1781" spans="1:30" ht="15.75" customHeight="1" x14ac:dyDescent="0.2">
      <c r="A1781" s="18">
        <f t="shared" si="84"/>
        <v>1776</v>
      </c>
      <c r="B1781" s="18">
        <f>[1]卡牌表配置表!C1781</f>
        <v>10000201</v>
      </c>
      <c r="C1781" s="18">
        <f>[1]卡牌表配置表!D1781</f>
        <v>0</v>
      </c>
      <c r="D1781" s="18">
        <f>[1]卡牌表配置表!E1781</f>
        <v>20100002</v>
      </c>
      <c r="E1781" s="18" t="str">
        <f>[1]卡牌表配置表!F1781</f>
        <v>TL,绿，全屏减速</v>
      </c>
      <c r="F1781" s="18">
        <f>[1]卡牌表配置表!G1781</f>
        <v>100002</v>
      </c>
      <c r="G1781" s="18">
        <f>[1]卡牌表配置表!V1781</f>
        <v>1</v>
      </c>
      <c r="H1781" s="18">
        <f t="shared" si="85"/>
        <v>10000202</v>
      </c>
      <c r="I1781" s="30">
        <v>230002</v>
      </c>
      <c r="J1781" s="18">
        <v>0</v>
      </c>
      <c r="K1781" s="18">
        <v>10</v>
      </c>
      <c r="L1781" s="18" t="str">
        <f>[1]卡牌表配置表!I1781</f>
        <v>0,0,0</v>
      </c>
      <c r="M1781" s="18">
        <f t="shared" si="86"/>
        <v>100002010</v>
      </c>
      <c r="N1781" s="66" t="str">
        <f>[1]卡牌表配置表!K1781</f>
        <v/>
      </c>
      <c r="P1781" s="18">
        <f>[1]卡牌表配置表!L1781</f>
        <v>0</v>
      </c>
      <c r="R1781" s="18" t="str">
        <f>[1]卡牌表配置表!N1781</f>
        <v/>
      </c>
      <c r="T1781" s="18" t="str">
        <f>[1]卡牌表配置表!P1781</f>
        <v/>
      </c>
      <c r="W1781" s="18">
        <f>[1]卡牌表配置表!W1781</f>
        <v>20</v>
      </c>
      <c r="X1781" s="18" t="str">
        <f>[1]卡牌表配置表!X1781</f>
        <v>-2,1000</v>
      </c>
      <c r="Y1781" s="18">
        <v>0</v>
      </c>
      <c r="Z1781" s="18">
        <f>[1]卡牌表配置表!AA1781</f>
        <v>30000</v>
      </c>
      <c r="AA1781" s="18" t="str">
        <f>[1]卡牌表配置表!AB1781</f>
        <v/>
      </c>
      <c r="AB1781" s="18">
        <f>[1]卡牌表配置表!AR1781</f>
        <v>21100002</v>
      </c>
      <c r="AD1781" s="30">
        <f>VLOOKUP(F1781,t_card_group_s说明表!$B$6:$L$88,COLUMNS(t_card_group_s说明表!$B$6:$L$6),0)</f>
        <v>6</v>
      </c>
    </row>
    <row r="1782" spans="1:30" ht="15.75" customHeight="1" x14ac:dyDescent="0.2">
      <c r="A1782" s="18">
        <f t="shared" si="84"/>
        <v>1777</v>
      </c>
      <c r="B1782" s="18">
        <f>[1]卡牌表配置表!C1782</f>
        <v>10000202</v>
      </c>
      <c r="C1782" s="18">
        <f>[1]卡牌表配置表!D1782</f>
        <v>0</v>
      </c>
      <c r="D1782" s="18">
        <f>[1]卡牌表配置表!E1782</f>
        <v>20100002</v>
      </c>
      <c r="E1782" s="18" t="str">
        <f>[1]卡牌表配置表!F1782</f>
        <v>TL,绿，全屏减速</v>
      </c>
      <c r="F1782" s="18">
        <f>[1]卡牌表配置表!G1782</f>
        <v>100002</v>
      </c>
      <c r="G1782" s="18">
        <f>[1]卡牌表配置表!V1782</f>
        <v>2</v>
      </c>
      <c r="H1782" s="18">
        <f t="shared" si="85"/>
        <v>10000203</v>
      </c>
      <c r="I1782" s="30">
        <v>230002</v>
      </c>
      <c r="J1782" s="18">
        <v>0</v>
      </c>
      <c r="K1782" s="18">
        <v>10</v>
      </c>
      <c r="L1782" s="18" t="str">
        <f>[1]卡牌表配置表!I1782</f>
        <v>0,0,0</v>
      </c>
      <c r="M1782" s="18">
        <f t="shared" si="86"/>
        <v>100002020</v>
      </c>
      <c r="N1782" s="66" t="str">
        <f>[1]卡牌表配置表!K1782</f>
        <v/>
      </c>
      <c r="P1782" s="18">
        <f>[1]卡牌表配置表!L1782</f>
        <v>0</v>
      </c>
      <c r="R1782" s="18" t="str">
        <f>[1]卡牌表配置表!N1782</f>
        <v/>
      </c>
      <c r="T1782" s="18" t="str">
        <f>[1]卡牌表配置表!P1782</f>
        <v/>
      </c>
      <c r="W1782" s="18">
        <f>[1]卡牌表配置表!W1782</f>
        <v>80</v>
      </c>
      <c r="X1782" s="18" t="str">
        <f>[1]卡牌表配置表!X1782</f>
        <v>-2,5000</v>
      </c>
      <c r="Y1782" s="18">
        <v>0</v>
      </c>
      <c r="Z1782" s="18">
        <f>[1]卡牌表配置表!AA1782</f>
        <v>30000</v>
      </c>
      <c r="AA1782" s="18" t="str">
        <f>[1]卡牌表配置表!AB1782</f>
        <v/>
      </c>
      <c r="AB1782" s="18">
        <f>[1]卡牌表配置表!AR1782</f>
        <v>21100002</v>
      </c>
      <c r="AD1782" s="30">
        <f>VLOOKUP(F1782,t_card_group_s说明表!$B$6:$L$88,COLUMNS(t_card_group_s说明表!$B$6:$L$6),0)</f>
        <v>6</v>
      </c>
    </row>
    <row r="1783" spans="1:30" ht="15.75" customHeight="1" x14ac:dyDescent="0.2">
      <c r="A1783" s="18">
        <f t="shared" si="84"/>
        <v>1778</v>
      </c>
      <c r="B1783" s="18">
        <f>[1]卡牌表配置表!C1783</f>
        <v>10000203</v>
      </c>
      <c r="C1783" s="18">
        <f>[1]卡牌表配置表!D1783</f>
        <v>0</v>
      </c>
      <c r="D1783" s="18">
        <f>[1]卡牌表配置表!E1783</f>
        <v>20100002</v>
      </c>
      <c r="E1783" s="18" t="str">
        <f>[1]卡牌表配置表!F1783</f>
        <v>TL,绿，全屏减速</v>
      </c>
      <c r="F1783" s="18">
        <f>[1]卡牌表配置表!G1783</f>
        <v>100002</v>
      </c>
      <c r="G1783" s="18">
        <f>[1]卡牌表配置表!V1783</f>
        <v>3</v>
      </c>
      <c r="H1783" s="18">
        <f t="shared" si="85"/>
        <v>10000204</v>
      </c>
      <c r="I1783" s="30">
        <v>230002</v>
      </c>
      <c r="J1783" s="18">
        <v>0</v>
      </c>
      <c r="K1783" s="18">
        <v>10</v>
      </c>
      <c r="L1783" s="18" t="str">
        <f>[1]卡牌表配置表!I1783</f>
        <v>0,0,0</v>
      </c>
      <c r="M1783" s="18">
        <f t="shared" si="86"/>
        <v>100002030</v>
      </c>
      <c r="N1783" s="66" t="str">
        <f>[1]卡牌表配置表!K1783</f>
        <v/>
      </c>
      <c r="P1783" s="18">
        <f>[1]卡牌表配置表!L1783</f>
        <v>0</v>
      </c>
      <c r="R1783" s="18" t="str">
        <f>[1]卡牌表配置表!N1783</f>
        <v/>
      </c>
      <c r="T1783" s="18" t="str">
        <f>[1]卡牌表配置表!P1783</f>
        <v/>
      </c>
      <c r="W1783" s="18">
        <f>[1]卡牌表配置表!W1783</f>
        <v>120</v>
      </c>
      <c r="X1783" s="18" t="str">
        <f>[1]卡牌表配置表!X1783</f>
        <v>-2,15000</v>
      </c>
      <c r="Y1783" s="18">
        <v>0</v>
      </c>
      <c r="Z1783" s="18">
        <f>[1]卡牌表配置表!AA1783</f>
        <v>30000</v>
      </c>
      <c r="AA1783" s="18" t="str">
        <f>[1]卡牌表配置表!AB1783</f>
        <v/>
      </c>
      <c r="AB1783" s="18">
        <f>[1]卡牌表配置表!AR1783</f>
        <v>21100002</v>
      </c>
      <c r="AD1783" s="30">
        <f>VLOOKUP(F1783,t_card_group_s说明表!$B$6:$L$88,COLUMNS(t_card_group_s说明表!$B$6:$L$6),0)</f>
        <v>6</v>
      </c>
    </row>
    <row r="1784" spans="1:30" ht="15.75" customHeight="1" x14ac:dyDescent="0.2">
      <c r="A1784" s="18">
        <f t="shared" si="84"/>
        <v>1779</v>
      </c>
      <c r="B1784" s="18">
        <f>[1]卡牌表配置表!C1784</f>
        <v>10000204</v>
      </c>
      <c r="C1784" s="18">
        <f>[1]卡牌表配置表!D1784</f>
        <v>0</v>
      </c>
      <c r="D1784" s="18">
        <f>[1]卡牌表配置表!E1784</f>
        <v>20100002</v>
      </c>
      <c r="E1784" s="18" t="str">
        <f>[1]卡牌表配置表!F1784</f>
        <v>TL,绿，全屏减速</v>
      </c>
      <c r="F1784" s="18">
        <f>[1]卡牌表配置表!G1784</f>
        <v>100002</v>
      </c>
      <c r="G1784" s="18">
        <f>[1]卡牌表配置表!V1784</f>
        <v>4</v>
      </c>
      <c r="H1784" s="18">
        <f t="shared" si="85"/>
        <v>10000205</v>
      </c>
      <c r="I1784" s="30">
        <v>230002</v>
      </c>
      <c r="J1784" s="18">
        <v>0</v>
      </c>
      <c r="K1784" s="18">
        <v>10</v>
      </c>
      <c r="L1784" s="18" t="str">
        <f>[1]卡牌表配置表!I1784</f>
        <v>0,0,0</v>
      </c>
      <c r="M1784" s="18">
        <f t="shared" si="86"/>
        <v>100002040</v>
      </c>
      <c r="N1784" s="66" t="str">
        <f>[1]卡牌表配置表!K1784</f>
        <v/>
      </c>
      <c r="P1784" s="18">
        <f>[1]卡牌表配置表!L1784</f>
        <v>0</v>
      </c>
      <c r="R1784" s="18" t="str">
        <f>[1]卡牌表配置表!N1784</f>
        <v/>
      </c>
      <c r="T1784" s="18" t="str">
        <f>[1]卡牌表配置表!P1784</f>
        <v/>
      </c>
      <c r="W1784" s="18">
        <f>[1]卡牌表配置表!W1784</f>
        <v>120</v>
      </c>
      <c r="X1784" s="18" t="str">
        <f>[1]卡牌表配置表!X1784</f>
        <v>-2,22500</v>
      </c>
      <c r="Y1784" s="18">
        <v>0</v>
      </c>
      <c r="Z1784" s="18">
        <f>[1]卡牌表配置表!AA1784</f>
        <v>30000</v>
      </c>
      <c r="AA1784" s="18" t="str">
        <f>[1]卡牌表配置表!AB1784</f>
        <v/>
      </c>
      <c r="AB1784" s="18">
        <f>[1]卡牌表配置表!AR1784</f>
        <v>21100002</v>
      </c>
      <c r="AD1784" s="30">
        <f>VLOOKUP(F1784,t_card_group_s说明表!$B$6:$L$88,COLUMNS(t_card_group_s说明表!$B$6:$L$6),0)</f>
        <v>6</v>
      </c>
    </row>
    <row r="1785" spans="1:30" ht="15.75" customHeight="1" x14ac:dyDescent="0.2">
      <c r="A1785" s="18">
        <f t="shared" si="84"/>
        <v>1780</v>
      </c>
      <c r="B1785" s="18">
        <f>[1]卡牌表配置表!C1785</f>
        <v>10000205</v>
      </c>
      <c r="C1785" s="18">
        <f>[1]卡牌表配置表!D1785</f>
        <v>0</v>
      </c>
      <c r="D1785" s="18">
        <f>[1]卡牌表配置表!E1785</f>
        <v>20100002</v>
      </c>
      <c r="E1785" s="18" t="str">
        <f>[1]卡牌表配置表!F1785</f>
        <v>TL,绿，全屏减速</v>
      </c>
      <c r="F1785" s="18">
        <f>[1]卡牌表配置表!G1785</f>
        <v>100002</v>
      </c>
      <c r="G1785" s="18">
        <f>[1]卡牌表配置表!V1785</f>
        <v>5</v>
      </c>
      <c r="H1785" s="18">
        <f t="shared" si="85"/>
        <v>10000206</v>
      </c>
      <c r="I1785" s="30">
        <v>230002</v>
      </c>
      <c r="J1785" s="18">
        <v>0</v>
      </c>
      <c r="K1785" s="18">
        <v>10</v>
      </c>
      <c r="L1785" s="18" t="str">
        <f>[1]卡牌表配置表!I1785</f>
        <v>0,0,0</v>
      </c>
      <c r="M1785" s="18">
        <f t="shared" si="86"/>
        <v>100002050</v>
      </c>
      <c r="N1785" s="66" t="str">
        <f>[1]卡牌表配置表!K1785</f>
        <v/>
      </c>
      <c r="P1785" s="18">
        <f>[1]卡牌表配置表!L1785</f>
        <v>0</v>
      </c>
      <c r="R1785" s="18" t="str">
        <f>[1]卡牌表配置表!N1785</f>
        <v/>
      </c>
      <c r="T1785" s="18" t="str">
        <f>[1]卡牌表配置表!P1785</f>
        <v/>
      </c>
      <c r="W1785" s="18">
        <f>[1]卡牌表配置表!W1785</f>
        <v>160</v>
      </c>
      <c r="X1785" s="18" t="str">
        <f>[1]卡牌表配置表!X1785</f>
        <v>-2,33800</v>
      </c>
      <c r="Y1785" s="18">
        <v>0</v>
      </c>
      <c r="Z1785" s="18">
        <f>[1]卡牌表配置表!AA1785</f>
        <v>30000</v>
      </c>
      <c r="AA1785" s="18" t="str">
        <f>[1]卡牌表配置表!AB1785</f>
        <v/>
      </c>
      <c r="AB1785" s="18">
        <f>[1]卡牌表配置表!AR1785</f>
        <v>21100002</v>
      </c>
      <c r="AD1785" s="30">
        <f>VLOOKUP(F1785,t_card_group_s说明表!$B$6:$L$88,COLUMNS(t_card_group_s说明表!$B$6:$L$6),0)</f>
        <v>6</v>
      </c>
    </row>
    <row r="1786" spans="1:30" ht="15.75" customHeight="1" x14ac:dyDescent="0.2">
      <c r="A1786" s="18">
        <f t="shared" si="84"/>
        <v>1781</v>
      </c>
      <c r="B1786" s="18">
        <f>[1]卡牌表配置表!C1786</f>
        <v>10000206</v>
      </c>
      <c r="C1786" s="18">
        <f>[1]卡牌表配置表!D1786</f>
        <v>0</v>
      </c>
      <c r="D1786" s="18">
        <f>[1]卡牌表配置表!E1786</f>
        <v>20100002</v>
      </c>
      <c r="E1786" s="18" t="str">
        <f>[1]卡牌表配置表!F1786</f>
        <v>TL,绿，全屏减速</v>
      </c>
      <c r="F1786" s="18">
        <f>[1]卡牌表配置表!G1786</f>
        <v>100002</v>
      </c>
      <c r="G1786" s="18">
        <f>[1]卡牌表配置表!V1786</f>
        <v>6</v>
      </c>
      <c r="H1786" s="18">
        <f t="shared" si="85"/>
        <v>10000207</v>
      </c>
      <c r="I1786" s="30">
        <v>230002</v>
      </c>
      <c r="J1786" s="18">
        <v>0</v>
      </c>
      <c r="K1786" s="18">
        <v>10</v>
      </c>
      <c r="L1786" s="18" t="str">
        <f>[1]卡牌表配置表!I1786</f>
        <v>0,0,0</v>
      </c>
      <c r="M1786" s="18">
        <f t="shared" si="86"/>
        <v>100002060</v>
      </c>
      <c r="N1786" s="66" t="str">
        <f>[1]卡牌表配置表!K1786</f>
        <v/>
      </c>
      <c r="P1786" s="18">
        <f>[1]卡牌表配置表!L1786</f>
        <v>0</v>
      </c>
      <c r="R1786" s="18" t="str">
        <f>[1]卡牌表配置表!N1786</f>
        <v/>
      </c>
      <c r="T1786" s="18" t="str">
        <f>[1]卡牌表配置表!P1786</f>
        <v/>
      </c>
      <c r="W1786" s="18">
        <f>[1]卡牌表配置表!W1786</f>
        <v>160</v>
      </c>
      <c r="X1786" s="18" t="str">
        <f>[1]卡牌表配置表!X1786</f>
        <v>-2,43900</v>
      </c>
      <c r="Y1786" s="18">
        <v>0</v>
      </c>
      <c r="Z1786" s="18">
        <f>[1]卡牌表配置表!AA1786</f>
        <v>30000</v>
      </c>
      <c r="AA1786" s="18" t="str">
        <f>[1]卡牌表配置表!AB1786</f>
        <v/>
      </c>
      <c r="AB1786" s="18">
        <f>[1]卡牌表配置表!AR1786</f>
        <v>21100002</v>
      </c>
      <c r="AD1786" s="30">
        <f>VLOOKUP(F1786,t_card_group_s说明表!$B$6:$L$88,COLUMNS(t_card_group_s说明表!$B$6:$L$6),0)</f>
        <v>6</v>
      </c>
    </row>
    <row r="1787" spans="1:30" ht="15.75" customHeight="1" x14ac:dyDescent="0.2">
      <c r="A1787" s="18">
        <f t="shared" si="84"/>
        <v>1782</v>
      </c>
      <c r="B1787" s="18">
        <f>[1]卡牌表配置表!C1787</f>
        <v>10000207</v>
      </c>
      <c r="C1787" s="18">
        <f>[1]卡牌表配置表!D1787</f>
        <v>0</v>
      </c>
      <c r="D1787" s="18">
        <f>[1]卡牌表配置表!E1787</f>
        <v>20100002</v>
      </c>
      <c r="E1787" s="18" t="str">
        <f>[1]卡牌表配置表!F1787</f>
        <v>TL,绿，全屏减速</v>
      </c>
      <c r="F1787" s="18">
        <f>[1]卡牌表配置表!G1787</f>
        <v>100002</v>
      </c>
      <c r="G1787" s="18">
        <f>[1]卡牌表配置表!V1787</f>
        <v>7</v>
      </c>
      <c r="H1787" s="18">
        <f t="shared" si="85"/>
        <v>10000208</v>
      </c>
      <c r="I1787" s="30">
        <v>230002</v>
      </c>
      <c r="J1787" s="18">
        <v>0</v>
      </c>
      <c r="K1787" s="18">
        <v>10</v>
      </c>
      <c r="L1787" s="18" t="str">
        <f>[1]卡牌表配置表!I1787</f>
        <v>0,0,0</v>
      </c>
      <c r="M1787" s="18">
        <f t="shared" si="86"/>
        <v>100002070</v>
      </c>
      <c r="N1787" s="66" t="str">
        <f>[1]卡牌表配置表!K1787</f>
        <v/>
      </c>
      <c r="P1787" s="18">
        <f>[1]卡牌表配置表!L1787</f>
        <v>0</v>
      </c>
      <c r="R1787" s="18" t="str">
        <f>[1]卡牌表配置表!N1787</f>
        <v/>
      </c>
      <c r="T1787" s="18" t="str">
        <f>[1]卡牌表配置表!P1787</f>
        <v/>
      </c>
      <c r="W1787" s="18">
        <f>[1]卡牌表配置表!W1787</f>
        <v>200</v>
      </c>
      <c r="X1787" s="18" t="str">
        <f>[1]卡牌表配置表!X1787</f>
        <v>-2,57100</v>
      </c>
      <c r="Y1787" s="18">
        <v>0</v>
      </c>
      <c r="Z1787" s="18">
        <f>[1]卡牌表配置表!AA1787</f>
        <v>30000</v>
      </c>
      <c r="AA1787" s="18" t="str">
        <f>[1]卡牌表配置表!AB1787</f>
        <v/>
      </c>
      <c r="AB1787" s="18">
        <f>[1]卡牌表配置表!AR1787</f>
        <v>21100002</v>
      </c>
      <c r="AD1787" s="30">
        <f>VLOOKUP(F1787,t_card_group_s说明表!$B$6:$L$88,COLUMNS(t_card_group_s说明表!$B$6:$L$6),0)</f>
        <v>6</v>
      </c>
    </row>
    <row r="1788" spans="1:30" ht="15.75" customHeight="1" x14ac:dyDescent="0.2">
      <c r="A1788" s="18">
        <f t="shared" si="84"/>
        <v>1783</v>
      </c>
      <c r="B1788" s="18">
        <f>[1]卡牌表配置表!C1788</f>
        <v>10000208</v>
      </c>
      <c r="C1788" s="18">
        <f>[1]卡牌表配置表!D1788</f>
        <v>0</v>
      </c>
      <c r="D1788" s="18">
        <f>[1]卡牌表配置表!E1788</f>
        <v>20100002</v>
      </c>
      <c r="E1788" s="18" t="str">
        <f>[1]卡牌表配置表!F1788</f>
        <v>TL,绿，全屏减速</v>
      </c>
      <c r="F1788" s="18">
        <f>[1]卡牌表配置表!G1788</f>
        <v>100002</v>
      </c>
      <c r="G1788" s="18">
        <f>[1]卡牌表配置表!V1788</f>
        <v>8</v>
      </c>
      <c r="H1788" s="18">
        <f t="shared" si="85"/>
        <v>10000209</v>
      </c>
      <c r="I1788" s="30">
        <v>230002</v>
      </c>
      <c r="J1788" s="18">
        <v>0</v>
      </c>
      <c r="K1788" s="18">
        <v>10</v>
      </c>
      <c r="L1788" s="18" t="str">
        <f>[1]卡牌表配置表!I1788</f>
        <v>0,0,0</v>
      </c>
      <c r="M1788" s="18">
        <f t="shared" si="86"/>
        <v>100002080</v>
      </c>
      <c r="N1788" s="66" t="str">
        <f>[1]卡牌表配置表!K1788</f>
        <v/>
      </c>
      <c r="P1788" s="18">
        <f>[1]卡牌表配置表!L1788</f>
        <v>0</v>
      </c>
      <c r="R1788" s="18" t="str">
        <f>[1]卡牌表配置表!N1788</f>
        <v/>
      </c>
      <c r="T1788" s="18" t="str">
        <f>[1]卡牌表配置表!P1788</f>
        <v/>
      </c>
      <c r="W1788" s="18">
        <f>[1]卡牌表配置表!W1788</f>
        <v>200</v>
      </c>
      <c r="X1788" s="18" t="str">
        <f>[1]卡牌表配置表!X1788</f>
        <v>-2,74200</v>
      </c>
      <c r="Y1788" s="18">
        <v>0</v>
      </c>
      <c r="Z1788" s="18">
        <f>[1]卡牌表配置表!AA1788</f>
        <v>30000</v>
      </c>
      <c r="AA1788" s="18" t="str">
        <f>[1]卡牌表配置表!AB1788</f>
        <v/>
      </c>
      <c r="AB1788" s="18">
        <f>[1]卡牌表配置表!AR1788</f>
        <v>21100002</v>
      </c>
      <c r="AD1788" s="30">
        <f>VLOOKUP(F1788,t_card_group_s说明表!$B$6:$L$88,COLUMNS(t_card_group_s说明表!$B$6:$L$6),0)</f>
        <v>6</v>
      </c>
    </row>
    <row r="1789" spans="1:30" ht="15.75" customHeight="1" x14ac:dyDescent="0.2">
      <c r="A1789" s="18">
        <f t="shared" si="84"/>
        <v>1784</v>
      </c>
      <c r="B1789" s="18">
        <f>[1]卡牌表配置表!C1789</f>
        <v>10000209</v>
      </c>
      <c r="C1789" s="18">
        <f>[1]卡牌表配置表!D1789</f>
        <v>0</v>
      </c>
      <c r="D1789" s="18">
        <f>[1]卡牌表配置表!E1789</f>
        <v>20100002</v>
      </c>
      <c r="E1789" s="18" t="str">
        <f>[1]卡牌表配置表!F1789</f>
        <v>TL,绿，全屏减速</v>
      </c>
      <c r="F1789" s="18">
        <f>[1]卡牌表配置表!G1789</f>
        <v>100002</v>
      </c>
      <c r="G1789" s="18">
        <f>[1]卡牌表配置表!V1789</f>
        <v>9</v>
      </c>
      <c r="H1789" s="18">
        <f t="shared" si="85"/>
        <v>10000210</v>
      </c>
      <c r="I1789" s="30">
        <v>230002</v>
      </c>
      <c r="J1789" s="18">
        <v>0</v>
      </c>
      <c r="K1789" s="18">
        <v>10</v>
      </c>
      <c r="L1789" s="18" t="str">
        <f>[1]卡牌表配置表!I1789</f>
        <v>0,0,0</v>
      </c>
      <c r="M1789" s="18">
        <f t="shared" si="86"/>
        <v>100002090</v>
      </c>
      <c r="N1789" s="66" t="str">
        <f>[1]卡牌表配置表!K1789</f>
        <v/>
      </c>
      <c r="P1789" s="18">
        <f>[1]卡牌表配置表!L1789</f>
        <v>0</v>
      </c>
      <c r="R1789" s="18" t="str">
        <f>[1]卡牌表配置表!N1789</f>
        <v/>
      </c>
      <c r="T1789" s="18" t="str">
        <f>[1]卡牌表配置表!P1789</f>
        <v/>
      </c>
      <c r="W1789" s="18">
        <f>[1]卡牌表配置表!W1789</f>
        <v>240</v>
      </c>
      <c r="X1789" s="18" t="str">
        <f>[1]卡牌表配置表!X1789</f>
        <v>-2,96500</v>
      </c>
      <c r="Y1789" s="18">
        <v>0</v>
      </c>
      <c r="Z1789" s="18">
        <f>[1]卡牌表配置表!AA1789</f>
        <v>30000</v>
      </c>
      <c r="AA1789" s="18" t="str">
        <f>[1]卡牌表配置表!AB1789</f>
        <v/>
      </c>
      <c r="AB1789" s="18">
        <f>[1]卡牌表配置表!AR1789</f>
        <v>21100002</v>
      </c>
      <c r="AD1789" s="30">
        <f>VLOOKUP(F1789,t_card_group_s说明表!$B$6:$L$88,COLUMNS(t_card_group_s说明表!$B$6:$L$6),0)</f>
        <v>6</v>
      </c>
    </row>
    <row r="1790" spans="1:30" ht="15.75" customHeight="1" x14ac:dyDescent="0.2">
      <c r="A1790" s="18">
        <f t="shared" si="84"/>
        <v>1785</v>
      </c>
      <c r="B1790" s="18">
        <f>[1]卡牌表配置表!C1790</f>
        <v>10000210</v>
      </c>
      <c r="C1790" s="18">
        <f>[1]卡牌表配置表!D1790</f>
        <v>0</v>
      </c>
      <c r="D1790" s="18">
        <f>[1]卡牌表配置表!E1790</f>
        <v>20100002</v>
      </c>
      <c r="E1790" s="18" t="str">
        <f>[1]卡牌表配置表!F1790</f>
        <v>TL,绿，全屏减速</v>
      </c>
      <c r="F1790" s="18">
        <f>[1]卡牌表配置表!G1790</f>
        <v>100002</v>
      </c>
      <c r="G1790" s="18">
        <f>[1]卡牌表配置表!V1790</f>
        <v>10</v>
      </c>
      <c r="H1790" s="18">
        <f t="shared" si="85"/>
        <v>10000211</v>
      </c>
      <c r="I1790" s="30">
        <v>230002</v>
      </c>
      <c r="J1790" s="18">
        <v>0</v>
      </c>
      <c r="K1790" s="18">
        <v>10</v>
      </c>
      <c r="L1790" s="18" t="str">
        <f>[1]卡牌表配置表!I1790</f>
        <v>0,0,0</v>
      </c>
      <c r="M1790" s="18">
        <f t="shared" si="86"/>
        <v>100002100</v>
      </c>
      <c r="N1790" s="66" t="str">
        <f>[1]卡牌表配置表!K1790</f>
        <v/>
      </c>
      <c r="P1790" s="18">
        <f>[1]卡牌表配置表!L1790</f>
        <v>0</v>
      </c>
      <c r="R1790" s="18" t="str">
        <f>[1]卡牌表配置表!N1790</f>
        <v/>
      </c>
      <c r="T1790" s="18" t="str">
        <f>[1]卡牌表配置表!P1790</f>
        <v/>
      </c>
      <c r="W1790" s="18">
        <f>[1]卡牌表配置表!W1790</f>
        <v>240</v>
      </c>
      <c r="X1790" s="18" t="str">
        <f>[1]卡牌表配置表!X1790</f>
        <v>-2,125500</v>
      </c>
      <c r="Y1790" s="18">
        <v>0</v>
      </c>
      <c r="Z1790" s="18">
        <f>[1]卡牌表配置表!AA1790</f>
        <v>30000</v>
      </c>
      <c r="AA1790" s="18" t="str">
        <f>[1]卡牌表配置表!AB1790</f>
        <v/>
      </c>
      <c r="AB1790" s="18">
        <f>[1]卡牌表配置表!AR1790</f>
        <v>21100002</v>
      </c>
      <c r="AD1790" s="30">
        <f>VLOOKUP(F1790,t_card_group_s说明表!$B$6:$L$88,COLUMNS(t_card_group_s说明表!$B$6:$L$6),0)</f>
        <v>6</v>
      </c>
    </row>
    <row r="1791" spans="1:30" ht="15.75" customHeight="1" x14ac:dyDescent="0.2">
      <c r="A1791" s="18">
        <f t="shared" si="84"/>
        <v>1786</v>
      </c>
      <c r="B1791" s="18">
        <f>[1]卡牌表配置表!C1791</f>
        <v>10000211</v>
      </c>
      <c r="C1791" s="18">
        <f>[1]卡牌表配置表!D1791</f>
        <v>0</v>
      </c>
      <c r="D1791" s="18">
        <f>[1]卡牌表配置表!E1791</f>
        <v>20100002</v>
      </c>
      <c r="E1791" s="18" t="str">
        <f>[1]卡牌表配置表!F1791</f>
        <v>TL,绿，全屏减速</v>
      </c>
      <c r="F1791" s="18">
        <f>[1]卡牌表配置表!G1791</f>
        <v>100002</v>
      </c>
      <c r="G1791" s="18">
        <f>[1]卡牌表配置表!V1791</f>
        <v>11</v>
      </c>
      <c r="H1791" s="18">
        <f t="shared" si="85"/>
        <v>10000212</v>
      </c>
      <c r="I1791" s="30">
        <v>230002</v>
      </c>
      <c r="J1791" s="18">
        <v>0</v>
      </c>
      <c r="K1791" s="18">
        <v>10</v>
      </c>
      <c r="L1791" s="18" t="str">
        <f>[1]卡牌表配置表!I1791</f>
        <v>0,0,0</v>
      </c>
      <c r="M1791" s="18">
        <f t="shared" si="86"/>
        <v>100002110</v>
      </c>
      <c r="N1791" s="66" t="str">
        <f>[1]卡牌表配置表!K1791</f>
        <v/>
      </c>
      <c r="P1791" s="18">
        <f>[1]卡牌表配置表!L1791</f>
        <v>0</v>
      </c>
      <c r="R1791" s="18" t="str">
        <f>[1]卡牌表配置表!N1791</f>
        <v/>
      </c>
      <c r="T1791" s="18" t="str">
        <f>[1]卡牌表配置表!P1791</f>
        <v/>
      </c>
      <c r="W1791" s="18">
        <f>[1]卡牌表配置表!W1791</f>
        <v>280</v>
      </c>
      <c r="X1791" s="18" t="str">
        <f>[1]卡牌表配置表!X1791</f>
        <v>-2,163200</v>
      </c>
      <c r="Y1791" s="18">
        <v>0</v>
      </c>
      <c r="Z1791" s="18">
        <f>[1]卡牌表配置表!AA1791</f>
        <v>30000</v>
      </c>
      <c r="AA1791" s="18" t="str">
        <f>[1]卡牌表配置表!AB1791</f>
        <v/>
      </c>
      <c r="AB1791" s="18">
        <f>[1]卡牌表配置表!AR1791</f>
        <v>21100002</v>
      </c>
      <c r="AD1791" s="30">
        <f>VLOOKUP(F1791,t_card_group_s说明表!$B$6:$L$88,COLUMNS(t_card_group_s说明表!$B$6:$L$6),0)</f>
        <v>6</v>
      </c>
    </row>
    <row r="1792" spans="1:30" ht="15.75" customHeight="1" x14ac:dyDescent="0.2">
      <c r="A1792" s="18">
        <f t="shared" si="84"/>
        <v>1787</v>
      </c>
      <c r="B1792" s="18">
        <f>[1]卡牌表配置表!C1792</f>
        <v>10000212</v>
      </c>
      <c r="C1792" s="18">
        <f>[1]卡牌表配置表!D1792</f>
        <v>0</v>
      </c>
      <c r="D1792" s="18">
        <f>[1]卡牌表配置表!E1792</f>
        <v>20100002</v>
      </c>
      <c r="E1792" s="18" t="str">
        <f>[1]卡牌表配置表!F1792</f>
        <v>TL,绿，全屏减速</v>
      </c>
      <c r="F1792" s="18">
        <f>[1]卡牌表配置表!G1792</f>
        <v>100002</v>
      </c>
      <c r="G1792" s="18">
        <f>[1]卡牌表配置表!V1792</f>
        <v>12</v>
      </c>
      <c r="H1792" s="18">
        <f t="shared" si="85"/>
        <v>10000213</v>
      </c>
      <c r="I1792" s="30">
        <v>230002</v>
      </c>
      <c r="J1792" s="18">
        <v>0</v>
      </c>
      <c r="K1792" s="18">
        <v>10</v>
      </c>
      <c r="L1792" s="18" t="str">
        <f>[1]卡牌表配置表!I1792</f>
        <v>0,0,0</v>
      </c>
      <c r="M1792" s="18">
        <f t="shared" si="86"/>
        <v>100002120</v>
      </c>
      <c r="N1792" s="66" t="str">
        <f>[1]卡牌表配置表!K1792</f>
        <v/>
      </c>
      <c r="P1792" s="18">
        <f>[1]卡牌表配置表!L1792</f>
        <v>0</v>
      </c>
      <c r="R1792" s="18" t="str">
        <f>[1]卡牌表配置表!N1792</f>
        <v/>
      </c>
      <c r="T1792" s="18" t="str">
        <f>[1]卡牌表配置表!P1792</f>
        <v/>
      </c>
      <c r="W1792" s="18">
        <f>[1]卡牌表配置表!W1792</f>
        <v>280</v>
      </c>
      <c r="X1792" s="18" t="str">
        <f>[1]卡牌表配置表!X1792</f>
        <v>-2,212200</v>
      </c>
      <c r="Y1792" s="18">
        <v>0</v>
      </c>
      <c r="Z1792" s="18">
        <f>[1]卡牌表配置表!AA1792</f>
        <v>30000</v>
      </c>
      <c r="AA1792" s="18" t="str">
        <f>[1]卡牌表配置表!AB1792</f>
        <v/>
      </c>
      <c r="AB1792" s="18">
        <f>[1]卡牌表配置表!AR1792</f>
        <v>21100002</v>
      </c>
      <c r="AD1792" s="30">
        <f>VLOOKUP(F1792,t_card_group_s说明表!$B$6:$L$88,COLUMNS(t_card_group_s说明表!$B$6:$L$6),0)</f>
        <v>6</v>
      </c>
    </row>
    <row r="1793" spans="1:30" ht="15.75" customHeight="1" x14ac:dyDescent="0.2">
      <c r="A1793" s="18">
        <f t="shared" si="84"/>
        <v>1788</v>
      </c>
      <c r="B1793" s="18">
        <f>[1]卡牌表配置表!C1793</f>
        <v>10000213</v>
      </c>
      <c r="C1793" s="18">
        <f>[1]卡牌表配置表!D1793</f>
        <v>0</v>
      </c>
      <c r="D1793" s="18">
        <f>[1]卡牌表配置表!E1793</f>
        <v>20100002</v>
      </c>
      <c r="E1793" s="18" t="str">
        <f>[1]卡牌表配置表!F1793</f>
        <v>TL,绿，全屏减速</v>
      </c>
      <c r="F1793" s="18">
        <f>[1]卡牌表配置表!G1793</f>
        <v>100002</v>
      </c>
      <c r="G1793" s="18">
        <f>[1]卡牌表配置表!V1793</f>
        <v>13</v>
      </c>
      <c r="H1793" s="18">
        <f t="shared" si="85"/>
        <v>10000214</v>
      </c>
      <c r="I1793" s="30">
        <v>230002</v>
      </c>
      <c r="J1793" s="18">
        <v>0</v>
      </c>
      <c r="K1793" s="18">
        <v>10</v>
      </c>
      <c r="L1793" s="18" t="str">
        <f>[1]卡牌表配置表!I1793</f>
        <v>0,0,0</v>
      </c>
      <c r="M1793" s="18">
        <f t="shared" si="86"/>
        <v>100002130</v>
      </c>
      <c r="N1793" s="66" t="str">
        <f>[1]卡牌表配置表!K1793</f>
        <v/>
      </c>
      <c r="P1793" s="18">
        <f>[1]卡牌表配置表!L1793</f>
        <v>0</v>
      </c>
      <c r="R1793" s="18" t="str">
        <f>[1]卡牌表配置表!N1793</f>
        <v/>
      </c>
      <c r="T1793" s="18" t="str">
        <f>[1]卡牌表配置表!P1793</f>
        <v/>
      </c>
      <c r="W1793" s="18">
        <f>[1]卡牌表配置表!W1793</f>
        <v>320</v>
      </c>
      <c r="X1793" s="18" t="str">
        <f>[1]卡牌表配置表!X1793</f>
        <v>-2,275900</v>
      </c>
      <c r="Y1793" s="18">
        <v>0</v>
      </c>
      <c r="Z1793" s="18">
        <f>[1]卡牌表配置表!AA1793</f>
        <v>30000</v>
      </c>
      <c r="AA1793" s="18" t="str">
        <f>[1]卡牌表配置表!AB1793</f>
        <v/>
      </c>
      <c r="AB1793" s="18">
        <f>[1]卡牌表配置表!AR1793</f>
        <v>21100002</v>
      </c>
      <c r="AD1793" s="30">
        <f>VLOOKUP(F1793,t_card_group_s说明表!$B$6:$L$88,COLUMNS(t_card_group_s说明表!$B$6:$L$6),0)</f>
        <v>6</v>
      </c>
    </row>
    <row r="1794" spans="1:30" ht="15.75" customHeight="1" x14ac:dyDescent="0.2">
      <c r="A1794" s="18">
        <f t="shared" si="84"/>
        <v>1789</v>
      </c>
      <c r="B1794" s="18">
        <f>[1]卡牌表配置表!C1794</f>
        <v>10000214</v>
      </c>
      <c r="C1794" s="18">
        <f>[1]卡牌表配置表!D1794</f>
        <v>0</v>
      </c>
      <c r="D1794" s="18">
        <f>[1]卡牌表配置表!E1794</f>
        <v>20100002</v>
      </c>
      <c r="E1794" s="18" t="str">
        <f>[1]卡牌表配置表!F1794</f>
        <v>TL,绿，全屏减速</v>
      </c>
      <c r="F1794" s="18">
        <f>[1]卡牌表配置表!G1794</f>
        <v>100002</v>
      </c>
      <c r="G1794" s="18">
        <f>[1]卡牌表配置表!V1794</f>
        <v>14</v>
      </c>
      <c r="H1794" s="18">
        <f t="shared" si="85"/>
        <v>10000215</v>
      </c>
      <c r="I1794" s="30">
        <v>230002</v>
      </c>
      <c r="J1794" s="18">
        <v>0</v>
      </c>
      <c r="K1794" s="18">
        <v>10</v>
      </c>
      <c r="L1794" s="18" t="str">
        <f>[1]卡牌表配置表!I1794</f>
        <v>0,0,0</v>
      </c>
      <c r="M1794" s="18">
        <f t="shared" si="86"/>
        <v>100002140</v>
      </c>
      <c r="N1794" s="66" t="str">
        <f>[1]卡牌表配置表!K1794</f>
        <v/>
      </c>
      <c r="P1794" s="18">
        <f>[1]卡牌表配置表!L1794</f>
        <v>0</v>
      </c>
      <c r="R1794" s="18" t="str">
        <f>[1]卡牌表配置表!N1794</f>
        <v/>
      </c>
      <c r="T1794" s="18" t="str">
        <f>[1]卡牌表配置表!P1794</f>
        <v/>
      </c>
      <c r="W1794" s="18">
        <f>[1]卡牌表配置表!W1794</f>
        <v>320</v>
      </c>
      <c r="X1794" s="18" t="str">
        <f>[1]卡牌表配置表!X1794</f>
        <v>-2,358700</v>
      </c>
      <c r="Y1794" s="18">
        <v>0</v>
      </c>
      <c r="Z1794" s="18">
        <f>[1]卡牌表配置表!AA1794</f>
        <v>30000</v>
      </c>
      <c r="AA1794" s="18" t="str">
        <f>[1]卡牌表配置表!AB1794</f>
        <v/>
      </c>
      <c r="AB1794" s="18">
        <f>[1]卡牌表配置表!AR1794</f>
        <v>21100002</v>
      </c>
      <c r="AD1794" s="30">
        <f>VLOOKUP(F1794,t_card_group_s说明表!$B$6:$L$88,COLUMNS(t_card_group_s说明表!$B$6:$L$6),0)</f>
        <v>6</v>
      </c>
    </row>
    <row r="1795" spans="1:30" ht="15.75" customHeight="1" x14ac:dyDescent="0.2">
      <c r="A1795" s="18">
        <f t="shared" si="84"/>
        <v>1790</v>
      </c>
      <c r="B1795" s="18">
        <f>[1]卡牌表配置表!C1795</f>
        <v>10000215</v>
      </c>
      <c r="C1795" s="18">
        <f>[1]卡牌表配置表!D1795</f>
        <v>0</v>
      </c>
      <c r="D1795" s="18">
        <f>[1]卡牌表配置表!E1795</f>
        <v>20100002</v>
      </c>
      <c r="E1795" s="18" t="str">
        <f>[1]卡牌表配置表!F1795</f>
        <v>TL,绿，全屏减速</v>
      </c>
      <c r="F1795" s="18">
        <f>[1]卡牌表配置表!G1795</f>
        <v>100002</v>
      </c>
      <c r="G1795" s="18">
        <f>[1]卡牌表配置表!V1795</f>
        <v>15</v>
      </c>
      <c r="H1795" s="18">
        <f t="shared" si="85"/>
        <v>10000216</v>
      </c>
      <c r="I1795" s="30">
        <v>230002</v>
      </c>
      <c r="J1795" s="18">
        <v>0</v>
      </c>
      <c r="K1795" s="18">
        <v>10</v>
      </c>
      <c r="L1795" s="18" t="str">
        <f>[1]卡牌表配置表!I1795</f>
        <v>0,0,0</v>
      </c>
      <c r="M1795" s="18">
        <f t="shared" si="86"/>
        <v>100002150</v>
      </c>
      <c r="N1795" s="66" t="str">
        <f>[1]卡牌表配置表!K1795</f>
        <v/>
      </c>
      <c r="P1795" s="18">
        <f>[1]卡牌表配置表!L1795</f>
        <v>0</v>
      </c>
      <c r="R1795" s="18" t="str">
        <f>[1]卡牌表配置表!N1795</f>
        <v/>
      </c>
      <c r="T1795" s="18" t="str">
        <f>[1]卡牌表配置表!P1795</f>
        <v/>
      </c>
      <c r="W1795" s="18">
        <f>[1]卡牌表配置表!W1795</f>
        <v>360</v>
      </c>
      <c r="X1795" s="18" t="str">
        <f>[1]卡牌表配置表!X1795</f>
        <v>-2,466300</v>
      </c>
      <c r="Y1795" s="18">
        <v>0</v>
      </c>
      <c r="Z1795" s="18">
        <f>[1]卡牌表配置表!AA1795</f>
        <v>30000</v>
      </c>
      <c r="AA1795" s="18" t="str">
        <f>[1]卡牌表配置表!AB1795</f>
        <v/>
      </c>
      <c r="AB1795" s="18">
        <f>[1]卡牌表配置表!AR1795</f>
        <v>21100002</v>
      </c>
      <c r="AD1795" s="30">
        <f>VLOOKUP(F1795,t_card_group_s说明表!$B$6:$L$88,COLUMNS(t_card_group_s说明表!$B$6:$L$6),0)</f>
        <v>6</v>
      </c>
    </row>
    <row r="1796" spans="1:30" ht="15.75" customHeight="1" x14ac:dyDescent="0.2">
      <c r="A1796" s="18">
        <f t="shared" si="84"/>
        <v>1791</v>
      </c>
      <c r="B1796" s="18">
        <f>[1]卡牌表配置表!C1796</f>
        <v>10000216</v>
      </c>
      <c r="C1796" s="18">
        <f>[1]卡牌表配置表!D1796</f>
        <v>0</v>
      </c>
      <c r="D1796" s="18">
        <f>[1]卡牌表配置表!E1796</f>
        <v>20100002</v>
      </c>
      <c r="E1796" s="18" t="str">
        <f>[1]卡牌表配置表!F1796</f>
        <v>TL,绿，全屏减速</v>
      </c>
      <c r="F1796" s="18">
        <f>[1]卡牌表配置表!G1796</f>
        <v>100002</v>
      </c>
      <c r="G1796" s="18">
        <f>[1]卡牌表配置表!V1796</f>
        <v>16</v>
      </c>
      <c r="H1796" s="18">
        <f t="shared" si="85"/>
        <v>10000217</v>
      </c>
      <c r="I1796" s="30">
        <v>230002</v>
      </c>
      <c r="J1796" s="18">
        <v>0</v>
      </c>
      <c r="K1796" s="18">
        <v>10</v>
      </c>
      <c r="L1796" s="18" t="str">
        <f>[1]卡牌表配置表!I1796</f>
        <v>0,0,0</v>
      </c>
      <c r="M1796" s="18">
        <f t="shared" si="86"/>
        <v>100002160</v>
      </c>
      <c r="N1796" s="66" t="str">
        <f>[1]卡牌表配置表!K1796</f>
        <v/>
      </c>
      <c r="P1796" s="18">
        <f>[1]卡牌表配置表!L1796</f>
        <v>0</v>
      </c>
      <c r="R1796" s="18" t="str">
        <f>[1]卡牌表配置表!N1796</f>
        <v/>
      </c>
      <c r="T1796" s="18" t="str">
        <f>[1]卡牌表配置表!P1796</f>
        <v/>
      </c>
      <c r="W1796" s="18">
        <f>[1]卡牌表配置表!W1796</f>
        <v>360</v>
      </c>
      <c r="X1796" s="18" t="str">
        <f>[1]卡牌表配置表!X1796</f>
        <v>-2,606200</v>
      </c>
      <c r="Y1796" s="18">
        <v>0</v>
      </c>
      <c r="Z1796" s="18">
        <f>[1]卡牌表配置表!AA1796</f>
        <v>30000</v>
      </c>
      <c r="AA1796" s="18" t="str">
        <f>[1]卡牌表配置表!AB1796</f>
        <v/>
      </c>
      <c r="AB1796" s="18">
        <f>[1]卡牌表配置表!AR1796</f>
        <v>21100002</v>
      </c>
      <c r="AD1796" s="30">
        <f>VLOOKUP(F1796,t_card_group_s说明表!$B$6:$L$88,COLUMNS(t_card_group_s说明表!$B$6:$L$6),0)</f>
        <v>6</v>
      </c>
    </row>
    <row r="1797" spans="1:30" ht="15.75" customHeight="1" x14ac:dyDescent="0.2">
      <c r="A1797" s="18">
        <f t="shared" si="84"/>
        <v>1792</v>
      </c>
      <c r="B1797" s="18">
        <f>[1]卡牌表配置表!C1797</f>
        <v>10000217</v>
      </c>
      <c r="C1797" s="18">
        <f>[1]卡牌表配置表!D1797</f>
        <v>0</v>
      </c>
      <c r="D1797" s="18">
        <f>[1]卡牌表配置表!E1797</f>
        <v>20100002</v>
      </c>
      <c r="E1797" s="18" t="str">
        <f>[1]卡牌表配置表!F1797</f>
        <v>TL,绿，全屏减速</v>
      </c>
      <c r="F1797" s="18">
        <f>[1]卡牌表配置表!G1797</f>
        <v>100002</v>
      </c>
      <c r="G1797" s="18">
        <f>[1]卡牌表配置表!V1797</f>
        <v>17</v>
      </c>
      <c r="H1797" s="18">
        <f t="shared" si="85"/>
        <v>10000218</v>
      </c>
      <c r="I1797" s="30">
        <v>230002</v>
      </c>
      <c r="J1797" s="18">
        <v>0</v>
      </c>
      <c r="K1797" s="18">
        <v>10</v>
      </c>
      <c r="L1797" s="18" t="str">
        <f>[1]卡牌表配置表!I1797</f>
        <v>0,0,0</v>
      </c>
      <c r="M1797" s="18">
        <f t="shared" si="86"/>
        <v>100002170</v>
      </c>
      <c r="N1797" s="66" t="str">
        <f>[1]卡牌表配置表!K1797</f>
        <v/>
      </c>
      <c r="P1797" s="18">
        <f>[1]卡牌表配置表!L1797</f>
        <v>0</v>
      </c>
      <c r="R1797" s="18" t="str">
        <f>[1]卡牌表配置表!N1797</f>
        <v/>
      </c>
      <c r="T1797" s="18" t="str">
        <f>[1]卡牌表配置表!P1797</f>
        <v/>
      </c>
      <c r="W1797" s="18">
        <f>[1]卡牌表配置表!W1797</f>
        <v>400</v>
      </c>
      <c r="X1797" s="18" t="str">
        <f>[1]卡牌表配置表!X1797</f>
        <v>-2,788100</v>
      </c>
      <c r="Y1797" s="18">
        <v>0</v>
      </c>
      <c r="Z1797" s="18">
        <f>[1]卡牌表配置表!AA1797</f>
        <v>30000</v>
      </c>
      <c r="AA1797" s="18" t="str">
        <f>[1]卡牌表配置表!AB1797</f>
        <v/>
      </c>
      <c r="AB1797" s="18">
        <f>[1]卡牌表配置表!AR1797</f>
        <v>21100002</v>
      </c>
      <c r="AD1797" s="30">
        <f>VLOOKUP(F1797,t_card_group_s说明表!$B$6:$L$88,COLUMNS(t_card_group_s说明表!$B$6:$L$6),0)</f>
        <v>6</v>
      </c>
    </row>
    <row r="1798" spans="1:30" ht="15.75" customHeight="1" x14ac:dyDescent="0.2">
      <c r="A1798" s="18">
        <f t="shared" si="84"/>
        <v>1793</v>
      </c>
      <c r="B1798" s="18">
        <f>[1]卡牌表配置表!C1798</f>
        <v>10000218</v>
      </c>
      <c r="C1798" s="18">
        <f>[1]卡牌表配置表!D1798</f>
        <v>0</v>
      </c>
      <c r="D1798" s="18">
        <f>[1]卡牌表配置表!E1798</f>
        <v>20100002</v>
      </c>
      <c r="E1798" s="18" t="str">
        <f>[1]卡牌表配置表!F1798</f>
        <v>TL,绿，全屏减速</v>
      </c>
      <c r="F1798" s="18">
        <f>[1]卡牌表配置表!G1798</f>
        <v>100002</v>
      </c>
      <c r="G1798" s="18">
        <f>[1]卡牌表配置表!V1798</f>
        <v>18</v>
      </c>
      <c r="H1798" s="18">
        <f t="shared" si="85"/>
        <v>10000219</v>
      </c>
      <c r="I1798" s="30">
        <v>230002</v>
      </c>
      <c r="J1798" s="18">
        <v>0</v>
      </c>
      <c r="K1798" s="18">
        <v>10</v>
      </c>
      <c r="L1798" s="18" t="str">
        <f>[1]卡牌表配置表!I1798</f>
        <v>0,0,0</v>
      </c>
      <c r="M1798" s="18">
        <f t="shared" si="86"/>
        <v>100002180</v>
      </c>
      <c r="N1798" s="66" t="str">
        <f>[1]卡牌表配置表!K1798</f>
        <v/>
      </c>
      <c r="P1798" s="18">
        <f>[1]卡牌表配置表!L1798</f>
        <v>0</v>
      </c>
      <c r="R1798" s="18" t="str">
        <f>[1]卡牌表配置表!N1798</f>
        <v/>
      </c>
      <c r="T1798" s="18" t="str">
        <f>[1]卡牌表配置表!P1798</f>
        <v/>
      </c>
      <c r="W1798" s="18">
        <f>[1]卡牌表配置表!W1798</f>
        <v>400</v>
      </c>
      <c r="X1798" s="18" t="str">
        <f>[1]卡牌表配置表!X1798</f>
        <v>-2,1024500</v>
      </c>
      <c r="Y1798" s="18">
        <v>0</v>
      </c>
      <c r="Z1798" s="18">
        <f>[1]卡牌表配置表!AA1798</f>
        <v>30000</v>
      </c>
      <c r="AA1798" s="18" t="str">
        <f>[1]卡牌表配置表!AB1798</f>
        <v/>
      </c>
      <c r="AB1798" s="18">
        <f>[1]卡牌表配置表!AR1798</f>
        <v>21100002</v>
      </c>
      <c r="AD1798" s="30">
        <f>VLOOKUP(F1798,t_card_group_s说明表!$B$6:$L$88,COLUMNS(t_card_group_s说明表!$B$6:$L$6),0)</f>
        <v>6</v>
      </c>
    </row>
    <row r="1799" spans="1:30" ht="15.75" customHeight="1" x14ac:dyDescent="0.2">
      <c r="A1799" s="18">
        <f t="shared" si="84"/>
        <v>1794</v>
      </c>
      <c r="B1799" s="18">
        <f>[1]卡牌表配置表!C1799</f>
        <v>10000219</v>
      </c>
      <c r="C1799" s="18">
        <f>[1]卡牌表配置表!D1799</f>
        <v>0</v>
      </c>
      <c r="D1799" s="18">
        <f>[1]卡牌表配置表!E1799</f>
        <v>20100002</v>
      </c>
      <c r="E1799" s="18" t="str">
        <f>[1]卡牌表配置表!F1799</f>
        <v>TL,绿，全屏减速</v>
      </c>
      <c r="F1799" s="18">
        <f>[1]卡牌表配置表!G1799</f>
        <v>100002</v>
      </c>
      <c r="G1799" s="18">
        <f>[1]卡牌表配置表!V1799</f>
        <v>19</v>
      </c>
      <c r="H1799" s="18">
        <f t="shared" si="85"/>
        <v>10000220</v>
      </c>
      <c r="I1799" s="30">
        <v>230002</v>
      </c>
      <c r="J1799" s="18">
        <v>0</v>
      </c>
      <c r="K1799" s="18">
        <v>10</v>
      </c>
      <c r="L1799" s="18" t="str">
        <f>[1]卡牌表配置表!I1799</f>
        <v>0,0,0</v>
      </c>
      <c r="M1799" s="18">
        <f t="shared" si="86"/>
        <v>100002190</v>
      </c>
      <c r="N1799" s="66" t="str">
        <f>[1]卡牌表配置表!K1799</f>
        <v/>
      </c>
      <c r="P1799" s="18">
        <f>[1]卡牌表配置表!L1799</f>
        <v>0</v>
      </c>
      <c r="R1799" s="18" t="str">
        <f>[1]卡牌表配置表!N1799</f>
        <v/>
      </c>
      <c r="T1799" s="18" t="str">
        <f>[1]卡牌表配置表!P1799</f>
        <v/>
      </c>
      <c r="W1799" s="18">
        <f>[1]卡牌表配置表!W1799</f>
        <v>440</v>
      </c>
      <c r="X1799" s="18" t="str">
        <f>[1]卡牌表配置表!X1799</f>
        <v>-2,1331900</v>
      </c>
      <c r="Y1799" s="18">
        <v>0</v>
      </c>
      <c r="Z1799" s="18">
        <f>[1]卡牌表配置表!AA1799</f>
        <v>30000</v>
      </c>
      <c r="AA1799" s="18" t="str">
        <f>[1]卡牌表配置表!AB1799</f>
        <v/>
      </c>
      <c r="AB1799" s="18">
        <f>[1]卡牌表配置表!AR1799</f>
        <v>21100002</v>
      </c>
      <c r="AD1799" s="30">
        <f>VLOOKUP(F1799,t_card_group_s说明表!$B$6:$L$88,COLUMNS(t_card_group_s说明表!$B$6:$L$6),0)</f>
        <v>6</v>
      </c>
    </row>
    <row r="1800" spans="1:30" ht="15.75" customHeight="1" x14ac:dyDescent="0.2">
      <c r="A1800" s="18">
        <f t="shared" si="84"/>
        <v>1795</v>
      </c>
      <c r="B1800" s="18">
        <f>[1]卡牌表配置表!C1800</f>
        <v>10000220</v>
      </c>
      <c r="C1800" s="18">
        <f>[1]卡牌表配置表!D1800</f>
        <v>0</v>
      </c>
      <c r="D1800" s="18">
        <f>[1]卡牌表配置表!E1800</f>
        <v>20100002</v>
      </c>
      <c r="E1800" s="18" t="str">
        <f>[1]卡牌表配置表!F1800</f>
        <v>TL,绿，全屏减速</v>
      </c>
      <c r="F1800" s="18">
        <f>[1]卡牌表配置表!G1800</f>
        <v>100002</v>
      </c>
      <c r="G1800" s="18">
        <f>[1]卡牌表配置表!V1800</f>
        <v>20</v>
      </c>
      <c r="H1800" s="18">
        <f t="shared" si="85"/>
        <v>10000221</v>
      </c>
      <c r="I1800" s="30">
        <v>230002</v>
      </c>
      <c r="J1800" s="18">
        <v>0</v>
      </c>
      <c r="K1800" s="18">
        <v>10</v>
      </c>
      <c r="L1800" s="18" t="str">
        <f>[1]卡牌表配置表!I1800</f>
        <v>0,0,0</v>
      </c>
      <c r="M1800" s="18">
        <f t="shared" si="86"/>
        <v>100002200</v>
      </c>
      <c r="N1800" s="66" t="str">
        <f>[1]卡牌表配置表!K1800</f>
        <v/>
      </c>
      <c r="P1800" s="18">
        <f>[1]卡牌表配置表!L1800</f>
        <v>0</v>
      </c>
      <c r="R1800" s="18" t="str">
        <f>[1]卡牌表配置表!N1800</f>
        <v/>
      </c>
      <c r="T1800" s="18" t="str">
        <f>[1]卡牌表配置表!P1800</f>
        <v/>
      </c>
      <c r="W1800" s="18">
        <f>[1]卡牌表配置表!W1800</f>
        <v>440</v>
      </c>
      <c r="X1800" s="18" t="str">
        <f>[1]卡牌表配置表!X1800</f>
        <v>-2,1731500</v>
      </c>
      <c r="Y1800" s="18">
        <v>0</v>
      </c>
      <c r="Z1800" s="18">
        <f>[1]卡牌表配置表!AA1800</f>
        <v>30000</v>
      </c>
      <c r="AA1800" s="18" t="str">
        <f>[1]卡牌表配置表!AB1800</f>
        <v/>
      </c>
      <c r="AB1800" s="18">
        <f>[1]卡牌表配置表!AR1800</f>
        <v>21100002</v>
      </c>
      <c r="AD1800" s="30">
        <f>VLOOKUP(F1800,t_card_group_s说明表!$B$6:$L$88,COLUMNS(t_card_group_s说明表!$B$6:$L$6),0)</f>
        <v>6</v>
      </c>
    </row>
    <row r="1801" spans="1:30" ht="15.75" customHeight="1" x14ac:dyDescent="0.2">
      <c r="A1801" s="18">
        <f t="shared" si="84"/>
        <v>1796</v>
      </c>
      <c r="B1801" s="18">
        <f>[1]卡牌表配置表!C1801</f>
        <v>10000221</v>
      </c>
      <c r="C1801" s="18">
        <f>[1]卡牌表配置表!D1801</f>
        <v>0</v>
      </c>
      <c r="D1801" s="18">
        <f>[1]卡牌表配置表!E1801</f>
        <v>20100002</v>
      </c>
      <c r="E1801" s="18" t="str">
        <f>[1]卡牌表配置表!F1801</f>
        <v>TL,绿，全屏减速</v>
      </c>
      <c r="F1801" s="18">
        <f>[1]卡牌表配置表!G1801</f>
        <v>100002</v>
      </c>
      <c r="G1801" s="18">
        <f>[1]卡牌表配置表!V1801</f>
        <v>21</v>
      </c>
      <c r="H1801" s="18">
        <f t="shared" si="85"/>
        <v>10000222</v>
      </c>
      <c r="I1801" s="30">
        <v>230002</v>
      </c>
      <c r="J1801" s="18">
        <v>0</v>
      </c>
      <c r="K1801" s="18">
        <v>10</v>
      </c>
      <c r="L1801" s="18" t="str">
        <f>[1]卡牌表配置表!I1801</f>
        <v>0,0,0</v>
      </c>
      <c r="M1801" s="18">
        <f t="shared" si="86"/>
        <v>100002210</v>
      </c>
      <c r="N1801" s="66" t="str">
        <f>[1]卡牌表配置表!K1801</f>
        <v/>
      </c>
      <c r="P1801" s="18">
        <f>[1]卡牌表配置表!L1801</f>
        <v>0</v>
      </c>
      <c r="R1801" s="18" t="str">
        <f>[1]卡牌表配置表!N1801</f>
        <v/>
      </c>
      <c r="T1801" s="18" t="str">
        <f>[1]卡牌表配置表!P1801</f>
        <v/>
      </c>
      <c r="W1801" s="18">
        <f>[1]卡牌表配置表!W1801</f>
        <v>480</v>
      </c>
      <c r="X1801" s="18" t="str">
        <f>[1]卡牌表配置表!X1801</f>
        <v>-2,2251000</v>
      </c>
      <c r="Y1801" s="18">
        <v>0</v>
      </c>
      <c r="Z1801" s="18">
        <f>[1]卡牌表配置表!AA1801</f>
        <v>30000</v>
      </c>
      <c r="AA1801" s="18" t="str">
        <f>[1]卡牌表配置表!AB1801</f>
        <v/>
      </c>
      <c r="AB1801" s="18">
        <f>[1]卡牌表配置表!AR1801</f>
        <v>21100002</v>
      </c>
      <c r="AD1801" s="30">
        <f>VLOOKUP(F1801,t_card_group_s说明表!$B$6:$L$88,COLUMNS(t_card_group_s说明表!$B$6:$L$6),0)</f>
        <v>6</v>
      </c>
    </row>
    <row r="1802" spans="1:30" ht="15.75" customHeight="1" x14ac:dyDescent="0.2">
      <c r="A1802" s="18">
        <f t="shared" si="84"/>
        <v>1797</v>
      </c>
      <c r="B1802" s="18">
        <f>[1]卡牌表配置表!C1802</f>
        <v>10000222</v>
      </c>
      <c r="C1802" s="18">
        <f>[1]卡牌表配置表!D1802</f>
        <v>0</v>
      </c>
      <c r="D1802" s="18">
        <f>[1]卡牌表配置表!E1802</f>
        <v>20100002</v>
      </c>
      <c r="E1802" s="18" t="str">
        <f>[1]卡牌表配置表!F1802</f>
        <v>TL,绿，全屏减速</v>
      </c>
      <c r="F1802" s="18">
        <f>[1]卡牌表配置表!G1802</f>
        <v>100002</v>
      </c>
      <c r="G1802" s="18">
        <f>[1]卡牌表配置表!V1802</f>
        <v>22</v>
      </c>
      <c r="H1802" s="18">
        <f t="shared" si="85"/>
        <v>10000223</v>
      </c>
      <c r="I1802" s="30">
        <v>230002</v>
      </c>
      <c r="J1802" s="18">
        <v>0</v>
      </c>
      <c r="K1802" s="18">
        <v>10</v>
      </c>
      <c r="L1802" s="18" t="str">
        <f>[1]卡牌表配置表!I1802</f>
        <v>0,0,0</v>
      </c>
      <c r="M1802" s="18">
        <f t="shared" si="86"/>
        <v>100002220</v>
      </c>
      <c r="N1802" s="66" t="str">
        <f>[1]卡牌表配置表!K1802</f>
        <v/>
      </c>
      <c r="P1802" s="18">
        <f>[1]卡牌表配置表!L1802</f>
        <v>0</v>
      </c>
      <c r="R1802" s="18" t="str">
        <f>[1]卡牌表配置表!N1802</f>
        <v/>
      </c>
      <c r="T1802" s="18" t="str">
        <f>[1]卡牌表配置表!P1802</f>
        <v/>
      </c>
      <c r="W1802" s="18">
        <f>[1]卡牌表配置表!W1802</f>
        <v>480</v>
      </c>
      <c r="X1802" s="18" t="str">
        <f>[1]卡牌表配置表!X1802</f>
        <v>-2,2926300</v>
      </c>
      <c r="Y1802" s="18">
        <v>0</v>
      </c>
      <c r="Z1802" s="18">
        <f>[1]卡牌表配置表!AA1802</f>
        <v>30000</v>
      </c>
      <c r="AA1802" s="18" t="str">
        <f>[1]卡牌表配置表!AB1802</f>
        <v/>
      </c>
      <c r="AB1802" s="18">
        <f>[1]卡牌表配置表!AR1802</f>
        <v>21100002</v>
      </c>
      <c r="AD1802" s="30">
        <f>VLOOKUP(F1802,t_card_group_s说明表!$B$6:$L$88,COLUMNS(t_card_group_s说明表!$B$6:$L$6),0)</f>
        <v>6</v>
      </c>
    </row>
    <row r="1803" spans="1:30" ht="15.75" customHeight="1" x14ac:dyDescent="0.2">
      <c r="A1803" s="18">
        <f t="shared" si="84"/>
        <v>1798</v>
      </c>
      <c r="B1803" s="18">
        <f>[1]卡牌表配置表!C1803</f>
        <v>10000223</v>
      </c>
      <c r="C1803" s="18">
        <f>[1]卡牌表配置表!D1803</f>
        <v>0</v>
      </c>
      <c r="D1803" s="18">
        <f>[1]卡牌表配置表!E1803</f>
        <v>20100002</v>
      </c>
      <c r="E1803" s="18" t="str">
        <f>[1]卡牌表配置表!F1803</f>
        <v>TL,绿，全屏减速</v>
      </c>
      <c r="F1803" s="18">
        <f>[1]卡牌表配置表!G1803</f>
        <v>100002</v>
      </c>
      <c r="G1803" s="18">
        <f>[1]卡牌表配置表!V1803</f>
        <v>23</v>
      </c>
      <c r="H1803" s="18">
        <f t="shared" si="85"/>
        <v>10000224</v>
      </c>
      <c r="I1803" s="30">
        <v>230002</v>
      </c>
      <c r="J1803" s="18">
        <v>0</v>
      </c>
      <c r="K1803" s="18">
        <v>10</v>
      </c>
      <c r="L1803" s="18" t="str">
        <f>[1]卡牌表配置表!I1803</f>
        <v>0,0,0</v>
      </c>
      <c r="M1803" s="18">
        <f t="shared" si="86"/>
        <v>100002230</v>
      </c>
      <c r="N1803" s="66" t="str">
        <f>[1]卡牌表配置表!K1803</f>
        <v/>
      </c>
      <c r="P1803" s="18">
        <f>[1]卡牌表配置表!L1803</f>
        <v>0</v>
      </c>
      <c r="R1803" s="18" t="str">
        <f>[1]卡牌表配置表!N1803</f>
        <v/>
      </c>
      <c r="T1803" s="18" t="str">
        <f>[1]卡牌表配置表!P1803</f>
        <v/>
      </c>
      <c r="W1803" s="18">
        <f>[1]卡牌表配置表!W1803</f>
        <v>520</v>
      </c>
      <c r="X1803" s="18" t="str">
        <f>[1]卡牌表配置表!X1803</f>
        <v>-2,3804200</v>
      </c>
      <c r="Y1803" s="18">
        <v>0</v>
      </c>
      <c r="Z1803" s="18">
        <f>[1]卡牌表配置表!AA1803</f>
        <v>30000</v>
      </c>
      <c r="AA1803" s="18" t="str">
        <f>[1]卡牌表配置表!AB1803</f>
        <v/>
      </c>
      <c r="AB1803" s="18">
        <f>[1]卡牌表配置表!AR1803</f>
        <v>21100002</v>
      </c>
      <c r="AD1803" s="30">
        <f>VLOOKUP(F1803,t_card_group_s说明表!$B$6:$L$88,COLUMNS(t_card_group_s说明表!$B$6:$L$6),0)</f>
        <v>6</v>
      </c>
    </row>
    <row r="1804" spans="1:30" ht="15.75" customHeight="1" x14ac:dyDescent="0.2">
      <c r="A1804" s="18">
        <f t="shared" si="84"/>
        <v>1799</v>
      </c>
      <c r="B1804" s="18">
        <f>[1]卡牌表配置表!C1804</f>
        <v>10000224</v>
      </c>
      <c r="C1804" s="18">
        <f>[1]卡牌表配置表!D1804</f>
        <v>0</v>
      </c>
      <c r="D1804" s="18">
        <f>[1]卡牌表配置表!E1804</f>
        <v>20100002</v>
      </c>
      <c r="E1804" s="18" t="str">
        <f>[1]卡牌表配置表!F1804</f>
        <v>TL,绿，全屏减速</v>
      </c>
      <c r="F1804" s="18">
        <f>[1]卡牌表配置表!G1804</f>
        <v>100002</v>
      </c>
      <c r="G1804" s="18">
        <f>[1]卡牌表配置表!V1804</f>
        <v>24</v>
      </c>
      <c r="H1804" s="18">
        <f t="shared" si="85"/>
        <v>10000225</v>
      </c>
      <c r="I1804" s="30">
        <v>230002</v>
      </c>
      <c r="J1804" s="18">
        <v>0</v>
      </c>
      <c r="K1804" s="18">
        <v>10</v>
      </c>
      <c r="L1804" s="18" t="str">
        <f>[1]卡牌表配置表!I1804</f>
        <v>0,0,0</v>
      </c>
      <c r="M1804" s="18">
        <f t="shared" si="86"/>
        <v>100002240</v>
      </c>
      <c r="N1804" s="66" t="str">
        <f>[1]卡牌表配置表!K1804</f>
        <v/>
      </c>
      <c r="P1804" s="18">
        <f>[1]卡牌表配置表!L1804</f>
        <v>0</v>
      </c>
      <c r="R1804" s="18" t="str">
        <f>[1]卡牌表配置表!N1804</f>
        <v/>
      </c>
      <c r="T1804" s="18" t="str">
        <f>[1]卡牌表配置表!P1804</f>
        <v/>
      </c>
      <c r="W1804" s="18">
        <f>[1]卡牌表配置表!W1804</f>
        <v>600</v>
      </c>
      <c r="X1804" s="18" t="str">
        <f>[1]卡牌表配置表!X1804</f>
        <v>-2,4945500</v>
      </c>
      <c r="Y1804" s="18">
        <v>0</v>
      </c>
      <c r="Z1804" s="18">
        <f>[1]卡牌表配置表!AA1804</f>
        <v>30000</v>
      </c>
      <c r="AA1804" s="18" t="str">
        <f>[1]卡牌表配置表!AB1804</f>
        <v/>
      </c>
      <c r="AB1804" s="18">
        <f>[1]卡牌表配置表!AR1804</f>
        <v>21100002</v>
      </c>
      <c r="AD1804" s="30">
        <f>VLOOKUP(F1804,t_card_group_s说明表!$B$6:$L$88,COLUMNS(t_card_group_s说明表!$B$6:$L$6),0)</f>
        <v>6</v>
      </c>
    </row>
    <row r="1805" spans="1:30" ht="15.75" customHeight="1" x14ac:dyDescent="0.2">
      <c r="A1805" s="18">
        <f t="shared" si="84"/>
        <v>1800</v>
      </c>
      <c r="B1805" s="18">
        <f>[1]卡牌表配置表!C1805</f>
        <v>10000225</v>
      </c>
      <c r="C1805" s="18">
        <f>[1]卡牌表配置表!D1805</f>
        <v>0</v>
      </c>
      <c r="D1805" s="18">
        <f>[1]卡牌表配置表!E1805</f>
        <v>20100002</v>
      </c>
      <c r="E1805" s="18" t="str">
        <f>[1]卡牌表配置表!F1805</f>
        <v>TL,绿，全屏减速</v>
      </c>
      <c r="F1805" s="18">
        <f>[1]卡牌表配置表!G1805</f>
        <v>100002</v>
      </c>
      <c r="G1805" s="18">
        <f>[1]卡牌表配置表!V1805</f>
        <v>25</v>
      </c>
      <c r="H1805" s="18" t="str">
        <f t="shared" si="85"/>
        <v/>
      </c>
      <c r="I1805" s="30">
        <v>230002</v>
      </c>
      <c r="J1805" s="18">
        <v>0</v>
      </c>
      <c r="K1805" s="18">
        <v>10</v>
      </c>
      <c r="L1805" s="18" t="str">
        <f>[1]卡牌表配置表!I1805</f>
        <v>0,0,0</v>
      </c>
      <c r="M1805" s="18">
        <f t="shared" si="86"/>
        <v>100002250</v>
      </c>
      <c r="N1805" s="66" t="str">
        <f>[1]卡牌表配置表!K1805</f>
        <v/>
      </c>
      <c r="P1805" s="18">
        <f>[1]卡牌表配置表!L1805</f>
        <v>0</v>
      </c>
      <c r="R1805" s="18" t="str">
        <f>[1]卡牌表配置表!N1805</f>
        <v/>
      </c>
      <c r="T1805" s="18" t="str">
        <f>[1]卡牌表配置表!P1805</f>
        <v/>
      </c>
      <c r="W1805" s="18">
        <f>[1]卡牌表配置表!W1805</f>
        <v>-1</v>
      </c>
      <c r="X1805" s="18">
        <f>[1]卡牌表配置表!X1805</f>
        <v>-1</v>
      </c>
      <c r="Y1805" s="18">
        <v>0</v>
      </c>
      <c r="Z1805" s="18">
        <f>[1]卡牌表配置表!AA1805</f>
        <v>30000</v>
      </c>
      <c r="AA1805" s="18" t="str">
        <f>[1]卡牌表配置表!AB1805</f>
        <v/>
      </c>
      <c r="AB1805" s="18">
        <f>[1]卡牌表配置表!AR1805</f>
        <v>21100002</v>
      </c>
      <c r="AD1805" s="30">
        <f>VLOOKUP(F1805,t_card_group_s说明表!$B$6:$L$88,COLUMNS(t_card_group_s说明表!$B$6:$L$6),0)</f>
        <v>6</v>
      </c>
    </row>
    <row r="1806" spans="1:30" ht="15.75" customHeight="1" x14ac:dyDescent="0.2">
      <c r="A1806" s="18">
        <f t="shared" si="84"/>
        <v>1801</v>
      </c>
      <c r="B1806" s="18">
        <f>[1]卡牌表配置表!C1806</f>
        <v>10000301</v>
      </c>
      <c r="C1806" s="18">
        <f>[1]卡牌表配置表!D1806</f>
        <v>0</v>
      </c>
      <c r="D1806" s="18">
        <f>[1]卡牌表配置表!E1806</f>
        <v>20100003</v>
      </c>
      <c r="E1806" s="18" t="str">
        <f>[1]卡牌表配置表!F1806</f>
        <v>TL,蓝，全屏冰冻</v>
      </c>
      <c r="F1806" s="18">
        <f>[1]卡牌表配置表!G1806</f>
        <v>100003</v>
      </c>
      <c r="G1806" s="18">
        <f>[1]卡牌表配置表!V1806</f>
        <v>1</v>
      </c>
      <c r="H1806" s="18">
        <f t="shared" si="85"/>
        <v>10000302</v>
      </c>
      <c r="I1806" s="30">
        <v>230002</v>
      </c>
      <c r="J1806" s="18">
        <v>0</v>
      </c>
      <c r="K1806" s="18">
        <v>10</v>
      </c>
      <c r="L1806" s="18" t="str">
        <f>[1]卡牌表配置表!I1806</f>
        <v>0,0,0</v>
      </c>
      <c r="M1806" s="18">
        <f t="shared" si="86"/>
        <v>100003010</v>
      </c>
      <c r="N1806" s="66" t="str">
        <f>[1]卡牌表配置表!K1806</f>
        <v/>
      </c>
      <c r="P1806" s="18">
        <f>[1]卡牌表配置表!L1806</f>
        <v>0</v>
      </c>
      <c r="R1806" s="18" t="str">
        <f>[1]卡牌表配置表!N1806</f>
        <v/>
      </c>
      <c r="T1806" s="18" t="str">
        <f>[1]卡牌表配置表!P1806</f>
        <v/>
      </c>
      <c r="W1806" s="18">
        <f>[1]卡牌表配置表!W1806</f>
        <v>20</v>
      </c>
      <c r="X1806" s="18" t="str">
        <f>[1]卡牌表配置表!X1806</f>
        <v>-2,1000</v>
      </c>
      <c r="Y1806" s="18">
        <v>0</v>
      </c>
      <c r="Z1806" s="18">
        <f>[1]卡牌表配置表!AA1806</f>
        <v>30000</v>
      </c>
      <c r="AA1806" s="18" t="str">
        <f>[1]卡牌表配置表!AB1806</f>
        <v/>
      </c>
      <c r="AB1806" s="18">
        <f>[1]卡牌表配置表!AR1806</f>
        <v>21100003</v>
      </c>
      <c r="AD1806" s="30">
        <f>VLOOKUP(F1806,t_card_group_s说明表!$B$6:$L$88,COLUMNS(t_card_group_s说明表!$B$6:$L$6),0)</f>
        <v>6</v>
      </c>
    </row>
    <row r="1807" spans="1:30" ht="15.75" customHeight="1" x14ac:dyDescent="0.2">
      <c r="A1807" s="18">
        <f t="shared" si="84"/>
        <v>1802</v>
      </c>
      <c r="B1807" s="18">
        <f>[1]卡牌表配置表!C1807</f>
        <v>10000302</v>
      </c>
      <c r="C1807" s="18">
        <f>[1]卡牌表配置表!D1807</f>
        <v>0</v>
      </c>
      <c r="D1807" s="18">
        <f>[1]卡牌表配置表!E1807</f>
        <v>20100003</v>
      </c>
      <c r="E1807" s="18" t="str">
        <f>[1]卡牌表配置表!F1807</f>
        <v>TL,蓝，全屏冰冻</v>
      </c>
      <c r="F1807" s="18">
        <f>[1]卡牌表配置表!G1807</f>
        <v>100003</v>
      </c>
      <c r="G1807" s="18">
        <f>[1]卡牌表配置表!V1807</f>
        <v>2</v>
      </c>
      <c r="H1807" s="18">
        <f t="shared" si="85"/>
        <v>10000303</v>
      </c>
      <c r="I1807" s="30">
        <v>230002</v>
      </c>
      <c r="J1807" s="18">
        <v>0</v>
      </c>
      <c r="K1807" s="18">
        <v>10</v>
      </c>
      <c r="L1807" s="18" t="str">
        <f>[1]卡牌表配置表!I1807</f>
        <v>0,0,0</v>
      </c>
      <c r="M1807" s="18">
        <f t="shared" si="86"/>
        <v>100003020</v>
      </c>
      <c r="N1807" s="66" t="str">
        <f>[1]卡牌表配置表!K1807</f>
        <v/>
      </c>
      <c r="P1807" s="18">
        <f>[1]卡牌表配置表!L1807</f>
        <v>0</v>
      </c>
      <c r="R1807" s="18" t="str">
        <f>[1]卡牌表配置表!N1807</f>
        <v/>
      </c>
      <c r="T1807" s="18" t="str">
        <f>[1]卡牌表配置表!P1807</f>
        <v/>
      </c>
      <c r="W1807" s="18">
        <f>[1]卡牌表配置表!W1807</f>
        <v>80</v>
      </c>
      <c r="X1807" s="18" t="str">
        <f>[1]卡牌表配置表!X1807</f>
        <v>-2,5000</v>
      </c>
      <c r="Y1807" s="18">
        <v>0</v>
      </c>
      <c r="Z1807" s="18">
        <f>[1]卡牌表配置表!AA1807</f>
        <v>30000</v>
      </c>
      <c r="AA1807" s="18" t="str">
        <f>[1]卡牌表配置表!AB1807</f>
        <v/>
      </c>
      <c r="AB1807" s="18">
        <f>[1]卡牌表配置表!AR1807</f>
        <v>21100003</v>
      </c>
      <c r="AD1807" s="30">
        <f>VLOOKUP(F1807,t_card_group_s说明表!$B$6:$L$88,COLUMNS(t_card_group_s说明表!$B$6:$L$6),0)</f>
        <v>6</v>
      </c>
    </row>
    <row r="1808" spans="1:30" ht="15.75" customHeight="1" x14ac:dyDescent="0.2">
      <c r="A1808" s="18">
        <f t="shared" si="84"/>
        <v>1803</v>
      </c>
      <c r="B1808" s="18">
        <f>[1]卡牌表配置表!C1808</f>
        <v>10000303</v>
      </c>
      <c r="C1808" s="18">
        <f>[1]卡牌表配置表!D1808</f>
        <v>0</v>
      </c>
      <c r="D1808" s="18">
        <f>[1]卡牌表配置表!E1808</f>
        <v>20100003</v>
      </c>
      <c r="E1808" s="18" t="str">
        <f>[1]卡牌表配置表!F1808</f>
        <v>TL,蓝，全屏冰冻</v>
      </c>
      <c r="F1808" s="18">
        <f>[1]卡牌表配置表!G1808</f>
        <v>100003</v>
      </c>
      <c r="G1808" s="18">
        <f>[1]卡牌表配置表!V1808</f>
        <v>3</v>
      </c>
      <c r="H1808" s="18">
        <f t="shared" si="85"/>
        <v>10000304</v>
      </c>
      <c r="I1808" s="30">
        <v>230002</v>
      </c>
      <c r="J1808" s="18">
        <v>0</v>
      </c>
      <c r="K1808" s="18">
        <v>10</v>
      </c>
      <c r="L1808" s="18" t="str">
        <f>[1]卡牌表配置表!I1808</f>
        <v>0,0,0</v>
      </c>
      <c r="M1808" s="18">
        <f t="shared" si="86"/>
        <v>100003030</v>
      </c>
      <c r="N1808" s="66" t="str">
        <f>[1]卡牌表配置表!K1808</f>
        <v/>
      </c>
      <c r="P1808" s="18">
        <f>[1]卡牌表配置表!L1808</f>
        <v>0</v>
      </c>
      <c r="R1808" s="18" t="str">
        <f>[1]卡牌表配置表!N1808</f>
        <v/>
      </c>
      <c r="T1808" s="18" t="str">
        <f>[1]卡牌表配置表!P1808</f>
        <v/>
      </c>
      <c r="W1808" s="18">
        <f>[1]卡牌表配置表!W1808</f>
        <v>120</v>
      </c>
      <c r="X1808" s="18" t="str">
        <f>[1]卡牌表配置表!X1808</f>
        <v>-2,15000</v>
      </c>
      <c r="Y1808" s="18">
        <v>0</v>
      </c>
      <c r="Z1808" s="18">
        <f>[1]卡牌表配置表!AA1808</f>
        <v>30000</v>
      </c>
      <c r="AA1808" s="18" t="str">
        <f>[1]卡牌表配置表!AB1808</f>
        <v/>
      </c>
      <c r="AB1808" s="18">
        <f>[1]卡牌表配置表!AR1808</f>
        <v>21100003</v>
      </c>
      <c r="AD1808" s="30">
        <f>VLOOKUP(F1808,t_card_group_s说明表!$B$6:$L$88,COLUMNS(t_card_group_s说明表!$B$6:$L$6),0)</f>
        <v>6</v>
      </c>
    </row>
    <row r="1809" spans="1:30" ht="15.75" customHeight="1" x14ac:dyDescent="0.2">
      <c r="A1809" s="18">
        <f t="shared" si="84"/>
        <v>1804</v>
      </c>
      <c r="B1809" s="18">
        <f>[1]卡牌表配置表!C1809</f>
        <v>10000304</v>
      </c>
      <c r="C1809" s="18">
        <f>[1]卡牌表配置表!D1809</f>
        <v>0</v>
      </c>
      <c r="D1809" s="18">
        <f>[1]卡牌表配置表!E1809</f>
        <v>20100003</v>
      </c>
      <c r="E1809" s="18" t="str">
        <f>[1]卡牌表配置表!F1809</f>
        <v>TL,蓝，全屏冰冻</v>
      </c>
      <c r="F1809" s="18">
        <f>[1]卡牌表配置表!G1809</f>
        <v>100003</v>
      </c>
      <c r="G1809" s="18">
        <f>[1]卡牌表配置表!V1809</f>
        <v>4</v>
      </c>
      <c r="H1809" s="18">
        <f t="shared" si="85"/>
        <v>10000305</v>
      </c>
      <c r="I1809" s="30">
        <v>230002</v>
      </c>
      <c r="J1809" s="18">
        <v>0</v>
      </c>
      <c r="K1809" s="18">
        <v>10</v>
      </c>
      <c r="L1809" s="18" t="str">
        <f>[1]卡牌表配置表!I1809</f>
        <v>0,0,0</v>
      </c>
      <c r="M1809" s="18">
        <f t="shared" si="86"/>
        <v>100003040</v>
      </c>
      <c r="N1809" s="66" t="str">
        <f>[1]卡牌表配置表!K1809</f>
        <v/>
      </c>
      <c r="P1809" s="18">
        <f>[1]卡牌表配置表!L1809</f>
        <v>0</v>
      </c>
      <c r="R1809" s="18" t="str">
        <f>[1]卡牌表配置表!N1809</f>
        <v/>
      </c>
      <c r="T1809" s="18" t="str">
        <f>[1]卡牌表配置表!P1809</f>
        <v/>
      </c>
      <c r="W1809" s="18">
        <f>[1]卡牌表配置表!W1809</f>
        <v>120</v>
      </c>
      <c r="X1809" s="18" t="str">
        <f>[1]卡牌表配置表!X1809</f>
        <v>-2,22500</v>
      </c>
      <c r="Y1809" s="18">
        <v>0</v>
      </c>
      <c r="Z1809" s="18">
        <f>[1]卡牌表配置表!AA1809</f>
        <v>30000</v>
      </c>
      <c r="AA1809" s="18" t="str">
        <f>[1]卡牌表配置表!AB1809</f>
        <v/>
      </c>
      <c r="AB1809" s="18">
        <f>[1]卡牌表配置表!AR1809</f>
        <v>21100003</v>
      </c>
      <c r="AD1809" s="30">
        <f>VLOOKUP(F1809,t_card_group_s说明表!$B$6:$L$88,COLUMNS(t_card_group_s说明表!$B$6:$L$6),0)</f>
        <v>6</v>
      </c>
    </row>
    <row r="1810" spans="1:30" ht="15.75" customHeight="1" x14ac:dyDescent="0.2">
      <c r="A1810" s="18">
        <f t="shared" si="84"/>
        <v>1805</v>
      </c>
      <c r="B1810" s="18">
        <f>[1]卡牌表配置表!C1810</f>
        <v>10000305</v>
      </c>
      <c r="C1810" s="18">
        <f>[1]卡牌表配置表!D1810</f>
        <v>0</v>
      </c>
      <c r="D1810" s="18">
        <f>[1]卡牌表配置表!E1810</f>
        <v>20100003</v>
      </c>
      <c r="E1810" s="18" t="str">
        <f>[1]卡牌表配置表!F1810</f>
        <v>TL,蓝，全屏冰冻</v>
      </c>
      <c r="F1810" s="18">
        <f>[1]卡牌表配置表!G1810</f>
        <v>100003</v>
      </c>
      <c r="G1810" s="18">
        <f>[1]卡牌表配置表!V1810</f>
        <v>5</v>
      </c>
      <c r="H1810" s="18">
        <f t="shared" si="85"/>
        <v>10000306</v>
      </c>
      <c r="I1810" s="30">
        <v>230002</v>
      </c>
      <c r="J1810" s="18">
        <v>0</v>
      </c>
      <c r="K1810" s="18">
        <v>10</v>
      </c>
      <c r="L1810" s="18" t="str">
        <f>[1]卡牌表配置表!I1810</f>
        <v>0,0,0</v>
      </c>
      <c r="M1810" s="18">
        <f t="shared" si="86"/>
        <v>100003050</v>
      </c>
      <c r="N1810" s="66" t="str">
        <f>[1]卡牌表配置表!K1810</f>
        <v/>
      </c>
      <c r="P1810" s="18">
        <f>[1]卡牌表配置表!L1810</f>
        <v>0</v>
      </c>
      <c r="R1810" s="18" t="str">
        <f>[1]卡牌表配置表!N1810</f>
        <v/>
      </c>
      <c r="T1810" s="18" t="str">
        <f>[1]卡牌表配置表!P1810</f>
        <v/>
      </c>
      <c r="W1810" s="18">
        <f>[1]卡牌表配置表!W1810</f>
        <v>160</v>
      </c>
      <c r="X1810" s="18" t="str">
        <f>[1]卡牌表配置表!X1810</f>
        <v>-2,33800</v>
      </c>
      <c r="Y1810" s="18">
        <v>0</v>
      </c>
      <c r="Z1810" s="18">
        <f>[1]卡牌表配置表!AA1810</f>
        <v>30000</v>
      </c>
      <c r="AA1810" s="18" t="str">
        <f>[1]卡牌表配置表!AB1810</f>
        <v/>
      </c>
      <c r="AB1810" s="18">
        <f>[1]卡牌表配置表!AR1810</f>
        <v>21100003</v>
      </c>
      <c r="AD1810" s="30">
        <f>VLOOKUP(F1810,t_card_group_s说明表!$B$6:$L$88,COLUMNS(t_card_group_s说明表!$B$6:$L$6),0)</f>
        <v>6</v>
      </c>
    </row>
    <row r="1811" spans="1:30" ht="15.75" customHeight="1" x14ac:dyDescent="0.2">
      <c r="A1811" s="18">
        <f t="shared" si="84"/>
        <v>1806</v>
      </c>
      <c r="B1811" s="18">
        <f>[1]卡牌表配置表!C1811</f>
        <v>10000306</v>
      </c>
      <c r="C1811" s="18">
        <f>[1]卡牌表配置表!D1811</f>
        <v>0</v>
      </c>
      <c r="D1811" s="18">
        <f>[1]卡牌表配置表!E1811</f>
        <v>20100003</v>
      </c>
      <c r="E1811" s="18" t="str">
        <f>[1]卡牌表配置表!F1811</f>
        <v>TL,蓝，全屏冰冻</v>
      </c>
      <c r="F1811" s="18">
        <f>[1]卡牌表配置表!G1811</f>
        <v>100003</v>
      </c>
      <c r="G1811" s="18">
        <f>[1]卡牌表配置表!V1811</f>
        <v>6</v>
      </c>
      <c r="H1811" s="18">
        <f t="shared" si="85"/>
        <v>10000307</v>
      </c>
      <c r="I1811" s="30">
        <v>230002</v>
      </c>
      <c r="J1811" s="18">
        <v>0</v>
      </c>
      <c r="K1811" s="18">
        <v>10</v>
      </c>
      <c r="L1811" s="18" t="str">
        <f>[1]卡牌表配置表!I1811</f>
        <v>0,0,0</v>
      </c>
      <c r="M1811" s="18">
        <f t="shared" si="86"/>
        <v>100003060</v>
      </c>
      <c r="N1811" s="66" t="str">
        <f>[1]卡牌表配置表!K1811</f>
        <v/>
      </c>
      <c r="P1811" s="18">
        <f>[1]卡牌表配置表!L1811</f>
        <v>0</v>
      </c>
      <c r="R1811" s="18" t="str">
        <f>[1]卡牌表配置表!N1811</f>
        <v/>
      </c>
      <c r="T1811" s="18" t="str">
        <f>[1]卡牌表配置表!P1811</f>
        <v/>
      </c>
      <c r="W1811" s="18">
        <f>[1]卡牌表配置表!W1811</f>
        <v>160</v>
      </c>
      <c r="X1811" s="18" t="str">
        <f>[1]卡牌表配置表!X1811</f>
        <v>-2,43900</v>
      </c>
      <c r="Y1811" s="18">
        <v>0</v>
      </c>
      <c r="Z1811" s="18">
        <f>[1]卡牌表配置表!AA1811</f>
        <v>30000</v>
      </c>
      <c r="AA1811" s="18" t="str">
        <f>[1]卡牌表配置表!AB1811</f>
        <v/>
      </c>
      <c r="AB1811" s="18">
        <f>[1]卡牌表配置表!AR1811</f>
        <v>21100003</v>
      </c>
      <c r="AD1811" s="30">
        <f>VLOOKUP(F1811,t_card_group_s说明表!$B$6:$L$88,COLUMNS(t_card_group_s说明表!$B$6:$L$6),0)</f>
        <v>6</v>
      </c>
    </row>
    <row r="1812" spans="1:30" ht="15.75" customHeight="1" x14ac:dyDescent="0.2">
      <c r="A1812" s="18">
        <f t="shared" si="84"/>
        <v>1807</v>
      </c>
      <c r="B1812" s="18">
        <f>[1]卡牌表配置表!C1812</f>
        <v>10000307</v>
      </c>
      <c r="C1812" s="18">
        <f>[1]卡牌表配置表!D1812</f>
        <v>0</v>
      </c>
      <c r="D1812" s="18">
        <f>[1]卡牌表配置表!E1812</f>
        <v>20100003</v>
      </c>
      <c r="E1812" s="18" t="str">
        <f>[1]卡牌表配置表!F1812</f>
        <v>TL,蓝，全屏冰冻</v>
      </c>
      <c r="F1812" s="18">
        <f>[1]卡牌表配置表!G1812</f>
        <v>100003</v>
      </c>
      <c r="G1812" s="18">
        <f>[1]卡牌表配置表!V1812</f>
        <v>7</v>
      </c>
      <c r="H1812" s="18">
        <f t="shared" si="85"/>
        <v>10000308</v>
      </c>
      <c r="I1812" s="30">
        <v>230002</v>
      </c>
      <c r="J1812" s="18">
        <v>0</v>
      </c>
      <c r="K1812" s="18">
        <v>10</v>
      </c>
      <c r="L1812" s="18" t="str">
        <f>[1]卡牌表配置表!I1812</f>
        <v>0,0,0</v>
      </c>
      <c r="M1812" s="18">
        <f t="shared" si="86"/>
        <v>100003070</v>
      </c>
      <c r="N1812" s="66" t="str">
        <f>[1]卡牌表配置表!K1812</f>
        <v/>
      </c>
      <c r="P1812" s="18">
        <f>[1]卡牌表配置表!L1812</f>
        <v>0</v>
      </c>
      <c r="R1812" s="18" t="str">
        <f>[1]卡牌表配置表!N1812</f>
        <v/>
      </c>
      <c r="T1812" s="18" t="str">
        <f>[1]卡牌表配置表!P1812</f>
        <v/>
      </c>
      <c r="W1812" s="18">
        <f>[1]卡牌表配置表!W1812</f>
        <v>200</v>
      </c>
      <c r="X1812" s="18" t="str">
        <f>[1]卡牌表配置表!X1812</f>
        <v>-2,57100</v>
      </c>
      <c r="Y1812" s="18">
        <v>0</v>
      </c>
      <c r="Z1812" s="18">
        <f>[1]卡牌表配置表!AA1812</f>
        <v>30000</v>
      </c>
      <c r="AA1812" s="18" t="str">
        <f>[1]卡牌表配置表!AB1812</f>
        <v/>
      </c>
      <c r="AB1812" s="18">
        <f>[1]卡牌表配置表!AR1812</f>
        <v>21100003</v>
      </c>
      <c r="AD1812" s="30">
        <f>VLOOKUP(F1812,t_card_group_s说明表!$B$6:$L$88,COLUMNS(t_card_group_s说明表!$B$6:$L$6),0)</f>
        <v>6</v>
      </c>
    </row>
    <row r="1813" spans="1:30" ht="15.75" customHeight="1" x14ac:dyDescent="0.2">
      <c r="A1813" s="18">
        <f t="shared" si="84"/>
        <v>1808</v>
      </c>
      <c r="B1813" s="18">
        <f>[1]卡牌表配置表!C1813</f>
        <v>10000308</v>
      </c>
      <c r="C1813" s="18">
        <f>[1]卡牌表配置表!D1813</f>
        <v>0</v>
      </c>
      <c r="D1813" s="18">
        <f>[1]卡牌表配置表!E1813</f>
        <v>20100003</v>
      </c>
      <c r="E1813" s="18" t="str">
        <f>[1]卡牌表配置表!F1813</f>
        <v>TL,蓝，全屏冰冻</v>
      </c>
      <c r="F1813" s="18">
        <f>[1]卡牌表配置表!G1813</f>
        <v>100003</v>
      </c>
      <c r="G1813" s="18">
        <f>[1]卡牌表配置表!V1813</f>
        <v>8</v>
      </c>
      <c r="H1813" s="18">
        <f t="shared" si="85"/>
        <v>10000309</v>
      </c>
      <c r="I1813" s="30">
        <v>230002</v>
      </c>
      <c r="J1813" s="18">
        <v>0</v>
      </c>
      <c r="K1813" s="18">
        <v>10</v>
      </c>
      <c r="L1813" s="18" t="str">
        <f>[1]卡牌表配置表!I1813</f>
        <v>0,0,0</v>
      </c>
      <c r="M1813" s="18">
        <f t="shared" si="86"/>
        <v>100003080</v>
      </c>
      <c r="N1813" s="66" t="str">
        <f>[1]卡牌表配置表!K1813</f>
        <v/>
      </c>
      <c r="P1813" s="18">
        <f>[1]卡牌表配置表!L1813</f>
        <v>0</v>
      </c>
      <c r="R1813" s="18" t="str">
        <f>[1]卡牌表配置表!N1813</f>
        <v/>
      </c>
      <c r="T1813" s="18" t="str">
        <f>[1]卡牌表配置表!P1813</f>
        <v/>
      </c>
      <c r="W1813" s="18">
        <f>[1]卡牌表配置表!W1813</f>
        <v>200</v>
      </c>
      <c r="X1813" s="18" t="str">
        <f>[1]卡牌表配置表!X1813</f>
        <v>-2,74200</v>
      </c>
      <c r="Y1813" s="18">
        <v>0</v>
      </c>
      <c r="Z1813" s="18">
        <f>[1]卡牌表配置表!AA1813</f>
        <v>30000</v>
      </c>
      <c r="AA1813" s="18" t="str">
        <f>[1]卡牌表配置表!AB1813</f>
        <v/>
      </c>
      <c r="AB1813" s="18">
        <f>[1]卡牌表配置表!AR1813</f>
        <v>21100003</v>
      </c>
      <c r="AD1813" s="30">
        <f>VLOOKUP(F1813,t_card_group_s说明表!$B$6:$L$88,COLUMNS(t_card_group_s说明表!$B$6:$L$6),0)</f>
        <v>6</v>
      </c>
    </row>
    <row r="1814" spans="1:30" ht="15.75" customHeight="1" x14ac:dyDescent="0.2">
      <c r="A1814" s="18">
        <f t="shared" si="84"/>
        <v>1809</v>
      </c>
      <c r="B1814" s="18">
        <f>[1]卡牌表配置表!C1814</f>
        <v>10000309</v>
      </c>
      <c r="C1814" s="18">
        <f>[1]卡牌表配置表!D1814</f>
        <v>0</v>
      </c>
      <c r="D1814" s="18">
        <f>[1]卡牌表配置表!E1814</f>
        <v>20100003</v>
      </c>
      <c r="E1814" s="18" t="str">
        <f>[1]卡牌表配置表!F1814</f>
        <v>TL,蓝，全屏冰冻</v>
      </c>
      <c r="F1814" s="18">
        <f>[1]卡牌表配置表!G1814</f>
        <v>100003</v>
      </c>
      <c r="G1814" s="18">
        <f>[1]卡牌表配置表!V1814</f>
        <v>9</v>
      </c>
      <c r="H1814" s="18">
        <f t="shared" si="85"/>
        <v>10000310</v>
      </c>
      <c r="I1814" s="30">
        <v>230002</v>
      </c>
      <c r="J1814" s="18">
        <v>0</v>
      </c>
      <c r="K1814" s="18">
        <v>10</v>
      </c>
      <c r="L1814" s="18" t="str">
        <f>[1]卡牌表配置表!I1814</f>
        <v>0,0,0</v>
      </c>
      <c r="M1814" s="18">
        <f t="shared" si="86"/>
        <v>100003090</v>
      </c>
      <c r="N1814" s="66" t="str">
        <f>[1]卡牌表配置表!K1814</f>
        <v/>
      </c>
      <c r="P1814" s="18">
        <f>[1]卡牌表配置表!L1814</f>
        <v>0</v>
      </c>
      <c r="R1814" s="18" t="str">
        <f>[1]卡牌表配置表!N1814</f>
        <v/>
      </c>
      <c r="T1814" s="18" t="str">
        <f>[1]卡牌表配置表!P1814</f>
        <v/>
      </c>
      <c r="W1814" s="18">
        <f>[1]卡牌表配置表!W1814</f>
        <v>240</v>
      </c>
      <c r="X1814" s="18" t="str">
        <f>[1]卡牌表配置表!X1814</f>
        <v>-2,96500</v>
      </c>
      <c r="Y1814" s="18">
        <v>0</v>
      </c>
      <c r="Z1814" s="18">
        <f>[1]卡牌表配置表!AA1814</f>
        <v>30000</v>
      </c>
      <c r="AA1814" s="18" t="str">
        <f>[1]卡牌表配置表!AB1814</f>
        <v/>
      </c>
      <c r="AB1814" s="18">
        <f>[1]卡牌表配置表!AR1814</f>
        <v>21100003</v>
      </c>
      <c r="AD1814" s="30">
        <f>VLOOKUP(F1814,t_card_group_s说明表!$B$6:$L$88,COLUMNS(t_card_group_s说明表!$B$6:$L$6),0)</f>
        <v>6</v>
      </c>
    </row>
    <row r="1815" spans="1:30" ht="15.75" customHeight="1" x14ac:dyDescent="0.2">
      <c r="A1815" s="18">
        <f t="shared" si="84"/>
        <v>1810</v>
      </c>
      <c r="B1815" s="18">
        <f>[1]卡牌表配置表!C1815</f>
        <v>10000310</v>
      </c>
      <c r="C1815" s="18">
        <f>[1]卡牌表配置表!D1815</f>
        <v>0</v>
      </c>
      <c r="D1815" s="18">
        <f>[1]卡牌表配置表!E1815</f>
        <v>20100003</v>
      </c>
      <c r="E1815" s="18" t="str">
        <f>[1]卡牌表配置表!F1815</f>
        <v>TL,蓝，全屏冰冻</v>
      </c>
      <c r="F1815" s="18">
        <f>[1]卡牌表配置表!G1815</f>
        <v>100003</v>
      </c>
      <c r="G1815" s="18">
        <f>[1]卡牌表配置表!V1815</f>
        <v>10</v>
      </c>
      <c r="H1815" s="18">
        <f t="shared" si="85"/>
        <v>10000311</v>
      </c>
      <c r="I1815" s="30">
        <v>230002</v>
      </c>
      <c r="J1815" s="18">
        <v>0</v>
      </c>
      <c r="K1815" s="18">
        <v>10</v>
      </c>
      <c r="L1815" s="18" t="str">
        <f>[1]卡牌表配置表!I1815</f>
        <v>0,0,0</v>
      </c>
      <c r="M1815" s="18">
        <f t="shared" si="86"/>
        <v>100003100</v>
      </c>
      <c r="N1815" s="66" t="str">
        <f>[1]卡牌表配置表!K1815</f>
        <v/>
      </c>
      <c r="P1815" s="18">
        <f>[1]卡牌表配置表!L1815</f>
        <v>0</v>
      </c>
      <c r="R1815" s="18" t="str">
        <f>[1]卡牌表配置表!N1815</f>
        <v/>
      </c>
      <c r="T1815" s="18" t="str">
        <f>[1]卡牌表配置表!P1815</f>
        <v/>
      </c>
      <c r="W1815" s="18">
        <f>[1]卡牌表配置表!W1815</f>
        <v>240</v>
      </c>
      <c r="X1815" s="18" t="str">
        <f>[1]卡牌表配置表!X1815</f>
        <v>-2,125500</v>
      </c>
      <c r="Y1815" s="18">
        <v>0</v>
      </c>
      <c r="Z1815" s="18">
        <f>[1]卡牌表配置表!AA1815</f>
        <v>30000</v>
      </c>
      <c r="AA1815" s="18" t="str">
        <f>[1]卡牌表配置表!AB1815</f>
        <v/>
      </c>
      <c r="AB1815" s="18">
        <f>[1]卡牌表配置表!AR1815</f>
        <v>21100003</v>
      </c>
      <c r="AD1815" s="30">
        <f>VLOOKUP(F1815,t_card_group_s说明表!$B$6:$L$88,COLUMNS(t_card_group_s说明表!$B$6:$L$6),0)</f>
        <v>6</v>
      </c>
    </row>
    <row r="1816" spans="1:30" ht="15.75" customHeight="1" x14ac:dyDescent="0.2">
      <c r="A1816" s="18">
        <f t="shared" si="84"/>
        <v>1811</v>
      </c>
      <c r="B1816" s="18">
        <f>[1]卡牌表配置表!C1816</f>
        <v>10000311</v>
      </c>
      <c r="C1816" s="18">
        <f>[1]卡牌表配置表!D1816</f>
        <v>0</v>
      </c>
      <c r="D1816" s="18">
        <f>[1]卡牌表配置表!E1816</f>
        <v>20100003</v>
      </c>
      <c r="E1816" s="18" t="str">
        <f>[1]卡牌表配置表!F1816</f>
        <v>TL,蓝，全屏冰冻</v>
      </c>
      <c r="F1816" s="18">
        <f>[1]卡牌表配置表!G1816</f>
        <v>100003</v>
      </c>
      <c r="G1816" s="18">
        <f>[1]卡牌表配置表!V1816</f>
        <v>11</v>
      </c>
      <c r="H1816" s="18">
        <f t="shared" si="85"/>
        <v>10000312</v>
      </c>
      <c r="I1816" s="30">
        <v>230002</v>
      </c>
      <c r="J1816" s="18">
        <v>0</v>
      </c>
      <c r="K1816" s="18">
        <v>10</v>
      </c>
      <c r="L1816" s="18" t="str">
        <f>[1]卡牌表配置表!I1816</f>
        <v>0,0,0</v>
      </c>
      <c r="M1816" s="18">
        <f t="shared" si="86"/>
        <v>100003110</v>
      </c>
      <c r="N1816" s="66" t="str">
        <f>[1]卡牌表配置表!K1816</f>
        <v/>
      </c>
      <c r="P1816" s="18">
        <f>[1]卡牌表配置表!L1816</f>
        <v>0</v>
      </c>
      <c r="R1816" s="18" t="str">
        <f>[1]卡牌表配置表!N1816</f>
        <v/>
      </c>
      <c r="T1816" s="18" t="str">
        <f>[1]卡牌表配置表!P1816</f>
        <v/>
      </c>
      <c r="W1816" s="18">
        <f>[1]卡牌表配置表!W1816</f>
        <v>280</v>
      </c>
      <c r="X1816" s="18" t="str">
        <f>[1]卡牌表配置表!X1816</f>
        <v>-2,163200</v>
      </c>
      <c r="Y1816" s="18">
        <v>0</v>
      </c>
      <c r="Z1816" s="18">
        <f>[1]卡牌表配置表!AA1816</f>
        <v>30000</v>
      </c>
      <c r="AA1816" s="18" t="str">
        <f>[1]卡牌表配置表!AB1816</f>
        <v/>
      </c>
      <c r="AB1816" s="18">
        <f>[1]卡牌表配置表!AR1816</f>
        <v>21100003</v>
      </c>
      <c r="AD1816" s="30">
        <f>VLOOKUP(F1816,t_card_group_s说明表!$B$6:$L$88,COLUMNS(t_card_group_s说明表!$B$6:$L$6),0)</f>
        <v>6</v>
      </c>
    </row>
    <row r="1817" spans="1:30" ht="15.75" customHeight="1" x14ac:dyDescent="0.2">
      <c r="A1817" s="18">
        <f t="shared" si="84"/>
        <v>1812</v>
      </c>
      <c r="B1817" s="18">
        <f>[1]卡牌表配置表!C1817</f>
        <v>10000312</v>
      </c>
      <c r="C1817" s="18">
        <f>[1]卡牌表配置表!D1817</f>
        <v>0</v>
      </c>
      <c r="D1817" s="18">
        <f>[1]卡牌表配置表!E1817</f>
        <v>20100003</v>
      </c>
      <c r="E1817" s="18" t="str">
        <f>[1]卡牌表配置表!F1817</f>
        <v>TL,蓝，全屏冰冻</v>
      </c>
      <c r="F1817" s="18">
        <f>[1]卡牌表配置表!G1817</f>
        <v>100003</v>
      </c>
      <c r="G1817" s="18">
        <f>[1]卡牌表配置表!V1817</f>
        <v>12</v>
      </c>
      <c r="H1817" s="18">
        <f t="shared" si="85"/>
        <v>10000313</v>
      </c>
      <c r="I1817" s="30">
        <v>230002</v>
      </c>
      <c r="J1817" s="18">
        <v>0</v>
      </c>
      <c r="K1817" s="18">
        <v>10</v>
      </c>
      <c r="L1817" s="18" t="str">
        <f>[1]卡牌表配置表!I1817</f>
        <v>0,0,0</v>
      </c>
      <c r="M1817" s="18">
        <f t="shared" si="86"/>
        <v>100003120</v>
      </c>
      <c r="N1817" s="66" t="str">
        <f>[1]卡牌表配置表!K1817</f>
        <v/>
      </c>
      <c r="P1817" s="18">
        <f>[1]卡牌表配置表!L1817</f>
        <v>0</v>
      </c>
      <c r="R1817" s="18" t="str">
        <f>[1]卡牌表配置表!N1817</f>
        <v/>
      </c>
      <c r="T1817" s="18" t="str">
        <f>[1]卡牌表配置表!P1817</f>
        <v/>
      </c>
      <c r="W1817" s="18">
        <f>[1]卡牌表配置表!W1817</f>
        <v>280</v>
      </c>
      <c r="X1817" s="18" t="str">
        <f>[1]卡牌表配置表!X1817</f>
        <v>-2,212200</v>
      </c>
      <c r="Y1817" s="18">
        <v>0</v>
      </c>
      <c r="Z1817" s="18">
        <f>[1]卡牌表配置表!AA1817</f>
        <v>30000</v>
      </c>
      <c r="AA1817" s="18" t="str">
        <f>[1]卡牌表配置表!AB1817</f>
        <v/>
      </c>
      <c r="AB1817" s="18">
        <f>[1]卡牌表配置表!AR1817</f>
        <v>21100003</v>
      </c>
      <c r="AD1817" s="30">
        <f>VLOOKUP(F1817,t_card_group_s说明表!$B$6:$L$88,COLUMNS(t_card_group_s说明表!$B$6:$L$6),0)</f>
        <v>6</v>
      </c>
    </row>
    <row r="1818" spans="1:30" ht="15.75" customHeight="1" x14ac:dyDescent="0.2">
      <c r="A1818" s="18">
        <f t="shared" si="84"/>
        <v>1813</v>
      </c>
      <c r="B1818" s="18">
        <f>[1]卡牌表配置表!C1818</f>
        <v>10000313</v>
      </c>
      <c r="C1818" s="18">
        <f>[1]卡牌表配置表!D1818</f>
        <v>0</v>
      </c>
      <c r="D1818" s="18">
        <f>[1]卡牌表配置表!E1818</f>
        <v>20100003</v>
      </c>
      <c r="E1818" s="18" t="str">
        <f>[1]卡牌表配置表!F1818</f>
        <v>TL,蓝，全屏冰冻</v>
      </c>
      <c r="F1818" s="18">
        <f>[1]卡牌表配置表!G1818</f>
        <v>100003</v>
      </c>
      <c r="G1818" s="18">
        <f>[1]卡牌表配置表!V1818</f>
        <v>13</v>
      </c>
      <c r="H1818" s="18">
        <f t="shared" si="85"/>
        <v>10000314</v>
      </c>
      <c r="I1818" s="30">
        <v>230002</v>
      </c>
      <c r="J1818" s="18">
        <v>0</v>
      </c>
      <c r="K1818" s="18">
        <v>10</v>
      </c>
      <c r="L1818" s="18" t="str">
        <f>[1]卡牌表配置表!I1818</f>
        <v>0,0,0</v>
      </c>
      <c r="M1818" s="18">
        <f t="shared" si="86"/>
        <v>100003130</v>
      </c>
      <c r="N1818" s="66" t="str">
        <f>[1]卡牌表配置表!K1818</f>
        <v/>
      </c>
      <c r="P1818" s="18">
        <f>[1]卡牌表配置表!L1818</f>
        <v>0</v>
      </c>
      <c r="R1818" s="18" t="str">
        <f>[1]卡牌表配置表!N1818</f>
        <v/>
      </c>
      <c r="T1818" s="18" t="str">
        <f>[1]卡牌表配置表!P1818</f>
        <v/>
      </c>
      <c r="W1818" s="18">
        <f>[1]卡牌表配置表!W1818</f>
        <v>320</v>
      </c>
      <c r="X1818" s="18" t="str">
        <f>[1]卡牌表配置表!X1818</f>
        <v>-2,275900</v>
      </c>
      <c r="Y1818" s="18">
        <v>0</v>
      </c>
      <c r="Z1818" s="18">
        <f>[1]卡牌表配置表!AA1818</f>
        <v>30000</v>
      </c>
      <c r="AA1818" s="18" t="str">
        <f>[1]卡牌表配置表!AB1818</f>
        <v/>
      </c>
      <c r="AB1818" s="18">
        <f>[1]卡牌表配置表!AR1818</f>
        <v>21100003</v>
      </c>
      <c r="AD1818" s="30">
        <f>VLOOKUP(F1818,t_card_group_s说明表!$B$6:$L$88,COLUMNS(t_card_group_s说明表!$B$6:$L$6),0)</f>
        <v>6</v>
      </c>
    </row>
    <row r="1819" spans="1:30" ht="15.75" customHeight="1" x14ac:dyDescent="0.2">
      <c r="A1819" s="18">
        <f t="shared" si="84"/>
        <v>1814</v>
      </c>
      <c r="B1819" s="18">
        <f>[1]卡牌表配置表!C1819</f>
        <v>10000314</v>
      </c>
      <c r="C1819" s="18">
        <f>[1]卡牌表配置表!D1819</f>
        <v>0</v>
      </c>
      <c r="D1819" s="18">
        <f>[1]卡牌表配置表!E1819</f>
        <v>20100003</v>
      </c>
      <c r="E1819" s="18" t="str">
        <f>[1]卡牌表配置表!F1819</f>
        <v>TL,蓝，全屏冰冻</v>
      </c>
      <c r="F1819" s="18">
        <f>[1]卡牌表配置表!G1819</f>
        <v>100003</v>
      </c>
      <c r="G1819" s="18">
        <f>[1]卡牌表配置表!V1819</f>
        <v>14</v>
      </c>
      <c r="H1819" s="18">
        <f t="shared" si="85"/>
        <v>10000315</v>
      </c>
      <c r="I1819" s="30">
        <v>230002</v>
      </c>
      <c r="J1819" s="18">
        <v>0</v>
      </c>
      <c r="K1819" s="18">
        <v>10</v>
      </c>
      <c r="L1819" s="18" t="str">
        <f>[1]卡牌表配置表!I1819</f>
        <v>0,0,0</v>
      </c>
      <c r="M1819" s="18">
        <f t="shared" si="86"/>
        <v>100003140</v>
      </c>
      <c r="N1819" s="66" t="str">
        <f>[1]卡牌表配置表!K1819</f>
        <v/>
      </c>
      <c r="P1819" s="18">
        <f>[1]卡牌表配置表!L1819</f>
        <v>0</v>
      </c>
      <c r="R1819" s="18" t="str">
        <f>[1]卡牌表配置表!N1819</f>
        <v/>
      </c>
      <c r="T1819" s="18" t="str">
        <f>[1]卡牌表配置表!P1819</f>
        <v/>
      </c>
      <c r="W1819" s="18">
        <f>[1]卡牌表配置表!W1819</f>
        <v>320</v>
      </c>
      <c r="X1819" s="18" t="str">
        <f>[1]卡牌表配置表!X1819</f>
        <v>-2,358700</v>
      </c>
      <c r="Y1819" s="18">
        <v>0</v>
      </c>
      <c r="Z1819" s="18">
        <f>[1]卡牌表配置表!AA1819</f>
        <v>30000</v>
      </c>
      <c r="AA1819" s="18" t="str">
        <f>[1]卡牌表配置表!AB1819</f>
        <v/>
      </c>
      <c r="AB1819" s="18">
        <f>[1]卡牌表配置表!AR1819</f>
        <v>21100003</v>
      </c>
      <c r="AD1819" s="30">
        <f>VLOOKUP(F1819,t_card_group_s说明表!$B$6:$L$88,COLUMNS(t_card_group_s说明表!$B$6:$L$6),0)</f>
        <v>6</v>
      </c>
    </row>
    <row r="1820" spans="1:30" ht="15.75" customHeight="1" x14ac:dyDescent="0.2">
      <c r="A1820" s="18">
        <f t="shared" ref="A1820:A1883" si="87">ROW(B1820)-5</f>
        <v>1815</v>
      </c>
      <c r="B1820" s="18">
        <f>[1]卡牌表配置表!C1820</f>
        <v>10000315</v>
      </c>
      <c r="C1820" s="18">
        <f>[1]卡牌表配置表!D1820</f>
        <v>0</v>
      </c>
      <c r="D1820" s="18">
        <f>[1]卡牌表配置表!E1820</f>
        <v>20100003</v>
      </c>
      <c r="E1820" s="18" t="str">
        <f>[1]卡牌表配置表!F1820</f>
        <v>TL,蓝，全屏冰冻</v>
      </c>
      <c r="F1820" s="18">
        <f>[1]卡牌表配置表!G1820</f>
        <v>100003</v>
      </c>
      <c r="G1820" s="18">
        <f>[1]卡牌表配置表!V1820</f>
        <v>15</v>
      </c>
      <c r="H1820" s="18">
        <f t="shared" ref="H1820:H1883" si="88">IF(F1820=F1821,B1821,"")</f>
        <v>10000316</v>
      </c>
      <c r="I1820" s="30">
        <v>230002</v>
      </c>
      <c r="J1820" s="18">
        <v>0</v>
      </c>
      <c r="K1820" s="18">
        <v>10</v>
      </c>
      <c r="L1820" s="18" t="str">
        <f>[1]卡牌表配置表!I1820</f>
        <v>0,0,0</v>
      </c>
      <c r="M1820" s="18">
        <f t="shared" ref="M1820:M1883" si="89">B1820*10</f>
        <v>100003150</v>
      </c>
      <c r="N1820" s="66" t="str">
        <f>[1]卡牌表配置表!K1820</f>
        <v/>
      </c>
      <c r="P1820" s="18">
        <f>[1]卡牌表配置表!L1820</f>
        <v>0</v>
      </c>
      <c r="R1820" s="18" t="str">
        <f>[1]卡牌表配置表!N1820</f>
        <v/>
      </c>
      <c r="T1820" s="18" t="str">
        <f>[1]卡牌表配置表!P1820</f>
        <v/>
      </c>
      <c r="W1820" s="18">
        <f>[1]卡牌表配置表!W1820</f>
        <v>360</v>
      </c>
      <c r="X1820" s="18" t="str">
        <f>[1]卡牌表配置表!X1820</f>
        <v>-2,466300</v>
      </c>
      <c r="Y1820" s="18">
        <v>0</v>
      </c>
      <c r="Z1820" s="18">
        <f>[1]卡牌表配置表!AA1820</f>
        <v>30000</v>
      </c>
      <c r="AA1820" s="18" t="str">
        <f>[1]卡牌表配置表!AB1820</f>
        <v/>
      </c>
      <c r="AB1820" s="18">
        <f>[1]卡牌表配置表!AR1820</f>
        <v>21100003</v>
      </c>
      <c r="AD1820" s="30">
        <f>VLOOKUP(F1820,t_card_group_s说明表!$B$6:$L$88,COLUMNS(t_card_group_s说明表!$B$6:$L$6),0)</f>
        <v>6</v>
      </c>
    </row>
    <row r="1821" spans="1:30" ht="15.75" customHeight="1" x14ac:dyDescent="0.2">
      <c r="A1821" s="18">
        <f t="shared" si="87"/>
        <v>1816</v>
      </c>
      <c r="B1821" s="18">
        <f>[1]卡牌表配置表!C1821</f>
        <v>10000316</v>
      </c>
      <c r="C1821" s="18">
        <f>[1]卡牌表配置表!D1821</f>
        <v>0</v>
      </c>
      <c r="D1821" s="18">
        <f>[1]卡牌表配置表!E1821</f>
        <v>20100003</v>
      </c>
      <c r="E1821" s="18" t="str">
        <f>[1]卡牌表配置表!F1821</f>
        <v>TL,蓝，全屏冰冻</v>
      </c>
      <c r="F1821" s="18">
        <f>[1]卡牌表配置表!G1821</f>
        <v>100003</v>
      </c>
      <c r="G1821" s="18">
        <f>[1]卡牌表配置表!V1821</f>
        <v>16</v>
      </c>
      <c r="H1821" s="18">
        <f t="shared" si="88"/>
        <v>10000317</v>
      </c>
      <c r="I1821" s="30">
        <v>230002</v>
      </c>
      <c r="J1821" s="18">
        <v>0</v>
      </c>
      <c r="K1821" s="18">
        <v>10</v>
      </c>
      <c r="L1821" s="18" t="str">
        <f>[1]卡牌表配置表!I1821</f>
        <v>0,0,0</v>
      </c>
      <c r="M1821" s="18">
        <f t="shared" si="89"/>
        <v>100003160</v>
      </c>
      <c r="N1821" s="66" t="str">
        <f>[1]卡牌表配置表!K1821</f>
        <v/>
      </c>
      <c r="P1821" s="18">
        <f>[1]卡牌表配置表!L1821</f>
        <v>0</v>
      </c>
      <c r="R1821" s="18" t="str">
        <f>[1]卡牌表配置表!N1821</f>
        <v/>
      </c>
      <c r="T1821" s="18" t="str">
        <f>[1]卡牌表配置表!P1821</f>
        <v/>
      </c>
      <c r="W1821" s="18">
        <f>[1]卡牌表配置表!W1821</f>
        <v>360</v>
      </c>
      <c r="X1821" s="18" t="str">
        <f>[1]卡牌表配置表!X1821</f>
        <v>-2,606200</v>
      </c>
      <c r="Y1821" s="18">
        <v>0</v>
      </c>
      <c r="Z1821" s="18">
        <f>[1]卡牌表配置表!AA1821</f>
        <v>30000</v>
      </c>
      <c r="AA1821" s="18" t="str">
        <f>[1]卡牌表配置表!AB1821</f>
        <v/>
      </c>
      <c r="AB1821" s="18">
        <f>[1]卡牌表配置表!AR1821</f>
        <v>21100003</v>
      </c>
      <c r="AD1821" s="30">
        <f>VLOOKUP(F1821,t_card_group_s说明表!$B$6:$L$88,COLUMNS(t_card_group_s说明表!$B$6:$L$6),0)</f>
        <v>6</v>
      </c>
    </row>
    <row r="1822" spans="1:30" ht="15.75" customHeight="1" x14ac:dyDescent="0.2">
      <c r="A1822" s="18">
        <f t="shared" si="87"/>
        <v>1817</v>
      </c>
      <c r="B1822" s="18">
        <f>[1]卡牌表配置表!C1822</f>
        <v>10000317</v>
      </c>
      <c r="C1822" s="18">
        <f>[1]卡牌表配置表!D1822</f>
        <v>0</v>
      </c>
      <c r="D1822" s="18">
        <f>[1]卡牌表配置表!E1822</f>
        <v>20100003</v>
      </c>
      <c r="E1822" s="18" t="str">
        <f>[1]卡牌表配置表!F1822</f>
        <v>TL,蓝，全屏冰冻</v>
      </c>
      <c r="F1822" s="18">
        <f>[1]卡牌表配置表!G1822</f>
        <v>100003</v>
      </c>
      <c r="G1822" s="18">
        <f>[1]卡牌表配置表!V1822</f>
        <v>17</v>
      </c>
      <c r="H1822" s="18">
        <f t="shared" si="88"/>
        <v>10000318</v>
      </c>
      <c r="I1822" s="30">
        <v>230002</v>
      </c>
      <c r="J1822" s="18">
        <v>0</v>
      </c>
      <c r="K1822" s="18">
        <v>10</v>
      </c>
      <c r="L1822" s="18" t="str">
        <f>[1]卡牌表配置表!I1822</f>
        <v>0,0,0</v>
      </c>
      <c r="M1822" s="18">
        <f t="shared" si="89"/>
        <v>100003170</v>
      </c>
      <c r="N1822" s="66" t="str">
        <f>[1]卡牌表配置表!K1822</f>
        <v/>
      </c>
      <c r="P1822" s="18">
        <f>[1]卡牌表配置表!L1822</f>
        <v>0</v>
      </c>
      <c r="R1822" s="18" t="str">
        <f>[1]卡牌表配置表!N1822</f>
        <v/>
      </c>
      <c r="T1822" s="18" t="str">
        <f>[1]卡牌表配置表!P1822</f>
        <v/>
      </c>
      <c r="W1822" s="18">
        <f>[1]卡牌表配置表!W1822</f>
        <v>400</v>
      </c>
      <c r="X1822" s="18" t="str">
        <f>[1]卡牌表配置表!X1822</f>
        <v>-2,788100</v>
      </c>
      <c r="Y1822" s="18">
        <v>0</v>
      </c>
      <c r="Z1822" s="18">
        <f>[1]卡牌表配置表!AA1822</f>
        <v>30000</v>
      </c>
      <c r="AA1822" s="18" t="str">
        <f>[1]卡牌表配置表!AB1822</f>
        <v/>
      </c>
      <c r="AB1822" s="18">
        <f>[1]卡牌表配置表!AR1822</f>
        <v>21100003</v>
      </c>
      <c r="AD1822" s="30">
        <f>VLOOKUP(F1822,t_card_group_s说明表!$B$6:$L$88,COLUMNS(t_card_group_s说明表!$B$6:$L$6),0)</f>
        <v>6</v>
      </c>
    </row>
    <row r="1823" spans="1:30" ht="15.75" customHeight="1" x14ac:dyDescent="0.2">
      <c r="A1823" s="18">
        <f t="shared" si="87"/>
        <v>1818</v>
      </c>
      <c r="B1823" s="18">
        <f>[1]卡牌表配置表!C1823</f>
        <v>10000318</v>
      </c>
      <c r="C1823" s="18">
        <f>[1]卡牌表配置表!D1823</f>
        <v>0</v>
      </c>
      <c r="D1823" s="18">
        <f>[1]卡牌表配置表!E1823</f>
        <v>20100003</v>
      </c>
      <c r="E1823" s="18" t="str">
        <f>[1]卡牌表配置表!F1823</f>
        <v>TL,蓝，全屏冰冻</v>
      </c>
      <c r="F1823" s="18">
        <f>[1]卡牌表配置表!G1823</f>
        <v>100003</v>
      </c>
      <c r="G1823" s="18">
        <f>[1]卡牌表配置表!V1823</f>
        <v>18</v>
      </c>
      <c r="H1823" s="18">
        <f t="shared" si="88"/>
        <v>10000319</v>
      </c>
      <c r="I1823" s="30">
        <v>230002</v>
      </c>
      <c r="J1823" s="18">
        <v>0</v>
      </c>
      <c r="K1823" s="18">
        <v>10</v>
      </c>
      <c r="L1823" s="18" t="str">
        <f>[1]卡牌表配置表!I1823</f>
        <v>0,0,0</v>
      </c>
      <c r="M1823" s="18">
        <f t="shared" si="89"/>
        <v>100003180</v>
      </c>
      <c r="N1823" s="66" t="str">
        <f>[1]卡牌表配置表!K1823</f>
        <v/>
      </c>
      <c r="P1823" s="18">
        <f>[1]卡牌表配置表!L1823</f>
        <v>0</v>
      </c>
      <c r="R1823" s="18" t="str">
        <f>[1]卡牌表配置表!N1823</f>
        <v/>
      </c>
      <c r="T1823" s="18" t="str">
        <f>[1]卡牌表配置表!P1823</f>
        <v/>
      </c>
      <c r="W1823" s="18">
        <f>[1]卡牌表配置表!W1823</f>
        <v>400</v>
      </c>
      <c r="X1823" s="18" t="str">
        <f>[1]卡牌表配置表!X1823</f>
        <v>-2,1024500</v>
      </c>
      <c r="Y1823" s="18">
        <v>0</v>
      </c>
      <c r="Z1823" s="18">
        <f>[1]卡牌表配置表!AA1823</f>
        <v>30000</v>
      </c>
      <c r="AA1823" s="18" t="str">
        <f>[1]卡牌表配置表!AB1823</f>
        <v/>
      </c>
      <c r="AB1823" s="18">
        <f>[1]卡牌表配置表!AR1823</f>
        <v>21100003</v>
      </c>
      <c r="AD1823" s="30">
        <f>VLOOKUP(F1823,t_card_group_s说明表!$B$6:$L$88,COLUMNS(t_card_group_s说明表!$B$6:$L$6),0)</f>
        <v>6</v>
      </c>
    </row>
    <row r="1824" spans="1:30" ht="15.75" customHeight="1" x14ac:dyDescent="0.2">
      <c r="A1824" s="18">
        <f t="shared" si="87"/>
        <v>1819</v>
      </c>
      <c r="B1824" s="18">
        <f>[1]卡牌表配置表!C1824</f>
        <v>10000319</v>
      </c>
      <c r="C1824" s="18">
        <f>[1]卡牌表配置表!D1824</f>
        <v>0</v>
      </c>
      <c r="D1824" s="18">
        <f>[1]卡牌表配置表!E1824</f>
        <v>20100003</v>
      </c>
      <c r="E1824" s="18" t="str">
        <f>[1]卡牌表配置表!F1824</f>
        <v>TL,蓝，全屏冰冻</v>
      </c>
      <c r="F1824" s="18">
        <f>[1]卡牌表配置表!G1824</f>
        <v>100003</v>
      </c>
      <c r="G1824" s="18">
        <f>[1]卡牌表配置表!V1824</f>
        <v>19</v>
      </c>
      <c r="H1824" s="18">
        <f t="shared" si="88"/>
        <v>10000320</v>
      </c>
      <c r="I1824" s="30">
        <v>230002</v>
      </c>
      <c r="J1824" s="18">
        <v>0</v>
      </c>
      <c r="K1824" s="18">
        <v>10</v>
      </c>
      <c r="L1824" s="18" t="str">
        <f>[1]卡牌表配置表!I1824</f>
        <v>0,0,0</v>
      </c>
      <c r="M1824" s="18">
        <f t="shared" si="89"/>
        <v>100003190</v>
      </c>
      <c r="N1824" s="66" t="str">
        <f>[1]卡牌表配置表!K1824</f>
        <v/>
      </c>
      <c r="P1824" s="18">
        <f>[1]卡牌表配置表!L1824</f>
        <v>0</v>
      </c>
      <c r="R1824" s="18" t="str">
        <f>[1]卡牌表配置表!N1824</f>
        <v/>
      </c>
      <c r="T1824" s="18" t="str">
        <f>[1]卡牌表配置表!P1824</f>
        <v/>
      </c>
      <c r="W1824" s="18">
        <f>[1]卡牌表配置表!W1824</f>
        <v>440</v>
      </c>
      <c r="X1824" s="18" t="str">
        <f>[1]卡牌表配置表!X1824</f>
        <v>-2,1331900</v>
      </c>
      <c r="Y1824" s="18">
        <v>0</v>
      </c>
      <c r="Z1824" s="18">
        <f>[1]卡牌表配置表!AA1824</f>
        <v>30000</v>
      </c>
      <c r="AA1824" s="18" t="str">
        <f>[1]卡牌表配置表!AB1824</f>
        <v/>
      </c>
      <c r="AB1824" s="18">
        <f>[1]卡牌表配置表!AR1824</f>
        <v>21100003</v>
      </c>
      <c r="AD1824" s="30">
        <f>VLOOKUP(F1824,t_card_group_s说明表!$B$6:$L$88,COLUMNS(t_card_group_s说明表!$B$6:$L$6),0)</f>
        <v>6</v>
      </c>
    </row>
    <row r="1825" spans="1:30" ht="15.75" customHeight="1" x14ac:dyDescent="0.2">
      <c r="A1825" s="18">
        <f t="shared" si="87"/>
        <v>1820</v>
      </c>
      <c r="B1825" s="18">
        <f>[1]卡牌表配置表!C1825</f>
        <v>10000320</v>
      </c>
      <c r="C1825" s="18">
        <f>[1]卡牌表配置表!D1825</f>
        <v>0</v>
      </c>
      <c r="D1825" s="18">
        <f>[1]卡牌表配置表!E1825</f>
        <v>20100003</v>
      </c>
      <c r="E1825" s="18" t="str">
        <f>[1]卡牌表配置表!F1825</f>
        <v>TL,蓝，全屏冰冻</v>
      </c>
      <c r="F1825" s="18">
        <f>[1]卡牌表配置表!G1825</f>
        <v>100003</v>
      </c>
      <c r="G1825" s="18">
        <f>[1]卡牌表配置表!V1825</f>
        <v>20</v>
      </c>
      <c r="H1825" s="18">
        <f t="shared" si="88"/>
        <v>10000321</v>
      </c>
      <c r="I1825" s="30">
        <v>230002</v>
      </c>
      <c r="J1825" s="18">
        <v>0</v>
      </c>
      <c r="K1825" s="18">
        <v>10</v>
      </c>
      <c r="L1825" s="18" t="str">
        <f>[1]卡牌表配置表!I1825</f>
        <v>0,0,0</v>
      </c>
      <c r="M1825" s="18">
        <f t="shared" si="89"/>
        <v>100003200</v>
      </c>
      <c r="N1825" s="66" t="str">
        <f>[1]卡牌表配置表!K1825</f>
        <v/>
      </c>
      <c r="P1825" s="18">
        <f>[1]卡牌表配置表!L1825</f>
        <v>0</v>
      </c>
      <c r="R1825" s="18" t="str">
        <f>[1]卡牌表配置表!N1825</f>
        <v/>
      </c>
      <c r="T1825" s="18" t="str">
        <f>[1]卡牌表配置表!P1825</f>
        <v/>
      </c>
      <c r="W1825" s="18">
        <f>[1]卡牌表配置表!W1825</f>
        <v>440</v>
      </c>
      <c r="X1825" s="18" t="str">
        <f>[1]卡牌表配置表!X1825</f>
        <v>-2,1731500</v>
      </c>
      <c r="Y1825" s="18">
        <v>0</v>
      </c>
      <c r="Z1825" s="18">
        <f>[1]卡牌表配置表!AA1825</f>
        <v>30000</v>
      </c>
      <c r="AA1825" s="18" t="str">
        <f>[1]卡牌表配置表!AB1825</f>
        <v/>
      </c>
      <c r="AB1825" s="18">
        <f>[1]卡牌表配置表!AR1825</f>
        <v>21100003</v>
      </c>
      <c r="AD1825" s="30">
        <f>VLOOKUP(F1825,t_card_group_s说明表!$B$6:$L$88,COLUMNS(t_card_group_s说明表!$B$6:$L$6),0)</f>
        <v>6</v>
      </c>
    </row>
    <row r="1826" spans="1:30" ht="15.75" customHeight="1" x14ac:dyDescent="0.2">
      <c r="A1826" s="18">
        <f t="shared" si="87"/>
        <v>1821</v>
      </c>
      <c r="B1826" s="18">
        <f>[1]卡牌表配置表!C1826</f>
        <v>10000321</v>
      </c>
      <c r="C1826" s="18">
        <f>[1]卡牌表配置表!D1826</f>
        <v>0</v>
      </c>
      <c r="D1826" s="18">
        <f>[1]卡牌表配置表!E1826</f>
        <v>20100003</v>
      </c>
      <c r="E1826" s="18" t="str">
        <f>[1]卡牌表配置表!F1826</f>
        <v>TL,蓝，全屏冰冻</v>
      </c>
      <c r="F1826" s="18">
        <f>[1]卡牌表配置表!G1826</f>
        <v>100003</v>
      </c>
      <c r="G1826" s="18">
        <f>[1]卡牌表配置表!V1826</f>
        <v>21</v>
      </c>
      <c r="H1826" s="18">
        <f t="shared" si="88"/>
        <v>10000322</v>
      </c>
      <c r="I1826" s="30">
        <v>230002</v>
      </c>
      <c r="J1826" s="18">
        <v>0</v>
      </c>
      <c r="K1826" s="18">
        <v>10</v>
      </c>
      <c r="L1826" s="18" t="str">
        <f>[1]卡牌表配置表!I1826</f>
        <v>0,0,0</v>
      </c>
      <c r="M1826" s="18">
        <f t="shared" si="89"/>
        <v>100003210</v>
      </c>
      <c r="N1826" s="66" t="str">
        <f>[1]卡牌表配置表!K1826</f>
        <v/>
      </c>
      <c r="P1826" s="18">
        <f>[1]卡牌表配置表!L1826</f>
        <v>0</v>
      </c>
      <c r="R1826" s="18" t="str">
        <f>[1]卡牌表配置表!N1826</f>
        <v/>
      </c>
      <c r="T1826" s="18" t="str">
        <f>[1]卡牌表配置表!P1826</f>
        <v/>
      </c>
      <c r="W1826" s="18">
        <f>[1]卡牌表配置表!W1826</f>
        <v>480</v>
      </c>
      <c r="X1826" s="18" t="str">
        <f>[1]卡牌表配置表!X1826</f>
        <v>-2,2251000</v>
      </c>
      <c r="Y1826" s="18">
        <v>0</v>
      </c>
      <c r="Z1826" s="18">
        <f>[1]卡牌表配置表!AA1826</f>
        <v>30000</v>
      </c>
      <c r="AA1826" s="18" t="str">
        <f>[1]卡牌表配置表!AB1826</f>
        <v/>
      </c>
      <c r="AB1826" s="18">
        <f>[1]卡牌表配置表!AR1826</f>
        <v>21100003</v>
      </c>
      <c r="AD1826" s="30">
        <f>VLOOKUP(F1826,t_card_group_s说明表!$B$6:$L$88,COLUMNS(t_card_group_s说明表!$B$6:$L$6),0)</f>
        <v>6</v>
      </c>
    </row>
    <row r="1827" spans="1:30" ht="15.75" customHeight="1" x14ac:dyDescent="0.2">
      <c r="A1827" s="18">
        <f t="shared" si="87"/>
        <v>1822</v>
      </c>
      <c r="B1827" s="18">
        <f>[1]卡牌表配置表!C1827</f>
        <v>10000322</v>
      </c>
      <c r="C1827" s="18">
        <f>[1]卡牌表配置表!D1827</f>
        <v>0</v>
      </c>
      <c r="D1827" s="18">
        <f>[1]卡牌表配置表!E1827</f>
        <v>20100003</v>
      </c>
      <c r="E1827" s="18" t="str">
        <f>[1]卡牌表配置表!F1827</f>
        <v>TL,蓝，全屏冰冻</v>
      </c>
      <c r="F1827" s="18">
        <f>[1]卡牌表配置表!G1827</f>
        <v>100003</v>
      </c>
      <c r="G1827" s="18">
        <f>[1]卡牌表配置表!V1827</f>
        <v>22</v>
      </c>
      <c r="H1827" s="18">
        <f t="shared" si="88"/>
        <v>10000323</v>
      </c>
      <c r="I1827" s="30">
        <v>230002</v>
      </c>
      <c r="J1827" s="18">
        <v>0</v>
      </c>
      <c r="K1827" s="18">
        <v>10</v>
      </c>
      <c r="L1827" s="18" t="str">
        <f>[1]卡牌表配置表!I1827</f>
        <v>0,0,0</v>
      </c>
      <c r="M1827" s="18">
        <f t="shared" si="89"/>
        <v>100003220</v>
      </c>
      <c r="N1827" s="66" t="str">
        <f>[1]卡牌表配置表!K1827</f>
        <v/>
      </c>
      <c r="P1827" s="18">
        <f>[1]卡牌表配置表!L1827</f>
        <v>0</v>
      </c>
      <c r="R1827" s="18" t="str">
        <f>[1]卡牌表配置表!N1827</f>
        <v/>
      </c>
      <c r="T1827" s="18" t="str">
        <f>[1]卡牌表配置表!P1827</f>
        <v/>
      </c>
      <c r="W1827" s="18">
        <f>[1]卡牌表配置表!W1827</f>
        <v>480</v>
      </c>
      <c r="X1827" s="18" t="str">
        <f>[1]卡牌表配置表!X1827</f>
        <v>-2,2926300</v>
      </c>
      <c r="Y1827" s="18">
        <v>0</v>
      </c>
      <c r="Z1827" s="18">
        <f>[1]卡牌表配置表!AA1827</f>
        <v>30000</v>
      </c>
      <c r="AA1827" s="18" t="str">
        <f>[1]卡牌表配置表!AB1827</f>
        <v/>
      </c>
      <c r="AB1827" s="18">
        <f>[1]卡牌表配置表!AR1827</f>
        <v>21100003</v>
      </c>
      <c r="AD1827" s="30">
        <f>VLOOKUP(F1827,t_card_group_s说明表!$B$6:$L$88,COLUMNS(t_card_group_s说明表!$B$6:$L$6),0)</f>
        <v>6</v>
      </c>
    </row>
    <row r="1828" spans="1:30" ht="15.75" customHeight="1" x14ac:dyDescent="0.2">
      <c r="A1828" s="18">
        <f t="shared" si="87"/>
        <v>1823</v>
      </c>
      <c r="B1828" s="18">
        <f>[1]卡牌表配置表!C1828</f>
        <v>10000323</v>
      </c>
      <c r="C1828" s="18">
        <f>[1]卡牌表配置表!D1828</f>
        <v>0</v>
      </c>
      <c r="D1828" s="18">
        <f>[1]卡牌表配置表!E1828</f>
        <v>20100003</v>
      </c>
      <c r="E1828" s="18" t="str">
        <f>[1]卡牌表配置表!F1828</f>
        <v>TL,蓝，全屏冰冻</v>
      </c>
      <c r="F1828" s="18">
        <f>[1]卡牌表配置表!G1828</f>
        <v>100003</v>
      </c>
      <c r="G1828" s="18">
        <f>[1]卡牌表配置表!V1828</f>
        <v>23</v>
      </c>
      <c r="H1828" s="18">
        <f t="shared" si="88"/>
        <v>10000324</v>
      </c>
      <c r="I1828" s="30">
        <v>230002</v>
      </c>
      <c r="J1828" s="18">
        <v>0</v>
      </c>
      <c r="K1828" s="18">
        <v>10</v>
      </c>
      <c r="L1828" s="18" t="str">
        <f>[1]卡牌表配置表!I1828</f>
        <v>0,0,0</v>
      </c>
      <c r="M1828" s="18">
        <f t="shared" si="89"/>
        <v>100003230</v>
      </c>
      <c r="N1828" s="66" t="str">
        <f>[1]卡牌表配置表!K1828</f>
        <v/>
      </c>
      <c r="P1828" s="18">
        <f>[1]卡牌表配置表!L1828</f>
        <v>0</v>
      </c>
      <c r="R1828" s="18" t="str">
        <f>[1]卡牌表配置表!N1828</f>
        <v/>
      </c>
      <c r="T1828" s="18" t="str">
        <f>[1]卡牌表配置表!P1828</f>
        <v/>
      </c>
      <c r="W1828" s="18">
        <f>[1]卡牌表配置表!W1828</f>
        <v>520</v>
      </c>
      <c r="X1828" s="18" t="str">
        <f>[1]卡牌表配置表!X1828</f>
        <v>-2,3804200</v>
      </c>
      <c r="Y1828" s="18">
        <v>0</v>
      </c>
      <c r="Z1828" s="18">
        <f>[1]卡牌表配置表!AA1828</f>
        <v>30000</v>
      </c>
      <c r="AA1828" s="18" t="str">
        <f>[1]卡牌表配置表!AB1828</f>
        <v/>
      </c>
      <c r="AB1828" s="18">
        <f>[1]卡牌表配置表!AR1828</f>
        <v>21100003</v>
      </c>
      <c r="AD1828" s="30">
        <f>VLOOKUP(F1828,t_card_group_s说明表!$B$6:$L$88,COLUMNS(t_card_group_s说明表!$B$6:$L$6),0)</f>
        <v>6</v>
      </c>
    </row>
    <row r="1829" spans="1:30" ht="15.75" customHeight="1" x14ac:dyDescent="0.2">
      <c r="A1829" s="18">
        <f t="shared" si="87"/>
        <v>1824</v>
      </c>
      <c r="B1829" s="18">
        <f>[1]卡牌表配置表!C1829</f>
        <v>10000324</v>
      </c>
      <c r="C1829" s="18">
        <f>[1]卡牌表配置表!D1829</f>
        <v>0</v>
      </c>
      <c r="D1829" s="18">
        <f>[1]卡牌表配置表!E1829</f>
        <v>20100003</v>
      </c>
      <c r="E1829" s="18" t="str">
        <f>[1]卡牌表配置表!F1829</f>
        <v>TL,蓝，全屏冰冻</v>
      </c>
      <c r="F1829" s="18">
        <f>[1]卡牌表配置表!G1829</f>
        <v>100003</v>
      </c>
      <c r="G1829" s="18">
        <f>[1]卡牌表配置表!V1829</f>
        <v>24</v>
      </c>
      <c r="H1829" s="18">
        <f t="shared" si="88"/>
        <v>10000325</v>
      </c>
      <c r="I1829" s="30">
        <v>230002</v>
      </c>
      <c r="J1829" s="18">
        <v>0</v>
      </c>
      <c r="K1829" s="18">
        <v>10</v>
      </c>
      <c r="L1829" s="18" t="str">
        <f>[1]卡牌表配置表!I1829</f>
        <v>0,0,0</v>
      </c>
      <c r="M1829" s="18">
        <f t="shared" si="89"/>
        <v>100003240</v>
      </c>
      <c r="N1829" s="66" t="str">
        <f>[1]卡牌表配置表!K1829</f>
        <v/>
      </c>
      <c r="P1829" s="18">
        <f>[1]卡牌表配置表!L1829</f>
        <v>0</v>
      </c>
      <c r="R1829" s="18" t="str">
        <f>[1]卡牌表配置表!N1829</f>
        <v/>
      </c>
      <c r="T1829" s="18" t="str">
        <f>[1]卡牌表配置表!P1829</f>
        <v/>
      </c>
      <c r="W1829" s="18">
        <f>[1]卡牌表配置表!W1829</f>
        <v>600</v>
      </c>
      <c r="X1829" s="18" t="str">
        <f>[1]卡牌表配置表!X1829</f>
        <v>-2,4945500</v>
      </c>
      <c r="Y1829" s="18">
        <v>0</v>
      </c>
      <c r="Z1829" s="18">
        <f>[1]卡牌表配置表!AA1829</f>
        <v>30000</v>
      </c>
      <c r="AA1829" s="18" t="str">
        <f>[1]卡牌表配置表!AB1829</f>
        <v/>
      </c>
      <c r="AB1829" s="18">
        <f>[1]卡牌表配置表!AR1829</f>
        <v>21100003</v>
      </c>
      <c r="AD1829" s="30">
        <f>VLOOKUP(F1829,t_card_group_s说明表!$B$6:$L$88,COLUMNS(t_card_group_s说明表!$B$6:$L$6),0)</f>
        <v>6</v>
      </c>
    </row>
    <row r="1830" spans="1:30" ht="15.75" customHeight="1" x14ac:dyDescent="0.2">
      <c r="A1830" s="18">
        <f t="shared" si="87"/>
        <v>1825</v>
      </c>
      <c r="B1830" s="18">
        <f>[1]卡牌表配置表!C1830</f>
        <v>10000325</v>
      </c>
      <c r="C1830" s="18">
        <f>[1]卡牌表配置表!D1830</f>
        <v>0</v>
      </c>
      <c r="D1830" s="18">
        <f>[1]卡牌表配置表!E1830</f>
        <v>20100003</v>
      </c>
      <c r="E1830" s="18" t="str">
        <f>[1]卡牌表配置表!F1830</f>
        <v>TL,蓝，全屏冰冻</v>
      </c>
      <c r="F1830" s="18">
        <f>[1]卡牌表配置表!G1830</f>
        <v>100003</v>
      </c>
      <c r="G1830" s="18">
        <f>[1]卡牌表配置表!V1830</f>
        <v>25</v>
      </c>
      <c r="H1830" s="18" t="str">
        <f t="shared" si="88"/>
        <v/>
      </c>
      <c r="I1830" s="30">
        <v>230002</v>
      </c>
      <c r="J1830" s="18">
        <v>0</v>
      </c>
      <c r="K1830" s="18">
        <v>10</v>
      </c>
      <c r="L1830" s="18" t="str">
        <f>[1]卡牌表配置表!I1830</f>
        <v>0,0,0</v>
      </c>
      <c r="M1830" s="18">
        <f t="shared" si="89"/>
        <v>100003250</v>
      </c>
      <c r="N1830" s="66" t="str">
        <f>[1]卡牌表配置表!K1830</f>
        <v/>
      </c>
      <c r="P1830" s="18">
        <f>[1]卡牌表配置表!L1830</f>
        <v>0</v>
      </c>
      <c r="R1830" s="18" t="str">
        <f>[1]卡牌表配置表!N1830</f>
        <v/>
      </c>
      <c r="T1830" s="18" t="str">
        <f>[1]卡牌表配置表!P1830</f>
        <v/>
      </c>
      <c r="W1830" s="18">
        <f>[1]卡牌表配置表!W1830</f>
        <v>-1</v>
      </c>
      <c r="X1830" s="18">
        <f>[1]卡牌表配置表!X1830</f>
        <v>-1</v>
      </c>
      <c r="Y1830" s="18">
        <v>0</v>
      </c>
      <c r="Z1830" s="18">
        <f>[1]卡牌表配置表!AA1830</f>
        <v>30000</v>
      </c>
      <c r="AA1830" s="18" t="str">
        <f>[1]卡牌表配置表!AB1830</f>
        <v/>
      </c>
      <c r="AB1830" s="18">
        <f>[1]卡牌表配置表!AR1830</f>
        <v>21100003</v>
      </c>
      <c r="AD1830" s="30">
        <f>VLOOKUP(F1830,t_card_group_s说明表!$B$6:$L$88,COLUMNS(t_card_group_s说明表!$B$6:$L$6),0)</f>
        <v>6</v>
      </c>
    </row>
    <row r="1831" spans="1:30" ht="15.75" customHeight="1" x14ac:dyDescent="0.2">
      <c r="A1831" s="18">
        <f t="shared" si="87"/>
        <v>1826</v>
      </c>
      <c r="B1831" s="18">
        <f>[1]卡牌表配置表!C1831</f>
        <v>10000401</v>
      </c>
      <c r="C1831" s="18">
        <f>[1]卡牌表配置表!D1831</f>
        <v>0</v>
      </c>
      <c r="D1831" s="18">
        <f>[1]卡牌表配置表!E1831</f>
        <v>20100004</v>
      </c>
      <c r="E1831" s="18" t="str">
        <f>[1]卡牌表配置表!F1831</f>
        <v>TL,金，能量波</v>
      </c>
      <c r="F1831" s="18">
        <f>[1]卡牌表配置表!G1831</f>
        <v>100004</v>
      </c>
      <c r="G1831" s="18">
        <f>[1]卡牌表配置表!V1831</f>
        <v>1</v>
      </c>
      <c r="H1831" s="18">
        <f t="shared" si="88"/>
        <v>10000402</v>
      </c>
      <c r="I1831" s="30">
        <v>230002</v>
      </c>
      <c r="J1831" s="18">
        <v>0</v>
      </c>
      <c r="K1831" s="18">
        <v>10</v>
      </c>
      <c r="L1831" s="18" t="str">
        <f>[1]卡牌表配置表!I1831</f>
        <v>0,0,0</v>
      </c>
      <c r="M1831" s="18">
        <f t="shared" si="89"/>
        <v>100004010</v>
      </c>
      <c r="N1831" s="66" t="str">
        <f>[1]卡牌表配置表!K1831</f>
        <v/>
      </c>
      <c r="P1831" s="18">
        <f>[1]卡牌表配置表!L1831</f>
        <v>0</v>
      </c>
      <c r="R1831" s="18" t="str">
        <f>[1]卡牌表配置表!N1831</f>
        <v/>
      </c>
      <c r="T1831" s="18" t="str">
        <f>[1]卡牌表配置表!P1831</f>
        <v/>
      </c>
      <c r="W1831" s="18">
        <f>[1]卡牌表配置表!W1831</f>
        <v>20</v>
      </c>
      <c r="X1831" s="18" t="str">
        <f>[1]卡牌表配置表!X1831</f>
        <v>-2,1000</v>
      </c>
      <c r="Y1831" s="18">
        <v>0</v>
      </c>
      <c r="Z1831" s="18">
        <f>[1]卡牌表配置表!AA1831</f>
        <v>30000</v>
      </c>
      <c r="AA1831" s="18" t="str">
        <f>[1]卡牌表配置表!AB1831</f>
        <v/>
      </c>
      <c r="AB1831" s="18">
        <f>[1]卡牌表配置表!AR1831</f>
        <v>21100004</v>
      </c>
      <c r="AD1831" s="30">
        <f>VLOOKUP(F1831,t_card_group_s说明表!$B$6:$L$88,COLUMNS(t_card_group_s说明表!$B$6:$L$6),0)</f>
        <v>6</v>
      </c>
    </row>
    <row r="1832" spans="1:30" ht="15.75" customHeight="1" x14ac:dyDescent="0.2">
      <c r="A1832" s="18">
        <f t="shared" si="87"/>
        <v>1827</v>
      </c>
      <c r="B1832" s="18">
        <f>[1]卡牌表配置表!C1832</f>
        <v>10000402</v>
      </c>
      <c r="C1832" s="18">
        <f>[1]卡牌表配置表!D1832</f>
        <v>0</v>
      </c>
      <c r="D1832" s="18">
        <f>[1]卡牌表配置表!E1832</f>
        <v>20100004</v>
      </c>
      <c r="E1832" s="18" t="str">
        <f>[1]卡牌表配置表!F1832</f>
        <v>TL,金，能量波</v>
      </c>
      <c r="F1832" s="18">
        <f>[1]卡牌表配置表!G1832</f>
        <v>100004</v>
      </c>
      <c r="G1832" s="18">
        <f>[1]卡牌表配置表!V1832</f>
        <v>2</v>
      </c>
      <c r="H1832" s="18">
        <f t="shared" si="88"/>
        <v>10000403</v>
      </c>
      <c r="I1832" s="30">
        <v>230002</v>
      </c>
      <c r="J1832" s="18">
        <v>0</v>
      </c>
      <c r="K1832" s="18">
        <v>10</v>
      </c>
      <c r="L1832" s="18" t="str">
        <f>[1]卡牌表配置表!I1832</f>
        <v>0,0,0</v>
      </c>
      <c r="M1832" s="18">
        <f t="shared" si="89"/>
        <v>100004020</v>
      </c>
      <c r="N1832" s="66" t="str">
        <f>[1]卡牌表配置表!K1832</f>
        <v/>
      </c>
      <c r="P1832" s="18">
        <f>[1]卡牌表配置表!L1832</f>
        <v>0</v>
      </c>
      <c r="R1832" s="18" t="str">
        <f>[1]卡牌表配置表!N1832</f>
        <v/>
      </c>
      <c r="T1832" s="18" t="str">
        <f>[1]卡牌表配置表!P1832</f>
        <v/>
      </c>
      <c r="W1832" s="18">
        <f>[1]卡牌表配置表!W1832</f>
        <v>80</v>
      </c>
      <c r="X1832" s="18" t="str">
        <f>[1]卡牌表配置表!X1832</f>
        <v>-2,5000</v>
      </c>
      <c r="Y1832" s="18">
        <v>0</v>
      </c>
      <c r="Z1832" s="18">
        <f>[1]卡牌表配置表!AA1832</f>
        <v>30000</v>
      </c>
      <c r="AA1832" s="18" t="str">
        <f>[1]卡牌表配置表!AB1832</f>
        <v/>
      </c>
      <c r="AB1832" s="18">
        <f>[1]卡牌表配置表!AR1832</f>
        <v>21100004</v>
      </c>
      <c r="AD1832" s="30">
        <f>VLOOKUP(F1832,t_card_group_s说明表!$B$6:$L$88,COLUMNS(t_card_group_s说明表!$B$6:$L$6),0)</f>
        <v>6</v>
      </c>
    </row>
    <row r="1833" spans="1:30" ht="15.75" customHeight="1" x14ac:dyDescent="0.2">
      <c r="A1833" s="18">
        <f t="shared" si="87"/>
        <v>1828</v>
      </c>
      <c r="B1833" s="18">
        <f>[1]卡牌表配置表!C1833</f>
        <v>10000403</v>
      </c>
      <c r="C1833" s="18">
        <f>[1]卡牌表配置表!D1833</f>
        <v>0</v>
      </c>
      <c r="D1833" s="18">
        <f>[1]卡牌表配置表!E1833</f>
        <v>20100004</v>
      </c>
      <c r="E1833" s="18" t="str">
        <f>[1]卡牌表配置表!F1833</f>
        <v>TL,金，能量波</v>
      </c>
      <c r="F1833" s="18">
        <f>[1]卡牌表配置表!G1833</f>
        <v>100004</v>
      </c>
      <c r="G1833" s="18">
        <f>[1]卡牌表配置表!V1833</f>
        <v>3</v>
      </c>
      <c r="H1833" s="18">
        <f t="shared" si="88"/>
        <v>10000404</v>
      </c>
      <c r="I1833" s="30">
        <v>230002</v>
      </c>
      <c r="J1833" s="18">
        <v>0</v>
      </c>
      <c r="K1833" s="18">
        <v>10</v>
      </c>
      <c r="L1833" s="18" t="str">
        <f>[1]卡牌表配置表!I1833</f>
        <v>0,0,0</v>
      </c>
      <c r="M1833" s="18">
        <f t="shared" si="89"/>
        <v>100004030</v>
      </c>
      <c r="N1833" s="66" t="str">
        <f>[1]卡牌表配置表!K1833</f>
        <v/>
      </c>
      <c r="P1833" s="18">
        <f>[1]卡牌表配置表!L1833</f>
        <v>0</v>
      </c>
      <c r="R1833" s="18" t="str">
        <f>[1]卡牌表配置表!N1833</f>
        <v/>
      </c>
      <c r="T1833" s="18" t="str">
        <f>[1]卡牌表配置表!P1833</f>
        <v/>
      </c>
      <c r="W1833" s="18">
        <f>[1]卡牌表配置表!W1833</f>
        <v>120</v>
      </c>
      <c r="X1833" s="18" t="str">
        <f>[1]卡牌表配置表!X1833</f>
        <v>-2,15000</v>
      </c>
      <c r="Y1833" s="18">
        <v>0</v>
      </c>
      <c r="Z1833" s="18">
        <f>[1]卡牌表配置表!AA1833</f>
        <v>30000</v>
      </c>
      <c r="AA1833" s="18" t="str">
        <f>[1]卡牌表配置表!AB1833</f>
        <v/>
      </c>
      <c r="AB1833" s="18">
        <f>[1]卡牌表配置表!AR1833</f>
        <v>21100004</v>
      </c>
      <c r="AD1833" s="30">
        <f>VLOOKUP(F1833,t_card_group_s说明表!$B$6:$L$88,COLUMNS(t_card_group_s说明表!$B$6:$L$6),0)</f>
        <v>6</v>
      </c>
    </row>
    <row r="1834" spans="1:30" ht="15.75" customHeight="1" x14ac:dyDescent="0.2">
      <c r="A1834" s="18">
        <f t="shared" si="87"/>
        <v>1829</v>
      </c>
      <c r="B1834" s="18">
        <f>[1]卡牌表配置表!C1834</f>
        <v>10000404</v>
      </c>
      <c r="C1834" s="18">
        <f>[1]卡牌表配置表!D1834</f>
        <v>0</v>
      </c>
      <c r="D1834" s="18">
        <f>[1]卡牌表配置表!E1834</f>
        <v>20100004</v>
      </c>
      <c r="E1834" s="18" t="str">
        <f>[1]卡牌表配置表!F1834</f>
        <v>TL,金，能量波</v>
      </c>
      <c r="F1834" s="18">
        <f>[1]卡牌表配置表!G1834</f>
        <v>100004</v>
      </c>
      <c r="G1834" s="18">
        <f>[1]卡牌表配置表!V1834</f>
        <v>4</v>
      </c>
      <c r="H1834" s="18">
        <f t="shared" si="88"/>
        <v>10000405</v>
      </c>
      <c r="I1834" s="30">
        <v>230002</v>
      </c>
      <c r="J1834" s="18">
        <v>0</v>
      </c>
      <c r="K1834" s="18">
        <v>10</v>
      </c>
      <c r="L1834" s="18" t="str">
        <f>[1]卡牌表配置表!I1834</f>
        <v>0,0,0</v>
      </c>
      <c r="M1834" s="18">
        <f t="shared" si="89"/>
        <v>100004040</v>
      </c>
      <c r="N1834" s="66" t="str">
        <f>[1]卡牌表配置表!K1834</f>
        <v/>
      </c>
      <c r="P1834" s="18">
        <f>[1]卡牌表配置表!L1834</f>
        <v>0</v>
      </c>
      <c r="R1834" s="18" t="str">
        <f>[1]卡牌表配置表!N1834</f>
        <v/>
      </c>
      <c r="T1834" s="18" t="str">
        <f>[1]卡牌表配置表!P1834</f>
        <v/>
      </c>
      <c r="W1834" s="18">
        <f>[1]卡牌表配置表!W1834</f>
        <v>120</v>
      </c>
      <c r="X1834" s="18" t="str">
        <f>[1]卡牌表配置表!X1834</f>
        <v>-2,22500</v>
      </c>
      <c r="Y1834" s="18">
        <v>0</v>
      </c>
      <c r="Z1834" s="18">
        <f>[1]卡牌表配置表!AA1834</f>
        <v>30000</v>
      </c>
      <c r="AA1834" s="18" t="str">
        <f>[1]卡牌表配置表!AB1834</f>
        <v/>
      </c>
      <c r="AB1834" s="18">
        <f>[1]卡牌表配置表!AR1834</f>
        <v>21100004</v>
      </c>
      <c r="AD1834" s="30">
        <f>VLOOKUP(F1834,t_card_group_s说明表!$B$6:$L$88,COLUMNS(t_card_group_s说明表!$B$6:$L$6),0)</f>
        <v>6</v>
      </c>
    </row>
    <row r="1835" spans="1:30" ht="15.75" customHeight="1" x14ac:dyDescent="0.2">
      <c r="A1835" s="18">
        <f t="shared" si="87"/>
        <v>1830</v>
      </c>
      <c r="B1835" s="18">
        <f>[1]卡牌表配置表!C1835</f>
        <v>10000405</v>
      </c>
      <c r="C1835" s="18">
        <f>[1]卡牌表配置表!D1835</f>
        <v>0</v>
      </c>
      <c r="D1835" s="18">
        <f>[1]卡牌表配置表!E1835</f>
        <v>20100004</v>
      </c>
      <c r="E1835" s="18" t="str">
        <f>[1]卡牌表配置表!F1835</f>
        <v>TL,金，能量波</v>
      </c>
      <c r="F1835" s="18">
        <f>[1]卡牌表配置表!G1835</f>
        <v>100004</v>
      </c>
      <c r="G1835" s="18">
        <f>[1]卡牌表配置表!V1835</f>
        <v>5</v>
      </c>
      <c r="H1835" s="18">
        <f t="shared" si="88"/>
        <v>10000406</v>
      </c>
      <c r="I1835" s="30">
        <v>230002</v>
      </c>
      <c r="J1835" s="18">
        <v>0</v>
      </c>
      <c r="K1835" s="18">
        <v>10</v>
      </c>
      <c r="L1835" s="18" t="str">
        <f>[1]卡牌表配置表!I1835</f>
        <v>0,0,0</v>
      </c>
      <c r="M1835" s="18">
        <f t="shared" si="89"/>
        <v>100004050</v>
      </c>
      <c r="N1835" s="66" t="str">
        <f>[1]卡牌表配置表!K1835</f>
        <v/>
      </c>
      <c r="P1835" s="18">
        <f>[1]卡牌表配置表!L1835</f>
        <v>0</v>
      </c>
      <c r="R1835" s="18" t="str">
        <f>[1]卡牌表配置表!N1835</f>
        <v/>
      </c>
      <c r="T1835" s="18" t="str">
        <f>[1]卡牌表配置表!P1835</f>
        <v/>
      </c>
      <c r="W1835" s="18">
        <f>[1]卡牌表配置表!W1835</f>
        <v>160</v>
      </c>
      <c r="X1835" s="18" t="str">
        <f>[1]卡牌表配置表!X1835</f>
        <v>-2,33800</v>
      </c>
      <c r="Y1835" s="18">
        <v>0</v>
      </c>
      <c r="Z1835" s="18">
        <f>[1]卡牌表配置表!AA1835</f>
        <v>30000</v>
      </c>
      <c r="AA1835" s="18" t="str">
        <f>[1]卡牌表配置表!AB1835</f>
        <v/>
      </c>
      <c r="AB1835" s="18">
        <f>[1]卡牌表配置表!AR1835</f>
        <v>21100004</v>
      </c>
      <c r="AD1835" s="30">
        <f>VLOOKUP(F1835,t_card_group_s说明表!$B$6:$L$88,COLUMNS(t_card_group_s说明表!$B$6:$L$6),0)</f>
        <v>6</v>
      </c>
    </row>
    <row r="1836" spans="1:30" ht="15.75" customHeight="1" x14ac:dyDescent="0.2">
      <c r="A1836" s="18">
        <f t="shared" si="87"/>
        <v>1831</v>
      </c>
      <c r="B1836" s="18">
        <f>[1]卡牌表配置表!C1836</f>
        <v>10000406</v>
      </c>
      <c r="C1836" s="18">
        <f>[1]卡牌表配置表!D1836</f>
        <v>0</v>
      </c>
      <c r="D1836" s="18">
        <f>[1]卡牌表配置表!E1836</f>
        <v>20100004</v>
      </c>
      <c r="E1836" s="18" t="str">
        <f>[1]卡牌表配置表!F1836</f>
        <v>TL,金，能量波</v>
      </c>
      <c r="F1836" s="18">
        <f>[1]卡牌表配置表!G1836</f>
        <v>100004</v>
      </c>
      <c r="G1836" s="18">
        <f>[1]卡牌表配置表!V1836</f>
        <v>6</v>
      </c>
      <c r="H1836" s="18">
        <f t="shared" si="88"/>
        <v>10000407</v>
      </c>
      <c r="I1836" s="30">
        <v>230002</v>
      </c>
      <c r="J1836" s="18">
        <v>0</v>
      </c>
      <c r="K1836" s="18">
        <v>10</v>
      </c>
      <c r="L1836" s="18" t="str">
        <f>[1]卡牌表配置表!I1836</f>
        <v>0,0,0</v>
      </c>
      <c r="M1836" s="18">
        <f t="shared" si="89"/>
        <v>100004060</v>
      </c>
      <c r="N1836" s="66" t="str">
        <f>[1]卡牌表配置表!K1836</f>
        <v/>
      </c>
      <c r="P1836" s="18">
        <f>[1]卡牌表配置表!L1836</f>
        <v>0</v>
      </c>
      <c r="R1836" s="18" t="str">
        <f>[1]卡牌表配置表!N1836</f>
        <v/>
      </c>
      <c r="T1836" s="18" t="str">
        <f>[1]卡牌表配置表!P1836</f>
        <v/>
      </c>
      <c r="W1836" s="18">
        <f>[1]卡牌表配置表!W1836</f>
        <v>160</v>
      </c>
      <c r="X1836" s="18" t="str">
        <f>[1]卡牌表配置表!X1836</f>
        <v>-2,43900</v>
      </c>
      <c r="Y1836" s="18">
        <v>0</v>
      </c>
      <c r="Z1836" s="18">
        <f>[1]卡牌表配置表!AA1836</f>
        <v>30000</v>
      </c>
      <c r="AA1836" s="18" t="str">
        <f>[1]卡牌表配置表!AB1836</f>
        <v/>
      </c>
      <c r="AB1836" s="18">
        <f>[1]卡牌表配置表!AR1836</f>
        <v>21100004</v>
      </c>
      <c r="AD1836" s="30">
        <f>VLOOKUP(F1836,t_card_group_s说明表!$B$6:$L$88,COLUMNS(t_card_group_s说明表!$B$6:$L$6),0)</f>
        <v>6</v>
      </c>
    </row>
    <row r="1837" spans="1:30" ht="15.75" customHeight="1" x14ac:dyDescent="0.2">
      <c r="A1837" s="18">
        <f t="shared" si="87"/>
        <v>1832</v>
      </c>
      <c r="B1837" s="18">
        <f>[1]卡牌表配置表!C1837</f>
        <v>10000407</v>
      </c>
      <c r="C1837" s="18">
        <f>[1]卡牌表配置表!D1837</f>
        <v>0</v>
      </c>
      <c r="D1837" s="18">
        <f>[1]卡牌表配置表!E1837</f>
        <v>20100004</v>
      </c>
      <c r="E1837" s="18" t="str">
        <f>[1]卡牌表配置表!F1837</f>
        <v>TL,金，能量波</v>
      </c>
      <c r="F1837" s="18">
        <f>[1]卡牌表配置表!G1837</f>
        <v>100004</v>
      </c>
      <c r="G1837" s="18">
        <f>[1]卡牌表配置表!V1837</f>
        <v>7</v>
      </c>
      <c r="H1837" s="18">
        <f t="shared" si="88"/>
        <v>10000408</v>
      </c>
      <c r="I1837" s="30">
        <v>230002</v>
      </c>
      <c r="J1837" s="18">
        <v>0</v>
      </c>
      <c r="K1837" s="18">
        <v>10</v>
      </c>
      <c r="L1837" s="18" t="str">
        <f>[1]卡牌表配置表!I1837</f>
        <v>0,0,0</v>
      </c>
      <c r="M1837" s="18">
        <f t="shared" si="89"/>
        <v>100004070</v>
      </c>
      <c r="N1837" s="66" t="str">
        <f>[1]卡牌表配置表!K1837</f>
        <v/>
      </c>
      <c r="P1837" s="18">
        <f>[1]卡牌表配置表!L1837</f>
        <v>0</v>
      </c>
      <c r="R1837" s="18" t="str">
        <f>[1]卡牌表配置表!N1837</f>
        <v/>
      </c>
      <c r="T1837" s="18" t="str">
        <f>[1]卡牌表配置表!P1837</f>
        <v/>
      </c>
      <c r="W1837" s="18">
        <f>[1]卡牌表配置表!W1837</f>
        <v>200</v>
      </c>
      <c r="X1837" s="18" t="str">
        <f>[1]卡牌表配置表!X1837</f>
        <v>-2,57100</v>
      </c>
      <c r="Y1837" s="18">
        <v>0</v>
      </c>
      <c r="Z1837" s="18">
        <f>[1]卡牌表配置表!AA1837</f>
        <v>30000</v>
      </c>
      <c r="AA1837" s="18" t="str">
        <f>[1]卡牌表配置表!AB1837</f>
        <v/>
      </c>
      <c r="AB1837" s="18">
        <f>[1]卡牌表配置表!AR1837</f>
        <v>21100004</v>
      </c>
      <c r="AD1837" s="30">
        <f>VLOOKUP(F1837,t_card_group_s说明表!$B$6:$L$88,COLUMNS(t_card_group_s说明表!$B$6:$L$6),0)</f>
        <v>6</v>
      </c>
    </row>
    <row r="1838" spans="1:30" ht="15.75" customHeight="1" x14ac:dyDescent="0.2">
      <c r="A1838" s="18">
        <f t="shared" si="87"/>
        <v>1833</v>
      </c>
      <c r="B1838" s="18">
        <f>[1]卡牌表配置表!C1838</f>
        <v>10000408</v>
      </c>
      <c r="C1838" s="18">
        <f>[1]卡牌表配置表!D1838</f>
        <v>0</v>
      </c>
      <c r="D1838" s="18">
        <f>[1]卡牌表配置表!E1838</f>
        <v>20100004</v>
      </c>
      <c r="E1838" s="18" t="str">
        <f>[1]卡牌表配置表!F1838</f>
        <v>TL,金，能量波</v>
      </c>
      <c r="F1838" s="18">
        <f>[1]卡牌表配置表!G1838</f>
        <v>100004</v>
      </c>
      <c r="G1838" s="18">
        <f>[1]卡牌表配置表!V1838</f>
        <v>8</v>
      </c>
      <c r="H1838" s="18">
        <f t="shared" si="88"/>
        <v>10000409</v>
      </c>
      <c r="I1838" s="30">
        <v>230002</v>
      </c>
      <c r="J1838" s="18">
        <v>0</v>
      </c>
      <c r="K1838" s="18">
        <v>10</v>
      </c>
      <c r="L1838" s="18" t="str">
        <f>[1]卡牌表配置表!I1838</f>
        <v>0,0,0</v>
      </c>
      <c r="M1838" s="18">
        <f t="shared" si="89"/>
        <v>100004080</v>
      </c>
      <c r="N1838" s="66" t="str">
        <f>[1]卡牌表配置表!K1838</f>
        <v/>
      </c>
      <c r="P1838" s="18">
        <f>[1]卡牌表配置表!L1838</f>
        <v>0</v>
      </c>
      <c r="R1838" s="18" t="str">
        <f>[1]卡牌表配置表!N1838</f>
        <v/>
      </c>
      <c r="T1838" s="18" t="str">
        <f>[1]卡牌表配置表!P1838</f>
        <v/>
      </c>
      <c r="W1838" s="18">
        <f>[1]卡牌表配置表!W1838</f>
        <v>200</v>
      </c>
      <c r="X1838" s="18" t="str">
        <f>[1]卡牌表配置表!X1838</f>
        <v>-2,74200</v>
      </c>
      <c r="Y1838" s="18">
        <v>0</v>
      </c>
      <c r="Z1838" s="18">
        <f>[1]卡牌表配置表!AA1838</f>
        <v>30000</v>
      </c>
      <c r="AA1838" s="18" t="str">
        <f>[1]卡牌表配置表!AB1838</f>
        <v/>
      </c>
      <c r="AB1838" s="18">
        <f>[1]卡牌表配置表!AR1838</f>
        <v>21100004</v>
      </c>
      <c r="AD1838" s="30">
        <f>VLOOKUP(F1838,t_card_group_s说明表!$B$6:$L$88,COLUMNS(t_card_group_s说明表!$B$6:$L$6),0)</f>
        <v>6</v>
      </c>
    </row>
    <row r="1839" spans="1:30" ht="15.75" customHeight="1" x14ac:dyDescent="0.2">
      <c r="A1839" s="18">
        <f t="shared" si="87"/>
        <v>1834</v>
      </c>
      <c r="B1839" s="18">
        <f>[1]卡牌表配置表!C1839</f>
        <v>10000409</v>
      </c>
      <c r="C1839" s="18">
        <f>[1]卡牌表配置表!D1839</f>
        <v>0</v>
      </c>
      <c r="D1839" s="18">
        <f>[1]卡牌表配置表!E1839</f>
        <v>20100004</v>
      </c>
      <c r="E1839" s="18" t="str">
        <f>[1]卡牌表配置表!F1839</f>
        <v>TL,金，能量波</v>
      </c>
      <c r="F1839" s="18">
        <f>[1]卡牌表配置表!G1839</f>
        <v>100004</v>
      </c>
      <c r="G1839" s="18">
        <f>[1]卡牌表配置表!V1839</f>
        <v>9</v>
      </c>
      <c r="H1839" s="18">
        <f t="shared" si="88"/>
        <v>10000410</v>
      </c>
      <c r="I1839" s="30">
        <v>230002</v>
      </c>
      <c r="J1839" s="18">
        <v>0</v>
      </c>
      <c r="K1839" s="18">
        <v>10</v>
      </c>
      <c r="L1839" s="18" t="str">
        <f>[1]卡牌表配置表!I1839</f>
        <v>0,0,0</v>
      </c>
      <c r="M1839" s="18">
        <f t="shared" si="89"/>
        <v>100004090</v>
      </c>
      <c r="N1839" s="66" t="str">
        <f>[1]卡牌表配置表!K1839</f>
        <v/>
      </c>
      <c r="P1839" s="18">
        <f>[1]卡牌表配置表!L1839</f>
        <v>0</v>
      </c>
      <c r="R1839" s="18" t="str">
        <f>[1]卡牌表配置表!N1839</f>
        <v/>
      </c>
      <c r="T1839" s="18" t="str">
        <f>[1]卡牌表配置表!P1839</f>
        <v/>
      </c>
      <c r="W1839" s="18">
        <f>[1]卡牌表配置表!W1839</f>
        <v>240</v>
      </c>
      <c r="X1839" s="18" t="str">
        <f>[1]卡牌表配置表!X1839</f>
        <v>-2,96500</v>
      </c>
      <c r="Y1839" s="18">
        <v>0</v>
      </c>
      <c r="Z1839" s="18">
        <f>[1]卡牌表配置表!AA1839</f>
        <v>30000</v>
      </c>
      <c r="AA1839" s="18" t="str">
        <f>[1]卡牌表配置表!AB1839</f>
        <v/>
      </c>
      <c r="AB1839" s="18">
        <f>[1]卡牌表配置表!AR1839</f>
        <v>21100004</v>
      </c>
      <c r="AD1839" s="30">
        <f>VLOOKUP(F1839,t_card_group_s说明表!$B$6:$L$88,COLUMNS(t_card_group_s说明表!$B$6:$L$6),0)</f>
        <v>6</v>
      </c>
    </row>
    <row r="1840" spans="1:30" ht="15.75" customHeight="1" x14ac:dyDescent="0.2">
      <c r="A1840" s="18">
        <f t="shared" si="87"/>
        <v>1835</v>
      </c>
      <c r="B1840" s="18">
        <f>[1]卡牌表配置表!C1840</f>
        <v>10000410</v>
      </c>
      <c r="C1840" s="18">
        <f>[1]卡牌表配置表!D1840</f>
        <v>0</v>
      </c>
      <c r="D1840" s="18">
        <f>[1]卡牌表配置表!E1840</f>
        <v>20100004</v>
      </c>
      <c r="E1840" s="18" t="str">
        <f>[1]卡牌表配置表!F1840</f>
        <v>TL,金，能量波</v>
      </c>
      <c r="F1840" s="18">
        <f>[1]卡牌表配置表!G1840</f>
        <v>100004</v>
      </c>
      <c r="G1840" s="18">
        <f>[1]卡牌表配置表!V1840</f>
        <v>10</v>
      </c>
      <c r="H1840" s="18">
        <f t="shared" si="88"/>
        <v>10000411</v>
      </c>
      <c r="I1840" s="30">
        <v>230002</v>
      </c>
      <c r="J1840" s="18">
        <v>0</v>
      </c>
      <c r="K1840" s="18">
        <v>10</v>
      </c>
      <c r="L1840" s="18" t="str">
        <f>[1]卡牌表配置表!I1840</f>
        <v>0,0,0</v>
      </c>
      <c r="M1840" s="18">
        <f t="shared" si="89"/>
        <v>100004100</v>
      </c>
      <c r="N1840" s="66" t="str">
        <f>[1]卡牌表配置表!K1840</f>
        <v/>
      </c>
      <c r="P1840" s="18">
        <f>[1]卡牌表配置表!L1840</f>
        <v>0</v>
      </c>
      <c r="R1840" s="18" t="str">
        <f>[1]卡牌表配置表!N1840</f>
        <v/>
      </c>
      <c r="T1840" s="18" t="str">
        <f>[1]卡牌表配置表!P1840</f>
        <v/>
      </c>
      <c r="W1840" s="18">
        <f>[1]卡牌表配置表!W1840</f>
        <v>240</v>
      </c>
      <c r="X1840" s="18" t="str">
        <f>[1]卡牌表配置表!X1840</f>
        <v>-2,125500</v>
      </c>
      <c r="Y1840" s="18">
        <v>0</v>
      </c>
      <c r="Z1840" s="18">
        <f>[1]卡牌表配置表!AA1840</f>
        <v>30000</v>
      </c>
      <c r="AA1840" s="18" t="str">
        <f>[1]卡牌表配置表!AB1840</f>
        <v/>
      </c>
      <c r="AB1840" s="18">
        <f>[1]卡牌表配置表!AR1840</f>
        <v>21100004</v>
      </c>
      <c r="AD1840" s="30">
        <f>VLOOKUP(F1840,t_card_group_s说明表!$B$6:$L$88,COLUMNS(t_card_group_s说明表!$B$6:$L$6),0)</f>
        <v>6</v>
      </c>
    </row>
    <row r="1841" spans="1:30" ht="15.75" customHeight="1" x14ac:dyDescent="0.2">
      <c r="A1841" s="18">
        <f t="shared" si="87"/>
        <v>1836</v>
      </c>
      <c r="B1841" s="18">
        <f>[1]卡牌表配置表!C1841</f>
        <v>10000411</v>
      </c>
      <c r="C1841" s="18">
        <f>[1]卡牌表配置表!D1841</f>
        <v>0</v>
      </c>
      <c r="D1841" s="18">
        <f>[1]卡牌表配置表!E1841</f>
        <v>20100004</v>
      </c>
      <c r="E1841" s="18" t="str">
        <f>[1]卡牌表配置表!F1841</f>
        <v>TL,金，能量波</v>
      </c>
      <c r="F1841" s="18">
        <f>[1]卡牌表配置表!G1841</f>
        <v>100004</v>
      </c>
      <c r="G1841" s="18">
        <f>[1]卡牌表配置表!V1841</f>
        <v>11</v>
      </c>
      <c r="H1841" s="18">
        <f t="shared" si="88"/>
        <v>10000412</v>
      </c>
      <c r="I1841" s="30">
        <v>230002</v>
      </c>
      <c r="J1841" s="18">
        <v>0</v>
      </c>
      <c r="K1841" s="18">
        <v>10</v>
      </c>
      <c r="L1841" s="18" t="str">
        <f>[1]卡牌表配置表!I1841</f>
        <v>0,0,0</v>
      </c>
      <c r="M1841" s="18">
        <f t="shared" si="89"/>
        <v>100004110</v>
      </c>
      <c r="N1841" s="66" t="str">
        <f>[1]卡牌表配置表!K1841</f>
        <v/>
      </c>
      <c r="P1841" s="18">
        <f>[1]卡牌表配置表!L1841</f>
        <v>0</v>
      </c>
      <c r="R1841" s="18" t="str">
        <f>[1]卡牌表配置表!N1841</f>
        <v/>
      </c>
      <c r="T1841" s="18" t="str">
        <f>[1]卡牌表配置表!P1841</f>
        <v/>
      </c>
      <c r="W1841" s="18">
        <f>[1]卡牌表配置表!W1841</f>
        <v>280</v>
      </c>
      <c r="X1841" s="18" t="str">
        <f>[1]卡牌表配置表!X1841</f>
        <v>-2,163200</v>
      </c>
      <c r="Y1841" s="18">
        <v>0</v>
      </c>
      <c r="Z1841" s="18">
        <f>[1]卡牌表配置表!AA1841</f>
        <v>30000</v>
      </c>
      <c r="AA1841" s="18" t="str">
        <f>[1]卡牌表配置表!AB1841</f>
        <v/>
      </c>
      <c r="AB1841" s="18">
        <f>[1]卡牌表配置表!AR1841</f>
        <v>21100004</v>
      </c>
      <c r="AD1841" s="30">
        <f>VLOOKUP(F1841,t_card_group_s说明表!$B$6:$L$88,COLUMNS(t_card_group_s说明表!$B$6:$L$6),0)</f>
        <v>6</v>
      </c>
    </row>
    <row r="1842" spans="1:30" ht="15.75" customHeight="1" x14ac:dyDescent="0.2">
      <c r="A1842" s="18">
        <f t="shared" si="87"/>
        <v>1837</v>
      </c>
      <c r="B1842" s="18">
        <f>[1]卡牌表配置表!C1842</f>
        <v>10000412</v>
      </c>
      <c r="C1842" s="18">
        <f>[1]卡牌表配置表!D1842</f>
        <v>0</v>
      </c>
      <c r="D1842" s="18">
        <f>[1]卡牌表配置表!E1842</f>
        <v>20100004</v>
      </c>
      <c r="E1842" s="18" t="str">
        <f>[1]卡牌表配置表!F1842</f>
        <v>TL,金，能量波</v>
      </c>
      <c r="F1842" s="18">
        <f>[1]卡牌表配置表!G1842</f>
        <v>100004</v>
      </c>
      <c r="G1842" s="18">
        <f>[1]卡牌表配置表!V1842</f>
        <v>12</v>
      </c>
      <c r="H1842" s="18">
        <f t="shared" si="88"/>
        <v>10000413</v>
      </c>
      <c r="I1842" s="30">
        <v>230002</v>
      </c>
      <c r="J1842" s="18">
        <v>0</v>
      </c>
      <c r="K1842" s="18">
        <v>10</v>
      </c>
      <c r="L1842" s="18" t="str">
        <f>[1]卡牌表配置表!I1842</f>
        <v>0,0,0</v>
      </c>
      <c r="M1842" s="18">
        <f t="shared" si="89"/>
        <v>100004120</v>
      </c>
      <c r="N1842" s="66" t="str">
        <f>[1]卡牌表配置表!K1842</f>
        <v/>
      </c>
      <c r="P1842" s="18">
        <f>[1]卡牌表配置表!L1842</f>
        <v>0</v>
      </c>
      <c r="R1842" s="18" t="str">
        <f>[1]卡牌表配置表!N1842</f>
        <v/>
      </c>
      <c r="T1842" s="18" t="str">
        <f>[1]卡牌表配置表!P1842</f>
        <v/>
      </c>
      <c r="W1842" s="18">
        <f>[1]卡牌表配置表!W1842</f>
        <v>280</v>
      </c>
      <c r="X1842" s="18" t="str">
        <f>[1]卡牌表配置表!X1842</f>
        <v>-2,212200</v>
      </c>
      <c r="Y1842" s="18">
        <v>0</v>
      </c>
      <c r="Z1842" s="18">
        <f>[1]卡牌表配置表!AA1842</f>
        <v>30000</v>
      </c>
      <c r="AA1842" s="18" t="str">
        <f>[1]卡牌表配置表!AB1842</f>
        <v/>
      </c>
      <c r="AB1842" s="18">
        <f>[1]卡牌表配置表!AR1842</f>
        <v>21100004</v>
      </c>
      <c r="AD1842" s="30">
        <f>VLOOKUP(F1842,t_card_group_s说明表!$B$6:$L$88,COLUMNS(t_card_group_s说明表!$B$6:$L$6),0)</f>
        <v>6</v>
      </c>
    </row>
    <row r="1843" spans="1:30" ht="15.75" customHeight="1" x14ac:dyDescent="0.2">
      <c r="A1843" s="18">
        <f t="shared" si="87"/>
        <v>1838</v>
      </c>
      <c r="B1843" s="18">
        <f>[1]卡牌表配置表!C1843</f>
        <v>10000413</v>
      </c>
      <c r="C1843" s="18">
        <f>[1]卡牌表配置表!D1843</f>
        <v>0</v>
      </c>
      <c r="D1843" s="18">
        <f>[1]卡牌表配置表!E1843</f>
        <v>20100004</v>
      </c>
      <c r="E1843" s="18" t="str">
        <f>[1]卡牌表配置表!F1843</f>
        <v>TL,金，能量波</v>
      </c>
      <c r="F1843" s="18">
        <f>[1]卡牌表配置表!G1843</f>
        <v>100004</v>
      </c>
      <c r="G1843" s="18">
        <f>[1]卡牌表配置表!V1843</f>
        <v>13</v>
      </c>
      <c r="H1843" s="18">
        <f t="shared" si="88"/>
        <v>10000414</v>
      </c>
      <c r="I1843" s="30">
        <v>230002</v>
      </c>
      <c r="J1843" s="18">
        <v>0</v>
      </c>
      <c r="K1843" s="18">
        <v>10</v>
      </c>
      <c r="L1843" s="18" t="str">
        <f>[1]卡牌表配置表!I1843</f>
        <v>0,0,0</v>
      </c>
      <c r="M1843" s="18">
        <f t="shared" si="89"/>
        <v>100004130</v>
      </c>
      <c r="N1843" s="66" t="str">
        <f>[1]卡牌表配置表!K1843</f>
        <v/>
      </c>
      <c r="P1843" s="18">
        <f>[1]卡牌表配置表!L1843</f>
        <v>0</v>
      </c>
      <c r="R1843" s="18" t="str">
        <f>[1]卡牌表配置表!N1843</f>
        <v/>
      </c>
      <c r="T1843" s="18" t="str">
        <f>[1]卡牌表配置表!P1843</f>
        <v/>
      </c>
      <c r="W1843" s="18">
        <f>[1]卡牌表配置表!W1843</f>
        <v>320</v>
      </c>
      <c r="X1843" s="18" t="str">
        <f>[1]卡牌表配置表!X1843</f>
        <v>-2,275900</v>
      </c>
      <c r="Y1843" s="18">
        <v>0</v>
      </c>
      <c r="Z1843" s="18">
        <f>[1]卡牌表配置表!AA1843</f>
        <v>30000</v>
      </c>
      <c r="AA1843" s="18" t="str">
        <f>[1]卡牌表配置表!AB1843</f>
        <v/>
      </c>
      <c r="AB1843" s="18">
        <f>[1]卡牌表配置表!AR1843</f>
        <v>21100004</v>
      </c>
      <c r="AD1843" s="30">
        <f>VLOOKUP(F1843,t_card_group_s说明表!$B$6:$L$88,COLUMNS(t_card_group_s说明表!$B$6:$L$6),0)</f>
        <v>6</v>
      </c>
    </row>
    <row r="1844" spans="1:30" ht="15.75" customHeight="1" x14ac:dyDescent="0.2">
      <c r="A1844" s="18">
        <f t="shared" si="87"/>
        <v>1839</v>
      </c>
      <c r="B1844" s="18">
        <f>[1]卡牌表配置表!C1844</f>
        <v>10000414</v>
      </c>
      <c r="C1844" s="18">
        <f>[1]卡牌表配置表!D1844</f>
        <v>0</v>
      </c>
      <c r="D1844" s="18">
        <f>[1]卡牌表配置表!E1844</f>
        <v>20100004</v>
      </c>
      <c r="E1844" s="18" t="str">
        <f>[1]卡牌表配置表!F1844</f>
        <v>TL,金，能量波</v>
      </c>
      <c r="F1844" s="18">
        <f>[1]卡牌表配置表!G1844</f>
        <v>100004</v>
      </c>
      <c r="G1844" s="18">
        <f>[1]卡牌表配置表!V1844</f>
        <v>14</v>
      </c>
      <c r="H1844" s="18">
        <f t="shared" si="88"/>
        <v>10000415</v>
      </c>
      <c r="I1844" s="30">
        <v>230002</v>
      </c>
      <c r="J1844" s="18">
        <v>0</v>
      </c>
      <c r="K1844" s="18">
        <v>10</v>
      </c>
      <c r="L1844" s="18" t="str">
        <f>[1]卡牌表配置表!I1844</f>
        <v>0,0,0</v>
      </c>
      <c r="M1844" s="18">
        <f t="shared" si="89"/>
        <v>100004140</v>
      </c>
      <c r="N1844" s="66" t="str">
        <f>[1]卡牌表配置表!K1844</f>
        <v/>
      </c>
      <c r="P1844" s="18">
        <f>[1]卡牌表配置表!L1844</f>
        <v>0</v>
      </c>
      <c r="R1844" s="18" t="str">
        <f>[1]卡牌表配置表!N1844</f>
        <v/>
      </c>
      <c r="T1844" s="18" t="str">
        <f>[1]卡牌表配置表!P1844</f>
        <v/>
      </c>
      <c r="W1844" s="18">
        <f>[1]卡牌表配置表!W1844</f>
        <v>320</v>
      </c>
      <c r="X1844" s="18" t="str">
        <f>[1]卡牌表配置表!X1844</f>
        <v>-2,358700</v>
      </c>
      <c r="Y1844" s="18">
        <v>0</v>
      </c>
      <c r="Z1844" s="18">
        <f>[1]卡牌表配置表!AA1844</f>
        <v>30000</v>
      </c>
      <c r="AA1844" s="18" t="str">
        <f>[1]卡牌表配置表!AB1844</f>
        <v/>
      </c>
      <c r="AB1844" s="18">
        <f>[1]卡牌表配置表!AR1844</f>
        <v>21100004</v>
      </c>
      <c r="AD1844" s="30">
        <f>VLOOKUP(F1844,t_card_group_s说明表!$B$6:$L$88,COLUMNS(t_card_group_s说明表!$B$6:$L$6),0)</f>
        <v>6</v>
      </c>
    </row>
    <row r="1845" spans="1:30" ht="15.75" customHeight="1" x14ac:dyDescent="0.2">
      <c r="A1845" s="18">
        <f t="shared" si="87"/>
        <v>1840</v>
      </c>
      <c r="B1845" s="18">
        <f>[1]卡牌表配置表!C1845</f>
        <v>10000415</v>
      </c>
      <c r="C1845" s="18">
        <f>[1]卡牌表配置表!D1845</f>
        <v>0</v>
      </c>
      <c r="D1845" s="18">
        <f>[1]卡牌表配置表!E1845</f>
        <v>20100004</v>
      </c>
      <c r="E1845" s="18" t="str">
        <f>[1]卡牌表配置表!F1845</f>
        <v>TL,金，能量波</v>
      </c>
      <c r="F1845" s="18">
        <f>[1]卡牌表配置表!G1845</f>
        <v>100004</v>
      </c>
      <c r="G1845" s="18">
        <f>[1]卡牌表配置表!V1845</f>
        <v>15</v>
      </c>
      <c r="H1845" s="18">
        <f t="shared" si="88"/>
        <v>10000416</v>
      </c>
      <c r="I1845" s="30">
        <v>230002</v>
      </c>
      <c r="J1845" s="18">
        <v>0</v>
      </c>
      <c r="K1845" s="18">
        <v>10</v>
      </c>
      <c r="L1845" s="18" t="str">
        <f>[1]卡牌表配置表!I1845</f>
        <v>0,0,0</v>
      </c>
      <c r="M1845" s="18">
        <f t="shared" si="89"/>
        <v>100004150</v>
      </c>
      <c r="N1845" s="66" t="str">
        <f>[1]卡牌表配置表!K1845</f>
        <v/>
      </c>
      <c r="P1845" s="18">
        <f>[1]卡牌表配置表!L1845</f>
        <v>0</v>
      </c>
      <c r="R1845" s="18" t="str">
        <f>[1]卡牌表配置表!N1845</f>
        <v/>
      </c>
      <c r="T1845" s="18" t="str">
        <f>[1]卡牌表配置表!P1845</f>
        <v/>
      </c>
      <c r="W1845" s="18">
        <f>[1]卡牌表配置表!W1845</f>
        <v>360</v>
      </c>
      <c r="X1845" s="18" t="str">
        <f>[1]卡牌表配置表!X1845</f>
        <v>-2,466300</v>
      </c>
      <c r="Y1845" s="18">
        <v>0</v>
      </c>
      <c r="Z1845" s="18">
        <f>[1]卡牌表配置表!AA1845</f>
        <v>30000</v>
      </c>
      <c r="AA1845" s="18" t="str">
        <f>[1]卡牌表配置表!AB1845</f>
        <v/>
      </c>
      <c r="AB1845" s="18">
        <f>[1]卡牌表配置表!AR1845</f>
        <v>21100004</v>
      </c>
      <c r="AD1845" s="30">
        <f>VLOOKUP(F1845,t_card_group_s说明表!$B$6:$L$88,COLUMNS(t_card_group_s说明表!$B$6:$L$6),0)</f>
        <v>6</v>
      </c>
    </row>
    <row r="1846" spans="1:30" ht="15.75" customHeight="1" x14ac:dyDescent="0.2">
      <c r="A1846" s="18">
        <f t="shared" si="87"/>
        <v>1841</v>
      </c>
      <c r="B1846" s="18">
        <f>[1]卡牌表配置表!C1846</f>
        <v>10000416</v>
      </c>
      <c r="C1846" s="18">
        <f>[1]卡牌表配置表!D1846</f>
        <v>0</v>
      </c>
      <c r="D1846" s="18">
        <f>[1]卡牌表配置表!E1846</f>
        <v>20100004</v>
      </c>
      <c r="E1846" s="18" t="str">
        <f>[1]卡牌表配置表!F1846</f>
        <v>TL,金，能量波</v>
      </c>
      <c r="F1846" s="18">
        <f>[1]卡牌表配置表!G1846</f>
        <v>100004</v>
      </c>
      <c r="G1846" s="18">
        <f>[1]卡牌表配置表!V1846</f>
        <v>16</v>
      </c>
      <c r="H1846" s="18">
        <f t="shared" si="88"/>
        <v>10000417</v>
      </c>
      <c r="I1846" s="30">
        <v>230002</v>
      </c>
      <c r="J1846" s="18">
        <v>0</v>
      </c>
      <c r="K1846" s="18">
        <v>10</v>
      </c>
      <c r="L1846" s="18" t="str">
        <f>[1]卡牌表配置表!I1846</f>
        <v>0,0,0</v>
      </c>
      <c r="M1846" s="18">
        <f t="shared" si="89"/>
        <v>100004160</v>
      </c>
      <c r="N1846" s="66" t="str">
        <f>[1]卡牌表配置表!K1846</f>
        <v/>
      </c>
      <c r="P1846" s="18">
        <f>[1]卡牌表配置表!L1846</f>
        <v>0</v>
      </c>
      <c r="R1846" s="18" t="str">
        <f>[1]卡牌表配置表!N1846</f>
        <v/>
      </c>
      <c r="T1846" s="18" t="str">
        <f>[1]卡牌表配置表!P1846</f>
        <v/>
      </c>
      <c r="W1846" s="18">
        <f>[1]卡牌表配置表!W1846</f>
        <v>360</v>
      </c>
      <c r="X1846" s="18" t="str">
        <f>[1]卡牌表配置表!X1846</f>
        <v>-2,606200</v>
      </c>
      <c r="Y1846" s="18">
        <v>0</v>
      </c>
      <c r="Z1846" s="18">
        <f>[1]卡牌表配置表!AA1846</f>
        <v>30000</v>
      </c>
      <c r="AA1846" s="18" t="str">
        <f>[1]卡牌表配置表!AB1846</f>
        <v/>
      </c>
      <c r="AB1846" s="18">
        <f>[1]卡牌表配置表!AR1846</f>
        <v>21100004</v>
      </c>
      <c r="AD1846" s="30">
        <f>VLOOKUP(F1846,t_card_group_s说明表!$B$6:$L$88,COLUMNS(t_card_group_s说明表!$B$6:$L$6),0)</f>
        <v>6</v>
      </c>
    </row>
    <row r="1847" spans="1:30" ht="15.75" customHeight="1" x14ac:dyDescent="0.2">
      <c r="A1847" s="18">
        <f t="shared" si="87"/>
        <v>1842</v>
      </c>
      <c r="B1847" s="18">
        <f>[1]卡牌表配置表!C1847</f>
        <v>10000417</v>
      </c>
      <c r="C1847" s="18">
        <f>[1]卡牌表配置表!D1847</f>
        <v>0</v>
      </c>
      <c r="D1847" s="18">
        <f>[1]卡牌表配置表!E1847</f>
        <v>20100004</v>
      </c>
      <c r="E1847" s="18" t="str">
        <f>[1]卡牌表配置表!F1847</f>
        <v>TL,金，能量波</v>
      </c>
      <c r="F1847" s="18">
        <f>[1]卡牌表配置表!G1847</f>
        <v>100004</v>
      </c>
      <c r="G1847" s="18">
        <f>[1]卡牌表配置表!V1847</f>
        <v>17</v>
      </c>
      <c r="H1847" s="18">
        <f t="shared" si="88"/>
        <v>10000418</v>
      </c>
      <c r="I1847" s="30">
        <v>230002</v>
      </c>
      <c r="J1847" s="18">
        <v>0</v>
      </c>
      <c r="K1847" s="18">
        <v>10</v>
      </c>
      <c r="L1847" s="18" t="str">
        <f>[1]卡牌表配置表!I1847</f>
        <v>0,0,0</v>
      </c>
      <c r="M1847" s="18">
        <f t="shared" si="89"/>
        <v>100004170</v>
      </c>
      <c r="N1847" s="66" t="str">
        <f>[1]卡牌表配置表!K1847</f>
        <v/>
      </c>
      <c r="P1847" s="18">
        <f>[1]卡牌表配置表!L1847</f>
        <v>0</v>
      </c>
      <c r="R1847" s="18" t="str">
        <f>[1]卡牌表配置表!N1847</f>
        <v/>
      </c>
      <c r="T1847" s="18" t="str">
        <f>[1]卡牌表配置表!P1847</f>
        <v/>
      </c>
      <c r="W1847" s="18">
        <f>[1]卡牌表配置表!W1847</f>
        <v>400</v>
      </c>
      <c r="X1847" s="18" t="str">
        <f>[1]卡牌表配置表!X1847</f>
        <v>-2,788100</v>
      </c>
      <c r="Y1847" s="18">
        <v>0</v>
      </c>
      <c r="Z1847" s="18">
        <f>[1]卡牌表配置表!AA1847</f>
        <v>30000</v>
      </c>
      <c r="AA1847" s="18" t="str">
        <f>[1]卡牌表配置表!AB1847</f>
        <v/>
      </c>
      <c r="AB1847" s="18">
        <f>[1]卡牌表配置表!AR1847</f>
        <v>21100004</v>
      </c>
      <c r="AD1847" s="30">
        <f>VLOOKUP(F1847,t_card_group_s说明表!$B$6:$L$88,COLUMNS(t_card_group_s说明表!$B$6:$L$6),0)</f>
        <v>6</v>
      </c>
    </row>
    <row r="1848" spans="1:30" ht="15.75" customHeight="1" x14ac:dyDescent="0.2">
      <c r="A1848" s="18">
        <f t="shared" si="87"/>
        <v>1843</v>
      </c>
      <c r="B1848" s="18">
        <f>[1]卡牌表配置表!C1848</f>
        <v>10000418</v>
      </c>
      <c r="C1848" s="18">
        <f>[1]卡牌表配置表!D1848</f>
        <v>0</v>
      </c>
      <c r="D1848" s="18">
        <f>[1]卡牌表配置表!E1848</f>
        <v>20100004</v>
      </c>
      <c r="E1848" s="18" t="str">
        <f>[1]卡牌表配置表!F1848</f>
        <v>TL,金，能量波</v>
      </c>
      <c r="F1848" s="18">
        <f>[1]卡牌表配置表!G1848</f>
        <v>100004</v>
      </c>
      <c r="G1848" s="18">
        <f>[1]卡牌表配置表!V1848</f>
        <v>18</v>
      </c>
      <c r="H1848" s="18">
        <f t="shared" si="88"/>
        <v>10000419</v>
      </c>
      <c r="I1848" s="30">
        <v>230002</v>
      </c>
      <c r="J1848" s="18">
        <v>0</v>
      </c>
      <c r="K1848" s="18">
        <v>10</v>
      </c>
      <c r="L1848" s="18" t="str">
        <f>[1]卡牌表配置表!I1848</f>
        <v>0,0,0</v>
      </c>
      <c r="M1848" s="18">
        <f t="shared" si="89"/>
        <v>100004180</v>
      </c>
      <c r="N1848" s="66" t="str">
        <f>[1]卡牌表配置表!K1848</f>
        <v/>
      </c>
      <c r="P1848" s="18">
        <f>[1]卡牌表配置表!L1848</f>
        <v>0</v>
      </c>
      <c r="R1848" s="18" t="str">
        <f>[1]卡牌表配置表!N1848</f>
        <v/>
      </c>
      <c r="T1848" s="18" t="str">
        <f>[1]卡牌表配置表!P1848</f>
        <v/>
      </c>
      <c r="W1848" s="18">
        <f>[1]卡牌表配置表!W1848</f>
        <v>400</v>
      </c>
      <c r="X1848" s="18" t="str">
        <f>[1]卡牌表配置表!X1848</f>
        <v>-2,1024500</v>
      </c>
      <c r="Y1848" s="18">
        <v>0</v>
      </c>
      <c r="Z1848" s="18">
        <f>[1]卡牌表配置表!AA1848</f>
        <v>30000</v>
      </c>
      <c r="AA1848" s="18" t="str">
        <f>[1]卡牌表配置表!AB1848</f>
        <v/>
      </c>
      <c r="AB1848" s="18">
        <f>[1]卡牌表配置表!AR1848</f>
        <v>21100004</v>
      </c>
      <c r="AD1848" s="30">
        <f>VLOOKUP(F1848,t_card_group_s说明表!$B$6:$L$88,COLUMNS(t_card_group_s说明表!$B$6:$L$6),0)</f>
        <v>6</v>
      </c>
    </row>
    <row r="1849" spans="1:30" ht="15.75" customHeight="1" x14ac:dyDescent="0.2">
      <c r="A1849" s="18">
        <f t="shared" si="87"/>
        <v>1844</v>
      </c>
      <c r="B1849" s="18">
        <f>[1]卡牌表配置表!C1849</f>
        <v>10000419</v>
      </c>
      <c r="C1849" s="18">
        <f>[1]卡牌表配置表!D1849</f>
        <v>0</v>
      </c>
      <c r="D1849" s="18">
        <f>[1]卡牌表配置表!E1849</f>
        <v>20100004</v>
      </c>
      <c r="E1849" s="18" t="str">
        <f>[1]卡牌表配置表!F1849</f>
        <v>TL,金，能量波</v>
      </c>
      <c r="F1849" s="18">
        <f>[1]卡牌表配置表!G1849</f>
        <v>100004</v>
      </c>
      <c r="G1849" s="18">
        <f>[1]卡牌表配置表!V1849</f>
        <v>19</v>
      </c>
      <c r="H1849" s="18">
        <f t="shared" si="88"/>
        <v>10000420</v>
      </c>
      <c r="I1849" s="30">
        <v>230002</v>
      </c>
      <c r="J1849" s="18">
        <v>0</v>
      </c>
      <c r="K1849" s="18">
        <v>10</v>
      </c>
      <c r="L1849" s="18" t="str">
        <f>[1]卡牌表配置表!I1849</f>
        <v>0,0,0</v>
      </c>
      <c r="M1849" s="18">
        <f t="shared" si="89"/>
        <v>100004190</v>
      </c>
      <c r="N1849" s="66" t="str">
        <f>[1]卡牌表配置表!K1849</f>
        <v/>
      </c>
      <c r="P1849" s="18">
        <f>[1]卡牌表配置表!L1849</f>
        <v>0</v>
      </c>
      <c r="R1849" s="18" t="str">
        <f>[1]卡牌表配置表!N1849</f>
        <v/>
      </c>
      <c r="T1849" s="18" t="str">
        <f>[1]卡牌表配置表!P1849</f>
        <v/>
      </c>
      <c r="W1849" s="18">
        <f>[1]卡牌表配置表!W1849</f>
        <v>440</v>
      </c>
      <c r="X1849" s="18" t="str">
        <f>[1]卡牌表配置表!X1849</f>
        <v>-2,1331900</v>
      </c>
      <c r="Y1849" s="18">
        <v>0</v>
      </c>
      <c r="Z1849" s="18">
        <f>[1]卡牌表配置表!AA1849</f>
        <v>30000</v>
      </c>
      <c r="AA1849" s="18" t="str">
        <f>[1]卡牌表配置表!AB1849</f>
        <v/>
      </c>
      <c r="AB1849" s="18">
        <f>[1]卡牌表配置表!AR1849</f>
        <v>21100004</v>
      </c>
      <c r="AD1849" s="30">
        <f>VLOOKUP(F1849,t_card_group_s说明表!$B$6:$L$88,COLUMNS(t_card_group_s说明表!$B$6:$L$6),0)</f>
        <v>6</v>
      </c>
    </row>
    <row r="1850" spans="1:30" ht="15.75" customHeight="1" x14ac:dyDescent="0.2">
      <c r="A1850" s="18">
        <f t="shared" si="87"/>
        <v>1845</v>
      </c>
      <c r="B1850" s="18">
        <f>[1]卡牌表配置表!C1850</f>
        <v>10000420</v>
      </c>
      <c r="C1850" s="18">
        <f>[1]卡牌表配置表!D1850</f>
        <v>0</v>
      </c>
      <c r="D1850" s="18">
        <f>[1]卡牌表配置表!E1850</f>
        <v>20100004</v>
      </c>
      <c r="E1850" s="18" t="str">
        <f>[1]卡牌表配置表!F1850</f>
        <v>TL,金，能量波</v>
      </c>
      <c r="F1850" s="18">
        <f>[1]卡牌表配置表!G1850</f>
        <v>100004</v>
      </c>
      <c r="G1850" s="18">
        <f>[1]卡牌表配置表!V1850</f>
        <v>20</v>
      </c>
      <c r="H1850" s="18">
        <f t="shared" si="88"/>
        <v>10000421</v>
      </c>
      <c r="I1850" s="30">
        <v>230002</v>
      </c>
      <c r="J1850" s="18">
        <v>0</v>
      </c>
      <c r="K1850" s="18">
        <v>10</v>
      </c>
      <c r="L1850" s="18" t="str">
        <f>[1]卡牌表配置表!I1850</f>
        <v>0,0,0</v>
      </c>
      <c r="M1850" s="18">
        <f t="shared" si="89"/>
        <v>100004200</v>
      </c>
      <c r="N1850" s="66" t="str">
        <f>[1]卡牌表配置表!K1850</f>
        <v/>
      </c>
      <c r="P1850" s="18">
        <f>[1]卡牌表配置表!L1850</f>
        <v>0</v>
      </c>
      <c r="R1850" s="18" t="str">
        <f>[1]卡牌表配置表!N1850</f>
        <v/>
      </c>
      <c r="T1850" s="18" t="str">
        <f>[1]卡牌表配置表!P1850</f>
        <v/>
      </c>
      <c r="W1850" s="18">
        <f>[1]卡牌表配置表!W1850</f>
        <v>440</v>
      </c>
      <c r="X1850" s="18" t="str">
        <f>[1]卡牌表配置表!X1850</f>
        <v>-2,1731500</v>
      </c>
      <c r="Y1850" s="18">
        <v>0</v>
      </c>
      <c r="Z1850" s="18">
        <f>[1]卡牌表配置表!AA1850</f>
        <v>30000</v>
      </c>
      <c r="AA1850" s="18" t="str">
        <f>[1]卡牌表配置表!AB1850</f>
        <v/>
      </c>
      <c r="AB1850" s="18">
        <f>[1]卡牌表配置表!AR1850</f>
        <v>21100004</v>
      </c>
      <c r="AD1850" s="30">
        <f>VLOOKUP(F1850,t_card_group_s说明表!$B$6:$L$88,COLUMNS(t_card_group_s说明表!$B$6:$L$6),0)</f>
        <v>6</v>
      </c>
    </row>
    <row r="1851" spans="1:30" ht="15.75" customHeight="1" x14ac:dyDescent="0.2">
      <c r="A1851" s="18">
        <f t="shared" si="87"/>
        <v>1846</v>
      </c>
      <c r="B1851" s="18">
        <f>[1]卡牌表配置表!C1851</f>
        <v>10000421</v>
      </c>
      <c r="C1851" s="18">
        <f>[1]卡牌表配置表!D1851</f>
        <v>0</v>
      </c>
      <c r="D1851" s="18">
        <f>[1]卡牌表配置表!E1851</f>
        <v>20100004</v>
      </c>
      <c r="E1851" s="18" t="str">
        <f>[1]卡牌表配置表!F1851</f>
        <v>TL,金，能量波</v>
      </c>
      <c r="F1851" s="18">
        <f>[1]卡牌表配置表!G1851</f>
        <v>100004</v>
      </c>
      <c r="G1851" s="18">
        <f>[1]卡牌表配置表!V1851</f>
        <v>21</v>
      </c>
      <c r="H1851" s="18">
        <f t="shared" si="88"/>
        <v>10000422</v>
      </c>
      <c r="I1851" s="30">
        <v>230002</v>
      </c>
      <c r="J1851" s="18">
        <v>0</v>
      </c>
      <c r="K1851" s="18">
        <v>10</v>
      </c>
      <c r="L1851" s="18" t="str">
        <f>[1]卡牌表配置表!I1851</f>
        <v>0,0,0</v>
      </c>
      <c r="M1851" s="18">
        <f t="shared" si="89"/>
        <v>100004210</v>
      </c>
      <c r="N1851" s="66" t="str">
        <f>[1]卡牌表配置表!K1851</f>
        <v/>
      </c>
      <c r="P1851" s="18">
        <f>[1]卡牌表配置表!L1851</f>
        <v>0</v>
      </c>
      <c r="R1851" s="18" t="str">
        <f>[1]卡牌表配置表!N1851</f>
        <v/>
      </c>
      <c r="T1851" s="18" t="str">
        <f>[1]卡牌表配置表!P1851</f>
        <v/>
      </c>
      <c r="W1851" s="18">
        <f>[1]卡牌表配置表!W1851</f>
        <v>480</v>
      </c>
      <c r="X1851" s="18" t="str">
        <f>[1]卡牌表配置表!X1851</f>
        <v>-2,2251000</v>
      </c>
      <c r="Y1851" s="18">
        <v>0</v>
      </c>
      <c r="Z1851" s="18">
        <f>[1]卡牌表配置表!AA1851</f>
        <v>30000</v>
      </c>
      <c r="AA1851" s="18" t="str">
        <f>[1]卡牌表配置表!AB1851</f>
        <v/>
      </c>
      <c r="AB1851" s="18">
        <f>[1]卡牌表配置表!AR1851</f>
        <v>21100004</v>
      </c>
      <c r="AD1851" s="30">
        <f>VLOOKUP(F1851,t_card_group_s说明表!$B$6:$L$88,COLUMNS(t_card_group_s说明表!$B$6:$L$6),0)</f>
        <v>6</v>
      </c>
    </row>
    <row r="1852" spans="1:30" ht="15.75" customHeight="1" x14ac:dyDescent="0.2">
      <c r="A1852" s="18">
        <f t="shared" si="87"/>
        <v>1847</v>
      </c>
      <c r="B1852" s="18">
        <f>[1]卡牌表配置表!C1852</f>
        <v>10000422</v>
      </c>
      <c r="C1852" s="18">
        <f>[1]卡牌表配置表!D1852</f>
        <v>0</v>
      </c>
      <c r="D1852" s="18">
        <f>[1]卡牌表配置表!E1852</f>
        <v>20100004</v>
      </c>
      <c r="E1852" s="18" t="str">
        <f>[1]卡牌表配置表!F1852</f>
        <v>TL,金，能量波</v>
      </c>
      <c r="F1852" s="18">
        <f>[1]卡牌表配置表!G1852</f>
        <v>100004</v>
      </c>
      <c r="G1852" s="18">
        <f>[1]卡牌表配置表!V1852</f>
        <v>22</v>
      </c>
      <c r="H1852" s="18">
        <f t="shared" si="88"/>
        <v>10000423</v>
      </c>
      <c r="I1852" s="30">
        <v>230002</v>
      </c>
      <c r="J1852" s="18">
        <v>0</v>
      </c>
      <c r="K1852" s="18">
        <v>10</v>
      </c>
      <c r="L1852" s="18" t="str">
        <f>[1]卡牌表配置表!I1852</f>
        <v>0,0,0</v>
      </c>
      <c r="M1852" s="18">
        <f t="shared" si="89"/>
        <v>100004220</v>
      </c>
      <c r="N1852" s="66" t="str">
        <f>[1]卡牌表配置表!K1852</f>
        <v/>
      </c>
      <c r="P1852" s="18">
        <f>[1]卡牌表配置表!L1852</f>
        <v>0</v>
      </c>
      <c r="R1852" s="18" t="str">
        <f>[1]卡牌表配置表!N1852</f>
        <v/>
      </c>
      <c r="T1852" s="18" t="str">
        <f>[1]卡牌表配置表!P1852</f>
        <v/>
      </c>
      <c r="W1852" s="18">
        <f>[1]卡牌表配置表!W1852</f>
        <v>480</v>
      </c>
      <c r="X1852" s="18" t="str">
        <f>[1]卡牌表配置表!X1852</f>
        <v>-2,2926300</v>
      </c>
      <c r="Y1852" s="18">
        <v>0</v>
      </c>
      <c r="Z1852" s="18">
        <f>[1]卡牌表配置表!AA1852</f>
        <v>30000</v>
      </c>
      <c r="AA1852" s="18" t="str">
        <f>[1]卡牌表配置表!AB1852</f>
        <v/>
      </c>
      <c r="AB1852" s="18">
        <f>[1]卡牌表配置表!AR1852</f>
        <v>21100004</v>
      </c>
      <c r="AD1852" s="30">
        <f>VLOOKUP(F1852,t_card_group_s说明表!$B$6:$L$88,COLUMNS(t_card_group_s说明表!$B$6:$L$6),0)</f>
        <v>6</v>
      </c>
    </row>
    <row r="1853" spans="1:30" ht="15.75" customHeight="1" x14ac:dyDescent="0.2">
      <c r="A1853" s="18">
        <f t="shared" si="87"/>
        <v>1848</v>
      </c>
      <c r="B1853" s="18">
        <f>[1]卡牌表配置表!C1853</f>
        <v>10000423</v>
      </c>
      <c r="C1853" s="18">
        <f>[1]卡牌表配置表!D1853</f>
        <v>0</v>
      </c>
      <c r="D1853" s="18">
        <f>[1]卡牌表配置表!E1853</f>
        <v>20100004</v>
      </c>
      <c r="E1853" s="18" t="str">
        <f>[1]卡牌表配置表!F1853</f>
        <v>TL,金，能量波</v>
      </c>
      <c r="F1853" s="18">
        <f>[1]卡牌表配置表!G1853</f>
        <v>100004</v>
      </c>
      <c r="G1853" s="18">
        <f>[1]卡牌表配置表!V1853</f>
        <v>23</v>
      </c>
      <c r="H1853" s="18">
        <f t="shared" si="88"/>
        <v>10000424</v>
      </c>
      <c r="I1853" s="30">
        <v>230002</v>
      </c>
      <c r="J1853" s="18">
        <v>0</v>
      </c>
      <c r="K1853" s="18">
        <v>10</v>
      </c>
      <c r="L1853" s="18" t="str">
        <f>[1]卡牌表配置表!I1853</f>
        <v>0,0,0</v>
      </c>
      <c r="M1853" s="18">
        <f t="shared" si="89"/>
        <v>100004230</v>
      </c>
      <c r="N1853" s="66" t="str">
        <f>[1]卡牌表配置表!K1853</f>
        <v/>
      </c>
      <c r="P1853" s="18">
        <f>[1]卡牌表配置表!L1853</f>
        <v>0</v>
      </c>
      <c r="R1853" s="18" t="str">
        <f>[1]卡牌表配置表!N1853</f>
        <v/>
      </c>
      <c r="T1853" s="18" t="str">
        <f>[1]卡牌表配置表!P1853</f>
        <v/>
      </c>
      <c r="W1853" s="18">
        <f>[1]卡牌表配置表!W1853</f>
        <v>520</v>
      </c>
      <c r="X1853" s="18" t="str">
        <f>[1]卡牌表配置表!X1853</f>
        <v>-2,3804200</v>
      </c>
      <c r="Y1853" s="18">
        <v>0</v>
      </c>
      <c r="Z1853" s="18">
        <f>[1]卡牌表配置表!AA1853</f>
        <v>30000</v>
      </c>
      <c r="AA1853" s="18" t="str">
        <f>[1]卡牌表配置表!AB1853</f>
        <v/>
      </c>
      <c r="AB1853" s="18">
        <f>[1]卡牌表配置表!AR1853</f>
        <v>21100004</v>
      </c>
      <c r="AD1853" s="30">
        <f>VLOOKUP(F1853,t_card_group_s说明表!$B$6:$L$88,COLUMNS(t_card_group_s说明表!$B$6:$L$6),0)</f>
        <v>6</v>
      </c>
    </row>
    <row r="1854" spans="1:30" ht="15.75" customHeight="1" x14ac:dyDescent="0.2">
      <c r="A1854" s="18">
        <f t="shared" si="87"/>
        <v>1849</v>
      </c>
      <c r="B1854" s="18">
        <f>[1]卡牌表配置表!C1854</f>
        <v>10000424</v>
      </c>
      <c r="C1854" s="18">
        <f>[1]卡牌表配置表!D1854</f>
        <v>0</v>
      </c>
      <c r="D1854" s="18">
        <f>[1]卡牌表配置表!E1854</f>
        <v>20100004</v>
      </c>
      <c r="E1854" s="18" t="str">
        <f>[1]卡牌表配置表!F1854</f>
        <v>TL,金，能量波</v>
      </c>
      <c r="F1854" s="18">
        <f>[1]卡牌表配置表!G1854</f>
        <v>100004</v>
      </c>
      <c r="G1854" s="18">
        <f>[1]卡牌表配置表!V1854</f>
        <v>24</v>
      </c>
      <c r="H1854" s="18">
        <f t="shared" si="88"/>
        <v>10000425</v>
      </c>
      <c r="I1854" s="30">
        <v>230002</v>
      </c>
      <c r="J1854" s="18">
        <v>0</v>
      </c>
      <c r="K1854" s="18">
        <v>10</v>
      </c>
      <c r="L1854" s="18" t="str">
        <f>[1]卡牌表配置表!I1854</f>
        <v>0,0,0</v>
      </c>
      <c r="M1854" s="18">
        <f t="shared" si="89"/>
        <v>100004240</v>
      </c>
      <c r="N1854" s="66" t="str">
        <f>[1]卡牌表配置表!K1854</f>
        <v/>
      </c>
      <c r="P1854" s="18">
        <f>[1]卡牌表配置表!L1854</f>
        <v>0</v>
      </c>
      <c r="R1854" s="18" t="str">
        <f>[1]卡牌表配置表!N1854</f>
        <v/>
      </c>
      <c r="T1854" s="18" t="str">
        <f>[1]卡牌表配置表!P1854</f>
        <v/>
      </c>
      <c r="W1854" s="18">
        <f>[1]卡牌表配置表!W1854</f>
        <v>600</v>
      </c>
      <c r="X1854" s="18" t="str">
        <f>[1]卡牌表配置表!X1854</f>
        <v>-2,4945500</v>
      </c>
      <c r="Y1854" s="18">
        <v>0</v>
      </c>
      <c r="Z1854" s="18">
        <f>[1]卡牌表配置表!AA1854</f>
        <v>30000</v>
      </c>
      <c r="AA1854" s="18" t="str">
        <f>[1]卡牌表配置表!AB1854</f>
        <v/>
      </c>
      <c r="AB1854" s="18">
        <f>[1]卡牌表配置表!AR1854</f>
        <v>21100004</v>
      </c>
      <c r="AD1854" s="30">
        <f>VLOOKUP(F1854,t_card_group_s说明表!$B$6:$L$88,COLUMNS(t_card_group_s说明表!$B$6:$L$6),0)</f>
        <v>6</v>
      </c>
    </row>
    <row r="1855" spans="1:30" ht="15.75" customHeight="1" x14ac:dyDescent="0.2">
      <c r="A1855" s="18">
        <f t="shared" si="87"/>
        <v>1850</v>
      </c>
      <c r="B1855" s="18">
        <f>[1]卡牌表配置表!C1855</f>
        <v>10000425</v>
      </c>
      <c r="C1855" s="18">
        <f>[1]卡牌表配置表!D1855</f>
        <v>0</v>
      </c>
      <c r="D1855" s="18">
        <f>[1]卡牌表配置表!E1855</f>
        <v>20100004</v>
      </c>
      <c r="E1855" s="18" t="str">
        <f>[1]卡牌表配置表!F1855</f>
        <v>TL,金，能量波</v>
      </c>
      <c r="F1855" s="18">
        <f>[1]卡牌表配置表!G1855</f>
        <v>100004</v>
      </c>
      <c r="G1855" s="18">
        <f>[1]卡牌表配置表!V1855</f>
        <v>25</v>
      </c>
      <c r="H1855" s="18" t="str">
        <f t="shared" si="88"/>
        <v/>
      </c>
      <c r="I1855" s="30">
        <v>230002</v>
      </c>
      <c r="J1855" s="18">
        <v>0</v>
      </c>
      <c r="K1855" s="18">
        <v>10</v>
      </c>
      <c r="L1855" s="18" t="str">
        <f>[1]卡牌表配置表!I1855</f>
        <v>0,0,0</v>
      </c>
      <c r="M1855" s="18">
        <f t="shared" si="89"/>
        <v>100004250</v>
      </c>
      <c r="N1855" s="66" t="str">
        <f>[1]卡牌表配置表!K1855</f>
        <v/>
      </c>
      <c r="P1855" s="18">
        <f>[1]卡牌表配置表!L1855</f>
        <v>0</v>
      </c>
      <c r="R1855" s="18" t="str">
        <f>[1]卡牌表配置表!N1855</f>
        <v/>
      </c>
      <c r="T1855" s="18" t="str">
        <f>[1]卡牌表配置表!P1855</f>
        <v/>
      </c>
      <c r="W1855" s="18">
        <f>[1]卡牌表配置表!W1855</f>
        <v>-1</v>
      </c>
      <c r="X1855" s="18">
        <f>[1]卡牌表配置表!X1855</f>
        <v>-1</v>
      </c>
      <c r="Y1855" s="18">
        <v>0</v>
      </c>
      <c r="Z1855" s="18">
        <f>[1]卡牌表配置表!AA1855</f>
        <v>30000</v>
      </c>
      <c r="AA1855" s="18" t="str">
        <f>[1]卡牌表配置表!AB1855</f>
        <v/>
      </c>
      <c r="AB1855" s="18">
        <f>[1]卡牌表配置表!AR1855</f>
        <v>21100004</v>
      </c>
      <c r="AD1855" s="30">
        <f>VLOOKUP(F1855,t_card_group_s说明表!$B$6:$L$88,COLUMNS(t_card_group_s说明表!$B$6:$L$6),0)</f>
        <v>6</v>
      </c>
    </row>
    <row r="1856" spans="1:30" ht="15.75" customHeight="1" x14ac:dyDescent="0.2">
      <c r="A1856" s="18">
        <f t="shared" si="87"/>
        <v>1851</v>
      </c>
      <c r="B1856" s="18">
        <f>[1]卡牌表配置表!C1856</f>
        <v>10000501</v>
      </c>
      <c r="C1856" s="18">
        <f>[1]卡牌表配置表!D1856</f>
        <v>0</v>
      </c>
      <c r="D1856" s="18">
        <f>[1]卡牌表配置表!E1856</f>
        <v>20100005</v>
      </c>
      <c r="E1856" s="18" t="str">
        <f>[1]卡牌表配置表!F1856</f>
        <v>TL,紫，地狱火</v>
      </c>
      <c r="F1856" s="18">
        <f>[1]卡牌表配置表!G1856</f>
        <v>100005</v>
      </c>
      <c r="G1856" s="18">
        <f>[1]卡牌表配置表!V1856</f>
        <v>1</v>
      </c>
      <c r="H1856" s="18">
        <f t="shared" si="88"/>
        <v>10000502</v>
      </c>
      <c r="I1856" s="30">
        <v>230002</v>
      </c>
      <c r="J1856" s="18">
        <v>0</v>
      </c>
      <c r="K1856" s="18">
        <v>10</v>
      </c>
      <c r="L1856" s="18" t="str">
        <f>[1]卡牌表配置表!I1856</f>
        <v>0,0,0</v>
      </c>
      <c r="M1856" s="18">
        <f t="shared" si="89"/>
        <v>100005010</v>
      </c>
      <c r="N1856" s="66" t="str">
        <f>[1]卡牌表配置表!K1856</f>
        <v/>
      </c>
      <c r="P1856" s="18">
        <f>[1]卡牌表配置表!L1856</f>
        <v>0</v>
      </c>
      <c r="R1856" s="18" t="str">
        <f>[1]卡牌表配置表!N1856</f>
        <v/>
      </c>
      <c r="T1856" s="18" t="str">
        <f>[1]卡牌表配置表!P1856</f>
        <v/>
      </c>
      <c r="W1856" s="18">
        <f>[1]卡牌表配置表!W1856</f>
        <v>20</v>
      </c>
      <c r="X1856" s="18" t="str">
        <f>[1]卡牌表配置表!X1856</f>
        <v>-2,1000</v>
      </c>
      <c r="Y1856" s="18">
        <v>0</v>
      </c>
      <c r="Z1856" s="18">
        <f>[1]卡牌表配置表!AA1856</f>
        <v>30000</v>
      </c>
      <c r="AA1856" s="18" t="str">
        <f>[1]卡牌表配置表!AB1856</f>
        <v/>
      </c>
      <c r="AB1856" s="18">
        <f>[1]卡牌表配置表!AR1856</f>
        <v>21100005</v>
      </c>
      <c r="AD1856" s="30">
        <f>VLOOKUP(F1856,t_card_group_s说明表!$B$6:$L$88,COLUMNS(t_card_group_s说明表!$B$6:$L$6),0)</f>
        <v>6</v>
      </c>
    </row>
    <row r="1857" spans="1:30" ht="15.75" customHeight="1" x14ac:dyDescent="0.2">
      <c r="A1857" s="18">
        <f t="shared" si="87"/>
        <v>1852</v>
      </c>
      <c r="B1857" s="18">
        <f>[1]卡牌表配置表!C1857</f>
        <v>10000502</v>
      </c>
      <c r="C1857" s="18">
        <f>[1]卡牌表配置表!D1857</f>
        <v>0</v>
      </c>
      <c r="D1857" s="18">
        <f>[1]卡牌表配置表!E1857</f>
        <v>20100005</v>
      </c>
      <c r="E1857" s="18" t="str">
        <f>[1]卡牌表配置表!F1857</f>
        <v>TL,紫，地狱火</v>
      </c>
      <c r="F1857" s="18">
        <f>[1]卡牌表配置表!G1857</f>
        <v>100005</v>
      </c>
      <c r="G1857" s="18">
        <f>[1]卡牌表配置表!V1857</f>
        <v>2</v>
      </c>
      <c r="H1857" s="18">
        <f t="shared" si="88"/>
        <v>10000503</v>
      </c>
      <c r="I1857" s="30">
        <v>230002</v>
      </c>
      <c r="J1857" s="18">
        <v>0</v>
      </c>
      <c r="K1857" s="18">
        <v>10</v>
      </c>
      <c r="L1857" s="18" t="str">
        <f>[1]卡牌表配置表!I1857</f>
        <v>0,0,0</v>
      </c>
      <c r="M1857" s="18">
        <f t="shared" si="89"/>
        <v>100005020</v>
      </c>
      <c r="N1857" s="66" t="str">
        <f>[1]卡牌表配置表!K1857</f>
        <v/>
      </c>
      <c r="P1857" s="18">
        <f>[1]卡牌表配置表!L1857</f>
        <v>0</v>
      </c>
      <c r="R1857" s="18" t="str">
        <f>[1]卡牌表配置表!N1857</f>
        <v/>
      </c>
      <c r="T1857" s="18" t="str">
        <f>[1]卡牌表配置表!P1857</f>
        <v/>
      </c>
      <c r="W1857" s="18">
        <f>[1]卡牌表配置表!W1857</f>
        <v>80</v>
      </c>
      <c r="X1857" s="18" t="str">
        <f>[1]卡牌表配置表!X1857</f>
        <v>-2,5000</v>
      </c>
      <c r="Y1857" s="18">
        <v>0</v>
      </c>
      <c r="Z1857" s="18">
        <f>[1]卡牌表配置表!AA1857</f>
        <v>30000</v>
      </c>
      <c r="AA1857" s="18" t="str">
        <f>[1]卡牌表配置表!AB1857</f>
        <v/>
      </c>
      <c r="AB1857" s="18">
        <f>[1]卡牌表配置表!AR1857</f>
        <v>21100005</v>
      </c>
      <c r="AD1857" s="30">
        <f>VLOOKUP(F1857,t_card_group_s说明表!$B$6:$L$88,COLUMNS(t_card_group_s说明表!$B$6:$L$6),0)</f>
        <v>6</v>
      </c>
    </row>
    <row r="1858" spans="1:30" ht="15.75" customHeight="1" x14ac:dyDescent="0.2">
      <c r="A1858" s="18">
        <f t="shared" si="87"/>
        <v>1853</v>
      </c>
      <c r="B1858" s="18">
        <f>[1]卡牌表配置表!C1858</f>
        <v>10000503</v>
      </c>
      <c r="C1858" s="18">
        <f>[1]卡牌表配置表!D1858</f>
        <v>0</v>
      </c>
      <c r="D1858" s="18">
        <f>[1]卡牌表配置表!E1858</f>
        <v>20100005</v>
      </c>
      <c r="E1858" s="18" t="str">
        <f>[1]卡牌表配置表!F1858</f>
        <v>TL,紫，地狱火</v>
      </c>
      <c r="F1858" s="18">
        <f>[1]卡牌表配置表!G1858</f>
        <v>100005</v>
      </c>
      <c r="G1858" s="18">
        <f>[1]卡牌表配置表!V1858</f>
        <v>3</v>
      </c>
      <c r="H1858" s="18">
        <f t="shared" si="88"/>
        <v>10000504</v>
      </c>
      <c r="I1858" s="30">
        <v>230002</v>
      </c>
      <c r="J1858" s="18">
        <v>0</v>
      </c>
      <c r="K1858" s="18">
        <v>10</v>
      </c>
      <c r="L1858" s="18" t="str">
        <f>[1]卡牌表配置表!I1858</f>
        <v>0,0,0</v>
      </c>
      <c r="M1858" s="18">
        <f t="shared" si="89"/>
        <v>100005030</v>
      </c>
      <c r="N1858" s="66" t="str">
        <f>[1]卡牌表配置表!K1858</f>
        <v/>
      </c>
      <c r="P1858" s="18">
        <f>[1]卡牌表配置表!L1858</f>
        <v>0</v>
      </c>
      <c r="R1858" s="18" t="str">
        <f>[1]卡牌表配置表!N1858</f>
        <v/>
      </c>
      <c r="T1858" s="18" t="str">
        <f>[1]卡牌表配置表!P1858</f>
        <v/>
      </c>
      <c r="W1858" s="18">
        <f>[1]卡牌表配置表!W1858</f>
        <v>120</v>
      </c>
      <c r="X1858" s="18" t="str">
        <f>[1]卡牌表配置表!X1858</f>
        <v>-2,15000</v>
      </c>
      <c r="Y1858" s="18">
        <v>0</v>
      </c>
      <c r="Z1858" s="18">
        <f>[1]卡牌表配置表!AA1858</f>
        <v>30000</v>
      </c>
      <c r="AA1858" s="18" t="str">
        <f>[1]卡牌表配置表!AB1858</f>
        <v/>
      </c>
      <c r="AB1858" s="18">
        <f>[1]卡牌表配置表!AR1858</f>
        <v>21100005</v>
      </c>
      <c r="AD1858" s="30">
        <f>VLOOKUP(F1858,t_card_group_s说明表!$B$6:$L$88,COLUMNS(t_card_group_s说明表!$B$6:$L$6),0)</f>
        <v>6</v>
      </c>
    </row>
    <row r="1859" spans="1:30" ht="15.75" customHeight="1" x14ac:dyDescent="0.2">
      <c r="A1859" s="18">
        <f t="shared" si="87"/>
        <v>1854</v>
      </c>
      <c r="B1859" s="18">
        <f>[1]卡牌表配置表!C1859</f>
        <v>10000504</v>
      </c>
      <c r="C1859" s="18">
        <f>[1]卡牌表配置表!D1859</f>
        <v>0</v>
      </c>
      <c r="D1859" s="18">
        <f>[1]卡牌表配置表!E1859</f>
        <v>20100005</v>
      </c>
      <c r="E1859" s="18" t="str">
        <f>[1]卡牌表配置表!F1859</f>
        <v>TL,紫，地狱火</v>
      </c>
      <c r="F1859" s="18">
        <f>[1]卡牌表配置表!G1859</f>
        <v>100005</v>
      </c>
      <c r="G1859" s="18">
        <f>[1]卡牌表配置表!V1859</f>
        <v>4</v>
      </c>
      <c r="H1859" s="18">
        <f t="shared" si="88"/>
        <v>10000505</v>
      </c>
      <c r="I1859" s="30">
        <v>230002</v>
      </c>
      <c r="J1859" s="18">
        <v>0</v>
      </c>
      <c r="K1859" s="18">
        <v>10</v>
      </c>
      <c r="L1859" s="18" t="str">
        <f>[1]卡牌表配置表!I1859</f>
        <v>0,0,0</v>
      </c>
      <c r="M1859" s="18">
        <f t="shared" si="89"/>
        <v>100005040</v>
      </c>
      <c r="N1859" s="66" t="str">
        <f>[1]卡牌表配置表!K1859</f>
        <v/>
      </c>
      <c r="P1859" s="18">
        <f>[1]卡牌表配置表!L1859</f>
        <v>0</v>
      </c>
      <c r="R1859" s="18" t="str">
        <f>[1]卡牌表配置表!N1859</f>
        <v/>
      </c>
      <c r="T1859" s="18" t="str">
        <f>[1]卡牌表配置表!P1859</f>
        <v/>
      </c>
      <c r="W1859" s="18">
        <f>[1]卡牌表配置表!W1859</f>
        <v>120</v>
      </c>
      <c r="X1859" s="18" t="str">
        <f>[1]卡牌表配置表!X1859</f>
        <v>-2,22500</v>
      </c>
      <c r="Y1859" s="18">
        <v>0</v>
      </c>
      <c r="Z1859" s="18">
        <f>[1]卡牌表配置表!AA1859</f>
        <v>30000</v>
      </c>
      <c r="AA1859" s="18" t="str">
        <f>[1]卡牌表配置表!AB1859</f>
        <v/>
      </c>
      <c r="AB1859" s="18">
        <f>[1]卡牌表配置表!AR1859</f>
        <v>21100005</v>
      </c>
      <c r="AD1859" s="30">
        <f>VLOOKUP(F1859,t_card_group_s说明表!$B$6:$L$88,COLUMNS(t_card_group_s说明表!$B$6:$L$6),0)</f>
        <v>6</v>
      </c>
    </row>
    <row r="1860" spans="1:30" ht="15.75" customHeight="1" x14ac:dyDescent="0.2">
      <c r="A1860" s="18">
        <f t="shared" si="87"/>
        <v>1855</v>
      </c>
      <c r="B1860" s="18">
        <f>[1]卡牌表配置表!C1860</f>
        <v>10000505</v>
      </c>
      <c r="C1860" s="18">
        <f>[1]卡牌表配置表!D1860</f>
        <v>0</v>
      </c>
      <c r="D1860" s="18">
        <f>[1]卡牌表配置表!E1860</f>
        <v>20100005</v>
      </c>
      <c r="E1860" s="18" t="str">
        <f>[1]卡牌表配置表!F1860</f>
        <v>TL,紫，地狱火</v>
      </c>
      <c r="F1860" s="18">
        <f>[1]卡牌表配置表!G1860</f>
        <v>100005</v>
      </c>
      <c r="G1860" s="18">
        <f>[1]卡牌表配置表!V1860</f>
        <v>5</v>
      </c>
      <c r="H1860" s="18">
        <f t="shared" si="88"/>
        <v>10000506</v>
      </c>
      <c r="I1860" s="30">
        <v>230002</v>
      </c>
      <c r="J1860" s="18">
        <v>0</v>
      </c>
      <c r="K1860" s="18">
        <v>10</v>
      </c>
      <c r="L1860" s="18" t="str">
        <f>[1]卡牌表配置表!I1860</f>
        <v>0,0,0</v>
      </c>
      <c r="M1860" s="18">
        <f t="shared" si="89"/>
        <v>100005050</v>
      </c>
      <c r="N1860" s="66" t="str">
        <f>[1]卡牌表配置表!K1860</f>
        <v/>
      </c>
      <c r="P1860" s="18">
        <f>[1]卡牌表配置表!L1860</f>
        <v>0</v>
      </c>
      <c r="R1860" s="18" t="str">
        <f>[1]卡牌表配置表!N1860</f>
        <v/>
      </c>
      <c r="T1860" s="18" t="str">
        <f>[1]卡牌表配置表!P1860</f>
        <v/>
      </c>
      <c r="W1860" s="18">
        <f>[1]卡牌表配置表!W1860</f>
        <v>160</v>
      </c>
      <c r="X1860" s="18" t="str">
        <f>[1]卡牌表配置表!X1860</f>
        <v>-2,33800</v>
      </c>
      <c r="Y1860" s="18">
        <v>0</v>
      </c>
      <c r="Z1860" s="18">
        <f>[1]卡牌表配置表!AA1860</f>
        <v>30000</v>
      </c>
      <c r="AA1860" s="18" t="str">
        <f>[1]卡牌表配置表!AB1860</f>
        <v/>
      </c>
      <c r="AB1860" s="18">
        <f>[1]卡牌表配置表!AR1860</f>
        <v>21100005</v>
      </c>
      <c r="AD1860" s="30">
        <f>VLOOKUP(F1860,t_card_group_s说明表!$B$6:$L$88,COLUMNS(t_card_group_s说明表!$B$6:$L$6),0)</f>
        <v>6</v>
      </c>
    </row>
    <row r="1861" spans="1:30" ht="15.75" customHeight="1" x14ac:dyDescent="0.2">
      <c r="A1861" s="18">
        <f t="shared" si="87"/>
        <v>1856</v>
      </c>
      <c r="B1861" s="18">
        <f>[1]卡牌表配置表!C1861</f>
        <v>10000506</v>
      </c>
      <c r="C1861" s="18">
        <f>[1]卡牌表配置表!D1861</f>
        <v>0</v>
      </c>
      <c r="D1861" s="18">
        <f>[1]卡牌表配置表!E1861</f>
        <v>20100005</v>
      </c>
      <c r="E1861" s="18" t="str">
        <f>[1]卡牌表配置表!F1861</f>
        <v>TL,紫，地狱火</v>
      </c>
      <c r="F1861" s="18">
        <f>[1]卡牌表配置表!G1861</f>
        <v>100005</v>
      </c>
      <c r="G1861" s="18">
        <f>[1]卡牌表配置表!V1861</f>
        <v>6</v>
      </c>
      <c r="H1861" s="18">
        <f t="shared" si="88"/>
        <v>10000507</v>
      </c>
      <c r="I1861" s="30">
        <v>230002</v>
      </c>
      <c r="J1861" s="18">
        <v>0</v>
      </c>
      <c r="K1861" s="18">
        <v>10</v>
      </c>
      <c r="L1861" s="18" t="str">
        <f>[1]卡牌表配置表!I1861</f>
        <v>0,0,0</v>
      </c>
      <c r="M1861" s="18">
        <f t="shared" si="89"/>
        <v>100005060</v>
      </c>
      <c r="N1861" s="66" t="str">
        <f>[1]卡牌表配置表!K1861</f>
        <v/>
      </c>
      <c r="P1861" s="18">
        <f>[1]卡牌表配置表!L1861</f>
        <v>0</v>
      </c>
      <c r="R1861" s="18" t="str">
        <f>[1]卡牌表配置表!N1861</f>
        <v/>
      </c>
      <c r="T1861" s="18" t="str">
        <f>[1]卡牌表配置表!P1861</f>
        <v/>
      </c>
      <c r="W1861" s="18">
        <f>[1]卡牌表配置表!W1861</f>
        <v>160</v>
      </c>
      <c r="X1861" s="18" t="str">
        <f>[1]卡牌表配置表!X1861</f>
        <v>-2,43900</v>
      </c>
      <c r="Y1861" s="18">
        <v>0</v>
      </c>
      <c r="Z1861" s="18">
        <f>[1]卡牌表配置表!AA1861</f>
        <v>30000</v>
      </c>
      <c r="AA1861" s="18" t="str">
        <f>[1]卡牌表配置表!AB1861</f>
        <v/>
      </c>
      <c r="AB1861" s="18">
        <f>[1]卡牌表配置表!AR1861</f>
        <v>21100005</v>
      </c>
      <c r="AD1861" s="30">
        <f>VLOOKUP(F1861,t_card_group_s说明表!$B$6:$L$88,COLUMNS(t_card_group_s说明表!$B$6:$L$6),0)</f>
        <v>6</v>
      </c>
    </row>
    <row r="1862" spans="1:30" ht="15.75" customHeight="1" x14ac:dyDescent="0.2">
      <c r="A1862" s="18">
        <f t="shared" si="87"/>
        <v>1857</v>
      </c>
      <c r="B1862" s="18">
        <f>[1]卡牌表配置表!C1862</f>
        <v>10000507</v>
      </c>
      <c r="C1862" s="18">
        <f>[1]卡牌表配置表!D1862</f>
        <v>0</v>
      </c>
      <c r="D1862" s="18">
        <f>[1]卡牌表配置表!E1862</f>
        <v>20100005</v>
      </c>
      <c r="E1862" s="18" t="str">
        <f>[1]卡牌表配置表!F1862</f>
        <v>TL,紫，地狱火</v>
      </c>
      <c r="F1862" s="18">
        <f>[1]卡牌表配置表!G1862</f>
        <v>100005</v>
      </c>
      <c r="G1862" s="18">
        <f>[1]卡牌表配置表!V1862</f>
        <v>7</v>
      </c>
      <c r="H1862" s="18">
        <f t="shared" si="88"/>
        <v>10000508</v>
      </c>
      <c r="I1862" s="30">
        <v>230002</v>
      </c>
      <c r="J1862" s="18">
        <v>0</v>
      </c>
      <c r="K1862" s="18">
        <v>10</v>
      </c>
      <c r="L1862" s="18" t="str">
        <f>[1]卡牌表配置表!I1862</f>
        <v>0,0,0</v>
      </c>
      <c r="M1862" s="18">
        <f t="shared" si="89"/>
        <v>100005070</v>
      </c>
      <c r="N1862" s="66" t="str">
        <f>[1]卡牌表配置表!K1862</f>
        <v/>
      </c>
      <c r="P1862" s="18">
        <f>[1]卡牌表配置表!L1862</f>
        <v>0</v>
      </c>
      <c r="R1862" s="18" t="str">
        <f>[1]卡牌表配置表!N1862</f>
        <v/>
      </c>
      <c r="T1862" s="18" t="str">
        <f>[1]卡牌表配置表!P1862</f>
        <v/>
      </c>
      <c r="W1862" s="18">
        <f>[1]卡牌表配置表!W1862</f>
        <v>200</v>
      </c>
      <c r="X1862" s="18" t="str">
        <f>[1]卡牌表配置表!X1862</f>
        <v>-2,57100</v>
      </c>
      <c r="Y1862" s="18">
        <v>0</v>
      </c>
      <c r="Z1862" s="18">
        <f>[1]卡牌表配置表!AA1862</f>
        <v>30000</v>
      </c>
      <c r="AA1862" s="18" t="str">
        <f>[1]卡牌表配置表!AB1862</f>
        <v/>
      </c>
      <c r="AB1862" s="18">
        <f>[1]卡牌表配置表!AR1862</f>
        <v>21100005</v>
      </c>
      <c r="AD1862" s="30">
        <f>VLOOKUP(F1862,t_card_group_s说明表!$B$6:$L$88,COLUMNS(t_card_group_s说明表!$B$6:$L$6),0)</f>
        <v>6</v>
      </c>
    </row>
    <row r="1863" spans="1:30" ht="15.75" customHeight="1" x14ac:dyDescent="0.2">
      <c r="A1863" s="18">
        <f t="shared" si="87"/>
        <v>1858</v>
      </c>
      <c r="B1863" s="18">
        <f>[1]卡牌表配置表!C1863</f>
        <v>10000508</v>
      </c>
      <c r="C1863" s="18">
        <f>[1]卡牌表配置表!D1863</f>
        <v>0</v>
      </c>
      <c r="D1863" s="18">
        <f>[1]卡牌表配置表!E1863</f>
        <v>20100005</v>
      </c>
      <c r="E1863" s="18" t="str">
        <f>[1]卡牌表配置表!F1863</f>
        <v>TL,紫，地狱火</v>
      </c>
      <c r="F1863" s="18">
        <f>[1]卡牌表配置表!G1863</f>
        <v>100005</v>
      </c>
      <c r="G1863" s="18">
        <f>[1]卡牌表配置表!V1863</f>
        <v>8</v>
      </c>
      <c r="H1863" s="18">
        <f t="shared" si="88"/>
        <v>10000509</v>
      </c>
      <c r="I1863" s="30">
        <v>230002</v>
      </c>
      <c r="J1863" s="18">
        <v>0</v>
      </c>
      <c r="K1863" s="18">
        <v>10</v>
      </c>
      <c r="L1863" s="18" t="str">
        <f>[1]卡牌表配置表!I1863</f>
        <v>0,0,0</v>
      </c>
      <c r="M1863" s="18">
        <f t="shared" si="89"/>
        <v>100005080</v>
      </c>
      <c r="N1863" s="66" t="str">
        <f>[1]卡牌表配置表!K1863</f>
        <v/>
      </c>
      <c r="P1863" s="18">
        <f>[1]卡牌表配置表!L1863</f>
        <v>0</v>
      </c>
      <c r="R1863" s="18" t="str">
        <f>[1]卡牌表配置表!N1863</f>
        <v/>
      </c>
      <c r="T1863" s="18" t="str">
        <f>[1]卡牌表配置表!P1863</f>
        <v/>
      </c>
      <c r="W1863" s="18">
        <f>[1]卡牌表配置表!W1863</f>
        <v>200</v>
      </c>
      <c r="X1863" s="18" t="str">
        <f>[1]卡牌表配置表!X1863</f>
        <v>-2,74200</v>
      </c>
      <c r="Y1863" s="18">
        <v>0</v>
      </c>
      <c r="Z1863" s="18">
        <f>[1]卡牌表配置表!AA1863</f>
        <v>30000</v>
      </c>
      <c r="AA1863" s="18" t="str">
        <f>[1]卡牌表配置表!AB1863</f>
        <v/>
      </c>
      <c r="AB1863" s="18">
        <f>[1]卡牌表配置表!AR1863</f>
        <v>21100005</v>
      </c>
      <c r="AD1863" s="30">
        <f>VLOOKUP(F1863,t_card_group_s说明表!$B$6:$L$88,COLUMNS(t_card_group_s说明表!$B$6:$L$6),0)</f>
        <v>6</v>
      </c>
    </row>
    <row r="1864" spans="1:30" ht="15.75" customHeight="1" x14ac:dyDescent="0.2">
      <c r="A1864" s="18">
        <f t="shared" si="87"/>
        <v>1859</v>
      </c>
      <c r="B1864" s="18">
        <f>[1]卡牌表配置表!C1864</f>
        <v>10000509</v>
      </c>
      <c r="C1864" s="18">
        <f>[1]卡牌表配置表!D1864</f>
        <v>0</v>
      </c>
      <c r="D1864" s="18">
        <f>[1]卡牌表配置表!E1864</f>
        <v>20100005</v>
      </c>
      <c r="E1864" s="18" t="str">
        <f>[1]卡牌表配置表!F1864</f>
        <v>TL,紫，地狱火</v>
      </c>
      <c r="F1864" s="18">
        <f>[1]卡牌表配置表!G1864</f>
        <v>100005</v>
      </c>
      <c r="G1864" s="18">
        <f>[1]卡牌表配置表!V1864</f>
        <v>9</v>
      </c>
      <c r="H1864" s="18">
        <f t="shared" si="88"/>
        <v>10000510</v>
      </c>
      <c r="I1864" s="30">
        <v>230002</v>
      </c>
      <c r="J1864" s="18">
        <v>0</v>
      </c>
      <c r="K1864" s="18">
        <v>10</v>
      </c>
      <c r="L1864" s="18" t="str">
        <f>[1]卡牌表配置表!I1864</f>
        <v>0,0,0</v>
      </c>
      <c r="M1864" s="18">
        <f t="shared" si="89"/>
        <v>100005090</v>
      </c>
      <c r="N1864" s="66" t="str">
        <f>[1]卡牌表配置表!K1864</f>
        <v/>
      </c>
      <c r="P1864" s="18">
        <f>[1]卡牌表配置表!L1864</f>
        <v>0</v>
      </c>
      <c r="R1864" s="18" t="str">
        <f>[1]卡牌表配置表!N1864</f>
        <v/>
      </c>
      <c r="T1864" s="18" t="str">
        <f>[1]卡牌表配置表!P1864</f>
        <v/>
      </c>
      <c r="W1864" s="18">
        <f>[1]卡牌表配置表!W1864</f>
        <v>240</v>
      </c>
      <c r="X1864" s="18" t="str">
        <f>[1]卡牌表配置表!X1864</f>
        <v>-2,96500</v>
      </c>
      <c r="Y1864" s="18">
        <v>0</v>
      </c>
      <c r="Z1864" s="18">
        <f>[1]卡牌表配置表!AA1864</f>
        <v>30000</v>
      </c>
      <c r="AA1864" s="18" t="str">
        <f>[1]卡牌表配置表!AB1864</f>
        <v/>
      </c>
      <c r="AB1864" s="18">
        <f>[1]卡牌表配置表!AR1864</f>
        <v>21100005</v>
      </c>
      <c r="AD1864" s="30">
        <f>VLOOKUP(F1864,t_card_group_s说明表!$B$6:$L$88,COLUMNS(t_card_group_s说明表!$B$6:$L$6),0)</f>
        <v>6</v>
      </c>
    </row>
    <row r="1865" spans="1:30" ht="15.75" customHeight="1" x14ac:dyDescent="0.2">
      <c r="A1865" s="18">
        <f t="shared" si="87"/>
        <v>1860</v>
      </c>
      <c r="B1865" s="18">
        <f>[1]卡牌表配置表!C1865</f>
        <v>10000510</v>
      </c>
      <c r="C1865" s="18">
        <f>[1]卡牌表配置表!D1865</f>
        <v>0</v>
      </c>
      <c r="D1865" s="18">
        <f>[1]卡牌表配置表!E1865</f>
        <v>20100005</v>
      </c>
      <c r="E1865" s="18" t="str">
        <f>[1]卡牌表配置表!F1865</f>
        <v>TL,紫，地狱火</v>
      </c>
      <c r="F1865" s="18">
        <f>[1]卡牌表配置表!G1865</f>
        <v>100005</v>
      </c>
      <c r="G1865" s="18">
        <f>[1]卡牌表配置表!V1865</f>
        <v>10</v>
      </c>
      <c r="H1865" s="18">
        <f t="shared" si="88"/>
        <v>10000511</v>
      </c>
      <c r="I1865" s="30">
        <v>230002</v>
      </c>
      <c r="J1865" s="18">
        <v>0</v>
      </c>
      <c r="K1865" s="18">
        <v>10</v>
      </c>
      <c r="L1865" s="18" t="str">
        <f>[1]卡牌表配置表!I1865</f>
        <v>0,0,0</v>
      </c>
      <c r="M1865" s="18">
        <f t="shared" si="89"/>
        <v>100005100</v>
      </c>
      <c r="N1865" s="66" t="str">
        <f>[1]卡牌表配置表!K1865</f>
        <v/>
      </c>
      <c r="P1865" s="18">
        <f>[1]卡牌表配置表!L1865</f>
        <v>0</v>
      </c>
      <c r="R1865" s="18" t="str">
        <f>[1]卡牌表配置表!N1865</f>
        <v/>
      </c>
      <c r="T1865" s="18" t="str">
        <f>[1]卡牌表配置表!P1865</f>
        <v/>
      </c>
      <c r="W1865" s="18">
        <f>[1]卡牌表配置表!W1865</f>
        <v>240</v>
      </c>
      <c r="X1865" s="18" t="str">
        <f>[1]卡牌表配置表!X1865</f>
        <v>-2,125500</v>
      </c>
      <c r="Y1865" s="18">
        <v>0</v>
      </c>
      <c r="Z1865" s="18">
        <f>[1]卡牌表配置表!AA1865</f>
        <v>30000</v>
      </c>
      <c r="AA1865" s="18" t="str">
        <f>[1]卡牌表配置表!AB1865</f>
        <v/>
      </c>
      <c r="AB1865" s="18">
        <f>[1]卡牌表配置表!AR1865</f>
        <v>21100005</v>
      </c>
      <c r="AD1865" s="30">
        <f>VLOOKUP(F1865,t_card_group_s说明表!$B$6:$L$88,COLUMNS(t_card_group_s说明表!$B$6:$L$6),0)</f>
        <v>6</v>
      </c>
    </row>
    <row r="1866" spans="1:30" ht="15.75" customHeight="1" x14ac:dyDescent="0.2">
      <c r="A1866" s="18">
        <f t="shared" si="87"/>
        <v>1861</v>
      </c>
      <c r="B1866" s="18">
        <f>[1]卡牌表配置表!C1866</f>
        <v>10000511</v>
      </c>
      <c r="C1866" s="18">
        <f>[1]卡牌表配置表!D1866</f>
        <v>0</v>
      </c>
      <c r="D1866" s="18">
        <f>[1]卡牌表配置表!E1866</f>
        <v>20100005</v>
      </c>
      <c r="E1866" s="18" t="str">
        <f>[1]卡牌表配置表!F1866</f>
        <v>TL,紫，地狱火</v>
      </c>
      <c r="F1866" s="18">
        <f>[1]卡牌表配置表!G1866</f>
        <v>100005</v>
      </c>
      <c r="G1866" s="18">
        <f>[1]卡牌表配置表!V1866</f>
        <v>11</v>
      </c>
      <c r="H1866" s="18">
        <f t="shared" si="88"/>
        <v>10000512</v>
      </c>
      <c r="I1866" s="30">
        <v>230002</v>
      </c>
      <c r="J1866" s="18">
        <v>0</v>
      </c>
      <c r="K1866" s="18">
        <v>10</v>
      </c>
      <c r="L1866" s="18" t="str">
        <f>[1]卡牌表配置表!I1866</f>
        <v>0,0,0</v>
      </c>
      <c r="M1866" s="18">
        <f t="shared" si="89"/>
        <v>100005110</v>
      </c>
      <c r="N1866" s="66" t="str">
        <f>[1]卡牌表配置表!K1866</f>
        <v/>
      </c>
      <c r="P1866" s="18">
        <f>[1]卡牌表配置表!L1866</f>
        <v>0</v>
      </c>
      <c r="R1866" s="18" t="str">
        <f>[1]卡牌表配置表!N1866</f>
        <v/>
      </c>
      <c r="T1866" s="18" t="str">
        <f>[1]卡牌表配置表!P1866</f>
        <v/>
      </c>
      <c r="W1866" s="18">
        <f>[1]卡牌表配置表!W1866</f>
        <v>280</v>
      </c>
      <c r="X1866" s="18" t="str">
        <f>[1]卡牌表配置表!X1866</f>
        <v>-2,163200</v>
      </c>
      <c r="Y1866" s="18">
        <v>0</v>
      </c>
      <c r="Z1866" s="18">
        <f>[1]卡牌表配置表!AA1866</f>
        <v>30000</v>
      </c>
      <c r="AA1866" s="18" t="str">
        <f>[1]卡牌表配置表!AB1866</f>
        <v/>
      </c>
      <c r="AB1866" s="18">
        <f>[1]卡牌表配置表!AR1866</f>
        <v>21100005</v>
      </c>
      <c r="AD1866" s="30">
        <f>VLOOKUP(F1866,t_card_group_s说明表!$B$6:$L$88,COLUMNS(t_card_group_s说明表!$B$6:$L$6),0)</f>
        <v>6</v>
      </c>
    </row>
    <row r="1867" spans="1:30" ht="15.75" customHeight="1" x14ac:dyDescent="0.2">
      <c r="A1867" s="18">
        <f t="shared" si="87"/>
        <v>1862</v>
      </c>
      <c r="B1867" s="18">
        <f>[1]卡牌表配置表!C1867</f>
        <v>10000512</v>
      </c>
      <c r="C1867" s="18">
        <f>[1]卡牌表配置表!D1867</f>
        <v>0</v>
      </c>
      <c r="D1867" s="18">
        <f>[1]卡牌表配置表!E1867</f>
        <v>20100005</v>
      </c>
      <c r="E1867" s="18" t="str">
        <f>[1]卡牌表配置表!F1867</f>
        <v>TL,紫，地狱火</v>
      </c>
      <c r="F1867" s="18">
        <f>[1]卡牌表配置表!G1867</f>
        <v>100005</v>
      </c>
      <c r="G1867" s="18">
        <f>[1]卡牌表配置表!V1867</f>
        <v>12</v>
      </c>
      <c r="H1867" s="18">
        <f t="shared" si="88"/>
        <v>10000513</v>
      </c>
      <c r="I1867" s="30">
        <v>230002</v>
      </c>
      <c r="J1867" s="18">
        <v>0</v>
      </c>
      <c r="K1867" s="18">
        <v>10</v>
      </c>
      <c r="L1867" s="18" t="str">
        <f>[1]卡牌表配置表!I1867</f>
        <v>0,0,0</v>
      </c>
      <c r="M1867" s="18">
        <f t="shared" si="89"/>
        <v>100005120</v>
      </c>
      <c r="N1867" s="66" t="str">
        <f>[1]卡牌表配置表!K1867</f>
        <v/>
      </c>
      <c r="P1867" s="18">
        <f>[1]卡牌表配置表!L1867</f>
        <v>0</v>
      </c>
      <c r="R1867" s="18" t="str">
        <f>[1]卡牌表配置表!N1867</f>
        <v/>
      </c>
      <c r="T1867" s="18" t="str">
        <f>[1]卡牌表配置表!P1867</f>
        <v/>
      </c>
      <c r="W1867" s="18">
        <f>[1]卡牌表配置表!W1867</f>
        <v>280</v>
      </c>
      <c r="X1867" s="18" t="str">
        <f>[1]卡牌表配置表!X1867</f>
        <v>-2,212200</v>
      </c>
      <c r="Y1867" s="18">
        <v>0</v>
      </c>
      <c r="Z1867" s="18">
        <f>[1]卡牌表配置表!AA1867</f>
        <v>30000</v>
      </c>
      <c r="AA1867" s="18" t="str">
        <f>[1]卡牌表配置表!AB1867</f>
        <v/>
      </c>
      <c r="AB1867" s="18">
        <f>[1]卡牌表配置表!AR1867</f>
        <v>21100005</v>
      </c>
      <c r="AD1867" s="30">
        <f>VLOOKUP(F1867,t_card_group_s说明表!$B$6:$L$88,COLUMNS(t_card_group_s说明表!$B$6:$L$6),0)</f>
        <v>6</v>
      </c>
    </row>
    <row r="1868" spans="1:30" ht="15.75" customHeight="1" x14ac:dyDescent="0.2">
      <c r="A1868" s="18">
        <f t="shared" si="87"/>
        <v>1863</v>
      </c>
      <c r="B1868" s="18">
        <f>[1]卡牌表配置表!C1868</f>
        <v>10000513</v>
      </c>
      <c r="C1868" s="18">
        <f>[1]卡牌表配置表!D1868</f>
        <v>0</v>
      </c>
      <c r="D1868" s="18">
        <f>[1]卡牌表配置表!E1868</f>
        <v>20100005</v>
      </c>
      <c r="E1868" s="18" t="str">
        <f>[1]卡牌表配置表!F1868</f>
        <v>TL,紫，地狱火</v>
      </c>
      <c r="F1868" s="18">
        <f>[1]卡牌表配置表!G1868</f>
        <v>100005</v>
      </c>
      <c r="G1868" s="18">
        <f>[1]卡牌表配置表!V1868</f>
        <v>13</v>
      </c>
      <c r="H1868" s="18">
        <f t="shared" si="88"/>
        <v>10000514</v>
      </c>
      <c r="I1868" s="30">
        <v>230002</v>
      </c>
      <c r="J1868" s="18">
        <v>0</v>
      </c>
      <c r="K1868" s="18">
        <v>10</v>
      </c>
      <c r="L1868" s="18" t="str">
        <f>[1]卡牌表配置表!I1868</f>
        <v>0,0,0</v>
      </c>
      <c r="M1868" s="18">
        <f t="shared" si="89"/>
        <v>100005130</v>
      </c>
      <c r="N1868" s="66" t="str">
        <f>[1]卡牌表配置表!K1868</f>
        <v/>
      </c>
      <c r="P1868" s="18">
        <f>[1]卡牌表配置表!L1868</f>
        <v>0</v>
      </c>
      <c r="R1868" s="18" t="str">
        <f>[1]卡牌表配置表!N1868</f>
        <v/>
      </c>
      <c r="T1868" s="18" t="str">
        <f>[1]卡牌表配置表!P1868</f>
        <v/>
      </c>
      <c r="W1868" s="18">
        <f>[1]卡牌表配置表!W1868</f>
        <v>320</v>
      </c>
      <c r="X1868" s="18" t="str">
        <f>[1]卡牌表配置表!X1868</f>
        <v>-2,275900</v>
      </c>
      <c r="Y1868" s="18">
        <v>0</v>
      </c>
      <c r="Z1868" s="18">
        <f>[1]卡牌表配置表!AA1868</f>
        <v>30000</v>
      </c>
      <c r="AA1868" s="18" t="str">
        <f>[1]卡牌表配置表!AB1868</f>
        <v/>
      </c>
      <c r="AB1868" s="18">
        <f>[1]卡牌表配置表!AR1868</f>
        <v>21100005</v>
      </c>
      <c r="AD1868" s="30">
        <f>VLOOKUP(F1868,t_card_group_s说明表!$B$6:$L$88,COLUMNS(t_card_group_s说明表!$B$6:$L$6),0)</f>
        <v>6</v>
      </c>
    </row>
    <row r="1869" spans="1:30" ht="15.75" customHeight="1" x14ac:dyDescent="0.2">
      <c r="A1869" s="18">
        <f t="shared" si="87"/>
        <v>1864</v>
      </c>
      <c r="B1869" s="18">
        <f>[1]卡牌表配置表!C1869</f>
        <v>10000514</v>
      </c>
      <c r="C1869" s="18">
        <f>[1]卡牌表配置表!D1869</f>
        <v>0</v>
      </c>
      <c r="D1869" s="18">
        <f>[1]卡牌表配置表!E1869</f>
        <v>20100005</v>
      </c>
      <c r="E1869" s="18" t="str">
        <f>[1]卡牌表配置表!F1869</f>
        <v>TL,紫，地狱火</v>
      </c>
      <c r="F1869" s="18">
        <f>[1]卡牌表配置表!G1869</f>
        <v>100005</v>
      </c>
      <c r="G1869" s="18">
        <f>[1]卡牌表配置表!V1869</f>
        <v>14</v>
      </c>
      <c r="H1869" s="18">
        <f t="shared" si="88"/>
        <v>10000515</v>
      </c>
      <c r="I1869" s="30">
        <v>230002</v>
      </c>
      <c r="J1869" s="18">
        <v>0</v>
      </c>
      <c r="K1869" s="18">
        <v>10</v>
      </c>
      <c r="L1869" s="18" t="str">
        <f>[1]卡牌表配置表!I1869</f>
        <v>0,0,0</v>
      </c>
      <c r="M1869" s="18">
        <f t="shared" si="89"/>
        <v>100005140</v>
      </c>
      <c r="N1869" s="66" t="str">
        <f>[1]卡牌表配置表!K1869</f>
        <v/>
      </c>
      <c r="P1869" s="18">
        <f>[1]卡牌表配置表!L1869</f>
        <v>0</v>
      </c>
      <c r="R1869" s="18" t="str">
        <f>[1]卡牌表配置表!N1869</f>
        <v/>
      </c>
      <c r="T1869" s="18" t="str">
        <f>[1]卡牌表配置表!P1869</f>
        <v/>
      </c>
      <c r="W1869" s="18">
        <f>[1]卡牌表配置表!W1869</f>
        <v>320</v>
      </c>
      <c r="X1869" s="18" t="str">
        <f>[1]卡牌表配置表!X1869</f>
        <v>-2,358700</v>
      </c>
      <c r="Y1869" s="18">
        <v>0</v>
      </c>
      <c r="Z1869" s="18">
        <f>[1]卡牌表配置表!AA1869</f>
        <v>30000</v>
      </c>
      <c r="AA1869" s="18" t="str">
        <f>[1]卡牌表配置表!AB1869</f>
        <v/>
      </c>
      <c r="AB1869" s="18">
        <f>[1]卡牌表配置表!AR1869</f>
        <v>21100005</v>
      </c>
      <c r="AD1869" s="30">
        <f>VLOOKUP(F1869,t_card_group_s说明表!$B$6:$L$88,COLUMNS(t_card_group_s说明表!$B$6:$L$6),0)</f>
        <v>6</v>
      </c>
    </row>
    <row r="1870" spans="1:30" ht="15.75" customHeight="1" x14ac:dyDescent="0.2">
      <c r="A1870" s="18">
        <f t="shared" si="87"/>
        <v>1865</v>
      </c>
      <c r="B1870" s="18">
        <f>[1]卡牌表配置表!C1870</f>
        <v>10000515</v>
      </c>
      <c r="C1870" s="18">
        <f>[1]卡牌表配置表!D1870</f>
        <v>0</v>
      </c>
      <c r="D1870" s="18">
        <f>[1]卡牌表配置表!E1870</f>
        <v>20100005</v>
      </c>
      <c r="E1870" s="18" t="str">
        <f>[1]卡牌表配置表!F1870</f>
        <v>TL,紫，地狱火</v>
      </c>
      <c r="F1870" s="18">
        <f>[1]卡牌表配置表!G1870</f>
        <v>100005</v>
      </c>
      <c r="G1870" s="18">
        <f>[1]卡牌表配置表!V1870</f>
        <v>15</v>
      </c>
      <c r="H1870" s="18">
        <f t="shared" si="88"/>
        <v>10000516</v>
      </c>
      <c r="I1870" s="30">
        <v>230002</v>
      </c>
      <c r="J1870" s="18">
        <v>0</v>
      </c>
      <c r="K1870" s="18">
        <v>10</v>
      </c>
      <c r="L1870" s="18" t="str">
        <f>[1]卡牌表配置表!I1870</f>
        <v>0,0,0</v>
      </c>
      <c r="M1870" s="18">
        <f t="shared" si="89"/>
        <v>100005150</v>
      </c>
      <c r="N1870" s="66" t="str">
        <f>[1]卡牌表配置表!K1870</f>
        <v/>
      </c>
      <c r="P1870" s="18">
        <f>[1]卡牌表配置表!L1870</f>
        <v>0</v>
      </c>
      <c r="R1870" s="18" t="str">
        <f>[1]卡牌表配置表!N1870</f>
        <v/>
      </c>
      <c r="T1870" s="18" t="str">
        <f>[1]卡牌表配置表!P1870</f>
        <v/>
      </c>
      <c r="W1870" s="18">
        <f>[1]卡牌表配置表!W1870</f>
        <v>360</v>
      </c>
      <c r="X1870" s="18" t="str">
        <f>[1]卡牌表配置表!X1870</f>
        <v>-2,466300</v>
      </c>
      <c r="Y1870" s="18">
        <v>0</v>
      </c>
      <c r="Z1870" s="18">
        <f>[1]卡牌表配置表!AA1870</f>
        <v>30000</v>
      </c>
      <c r="AA1870" s="18" t="str">
        <f>[1]卡牌表配置表!AB1870</f>
        <v/>
      </c>
      <c r="AB1870" s="18">
        <f>[1]卡牌表配置表!AR1870</f>
        <v>21100005</v>
      </c>
      <c r="AD1870" s="30">
        <f>VLOOKUP(F1870,t_card_group_s说明表!$B$6:$L$88,COLUMNS(t_card_group_s说明表!$B$6:$L$6),0)</f>
        <v>6</v>
      </c>
    </row>
    <row r="1871" spans="1:30" ht="15.75" customHeight="1" x14ac:dyDescent="0.2">
      <c r="A1871" s="18">
        <f t="shared" si="87"/>
        <v>1866</v>
      </c>
      <c r="B1871" s="18">
        <f>[1]卡牌表配置表!C1871</f>
        <v>10000516</v>
      </c>
      <c r="C1871" s="18">
        <f>[1]卡牌表配置表!D1871</f>
        <v>0</v>
      </c>
      <c r="D1871" s="18">
        <f>[1]卡牌表配置表!E1871</f>
        <v>20100005</v>
      </c>
      <c r="E1871" s="18" t="str">
        <f>[1]卡牌表配置表!F1871</f>
        <v>TL,紫，地狱火</v>
      </c>
      <c r="F1871" s="18">
        <f>[1]卡牌表配置表!G1871</f>
        <v>100005</v>
      </c>
      <c r="G1871" s="18">
        <f>[1]卡牌表配置表!V1871</f>
        <v>16</v>
      </c>
      <c r="H1871" s="18">
        <f t="shared" si="88"/>
        <v>10000517</v>
      </c>
      <c r="I1871" s="30">
        <v>230002</v>
      </c>
      <c r="J1871" s="18">
        <v>0</v>
      </c>
      <c r="K1871" s="18">
        <v>10</v>
      </c>
      <c r="L1871" s="18" t="str">
        <f>[1]卡牌表配置表!I1871</f>
        <v>0,0,0</v>
      </c>
      <c r="M1871" s="18">
        <f t="shared" si="89"/>
        <v>100005160</v>
      </c>
      <c r="N1871" s="66" t="str">
        <f>[1]卡牌表配置表!K1871</f>
        <v/>
      </c>
      <c r="P1871" s="18">
        <f>[1]卡牌表配置表!L1871</f>
        <v>0</v>
      </c>
      <c r="R1871" s="18" t="str">
        <f>[1]卡牌表配置表!N1871</f>
        <v/>
      </c>
      <c r="T1871" s="18" t="str">
        <f>[1]卡牌表配置表!P1871</f>
        <v/>
      </c>
      <c r="W1871" s="18">
        <f>[1]卡牌表配置表!W1871</f>
        <v>360</v>
      </c>
      <c r="X1871" s="18" t="str">
        <f>[1]卡牌表配置表!X1871</f>
        <v>-2,606200</v>
      </c>
      <c r="Y1871" s="18">
        <v>0</v>
      </c>
      <c r="Z1871" s="18">
        <f>[1]卡牌表配置表!AA1871</f>
        <v>30000</v>
      </c>
      <c r="AA1871" s="18" t="str">
        <f>[1]卡牌表配置表!AB1871</f>
        <v/>
      </c>
      <c r="AB1871" s="18">
        <f>[1]卡牌表配置表!AR1871</f>
        <v>21100005</v>
      </c>
      <c r="AD1871" s="30">
        <f>VLOOKUP(F1871,t_card_group_s说明表!$B$6:$L$88,COLUMNS(t_card_group_s说明表!$B$6:$L$6),0)</f>
        <v>6</v>
      </c>
    </row>
    <row r="1872" spans="1:30" ht="15.75" customHeight="1" x14ac:dyDescent="0.2">
      <c r="A1872" s="18">
        <f t="shared" si="87"/>
        <v>1867</v>
      </c>
      <c r="B1872" s="18">
        <f>[1]卡牌表配置表!C1872</f>
        <v>10000517</v>
      </c>
      <c r="C1872" s="18">
        <f>[1]卡牌表配置表!D1872</f>
        <v>0</v>
      </c>
      <c r="D1872" s="18">
        <f>[1]卡牌表配置表!E1872</f>
        <v>20100005</v>
      </c>
      <c r="E1872" s="18" t="str">
        <f>[1]卡牌表配置表!F1872</f>
        <v>TL,紫，地狱火</v>
      </c>
      <c r="F1872" s="18">
        <f>[1]卡牌表配置表!G1872</f>
        <v>100005</v>
      </c>
      <c r="G1872" s="18">
        <f>[1]卡牌表配置表!V1872</f>
        <v>17</v>
      </c>
      <c r="H1872" s="18">
        <f t="shared" si="88"/>
        <v>10000518</v>
      </c>
      <c r="I1872" s="30">
        <v>230002</v>
      </c>
      <c r="J1872" s="18">
        <v>0</v>
      </c>
      <c r="K1872" s="18">
        <v>10</v>
      </c>
      <c r="L1872" s="18" t="str">
        <f>[1]卡牌表配置表!I1872</f>
        <v>0,0,0</v>
      </c>
      <c r="M1872" s="18">
        <f t="shared" si="89"/>
        <v>100005170</v>
      </c>
      <c r="N1872" s="66" t="str">
        <f>[1]卡牌表配置表!K1872</f>
        <v/>
      </c>
      <c r="P1872" s="18">
        <f>[1]卡牌表配置表!L1872</f>
        <v>0</v>
      </c>
      <c r="R1872" s="18" t="str">
        <f>[1]卡牌表配置表!N1872</f>
        <v/>
      </c>
      <c r="T1872" s="18" t="str">
        <f>[1]卡牌表配置表!P1872</f>
        <v/>
      </c>
      <c r="W1872" s="18">
        <f>[1]卡牌表配置表!W1872</f>
        <v>400</v>
      </c>
      <c r="X1872" s="18" t="str">
        <f>[1]卡牌表配置表!X1872</f>
        <v>-2,788100</v>
      </c>
      <c r="Y1872" s="18">
        <v>0</v>
      </c>
      <c r="Z1872" s="18">
        <f>[1]卡牌表配置表!AA1872</f>
        <v>30000</v>
      </c>
      <c r="AA1872" s="18" t="str">
        <f>[1]卡牌表配置表!AB1872</f>
        <v/>
      </c>
      <c r="AB1872" s="18">
        <f>[1]卡牌表配置表!AR1872</f>
        <v>21100005</v>
      </c>
      <c r="AD1872" s="30">
        <f>VLOOKUP(F1872,t_card_group_s说明表!$B$6:$L$88,COLUMNS(t_card_group_s说明表!$B$6:$L$6),0)</f>
        <v>6</v>
      </c>
    </row>
    <row r="1873" spans="1:30" ht="15.75" customHeight="1" x14ac:dyDescent="0.2">
      <c r="A1873" s="18">
        <f t="shared" si="87"/>
        <v>1868</v>
      </c>
      <c r="B1873" s="18">
        <f>[1]卡牌表配置表!C1873</f>
        <v>10000518</v>
      </c>
      <c r="C1873" s="18">
        <f>[1]卡牌表配置表!D1873</f>
        <v>0</v>
      </c>
      <c r="D1873" s="18">
        <f>[1]卡牌表配置表!E1873</f>
        <v>20100005</v>
      </c>
      <c r="E1873" s="18" t="str">
        <f>[1]卡牌表配置表!F1873</f>
        <v>TL,紫，地狱火</v>
      </c>
      <c r="F1873" s="18">
        <f>[1]卡牌表配置表!G1873</f>
        <v>100005</v>
      </c>
      <c r="G1873" s="18">
        <f>[1]卡牌表配置表!V1873</f>
        <v>18</v>
      </c>
      <c r="H1873" s="18">
        <f t="shared" si="88"/>
        <v>10000519</v>
      </c>
      <c r="I1873" s="30">
        <v>230002</v>
      </c>
      <c r="J1873" s="18">
        <v>0</v>
      </c>
      <c r="K1873" s="18">
        <v>10</v>
      </c>
      <c r="L1873" s="18" t="str">
        <f>[1]卡牌表配置表!I1873</f>
        <v>0,0,0</v>
      </c>
      <c r="M1873" s="18">
        <f t="shared" si="89"/>
        <v>100005180</v>
      </c>
      <c r="N1873" s="66" t="str">
        <f>[1]卡牌表配置表!K1873</f>
        <v/>
      </c>
      <c r="P1873" s="18">
        <f>[1]卡牌表配置表!L1873</f>
        <v>0</v>
      </c>
      <c r="R1873" s="18" t="str">
        <f>[1]卡牌表配置表!N1873</f>
        <v/>
      </c>
      <c r="T1873" s="18" t="str">
        <f>[1]卡牌表配置表!P1873</f>
        <v/>
      </c>
      <c r="W1873" s="18">
        <f>[1]卡牌表配置表!W1873</f>
        <v>400</v>
      </c>
      <c r="X1873" s="18" t="str">
        <f>[1]卡牌表配置表!X1873</f>
        <v>-2,1024500</v>
      </c>
      <c r="Y1873" s="18">
        <v>0</v>
      </c>
      <c r="Z1873" s="18">
        <f>[1]卡牌表配置表!AA1873</f>
        <v>30000</v>
      </c>
      <c r="AA1873" s="18" t="str">
        <f>[1]卡牌表配置表!AB1873</f>
        <v/>
      </c>
      <c r="AB1873" s="18">
        <f>[1]卡牌表配置表!AR1873</f>
        <v>21100005</v>
      </c>
      <c r="AD1873" s="30">
        <f>VLOOKUP(F1873,t_card_group_s说明表!$B$6:$L$88,COLUMNS(t_card_group_s说明表!$B$6:$L$6),0)</f>
        <v>6</v>
      </c>
    </row>
    <row r="1874" spans="1:30" ht="15.75" customHeight="1" x14ac:dyDescent="0.2">
      <c r="A1874" s="18">
        <f t="shared" si="87"/>
        <v>1869</v>
      </c>
      <c r="B1874" s="18">
        <f>[1]卡牌表配置表!C1874</f>
        <v>10000519</v>
      </c>
      <c r="C1874" s="18">
        <f>[1]卡牌表配置表!D1874</f>
        <v>0</v>
      </c>
      <c r="D1874" s="18">
        <f>[1]卡牌表配置表!E1874</f>
        <v>20100005</v>
      </c>
      <c r="E1874" s="18" t="str">
        <f>[1]卡牌表配置表!F1874</f>
        <v>TL,紫，地狱火</v>
      </c>
      <c r="F1874" s="18">
        <f>[1]卡牌表配置表!G1874</f>
        <v>100005</v>
      </c>
      <c r="G1874" s="18">
        <f>[1]卡牌表配置表!V1874</f>
        <v>19</v>
      </c>
      <c r="H1874" s="18">
        <f t="shared" si="88"/>
        <v>10000520</v>
      </c>
      <c r="I1874" s="30">
        <v>230002</v>
      </c>
      <c r="J1874" s="18">
        <v>0</v>
      </c>
      <c r="K1874" s="18">
        <v>10</v>
      </c>
      <c r="L1874" s="18" t="str">
        <f>[1]卡牌表配置表!I1874</f>
        <v>0,0,0</v>
      </c>
      <c r="M1874" s="18">
        <f t="shared" si="89"/>
        <v>100005190</v>
      </c>
      <c r="N1874" s="66" t="str">
        <f>[1]卡牌表配置表!K1874</f>
        <v/>
      </c>
      <c r="P1874" s="18">
        <f>[1]卡牌表配置表!L1874</f>
        <v>0</v>
      </c>
      <c r="R1874" s="18" t="str">
        <f>[1]卡牌表配置表!N1874</f>
        <v/>
      </c>
      <c r="T1874" s="18" t="str">
        <f>[1]卡牌表配置表!P1874</f>
        <v/>
      </c>
      <c r="W1874" s="18">
        <f>[1]卡牌表配置表!W1874</f>
        <v>440</v>
      </c>
      <c r="X1874" s="18" t="str">
        <f>[1]卡牌表配置表!X1874</f>
        <v>-2,1331900</v>
      </c>
      <c r="Y1874" s="18">
        <v>0</v>
      </c>
      <c r="Z1874" s="18">
        <f>[1]卡牌表配置表!AA1874</f>
        <v>30000</v>
      </c>
      <c r="AA1874" s="18" t="str">
        <f>[1]卡牌表配置表!AB1874</f>
        <v/>
      </c>
      <c r="AB1874" s="18">
        <f>[1]卡牌表配置表!AR1874</f>
        <v>21100005</v>
      </c>
      <c r="AD1874" s="30">
        <f>VLOOKUP(F1874,t_card_group_s说明表!$B$6:$L$88,COLUMNS(t_card_group_s说明表!$B$6:$L$6),0)</f>
        <v>6</v>
      </c>
    </row>
    <row r="1875" spans="1:30" ht="15.75" customHeight="1" x14ac:dyDescent="0.2">
      <c r="A1875" s="18">
        <f t="shared" si="87"/>
        <v>1870</v>
      </c>
      <c r="B1875" s="18">
        <f>[1]卡牌表配置表!C1875</f>
        <v>10000520</v>
      </c>
      <c r="C1875" s="18">
        <f>[1]卡牌表配置表!D1875</f>
        <v>0</v>
      </c>
      <c r="D1875" s="18">
        <f>[1]卡牌表配置表!E1875</f>
        <v>20100005</v>
      </c>
      <c r="E1875" s="18" t="str">
        <f>[1]卡牌表配置表!F1875</f>
        <v>TL,紫，地狱火</v>
      </c>
      <c r="F1875" s="18">
        <f>[1]卡牌表配置表!G1875</f>
        <v>100005</v>
      </c>
      <c r="G1875" s="18">
        <f>[1]卡牌表配置表!V1875</f>
        <v>20</v>
      </c>
      <c r="H1875" s="18">
        <f t="shared" si="88"/>
        <v>10000521</v>
      </c>
      <c r="I1875" s="30">
        <v>230002</v>
      </c>
      <c r="J1875" s="18">
        <v>0</v>
      </c>
      <c r="K1875" s="18">
        <v>10</v>
      </c>
      <c r="L1875" s="18" t="str">
        <f>[1]卡牌表配置表!I1875</f>
        <v>0,0,0</v>
      </c>
      <c r="M1875" s="18">
        <f t="shared" si="89"/>
        <v>100005200</v>
      </c>
      <c r="N1875" s="66" t="str">
        <f>[1]卡牌表配置表!K1875</f>
        <v/>
      </c>
      <c r="P1875" s="18">
        <f>[1]卡牌表配置表!L1875</f>
        <v>0</v>
      </c>
      <c r="R1875" s="18" t="str">
        <f>[1]卡牌表配置表!N1875</f>
        <v/>
      </c>
      <c r="T1875" s="18" t="str">
        <f>[1]卡牌表配置表!P1875</f>
        <v/>
      </c>
      <c r="W1875" s="18">
        <f>[1]卡牌表配置表!W1875</f>
        <v>440</v>
      </c>
      <c r="X1875" s="18" t="str">
        <f>[1]卡牌表配置表!X1875</f>
        <v>-2,1731500</v>
      </c>
      <c r="Y1875" s="18">
        <v>0</v>
      </c>
      <c r="Z1875" s="18">
        <f>[1]卡牌表配置表!AA1875</f>
        <v>30000</v>
      </c>
      <c r="AA1875" s="18" t="str">
        <f>[1]卡牌表配置表!AB1875</f>
        <v/>
      </c>
      <c r="AB1875" s="18">
        <f>[1]卡牌表配置表!AR1875</f>
        <v>21100005</v>
      </c>
      <c r="AD1875" s="30">
        <f>VLOOKUP(F1875,t_card_group_s说明表!$B$6:$L$88,COLUMNS(t_card_group_s说明表!$B$6:$L$6),0)</f>
        <v>6</v>
      </c>
    </row>
    <row r="1876" spans="1:30" ht="15.75" customHeight="1" x14ac:dyDescent="0.2">
      <c r="A1876" s="18">
        <f t="shared" si="87"/>
        <v>1871</v>
      </c>
      <c r="B1876" s="18">
        <f>[1]卡牌表配置表!C1876</f>
        <v>10000521</v>
      </c>
      <c r="C1876" s="18">
        <f>[1]卡牌表配置表!D1876</f>
        <v>0</v>
      </c>
      <c r="D1876" s="18">
        <f>[1]卡牌表配置表!E1876</f>
        <v>20100005</v>
      </c>
      <c r="E1876" s="18" t="str">
        <f>[1]卡牌表配置表!F1876</f>
        <v>TL,紫，地狱火</v>
      </c>
      <c r="F1876" s="18">
        <f>[1]卡牌表配置表!G1876</f>
        <v>100005</v>
      </c>
      <c r="G1876" s="18">
        <f>[1]卡牌表配置表!V1876</f>
        <v>21</v>
      </c>
      <c r="H1876" s="18">
        <f t="shared" si="88"/>
        <v>10000522</v>
      </c>
      <c r="I1876" s="30">
        <v>230002</v>
      </c>
      <c r="J1876" s="18">
        <v>0</v>
      </c>
      <c r="K1876" s="18">
        <v>10</v>
      </c>
      <c r="L1876" s="18" t="str">
        <f>[1]卡牌表配置表!I1876</f>
        <v>0,0,0</v>
      </c>
      <c r="M1876" s="18">
        <f t="shared" si="89"/>
        <v>100005210</v>
      </c>
      <c r="N1876" s="66" t="str">
        <f>[1]卡牌表配置表!K1876</f>
        <v/>
      </c>
      <c r="P1876" s="18">
        <f>[1]卡牌表配置表!L1876</f>
        <v>0</v>
      </c>
      <c r="R1876" s="18" t="str">
        <f>[1]卡牌表配置表!N1876</f>
        <v/>
      </c>
      <c r="T1876" s="18" t="str">
        <f>[1]卡牌表配置表!P1876</f>
        <v/>
      </c>
      <c r="W1876" s="18">
        <f>[1]卡牌表配置表!W1876</f>
        <v>480</v>
      </c>
      <c r="X1876" s="18" t="str">
        <f>[1]卡牌表配置表!X1876</f>
        <v>-2,2251000</v>
      </c>
      <c r="Y1876" s="18">
        <v>0</v>
      </c>
      <c r="Z1876" s="18">
        <f>[1]卡牌表配置表!AA1876</f>
        <v>30000</v>
      </c>
      <c r="AA1876" s="18" t="str">
        <f>[1]卡牌表配置表!AB1876</f>
        <v/>
      </c>
      <c r="AB1876" s="18">
        <f>[1]卡牌表配置表!AR1876</f>
        <v>21100005</v>
      </c>
      <c r="AD1876" s="30">
        <f>VLOOKUP(F1876,t_card_group_s说明表!$B$6:$L$88,COLUMNS(t_card_group_s说明表!$B$6:$L$6),0)</f>
        <v>6</v>
      </c>
    </row>
    <row r="1877" spans="1:30" ht="15.75" customHeight="1" x14ac:dyDescent="0.2">
      <c r="A1877" s="18">
        <f t="shared" si="87"/>
        <v>1872</v>
      </c>
      <c r="B1877" s="18">
        <f>[1]卡牌表配置表!C1877</f>
        <v>10000522</v>
      </c>
      <c r="C1877" s="18">
        <f>[1]卡牌表配置表!D1877</f>
        <v>0</v>
      </c>
      <c r="D1877" s="18">
        <f>[1]卡牌表配置表!E1877</f>
        <v>20100005</v>
      </c>
      <c r="E1877" s="18" t="str">
        <f>[1]卡牌表配置表!F1877</f>
        <v>TL,紫，地狱火</v>
      </c>
      <c r="F1877" s="18">
        <f>[1]卡牌表配置表!G1877</f>
        <v>100005</v>
      </c>
      <c r="G1877" s="18">
        <f>[1]卡牌表配置表!V1877</f>
        <v>22</v>
      </c>
      <c r="H1877" s="18">
        <f t="shared" si="88"/>
        <v>10000523</v>
      </c>
      <c r="I1877" s="30">
        <v>230002</v>
      </c>
      <c r="J1877" s="18">
        <v>0</v>
      </c>
      <c r="K1877" s="18">
        <v>10</v>
      </c>
      <c r="L1877" s="18" t="str">
        <f>[1]卡牌表配置表!I1877</f>
        <v>0,0,0</v>
      </c>
      <c r="M1877" s="18">
        <f t="shared" si="89"/>
        <v>100005220</v>
      </c>
      <c r="N1877" s="66" t="str">
        <f>[1]卡牌表配置表!K1877</f>
        <v/>
      </c>
      <c r="P1877" s="18">
        <f>[1]卡牌表配置表!L1877</f>
        <v>0</v>
      </c>
      <c r="R1877" s="18" t="str">
        <f>[1]卡牌表配置表!N1877</f>
        <v/>
      </c>
      <c r="T1877" s="18" t="str">
        <f>[1]卡牌表配置表!P1877</f>
        <v/>
      </c>
      <c r="W1877" s="18">
        <f>[1]卡牌表配置表!W1877</f>
        <v>480</v>
      </c>
      <c r="X1877" s="18" t="str">
        <f>[1]卡牌表配置表!X1877</f>
        <v>-2,2926300</v>
      </c>
      <c r="Y1877" s="18">
        <v>0</v>
      </c>
      <c r="Z1877" s="18">
        <f>[1]卡牌表配置表!AA1877</f>
        <v>30000</v>
      </c>
      <c r="AA1877" s="18" t="str">
        <f>[1]卡牌表配置表!AB1877</f>
        <v/>
      </c>
      <c r="AB1877" s="18">
        <f>[1]卡牌表配置表!AR1877</f>
        <v>21100005</v>
      </c>
      <c r="AD1877" s="30">
        <f>VLOOKUP(F1877,t_card_group_s说明表!$B$6:$L$88,COLUMNS(t_card_group_s说明表!$B$6:$L$6),0)</f>
        <v>6</v>
      </c>
    </row>
    <row r="1878" spans="1:30" ht="15.75" customHeight="1" x14ac:dyDescent="0.2">
      <c r="A1878" s="18">
        <f t="shared" si="87"/>
        <v>1873</v>
      </c>
      <c r="B1878" s="18">
        <f>[1]卡牌表配置表!C1878</f>
        <v>10000523</v>
      </c>
      <c r="C1878" s="18">
        <f>[1]卡牌表配置表!D1878</f>
        <v>0</v>
      </c>
      <c r="D1878" s="18">
        <f>[1]卡牌表配置表!E1878</f>
        <v>20100005</v>
      </c>
      <c r="E1878" s="18" t="str">
        <f>[1]卡牌表配置表!F1878</f>
        <v>TL,紫，地狱火</v>
      </c>
      <c r="F1878" s="18">
        <f>[1]卡牌表配置表!G1878</f>
        <v>100005</v>
      </c>
      <c r="G1878" s="18">
        <f>[1]卡牌表配置表!V1878</f>
        <v>23</v>
      </c>
      <c r="H1878" s="18">
        <f t="shared" si="88"/>
        <v>10000524</v>
      </c>
      <c r="I1878" s="30">
        <v>230002</v>
      </c>
      <c r="J1878" s="18">
        <v>0</v>
      </c>
      <c r="K1878" s="18">
        <v>10</v>
      </c>
      <c r="L1878" s="18" t="str">
        <f>[1]卡牌表配置表!I1878</f>
        <v>0,0,0</v>
      </c>
      <c r="M1878" s="18">
        <f t="shared" si="89"/>
        <v>100005230</v>
      </c>
      <c r="N1878" s="66" t="str">
        <f>[1]卡牌表配置表!K1878</f>
        <v/>
      </c>
      <c r="P1878" s="18">
        <f>[1]卡牌表配置表!L1878</f>
        <v>0</v>
      </c>
      <c r="R1878" s="18" t="str">
        <f>[1]卡牌表配置表!N1878</f>
        <v/>
      </c>
      <c r="T1878" s="18" t="str">
        <f>[1]卡牌表配置表!P1878</f>
        <v/>
      </c>
      <c r="W1878" s="18">
        <f>[1]卡牌表配置表!W1878</f>
        <v>520</v>
      </c>
      <c r="X1878" s="18" t="str">
        <f>[1]卡牌表配置表!X1878</f>
        <v>-2,3804200</v>
      </c>
      <c r="Y1878" s="18">
        <v>0</v>
      </c>
      <c r="Z1878" s="18">
        <f>[1]卡牌表配置表!AA1878</f>
        <v>30000</v>
      </c>
      <c r="AA1878" s="18" t="str">
        <f>[1]卡牌表配置表!AB1878</f>
        <v/>
      </c>
      <c r="AB1878" s="18">
        <f>[1]卡牌表配置表!AR1878</f>
        <v>21100005</v>
      </c>
      <c r="AD1878" s="30">
        <f>VLOOKUP(F1878,t_card_group_s说明表!$B$6:$L$88,COLUMNS(t_card_group_s说明表!$B$6:$L$6),0)</f>
        <v>6</v>
      </c>
    </row>
    <row r="1879" spans="1:30" ht="15.75" customHeight="1" x14ac:dyDescent="0.2">
      <c r="A1879" s="18">
        <f t="shared" si="87"/>
        <v>1874</v>
      </c>
      <c r="B1879" s="18">
        <f>[1]卡牌表配置表!C1879</f>
        <v>10000524</v>
      </c>
      <c r="C1879" s="18">
        <f>[1]卡牌表配置表!D1879</f>
        <v>0</v>
      </c>
      <c r="D1879" s="18">
        <f>[1]卡牌表配置表!E1879</f>
        <v>20100005</v>
      </c>
      <c r="E1879" s="18" t="str">
        <f>[1]卡牌表配置表!F1879</f>
        <v>TL,紫，地狱火</v>
      </c>
      <c r="F1879" s="18">
        <f>[1]卡牌表配置表!G1879</f>
        <v>100005</v>
      </c>
      <c r="G1879" s="18">
        <f>[1]卡牌表配置表!V1879</f>
        <v>24</v>
      </c>
      <c r="H1879" s="18">
        <f t="shared" si="88"/>
        <v>10000525</v>
      </c>
      <c r="I1879" s="30">
        <v>230002</v>
      </c>
      <c r="J1879" s="18">
        <v>0</v>
      </c>
      <c r="K1879" s="18">
        <v>10</v>
      </c>
      <c r="L1879" s="18" t="str">
        <f>[1]卡牌表配置表!I1879</f>
        <v>0,0,0</v>
      </c>
      <c r="M1879" s="18">
        <f t="shared" si="89"/>
        <v>100005240</v>
      </c>
      <c r="P1879" s="18">
        <f>[1]卡牌表配置表!L1879</f>
        <v>0</v>
      </c>
      <c r="R1879" s="18" t="str">
        <f>[1]卡牌表配置表!N1879</f>
        <v/>
      </c>
      <c r="T1879" s="18" t="str">
        <f>[1]卡牌表配置表!P1879</f>
        <v/>
      </c>
      <c r="W1879" s="18">
        <f>[1]卡牌表配置表!W1879</f>
        <v>600</v>
      </c>
      <c r="X1879" s="18" t="str">
        <f>[1]卡牌表配置表!X1879</f>
        <v>-2,4945500</v>
      </c>
      <c r="Y1879" s="18">
        <v>0</v>
      </c>
      <c r="Z1879" s="18">
        <f>[1]卡牌表配置表!AA1879</f>
        <v>30000</v>
      </c>
      <c r="AA1879" s="18" t="str">
        <f>[1]卡牌表配置表!AB1879</f>
        <v/>
      </c>
      <c r="AB1879" s="18">
        <f>[1]卡牌表配置表!AR1879</f>
        <v>21100005</v>
      </c>
      <c r="AD1879" s="30">
        <f>VLOOKUP(F1879,t_card_group_s说明表!$B$6:$L$88,COLUMNS(t_card_group_s说明表!$B$6:$L$6),0)</f>
        <v>6</v>
      </c>
    </row>
    <row r="1880" spans="1:30" ht="15.75" customHeight="1" x14ac:dyDescent="0.2">
      <c r="A1880" s="18">
        <f t="shared" si="87"/>
        <v>1875</v>
      </c>
      <c r="B1880" s="18">
        <f>[1]卡牌表配置表!C1880</f>
        <v>10000525</v>
      </c>
      <c r="C1880" s="18">
        <f>[1]卡牌表配置表!D1880</f>
        <v>0</v>
      </c>
      <c r="D1880" s="18">
        <f>[1]卡牌表配置表!E1880</f>
        <v>20100005</v>
      </c>
      <c r="E1880" s="18" t="str">
        <f>[1]卡牌表配置表!F1880</f>
        <v>TL,紫，地狱火</v>
      </c>
      <c r="F1880" s="18">
        <f>[1]卡牌表配置表!G1880</f>
        <v>100005</v>
      </c>
      <c r="G1880" s="18">
        <f>[1]卡牌表配置表!V1880</f>
        <v>25</v>
      </c>
      <c r="H1880" s="18" t="str">
        <f t="shared" si="88"/>
        <v/>
      </c>
      <c r="I1880" s="30">
        <v>230002</v>
      </c>
      <c r="J1880" s="18">
        <v>0</v>
      </c>
      <c r="K1880" s="18">
        <v>10</v>
      </c>
      <c r="L1880" s="18" t="str">
        <f>[1]卡牌表配置表!I1880</f>
        <v>0,0,0</v>
      </c>
      <c r="M1880" s="18">
        <f t="shared" si="89"/>
        <v>100005250</v>
      </c>
      <c r="P1880" s="18">
        <f>[1]卡牌表配置表!L1880</f>
        <v>0</v>
      </c>
      <c r="R1880" s="18" t="str">
        <f>[1]卡牌表配置表!N1880</f>
        <v/>
      </c>
      <c r="T1880" s="18" t="str">
        <f>[1]卡牌表配置表!P1880</f>
        <v/>
      </c>
      <c r="W1880" s="18">
        <f>[1]卡牌表配置表!W1880</f>
        <v>-1</v>
      </c>
      <c r="X1880" s="18">
        <f>[1]卡牌表配置表!X1880</f>
        <v>-1</v>
      </c>
      <c r="Y1880" s="18">
        <v>0</v>
      </c>
      <c r="Z1880" s="18">
        <f>[1]卡牌表配置表!AA1880</f>
        <v>30000</v>
      </c>
      <c r="AA1880" s="18" t="str">
        <f>[1]卡牌表配置表!AB1880</f>
        <v/>
      </c>
      <c r="AB1880" s="18">
        <f>[1]卡牌表配置表!AR1880</f>
        <v>21100005</v>
      </c>
      <c r="AD1880" s="30">
        <f>VLOOKUP(F1880,t_card_group_s说明表!$B$6:$L$88,COLUMNS(t_card_group_s说明表!$B$6:$L$6),0)</f>
        <v>6</v>
      </c>
    </row>
    <row r="1881" spans="1:30" ht="15.75" customHeight="1" x14ac:dyDescent="0.2">
      <c r="A1881" s="18">
        <f t="shared" si="87"/>
        <v>1876</v>
      </c>
      <c r="B1881" s="18">
        <f>[1]卡牌表配置表!C1881</f>
        <v>10000601</v>
      </c>
      <c r="C1881" s="18">
        <f>[1]卡牌表配置表!D1881</f>
        <v>0</v>
      </c>
      <c r="D1881" s="18">
        <f>[1]卡牌表配置表!E1881</f>
        <v>20100006</v>
      </c>
      <c r="E1881" s="18" t="str">
        <f>[1]卡牌表配置表!F1881</f>
        <v>2*2步兵，召唤步兵</v>
      </c>
      <c r="F1881" s="18">
        <f>[1]卡牌表配置表!G1881</f>
        <v>100006</v>
      </c>
      <c r="G1881" s="18">
        <f>[1]卡牌表配置表!V1881</f>
        <v>1</v>
      </c>
      <c r="H1881" s="18">
        <f t="shared" si="88"/>
        <v>10000602</v>
      </c>
      <c r="I1881" s="30">
        <v>230002</v>
      </c>
      <c r="J1881" s="18">
        <v>1</v>
      </c>
      <c r="K1881" s="18">
        <v>5</v>
      </c>
      <c r="L1881" s="18" t="str">
        <f>[1]卡牌表配置表!I1881</f>
        <v>0,0,0</v>
      </c>
      <c r="M1881" s="18">
        <f t="shared" si="89"/>
        <v>100006010</v>
      </c>
      <c r="O1881" s="31" t="s">
        <v>170</v>
      </c>
      <c r="P1881" s="18">
        <f>[1]卡牌表配置表!L1881</f>
        <v>0</v>
      </c>
      <c r="R1881" s="18" t="str">
        <f>[1]卡牌表配置表!N1881</f>
        <v/>
      </c>
      <c r="T1881" s="18" t="str">
        <f>[1]卡牌表配置表!P1881</f>
        <v/>
      </c>
      <c r="W1881" s="18">
        <f>[1]卡牌表配置表!W1881</f>
        <v>20</v>
      </c>
      <c r="X1881" s="18" t="str">
        <f>[1]卡牌表配置表!X1881</f>
        <v>-2,1000</v>
      </c>
      <c r="Y1881" s="18">
        <v>0</v>
      </c>
      <c r="Z1881" s="18">
        <f>[1]卡牌表配置表!AA1881</f>
        <v>30000</v>
      </c>
      <c r="AA1881" s="18" t="str">
        <f>[1]卡牌表配置表!AB1881</f>
        <v/>
      </c>
      <c r="AB1881" s="18">
        <f>[1]卡牌表配置表!AR1881</f>
        <v>21100006</v>
      </c>
      <c r="AD1881" s="30">
        <f>VLOOKUP(F1881,t_card_group_s说明表!$B$6:$L$88,COLUMNS(t_card_group_s说明表!$B$6:$L$6),0)</f>
        <v>6</v>
      </c>
    </row>
    <row r="1882" spans="1:30" ht="15.75" customHeight="1" x14ac:dyDescent="0.2">
      <c r="A1882" s="18">
        <f t="shared" si="87"/>
        <v>1877</v>
      </c>
      <c r="B1882" s="18">
        <f>[1]卡牌表配置表!C1882</f>
        <v>10000602</v>
      </c>
      <c r="C1882" s="18">
        <f>[1]卡牌表配置表!D1882</f>
        <v>0</v>
      </c>
      <c r="D1882" s="18">
        <f>[1]卡牌表配置表!E1882</f>
        <v>20100006</v>
      </c>
      <c r="E1882" s="18" t="str">
        <f>[1]卡牌表配置表!F1882</f>
        <v>2*2步兵，召唤步兵</v>
      </c>
      <c r="F1882" s="18">
        <f>[1]卡牌表配置表!G1882</f>
        <v>100006</v>
      </c>
      <c r="G1882" s="18">
        <f>[1]卡牌表配置表!V1882</f>
        <v>2</v>
      </c>
      <c r="H1882" s="18">
        <f t="shared" si="88"/>
        <v>10000603</v>
      </c>
      <c r="I1882" s="30">
        <v>230002</v>
      </c>
      <c r="J1882" s="18">
        <v>1</v>
      </c>
      <c r="K1882" s="18">
        <v>5</v>
      </c>
      <c r="L1882" s="18" t="str">
        <f>[1]卡牌表配置表!I1882</f>
        <v>0,0,0</v>
      </c>
      <c r="M1882" s="18">
        <f t="shared" si="89"/>
        <v>100006020</v>
      </c>
      <c r="O1882" s="31" t="s">
        <v>170</v>
      </c>
      <c r="P1882" s="18">
        <f>[1]卡牌表配置表!L1882</f>
        <v>0</v>
      </c>
      <c r="R1882" s="18" t="str">
        <f>[1]卡牌表配置表!N1882</f>
        <v/>
      </c>
      <c r="T1882" s="18" t="str">
        <f>[1]卡牌表配置表!P1882</f>
        <v/>
      </c>
      <c r="W1882" s="18">
        <f>[1]卡牌表配置表!W1882</f>
        <v>80</v>
      </c>
      <c r="X1882" s="18" t="str">
        <f>[1]卡牌表配置表!X1882</f>
        <v>-2,5000</v>
      </c>
      <c r="Y1882" s="18">
        <v>0</v>
      </c>
      <c r="Z1882" s="18">
        <f>[1]卡牌表配置表!AA1882</f>
        <v>30000</v>
      </c>
      <c r="AA1882" s="18" t="str">
        <f>[1]卡牌表配置表!AB1882</f>
        <v/>
      </c>
      <c r="AB1882" s="18">
        <f>[1]卡牌表配置表!AR1882</f>
        <v>21100006</v>
      </c>
      <c r="AD1882" s="30">
        <f>VLOOKUP(F1882,t_card_group_s说明表!$B$6:$L$88,COLUMNS(t_card_group_s说明表!$B$6:$L$6),0)</f>
        <v>6</v>
      </c>
    </row>
    <row r="1883" spans="1:30" ht="15.75" customHeight="1" x14ac:dyDescent="0.2">
      <c r="A1883" s="18">
        <f t="shared" si="87"/>
        <v>1878</v>
      </c>
      <c r="B1883" s="18">
        <f>[1]卡牌表配置表!C1883</f>
        <v>10000603</v>
      </c>
      <c r="C1883" s="18">
        <f>[1]卡牌表配置表!D1883</f>
        <v>0</v>
      </c>
      <c r="D1883" s="18">
        <f>[1]卡牌表配置表!E1883</f>
        <v>20100006</v>
      </c>
      <c r="E1883" s="18" t="str">
        <f>[1]卡牌表配置表!F1883</f>
        <v>2*2步兵，召唤步兵</v>
      </c>
      <c r="F1883" s="18">
        <f>[1]卡牌表配置表!G1883</f>
        <v>100006</v>
      </c>
      <c r="G1883" s="18">
        <f>[1]卡牌表配置表!V1883</f>
        <v>3</v>
      </c>
      <c r="H1883" s="18">
        <f t="shared" si="88"/>
        <v>10000604</v>
      </c>
      <c r="I1883" s="30">
        <v>230002</v>
      </c>
      <c r="J1883" s="18">
        <v>1</v>
      </c>
      <c r="K1883" s="18">
        <v>5</v>
      </c>
      <c r="L1883" s="18" t="str">
        <f>[1]卡牌表配置表!I1883</f>
        <v>0,0,0</v>
      </c>
      <c r="M1883" s="18">
        <f t="shared" si="89"/>
        <v>100006030</v>
      </c>
      <c r="O1883" s="31" t="s">
        <v>170</v>
      </c>
      <c r="P1883" s="18">
        <f>[1]卡牌表配置表!L1883</f>
        <v>0</v>
      </c>
      <c r="R1883" s="18" t="str">
        <f>[1]卡牌表配置表!N1883</f>
        <v/>
      </c>
      <c r="T1883" s="18" t="str">
        <f>[1]卡牌表配置表!P1883</f>
        <v/>
      </c>
      <c r="W1883" s="18">
        <f>[1]卡牌表配置表!W1883</f>
        <v>120</v>
      </c>
      <c r="X1883" s="18" t="str">
        <f>[1]卡牌表配置表!X1883</f>
        <v>-2,15000</v>
      </c>
      <c r="Y1883" s="18">
        <v>0</v>
      </c>
      <c r="Z1883" s="18">
        <f>[1]卡牌表配置表!AA1883</f>
        <v>30000</v>
      </c>
      <c r="AA1883" s="18" t="str">
        <f>[1]卡牌表配置表!AB1883</f>
        <v/>
      </c>
      <c r="AB1883" s="18">
        <f>[1]卡牌表配置表!AR1883</f>
        <v>21100006</v>
      </c>
      <c r="AD1883" s="30">
        <f>VLOOKUP(F1883,t_card_group_s说明表!$B$6:$L$88,COLUMNS(t_card_group_s说明表!$B$6:$L$6),0)</f>
        <v>6</v>
      </c>
    </row>
    <row r="1884" spans="1:30" ht="15.75" customHeight="1" x14ac:dyDescent="0.2">
      <c r="A1884" s="18">
        <f t="shared" ref="A1884:A1947" si="90">ROW(B1884)-5</f>
        <v>1879</v>
      </c>
      <c r="B1884" s="18">
        <f>[1]卡牌表配置表!C1884</f>
        <v>10000604</v>
      </c>
      <c r="C1884" s="18">
        <f>[1]卡牌表配置表!D1884</f>
        <v>0</v>
      </c>
      <c r="D1884" s="18">
        <f>[1]卡牌表配置表!E1884</f>
        <v>20100006</v>
      </c>
      <c r="E1884" s="18" t="str">
        <f>[1]卡牌表配置表!F1884</f>
        <v>2*2步兵，召唤步兵</v>
      </c>
      <c r="F1884" s="18">
        <f>[1]卡牌表配置表!G1884</f>
        <v>100006</v>
      </c>
      <c r="G1884" s="18">
        <f>[1]卡牌表配置表!V1884</f>
        <v>4</v>
      </c>
      <c r="H1884" s="18">
        <f t="shared" ref="H1884:H1947" si="91">IF(F1884=F1885,B1885,"")</f>
        <v>10000605</v>
      </c>
      <c r="I1884" s="30">
        <v>230002</v>
      </c>
      <c r="J1884" s="18">
        <v>1</v>
      </c>
      <c r="K1884" s="18">
        <v>5</v>
      </c>
      <c r="L1884" s="18" t="str">
        <f>[1]卡牌表配置表!I1884</f>
        <v>0,0,0</v>
      </c>
      <c r="M1884" s="18">
        <f t="shared" ref="M1884:M1947" si="92">B1884*10</f>
        <v>100006040</v>
      </c>
      <c r="O1884" s="31" t="s">
        <v>170</v>
      </c>
      <c r="P1884" s="18">
        <f>[1]卡牌表配置表!L1884</f>
        <v>0</v>
      </c>
      <c r="R1884" s="18" t="str">
        <f>[1]卡牌表配置表!N1884</f>
        <v/>
      </c>
      <c r="T1884" s="18" t="str">
        <f>[1]卡牌表配置表!P1884</f>
        <v/>
      </c>
      <c r="W1884" s="18">
        <f>[1]卡牌表配置表!W1884</f>
        <v>120</v>
      </c>
      <c r="X1884" s="18" t="str">
        <f>[1]卡牌表配置表!X1884</f>
        <v>-2,22500</v>
      </c>
      <c r="Y1884" s="18">
        <v>0</v>
      </c>
      <c r="Z1884" s="18">
        <f>[1]卡牌表配置表!AA1884</f>
        <v>30000</v>
      </c>
      <c r="AA1884" s="18" t="str">
        <f>[1]卡牌表配置表!AB1884</f>
        <v/>
      </c>
      <c r="AB1884" s="18">
        <f>[1]卡牌表配置表!AR1884</f>
        <v>21100006</v>
      </c>
      <c r="AD1884" s="30">
        <f>VLOOKUP(F1884,t_card_group_s说明表!$B$6:$L$88,COLUMNS(t_card_group_s说明表!$B$6:$L$6),0)</f>
        <v>6</v>
      </c>
    </row>
    <row r="1885" spans="1:30" ht="15.75" customHeight="1" x14ac:dyDescent="0.2">
      <c r="A1885" s="18">
        <f t="shared" si="90"/>
        <v>1880</v>
      </c>
      <c r="B1885" s="18">
        <f>[1]卡牌表配置表!C1885</f>
        <v>10000605</v>
      </c>
      <c r="C1885" s="18">
        <f>[1]卡牌表配置表!D1885</f>
        <v>0</v>
      </c>
      <c r="D1885" s="18">
        <f>[1]卡牌表配置表!E1885</f>
        <v>20100006</v>
      </c>
      <c r="E1885" s="18" t="str">
        <f>[1]卡牌表配置表!F1885</f>
        <v>2*2步兵，召唤步兵</v>
      </c>
      <c r="F1885" s="18">
        <f>[1]卡牌表配置表!G1885</f>
        <v>100006</v>
      </c>
      <c r="G1885" s="18">
        <f>[1]卡牌表配置表!V1885</f>
        <v>5</v>
      </c>
      <c r="H1885" s="18">
        <f t="shared" si="91"/>
        <v>10000606</v>
      </c>
      <c r="I1885" s="30">
        <v>230002</v>
      </c>
      <c r="J1885" s="18">
        <v>1</v>
      </c>
      <c r="K1885" s="18">
        <v>5</v>
      </c>
      <c r="L1885" s="18" t="str">
        <f>[1]卡牌表配置表!I1885</f>
        <v>0,0,0</v>
      </c>
      <c r="M1885" s="18">
        <f t="shared" si="92"/>
        <v>100006050</v>
      </c>
      <c r="O1885" s="31" t="s">
        <v>170</v>
      </c>
      <c r="P1885" s="18">
        <f>[1]卡牌表配置表!L1885</f>
        <v>0</v>
      </c>
      <c r="R1885" s="18" t="str">
        <f>[1]卡牌表配置表!N1885</f>
        <v/>
      </c>
      <c r="T1885" s="18" t="str">
        <f>[1]卡牌表配置表!P1885</f>
        <v/>
      </c>
      <c r="W1885" s="18">
        <f>[1]卡牌表配置表!W1885</f>
        <v>160</v>
      </c>
      <c r="X1885" s="18" t="str">
        <f>[1]卡牌表配置表!X1885</f>
        <v>-2,33800</v>
      </c>
      <c r="Y1885" s="18">
        <v>0</v>
      </c>
      <c r="Z1885" s="18">
        <f>[1]卡牌表配置表!AA1885</f>
        <v>30000</v>
      </c>
      <c r="AA1885" s="18" t="str">
        <f>[1]卡牌表配置表!AB1885</f>
        <v/>
      </c>
      <c r="AB1885" s="18">
        <f>[1]卡牌表配置表!AR1885</f>
        <v>21100006</v>
      </c>
      <c r="AD1885" s="30">
        <f>VLOOKUP(F1885,t_card_group_s说明表!$B$6:$L$88,COLUMNS(t_card_group_s说明表!$B$6:$L$6),0)</f>
        <v>6</v>
      </c>
    </row>
    <row r="1886" spans="1:30" ht="15.75" customHeight="1" x14ac:dyDescent="0.2">
      <c r="A1886" s="18">
        <f t="shared" si="90"/>
        <v>1881</v>
      </c>
      <c r="B1886" s="18">
        <f>[1]卡牌表配置表!C1886</f>
        <v>10000606</v>
      </c>
      <c r="C1886" s="18">
        <f>[1]卡牌表配置表!D1886</f>
        <v>0</v>
      </c>
      <c r="D1886" s="18">
        <f>[1]卡牌表配置表!E1886</f>
        <v>20100006</v>
      </c>
      <c r="E1886" s="18" t="str">
        <f>[1]卡牌表配置表!F1886</f>
        <v>2*2步兵，召唤步兵</v>
      </c>
      <c r="F1886" s="18">
        <f>[1]卡牌表配置表!G1886</f>
        <v>100006</v>
      </c>
      <c r="G1886" s="18">
        <f>[1]卡牌表配置表!V1886</f>
        <v>6</v>
      </c>
      <c r="H1886" s="18">
        <f t="shared" si="91"/>
        <v>10000607</v>
      </c>
      <c r="I1886" s="30">
        <v>230002</v>
      </c>
      <c r="J1886" s="18">
        <v>1</v>
      </c>
      <c r="K1886" s="18">
        <v>5</v>
      </c>
      <c r="L1886" s="18" t="str">
        <f>[1]卡牌表配置表!I1886</f>
        <v>0,0,0</v>
      </c>
      <c r="M1886" s="18">
        <f t="shared" si="92"/>
        <v>100006060</v>
      </c>
      <c r="O1886" s="31" t="s">
        <v>170</v>
      </c>
      <c r="P1886" s="18">
        <f>[1]卡牌表配置表!L1886</f>
        <v>0</v>
      </c>
      <c r="R1886" s="18" t="str">
        <f>[1]卡牌表配置表!N1886</f>
        <v/>
      </c>
      <c r="T1886" s="18" t="str">
        <f>[1]卡牌表配置表!P1886</f>
        <v/>
      </c>
      <c r="W1886" s="18">
        <f>[1]卡牌表配置表!W1886</f>
        <v>160</v>
      </c>
      <c r="X1886" s="18" t="str">
        <f>[1]卡牌表配置表!X1886</f>
        <v>-2,43900</v>
      </c>
      <c r="Y1886" s="18">
        <v>0</v>
      </c>
      <c r="Z1886" s="18">
        <f>[1]卡牌表配置表!AA1886</f>
        <v>30000</v>
      </c>
      <c r="AA1886" s="18" t="str">
        <f>[1]卡牌表配置表!AB1886</f>
        <v/>
      </c>
      <c r="AB1886" s="18">
        <f>[1]卡牌表配置表!AR1886</f>
        <v>21100006</v>
      </c>
      <c r="AD1886" s="30">
        <f>VLOOKUP(F1886,t_card_group_s说明表!$B$6:$L$88,COLUMNS(t_card_group_s说明表!$B$6:$L$6),0)</f>
        <v>6</v>
      </c>
    </row>
    <row r="1887" spans="1:30" ht="15.75" customHeight="1" x14ac:dyDescent="0.2">
      <c r="A1887" s="18">
        <f t="shared" si="90"/>
        <v>1882</v>
      </c>
      <c r="B1887" s="18">
        <f>[1]卡牌表配置表!C1887</f>
        <v>10000607</v>
      </c>
      <c r="C1887" s="18">
        <f>[1]卡牌表配置表!D1887</f>
        <v>0</v>
      </c>
      <c r="D1887" s="18">
        <f>[1]卡牌表配置表!E1887</f>
        <v>20100006</v>
      </c>
      <c r="E1887" s="18" t="str">
        <f>[1]卡牌表配置表!F1887</f>
        <v>2*2步兵，召唤步兵</v>
      </c>
      <c r="F1887" s="18">
        <f>[1]卡牌表配置表!G1887</f>
        <v>100006</v>
      </c>
      <c r="G1887" s="18">
        <f>[1]卡牌表配置表!V1887</f>
        <v>7</v>
      </c>
      <c r="H1887" s="18">
        <f t="shared" si="91"/>
        <v>10000608</v>
      </c>
      <c r="I1887" s="30">
        <v>230002</v>
      </c>
      <c r="J1887" s="18">
        <v>1</v>
      </c>
      <c r="K1887" s="18">
        <v>5</v>
      </c>
      <c r="L1887" s="18" t="str">
        <f>[1]卡牌表配置表!I1887</f>
        <v>0,0,0</v>
      </c>
      <c r="M1887" s="18">
        <f t="shared" si="92"/>
        <v>100006070</v>
      </c>
      <c r="O1887" s="31" t="s">
        <v>170</v>
      </c>
      <c r="P1887" s="18">
        <f>[1]卡牌表配置表!L1887</f>
        <v>0</v>
      </c>
      <c r="R1887" s="18" t="str">
        <f>[1]卡牌表配置表!N1887</f>
        <v/>
      </c>
      <c r="T1887" s="18" t="str">
        <f>[1]卡牌表配置表!P1887</f>
        <v/>
      </c>
      <c r="W1887" s="18">
        <f>[1]卡牌表配置表!W1887</f>
        <v>200</v>
      </c>
      <c r="X1887" s="18" t="str">
        <f>[1]卡牌表配置表!X1887</f>
        <v>-2,57100</v>
      </c>
      <c r="Y1887" s="18">
        <v>0</v>
      </c>
      <c r="Z1887" s="18">
        <f>[1]卡牌表配置表!AA1887</f>
        <v>30000</v>
      </c>
      <c r="AA1887" s="18" t="str">
        <f>[1]卡牌表配置表!AB1887</f>
        <v/>
      </c>
      <c r="AB1887" s="18">
        <f>[1]卡牌表配置表!AR1887</f>
        <v>21100006</v>
      </c>
      <c r="AD1887" s="30">
        <f>VLOOKUP(F1887,t_card_group_s说明表!$B$6:$L$88,COLUMNS(t_card_group_s说明表!$B$6:$L$6),0)</f>
        <v>6</v>
      </c>
    </row>
    <row r="1888" spans="1:30" ht="15.75" customHeight="1" x14ac:dyDescent="0.2">
      <c r="A1888" s="18">
        <f t="shared" si="90"/>
        <v>1883</v>
      </c>
      <c r="B1888" s="18">
        <f>[1]卡牌表配置表!C1888</f>
        <v>10000608</v>
      </c>
      <c r="C1888" s="18">
        <f>[1]卡牌表配置表!D1888</f>
        <v>0</v>
      </c>
      <c r="D1888" s="18">
        <f>[1]卡牌表配置表!E1888</f>
        <v>20100006</v>
      </c>
      <c r="E1888" s="18" t="str">
        <f>[1]卡牌表配置表!F1888</f>
        <v>2*2步兵，召唤步兵</v>
      </c>
      <c r="F1888" s="18">
        <f>[1]卡牌表配置表!G1888</f>
        <v>100006</v>
      </c>
      <c r="G1888" s="18">
        <f>[1]卡牌表配置表!V1888</f>
        <v>8</v>
      </c>
      <c r="H1888" s="18">
        <f t="shared" si="91"/>
        <v>10000609</v>
      </c>
      <c r="I1888" s="30">
        <v>230002</v>
      </c>
      <c r="J1888" s="18">
        <v>1</v>
      </c>
      <c r="K1888" s="18">
        <v>5</v>
      </c>
      <c r="L1888" s="18" t="str">
        <f>[1]卡牌表配置表!I1888</f>
        <v>0,0,0</v>
      </c>
      <c r="M1888" s="18">
        <f t="shared" si="92"/>
        <v>100006080</v>
      </c>
      <c r="O1888" s="31" t="s">
        <v>170</v>
      </c>
      <c r="P1888" s="18">
        <f>[1]卡牌表配置表!L1888</f>
        <v>0</v>
      </c>
      <c r="R1888" s="18" t="str">
        <f>[1]卡牌表配置表!N1888</f>
        <v/>
      </c>
      <c r="T1888" s="18" t="str">
        <f>[1]卡牌表配置表!P1888</f>
        <v/>
      </c>
      <c r="W1888" s="18">
        <f>[1]卡牌表配置表!W1888</f>
        <v>200</v>
      </c>
      <c r="X1888" s="18" t="str">
        <f>[1]卡牌表配置表!X1888</f>
        <v>-2,74200</v>
      </c>
      <c r="Y1888" s="18">
        <v>0</v>
      </c>
      <c r="Z1888" s="18">
        <f>[1]卡牌表配置表!AA1888</f>
        <v>30000</v>
      </c>
      <c r="AA1888" s="18" t="str">
        <f>[1]卡牌表配置表!AB1888</f>
        <v/>
      </c>
      <c r="AB1888" s="18">
        <f>[1]卡牌表配置表!AR1888</f>
        <v>21100006</v>
      </c>
      <c r="AD1888" s="30">
        <f>VLOOKUP(F1888,t_card_group_s说明表!$B$6:$L$88,COLUMNS(t_card_group_s说明表!$B$6:$L$6),0)</f>
        <v>6</v>
      </c>
    </row>
    <row r="1889" spans="1:30" ht="15.75" customHeight="1" x14ac:dyDescent="0.2">
      <c r="A1889" s="18">
        <f t="shared" si="90"/>
        <v>1884</v>
      </c>
      <c r="B1889" s="18">
        <f>[1]卡牌表配置表!C1889</f>
        <v>10000609</v>
      </c>
      <c r="C1889" s="18">
        <f>[1]卡牌表配置表!D1889</f>
        <v>0</v>
      </c>
      <c r="D1889" s="18">
        <f>[1]卡牌表配置表!E1889</f>
        <v>20100006</v>
      </c>
      <c r="E1889" s="18" t="str">
        <f>[1]卡牌表配置表!F1889</f>
        <v>2*2步兵，召唤步兵</v>
      </c>
      <c r="F1889" s="18">
        <f>[1]卡牌表配置表!G1889</f>
        <v>100006</v>
      </c>
      <c r="G1889" s="18">
        <f>[1]卡牌表配置表!V1889</f>
        <v>9</v>
      </c>
      <c r="H1889" s="18">
        <f t="shared" si="91"/>
        <v>10000610</v>
      </c>
      <c r="I1889" s="30">
        <v>230002</v>
      </c>
      <c r="J1889" s="18">
        <v>1</v>
      </c>
      <c r="K1889" s="18">
        <v>5</v>
      </c>
      <c r="L1889" s="18" t="str">
        <f>[1]卡牌表配置表!I1889</f>
        <v>0,0,0</v>
      </c>
      <c r="M1889" s="18">
        <f t="shared" si="92"/>
        <v>100006090</v>
      </c>
      <c r="O1889" s="31" t="s">
        <v>170</v>
      </c>
      <c r="P1889" s="18">
        <f>[1]卡牌表配置表!L1889</f>
        <v>0</v>
      </c>
      <c r="R1889" s="18" t="str">
        <f>[1]卡牌表配置表!N1889</f>
        <v/>
      </c>
      <c r="T1889" s="18" t="str">
        <f>[1]卡牌表配置表!P1889</f>
        <v/>
      </c>
      <c r="W1889" s="18">
        <f>[1]卡牌表配置表!W1889</f>
        <v>240</v>
      </c>
      <c r="X1889" s="18" t="str">
        <f>[1]卡牌表配置表!X1889</f>
        <v>-2,96500</v>
      </c>
      <c r="Y1889" s="18">
        <v>0</v>
      </c>
      <c r="Z1889" s="18">
        <f>[1]卡牌表配置表!AA1889</f>
        <v>30000</v>
      </c>
      <c r="AA1889" s="18" t="str">
        <f>[1]卡牌表配置表!AB1889</f>
        <v/>
      </c>
      <c r="AB1889" s="18">
        <f>[1]卡牌表配置表!AR1889</f>
        <v>21100006</v>
      </c>
      <c r="AD1889" s="30">
        <f>VLOOKUP(F1889,t_card_group_s说明表!$B$6:$L$88,COLUMNS(t_card_group_s说明表!$B$6:$L$6),0)</f>
        <v>6</v>
      </c>
    </row>
    <row r="1890" spans="1:30" ht="15.75" customHeight="1" x14ac:dyDescent="0.2">
      <c r="A1890" s="18">
        <f t="shared" si="90"/>
        <v>1885</v>
      </c>
      <c r="B1890" s="18">
        <f>[1]卡牌表配置表!C1890</f>
        <v>10000610</v>
      </c>
      <c r="C1890" s="18">
        <f>[1]卡牌表配置表!D1890</f>
        <v>0</v>
      </c>
      <c r="D1890" s="18">
        <f>[1]卡牌表配置表!E1890</f>
        <v>20100006</v>
      </c>
      <c r="E1890" s="18" t="str">
        <f>[1]卡牌表配置表!F1890</f>
        <v>2*2步兵，召唤步兵</v>
      </c>
      <c r="F1890" s="18">
        <f>[1]卡牌表配置表!G1890</f>
        <v>100006</v>
      </c>
      <c r="G1890" s="18">
        <f>[1]卡牌表配置表!V1890</f>
        <v>10</v>
      </c>
      <c r="H1890" s="18">
        <f t="shared" si="91"/>
        <v>10000611</v>
      </c>
      <c r="I1890" s="30">
        <v>230002</v>
      </c>
      <c r="J1890" s="18">
        <v>1</v>
      </c>
      <c r="K1890" s="18">
        <v>5</v>
      </c>
      <c r="L1890" s="18" t="str">
        <f>[1]卡牌表配置表!I1890</f>
        <v>0,0,0</v>
      </c>
      <c r="M1890" s="18">
        <f t="shared" si="92"/>
        <v>100006100</v>
      </c>
      <c r="O1890" s="31" t="s">
        <v>170</v>
      </c>
      <c r="P1890" s="18">
        <f>[1]卡牌表配置表!L1890</f>
        <v>0</v>
      </c>
      <c r="R1890" s="18" t="str">
        <f>[1]卡牌表配置表!N1890</f>
        <v/>
      </c>
      <c r="T1890" s="18" t="str">
        <f>[1]卡牌表配置表!P1890</f>
        <v/>
      </c>
      <c r="W1890" s="18">
        <f>[1]卡牌表配置表!W1890</f>
        <v>240</v>
      </c>
      <c r="X1890" s="18" t="str">
        <f>[1]卡牌表配置表!X1890</f>
        <v>-2,125500</v>
      </c>
      <c r="Y1890" s="18">
        <v>0</v>
      </c>
      <c r="Z1890" s="18">
        <f>[1]卡牌表配置表!AA1890</f>
        <v>30000</v>
      </c>
      <c r="AA1890" s="18" t="str">
        <f>[1]卡牌表配置表!AB1890</f>
        <v/>
      </c>
      <c r="AB1890" s="18">
        <f>[1]卡牌表配置表!AR1890</f>
        <v>21100006</v>
      </c>
      <c r="AD1890" s="30">
        <f>VLOOKUP(F1890,t_card_group_s说明表!$B$6:$L$88,COLUMNS(t_card_group_s说明表!$B$6:$L$6),0)</f>
        <v>6</v>
      </c>
    </row>
    <row r="1891" spans="1:30" ht="15.75" customHeight="1" x14ac:dyDescent="0.2">
      <c r="A1891" s="18">
        <f t="shared" si="90"/>
        <v>1886</v>
      </c>
      <c r="B1891" s="18">
        <f>[1]卡牌表配置表!C1891</f>
        <v>10000611</v>
      </c>
      <c r="C1891" s="18">
        <f>[1]卡牌表配置表!D1891</f>
        <v>0</v>
      </c>
      <c r="D1891" s="18">
        <f>[1]卡牌表配置表!E1891</f>
        <v>20100006</v>
      </c>
      <c r="E1891" s="18" t="str">
        <f>[1]卡牌表配置表!F1891</f>
        <v>2*2步兵，召唤步兵</v>
      </c>
      <c r="F1891" s="18">
        <f>[1]卡牌表配置表!G1891</f>
        <v>100006</v>
      </c>
      <c r="G1891" s="18">
        <f>[1]卡牌表配置表!V1891</f>
        <v>11</v>
      </c>
      <c r="H1891" s="18">
        <f t="shared" si="91"/>
        <v>10000612</v>
      </c>
      <c r="I1891" s="30">
        <v>230002</v>
      </c>
      <c r="J1891" s="18">
        <v>1</v>
      </c>
      <c r="K1891" s="18">
        <v>5</v>
      </c>
      <c r="L1891" s="18" t="str">
        <f>[1]卡牌表配置表!I1891</f>
        <v>0,0,0</v>
      </c>
      <c r="M1891" s="18">
        <f t="shared" si="92"/>
        <v>100006110</v>
      </c>
      <c r="O1891" s="31" t="s">
        <v>170</v>
      </c>
      <c r="P1891" s="18">
        <f>[1]卡牌表配置表!L1891</f>
        <v>0</v>
      </c>
      <c r="R1891" s="18" t="str">
        <f>[1]卡牌表配置表!N1891</f>
        <v/>
      </c>
      <c r="T1891" s="18" t="str">
        <f>[1]卡牌表配置表!P1891</f>
        <v/>
      </c>
      <c r="W1891" s="18">
        <f>[1]卡牌表配置表!W1891</f>
        <v>280</v>
      </c>
      <c r="X1891" s="18" t="str">
        <f>[1]卡牌表配置表!X1891</f>
        <v>-2,163200</v>
      </c>
      <c r="Y1891" s="18">
        <v>0</v>
      </c>
      <c r="Z1891" s="18">
        <f>[1]卡牌表配置表!AA1891</f>
        <v>30000</v>
      </c>
      <c r="AA1891" s="18" t="str">
        <f>[1]卡牌表配置表!AB1891</f>
        <v/>
      </c>
      <c r="AB1891" s="18">
        <f>[1]卡牌表配置表!AR1891</f>
        <v>21100006</v>
      </c>
      <c r="AD1891" s="30">
        <f>VLOOKUP(F1891,t_card_group_s说明表!$B$6:$L$88,COLUMNS(t_card_group_s说明表!$B$6:$L$6),0)</f>
        <v>6</v>
      </c>
    </row>
    <row r="1892" spans="1:30" ht="15.75" customHeight="1" x14ac:dyDescent="0.2">
      <c r="A1892" s="18">
        <f t="shared" si="90"/>
        <v>1887</v>
      </c>
      <c r="B1892" s="18">
        <f>[1]卡牌表配置表!C1892</f>
        <v>10000612</v>
      </c>
      <c r="C1892" s="18">
        <f>[1]卡牌表配置表!D1892</f>
        <v>0</v>
      </c>
      <c r="D1892" s="18">
        <f>[1]卡牌表配置表!E1892</f>
        <v>20100006</v>
      </c>
      <c r="E1892" s="18" t="str">
        <f>[1]卡牌表配置表!F1892</f>
        <v>2*2步兵，召唤步兵</v>
      </c>
      <c r="F1892" s="18">
        <f>[1]卡牌表配置表!G1892</f>
        <v>100006</v>
      </c>
      <c r="G1892" s="18">
        <f>[1]卡牌表配置表!V1892</f>
        <v>12</v>
      </c>
      <c r="H1892" s="18">
        <f t="shared" si="91"/>
        <v>10000613</v>
      </c>
      <c r="I1892" s="30">
        <v>230002</v>
      </c>
      <c r="J1892" s="18">
        <v>1</v>
      </c>
      <c r="K1892" s="18">
        <v>5</v>
      </c>
      <c r="L1892" s="18" t="str">
        <f>[1]卡牌表配置表!I1892</f>
        <v>0,0,0</v>
      </c>
      <c r="M1892" s="18">
        <f t="shared" si="92"/>
        <v>100006120</v>
      </c>
      <c r="O1892" s="31" t="s">
        <v>170</v>
      </c>
      <c r="P1892" s="18">
        <f>[1]卡牌表配置表!L1892</f>
        <v>0</v>
      </c>
      <c r="R1892" s="18" t="str">
        <f>[1]卡牌表配置表!N1892</f>
        <v/>
      </c>
      <c r="T1892" s="18" t="str">
        <f>[1]卡牌表配置表!P1892</f>
        <v/>
      </c>
      <c r="W1892" s="18">
        <f>[1]卡牌表配置表!W1892</f>
        <v>280</v>
      </c>
      <c r="X1892" s="18" t="str">
        <f>[1]卡牌表配置表!X1892</f>
        <v>-2,212200</v>
      </c>
      <c r="Y1892" s="18">
        <v>0</v>
      </c>
      <c r="Z1892" s="18">
        <f>[1]卡牌表配置表!AA1892</f>
        <v>30000</v>
      </c>
      <c r="AA1892" s="18" t="str">
        <f>[1]卡牌表配置表!AB1892</f>
        <v/>
      </c>
      <c r="AB1892" s="18">
        <f>[1]卡牌表配置表!AR1892</f>
        <v>21100006</v>
      </c>
      <c r="AD1892" s="30">
        <f>VLOOKUP(F1892,t_card_group_s说明表!$B$6:$L$88,COLUMNS(t_card_group_s说明表!$B$6:$L$6),0)</f>
        <v>6</v>
      </c>
    </row>
    <row r="1893" spans="1:30" ht="15.75" customHeight="1" x14ac:dyDescent="0.2">
      <c r="A1893" s="18">
        <f t="shared" si="90"/>
        <v>1888</v>
      </c>
      <c r="B1893" s="18">
        <f>[1]卡牌表配置表!C1893</f>
        <v>10000613</v>
      </c>
      <c r="C1893" s="18">
        <f>[1]卡牌表配置表!D1893</f>
        <v>0</v>
      </c>
      <c r="D1893" s="18">
        <f>[1]卡牌表配置表!E1893</f>
        <v>20100006</v>
      </c>
      <c r="E1893" s="18" t="str">
        <f>[1]卡牌表配置表!F1893</f>
        <v>2*2步兵，召唤步兵</v>
      </c>
      <c r="F1893" s="18">
        <f>[1]卡牌表配置表!G1893</f>
        <v>100006</v>
      </c>
      <c r="G1893" s="18">
        <f>[1]卡牌表配置表!V1893</f>
        <v>13</v>
      </c>
      <c r="H1893" s="18">
        <f t="shared" si="91"/>
        <v>10000614</v>
      </c>
      <c r="I1893" s="30">
        <v>230002</v>
      </c>
      <c r="J1893" s="18">
        <v>1</v>
      </c>
      <c r="K1893" s="18">
        <v>5</v>
      </c>
      <c r="L1893" s="18" t="str">
        <f>[1]卡牌表配置表!I1893</f>
        <v>0,0,0</v>
      </c>
      <c r="M1893" s="18">
        <f t="shared" si="92"/>
        <v>100006130</v>
      </c>
      <c r="O1893" s="31" t="s">
        <v>170</v>
      </c>
      <c r="P1893" s="18">
        <f>[1]卡牌表配置表!L1893</f>
        <v>0</v>
      </c>
      <c r="R1893" s="18" t="str">
        <f>[1]卡牌表配置表!N1893</f>
        <v/>
      </c>
      <c r="T1893" s="18" t="str">
        <f>[1]卡牌表配置表!P1893</f>
        <v/>
      </c>
      <c r="W1893" s="18">
        <f>[1]卡牌表配置表!W1893</f>
        <v>320</v>
      </c>
      <c r="X1893" s="18" t="str">
        <f>[1]卡牌表配置表!X1893</f>
        <v>-2,275900</v>
      </c>
      <c r="Y1893" s="18">
        <v>0</v>
      </c>
      <c r="Z1893" s="18">
        <f>[1]卡牌表配置表!AA1893</f>
        <v>30000</v>
      </c>
      <c r="AA1893" s="18" t="str">
        <f>[1]卡牌表配置表!AB1893</f>
        <v/>
      </c>
      <c r="AB1893" s="18">
        <f>[1]卡牌表配置表!AR1893</f>
        <v>21100006</v>
      </c>
      <c r="AD1893" s="30">
        <f>VLOOKUP(F1893,t_card_group_s说明表!$B$6:$L$88,COLUMNS(t_card_group_s说明表!$B$6:$L$6),0)</f>
        <v>6</v>
      </c>
    </row>
    <row r="1894" spans="1:30" ht="15.75" customHeight="1" x14ac:dyDescent="0.2">
      <c r="A1894" s="18">
        <f t="shared" si="90"/>
        <v>1889</v>
      </c>
      <c r="B1894" s="18">
        <f>[1]卡牌表配置表!C1894</f>
        <v>10000614</v>
      </c>
      <c r="C1894" s="18">
        <f>[1]卡牌表配置表!D1894</f>
        <v>0</v>
      </c>
      <c r="D1894" s="18">
        <f>[1]卡牌表配置表!E1894</f>
        <v>20100006</v>
      </c>
      <c r="E1894" s="18" t="str">
        <f>[1]卡牌表配置表!F1894</f>
        <v>2*2步兵，召唤步兵</v>
      </c>
      <c r="F1894" s="18">
        <f>[1]卡牌表配置表!G1894</f>
        <v>100006</v>
      </c>
      <c r="G1894" s="18">
        <f>[1]卡牌表配置表!V1894</f>
        <v>14</v>
      </c>
      <c r="H1894" s="18">
        <f t="shared" si="91"/>
        <v>10000615</v>
      </c>
      <c r="I1894" s="30">
        <v>230002</v>
      </c>
      <c r="J1894" s="18">
        <v>1</v>
      </c>
      <c r="K1894" s="18">
        <v>5</v>
      </c>
      <c r="L1894" s="18" t="str">
        <f>[1]卡牌表配置表!I1894</f>
        <v>0,0,0</v>
      </c>
      <c r="M1894" s="18">
        <f t="shared" si="92"/>
        <v>100006140</v>
      </c>
      <c r="O1894" s="31" t="s">
        <v>170</v>
      </c>
      <c r="P1894" s="18">
        <f>[1]卡牌表配置表!L1894</f>
        <v>0</v>
      </c>
      <c r="R1894" s="18" t="str">
        <f>[1]卡牌表配置表!N1894</f>
        <v/>
      </c>
      <c r="T1894" s="18" t="str">
        <f>[1]卡牌表配置表!P1894</f>
        <v/>
      </c>
      <c r="W1894" s="18">
        <f>[1]卡牌表配置表!W1894</f>
        <v>320</v>
      </c>
      <c r="X1894" s="18" t="str">
        <f>[1]卡牌表配置表!X1894</f>
        <v>-2,358700</v>
      </c>
      <c r="Y1894" s="18">
        <v>0</v>
      </c>
      <c r="Z1894" s="18">
        <f>[1]卡牌表配置表!AA1894</f>
        <v>30000</v>
      </c>
      <c r="AA1894" s="18" t="str">
        <f>[1]卡牌表配置表!AB1894</f>
        <v/>
      </c>
      <c r="AB1894" s="18">
        <f>[1]卡牌表配置表!AR1894</f>
        <v>21100006</v>
      </c>
      <c r="AD1894" s="30">
        <f>VLOOKUP(F1894,t_card_group_s说明表!$B$6:$L$88,COLUMNS(t_card_group_s说明表!$B$6:$L$6),0)</f>
        <v>6</v>
      </c>
    </row>
    <row r="1895" spans="1:30" ht="15.75" customHeight="1" x14ac:dyDescent="0.2">
      <c r="A1895" s="18">
        <f t="shared" si="90"/>
        <v>1890</v>
      </c>
      <c r="B1895" s="18">
        <f>[1]卡牌表配置表!C1895</f>
        <v>10000615</v>
      </c>
      <c r="C1895" s="18">
        <f>[1]卡牌表配置表!D1895</f>
        <v>0</v>
      </c>
      <c r="D1895" s="18">
        <f>[1]卡牌表配置表!E1895</f>
        <v>20100006</v>
      </c>
      <c r="E1895" s="18" t="str">
        <f>[1]卡牌表配置表!F1895</f>
        <v>2*2步兵，召唤步兵</v>
      </c>
      <c r="F1895" s="18">
        <f>[1]卡牌表配置表!G1895</f>
        <v>100006</v>
      </c>
      <c r="G1895" s="18">
        <f>[1]卡牌表配置表!V1895</f>
        <v>15</v>
      </c>
      <c r="H1895" s="18">
        <f t="shared" si="91"/>
        <v>10000616</v>
      </c>
      <c r="I1895" s="30">
        <v>230002</v>
      </c>
      <c r="J1895" s="18">
        <v>1</v>
      </c>
      <c r="K1895" s="18">
        <v>5</v>
      </c>
      <c r="L1895" s="18" t="str">
        <f>[1]卡牌表配置表!I1895</f>
        <v>0,0,0</v>
      </c>
      <c r="M1895" s="18">
        <f t="shared" si="92"/>
        <v>100006150</v>
      </c>
      <c r="O1895" s="31" t="s">
        <v>170</v>
      </c>
      <c r="P1895" s="18">
        <f>[1]卡牌表配置表!L1895</f>
        <v>0</v>
      </c>
      <c r="R1895" s="18" t="str">
        <f>[1]卡牌表配置表!N1895</f>
        <v/>
      </c>
      <c r="T1895" s="18" t="str">
        <f>[1]卡牌表配置表!P1895</f>
        <v/>
      </c>
      <c r="W1895" s="18">
        <f>[1]卡牌表配置表!W1895</f>
        <v>360</v>
      </c>
      <c r="X1895" s="18" t="str">
        <f>[1]卡牌表配置表!X1895</f>
        <v>-2,466300</v>
      </c>
      <c r="Y1895" s="18">
        <v>0</v>
      </c>
      <c r="Z1895" s="18">
        <f>[1]卡牌表配置表!AA1895</f>
        <v>30000</v>
      </c>
      <c r="AA1895" s="18" t="str">
        <f>[1]卡牌表配置表!AB1895</f>
        <v/>
      </c>
      <c r="AB1895" s="18">
        <f>[1]卡牌表配置表!AR1895</f>
        <v>21100006</v>
      </c>
      <c r="AD1895" s="30">
        <f>VLOOKUP(F1895,t_card_group_s说明表!$B$6:$L$88,COLUMNS(t_card_group_s说明表!$B$6:$L$6),0)</f>
        <v>6</v>
      </c>
    </row>
    <row r="1896" spans="1:30" ht="15.75" customHeight="1" x14ac:dyDescent="0.2">
      <c r="A1896" s="18">
        <f t="shared" si="90"/>
        <v>1891</v>
      </c>
      <c r="B1896" s="18">
        <f>[1]卡牌表配置表!C1896</f>
        <v>10000616</v>
      </c>
      <c r="C1896" s="18">
        <f>[1]卡牌表配置表!D1896</f>
        <v>0</v>
      </c>
      <c r="D1896" s="18">
        <f>[1]卡牌表配置表!E1896</f>
        <v>20100006</v>
      </c>
      <c r="E1896" s="18" t="str">
        <f>[1]卡牌表配置表!F1896</f>
        <v>2*2步兵，召唤步兵</v>
      </c>
      <c r="F1896" s="18">
        <f>[1]卡牌表配置表!G1896</f>
        <v>100006</v>
      </c>
      <c r="G1896" s="18">
        <f>[1]卡牌表配置表!V1896</f>
        <v>16</v>
      </c>
      <c r="H1896" s="18">
        <f t="shared" si="91"/>
        <v>10000617</v>
      </c>
      <c r="I1896" s="30">
        <v>230002</v>
      </c>
      <c r="J1896" s="18">
        <v>1</v>
      </c>
      <c r="K1896" s="18">
        <v>5</v>
      </c>
      <c r="L1896" s="18" t="str">
        <f>[1]卡牌表配置表!I1896</f>
        <v>0,0,0</v>
      </c>
      <c r="M1896" s="18">
        <f t="shared" si="92"/>
        <v>100006160</v>
      </c>
      <c r="O1896" s="31" t="s">
        <v>170</v>
      </c>
      <c r="P1896" s="18">
        <f>[1]卡牌表配置表!L1896</f>
        <v>0</v>
      </c>
      <c r="R1896" s="18" t="str">
        <f>[1]卡牌表配置表!N1896</f>
        <v/>
      </c>
      <c r="T1896" s="18" t="str">
        <f>[1]卡牌表配置表!P1896</f>
        <v/>
      </c>
      <c r="W1896" s="18">
        <f>[1]卡牌表配置表!W1896</f>
        <v>360</v>
      </c>
      <c r="X1896" s="18" t="str">
        <f>[1]卡牌表配置表!X1896</f>
        <v>-2,606200</v>
      </c>
      <c r="Y1896" s="18">
        <v>0</v>
      </c>
      <c r="Z1896" s="18">
        <f>[1]卡牌表配置表!AA1896</f>
        <v>30000</v>
      </c>
      <c r="AA1896" s="18" t="str">
        <f>[1]卡牌表配置表!AB1896</f>
        <v/>
      </c>
      <c r="AB1896" s="18">
        <f>[1]卡牌表配置表!AR1896</f>
        <v>21100006</v>
      </c>
      <c r="AD1896" s="30">
        <f>VLOOKUP(F1896,t_card_group_s说明表!$B$6:$L$88,COLUMNS(t_card_group_s说明表!$B$6:$L$6),0)</f>
        <v>6</v>
      </c>
    </row>
    <row r="1897" spans="1:30" ht="15.75" customHeight="1" x14ac:dyDescent="0.2">
      <c r="A1897" s="18">
        <f t="shared" si="90"/>
        <v>1892</v>
      </c>
      <c r="B1897" s="18">
        <f>[1]卡牌表配置表!C1897</f>
        <v>10000617</v>
      </c>
      <c r="C1897" s="18">
        <f>[1]卡牌表配置表!D1897</f>
        <v>0</v>
      </c>
      <c r="D1897" s="18">
        <f>[1]卡牌表配置表!E1897</f>
        <v>20100006</v>
      </c>
      <c r="E1897" s="18" t="str">
        <f>[1]卡牌表配置表!F1897</f>
        <v>2*2步兵，召唤步兵</v>
      </c>
      <c r="F1897" s="18">
        <f>[1]卡牌表配置表!G1897</f>
        <v>100006</v>
      </c>
      <c r="G1897" s="18">
        <f>[1]卡牌表配置表!V1897</f>
        <v>17</v>
      </c>
      <c r="H1897" s="18">
        <f t="shared" si="91"/>
        <v>10000618</v>
      </c>
      <c r="I1897" s="30">
        <v>230002</v>
      </c>
      <c r="J1897" s="18">
        <v>1</v>
      </c>
      <c r="K1897" s="18">
        <v>5</v>
      </c>
      <c r="L1897" s="18" t="str">
        <f>[1]卡牌表配置表!I1897</f>
        <v>0,0,0</v>
      </c>
      <c r="M1897" s="18">
        <f t="shared" si="92"/>
        <v>100006170</v>
      </c>
      <c r="O1897" s="31" t="s">
        <v>170</v>
      </c>
      <c r="P1897" s="18">
        <f>[1]卡牌表配置表!L1897</f>
        <v>0</v>
      </c>
      <c r="R1897" s="18" t="str">
        <f>[1]卡牌表配置表!N1897</f>
        <v/>
      </c>
      <c r="T1897" s="18" t="str">
        <f>[1]卡牌表配置表!P1897</f>
        <v/>
      </c>
      <c r="W1897" s="18">
        <f>[1]卡牌表配置表!W1897</f>
        <v>400</v>
      </c>
      <c r="X1897" s="18" t="str">
        <f>[1]卡牌表配置表!X1897</f>
        <v>-2,788100</v>
      </c>
      <c r="Y1897" s="18">
        <v>0</v>
      </c>
      <c r="Z1897" s="18">
        <f>[1]卡牌表配置表!AA1897</f>
        <v>30000</v>
      </c>
      <c r="AA1897" s="18" t="str">
        <f>[1]卡牌表配置表!AB1897</f>
        <v/>
      </c>
      <c r="AB1897" s="18">
        <f>[1]卡牌表配置表!AR1897</f>
        <v>21100006</v>
      </c>
      <c r="AD1897" s="30">
        <f>VLOOKUP(F1897,t_card_group_s说明表!$B$6:$L$88,COLUMNS(t_card_group_s说明表!$B$6:$L$6),0)</f>
        <v>6</v>
      </c>
    </row>
    <row r="1898" spans="1:30" ht="15.75" customHeight="1" x14ac:dyDescent="0.2">
      <c r="A1898" s="18">
        <f t="shared" si="90"/>
        <v>1893</v>
      </c>
      <c r="B1898" s="18">
        <f>[1]卡牌表配置表!C1898</f>
        <v>10000618</v>
      </c>
      <c r="C1898" s="18">
        <f>[1]卡牌表配置表!D1898</f>
        <v>0</v>
      </c>
      <c r="D1898" s="18">
        <f>[1]卡牌表配置表!E1898</f>
        <v>20100006</v>
      </c>
      <c r="E1898" s="18" t="str">
        <f>[1]卡牌表配置表!F1898</f>
        <v>2*2步兵，召唤步兵</v>
      </c>
      <c r="F1898" s="18">
        <f>[1]卡牌表配置表!G1898</f>
        <v>100006</v>
      </c>
      <c r="G1898" s="18">
        <f>[1]卡牌表配置表!V1898</f>
        <v>18</v>
      </c>
      <c r="H1898" s="18">
        <f t="shared" si="91"/>
        <v>10000619</v>
      </c>
      <c r="I1898" s="30">
        <v>230002</v>
      </c>
      <c r="J1898" s="18">
        <v>1</v>
      </c>
      <c r="K1898" s="18">
        <v>5</v>
      </c>
      <c r="L1898" s="18" t="str">
        <f>[1]卡牌表配置表!I1898</f>
        <v>0,0,0</v>
      </c>
      <c r="M1898" s="18">
        <f t="shared" si="92"/>
        <v>100006180</v>
      </c>
      <c r="O1898" s="31" t="s">
        <v>170</v>
      </c>
      <c r="P1898" s="18">
        <f>[1]卡牌表配置表!L1898</f>
        <v>0</v>
      </c>
      <c r="R1898" s="18" t="str">
        <f>[1]卡牌表配置表!N1898</f>
        <v/>
      </c>
      <c r="T1898" s="18" t="str">
        <f>[1]卡牌表配置表!P1898</f>
        <v/>
      </c>
      <c r="W1898" s="18">
        <f>[1]卡牌表配置表!W1898</f>
        <v>400</v>
      </c>
      <c r="X1898" s="18" t="str">
        <f>[1]卡牌表配置表!X1898</f>
        <v>-2,1024500</v>
      </c>
      <c r="Y1898" s="18">
        <v>0</v>
      </c>
      <c r="Z1898" s="18">
        <f>[1]卡牌表配置表!AA1898</f>
        <v>30000</v>
      </c>
      <c r="AA1898" s="18" t="str">
        <f>[1]卡牌表配置表!AB1898</f>
        <v/>
      </c>
      <c r="AB1898" s="18">
        <f>[1]卡牌表配置表!AR1898</f>
        <v>21100006</v>
      </c>
      <c r="AD1898" s="30">
        <f>VLOOKUP(F1898,t_card_group_s说明表!$B$6:$L$88,COLUMNS(t_card_group_s说明表!$B$6:$L$6),0)</f>
        <v>6</v>
      </c>
    </row>
    <row r="1899" spans="1:30" ht="15.75" customHeight="1" x14ac:dyDescent="0.2">
      <c r="A1899" s="18">
        <f t="shared" si="90"/>
        <v>1894</v>
      </c>
      <c r="B1899" s="18">
        <f>[1]卡牌表配置表!C1899</f>
        <v>10000619</v>
      </c>
      <c r="C1899" s="18">
        <f>[1]卡牌表配置表!D1899</f>
        <v>0</v>
      </c>
      <c r="D1899" s="18">
        <f>[1]卡牌表配置表!E1899</f>
        <v>20100006</v>
      </c>
      <c r="E1899" s="18" t="str">
        <f>[1]卡牌表配置表!F1899</f>
        <v>2*2步兵，召唤步兵</v>
      </c>
      <c r="F1899" s="18">
        <f>[1]卡牌表配置表!G1899</f>
        <v>100006</v>
      </c>
      <c r="G1899" s="18">
        <f>[1]卡牌表配置表!V1899</f>
        <v>19</v>
      </c>
      <c r="H1899" s="18">
        <f t="shared" si="91"/>
        <v>10000620</v>
      </c>
      <c r="I1899" s="30">
        <v>230002</v>
      </c>
      <c r="J1899" s="18">
        <v>1</v>
      </c>
      <c r="K1899" s="18">
        <v>5</v>
      </c>
      <c r="L1899" s="18" t="str">
        <f>[1]卡牌表配置表!I1899</f>
        <v>0,0,0</v>
      </c>
      <c r="M1899" s="18">
        <f t="shared" si="92"/>
        <v>100006190</v>
      </c>
      <c r="O1899" s="31" t="s">
        <v>170</v>
      </c>
      <c r="P1899" s="18">
        <f>[1]卡牌表配置表!L1899</f>
        <v>0</v>
      </c>
      <c r="R1899" s="18" t="str">
        <f>[1]卡牌表配置表!N1899</f>
        <v/>
      </c>
      <c r="T1899" s="18" t="str">
        <f>[1]卡牌表配置表!P1899</f>
        <v/>
      </c>
      <c r="W1899" s="18">
        <f>[1]卡牌表配置表!W1899</f>
        <v>440</v>
      </c>
      <c r="X1899" s="18" t="str">
        <f>[1]卡牌表配置表!X1899</f>
        <v>-2,1331900</v>
      </c>
      <c r="Y1899" s="18">
        <v>0</v>
      </c>
      <c r="Z1899" s="18">
        <f>[1]卡牌表配置表!AA1899</f>
        <v>30000</v>
      </c>
      <c r="AA1899" s="18" t="str">
        <f>[1]卡牌表配置表!AB1899</f>
        <v/>
      </c>
      <c r="AB1899" s="18">
        <f>[1]卡牌表配置表!AR1899</f>
        <v>21100006</v>
      </c>
      <c r="AD1899" s="30">
        <f>VLOOKUP(F1899,t_card_group_s说明表!$B$6:$L$88,COLUMNS(t_card_group_s说明表!$B$6:$L$6),0)</f>
        <v>6</v>
      </c>
    </row>
    <row r="1900" spans="1:30" ht="15.75" customHeight="1" x14ac:dyDescent="0.2">
      <c r="A1900" s="18">
        <f t="shared" si="90"/>
        <v>1895</v>
      </c>
      <c r="B1900" s="18">
        <f>[1]卡牌表配置表!C1900</f>
        <v>10000620</v>
      </c>
      <c r="C1900" s="18">
        <f>[1]卡牌表配置表!D1900</f>
        <v>0</v>
      </c>
      <c r="D1900" s="18">
        <f>[1]卡牌表配置表!E1900</f>
        <v>20100006</v>
      </c>
      <c r="E1900" s="18" t="str">
        <f>[1]卡牌表配置表!F1900</f>
        <v>2*2步兵，召唤步兵</v>
      </c>
      <c r="F1900" s="18">
        <f>[1]卡牌表配置表!G1900</f>
        <v>100006</v>
      </c>
      <c r="G1900" s="18">
        <f>[1]卡牌表配置表!V1900</f>
        <v>20</v>
      </c>
      <c r="H1900" s="18">
        <f t="shared" si="91"/>
        <v>10000621</v>
      </c>
      <c r="I1900" s="30">
        <v>230002</v>
      </c>
      <c r="J1900" s="18">
        <v>1</v>
      </c>
      <c r="K1900" s="18">
        <v>5</v>
      </c>
      <c r="L1900" s="18" t="str">
        <f>[1]卡牌表配置表!I1900</f>
        <v>0,0,0</v>
      </c>
      <c r="M1900" s="18">
        <f t="shared" si="92"/>
        <v>100006200</v>
      </c>
      <c r="O1900" s="31" t="s">
        <v>170</v>
      </c>
      <c r="P1900" s="18">
        <f>[1]卡牌表配置表!L1900</f>
        <v>0</v>
      </c>
      <c r="R1900" s="18" t="str">
        <f>[1]卡牌表配置表!N1900</f>
        <v/>
      </c>
      <c r="T1900" s="18" t="str">
        <f>[1]卡牌表配置表!P1900</f>
        <v/>
      </c>
      <c r="W1900" s="18">
        <f>[1]卡牌表配置表!W1900</f>
        <v>440</v>
      </c>
      <c r="X1900" s="18" t="str">
        <f>[1]卡牌表配置表!X1900</f>
        <v>-2,1731500</v>
      </c>
      <c r="Y1900" s="18">
        <v>0</v>
      </c>
      <c r="Z1900" s="18">
        <f>[1]卡牌表配置表!AA1900</f>
        <v>30000</v>
      </c>
      <c r="AA1900" s="18" t="str">
        <f>[1]卡牌表配置表!AB1900</f>
        <v/>
      </c>
      <c r="AB1900" s="18">
        <f>[1]卡牌表配置表!AR1900</f>
        <v>21100006</v>
      </c>
      <c r="AD1900" s="30">
        <f>VLOOKUP(F1900,t_card_group_s说明表!$B$6:$L$88,COLUMNS(t_card_group_s说明表!$B$6:$L$6),0)</f>
        <v>6</v>
      </c>
    </row>
    <row r="1901" spans="1:30" ht="15.75" customHeight="1" x14ac:dyDescent="0.2">
      <c r="A1901" s="18">
        <f t="shared" si="90"/>
        <v>1896</v>
      </c>
      <c r="B1901" s="18">
        <f>[1]卡牌表配置表!C1901</f>
        <v>10000621</v>
      </c>
      <c r="C1901" s="18">
        <f>[1]卡牌表配置表!D1901</f>
        <v>0</v>
      </c>
      <c r="D1901" s="18">
        <f>[1]卡牌表配置表!E1901</f>
        <v>20100006</v>
      </c>
      <c r="E1901" s="18" t="str">
        <f>[1]卡牌表配置表!F1901</f>
        <v>2*2步兵，召唤步兵</v>
      </c>
      <c r="F1901" s="18">
        <f>[1]卡牌表配置表!G1901</f>
        <v>100006</v>
      </c>
      <c r="G1901" s="18">
        <f>[1]卡牌表配置表!V1901</f>
        <v>21</v>
      </c>
      <c r="H1901" s="18">
        <f t="shared" si="91"/>
        <v>10000622</v>
      </c>
      <c r="I1901" s="30">
        <v>230002</v>
      </c>
      <c r="J1901" s="18">
        <v>1</v>
      </c>
      <c r="K1901" s="18">
        <v>5</v>
      </c>
      <c r="L1901" s="18" t="str">
        <f>[1]卡牌表配置表!I1901</f>
        <v>0,0,0</v>
      </c>
      <c r="M1901" s="18">
        <f t="shared" si="92"/>
        <v>100006210</v>
      </c>
      <c r="O1901" s="31" t="s">
        <v>170</v>
      </c>
      <c r="P1901" s="18">
        <f>[1]卡牌表配置表!L1901</f>
        <v>0</v>
      </c>
      <c r="R1901" s="18" t="str">
        <f>[1]卡牌表配置表!N1901</f>
        <v/>
      </c>
      <c r="T1901" s="18" t="str">
        <f>[1]卡牌表配置表!P1901</f>
        <v/>
      </c>
      <c r="W1901" s="18">
        <f>[1]卡牌表配置表!W1901</f>
        <v>480</v>
      </c>
      <c r="X1901" s="18" t="str">
        <f>[1]卡牌表配置表!X1901</f>
        <v>-2,2251000</v>
      </c>
      <c r="Y1901" s="18">
        <v>0</v>
      </c>
      <c r="Z1901" s="18">
        <f>[1]卡牌表配置表!AA1901</f>
        <v>30000</v>
      </c>
      <c r="AA1901" s="18" t="str">
        <f>[1]卡牌表配置表!AB1901</f>
        <v/>
      </c>
      <c r="AB1901" s="18">
        <f>[1]卡牌表配置表!AR1901</f>
        <v>21100006</v>
      </c>
      <c r="AD1901" s="30">
        <f>VLOOKUP(F1901,t_card_group_s说明表!$B$6:$L$88,COLUMNS(t_card_group_s说明表!$B$6:$L$6),0)</f>
        <v>6</v>
      </c>
    </row>
    <row r="1902" spans="1:30" ht="15.75" customHeight="1" x14ac:dyDescent="0.2">
      <c r="A1902" s="18">
        <f t="shared" si="90"/>
        <v>1897</v>
      </c>
      <c r="B1902" s="18">
        <f>[1]卡牌表配置表!C1902</f>
        <v>10000622</v>
      </c>
      <c r="C1902" s="18">
        <f>[1]卡牌表配置表!D1902</f>
        <v>0</v>
      </c>
      <c r="D1902" s="18">
        <f>[1]卡牌表配置表!E1902</f>
        <v>20100006</v>
      </c>
      <c r="E1902" s="18" t="str">
        <f>[1]卡牌表配置表!F1902</f>
        <v>2*2步兵，召唤步兵</v>
      </c>
      <c r="F1902" s="18">
        <f>[1]卡牌表配置表!G1902</f>
        <v>100006</v>
      </c>
      <c r="G1902" s="18">
        <f>[1]卡牌表配置表!V1902</f>
        <v>22</v>
      </c>
      <c r="H1902" s="18">
        <f t="shared" si="91"/>
        <v>10000623</v>
      </c>
      <c r="I1902" s="30">
        <v>230002</v>
      </c>
      <c r="J1902" s="18">
        <v>1</v>
      </c>
      <c r="K1902" s="18">
        <v>5</v>
      </c>
      <c r="L1902" s="18" t="str">
        <f>[1]卡牌表配置表!I1902</f>
        <v>0,0,0</v>
      </c>
      <c r="M1902" s="18">
        <f t="shared" si="92"/>
        <v>100006220</v>
      </c>
      <c r="O1902" s="31" t="s">
        <v>170</v>
      </c>
      <c r="P1902" s="18">
        <f>[1]卡牌表配置表!L1902</f>
        <v>0</v>
      </c>
      <c r="R1902" s="18" t="str">
        <f>[1]卡牌表配置表!N1902</f>
        <v/>
      </c>
      <c r="T1902" s="18" t="str">
        <f>[1]卡牌表配置表!P1902</f>
        <v/>
      </c>
      <c r="W1902" s="18">
        <f>[1]卡牌表配置表!W1902</f>
        <v>480</v>
      </c>
      <c r="X1902" s="18" t="str">
        <f>[1]卡牌表配置表!X1902</f>
        <v>-2,2926300</v>
      </c>
      <c r="Y1902" s="18">
        <v>0</v>
      </c>
      <c r="Z1902" s="18">
        <f>[1]卡牌表配置表!AA1902</f>
        <v>30000</v>
      </c>
      <c r="AA1902" s="18" t="str">
        <f>[1]卡牌表配置表!AB1902</f>
        <v/>
      </c>
      <c r="AB1902" s="18">
        <f>[1]卡牌表配置表!AR1902</f>
        <v>21100006</v>
      </c>
      <c r="AD1902" s="30">
        <f>VLOOKUP(F1902,t_card_group_s说明表!$B$6:$L$88,COLUMNS(t_card_group_s说明表!$B$6:$L$6),0)</f>
        <v>6</v>
      </c>
    </row>
    <row r="1903" spans="1:30" ht="15.75" customHeight="1" x14ac:dyDescent="0.2">
      <c r="A1903" s="18">
        <f t="shared" si="90"/>
        <v>1898</v>
      </c>
      <c r="B1903" s="18">
        <f>[1]卡牌表配置表!C1903</f>
        <v>10000623</v>
      </c>
      <c r="C1903" s="18">
        <f>[1]卡牌表配置表!D1903</f>
        <v>0</v>
      </c>
      <c r="D1903" s="18">
        <f>[1]卡牌表配置表!E1903</f>
        <v>20100006</v>
      </c>
      <c r="E1903" s="18" t="str">
        <f>[1]卡牌表配置表!F1903</f>
        <v>2*2步兵，召唤步兵</v>
      </c>
      <c r="F1903" s="18">
        <f>[1]卡牌表配置表!G1903</f>
        <v>100006</v>
      </c>
      <c r="G1903" s="18">
        <f>[1]卡牌表配置表!V1903</f>
        <v>23</v>
      </c>
      <c r="H1903" s="18">
        <f t="shared" si="91"/>
        <v>10000624</v>
      </c>
      <c r="I1903" s="30">
        <v>230002</v>
      </c>
      <c r="J1903" s="18">
        <v>1</v>
      </c>
      <c r="K1903" s="18">
        <v>5</v>
      </c>
      <c r="L1903" s="18" t="str">
        <f>[1]卡牌表配置表!I1903</f>
        <v>0,0,0</v>
      </c>
      <c r="M1903" s="18">
        <f t="shared" si="92"/>
        <v>100006230</v>
      </c>
      <c r="O1903" s="31" t="s">
        <v>170</v>
      </c>
      <c r="P1903" s="18">
        <f>[1]卡牌表配置表!L1903</f>
        <v>0</v>
      </c>
      <c r="R1903" s="18" t="str">
        <f>[1]卡牌表配置表!N1903</f>
        <v/>
      </c>
      <c r="T1903" s="18" t="str">
        <f>[1]卡牌表配置表!P1903</f>
        <v/>
      </c>
      <c r="W1903" s="18">
        <f>[1]卡牌表配置表!W1903</f>
        <v>520</v>
      </c>
      <c r="X1903" s="18" t="str">
        <f>[1]卡牌表配置表!X1903</f>
        <v>-2,3804200</v>
      </c>
      <c r="Y1903" s="18">
        <v>0</v>
      </c>
      <c r="Z1903" s="18">
        <f>[1]卡牌表配置表!AA1903</f>
        <v>30000</v>
      </c>
      <c r="AA1903" s="18" t="str">
        <f>[1]卡牌表配置表!AB1903</f>
        <v/>
      </c>
      <c r="AB1903" s="18">
        <f>[1]卡牌表配置表!AR1903</f>
        <v>21100006</v>
      </c>
      <c r="AD1903" s="30">
        <f>VLOOKUP(F1903,t_card_group_s说明表!$B$6:$L$88,COLUMNS(t_card_group_s说明表!$B$6:$L$6),0)</f>
        <v>6</v>
      </c>
    </row>
    <row r="1904" spans="1:30" ht="15.75" customHeight="1" x14ac:dyDescent="0.2">
      <c r="A1904" s="18">
        <f t="shared" si="90"/>
        <v>1899</v>
      </c>
      <c r="B1904" s="18">
        <f>[1]卡牌表配置表!C1904</f>
        <v>10000624</v>
      </c>
      <c r="C1904" s="18">
        <f>[1]卡牌表配置表!D1904</f>
        <v>0</v>
      </c>
      <c r="D1904" s="18">
        <f>[1]卡牌表配置表!E1904</f>
        <v>20100006</v>
      </c>
      <c r="E1904" s="18" t="str">
        <f>[1]卡牌表配置表!F1904</f>
        <v>2*2步兵，召唤步兵</v>
      </c>
      <c r="F1904" s="18">
        <f>[1]卡牌表配置表!G1904</f>
        <v>100006</v>
      </c>
      <c r="G1904" s="18">
        <f>[1]卡牌表配置表!V1904</f>
        <v>24</v>
      </c>
      <c r="H1904" s="18">
        <f t="shared" si="91"/>
        <v>10000625</v>
      </c>
      <c r="I1904" s="30">
        <v>230002</v>
      </c>
      <c r="J1904" s="18">
        <v>1</v>
      </c>
      <c r="K1904" s="18">
        <v>5</v>
      </c>
      <c r="L1904" s="18" t="str">
        <f>[1]卡牌表配置表!I1904</f>
        <v>0,0,0</v>
      </c>
      <c r="M1904" s="18">
        <f t="shared" si="92"/>
        <v>100006240</v>
      </c>
      <c r="O1904" s="31" t="s">
        <v>170</v>
      </c>
      <c r="P1904" s="18">
        <f>[1]卡牌表配置表!L1904</f>
        <v>0</v>
      </c>
      <c r="R1904" s="18" t="str">
        <f>[1]卡牌表配置表!N1904</f>
        <v/>
      </c>
      <c r="T1904" s="18" t="str">
        <f>[1]卡牌表配置表!P1904</f>
        <v/>
      </c>
      <c r="W1904" s="18">
        <f>[1]卡牌表配置表!W1904</f>
        <v>600</v>
      </c>
      <c r="X1904" s="18" t="str">
        <f>[1]卡牌表配置表!X1904</f>
        <v>-2,4945500</v>
      </c>
      <c r="Y1904" s="18">
        <v>0</v>
      </c>
      <c r="Z1904" s="18">
        <f>[1]卡牌表配置表!AA1904</f>
        <v>30000</v>
      </c>
      <c r="AA1904" s="18" t="str">
        <f>[1]卡牌表配置表!AB1904</f>
        <v/>
      </c>
      <c r="AB1904" s="18">
        <f>[1]卡牌表配置表!AR1904</f>
        <v>21100006</v>
      </c>
      <c r="AD1904" s="30">
        <f>VLOOKUP(F1904,t_card_group_s说明表!$B$6:$L$88,COLUMNS(t_card_group_s说明表!$B$6:$L$6),0)</f>
        <v>6</v>
      </c>
    </row>
    <row r="1905" spans="1:30" ht="15.75" customHeight="1" x14ac:dyDescent="0.2">
      <c r="A1905" s="18">
        <f t="shared" si="90"/>
        <v>1900</v>
      </c>
      <c r="B1905" s="18">
        <f>[1]卡牌表配置表!C1905</f>
        <v>10000625</v>
      </c>
      <c r="C1905" s="18">
        <f>[1]卡牌表配置表!D1905</f>
        <v>0</v>
      </c>
      <c r="D1905" s="18">
        <f>[1]卡牌表配置表!E1905</f>
        <v>20100006</v>
      </c>
      <c r="E1905" s="18" t="str">
        <f>[1]卡牌表配置表!F1905</f>
        <v>2*2步兵，召唤步兵</v>
      </c>
      <c r="F1905" s="18">
        <f>[1]卡牌表配置表!G1905</f>
        <v>100006</v>
      </c>
      <c r="G1905" s="18">
        <f>[1]卡牌表配置表!V1905</f>
        <v>25</v>
      </c>
      <c r="H1905" s="18" t="str">
        <f t="shared" si="91"/>
        <v/>
      </c>
      <c r="I1905" s="30">
        <v>230002</v>
      </c>
      <c r="J1905" s="18">
        <v>1</v>
      </c>
      <c r="K1905" s="18">
        <v>5</v>
      </c>
      <c r="L1905" s="18" t="str">
        <f>[1]卡牌表配置表!I1905</f>
        <v>0,0,0</v>
      </c>
      <c r="M1905" s="18">
        <f t="shared" si="92"/>
        <v>100006250</v>
      </c>
      <c r="O1905" s="31" t="s">
        <v>170</v>
      </c>
      <c r="P1905" s="18">
        <f>[1]卡牌表配置表!L1905</f>
        <v>0</v>
      </c>
      <c r="R1905" s="18" t="str">
        <f>[1]卡牌表配置表!N1905</f>
        <v/>
      </c>
      <c r="T1905" s="18" t="str">
        <f>[1]卡牌表配置表!P1905</f>
        <v/>
      </c>
      <c r="W1905" s="18">
        <f>[1]卡牌表配置表!W1905</f>
        <v>-1</v>
      </c>
      <c r="X1905" s="18">
        <f>[1]卡牌表配置表!X1905</f>
        <v>-1</v>
      </c>
      <c r="Y1905" s="18">
        <v>0</v>
      </c>
      <c r="Z1905" s="18">
        <f>[1]卡牌表配置表!AA1905</f>
        <v>30000</v>
      </c>
      <c r="AA1905" s="18" t="str">
        <f>[1]卡牌表配置表!AB1905</f>
        <v/>
      </c>
      <c r="AB1905" s="18">
        <f>[1]卡牌表配置表!AR1905</f>
        <v>21100006</v>
      </c>
      <c r="AD1905" s="30">
        <f>VLOOKUP(F1905,t_card_group_s说明表!$B$6:$L$88,COLUMNS(t_card_group_s说明表!$B$6:$L$6),0)</f>
        <v>6</v>
      </c>
    </row>
    <row r="1906" spans="1:30" ht="15.75" customHeight="1" x14ac:dyDescent="0.2">
      <c r="A1906" s="18">
        <f t="shared" si="90"/>
        <v>1901</v>
      </c>
      <c r="B1906" s="18">
        <f>[1]卡牌表配置表!C1906</f>
        <v>10000701</v>
      </c>
      <c r="C1906" s="18">
        <f>[1]卡牌表配置表!D1906</f>
        <v>0</v>
      </c>
      <c r="D1906" s="18">
        <f>[1]卡牌表配置表!E1906</f>
        <v>20100007</v>
      </c>
      <c r="E1906" s="18" t="str">
        <f>[1]卡牌表配置表!F1906</f>
        <v>2*2骑兵，骑兵冲锋</v>
      </c>
      <c r="F1906" s="18">
        <f>[1]卡牌表配置表!G1906</f>
        <v>100007</v>
      </c>
      <c r="G1906" s="18">
        <f>[1]卡牌表配置表!V1906</f>
        <v>1</v>
      </c>
      <c r="H1906" s="18">
        <f t="shared" si="91"/>
        <v>10000702</v>
      </c>
      <c r="I1906" s="30">
        <v>230002</v>
      </c>
      <c r="J1906" s="18">
        <v>0</v>
      </c>
      <c r="K1906" s="18">
        <v>5</v>
      </c>
      <c r="L1906" s="18" t="str">
        <f>[1]卡牌表配置表!I1906</f>
        <v>0,0,0</v>
      </c>
      <c r="M1906" s="18">
        <f t="shared" si="92"/>
        <v>100007010</v>
      </c>
      <c r="O1906" s="31" t="s">
        <v>170</v>
      </c>
      <c r="P1906" s="18">
        <f>[1]卡牌表配置表!L1906</f>
        <v>0</v>
      </c>
      <c r="R1906" s="18" t="str">
        <f>[1]卡牌表配置表!N1906</f>
        <v/>
      </c>
      <c r="T1906" s="18" t="str">
        <f>[1]卡牌表配置表!P1906</f>
        <v/>
      </c>
      <c r="W1906" s="18">
        <f>[1]卡牌表配置表!W1906</f>
        <v>20</v>
      </c>
      <c r="X1906" s="18" t="str">
        <f>[1]卡牌表配置表!X1906</f>
        <v>-2,1000</v>
      </c>
      <c r="Y1906" s="18">
        <v>0</v>
      </c>
      <c r="Z1906" s="18">
        <f>[1]卡牌表配置表!AA1906</f>
        <v>30000</v>
      </c>
      <c r="AA1906" s="18" t="str">
        <f>[1]卡牌表配置表!AB1906</f>
        <v/>
      </c>
      <c r="AB1906" s="18">
        <f>[1]卡牌表配置表!AR1906</f>
        <v>21100007</v>
      </c>
      <c r="AD1906" s="30">
        <f>VLOOKUP(F1906,t_card_group_s说明表!$B$6:$L$88,COLUMNS(t_card_group_s说明表!$B$6:$L$6),0)</f>
        <v>6</v>
      </c>
    </row>
    <row r="1907" spans="1:30" ht="15.75" customHeight="1" x14ac:dyDescent="0.2">
      <c r="A1907" s="18">
        <f t="shared" si="90"/>
        <v>1902</v>
      </c>
      <c r="B1907" s="18">
        <f>[1]卡牌表配置表!C1907</f>
        <v>10000702</v>
      </c>
      <c r="C1907" s="18">
        <f>[1]卡牌表配置表!D1907</f>
        <v>0</v>
      </c>
      <c r="D1907" s="18">
        <f>[1]卡牌表配置表!E1907</f>
        <v>20100007</v>
      </c>
      <c r="E1907" s="18" t="str">
        <f>[1]卡牌表配置表!F1907</f>
        <v>2*2骑兵，骑兵冲锋</v>
      </c>
      <c r="F1907" s="18">
        <f>[1]卡牌表配置表!G1907</f>
        <v>100007</v>
      </c>
      <c r="G1907" s="18">
        <f>[1]卡牌表配置表!V1907</f>
        <v>2</v>
      </c>
      <c r="H1907" s="18">
        <f t="shared" si="91"/>
        <v>10000703</v>
      </c>
      <c r="I1907" s="30">
        <v>230002</v>
      </c>
      <c r="J1907" s="18">
        <v>0</v>
      </c>
      <c r="K1907" s="18">
        <v>5</v>
      </c>
      <c r="L1907" s="18" t="str">
        <f>[1]卡牌表配置表!I1907</f>
        <v>0,0,0</v>
      </c>
      <c r="M1907" s="18">
        <f t="shared" si="92"/>
        <v>100007020</v>
      </c>
      <c r="N1907" s="66" t="str">
        <f>[1]卡牌表配置表!K1907</f>
        <v/>
      </c>
      <c r="O1907" s="31" t="s">
        <v>170</v>
      </c>
      <c r="P1907" s="18">
        <f>[1]卡牌表配置表!L1907</f>
        <v>0</v>
      </c>
      <c r="R1907" s="18" t="str">
        <f>[1]卡牌表配置表!N1907</f>
        <v/>
      </c>
      <c r="T1907" s="18" t="str">
        <f>[1]卡牌表配置表!P1907</f>
        <v/>
      </c>
      <c r="W1907" s="18">
        <f>[1]卡牌表配置表!W1907</f>
        <v>80</v>
      </c>
      <c r="X1907" s="18" t="str">
        <f>[1]卡牌表配置表!X1907</f>
        <v>-2,5000</v>
      </c>
      <c r="Y1907" s="18">
        <v>0</v>
      </c>
      <c r="Z1907" s="18">
        <f>[1]卡牌表配置表!AA1907</f>
        <v>30000</v>
      </c>
      <c r="AA1907" s="18" t="str">
        <f>[1]卡牌表配置表!AB1907</f>
        <v/>
      </c>
      <c r="AB1907" s="18">
        <f>[1]卡牌表配置表!AR1907</f>
        <v>21100007</v>
      </c>
      <c r="AD1907" s="30">
        <f>VLOOKUP(F1907,t_card_group_s说明表!$B$6:$L$88,COLUMNS(t_card_group_s说明表!$B$6:$L$6),0)</f>
        <v>6</v>
      </c>
    </row>
    <row r="1908" spans="1:30" ht="15.75" customHeight="1" x14ac:dyDescent="0.2">
      <c r="A1908" s="18">
        <f t="shared" si="90"/>
        <v>1903</v>
      </c>
      <c r="B1908" s="18">
        <f>[1]卡牌表配置表!C1908</f>
        <v>10000703</v>
      </c>
      <c r="C1908" s="18">
        <f>[1]卡牌表配置表!D1908</f>
        <v>0</v>
      </c>
      <c r="D1908" s="18">
        <f>[1]卡牌表配置表!E1908</f>
        <v>20100007</v>
      </c>
      <c r="E1908" s="18" t="str">
        <f>[1]卡牌表配置表!F1908</f>
        <v>2*2骑兵，骑兵冲锋</v>
      </c>
      <c r="F1908" s="18">
        <f>[1]卡牌表配置表!G1908</f>
        <v>100007</v>
      </c>
      <c r="G1908" s="18">
        <f>[1]卡牌表配置表!V1908</f>
        <v>3</v>
      </c>
      <c r="H1908" s="18">
        <f t="shared" si="91"/>
        <v>10000704</v>
      </c>
      <c r="I1908" s="30">
        <v>230002</v>
      </c>
      <c r="J1908" s="18">
        <v>0</v>
      </c>
      <c r="K1908" s="18">
        <v>5</v>
      </c>
      <c r="L1908" s="18" t="str">
        <f>[1]卡牌表配置表!I1908</f>
        <v>0,0,0</v>
      </c>
      <c r="M1908" s="18">
        <f t="shared" si="92"/>
        <v>100007030</v>
      </c>
      <c r="N1908" s="66" t="str">
        <f>[1]卡牌表配置表!K1908</f>
        <v/>
      </c>
      <c r="O1908" s="31" t="s">
        <v>170</v>
      </c>
      <c r="P1908" s="18">
        <f>[1]卡牌表配置表!L1908</f>
        <v>0</v>
      </c>
      <c r="R1908" s="18" t="str">
        <f>[1]卡牌表配置表!N1908</f>
        <v/>
      </c>
      <c r="T1908" s="18" t="str">
        <f>[1]卡牌表配置表!P1908</f>
        <v/>
      </c>
      <c r="W1908" s="18">
        <f>[1]卡牌表配置表!W1908</f>
        <v>120</v>
      </c>
      <c r="X1908" s="18" t="str">
        <f>[1]卡牌表配置表!X1908</f>
        <v>-2,15000</v>
      </c>
      <c r="Y1908" s="18">
        <v>0</v>
      </c>
      <c r="Z1908" s="18">
        <f>[1]卡牌表配置表!AA1908</f>
        <v>30000</v>
      </c>
      <c r="AA1908" s="18" t="str">
        <f>[1]卡牌表配置表!AB1908</f>
        <v/>
      </c>
      <c r="AB1908" s="18">
        <f>[1]卡牌表配置表!AR1908</f>
        <v>21100007</v>
      </c>
      <c r="AD1908" s="30">
        <f>VLOOKUP(F1908,t_card_group_s说明表!$B$6:$L$88,COLUMNS(t_card_group_s说明表!$B$6:$L$6),0)</f>
        <v>6</v>
      </c>
    </row>
    <row r="1909" spans="1:30" ht="15.75" customHeight="1" x14ac:dyDescent="0.2">
      <c r="A1909" s="18">
        <f t="shared" si="90"/>
        <v>1904</v>
      </c>
      <c r="B1909" s="18">
        <f>[1]卡牌表配置表!C1909</f>
        <v>10000704</v>
      </c>
      <c r="C1909" s="18">
        <f>[1]卡牌表配置表!D1909</f>
        <v>0</v>
      </c>
      <c r="D1909" s="18">
        <f>[1]卡牌表配置表!E1909</f>
        <v>20100007</v>
      </c>
      <c r="E1909" s="18" t="str">
        <f>[1]卡牌表配置表!F1909</f>
        <v>2*2骑兵，骑兵冲锋</v>
      </c>
      <c r="F1909" s="18">
        <f>[1]卡牌表配置表!G1909</f>
        <v>100007</v>
      </c>
      <c r="G1909" s="18">
        <f>[1]卡牌表配置表!V1909</f>
        <v>4</v>
      </c>
      <c r="H1909" s="18">
        <f t="shared" si="91"/>
        <v>10000705</v>
      </c>
      <c r="I1909" s="30">
        <v>230002</v>
      </c>
      <c r="J1909" s="18">
        <v>0</v>
      </c>
      <c r="K1909" s="18">
        <v>5</v>
      </c>
      <c r="L1909" s="18" t="str">
        <f>[1]卡牌表配置表!I1909</f>
        <v>0,0,0</v>
      </c>
      <c r="M1909" s="18">
        <f t="shared" si="92"/>
        <v>100007040</v>
      </c>
      <c r="N1909" s="66" t="str">
        <f>[1]卡牌表配置表!K1909</f>
        <v/>
      </c>
      <c r="O1909" s="31" t="s">
        <v>170</v>
      </c>
      <c r="P1909" s="18">
        <f>[1]卡牌表配置表!L1909</f>
        <v>0</v>
      </c>
      <c r="R1909" s="18" t="str">
        <f>[1]卡牌表配置表!N1909</f>
        <v/>
      </c>
      <c r="T1909" s="18" t="str">
        <f>[1]卡牌表配置表!P1909</f>
        <v/>
      </c>
      <c r="W1909" s="18">
        <f>[1]卡牌表配置表!W1909</f>
        <v>120</v>
      </c>
      <c r="X1909" s="18" t="str">
        <f>[1]卡牌表配置表!X1909</f>
        <v>-2,22500</v>
      </c>
      <c r="Y1909" s="18">
        <v>0</v>
      </c>
      <c r="Z1909" s="18">
        <f>[1]卡牌表配置表!AA1909</f>
        <v>30000</v>
      </c>
      <c r="AA1909" s="18" t="str">
        <f>[1]卡牌表配置表!AB1909</f>
        <v/>
      </c>
      <c r="AB1909" s="18">
        <f>[1]卡牌表配置表!AR1909</f>
        <v>21100007</v>
      </c>
      <c r="AD1909" s="30">
        <f>VLOOKUP(F1909,t_card_group_s说明表!$B$6:$L$88,COLUMNS(t_card_group_s说明表!$B$6:$L$6),0)</f>
        <v>6</v>
      </c>
    </row>
    <row r="1910" spans="1:30" ht="15.75" customHeight="1" x14ac:dyDescent="0.2">
      <c r="A1910" s="18">
        <f t="shared" si="90"/>
        <v>1905</v>
      </c>
      <c r="B1910" s="18">
        <f>[1]卡牌表配置表!C1910</f>
        <v>10000705</v>
      </c>
      <c r="C1910" s="18">
        <f>[1]卡牌表配置表!D1910</f>
        <v>0</v>
      </c>
      <c r="D1910" s="18">
        <f>[1]卡牌表配置表!E1910</f>
        <v>20100007</v>
      </c>
      <c r="E1910" s="18" t="str">
        <f>[1]卡牌表配置表!F1910</f>
        <v>2*2骑兵，骑兵冲锋</v>
      </c>
      <c r="F1910" s="18">
        <f>[1]卡牌表配置表!G1910</f>
        <v>100007</v>
      </c>
      <c r="G1910" s="18">
        <f>[1]卡牌表配置表!V1910</f>
        <v>5</v>
      </c>
      <c r="H1910" s="18">
        <f t="shared" si="91"/>
        <v>10000706</v>
      </c>
      <c r="I1910" s="30">
        <v>230002</v>
      </c>
      <c r="J1910" s="18">
        <v>0</v>
      </c>
      <c r="K1910" s="18">
        <v>5</v>
      </c>
      <c r="L1910" s="18" t="str">
        <f>[1]卡牌表配置表!I1910</f>
        <v>0,0,0</v>
      </c>
      <c r="M1910" s="18">
        <f t="shared" si="92"/>
        <v>100007050</v>
      </c>
      <c r="N1910" s="66" t="str">
        <f>[1]卡牌表配置表!K1910</f>
        <v/>
      </c>
      <c r="O1910" s="31" t="s">
        <v>170</v>
      </c>
      <c r="P1910" s="18">
        <f>[1]卡牌表配置表!L1910</f>
        <v>0</v>
      </c>
      <c r="R1910" s="18" t="str">
        <f>[1]卡牌表配置表!N1910</f>
        <v/>
      </c>
      <c r="T1910" s="18" t="str">
        <f>[1]卡牌表配置表!P1910</f>
        <v/>
      </c>
      <c r="W1910" s="18">
        <f>[1]卡牌表配置表!W1910</f>
        <v>160</v>
      </c>
      <c r="X1910" s="18" t="str">
        <f>[1]卡牌表配置表!X1910</f>
        <v>-2,33800</v>
      </c>
      <c r="Y1910" s="18">
        <v>0</v>
      </c>
      <c r="Z1910" s="18">
        <f>[1]卡牌表配置表!AA1910</f>
        <v>30000</v>
      </c>
      <c r="AA1910" s="18" t="str">
        <f>[1]卡牌表配置表!AB1910</f>
        <v/>
      </c>
      <c r="AB1910" s="18">
        <f>[1]卡牌表配置表!AR1910</f>
        <v>21100007</v>
      </c>
      <c r="AD1910" s="30">
        <f>VLOOKUP(F1910,t_card_group_s说明表!$B$6:$L$88,COLUMNS(t_card_group_s说明表!$B$6:$L$6),0)</f>
        <v>6</v>
      </c>
    </row>
    <row r="1911" spans="1:30" ht="15.75" customHeight="1" x14ac:dyDescent="0.2">
      <c r="A1911" s="18">
        <f t="shared" si="90"/>
        <v>1906</v>
      </c>
      <c r="B1911" s="18">
        <f>[1]卡牌表配置表!C1911</f>
        <v>10000706</v>
      </c>
      <c r="C1911" s="18">
        <f>[1]卡牌表配置表!D1911</f>
        <v>0</v>
      </c>
      <c r="D1911" s="18">
        <f>[1]卡牌表配置表!E1911</f>
        <v>20100007</v>
      </c>
      <c r="E1911" s="18" t="str">
        <f>[1]卡牌表配置表!F1911</f>
        <v>2*2骑兵，骑兵冲锋</v>
      </c>
      <c r="F1911" s="18">
        <f>[1]卡牌表配置表!G1911</f>
        <v>100007</v>
      </c>
      <c r="G1911" s="18">
        <f>[1]卡牌表配置表!V1911</f>
        <v>6</v>
      </c>
      <c r="H1911" s="18">
        <f t="shared" si="91"/>
        <v>10000707</v>
      </c>
      <c r="I1911" s="30">
        <v>230002</v>
      </c>
      <c r="J1911" s="18">
        <v>0</v>
      </c>
      <c r="K1911" s="18">
        <v>5</v>
      </c>
      <c r="L1911" s="18" t="str">
        <f>[1]卡牌表配置表!I1911</f>
        <v>0,0,0</v>
      </c>
      <c r="M1911" s="18">
        <f t="shared" si="92"/>
        <v>100007060</v>
      </c>
      <c r="N1911" s="66" t="str">
        <f>[1]卡牌表配置表!K1911</f>
        <v/>
      </c>
      <c r="O1911" s="31" t="s">
        <v>170</v>
      </c>
      <c r="P1911" s="18">
        <f>[1]卡牌表配置表!L1911</f>
        <v>0</v>
      </c>
      <c r="R1911" s="18" t="str">
        <f>[1]卡牌表配置表!N1911</f>
        <v/>
      </c>
      <c r="T1911" s="18" t="str">
        <f>[1]卡牌表配置表!P1911</f>
        <v/>
      </c>
      <c r="W1911" s="18">
        <f>[1]卡牌表配置表!W1911</f>
        <v>160</v>
      </c>
      <c r="X1911" s="18" t="str">
        <f>[1]卡牌表配置表!X1911</f>
        <v>-2,43900</v>
      </c>
      <c r="Y1911" s="18">
        <v>0</v>
      </c>
      <c r="Z1911" s="18">
        <f>[1]卡牌表配置表!AA1911</f>
        <v>30000</v>
      </c>
      <c r="AA1911" s="18" t="str">
        <f>[1]卡牌表配置表!AB1911</f>
        <v/>
      </c>
      <c r="AB1911" s="18">
        <f>[1]卡牌表配置表!AR1911</f>
        <v>21100007</v>
      </c>
      <c r="AD1911" s="30">
        <f>VLOOKUP(F1911,t_card_group_s说明表!$B$6:$L$88,COLUMNS(t_card_group_s说明表!$B$6:$L$6),0)</f>
        <v>6</v>
      </c>
    </row>
    <row r="1912" spans="1:30" ht="15.75" customHeight="1" x14ac:dyDescent="0.2">
      <c r="A1912" s="18">
        <f t="shared" si="90"/>
        <v>1907</v>
      </c>
      <c r="B1912" s="18">
        <f>[1]卡牌表配置表!C1912</f>
        <v>10000707</v>
      </c>
      <c r="C1912" s="18">
        <f>[1]卡牌表配置表!D1912</f>
        <v>0</v>
      </c>
      <c r="D1912" s="18">
        <f>[1]卡牌表配置表!E1912</f>
        <v>20100007</v>
      </c>
      <c r="E1912" s="18" t="str">
        <f>[1]卡牌表配置表!F1912</f>
        <v>2*2骑兵，骑兵冲锋</v>
      </c>
      <c r="F1912" s="18">
        <f>[1]卡牌表配置表!G1912</f>
        <v>100007</v>
      </c>
      <c r="G1912" s="18">
        <f>[1]卡牌表配置表!V1912</f>
        <v>7</v>
      </c>
      <c r="H1912" s="18">
        <f t="shared" si="91"/>
        <v>10000708</v>
      </c>
      <c r="I1912" s="30">
        <v>230002</v>
      </c>
      <c r="J1912" s="18">
        <v>0</v>
      </c>
      <c r="K1912" s="18">
        <v>5</v>
      </c>
      <c r="L1912" s="18" t="str">
        <f>[1]卡牌表配置表!I1912</f>
        <v>0,0,0</v>
      </c>
      <c r="M1912" s="18">
        <f t="shared" si="92"/>
        <v>100007070</v>
      </c>
      <c r="N1912" s="66" t="str">
        <f>[1]卡牌表配置表!K1912</f>
        <v/>
      </c>
      <c r="O1912" s="31" t="s">
        <v>170</v>
      </c>
      <c r="P1912" s="18">
        <f>[1]卡牌表配置表!L1912</f>
        <v>0</v>
      </c>
      <c r="R1912" s="18" t="str">
        <f>[1]卡牌表配置表!N1912</f>
        <v/>
      </c>
      <c r="T1912" s="18" t="str">
        <f>[1]卡牌表配置表!P1912</f>
        <v/>
      </c>
      <c r="W1912" s="18">
        <f>[1]卡牌表配置表!W1912</f>
        <v>200</v>
      </c>
      <c r="X1912" s="18" t="str">
        <f>[1]卡牌表配置表!X1912</f>
        <v>-2,57100</v>
      </c>
      <c r="Y1912" s="18">
        <v>0</v>
      </c>
      <c r="Z1912" s="18">
        <f>[1]卡牌表配置表!AA1912</f>
        <v>30000</v>
      </c>
      <c r="AA1912" s="18" t="str">
        <f>[1]卡牌表配置表!AB1912</f>
        <v/>
      </c>
      <c r="AB1912" s="18">
        <f>[1]卡牌表配置表!AR1912</f>
        <v>21100007</v>
      </c>
      <c r="AD1912" s="30">
        <f>VLOOKUP(F1912,t_card_group_s说明表!$B$6:$L$88,COLUMNS(t_card_group_s说明表!$B$6:$L$6),0)</f>
        <v>6</v>
      </c>
    </row>
    <row r="1913" spans="1:30" ht="15.75" customHeight="1" x14ac:dyDescent="0.2">
      <c r="A1913" s="18">
        <f t="shared" si="90"/>
        <v>1908</v>
      </c>
      <c r="B1913" s="18">
        <f>[1]卡牌表配置表!C1913</f>
        <v>10000708</v>
      </c>
      <c r="C1913" s="18">
        <f>[1]卡牌表配置表!D1913</f>
        <v>0</v>
      </c>
      <c r="D1913" s="18">
        <f>[1]卡牌表配置表!E1913</f>
        <v>20100007</v>
      </c>
      <c r="E1913" s="18" t="str">
        <f>[1]卡牌表配置表!F1913</f>
        <v>2*2骑兵，骑兵冲锋</v>
      </c>
      <c r="F1913" s="18">
        <f>[1]卡牌表配置表!G1913</f>
        <v>100007</v>
      </c>
      <c r="G1913" s="18">
        <f>[1]卡牌表配置表!V1913</f>
        <v>8</v>
      </c>
      <c r="H1913" s="18">
        <f t="shared" si="91"/>
        <v>10000709</v>
      </c>
      <c r="I1913" s="30">
        <v>230002</v>
      </c>
      <c r="J1913" s="18">
        <v>0</v>
      </c>
      <c r="K1913" s="18">
        <v>5</v>
      </c>
      <c r="L1913" s="18" t="str">
        <f>[1]卡牌表配置表!I1913</f>
        <v>0,0,0</v>
      </c>
      <c r="M1913" s="18">
        <f t="shared" si="92"/>
        <v>100007080</v>
      </c>
      <c r="N1913" s="66" t="str">
        <f>[1]卡牌表配置表!K1913</f>
        <v/>
      </c>
      <c r="O1913" s="31" t="s">
        <v>170</v>
      </c>
      <c r="P1913" s="18">
        <f>[1]卡牌表配置表!L1913</f>
        <v>0</v>
      </c>
      <c r="R1913" s="18" t="str">
        <f>[1]卡牌表配置表!N1913</f>
        <v/>
      </c>
      <c r="T1913" s="18" t="str">
        <f>[1]卡牌表配置表!P1913</f>
        <v/>
      </c>
      <c r="W1913" s="18">
        <f>[1]卡牌表配置表!W1913</f>
        <v>200</v>
      </c>
      <c r="X1913" s="18" t="str">
        <f>[1]卡牌表配置表!X1913</f>
        <v>-2,74200</v>
      </c>
      <c r="Y1913" s="18">
        <v>0</v>
      </c>
      <c r="Z1913" s="18">
        <f>[1]卡牌表配置表!AA1913</f>
        <v>30000</v>
      </c>
      <c r="AA1913" s="18" t="str">
        <f>[1]卡牌表配置表!AB1913</f>
        <v/>
      </c>
      <c r="AB1913" s="18">
        <f>[1]卡牌表配置表!AR1913</f>
        <v>21100007</v>
      </c>
      <c r="AD1913" s="30">
        <f>VLOOKUP(F1913,t_card_group_s说明表!$B$6:$L$88,COLUMNS(t_card_group_s说明表!$B$6:$L$6),0)</f>
        <v>6</v>
      </c>
    </row>
    <row r="1914" spans="1:30" ht="15.75" customHeight="1" x14ac:dyDescent="0.2">
      <c r="A1914" s="18">
        <f t="shared" si="90"/>
        <v>1909</v>
      </c>
      <c r="B1914" s="18">
        <f>[1]卡牌表配置表!C1914</f>
        <v>10000709</v>
      </c>
      <c r="C1914" s="18">
        <f>[1]卡牌表配置表!D1914</f>
        <v>0</v>
      </c>
      <c r="D1914" s="18">
        <f>[1]卡牌表配置表!E1914</f>
        <v>20100007</v>
      </c>
      <c r="E1914" s="18" t="str">
        <f>[1]卡牌表配置表!F1914</f>
        <v>2*2骑兵，骑兵冲锋</v>
      </c>
      <c r="F1914" s="18">
        <f>[1]卡牌表配置表!G1914</f>
        <v>100007</v>
      </c>
      <c r="G1914" s="18">
        <f>[1]卡牌表配置表!V1914</f>
        <v>9</v>
      </c>
      <c r="H1914" s="18">
        <f t="shared" si="91"/>
        <v>10000710</v>
      </c>
      <c r="I1914" s="30">
        <v>230002</v>
      </c>
      <c r="J1914" s="18">
        <v>0</v>
      </c>
      <c r="K1914" s="18">
        <v>5</v>
      </c>
      <c r="L1914" s="18" t="str">
        <f>[1]卡牌表配置表!I1914</f>
        <v>0,0,0</v>
      </c>
      <c r="M1914" s="18">
        <f t="shared" si="92"/>
        <v>100007090</v>
      </c>
      <c r="N1914" s="66" t="str">
        <f>[1]卡牌表配置表!K1914</f>
        <v/>
      </c>
      <c r="O1914" s="31" t="s">
        <v>170</v>
      </c>
      <c r="P1914" s="18">
        <f>[1]卡牌表配置表!L1914</f>
        <v>0</v>
      </c>
      <c r="R1914" s="18" t="str">
        <f>[1]卡牌表配置表!N1914</f>
        <v/>
      </c>
      <c r="T1914" s="18" t="str">
        <f>[1]卡牌表配置表!P1914</f>
        <v/>
      </c>
      <c r="W1914" s="18">
        <f>[1]卡牌表配置表!W1914</f>
        <v>240</v>
      </c>
      <c r="X1914" s="18" t="str">
        <f>[1]卡牌表配置表!X1914</f>
        <v>-2,96500</v>
      </c>
      <c r="Y1914" s="18">
        <v>0</v>
      </c>
      <c r="Z1914" s="18">
        <f>[1]卡牌表配置表!AA1914</f>
        <v>30000</v>
      </c>
      <c r="AA1914" s="18" t="str">
        <f>[1]卡牌表配置表!AB1914</f>
        <v/>
      </c>
      <c r="AB1914" s="18">
        <f>[1]卡牌表配置表!AR1914</f>
        <v>21100007</v>
      </c>
      <c r="AD1914" s="30">
        <f>VLOOKUP(F1914,t_card_group_s说明表!$B$6:$L$88,COLUMNS(t_card_group_s说明表!$B$6:$L$6),0)</f>
        <v>6</v>
      </c>
    </row>
    <row r="1915" spans="1:30" ht="15.75" customHeight="1" x14ac:dyDescent="0.2">
      <c r="A1915" s="18">
        <f t="shared" si="90"/>
        <v>1910</v>
      </c>
      <c r="B1915" s="18">
        <f>[1]卡牌表配置表!C1915</f>
        <v>10000710</v>
      </c>
      <c r="C1915" s="18">
        <f>[1]卡牌表配置表!D1915</f>
        <v>0</v>
      </c>
      <c r="D1915" s="18">
        <f>[1]卡牌表配置表!E1915</f>
        <v>20100007</v>
      </c>
      <c r="E1915" s="18" t="str">
        <f>[1]卡牌表配置表!F1915</f>
        <v>2*2骑兵，骑兵冲锋</v>
      </c>
      <c r="F1915" s="18">
        <f>[1]卡牌表配置表!G1915</f>
        <v>100007</v>
      </c>
      <c r="G1915" s="18">
        <f>[1]卡牌表配置表!V1915</f>
        <v>10</v>
      </c>
      <c r="H1915" s="18">
        <f t="shared" si="91"/>
        <v>10000711</v>
      </c>
      <c r="I1915" s="30">
        <v>230002</v>
      </c>
      <c r="J1915" s="18">
        <v>0</v>
      </c>
      <c r="K1915" s="18">
        <v>5</v>
      </c>
      <c r="L1915" s="18" t="str">
        <f>[1]卡牌表配置表!I1915</f>
        <v>0,0,0</v>
      </c>
      <c r="M1915" s="18">
        <f t="shared" si="92"/>
        <v>100007100</v>
      </c>
      <c r="N1915" s="66" t="str">
        <f>[1]卡牌表配置表!K1915</f>
        <v/>
      </c>
      <c r="O1915" s="31" t="s">
        <v>170</v>
      </c>
      <c r="P1915" s="18">
        <f>[1]卡牌表配置表!L1915</f>
        <v>0</v>
      </c>
      <c r="R1915" s="18" t="str">
        <f>[1]卡牌表配置表!N1915</f>
        <v/>
      </c>
      <c r="T1915" s="18" t="str">
        <f>[1]卡牌表配置表!P1915</f>
        <v/>
      </c>
      <c r="W1915" s="18">
        <f>[1]卡牌表配置表!W1915</f>
        <v>240</v>
      </c>
      <c r="X1915" s="18" t="str">
        <f>[1]卡牌表配置表!X1915</f>
        <v>-2,125500</v>
      </c>
      <c r="Y1915" s="18">
        <v>0</v>
      </c>
      <c r="Z1915" s="18">
        <f>[1]卡牌表配置表!AA1915</f>
        <v>30000</v>
      </c>
      <c r="AA1915" s="18" t="str">
        <f>[1]卡牌表配置表!AB1915</f>
        <v/>
      </c>
      <c r="AB1915" s="18">
        <f>[1]卡牌表配置表!AR1915</f>
        <v>21100007</v>
      </c>
      <c r="AD1915" s="30">
        <f>VLOOKUP(F1915,t_card_group_s说明表!$B$6:$L$88,COLUMNS(t_card_group_s说明表!$B$6:$L$6),0)</f>
        <v>6</v>
      </c>
    </row>
    <row r="1916" spans="1:30" ht="15.75" customHeight="1" x14ac:dyDescent="0.2">
      <c r="A1916" s="18">
        <f t="shared" si="90"/>
        <v>1911</v>
      </c>
      <c r="B1916" s="18">
        <f>[1]卡牌表配置表!C1916</f>
        <v>10000711</v>
      </c>
      <c r="C1916" s="18">
        <f>[1]卡牌表配置表!D1916</f>
        <v>0</v>
      </c>
      <c r="D1916" s="18">
        <f>[1]卡牌表配置表!E1916</f>
        <v>20100007</v>
      </c>
      <c r="E1916" s="18" t="str">
        <f>[1]卡牌表配置表!F1916</f>
        <v>2*2骑兵，骑兵冲锋</v>
      </c>
      <c r="F1916" s="18">
        <f>[1]卡牌表配置表!G1916</f>
        <v>100007</v>
      </c>
      <c r="G1916" s="18">
        <f>[1]卡牌表配置表!V1916</f>
        <v>11</v>
      </c>
      <c r="H1916" s="18">
        <f t="shared" si="91"/>
        <v>10000712</v>
      </c>
      <c r="I1916" s="30">
        <v>230002</v>
      </c>
      <c r="J1916" s="18">
        <v>0</v>
      </c>
      <c r="K1916" s="18">
        <v>5</v>
      </c>
      <c r="L1916" s="18" t="str">
        <f>[1]卡牌表配置表!I1916</f>
        <v>0,0,0</v>
      </c>
      <c r="M1916" s="18">
        <f t="shared" si="92"/>
        <v>100007110</v>
      </c>
      <c r="N1916" s="66" t="str">
        <f>[1]卡牌表配置表!K1916</f>
        <v/>
      </c>
      <c r="O1916" s="31" t="s">
        <v>170</v>
      </c>
      <c r="P1916" s="18">
        <f>[1]卡牌表配置表!L1916</f>
        <v>0</v>
      </c>
      <c r="R1916" s="18" t="str">
        <f>[1]卡牌表配置表!N1916</f>
        <v/>
      </c>
      <c r="T1916" s="18" t="str">
        <f>[1]卡牌表配置表!P1916</f>
        <v/>
      </c>
      <c r="W1916" s="18">
        <f>[1]卡牌表配置表!W1916</f>
        <v>280</v>
      </c>
      <c r="X1916" s="18" t="str">
        <f>[1]卡牌表配置表!X1916</f>
        <v>-2,163200</v>
      </c>
      <c r="Y1916" s="18">
        <v>0</v>
      </c>
      <c r="Z1916" s="18">
        <f>[1]卡牌表配置表!AA1916</f>
        <v>30000</v>
      </c>
      <c r="AA1916" s="18" t="str">
        <f>[1]卡牌表配置表!AB1916</f>
        <v/>
      </c>
      <c r="AB1916" s="18">
        <f>[1]卡牌表配置表!AR1916</f>
        <v>21100007</v>
      </c>
      <c r="AD1916" s="30">
        <f>VLOOKUP(F1916,t_card_group_s说明表!$B$6:$L$88,COLUMNS(t_card_group_s说明表!$B$6:$L$6),0)</f>
        <v>6</v>
      </c>
    </row>
    <row r="1917" spans="1:30" ht="15.75" customHeight="1" x14ac:dyDescent="0.2">
      <c r="A1917" s="18">
        <f t="shared" si="90"/>
        <v>1912</v>
      </c>
      <c r="B1917" s="18">
        <f>[1]卡牌表配置表!C1917</f>
        <v>10000712</v>
      </c>
      <c r="C1917" s="18">
        <f>[1]卡牌表配置表!D1917</f>
        <v>0</v>
      </c>
      <c r="D1917" s="18">
        <f>[1]卡牌表配置表!E1917</f>
        <v>20100007</v>
      </c>
      <c r="E1917" s="18" t="str">
        <f>[1]卡牌表配置表!F1917</f>
        <v>2*2骑兵，骑兵冲锋</v>
      </c>
      <c r="F1917" s="18">
        <f>[1]卡牌表配置表!G1917</f>
        <v>100007</v>
      </c>
      <c r="G1917" s="18">
        <f>[1]卡牌表配置表!V1917</f>
        <v>12</v>
      </c>
      <c r="H1917" s="18">
        <f t="shared" si="91"/>
        <v>10000713</v>
      </c>
      <c r="I1917" s="30">
        <v>230002</v>
      </c>
      <c r="J1917" s="18">
        <v>0</v>
      </c>
      <c r="K1917" s="18">
        <v>5</v>
      </c>
      <c r="L1917" s="18" t="str">
        <f>[1]卡牌表配置表!I1917</f>
        <v>0,0,0</v>
      </c>
      <c r="M1917" s="18">
        <f t="shared" si="92"/>
        <v>100007120</v>
      </c>
      <c r="N1917" s="66" t="str">
        <f>[1]卡牌表配置表!K1917</f>
        <v/>
      </c>
      <c r="O1917" s="31" t="s">
        <v>170</v>
      </c>
      <c r="P1917" s="18">
        <f>[1]卡牌表配置表!L1917</f>
        <v>0</v>
      </c>
      <c r="R1917" s="18" t="str">
        <f>[1]卡牌表配置表!N1917</f>
        <v/>
      </c>
      <c r="T1917" s="18" t="str">
        <f>[1]卡牌表配置表!P1917</f>
        <v/>
      </c>
      <c r="W1917" s="18">
        <f>[1]卡牌表配置表!W1917</f>
        <v>280</v>
      </c>
      <c r="X1917" s="18" t="str">
        <f>[1]卡牌表配置表!X1917</f>
        <v>-2,212200</v>
      </c>
      <c r="Y1917" s="18">
        <v>0</v>
      </c>
      <c r="Z1917" s="18">
        <f>[1]卡牌表配置表!AA1917</f>
        <v>30000</v>
      </c>
      <c r="AA1917" s="18" t="str">
        <f>[1]卡牌表配置表!AB1917</f>
        <v/>
      </c>
      <c r="AB1917" s="18">
        <f>[1]卡牌表配置表!AR1917</f>
        <v>21100007</v>
      </c>
      <c r="AD1917" s="30">
        <f>VLOOKUP(F1917,t_card_group_s说明表!$B$6:$L$88,COLUMNS(t_card_group_s说明表!$B$6:$L$6),0)</f>
        <v>6</v>
      </c>
    </row>
    <row r="1918" spans="1:30" ht="15.75" customHeight="1" x14ac:dyDescent="0.2">
      <c r="A1918" s="18">
        <f t="shared" si="90"/>
        <v>1913</v>
      </c>
      <c r="B1918" s="18">
        <f>[1]卡牌表配置表!C1918</f>
        <v>10000713</v>
      </c>
      <c r="C1918" s="18">
        <f>[1]卡牌表配置表!D1918</f>
        <v>0</v>
      </c>
      <c r="D1918" s="18">
        <f>[1]卡牌表配置表!E1918</f>
        <v>20100007</v>
      </c>
      <c r="E1918" s="18" t="str">
        <f>[1]卡牌表配置表!F1918</f>
        <v>2*2骑兵，骑兵冲锋</v>
      </c>
      <c r="F1918" s="18">
        <f>[1]卡牌表配置表!G1918</f>
        <v>100007</v>
      </c>
      <c r="G1918" s="18">
        <f>[1]卡牌表配置表!V1918</f>
        <v>13</v>
      </c>
      <c r="H1918" s="18">
        <f t="shared" si="91"/>
        <v>10000714</v>
      </c>
      <c r="I1918" s="30">
        <v>230002</v>
      </c>
      <c r="J1918" s="18">
        <v>0</v>
      </c>
      <c r="K1918" s="18">
        <v>5</v>
      </c>
      <c r="L1918" s="18" t="str">
        <f>[1]卡牌表配置表!I1918</f>
        <v>0,0,0</v>
      </c>
      <c r="M1918" s="18">
        <f t="shared" si="92"/>
        <v>100007130</v>
      </c>
      <c r="N1918" s="66" t="str">
        <f>[1]卡牌表配置表!K1918</f>
        <v/>
      </c>
      <c r="O1918" s="31" t="s">
        <v>170</v>
      </c>
      <c r="P1918" s="18">
        <f>[1]卡牌表配置表!L1918</f>
        <v>0</v>
      </c>
      <c r="R1918" s="18" t="str">
        <f>[1]卡牌表配置表!N1918</f>
        <v/>
      </c>
      <c r="T1918" s="18" t="str">
        <f>[1]卡牌表配置表!P1918</f>
        <v/>
      </c>
      <c r="W1918" s="18">
        <f>[1]卡牌表配置表!W1918</f>
        <v>320</v>
      </c>
      <c r="X1918" s="18" t="str">
        <f>[1]卡牌表配置表!X1918</f>
        <v>-2,275900</v>
      </c>
      <c r="Y1918" s="18">
        <v>0</v>
      </c>
      <c r="Z1918" s="18">
        <f>[1]卡牌表配置表!AA1918</f>
        <v>30000</v>
      </c>
      <c r="AA1918" s="18" t="str">
        <f>[1]卡牌表配置表!AB1918</f>
        <v/>
      </c>
      <c r="AB1918" s="18">
        <f>[1]卡牌表配置表!AR1918</f>
        <v>21100007</v>
      </c>
      <c r="AD1918" s="30">
        <f>VLOOKUP(F1918,t_card_group_s说明表!$B$6:$L$88,COLUMNS(t_card_group_s说明表!$B$6:$L$6),0)</f>
        <v>6</v>
      </c>
    </row>
    <row r="1919" spans="1:30" ht="15.75" customHeight="1" x14ac:dyDescent="0.2">
      <c r="A1919" s="18">
        <f t="shared" si="90"/>
        <v>1914</v>
      </c>
      <c r="B1919" s="18">
        <f>[1]卡牌表配置表!C1919</f>
        <v>10000714</v>
      </c>
      <c r="C1919" s="18">
        <f>[1]卡牌表配置表!D1919</f>
        <v>0</v>
      </c>
      <c r="D1919" s="18">
        <f>[1]卡牌表配置表!E1919</f>
        <v>20100007</v>
      </c>
      <c r="E1919" s="18" t="str">
        <f>[1]卡牌表配置表!F1919</f>
        <v>2*2骑兵，骑兵冲锋</v>
      </c>
      <c r="F1919" s="18">
        <f>[1]卡牌表配置表!G1919</f>
        <v>100007</v>
      </c>
      <c r="G1919" s="18">
        <f>[1]卡牌表配置表!V1919</f>
        <v>14</v>
      </c>
      <c r="H1919" s="18">
        <f t="shared" si="91"/>
        <v>10000715</v>
      </c>
      <c r="I1919" s="30">
        <v>230002</v>
      </c>
      <c r="J1919" s="18">
        <v>0</v>
      </c>
      <c r="K1919" s="18">
        <v>5</v>
      </c>
      <c r="L1919" s="18" t="str">
        <f>[1]卡牌表配置表!I1919</f>
        <v>0,0,0</v>
      </c>
      <c r="M1919" s="18">
        <f t="shared" si="92"/>
        <v>100007140</v>
      </c>
      <c r="N1919" s="66" t="str">
        <f>[1]卡牌表配置表!K1919</f>
        <v/>
      </c>
      <c r="O1919" s="31" t="s">
        <v>170</v>
      </c>
      <c r="P1919" s="18">
        <f>[1]卡牌表配置表!L1919</f>
        <v>0</v>
      </c>
      <c r="R1919" s="18" t="str">
        <f>[1]卡牌表配置表!N1919</f>
        <v/>
      </c>
      <c r="T1919" s="18" t="str">
        <f>[1]卡牌表配置表!P1919</f>
        <v/>
      </c>
      <c r="W1919" s="18">
        <f>[1]卡牌表配置表!W1919</f>
        <v>320</v>
      </c>
      <c r="X1919" s="18" t="str">
        <f>[1]卡牌表配置表!X1919</f>
        <v>-2,358700</v>
      </c>
      <c r="Y1919" s="18">
        <v>0</v>
      </c>
      <c r="Z1919" s="18">
        <f>[1]卡牌表配置表!AA1919</f>
        <v>30000</v>
      </c>
      <c r="AA1919" s="18" t="str">
        <f>[1]卡牌表配置表!AB1919</f>
        <v/>
      </c>
      <c r="AB1919" s="18">
        <f>[1]卡牌表配置表!AR1919</f>
        <v>21100007</v>
      </c>
      <c r="AD1919" s="30">
        <f>VLOOKUP(F1919,t_card_group_s说明表!$B$6:$L$88,COLUMNS(t_card_group_s说明表!$B$6:$L$6),0)</f>
        <v>6</v>
      </c>
    </row>
    <row r="1920" spans="1:30" ht="15.75" customHeight="1" x14ac:dyDescent="0.2">
      <c r="A1920" s="18">
        <f t="shared" si="90"/>
        <v>1915</v>
      </c>
      <c r="B1920" s="18">
        <f>[1]卡牌表配置表!C1920</f>
        <v>10000715</v>
      </c>
      <c r="C1920" s="18">
        <f>[1]卡牌表配置表!D1920</f>
        <v>0</v>
      </c>
      <c r="D1920" s="18">
        <f>[1]卡牌表配置表!E1920</f>
        <v>20100007</v>
      </c>
      <c r="E1920" s="18" t="str">
        <f>[1]卡牌表配置表!F1920</f>
        <v>2*2骑兵，骑兵冲锋</v>
      </c>
      <c r="F1920" s="18">
        <f>[1]卡牌表配置表!G1920</f>
        <v>100007</v>
      </c>
      <c r="G1920" s="18">
        <f>[1]卡牌表配置表!V1920</f>
        <v>15</v>
      </c>
      <c r="H1920" s="18">
        <f t="shared" si="91"/>
        <v>10000716</v>
      </c>
      <c r="I1920" s="30">
        <v>230002</v>
      </c>
      <c r="J1920" s="18">
        <v>0</v>
      </c>
      <c r="K1920" s="18">
        <v>5</v>
      </c>
      <c r="L1920" s="18" t="str">
        <f>[1]卡牌表配置表!I1920</f>
        <v>0,0,0</v>
      </c>
      <c r="M1920" s="18">
        <f t="shared" si="92"/>
        <v>100007150</v>
      </c>
      <c r="N1920" s="66" t="str">
        <f>[1]卡牌表配置表!K1920</f>
        <v/>
      </c>
      <c r="O1920" s="31" t="s">
        <v>170</v>
      </c>
      <c r="P1920" s="18">
        <f>[1]卡牌表配置表!L1920</f>
        <v>0</v>
      </c>
      <c r="R1920" s="18" t="str">
        <f>[1]卡牌表配置表!N1920</f>
        <v/>
      </c>
      <c r="T1920" s="18" t="str">
        <f>[1]卡牌表配置表!P1920</f>
        <v/>
      </c>
      <c r="W1920" s="18">
        <f>[1]卡牌表配置表!W1920</f>
        <v>360</v>
      </c>
      <c r="X1920" s="18" t="str">
        <f>[1]卡牌表配置表!X1920</f>
        <v>-2,466300</v>
      </c>
      <c r="Y1920" s="18">
        <v>0</v>
      </c>
      <c r="Z1920" s="18">
        <f>[1]卡牌表配置表!AA1920</f>
        <v>30000</v>
      </c>
      <c r="AA1920" s="18" t="str">
        <f>[1]卡牌表配置表!AB1920</f>
        <v/>
      </c>
      <c r="AB1920" s="18">
        <f>[1]卡牌表配置表!AR1920</f>
        <v>21100007</v>
      </c>
      <c r="AD1920" s="30">
        <f>VLOOKUP(F1920,t_card_group_s说明表!$B$6:$L$88,COLUMNS(t_card_group_s说明表!$B$6:$L$6),0)</f>
        <v>6</v>
      </c>
    </row>
    <row r="1921" spans="1:30" ht="15.75" customHeight="1" x14ac:dyDescent="0.2">
      <c r="A1921" s="18">
        <f t="shared" si="90"/>
        <v>1916</v>
      </c>
      <c r="B1921" s="18">
        <f>[1]卡牌表配置表!C1921</f>
        <v>10000716</v>
      </c>
      <c r="C1921" s="18">
        <f>[1]卡牌表配置表!D1921</f>
        <v>0</v>
      </c>
      <c r="D1921" s="18">
        <f>[1]卡牌表配置表!E1921</f>
        <v>20100007</v>
      </c>
      <c r="E1921" s="18" t="str">
        <f>[1]卡牌表配置表!F1921</f>
        <v>2*2骑兵，骑兵冲锋</v>
      </c>
      <c r="F1921" s="18">
        <f>[1]卡牌表配置表!G1921</f>
        <v>100007</v>
      </c>
      <c r="G1921" s="18">
        <f>[1]卡牌表配置表!V1921</f>
        <v>16</v>
      </c>
      <c r="H1921" s="18">
        <f t="shared" si="91"/>
        <v>10000717</v>
      </c>
      <c r="I1921" s="30">
        <v>230002</v>
      </c>
      <c r="J1921" s="18">
        <v>0</v>
      </c>
      <c r="K1921" s="18">
        <v>5</v>
      </c>
      <c r="L1921" s="18" t="str">
        <f>[1]卡牌表配置表!I1921</f>
        <v>0,0,0</v>
      </c>
      <c r="M1921" s="18">
        <f t="shared" si="92"/>
        <v>100007160</v>
      </c>
      <c r="N1921" s="66" t="str">
        <f>[1]卡牌表配置表!K1921</f>
        <v/>
      </c>
      <c r="O1921" s="31" t="s">
        <v>170</v>
      </c>
      <c r="P1921" s="18">
        <f>[1]卡牌表配置表!L1921</f>
        <v>0</v>
      </c>
      <c r="R1921" s="18" t="str">
        <f>[1]卡牌表配置表!N1921</f>
        <v/>
      </c>
      <c r="T1921" s="18" t="str">
        <f>[1]卡牌表配置表!P1921</f>
        <v/>
      </c>
      <c r="W1921" s="18">
        <f>[1]卡牌表配置表!W1921</f>
        <v>360</v>
      </c>
      <c r="X1921" s="18" t="str">
        <f>[1]卡牌表配置表!X1921</f>
        <v>-2,606200</v>
      </c>
      <c r="Y1921" s="18">
        <v>0</v>
      </c>
      <c r="Z1921" s="18">
        <f>[1]卡牌表配置表!AA1921</f>
        <v>30000</v>
      </c>
      <c r="AA1921" s="18" t="str">
        <f>[1]卡牌表配置表!AB1921</f>
        <v/>
      </c>
      <c r="AB1921" s="18">
        <f>[1]卡牌表配置表!AR1921</f>
        <v>21100007</v>
      </c>
      <c r="AD1921" s="30">
        <f>VLOOKUP(F1921,t_card_group_s说明表!$B$6:$L$88,COLUMNS(t_card_group_s说明表!$B$6:$L$6),0)</f>
        <v>6</v>
      </c>
    </row>
    <row r="1922" spans="1:30" ht="15.75" customHeight="1" x14ac:dyDescent="0.2">
      <c r="A1922" s="18">
        <f t="shared" si="90"/>
        <v>1917</v>
      </c>
      <c r="B1922" s="18">
        <f>[1]卡牌表配置表!C1922</f>
        <v>10000717</v>
      </c>
      <c r="C1922" s="18">
        <f>[1]卡牌表配置表!D1922</f>
        <v>0</v>
      </c>
      <c r="D1922" s="18">
        <f>[1]卡牌表配置表!E1922</f>
        <v>20100007</v>
      </c>
      <c r="E1922" s="18" t="str">
        <f>[1]卡牌表配置表!F1922</f>
        <v>2*2骑兵，骑兵冲锋</v>
      </c>
      <c r="F1922" s="18">
        <f>[1]卡牌表配置表!G1922</f>
        <v>100007</v>
      </c>
      <c r="G1922" s="18">
        <f>[1]卡牌表配置表!V1922</f>
        <v>17</v>
      </c>
      <c r="H1922" s="18">
        <f t="shared" si="91"/>
        <v>10000718</v>
      </c>
      <c r="I1922" s="30">
        <v>230002</v>
      </c>
      <c r="J1922" s="18">
        <v>0</v>
      </c>
      <c r="K1922" s="18">
        <v>5</v>
      </c>
      <c r="L1922" s="18" t="str">
        <f>[1]卡牌表配置表!I1922</f>
        <v>0,0,0</v>
      </c>
      <c r="M1922" s="18">
        <f t="shared" si="92"/>
        <v>100007170</v>
      </c>
      <c r="N1922" s="66" t="str">
        <f>[1]卡牌表配置表!K1922</f>
        <v/>
      </c>
      <c r="O1922" s="31" t="s">
        <v>170</v>
      </c>
      <c r="P1922" s="18">
        <f>[1]卡牌表配置表!L1922</f>
        <v>0</v>
      </c>
      <c r="R1922" s="18" t="str">
        <f>[1]卡牌表配置表!N1922</f>
        <v/>
      </c>
      <c r="T1922" s="18" t="str">
        <f>[1]卡牌表配置表!P1922</f>
        <v/>
      </c>
      <c r="W1922" s="18">
        <f>[1]卡牌表配置表!W1922</f>
        <v>400</v>
      </c>
      <c r="X1922" s="18" t="str">
        <f>[1]卡牌表配置表!X1922</f>
        <v>-2,788100</v>
      </c>
      <c r="Y1922" s="18">
        <v>0</v>
      </c>
      <c r="Z1922" s="18">
        <f>[1]卡牌表配置表!AA1922</f>
        <v>30000</v>
      </c>
      <c r="AA1922" s="18" t="str">
        <f>[1]卡牌表配置表!AB1922</f>
        <v/>
      </c>
      <c r="AB1922" s="18">
        <f>[1]卡牌表配置表!AR1922</f>
        <v>21100007</v>
      </c>
      <c r="AD1922" s="30">
        <f>VLOOKUP(F1922,t_card_group_s说明表!$B$6:$L$88,COLUMNS(t_card_group_s说明表!$B$6:$L$6),0)</f>
        <v>6</v>
      </c>
    </row>
    <row r="1923" spans="1:30" ht="15.75" customHeight="1" x14ac:dyDescent="0.2">
      <c r="A1923" s="18">
        <f t="shared" si="90"/>
        <v>1918</v>
      </c>
      <c r="B1923" s="18">
        <f>[1]卡牌表配置表!C1923</f>
        <v>10000718</v>
      </c>
      <c r="C1923" s="18">
        <f>[1]卡牌表配置表!D1923</f>
        <v>0</v>
      </c>
      <c r="D1923" s="18">
        <f>[1]卡牌表配置表!E1923</f>
        <v>20100007</v>
      </c>
      <c r="E1923" s="18" t="str">
        <f>[1]卡牌表配置表!F1923</f>
        <v>2*2骑兵，骑兵冲锋</v>
      </c>
      <c r="F1923" s="18">
        <f>[1]卡牌表配置表!G1923</f>
        <v>100007</v>
      </c>
      <c r="G1923" s="18">
        <f>[1]卡牌表配置表!V1923</f>
        <v>18</v>
      </c>
      <c r="H1923" s="18">
        <f t="shared" si="91"/>
        <v>10000719</v>
      </c>
      <c r="I1923" s="30">
        <v>230002</v>
      </c>
      <c r="J1923" s="18">
        <v>0</v>
      </c>
      <c r="K1923" s="18">
        <v>5</v>
      </c>
      <c r="L1923" s="18" t="str">
        <f>[1]卡牌表配置表!I1923</f>
        <v>0,0,0</v>
      </c>
      <c r="M1923" s="18">
        <f t="shared" si="92"/>
        <v>100007180</v>
      </c>
      <c r="N1923" s="66" t="str">
        <f>[1]卡牌表配置表!K1923</f>
        <v/>
      </c>
      <c r="O1923" s="31" t="s">
        <v>170</v>
      </c>
      <c r="P1923" s="18">
        <f>[1]卡牌表配置表!L1923</f>
        <v>0</v>
      </c>
      <c r="R1923" s="18" t="str">
        <f>[1]卡牌表配置表!N1923</f>
        <v/>
      </c>
      <c r="T1923" s="18" t="str">
        <f>[1]卡牌表配置表!P1923</f>
        <v/>
      </c>
      <c r="W1923" s="18">
        <f>[1]卡牌表配置表!W1923</f>
        <v>400</v>
      </c>
      <c r="X1923" s="18" t="str">
        <f>[1]卡牌表配置表!X1923</f>
        <v>-2,1024500</v>
      </c>
      <c r="Y1923" s="18">
        <v>0</v>
      </c>
      <c r="Z1923" s="18">
        <f>[1]卡牌表配置表!AA1923</f>
        <v>30000</v>
      </c>
      <c r="AA1923" s="18" t="str">
        <f>[1]卡牌表配置表!AB1923</f>
        <v/>
      </c>
      <c r="AB1923" s="18">
        <f>[1]卡牌表配置表!AR1923</f>
        <v>21100007</v>
      </c>
      <c r="AD1923" s="30">
        <f>VLOOKUP(F1923,t_card_group_s说明表!$B$6:$L$88,COLUMNS(t_card_group_s说明表!$B$6:$L$6),0)</f>
        <v>6</v>
      </c>
    </row>
    <row r="1924" spans="1:30" ht="15.75" customHeight="1" x14ac:dyDescent="0.2">
      <c r="A1924" s="18">
        <f t="shared" si="90"/>
        <v>1919</v>
      </c>
      <c r="B1924" s="18">
        <f>[1]卡牌表配置表!C1924</f>
        <v>10000719</v>
      </c>
      <c r="C1924" s="18">
        <f>[1]卡牌表配置表!D1924</f>
        <v>0</v>
      </c>
      <c r="D1924" s="18">
        <f>[1]卡牌表配置表!E1924</f>
        <v>20100007</v>
      </c>
      <c r="E1924" s="18" t="str">
        <f>[1]卡牌表配置表!F1924</f>
        <v>2*2骑兵，骑兵冲锋</v>
      </c>
      <c r="F1924" s="18">
        <f>[1]卡牌表配置表!G1924</f>
        <v>100007</v>
      </c>
      <c r="G1924" s="18">
        <f>[1]卡牌表配置表!V1924</f>
        <v>19</v>
      </c>
      <c r="H1924" s="18">
        <f t="shared" si="91"/>
        <v>10000720</v>
      </c>
      <c r="I1924" s="30">
        <v>230002</v>
      </c>
      <c r="J1924" s="18">
        <v>0</v>
      </c>
      <c r="K1924" s="18">
        <v>5</v>
      </c>
      <c r="L1924" s="18" t="str">
        <f>[1]卡牌表配置表!I1924</f>
        <v>0,0,0</v>
      </c>
      <c r="M1924" s="18">
        <f t="shared" si="92"/>
        <v>100007190</v>
      </c>
      <c r="N1924" s="66" t="str">
        <f>[1]卡牌表配置表!K1924</f>
        <v/>
      </c>
      <c r="O1924" s="31" t="s">
        <v>170</v>
      </c>
      <c r="P1924" s="18">
        <f>[1]卡牌表配置表!L1924</f>
        <v>0</v>
      </c>
      <c r="R1924" s="18" t="str">
        <f>[1]卡牌表配置表!N1924</f>
        <v/>
      </c>
      <c r="T1924" s="18" t="str">
        <f>[1]卡牌表配置表!P1924</f>
        <v/>
      </c>
      <c r="W1924" s="18">
        <f>[1]卡牌表配置表!W1924</f>
        <v>440</v>
      </c>
      <c r="X1924" s="18" t="str">
        <f>[1]卡牌表配置表!X1924</f>
        <v>-2,1331900</v>
      </c>
      <c r="Y1924" s="18">
        <v>0</v>
      </c>
      <c r="Z1924" s="18">
        <f>[1]卡牌表配置表!AA1924</f>
        <v>30000</v>
      </c>
      <c r="AA1924" s="18" t="str">
        <f>[1]卡牌表配置表!AB1924</f>
        <v/>
      </c>
      <c r="AB1924" s="18">
        <f>[1]卡牌表配置表!AR1924</f>
        <v>21100007</v>
      </c>
      <c r="AD1924" s="30">
        <f>VLOOKUP(F1924,t_card_group_s说明表!$B$6:$L$88,COLUMNS(t_card_group_s说明表!$B$6:$L$6),0)</f>
        <v>6</v>
      </c>
    </row>
    <row r="1925" spans="1:30" ht="15.75" customHeight="1" x14ac:dyDescent="0.2">
      <c r="A1925" s="18">
        <f t="shared" si="90"/>
        <v>1920</v>
      </c>
      <c r="B1925" s="18">
        <f>[1]卡牌表配置表!C1925</f>
        <v>10000720</v>
      </c>
      <c r="C1925" s="18">
        <f>[1]卡牌表配置表!D1925</f>
        <v>0</v>
      </c>
      <c r="D1925" s="18">
        <f>[1]卡牌表配置表!E1925</f>
        <v>20100007</v>
      </c>
      <c r="E1925" s="18" t="str">
        <f>[1]卡牌表配置表!F1925</f>
        <v>2*2骑兵，骑兵冲锋</v>
      </c>
      <c r="F1925" s="18">
        <f>[1]卡牌表配置表!G1925</f>
        <v>100007</v>
      </c>
      <c r="G1925" s="18">
        <f>[1]卡牌表配置表!V1925</f>
        <v>20</v>
      </c>
      <c r="H1925" s="18">
        <f t="shared" si="91"/>
        <v>10000721</v>
      </c>
      <c r="I1925" s="30">
        <v>230002</v>
      </c>
      <c r="J1925" s="18">
        <v>0</v>
      </c>
      <c r="K1925" s="18">
        <v>5</v>
      </c>
      <c r="L1925" s="18" t="str">
        <f>[1]卡牌表配置表!I1925</f>
        <v>0,0,0</v>
      </c>
      <c r="M1925" s="18">
        <f t="shared" si="92"/>
        <v>100007200</v>
      </c>
      <c r="N1925" s="66" t="str">
        <f>[1]卡牌表配置表!K1925</f>
        <v/>
      </c>
      <c r="O1925" s="31" t="s">
        <v>170</v>
      </c>
      <c r="P1925" s="18">
        <f>[1]卡牌表配置表!L1925</f>
        <v>0</v>
      </c>
      <c r="R1925" s="18" t="str">
        <f>[1]卡牌表配置表!N1925</f>
        <v/>
      </c>
      <c r="T1925" s="18" t="str">
        <f>[1]卡牌表配置表!P1925</f>
        <v/>
      </c>
      <c r="W1925" s="18">
        <f>[1]卡牌表配置表!W1925</f>
        <v>440</v>
      </c>
      <c r="X1925" s="18" t="str">
        <f>[1]卡牌表配置表!X1925</f>
        <v>-2,1731500</v>
      </c>
      <c r="Y1925" s="18">
        <v>0</v>
      </c>
      <c r="Z1925" s="18">
        <f>[1]卡牌表配置表!AA1925</f>
        <v>30000</v>
      </c>
      <c r="AA1925" s="18" t="str">
        <f>[1]卡牌表配置表!AB1925</f>
        <v/>
      </c>
      <c r="AB1925" s="18">
        <f>[1]卡牌表配置表!AR1925</f>
        <v>21100007</v>
      </c>
      <c r="AD1925" s="30">
        <f>VLOOKUP(F1925,t_card_group_s说明表!$B$6:$L$88,COLUMNS(t_card_group_s说明表!$B$6:$L$6),0)</f>
        <v>6</v>
      </c>
    </row>
    <row r="1926" spans="1:30" ht="15.75" customHeight="1" x14ac:dyDescent="0.2">
      <c r="A1926" s="18">
        <f t="shared" si="90"/>
        <v>1921</v>
      </c>
      <c r="B1926" s="18">
        <f>[1]卡牌表配置表!C1926</f>
        <v>10000721</v>
      </c>
      <c r="C1926" s="18">
        <f>[1]卡牌表配置表!D1926</f>
        <v>0</v>
      </c>
      <c r="D1926" s="18">
        <f>[1]卡牌表配置表!E1926</f>
        <v>20100007</v>
      </c>
      <c r="E1926" s="18" t="str">
        <f>[1]卡牌表配置表!F1926</f>
        <v>2*2骑兵，骑兵冲锋</v>
      </c>
      <c r="F1926" s="18">
        <f>[1]卡牌表配置表!G1926</f>
        <v>100007</v>
      </c>
      <c r="G1926" s="18">
        <f>[1]卡牌表配置表!V1926</f>
        <v>21</v>
      </c>
      <c r="H1926" s="18">
        <f t="shared" si="91"/>
        <v>10000722</v>
      </c>
      <c r="I1926" s="30">
        <v>230002</v>
      </c>
      <c r="J1926" s="18">
        <v>0</v>
      </c>
      <c r="K1926" s="18">
        <v>5</v>
      </c>
      <c r="L1926" s="18" t="str">
        <f>[1]卡牌表配置表!I1926</f>
        <v>0,0,0</v>
      </c>
      <c r="M1926" s="18">
        <f t="shared" si="92"/>
        <v>100007210</v>
      </c>
      <c r="N1926" s="66" t="str">
        <f>[1]卡牌表配置表!K1926</f>
        <v/>
      </c>
      <c r="O1926" s="31" t="s">
        <v>170</v>
      </c>
      <c r="P1926" s="18">
        <f>[1]卡牌表配置表!L1926</f>
        <v>0</v>
      </c>
      <c r="R1926" s="18" t="str">
        <f>[1]卡牌表配置表!N1926</f>
        <v/>
      </c>
      <c r="T1926" s="18" t="str">
        <f>[1]卡牌表配置表!P1926</f>
        <v/>
      </c>
      <c r="W1926" s="18">
        <f>[1]卡牌表配置表!W1926</f>
        <v>480</v>
      </c>
      <c r="X1926" s="18" t="str">
        <f>[1]卡牌表配置表!X1926</f>
        <v>-2,2251000</v>
      </c>
      <c r="Y1926" s="18">
        <v>0</v>
      </c>
      <c r="Z1926" s="18">
        <f>[1]卡牌表配置表!AA1926</f>
        <v>30000</v>
      </c>
      <c r="AA1926" s="18" t="str">
        <f>[1]卡牌表配置表!AB1926</f>
        <v/>
      </c>
      <c r="AB1926" s="18">
        <f>[1]卡牌表配置表!AR1926</f>
        <v>21100007</v>
      </c>
      <c r="AD1926" s="30">
        <f>VLOOKUP(F1926,t_card_group_s说明表!$B$6:$L$88,COLUMNS(t_card_group_s说明表!$B$6:$L$6),0)</f>
        <v>6</v>
      </c>
    </row>
    <row r="1927" spans="1:30" ht="15.75" customHeight="1" x14ac:dyDescent="0.2">
      <c r="A1927" s="18">
        <f t="shared" si="90"/>
        <v>1922</v>
      </c>
      <c r="B1927" s="18">
        <f>[1]卡牌表配置表!C1927</f>
        <v>10000722</v>
      </c>
      <c r="C1927" s="18">
        <f>[1]卡牌表配置表!D1927</f>
        <v>0</v>
      </c>
      <c r="D1927" s="18">
        <f>[1]卡牌表配置表!E1927</f>
        <v>20100007</v>
      </c>
      <c r="E1927" s="18" t="str">
        <f>[1]卡牌表配置表!F1927</f>
        <v>2*2骑兵，骑兵冲锋</v>
      </c>
      <c r="F1927" s="18">
        <f>[1]卡牌表配置表!G1927</f>
        <v>100007</v>
      </c>
      <c r="G1927" s="18">
        <f>[1]卡牌表配置表!V1927</f>
        <v>22</v>
      </c>
      <c r="H1927" s="18">
        <f t="shared" si="91"/>
        <v>10000723</v>
      </c>
      <c r="I1927" s="30">
        <v>230002</v>
      </c>
      <c r="J1927" s="18">
        <v>0</v>
      </c>
      <c r="K1927" s="18">
        <v>5</v>
      </c>
      <c r="L1927" s="18" t="str">
        <f>[1]卡牌表配置表!I1927</f>
        <v>0,0,0</v>
      </c>
      <c r="M1927" s="18">
        <f t="shared" si="92"/>
        <v>100007220</v>
      </c>
      <c r="N1927" s="66" t="str">
        <f>[1]卡牌表配置表!K1927</f>
        <v/>
      </c>
      <c r="O1927" s="31" t="s">
        <v>170</v>
      </c>
      <c r="P1927" s="18">
        <f>[1]卡牌表配置表!L1927</f>
        <v>0</v>
      </c>
      <c r="R1927" s="18" t="str">
        <f>[1]卡牌表配置表!N1927</f>
        <v/>
      </c>
      <c r="T1927" s="18" t="str">
        <f>[1]卡牌表配置表!P1927</f>
        <v/>
      </c>
      <c r="W1927" s="18">
        <f>[1]卡牌表配置表!W1927</f>
        <v>480</v>
      </c>
      <c r="X1927" s="18" t="str">
        <f>[1]卡牌表配置表!X1927</f>
        <v>-2,2926300</v>
      </c>
      <c r="Y1927" s="18">
        <v>0</v>
      </c>
      <c r="Z1927" s="18">
        <f>[1]卡牌表配置表!AA1927</f>
        <v>30000</v>
      </c>
      <c r="AA1927" s="18" t="str">
        <f>[1]卡牌表配置表!AB1927</f>
        <v/>
      </c>
      <c r="AB1927" s="18">
        <f>[1]卡牌表配置表!AR1927</f>
        <v>21100007</v>
      </c>
      <c r="AD1927" s="30">
        <f>VLOOKUP(F1927,t_card_group_s说明表!$B$6:$L$88,COLUMNS(t_card_group_s说明表!$B$6:$L$6),0)</f>
        <v>6</v>
      </c>
    </row>
    <row r="1928" spans="1:30" ht="15.75" customHeight="1" x14ac:dyDescent="0.2">
      <c r="A1928" s="18">
        <f t="shared" si="90"/>
        <v>1923</v>
      </c>
      <c r="B1928" s="18">
        <f>[1]卡牌表配置表!C1928</f>
        <v>10000723</v>
      </c>
      <c r="C1928" s="18">
        <f>[1]卡牌表配置表!D1928</f>
        <v>0</v>
      </c>
      <c r="D1928" s="18">
        <f>[1]卡牌表配置表!E1928</f>
        <v>20100007</v>
      </c>
      <c r="E1928" s="18" t="str">
        <f>[1]卡牌表配置表!F1928</f>
        <v>2*2骑兵，骑兵冲锋</v>
      </c>
      <c r="F1928" s="18">
        <f>[1]卡牌表配置表!G1928</f>
        <v>100007</v>
      </c>
      <c r="G1928" s="18">
        <f>[1]卡牌表配置表!V1928</f>
        <v>23</v>
      </c>
      <c r="H1928" s="18">
        <f t="shared" si="91"/>
        <v>10000724</v>
      </c>
      <c r="I1928" s="30">
        <v>230002</v>
      </c>
      <c r="J1928" s="18">
        <v>0</v>
      </c>
      <c r="K1928" s="18">
        <v>5</v>
      </c>
      <c r="L1928" s="18" t="str">
        <f>[1]卡牌表配置表!I1928</f>
        <v>0,0,0</v>
      </c>
      <c r="M1928" s="18">
        <f t="shared" si="92"/>
        <v>100007230</v>
      </c>
      <c r="N1928" s="66" t="str">
        <f>[1]卡牌表配置表!K1928</f>
        <v/>
      </c>
      <c r="O1928" s="31" t="s">
        <v>170</v>
      </c>
      <c r="P1928" s="18">
        <f>[1]卡牌表配置表!L1928</f>
        <v>0</v>
      </c>
      <c r="R1928" s="18" t="str">
        <f>[1]卡牌表配置表!N1928</f>
        <v/>
      </c>
      <c r="T1928" s="18" t="str">
        <f>[1]卡牌表配置表!P1928</f>
        <v/>
      </c>
      <c r="W1928" s="18">
        <f>[1]卡牌表配置表!W1928</f>
        <v>520</v>
      </c>
      <c r="X1928" s="18" t="str">
        <f>[1]卡牌表配置表!X1928</f>
        <v>-2,3804200</v>
      </c>
      <c r="Y1928" s="18">
        <v>0</v>
      </c>
      <c r="Z1928" s="18">
        <f>[1]卡牌表配置表!AA1928</f>
        <v>30000</v>
      </c>
      <c r="AA1928" s="18" t="str">
        <f>[1]卡牌表配置表!AB1928</f>
        <v/>
      </c>
      <c r="AB1928" s="18">
        <f>[1]卡牌表配置表!AR1928</f>
        <v>21100007</v>
      </c>
      <c r="AD1928" s="30">
        <f>VLOOKUP(F1928,t_card_group_s说明表!$B$6:$L$88,COLUMNS(t_card_group_s说明表!$B$6:$L$6),0)</f>
        <v>6</v>
      </c>
    </row>
    <row r="1929" spans="1:30" ht="15.75" customHeight="1" x14ac:dyDescent="0.2">
      <c r="A1929" s="18">
        <f t="shared" si="90"/>
        <v>1924</v>
      </c>
      <c r="B1929" s="18">
        <f>[1]卡牌表配置表!C1929</f>
        <v>10000724</v>
      </c>
      <c r="C1929" s="18">
        <f>[1]卡牌表配置表!D1929</f>
        <v>0</v>
      </c>
      <c r="D1929" s="18">
        <f>[1]卡牌表配置表!E1929</f>
        <v>20100007</v>
      </c>
      <c r="E1929" s="18" t="str">
        <f>[1]卡牌表配置表!F1929</f>
        <v>2*2骑兵，骑兵冲锋</v>
      </c>
      <c r="F1929" s="18">
        <f>[1]卡牌表配置表!G1929</f>
        <v>100007</v>
      </c>
      <c r="G1929" s="18">
        <f>[1]卡牌表配置表!V1929</f>
        <v>24</v>
      </c>
      <c r="H1929" s="18">
        <f t="shared" si="91"/>
        <v>10000725</v>
      </c>
      <c r="I1929" s="30">
        <v>230002</v>
      </c>
      <c r="J1929" s="18">
        <v>0</v>
      </c>
      <c r="K1929" s="18">
        <v>5</v>
      </c>
      <c r="L1929" s="18" t="str">
        <f>[1]卡牌表配置表!I1929</f>
        <v>0,0,0</v>
      </c>
      <c r="M1929" s="18">
        <f t="shared" si="92"/>
        <v>100007240</v>
      </c>
      <c r="N1929" s="66" t="str">
        <f>[1]卡牌表配置表!K1929</f>
        <v/>
      </c>
      <c r="O1929" s="31" t="s">
        <v>170</v>
      </c>
      <c r="P1929" s="18">
        <f>[1]卡牌表配置表!L1929</f>
        <v>0</v>
      </c>
      <c r="R1929" s="18" t="str">
        <f>[1]卡牌表配置表!N1929</f>
        <v/>
      </c>
      <c r="T1929" s="18" t="str">
        <f>[1]卡牌表配置表!P1929</f>
        <v/>
      </c>
      <c r="W1929" s="18">
        <f>[1]卡牌表配置表!W1929</f>
        <v>600</v>
      </c>
      <c r="X1929" s="18" t="str">
        <f>[1]卡牌表配置表!X1929</f>
        <v>-2,4945500</v>
      </c>
      <c r="Y1929" s="18">
        <v>0</v>
      </c>
      <c r="Z1929" s="18">
        <f>[1]卡牌表配置表!AA1929</f>
        <v>30000</v>
      </c>
      <c r="AA1929" s="18" t="str">
        <f>[1]卡牌表配置表!AB1929</f>
        <v/>
      </c>
      <c r="AB1929" s="18">
        <f>[1]卡牌表配置表!AR1929</f>
        <v>21100007</v>
      </c>
      <c r="AD1929" s="30">
        <f>VLOOKUP(F1929,t_card_group_s说明表!$B$6:$L$88,COLUMNS(t_card_group_s说明表!$B$6:$L$6),0)</f>
        <v>6</v>
      </c>
    </row>
    <row r="1930" spans="1:30" ht="15.75" customHeight="1" x14ac:dyDescent="0.2">
      <c r="A1930" s="18">
        <f t="shared" si="90"/>
        <v>1925</v>
      </c>
      <c r="B1930" s="18">
        <f>[1]卡牌表配置表!C1930</f>
        <v>10000725</v>
      </c>
      <c r="C1930" s="18">
        <f>[1]卡牌表配置表!D1930</f>
        <v>0</v>
      </c>
      <c r="D1930" s="18">
        <f>[1]卡牌表配置表!E1930</f>
        <v>20100007</v>
      </c>
      <c r="E1930" s="18" t="str">
        <f>[1]卡牌表配置表!F1930</f>
        <v>2*2骑兵，骑兵冲锋</v>
      </c>
      <c r="F1930" s="18">
        <f>[1]卡牌表配置表!G1930</f>
        <v>100007</v>
      </c>
      <c r="G1930" s="18">
        <f>[1]卡牌表配置表!V1930</f>
        <v>25</v>
      </c>
      <c r="H1930" s="18" t="str">
        <f t="shared" si="91"/>
        <v/>
      </c>
      <c r="I1930" s="30">
        <v>230002</v>
      </c>
      <c r="J1930" s="18">
        <v>0</v>
      </c>
      <c r="K1930" s="18">
        <v>5</v>
      </c>
      <c r="L1930" s="18" t="str">
        <f>[1]卡牌表配置表!I1930</f>
        <v>0,0,0</v>
      </c>
      <c r="M1930" s="18">
        <f t="shared" si="92"/>
        <v>100007250</v>
      </c>
      <c r="N1930" s="66" t="str">
        <f>[1]卡牌表配置表!K1930</f>
        <v/>
      </c>
      <c r="O1930" s="31" t="s">
        <v>170</v>
      </c>
      <c r="P1930" s="18">
        <f>[1]卡牌表配置表!L1930</f>
        <v>0</v>
      </c>
      <c r="R1930" s="18" t="str">
        <f>[1]卡牌表配置表!N1930</f>
        <v/>
      </c>
      <c r="T1930" s="18" t="str">
        <f>[1]卡牌表配置表!P1930</f>
        <v/>
      </c>
      <c r="W1930" s="18">
        <f>[1]卡牌表配置表!W1930</f>
        <v>-1</v>
      </c>
      <c r="X1930" s="18">
        <f>[1]卡牌表配置表!X1930</f>
        <v>-1</v>
      </c>
      <c r="Y1930" s="18">
        <v>0</v>
      </c>
      <c r="Z1930" s="18">
        <f>[1]卡牌表配置表!AA1930</f>
        <v>30000</v>
      </c>
      <c r="AA1930" s="18" t="str">
        <f>[1]卡牌表配置表!AB1930</f>
        <v/>
      </c>
      <c r="AB1930" s="18">
        <f>[1]卡牌表配置表!AR1930</f>
        <v>21100007</v>
      </c>
      <c r="AD1930" s="30">
        <f>VLOOKUP(F1930,t_card_group_s说明表!$B$6:$L$88,COLUMNS(t_card_group_s说明表!$B$6:$L$6),0)</f>
        <v>6</v>
      </c>
    </row>
    <row r="1931" spans="1:30" ht="15.75" customHeight="1" x14ac:dyDescent="0.2">
      <c r="A1931" s="18">
        <f t="shared" si="90"/>
        <v>1926</v>
      </c>
      <c r="B1931" s="18">
        <f>[1]卡牌表配置表!C1931</f>
        <v>10000801</v>
      </c>
      <c r="C1931" s="18">
        <f>[1]卡牌表配置表!D1931</f>
        <v>0</v>
      </c>
      <c r="D1931" s="18">
        <f>[1]卡牌表配置表!E1931</f>
        <v>20100008</v>
      </c>
      <c r="E1931" s="18" t="str">
        <f>[1]卡牌表配置表!F1931</f>
        <v>2*2魔兵，召唤魔兵</v>
      </c>
      <c r="F1931" s="18">
        <f>[1]卡牌表配置表!G1931</f>
        <v>100008</v>
      </c>
      <c r="G1931" s="18">
        <f>[1]卡牌表配置表!V1931</f>
        <v>1</v>
      </c>
      <c r="H1931" s="18">
        <f t="shared" si="91"/>
        <v>10000802</v>
      </c>
      <c r="I1931" s="30">
        <v>230002</v>
      </c>
      <c r="J1931" s="18">
        <v>1</v>
      </c>
      <c r="K1931" s="18">
        <v>3</v>
      </c>
      <c r="L1931" s="18" t="str">
        <f>[1]卡牌表配置表!I1931</f>
        <v>0,0,0</v>
      </c>
      <c r="M1931" s="18">
        <f t="shared" si="92"/>
        <v>100008010</v>
      </c>
      <c r="O1931" s="31" t="s">
        <v>170</v>
      </c>
      <c r="P1931" s="18">
        <f>[1]卡牌表配置表!L1931</f>
        <v>0</v>
      </c>
      <c r="R1931" s="18" t="str">
        <f>[1]卡牌表配置表!N1931</f>
        <v/>
      </c>
      <c r="T1931" s="18" t="str">
        <f>[1]卡牌表配置表!P1931</f>
        <v/>
      </c>
      <c r="W1931" s="18">
        <f>[1]卡牌表配置表!W1931</f>
        <v>20</v>
      </c>
      <c r="X1931" s="18" t="str">
        <f>[1]卡牌表配置表!X1931</f>
        <v>-2,1000</v>
      </c>
      <c r="Y1931" s="18">
        <v>0</v>
      </c>
      <c r="Z1931" s="18">
        <f>[1]卡牌表配置表!AA1931</f>
        <v>30000</v>
      </c>
      <c r="AA1931" s="18" t="str">
        <f>[1]卡牌表配置表!AB1931</f>
        <v/>
      </c>
      <c r="AB1931" s="18">
        <f>[1]卡牌表配置表!AR1931</f>
        <v>21100008</v>
      </c>
      <c r="AD1931" s="30">
        <f>VLOOKUP(F1931,t_card_group_s说明表!$B$6:$L$88,COLUMNS(t_card_group_s说明表!$B$6:$L$6),0)</f>
        <v>6</v>
      </c>
    </row>
    <row r="1932" spans="1:30" ht="15.75" customHeight="1" x14ac:dyDescent="0.2">
      <c r="A1932" s="18">
        <f t="shared" si="90"/>
        <v>1927</v>
      </c>
      <c r="B1932" s="18">
        <f>[1]卡牌表配置表!C1932</f>
        <v>10000802</v>
      </c>
      <c r="C1932" s="18">
        <f>[1]卡牌表配置表!D1932</f>
        <v>0</v>
      </c>
      <c r="D1932" s="18">
        <f>[1]卡牌表配置表!E1932</f>
        <v>20100008</v>
      </c>
      <c r="E1932" s="18" t="str">
        <f>[1]卡牌表配置表!F1932</f>
        <v>2*2魔兵，召唤魔兵</v>
      </c>
      <c r="F1932" s="18">
        <f>[1]卡牌表配置表!G1932</f>
        <v>100008</v>
      </c>
      <c r="G1932" s="18">
        <f>[1]卡牌表配置表!V1932</f>
        <v>2</v>
      </c>
      <c r="H1932" s="18">
        <f t="shared" si="91"/>
        <v>10000803</v>
      </c>
      <c r="I1932" s="30">
        <v>230002</v>
      </c>
      <c r="J1932" s="18">
        <v>1</v>
      </c>
      <c r="K1932" s="18">
        <v>3</v>
      </c>
      <c r="L1932" s="18" t="str">
        <f>[1]卡牌表配置表!I1932</f>
        <v>0,0,0</v>
      </c>
      <c r="M1932" s="18">
        <f t="shared" si="92"/>
        <v>100008020</v>
      </c>
      <c r="O1932" s="31" t="s">
        <v>170</v>
      </c>
      <c r="P1932" s="18">
        <f>[1]卡牌表配置表!L1932</f>
        <v>0</v>
      </c>
      <c r="R1932" s="18" t="str">
        <f>[1]卡牌表配置表!N1932</f>
        <v/>
      </c>
      <c r="T1932" s="18" t="str">
        <f>[1]卡牌表配置表!P1932</f>
        <v/>
      </c>
      <c r="W1932" s="18">
        <f>[1]卡牌表配置表!W1932</f>
        <v>80</v>
      </c>
      <c r="X1932" s="18" t="str">
        <f>[1]卡牌表配置表!X1932</f>
        <v>-2,5000</v>
      </c>
      <c r="Y1932" s="18">
        <v>0</v>
      </c>
      <c r="Z1932" s="18">
        <f>[1]卡牌表配置表!AA1932</f>
        <v>30000</v>
      </c>
      <c r="AA1932" s="18" t="str">
        <f>[1]卡牌表配置表!AB1932</f>
        <v/>
      </c>
      <c r="AB1932" s="18">
        <f>[1]卡牌表配置表!AR1932</f>
        <v>21100008</v>
      </c>
      <c r="AD1932" s="30">
        <f>VLOOKUP(F1932,t_card_group_s说明表!$B$6:$L$88,COLUMNS(t_card_group_s说明表!$B$6:$L$6),0)</f>
        <v>6</v>
      </c>
    </row>
    <row r="1933" spans="1:30" ht="15.75" customHeight="1" x14ac:dyDescent="0.2">
      <c r="A1933" s="18">
        <f t="shared" si="90"/>
        <v>1928</v>
      </c>
      <c r="B1933" s="18">
        <f>[1]卡牌表配置表!C1933</f>
        <v>10000803</v>
      </c>
      <c r="C1933" s="18">
        <f>[1]卡牌表配置表!D1933</f>
        <v>0</v>
      </c>
      <c r="D1933" s="18">
        <f>[1]卡牌表配置表!E1933</f>
        <v>20100008</v>
      </c>
      <c r="E1933" s="18" t="str">
        <f>[1]卡牌表配置表!F1933</f>
        <v>2*2魔兵，召唤魔兵</v>
      </c>
      <c r="F1933" s="18">
        <f>[1]卡牌表配置表!G1933</f>
        <v>100008</v>
      </c>
      <c r="G1933" s="18">
        <f>[1]卡牌表配置表!V1933</f>
        <v>3</v>
      </c>
      <c r="H1933" s="18">
        <f t="shared" si="91"/>
        <v>10000804</v>
      </c>
      <c r="I1933" s="30">
        <v>230002</v>
      </c>
      <c r="J1933" s="18">
        <v>1</v>
      </c>
      <c r="K1933" s="18">
        <v>3</v>
      </c>
      <c r="L1933" s="18" t="str">
        <f>[1]卡牌表配置表!I1933</f>
        <v>0,0,0</v>
      </c>
      <c r="M1933" s="18">
        <f t="shared" si="92"/>
        <v>100008030</v>
      </c>
      <c r="O1933" s="31" t="s">
        <v>170</v>
      </c>
      <c r="P1933" s="18">
        <f>[1]卡牌表配置表!L1933</f>
        <v>0</v>
      </c>
      <c r="R1933" s="18" t="str">
        <f>[1]卡牌表配置表!N1933</f>
        <v/>
      </c>
      <c r="T1933" s="18" t="str">
        <f>[1]卡牌表配置表!P1933</f>
        <v/>
      </c>
      <c r="W1933" s="18">
        <f>[1]卡牌表配置表!W1933</f>
        <v>120</v>
      </c>
      <c r="X1933" s="18" t="str">
        <f>[1]卡牌表配置表!X1933</f>
        <v>-2,15000</v>
      </c>
      <c r="Y1933" s="18">
        <v>0</v>
      </c>
      <c r="Z1933" s="18">
        <f>[1]卡牌表配置表!AA1933</f>
        <v>30000</v>
      </c>
      <c r="AA1933" s="18" t="str">
        <f>[1]卡牌表配置表!AB1933</f>
        <v/>
      </c>
      <c r="AB1933" s="18">
        <f>[1]卡牌表配置表!AR1933</f>
        <v>21100008</v>
      </c>
      <c r="AD1933" s="30">
        <f>VLOOKUP(F1933,t_card_group_s说明表!$B$6:$L$88,COLUMNS(t_card_group_s说明表!$B$6:$L$6),0)</f>
        <v>6</v>
      </c>
    </row>
    <row r="1934" spans="1:30" ht="15.75" customHeight="1" x14ac:dyDescent="0.2">
      <c r="A1934" s="18">
        <f t="shared" si="90"/>
        <v>1929</v>
      </c>
      <c r="B1934" s="18">
        <f>[1]卡牌表配置表!C1934</f>
        <v>10000804</v>
      </c>
      <c r="C1934" s="18">
        <f>[1]卡牌表配置表!D1934</f>
        <v>0</v>
      </c>
      <c r="D1934" s="18">
        <f>[1]卡牌表配置表!E1934</f>
        <v>20100008</v>
      </c>
      <c r="E1934" s="18" t="str">
        <f>[1]卡牌表配置表!F1934</f>
        <v>2*2魔兵，召唤魔兵</v>
      </c>
      <c r="F1934" s="18">
        <f>[1]卡牌表配置表!G1934</f>
        <v>100008</v>
      </c>
      <c r="G1934" s="18">
        <f>[1]卡牌表配置表!V1934</f>
        <v>4</v>
      </c>
      <c r="H1934" s="18">
        <f t="shared" si="91"/>
        <v>10000805</v>
      </c>
      <c r="I1934" s="30">
        <v>230002</v>
      </c>
      <c r="J1934" s="18">
        <v>1</v>
      </c>
      <c r="K1934" s="18">
        <v>3</v>
      </c>
      <c r="L1934" s="18" t="str">
        <f>[1]卡牌表配置表!I1934</f>
        <v>0,0,0</v>
      </c>
      <c r="M1934" s="18">
        <f t="shared" si="92"/>
        <v>100008040</v>
      </c>
      <c r="O1934" s="31" t="s">
        <v>170</v>
      </c>
      <c r="P1934" s="18">
        <f>[1]卡牌表配置表!L1934</f>
        <v>0</v>
      </c>
      <c r="R1934" s="18" t="str">
        <f>[1]卡牌表配置表!N1934</f>
        <v/>
      </c>
      <c r="T1934" s="18" t="str">
        <f>[1]卡牌表配置表!P1934</f>
        <v/>
      </c>
      <c r="W1934" s="18">
        <f>[1]卡牌表配置表!W1934</f>
        <v>120</v>
      </c>
      <c r="X1934" s="18" t="str">
        <f>[1]卡牌表配置表!X1934</f>
        <v>-2,22500</v>
      </c>
      <c r="Y1934" s="18">
        <v>0</v>
      </c>
      <c r="Z1934" s="18">
        <f>[1]卡牌表配置表!AA1934</f>
        <v>30000</v>
      </c>
      <c r="AA1934" s="18" t="str">
        <f>[1]卡牌表配置表!AB1934</f>
        <v/>
      </c>
      <c r="AB1934" s="18">
        <f>[1]卡牌表配置表!AR1934</f>
        <v>21100008</v>
      </c>
      <c r="AD1934" s="30">
        <f>VLOOKUP(F1934,t_card_group_s说明表!$B$6:$L$88,COLUMNS(t_card_group_s说明表!$B$6:$L$6),0)</f>
        <v>6</v>
      </c>
    </row>
    <row r="1935" spans="1:30" ht="15.75" customHeight="1" x14ac:dyDescent="0.2">
      <c r="A1935" s="18">
        <f t="shared" si="90"/>
        <v>1930</v>
      </c>
      <c r="B1935" s="18">
        <f>[1]卡牌表配置表!C1935</f>
        <v>10000805</v>
      </c>
      <c r="C1935" s="18">
        <f>[1]卡牌表配置表!D1935</f>
        <v>0</v>
      </c>
      <c r="D1935" s="18">
        <f>[1]卡牌表配置表!E1935</f>
        <v>20100008</v>
      </c>
      <c r="E1935" s="18" t="str">
        <f>[1]卡牌表配置表!F1935</f>
        <v>2*2魔兵，召唤魔兵</v>
      </c>
      <c r="F1935" s="18">
        <f>[1]卡牌表配置表!G1935</f>
        <v>100008</v>
      </c>
      <c r="G1935" s="18">
        <f>[1]卡牌表配置表!V1935</f>
        <v>5</v>
      </c>
      <c r="H1935" s="18">
        <f t="shared" si="91"/>
        <v>10000806</v>
      </c>
      <c r="I1935" s="30">
        <v>230002</v>
      </c>
      <c r="J1935" s="18">
        <v>1</v>
      </c>
      <c r="K1935" s="18">
        <v>3</v>
      </c>
      <c r="L1935" s="18" t="str">
        <f>[1]卡牌表配置表!I1935</f>
        <v>0,0,0</v>
      </c>
      <c r="M1935" s="18">
        <f t="shared" si="92"/>
        <v>100008050</v>
      </c>
      <c r="O1935" s="31" t="s">
        <v>170</v>
      </c>
      <c r="P1935" s="18">
        <f>[1]卡牌表配置表!L1935</f>
        <v>0</v>
      </c>
      <c r="R1935" s="18" t="str">
        <f>[1]卡牌表配置表!N1935</f>
        <v/>
      </c>
      <c r="T1935" s="18" t="str">
        <f>[1]卡牌表配置表!P1935</f>
        <v/>
      </c>
      <c r="W1935" s="18">
        <f>[1]卡牌表配置表!W1935</f>
        <v>160</v>
      </c>
      <c r="X1935" s="18" t="str">
        <f>[1]卡牌表配置表!X1935</f>
        <v>-2,33800</v>
      </c>
      <c r="Y1935" s="18">
        <v>0</v>
      </c>
      <c r="Z1935" s="18">
        <f>[1]卡牌表配置表!AA1935</f>
        <v>30000</v>
      </c>
      <c r="AA1935" s="18" t="str">
        <f>[1]卡牌表配置表!AB1935</f>
        <v/>
      </c>
      <c r="AB1935" s="18">
        <f>[1]卡牌表配置表!AR1935</f>
        <v>21100008</v>
      </c>
      <c r="AD1935" s="30">
        <f>VLOOKUP(F1935,t_card_group_s说明表!$B$6:$L$88,COLUMNS(t_card_group_s说明表!$B$6:$L$6),0)</f>
        <v>6</v>
      </c>
    </row>
    <row r="1936" spans="1:30" ht="15.75" customHeight="1" x14ac:dyDescent="0.2">
      <c r="A1936" s="18">
        <f t="shared" si="90"/>
        <v>1931</v>
      </c>
      <c r="B1936" s="18">
        <f>[1]卡牌表配置表!C1936</f>
        <v>10000806</v>
      </c>
      <c r="C1936" s="18">
        <f>[1]卡牌表配置表!D1936</f>
        <v>0</v>
      </c>
      <c r="D1936" s="18">
        <f>[1]卡牌表配置表!E1936</f>
        <v>20100008</v>
      </c>
      <c r="E1936" s="18" t="str">
        <f>[1]卡牌表配置表!F1936</f>
        <v>2*2魔兵，召唤魔兵</v>
      </c>
      <c r="F1936" s="18">
        <f>[1]卡牌表配置表!G1936</f>
        <v>100008</v>
      </c>
      <c r="G1936" s="18">
        <f>[1]卡牌表配置表!V1936</f>
        <v>6</v>
      </c>
      <c r="H1936" s="18">
        <f t="shared" si="91"/>
        <v>10000807</v>
      </c>
      <c r="I1936" s="30">
        <v>230002</v>
      </c>
      <c r="J1936" s="18">
        <v>1</v>
      </c>
      <c r="K1936" s="18">
        <v>3</v>
      </c>
      <c r="L1936" s="18" t="str">
        <f>[1]卡牌表配置表!I1936</f>
        <v>0,0,0</v>
      </c>
      <c r="M1936" s="18">
        <f t="shared" si="92"/>
        <v>100008060</v>
      </c>
      <c r="O1936" s="31" t="s">
        <v>170</v>
      </c>
      <c r="P1936" s="18">
        <f>[1]卡牌表配置表!L1936</f>
        <v>0</v>
      </c>
      <c r="R1936" s="18" t="str">
        <f>[1]卡牌表配置表!N1936</f>
        <v/>
      </c>
      <c r="T1936" s="18" t="str">
        <f>[1]卡牌表配置表!P1936</f>
        <v/>
      </c>
      <c r="W1936" s="18">
        <f>[1]卡牌表配置表!W1936</f>
        <v>160</v>
      </c>
      <c r="X1936" s="18" t="str">
        <f>[1]卡牌表配置表!X1936</f>
        <v>-2,43900</v>
      </c>
      <c r="Y1936" s="18">
        <v>0</v>
      </c>
      <c r="Z1936" s="18">
        <f>[1]卡牌表配置表!AA1936</f>
        <v>30000</v>
      </c>
      <c r="AA1936" s="18" t="str">
        <f>[1]卡牌表配置表!AB1936</f>
        <v/>
      </c>
      <c r="AB1936" s="18">
        <f>[1]卡牌表配置表!AR1936</f>
        <v>21100008</v>
      </c>
      <c r="AD1936" s="30">
        <f>VLOOKUP(F1936,t_card_group_s说明表!$B$6:$L$88,COLUMNS(t_card_group_s说明表!$B$6:$L$6),0)</f>
        <v>6</v>
      </c>
    </row>
    <row r="1937" spans="1:30" ht="15.75" customHeight="1" x14ac:dyDescent="0.2">
      <c r="A1937" s="18">
        <f t="shared" si="90"/>
        <v>1932</v>
      </c>
      <c r="B1937" s="18">
        <f>[1]卡牌表配置表!C1937</f>
        <v>10000807</v>
      </c>
      <c r="C1937" s="18">
        <f>[1]卡牌表配置表!D1937</f>
        <v>0</v>
      </c>
      <c r="D1937" s="18">
        <f>[1]卡牌表配置表!E1937</f>
        <v>20100008</v>
      </c>
      <c r="E1937" s="18" t="str">
        <f>[1]卡牌表配置表!F1937</f>
        <v>2*2魔兵，召唤魔兵</v>
      </c>
      <c r="F1937" s="18">
        <f>[1]卡牌表配置表!G1937</f>
        <v>100008</v>
      </c>
      <c r="G1937" s="18">
        <f>[1]卡牌表配置表!V1937</f>
        <v>7</v>
      </c>
      <c r="H1937" s="18">
        <f t="shared" si="91"/>
        <v>10000808</v>
      </c>
      <c r="I1937" s="30">
        <v>230002</v>
      </c>
      <c r="J1937" s="18">
        <v>1</v>
      </c>
      <c r="K1937" s="18">
        <v>3</v>
      </c>
      <c r="L1937" s="18" t="str">
        <f>[1]卡牌表配置表!I1937</f>
        <v>0,0,0</v>
      </c>
      <c r="M1937" s="18">
        <f t="shared" si="92"/>
        <v>100008070</v>
      </c>
      <c r="O1937" s="31" t="s">
        <v>170</v>
      </c>
      <c r="P1937" s="18">
        <f>[1]卡牌表配置表!L1937</f>
        <v>0</v>
      </c>
      <c r="R1937" s="18" t="str">
        <f>[1]卡牌表配置表!N1937</f>
        <v/>
      </c>
      <c r="T1937" s="18" t="str">
        <f>[1]卡牌表配置表!P1937</f>
        <v/>
      </c>
      <c r="W1937" s="18">
        <f>[1]卡牌表配置表!W1937</f>
        <v>200</v>
      </c>
      <c r="X1937" s="18" t="str">
        <f>[1]卡牌表配置表!X1937</f>
        <v>-2,57100</v>
      </c>
      <c r="Y1937" s="18">
        <v>0</v>
      </c>
      <c r="Z1937" s="18">
        <f>[1]卡牌表配置表!AA1937</f>
        <v>30000</v>
      </c>
      <c r="AA1937" s="18" t="str">
        <f>[1]卡牌表配置表!AB1937</f>
        <v/>
      </c>
      <c r="AB1937" s="18">
        <f>[1]卡牌表配置表!AR1937</f>
        <v>21100008</v>
      </c>
      <c r="AD1937" s="30">
        <f>VLOOKUP(F1937,t_card_group_s说明表!$B$6:$L$88,COLUMNS(t_card_group_s说明表!$B$6:$L$6),0)</f>
        <v>6</v>
      </c>
    </row>
    <row r="1938" spans="1:30" ht="15.75" customHeight="1" x14ac:dyDescent="0.2">
      <c r="A1938" s="18">
        <f t="shared" si="90"/>
        <v>1933</v>
      </c>
      <c r="B1938" s="18">
        <f>[1]卡牌表配置表!C1938</f>
        <v>10000808</v>
      </c>
      <c r="C1938" s="18">
        <f>[1]卡牌表配置表!D1938</f>
        <v>0</v>
      </c>
      <c r="D1938" s="18">
        <f>[1]卡牌表配置表!E1938</f>
        <v>20100008</v>
      </c>
      <c r="E1938" s="18" t="str">
        <f>[1]卡牌表配置表!F1938</f>
        <v>2*2魔兵，召唤魔兵</v>
      </c>
      <c r="F1938" s="18">
        <f>[1]卡牌表配置表!G1938</f>
        <v>100008</v>
      </c>
      <c r="G1938" s="18">
        <f>[1]卡牌表配置表!V1938</f>
        <v>8</v>
      </c>
      <c r="H1938" s="18">
        <f t="shared" si="91"/>
        <v>10000809</v>
      </c>
      <c r="I1938" s="30">
        <v>230002</v>
      </c>
      <c r="J1938" s="18">
        <v>1</v>
      </c>
      <c r="K1938" s="18">
        <v>3</v>
      </c>
      <c r="L1938" s="18" t="str">
        <f>[1]卡牌表配置表!I1938</f>
        <v>0,0,0</v>
      </c>
      <c r="M1938" s="18">
        <f t="shared" si="92"/>
        <v>100008080</v>
      </c>
      <c r="O1938" s="31" t="s">
        <v>170</v>
      </c>
      <c r="P1938" s="18">
        <f>[1]卡牌表配置表!L1938</f>
        <v>0</v>
      </c>
      <c r="R1938" s="18" t="str">
        <f>[1]卡牌表配置表!N1938</f>
        <v/>
      </c>
      <c r="T1938" s="18" t="str">
        <f>[1]卡牌表配置表!P1938</f>
        <v/>
      </c>
      <c r="W1938" s="18">
        <f>[1]卡牌表配置表!W1938</f>
        <v>200</v>
      </c>
      <c r="X1938" s="18" t="str">
        <f>[1]卡牌表配置表!X1938</f>
        <v>-2,74200</v>
      </c>
      <c r="Y1938" s="18">
        <v>0</v>
      </c>
      <c r="Z1938" s="18">
        <f>[1]卡牌表配置表!AA1938</f>
        <v>30000</v>
      </c>
      <c r="AA1938" s="18" t="str">
        <f>[1]卡牌表配置表!AB1938</f>
        <v/>
      </c>
      <c r="AB1938" s="18">
        <f>[1]卡牌表配置表!AR1938</f>
        <v>21100008</v>
      </c>
      <c r="AD1938" s="30">
        <f>VLOOKUP(F1938,t_card_group_s说明表!$B$6:$L$88,COLUMNS(t_card_group_s说明表!$B$6:$L$6),0)</f>
        <v>6</v>
      </c>
    </row>
    <row r="1939" spans="1:30" ht="15.75" customHeight="1" x14ac:dyDescent="0.2">
      <c r="A1939" s="18">
        <f t="shared" si="90"/>
        <v>1934</v>
      </c>
      <c r="B1939" s="18">
        <f>[1]卡牌表配置表!C1939</f>
        <v>10000809</v>
      </c>
      <c r="C1939" s="18">
        <f>[1]卡牌表配置表!D1939</f>
        <v>0</v>
      </c>
      <c r="D1939" s="18">
        <f>[1]卡牌表配置表!E1939</f>
        <v>20100008</v>
      </c>
      <c r="E1939" s="18" t="str">
        <f>[1]卡牌表配置表!F1939</f>
        <v>2*2魔兵，召唤魔兵</v>
      </c>
      <c r="F1939" s="18">
        <f>[1]卡牌表配置表!G1939</f>
        <v>100008</v>
      </c>
      <c r="G1939" s="18">
        <f>[1]卡牌表配置表!V1939</f>
        <v>9</v>
      </c>
      <c r="H1939" s="18">
        <f t="shared" si="91"/>
        <v>10000810</v>
      </c>
      <c r="I1939" s="30">
        <v>230002</v>
      </c>
      <c r="J1939" s="18">
        <v>1</v>
      </c>
      <c r="K1939" s="18">
        <v>3</v>
      </c>
      <c r="L1939" s="18" t="str">
        <f>[1]卡牌表配置表!I1939</f>
        <v>0,0,0</v>
      </c>
      <c r="M1939" s="18">
        <f t="shared" si="92"/>
        <v>100008090</v>
      </c>
      <c r="O1939" s="31" t="s">
        <v>170</v>
      </c>
      <c r="P1939" s="18">
        <f>[1]卡牌表配置表!L1939</f>
        <v>0</v>
      </c>
      <c r="R1939" s="18" t="str">
        <f>[1]卡牌表配置表!N1939</f>
        <v/>
      </c>
      <c r="T1939" s="18" t="str">
        <f>[1]卡牌表配置表!P1939</f>
        <v/>
      </c>
      <c r="W1939" s="18">
        <f>[1]卡牌表配置表!W1939</f>
        <v>240</v>
      </c>
      <c r="X1939" s="18" t="str">
        <f>[1]卡牌表配置表!X1939</f>
        <v>-2,96500</v>
      </c>
      <c r="Y1939" s="18">
        <v>0</v>
      </c>
      <c r="Z1939" s="18">
        <f>[1]卡牌表配置表!AA1939</f>
        <v>30000</v>
      </c>
      <c r="AA1939" s="18" t="str">
        <f>[1]卡牌表配置表!AB1939</f>
        <v/>
      </c>
      <c r="AB1939" s="18">
        <f>[1]卡牌表配置表!AR1939</f>
        <v>21100008</v>
      </c>
      <c r="AD1939" s="30">
        <f>VLOOKUP(F1939,t_card_group_s说明表!$B$6:$L$88,COLUMNS(t_card_group_s说明表!$B$6:$L$6),0)</f>
        <v>6</v>
      </c>
    </row>
    <row r="1940" spans="1:30" ht="15.75" customHeight="1" x14ac:dyDescent="0.2">
      <c r="A1940" s="18">
        <f t="shared" si="90"/>
        <v>1935</v>
      </c>
      <c r="B1940" s="18">
        <f>[1]卡牌表配置表!C1940</f>
        <v>10000810</v>
      </c>
      <c r="C1940" s="18">
        <f>[1]卡牌表配置表!D1940</f>
        <v>0</v>
      </c>
      <c r="D1940" s="18">
        <f>[1]卡牌表配置表!E1940</f>
        <v>20100008</v>
      </c>
      <c r="E1940" s="18" t="str">
        <f>[1]卡牌表配置表!F1940</f>
        <v>2*2魔兵，召唤魔兵</v>
      </c>
      <c r="F1940" s="18">
        <f>[1]卡牌表配置表!G1940</f>
        <v>100008</v>
      </c>
      <c r="G1940" s="18">
        <f>[1]卡牌表配置表!V1940</f>
        <v>10</v>
      </c>
      <c r="H1940" s="18">
        <f t="shared" si="91"/>
        <v>10000811</v>
      </c>
      <c r="I1940" s="30">
        <v>230002</v>
      </c>
      <c r="J1940" s="18">
        <v>1</v>
      </c>
      <c r="K1940" s="18">
        <v>3</v>
      </c>
      <c r="L1940" s="18" t="str">
        <f>[1]卡牌表配置表!I1940</f>
        <v>0,0,0</v>
      </c>
      <c r="M1940" s="18">
        <f t="shared" si="92"/>
        <v>100008100</v>
      </c>
      <c r="O1940" s="31" t="s">
        <v>170</v>
      </c>
      <c r="P1940" s="18">
        <f>[1]卡牌表配置表!L1940</f>
        <v>0</v>
      </c>
      <c r="R1940" s="18" t="str">
        <f>[1]卡牌表配置表!N1940</f>
        <v/>
      </c>
      <c r="T1940" s="18" t="str">
        <f>[1]卡牌表配置表!P1940</f>
        <v/>
      </c>
      <c r="W1940" s="18">
        <f>[1]卡牌表配置表!W1940</f>
        <v>240</v>
      </c>
      <c r="X1940" s="18" t="str">
        <f>[1]卡牌表配置表!X1940</f>
        <v>-2,125500</v>
      </c>
      <c r="Y1940" s="18">
        <v>0</v>
      </c>
      <c r="Z1940" s="18">
        <f>[1]卡牌表配置表!AA1940</f>
        <v>30000</v>
      </c>
      <c r="AA1940" s="18" t="str">
        <f>[1]卡牌表配置表!AB1940</f>
        <v/>
      </c>
      <c r="AB1940" s="18">
        <f>[1]卡牌表配置表!AR1940</f>
        <v>21100008</v>
      </c>
      <c r="AD1940" s="30">
        <f>VLOOKUP(F1940,t_card_group_s说明表!$B$6:$L$88,COLUMNS(t_card_group_s说明表!$B$6:$L$6),0)</f>
        <v>6</v>
      </c>
    </row>
    <row r="1941" spans="1:30" ht="15.75" customHeight="1" x14ac:dyDescent="0.2">
      <c r="A1941" s="18">
        <f t="shared" si="90"/>
        <v>1936</v>
      </c>
      <c r="B1941" s="18">
        <f>[1]卡牌表配置表!C1941</f>
        <v>10000811</v>
      </c>
      <c r="C1941" s="18">
        <f>[1]卡牌表配置表!D1941</f>
        <v>0</v>
      </c>
      <c r="D1941" s="18">
        <f>[1]卡牌表配置表!E1941</f>
        <v>20100008</v>
      </c>
      <c r="E1941" s="18" t="str">
        <f>[1]卡牌表配置表!F1941</f>
        <v>2*2魔兵，召唤魔兵</v>
      </c>
      <c r="F1941" s="18">
        <f>[1]卡牌表配置表!G1941</f>
        <v>100008</v>
      </c>
      <c r="G1941" s="18">
        <f>[1]卡牌表配置表!V1941</f>
        <v>11</v>
      </c>
      <c r="H1941" s="18">
        <f t="shared" si="91"/>
        <v>10000812</v>
      </c>
      <c r="I1941" s="30">
        <v>230002</v>
      </c>
      <c r="J1941" s="18">
        <v>1</v>
      </c>
      <c r="K1941" s="18">
        <v>3</v>
      </c>
      <c r="L1941" s="18" t="str">
        <f>[1]卡牌表配置表!I1941</f>
        <v>0,0,0</v>
      </c>
      <c r="M1941" s="18">
        <f t="shared" si="92"/>
        <v>100008110</v>
      </c>
      <c r="O1941" s="31" t="s">
        <v>170</v>
      </c>
      <c r="P1941" s="18">
        <f>[1]卡牌表配置表!L1941</f>
        <v>0</v>
      </c>
      <c r="R1941" s="18" t="str">
        <f>[1]卡牌表配置表!N1941</f>
        <v/>
      </c>
      <c r="T1941" s="18" t="str">
        <f>[1]卡牌表配置表!P1941</f>
        <v/>
      </c>
      <c r="W1941" s="18">
        <f>[1]卡牌表配置表!W1941</f>
        <v>280</v>
      </c>
      <c r="X1941" s="18" t="str">
        <f>[1]卡牌表配置表!X1941</f>
        <v>-2,163200</v>
      </c>
      <c r="Y1941" s="18">
        <v>0</v>
      </c>
      <c r="Z1941" s="18">
        <f>[1]卡牌表配置表!AA1941</f>
        <v>30000</v>
      </c>
      <c r="AA1941" s="18" t="str">
        <f>[1]卡牌表配置表!AB1941</f>
        <v/>
      </c>
      <c r="AB1941" s="18">
        <f>[1]卡牌表配置表!AR1941</f>
        <v>21100008</v>
      </c>
      <c r="AD1941" s="30">
        <f>VLOOKUP(F1941,t_card_group_s说明表!$B$6:$L$88,COLUMNS(t_card_group_s说明表!$B$6:$L$6),0)</f>
        <v>6</v>
      </c>
    </row>
    <row r="1942" spans="1:30" ht="15.75" customHeight="1" x14ac:dyDescent="0.2">
      <c r="A1942" s="18">
        <f t="shared" si="90"/>
        <v>1937</v>
      </c>
      <c r="B1942" s="18">
        <f>[1]卡牌表配置表!C1942</f>
        <v>10000812</v>
      </c>
      <c r="C1942" s="18">
        <f>[1]卡牌表配置表!D1942</f>
        <v>0</v>
      </c>
      <c r="D1942" s="18">
        <f>[1]卡牌表配置表!E1942</f>
        <v>20100008</v>
      </c>
      <c r="E1942" s="18" t="str">
        <f>[1]卡牌表配置表!F1942</f>
        <v>2*2魔兵，召唤魔兵</v>
      </c>
      <c r="F1942" s="18">
        <f>[1]卡牌表配置表!G1942</f>
        <v>100008</v>
      </c>
      <c r="G1942" s="18">
        <f>[1]卡牌表配置表!V1942</f>
        <v>12</v>
      </c>
      <c r="H1942" s="18">
        <f t="shared" si="91"/>
        <v>10000813</v>
      </c>
      <c r="I1942" s="30">
        <v>230002</v>
      </c>
      <c r="J1942" s="18">
        <v>1</v>
      </c>
      <c r="K1942" s="18">
        <v>3</v>
      </c>
      <c r="L1942" s="18" t="str">
        <f>[1]卡牌表配置表!I1942</f>
        <v>0,0,0</v>
      </c>
      <c r="M1942" s="18">
        <f t="shared" si="92"/>
        <v>100008120</v>
      </c>
      <c r="O1942" s="31" t="s">
        <v>170</v>
      </c>
      <c r="P1942" s="18">
        <f>[1]卡牌表配置表!L1942</f>
        <v>0</v>
      </c>
      <c r="R1942" s="18" t="str">
        <f>[1]卡牌表配置表!N1942</f>
        <v/>
      </c>
      <c r="T1942" s="18" t="str">
        <f>[1]卡牌表配置表!P1942</f>
        <v/>
      </c>
      <c r="W1942" s="18">
        <f>[1]卡牌表配置表!W1942</f>
        <v>280</v>
      </c>
      <c r="X1942" s="18" t="str">
        <f>[1]卡牌表配置表!X1942</f>
        <v>-2,212200</v>
      </c>
      <c r="Y1942" s="18">
        <v>0</v>
      </c>
      <c r="Z1942" s="18">
        <f>[1]卡牌表配置表!AA1942</f>
        <v>30000</v>
      </c>
      <c r="AA1942" s="18" t="str">
        <f>[1]卡牌表配置表!AB1942</f>
        <v/>
      </c>
      <c r="AB1942" s="18">
        <f>[1]卡牌表配置表!AR1942</f>
        <v>21100008</v>
      </c>
      <c r="AD1942" s="30">
        <f>VLOOKUP(F1942,t_card_group_s说明表!$B$6:$L$88,COLUMNS(t_card_group_s说明表!$B$6:$L$6),0)</f>
        <v>6</v>
      </c>
    </row>
    <row r="1943" spans="1:30" ht="15.75" customHeight="1" x14ac:dyDescent="0.2">
      <c r="A1943" s="18">
        <f t="shared" si="90"/>
        <v>1938</v>
      </c>
      <c r="B1943" s="18">
        <f>[1]卡牌表配置表!C1943</f>
        <v>10000813</v>
      </c>
      <c r="C1943" s="18">
        <f>[1]卡牌表配置表!D1943</f>
        <v>0</v>
      </c>
      <c r="D1943" s="18">
        <f>[1]卡牌表配置表!E1943</f>
        <v>20100008</v>
      </c>
      <c r="E1943" s="18" t="str">
        <f>[1]卡牌表配置表!F1943</f>
        <v>2*2魔兵，召唤魔兵</v>
      </c>
      <c r="F1943" s="18">
        <f>[1]卡牌表配置表!G1943</f>
        <v>100008</v>
      </c>
      <c r="G1943" s="18">
        <f>[1]卡牌表配置表!V1943</f>
        <v>13</v>
      </c>
      <c r="H1943" s="18">
        <f t="shared" si="91"/>
        <v>10000814</v>
      </c>
      <c r="I1943" s="30">
        <v>230002</v>
      </c>
      <c r="J1943" s="18">
        <v>1</v>
      </c>
      <c r="K1943" s="18">
        <v>3</v>
      </c>
      <c r="L1943" s="18" t="str">
        <f>[1]卡牌表配置表!I1943</f>
        <v>0,0,0</v>
      </c>
      <c r="M1943" s="18">
        <f t="shared" si="92"/>
        <v>100008130</v>
      </c>
      <c r="O1943" s="31" t="s">
        <v>170</v>
      </c>
      <c r="P1943" s="18">
        <f>[1]卡牌表配置表!L1943</f>
        <v>0</v>
      </c>
      <c r="R1943" s="18" t="str">
        <f>[1]卡牌表配置表!N1943</f>
        <v/>
      </c>
      <c r="T1943" s="18" t="str">
        <f>[1]卡牌表配置表!P1943</f>
        <v/>
      </c>
      <c r="W1943" s="18">
        <f>[1]卡牌表配置表!W1943</f>
        <v>320</v>
      </c>
      <c r="X1943" s="18" t="str">
        <f>[1]卡牌表配置表!X1943</f>
        <v>-2,275900</v>
      </c>
      <c r="Y1943" s="18">
        <v>0</v>
      </c>
      <c r="Z1943" s="18">
        <f>[1]卡牌表配置表!AA1943</f>
        <v>30000</v>
      </c>
      <c r="AA1943" s="18" t="str">
        <f>[1]卡牌表配置表!AB1943</f>
        <v/>
      </c>
      <c r="AB1943" s="18">
        <f>[1]卡牌表配置表!AR1943</f>
        <v>21100008</v>
      </c>
      <c r="AD1943" s="30">
        <f>VLOOKUP(F1943,t_card_group_s说明表!$B$6:$L$88,COLUMNS(t_card_group_s说明表!$B$6:$L$6),0)</f>
        <v>6</v>
      </c>
    </row>
    <row r="1944" spans="1:30" ht="15.75" customHeight="1" x14ac:dyDescent="0.2">
      <c r="A1944" s="18">
        <f t="shared" si="90"/>
        <v>1939</v>
      </c>
      <c r="B1944" s="18">
        <f>[1]卡牌表配置表!C1944</f>
        <v>10000814</v>
      </c>
      <c r="C1944" s="18">
        <f>[1]卡牌表配置表!D1944</f>
        <v>0</v>
      </c>
      <c r="D1944" s="18">
        <f>[1]卡牌表配置表!E1944</f>
        <v>20100008</v>
      </c>
      <c r="E1944" s="18" t="str">
        <f>[1]卡牌表配置表!F1944</f>
        <v>2*2魔兵，召唤魔兵</v>
      </c>
      <c r="F1944" s="18">
        <f>[1]卡牌表配置表!G1944</f>
        <v>100008</v>
      </c>
      <c r="G1944" s="18">
        <f>[1]卡牌表配置表!V1944</f>
        <v>14</v>
      </c>
      <c r="H1944" s="18">
        <f t="shared" si="91"/>
        <v>10000815</v>
      </c>
      <c r="I1944" s="30">
        <v>230002</v>
      </c>
      <c r="J1944" s="18">
        <v>1</v>
      </c>
      <c r="K1944" s="18">
        <v>3</v>
      </c>
      <c r="L1944" s="18" t="str">
        <f>[1]卡牌表配置表!I1944</f>
        <v>0,0,0</v>
      </c>
      <c r="M1944" s="18">
        <f t="shared" si="92"/>
        <v>100008140</v>
      </c>
      <c r="O1944" s="31" t="s">
        <v>170</v>
      </c>
      <c r="P1944" s="18">
        <f>[1]卡牌表配置表!L1944</f>
        <v>0</v>
      </c>
      <c r="R1944" s="18" t="str">
        <f>[1]卡牌表配置表!N1944</f>
        <v/>
      </c>
      <c r="T1944" s="18" t="str">
        <f>[1]卡牌表配置表!P1944</f>
        <v/>
      </c>
      <c r="W1944" s="18">
        <f>[1]卡牌表配置表!W1944</f>
        <v>320</v>
      </c>
      <c r="X1944" s="18" t="str">
        <f>[1]卡牌表配置表!X1944</f>
        <v>-2,358700</v>
      </c>
      <c r="Y1944" s="18">
        <v>0</v>
      </c>
      <c r="Z1944" s="18">
        <f>[1]卡牌表配置表!AA1944</f>
        <v>30000</v>
      </c>
      <c r="AA1944" s="18" t="str">
        <f>[1]卡牌表配置表!AB1944</f>
        <v/>
      </c>
      <c r="AB1944" s="18">
        <f>[1]卡牌表配置表!AR1944</f>
        <v>21100008</v>
      </c>
      <c r="AD1944" s="30">
        <f>VLOOKUP(F1944,t_card_group_s说明表!$B$6:$L$88,COLUMNS(t_card_group_s说明表!$B$6:$L$6),0)</f>
        <v>6</v>
      </c>
    </row>
    <row r="1945" spans="1:30" ht="15.75" customHeight="1" x14ac:dyDescent="0.2">
      <c r="A1945" s="18">
        <f t="shared" si="90"/>
        <v>1940</v>
      </c>
      <c r="B1945" s="18">
        <f>[1]卡牌表配置表!C1945</f>
        <v>10000815</v>
      </c>
      <c r="C1945" s="18">
        <f>[1]卡牌表配置表!D1945</f>
        <v>0</v>
      </c>
      <c r="D1945" s="18">
        <f>[1]卡牌表配置表!E1945</f>
        <v>20100008</v>
      </c>
      <c r="E1945" s="18" t="str">
        <f>[1]卡牌表配置表!F1945</f>
        <v>2*2魔兵，召唤魔兵</v>
      </c>
      <c r="F1945" s="18">
        <f>[1]卡牌表配置表!G1945</f>
        <v>100008</v>
      </c>
      <c r="G1945" s="18">
        <f>[1]卡牌表配置表!V1945</f>
        <v>15</v>
      </c>
      <c r="H1945" s="18">
        <f t="shared" si="91"/>
        <v>10000816</v>
      </c>
      <c r="I1945" s="30">
        <v>230002</v>
      </c>
      <c r="J1945" s="18">
        <v>1</v>
      </c>
      <c r="K1945" s="18">
        <v>3</v>
      </c>
      <c r="L1945" s="18" t="str">
        <f>[1]卡牌表配置表!I1945</f>
        <v>0,0,0</v>
      </c>
      <c r="M1945" s="18">
        <f t="shared" si="92"/>
        <v>100008150</v>
      </c>
      <c r="O1945" s="31" t="s">
        <v>170</v>
      </c>
      <c r="P1945" s="18">
        <f>[1]卡牌表配置表!L1945</f>
        <v>0</v>
      </c>
      <c r="R1945" s="18" t="str">
        <f>[1]卡牌表配置表!N1945</f>
        <v/>
      </c>
      <c r="T1945" s="18" t="str">
        <f>[1]卡牌表配置表!P1945</f>
        <v/>
      </c>
      <c r="W1945" s="18">
        <f>[1]卡牌表配置表!W1945</f>
        <v>360</v>
      </c>
      <c r="X1945" s="18" t="str">
        <f>[1]卡牌表配置表!X1945</f>
        <v>-2,466300</v>
      </c>
      <c r="Y1945" s="18">
        <v>0</v>
      </c>
      <c r="Z1945" s="18">
        <f>[1]卡牌表配置表!AA1945</f>
        <v>30000</v>
      </c>
      <c r="AA1945" s="18" t="str">
        <f>[1]卡牌表配置表!AB1945</f>
        <v/>
      </c>
      <c r="AB1945" s="18">
        <f>[1]卡牌表配置表!AR1945</f>
        <v>21100008</v>
      </c>
      <c r="AD1945" s="30">
        <f>VLOOKUP(F1945,t_card_group_s说明表!$B$6:$L$88,COLUMNS(t_card_group_s说明表!$B$6:$L$6),0)</f>
        <v>6</v>
      </c>
    </row>
    <row r="1946" spans="1:30" ht="15.75" customHeight="1" x14ac:dyDescent="0.2">
      <c r="A1946" s="18">
        <f t="shared" si="90"/>
        <v>1941</v>
      </c>
      <c r="B1946" s="18">
        <f>[1]卡牌表配置表!C1946</f>
        <v>10000816</v>
      </c>
      <c r="C1946" s="18">
        <f>[1]卡牌表配置表!D1946</f>
        <v>0</v>
      </c>
      <c r="D1946" s="18">
        <f>[1]卡牌表配置表!E1946</f>
        <v>20100008</v>
      </c>
      <c r="E1946" s="18" t="str">
        <f>[1]卡牌表配置表!F1946</f>
        <v>2*2魔兵，召唤魔兵</v>
      </c>
      <c r="F1946" s="18">
        <f>[1]卡牌表配置表!G1946</f>
        <v>100008</v>
      </c>
      <c r="G1946" s="18">
        <f>[1]卡牌表配置表!V1946</f>
        <v>16</v>
      </c>
      <c r="H1946" s="18">
        <f t="shared" si="91"/>
        <v>10000817</v>
      </c>
      <c r="I1946" s="30">
        <v>230002</v>
      </c>
      <c r="J1946" s="18">
        <v>1</v>
      </c>
      <c r="K1946" s="18">
        <v>3</v>
      </c>
      <c r="L1946" s="18" t="str">
        <f>[1]卡牌表配置表!I1946</f>
        <v>0,0,0</v>
      </c>
      <c r="M1946" s="18">
        <f t="shared" si="92"/>
        <v>100008160</v>
      </c>
      <c r="O1946" s="31" t="s">
        <v>170</v>
      </c>
      <c r="P1946" s="18">
        <f>[1]卡牌表配置表!L1946</f>
        <v>0</v>
      </c>
      <c r="R1946" s="18" t="str">
        <f>[1]卡牌表配置表!N1946</f>
        <v/>
      </c>
      <c r="T1946" s="18" t="str">
        <f>[1]卡牌表配置表!P1946</f>
        <v/>
      </c>
      <c r="W1946" s="18">
        <f>[1]卡牌表配置表!W1946</f>
        <v>360</v>
      </c>
      <c r="X1946" s="18" t="str">
        <f>[1]卡牌表配置表!X1946</f>
        <v>-2,606200</v>
      </c>
      <c r="Y1946" s="18">
        <v>0</v>
      </c>
      <c r="Z1946" s="18">
        <f>[1]卡牌表配置表!AA1946</f>
        <v>30000</v>
      </c>
      <c r="AA1946" s="18" t="str">
        <f>[1]卡牌表配置表!AB1946</f>
        <v/>
      </c>
      <c r="AB1946" s="18">
        <f>[1]卡牌表配置表!AR1946</f>
        <v>21100008</v>
      </c>
      <c r="AD1946" s="30">
        <f>VLOOKUP(F1946,t_card_group_s说明表!$B$6:$L$88,COLUMNS(t_card_group_s说明表!$B$6:$L$6),0)</f>
        <v>6</v>
      </c>
    </row>
    <row r="1947" spans="1:30" ht="15.75" customHeight="1" x14ac:dyDescent="0.2">
      <c r="A1947" s="18">
        <f t="shared" si="90"/>
        <v>1942</v>
      </c>
      <c r="B1947" s="18">
        <f>[1]卡牌表配置表!C1947</f>
        <v>10000817</v>
      </c>
      <c r="C1947" s="18">
        <f>[1]卡牌表配置表!D1947</f>
        <v>0</v>
      </c>
      <c r="D1947" s="18">
        <f>[1]卡牌表配置表!E1947</f>
        <v>20100008</v>
      </c>
      <c r="E1947" s="18" t="str">
        <f>[1]卡牌表配置表!F1947</f>
        <v>2*2魔兵，召唤魔兵</v>
      </c>
      <c r="F1947" s="18">
        <f>[1]卡牌表配置表!G1947</f>
        <v>100008</v>
      </c>
      <c r="G1947" s="18">
        <f>[1]卡牌表配置表!V1947</f>
        <v>17</v>
      </c>
      <c r="H1947" s="18">
        <f t="shared" si="91"/>
        <v>10000818</v>
      </c>
      <c r="I1947" s="30">
        <v>230002</v>
      </c>
      <c r="J1947" s="18">
        <v>1</v>
      </c>
      <c r="K1947" s="18">
        <v>3</v>
      </c>
      <c r="L1947" s="18" t="str">
        <f>[1]卡牌表配置表!I1947</f>
        <v>0,0,0</v>
      </c>
      <c r="M1947" s="18">
        <f t="shared" si="92"/>
        <v>100008170</v>
      </c>
      <c r="O1947" s="31" t="s">
        <v>170</v>
      </c>
      <c r="P1947" s="18">
        <f>[1]卡牌表配置表!L1947</f>
        <v>0</v>
      </c>
      <c r="R1947" s="18" t="str">
        <f>[1]卡牌表配置表!N1947</f>
        <v/>
      </c>
      <c r="T1947" s="18" t="str">
        <f>[1]卡牌表配置表!P1947</f>
        <v/>
      </c>
      <c r="W1947" s="18">
        <f>[1]卡牌表配置表!W1947</f>
        <v>400</v>
      </c>
      <c r="X1947" s="18" t="str">
        <f>[1]卡牌表配置表!X1947</f>
        <v>-2,788100</v>
      </c>
      <c r="Y1947" s="18">
        <v>0</v>
      </c>
      <c r="Z1947" s="18">
        <f>[1]卡牌表配置表!AA1947</f>
        <v>30000</v>
      </c>
      <c r="AA1947" s="18" t="str">
        <f>[1]卡牌表配置表!AB1947</f>
        <v/>
      </c>
      <c r="AB1947" s="18">
        <f>[1]卡牌表配置表!AR1947</f>
        <v>21100008</v>
      </c>
      <c r="AD1947" s="30">
        <f>VLOOKUP(F1947,t_card_group_s说明表!$B$6:$L$88,COLUMNS(t_card_group_s说明表!$B$6:$L$6),0)</f>
        <v>6</v>
      </c>
    </row>
    <row r="1948" spans="1:30" ht="15.75" customHeight="1" x14ac:dyDescent="0.2">
      <c r="A1948" s="18">
        <f t="shared" ref="A1948:A1972" si="93">ROW(B1948)-5</f>
        <v>1943</v>
      </c>
      <c r="B1948" s="18">
        <f>[1]卡牌表配置表!C1948</f>
        <v>10000818</v>
      </c>
      <c r="C1948" s="18">
        <f>[1]卡牌表配置表!D1948</f>
        <v>0</v>
      </c>
      <c r="D1948" s="18">
        <f>[1]卡牌表配置表!E1948</f>
        <v>20100008</v>
      </c>
      <c r="E1948" s="18" t="str">
        <f>[1]卡牌表配置表!F1948</f>
        <v>2*2魔兵，召唤魔兵</v>
      </c>
      <c r="F1948" s="18">
        <f>[1]卡牌表配置表!G1948</f>
        <v>100008</v>
      </c>
      <c r="G1948" s="18">
        <f>[1]卡牌表配置表!V1948</f>
        <v>18</v>
      </c>
      <c r="H1948" s="18">
        <f t="shared" ref="H1948:H1972" si="94">IF(F1948=F1949,B1949,"")</f>
        <v>10000819</v>
      </c>
      <c r="I1948" s="30">
        <v>230002</v>
      </c>
      <c r="J1948" s="18">
        <v>1</v>
      </c>
      <c r="K1948" s="18">
        <v>3</v>
      </c>
      <c r="L1948" s="18" t="str">
        <f>[1]卡牌表配置表!I1948</f>
        <v>0,0,0</v>
      </c>
      <c r="M1948" s="18">
        <f t="shared" ref="M1948:M1972" si="95">B1948*10</f>
        <v>100008180</v>
      </c>
      <c r="O1948" s="31" t="s">
        <v>170</v>
      </c>
      <c r="P1948" s="18">
        <f>[1]卡牌表配置表!L1948</f>
        <v>0</v>
      </c>
      <c r="R1948" s="18" t="str">
        <f>[1]卡牌表配置表!N1948</f>
        <v/>
      </c>
      <c r="T1948" s="18" t="str">
        <f>[1]卡牌表配置表!P1948</f>
        <v/>
      </c>
      <c r="W1948" s="18">
        <f>[1]卡牌表配置表!W1948</f>
        <v>400</v>
      </c>
      <c r="X1948" s="18" t="str">
        <f>[1]卡牌表配置表!X1948</f>
        <v>-2,1024500</v>
      </c>
      <c r="Y1948" s="18">
        <v>0</v>
      </c>
      <c r="Z1948" s="18">
        <f>[1]卡牌表配置表!AA1948</f>
        <v>30000</v>
      </c>
      <c r="AA1948" s="18" t="str">
        <f>[1]卡牌表配置表!AB1948</f>
        <v/>
      </c>
      <c r="AB1948" s="18">
        <f>[1]卡牌表配置表!AR1948</f>
        <v>21100008</v>
      </c>
      <c r="AD1948" s="30">
        <f>VLOOKUP(F1948,t_card_group_s说明表!$B$6:$L$88,COLUMNS(t_card_group_s说明表!$B$6:$L$6),0)</f>
        <v>6</v>
      </c>
    </row>
    <row r="1949" spans="1:30" ht="15.75" customHeight="1" x14ac:dyDescent="0.2">
      <c r="A1949" s="18">
        <f t="shared" si="93"/>
        <v>1944</v>
      </c>
      <c r="B1949" s="18">
        <f>[1]卡牌表配置表!C1949</f>
        <v>10000819</v>
      </c>
      <c r="C1949" s="18">
        <f>[1]卡牌表配置表!D1949</f>
        <v>0</v>
      </c>
      <c r="D1949" s="18">
        <f>[1]卡牌表配置表!E1949</f>
        <v>20100008</v>
      </c>
      <c r="E1949" s="18" t="str">
        <f>[1]卡牌表配置表!F1949</f>
        <v>2*2魔兵，召唤魔兵</v>
      </c>
      <c r="F1949" s="18">
        <f>[1]卡牌表配置表!G1949</f>
        <v>100008</v>
      </c>
      <c r="G1949" s="18">
        <f>[1]卡牌表配置表!V1949</f>
        <v>19</v>
      </c>
      <c r="H1949" s="18">
        <f t="shared" si="94"/>
        <v>10000820</v>
      </c>
      <c r="I1949" s="30">
        <v>230002</v>
      </c>
      <c r="J1949" s="18">
        <v>1</v>
      </c>
      <c r="K1949" s="18">
        <v>3</v>
      </c>
      <c r="L1949" s="18" t="str">
        <f>[1]卡牌表配置表!I1949</f>
        <v>0,0,0</v>
      </c>
      <c r="M1949" s="18">
        <f t="shared" si="95"/>
        <v>100008190</v>
      </c>
      <c r="O1949" s="31" t="s">
        <v>170</v>
      </c>
      <c r="P1949" s="18">
        <f>[1]卡牌表配置表!L1949</f>
        <v>0</v>
      </c>
      <c r="R1949" s="18" t="str">
        <f>[1]卡牌表配置表!N1949</f>
        <v/>
      </c>
      <c r="T1949" s="18" t="str">
        <f>[1]卡牌表配置表!P1949</f>
        <v/>
      </c>
      <c r="W1949" s="18">
        <f>[1]卡牌表配置表!W1949</f>
        <v>440</v>
      </c>
      <c r="X1949" s="18" t="str">
        <f>[1]卡牌表配置表!X1949</f>
        <v>-2,1331900</v>
      </c>
      <c r="Y1949" s="18">
        <v>0</v>
      </c>
      <c r="Z1949" s="18">
        <f>[1]卡牌表配置表!AA1949</f>
        <v>30000</v>
      </c>
      <c r="AA1949" s="18" t="str">
        <f>[1]卡牌表配置表!AB1949</f>
        <v/>
      </c>
      <c r="AB1949" s="18">
        <f>[1]卡牌表配置表!AR1949</f>
        <v>21100008</v>
      </c>
      <c r="AD1949" s="30">
        <f>VLOOKUP(F1949,t_card_group_s说明表!$B$6:$L$88,COLUMNS(t_card_group_s说明表!$B$6:$L$6),0)</f>
        <v>6</v>
      </c>
    </row>
    <row r="1950" spans="1:30" ht="15.75" customHeight="1" x14ac:dyDescent="0.2">
      <c r="A1950" s="18">
        <f t="shared" si="93"/>
        <v>1945</v>
      </c>
      <c r="B1950" s="18">
        <f>[1]卡牌表配置表!C1950</f>
        <v>10000820</v>
      </c>
      <c r="C1950" s="18">
        <f>[1]卡牌表配置表!D1950</f>
        <v>0</v>
      </c>
      <c r="D1950" s="18">
        <f>[1]卡牌表配置表!E1950</f>
        <v>20100008</v>
      </c>
      <c r="E1950" s="18" t="str">
        <f>[1]卡牌表配置表!F1950</f>
        <v>2*2魔兵，召唤魔兵</v>
      </c>
      <c r="F1950" s="18">
        <f>[1]卡牌表配置表!G1950</f>
        <v>100008</v>
      </c>
      <c r="G1950" s="18">
        <f>[1]卡牌表配置表!V1950</f>
        <v>20</v>
      </c>
      <c r="H1950" s="18">
        <f t="shared" si="94"/>
        <v>10000821</v>
      </c>
      <c r="I1950" s="30">
        <v>230002</v>
      </c>
      <c r="J1950" s="18">
        <v>1</v>
      </c>
      <c r="K1950" s="18">
        <v>3</v>
      </c>
      <c r="L1950" s="18" t="str">
        <f>[1]卡牌表配置表!I1950</f>
        <v>0,0,0</v>
      </c>
      <c r="M1950" s="18">
        <f t="shared" si="95"/>
        <v>100008200</v>
      </c>
      <c r="O1950" s="31" t="s">
        <v>170</v>
      </c>
      <c r="P1950" s="18">
        <f>[1]卡牌表配置表!L1950</f>
        <v>0</v>
      </c>
      <c r="R1950" s="18" t="str">
        <f>[1]卡牌表配置表!N1950</f>
        <v/>
      </c>
      <c r="T1950" s="18" t="str">
        <f>[1]卡牌表配置表!P1950</f>
        <v/>
      </c>
      <c r="W1950" s="18">
        <f>[1]卡牌表配置表!W1950</f>
        <v>440</v>
      </c>
      <c r="X1950" s="18" t="str">
        <f>[1]卡牌表配置表!X1950</f>
        <v>-2,1731500</v>
      </c>
      <c r="Y1950" s="18">
        <v>0</v>
      </c>
      <c r="Z1950" s="18">
        <f>[1]卡牌表配置表!AA1950</f>
        <v>30000</v>
      </c>
      <c r="AA1950" s="18" t="str">
        <f>[1]卡牌表配置表!AB1950</f>
        <v/>
      </c>
      <c r="AB1950" s="18">
        <f>[1]卡牌表配置表!AR1950</f>
        <v>21100008</v>
      </c>
      <c r="AD1950" s="30">
        <f>VLOOKUP(F1950,t_card_group_s说明表!$B$6:$L$88,COLUMNS(t_card_group_s说明表!$B$6:$L$6),0)</f>
        <v>6</v>
      </c>
    </row>
    <row r="1951" spans="1:30" ht="15.75" customHeight="1" x14ac:dyDescent="0.2">
      <c r="A1951" s="18">
        <f t="shared" si="93"/>
        <v>1946</v>
      </c>
      <c r="B1951" s="18">
        <f>[1]卡牌表配置表!C1951</f>
        <v>10000821</v>
      </c>
      <c r="C1951" s="18">
        <f>[1]卡牌表配置表!D1951</f>
        <v>0</v>
      </c>
      <c r="D1951" s="18">
        <f>[1]卡牌表配置表!E1951</f>
        <v>20100008</v>
      </c>
      <c r="E1951" s="18" t="str">
        <f>[1]卡牌表配置表!F1951</f>
        <v>2*2魔兵，召唤魔兵</v>
      </c>
      <c r="F1951" s="18">
        <f>[1]卡牌表配置表!G1951</f>
        <v>100008</v>
      </c>
      <c r="G1951" s="18">
        <f>[1]卡牌表配置表!V1951</f>
        <v>21</v>
      </c>
      <c r="H1951" s="18">
        <f t="shared" si="94"/>
        <v>10000822</v>
      </c>
      <c r="I1951" s="30">
        <v>230002</v>
      </c>
      <c r="J1951" s="18">
        <v>1</v>
      </c>
      <c r="K1951" s="18">
        <v>3</v>
      </c>
      <c r="L1951" s="18" t="str">
        <f>[1]卡牌表配置表!I1951</f>
        <v>0,0,0</v>
      </c>
      <c r="M1951" s="18">
        <f t="shared" si="95"/>
        <v>100008210</v>
      </c>
      <c r="O1951" s="31" t="s">
        <v>170</v>
      </c>
      <c r="P1951" s="18">
        <f>[1]卡牌表配置表!L1951</f>
        <v>0</v>
      </c>
      <c r="R1951" s="18" t="str">
        <f>[1]卡牌表配置表!N1951</f>
        <v/>
      </c>
      <c r="T1951" s="18" t="str">
        <f>[1]卡牌表配置表!P1951</f>
        <v/>
      </c>
      <c r="W1951" s="18">
        <f>[1]卡牌表配置表!W1951</f>
        <v>480</v>
      </c>
      <c r="X1951" s="18" t="str">
        <f>[1]卡牌表配置表!X1951</f>
        <v>-2,2251000</v>
      </c>
      <c r="Y1951" s="18">
        <v>0</v>
      </c>
      <c r="Z1951" s="18">
        <f>[1]卡牌表配置表!AA1951</f>
        <v>30000</v>
      </c>
      <c r="AA1951" s="18" t="str">
        <f>[1]卡牌表配置表!AB1951</f>
        <v/>
      </c>
      <c r="AB1951" s="18">
        <f>[1]卡牌表配置表!AR1951</f>
        <v>21100008</v>
      </c>
      <c r="AD1951" s="30">
        <f>VLOOKUP(F1951,t_card_group_s说明表!$B$6:$L$88,COLUMNS(t_card_group_s说明表!$B$6:$L$6),0)</f>
        <v>6</v>
      </c>
    </row>
    <row r="1952" spans="1:30" ht="15.75" customHeight="1" x14ac:dyDescent="0.2">
      <c r="A1952" s="18">
        <f t="shared" si="93"/>
        <v>1947</v>
      </c>
      <c r="B1952" s="18">
        <f>[1]卡牌表配置表!C1952</f>
        <v>10000822</v>
      </c>
      <c r="C1952" s="18">
        <f>[1]卡牌表配置表!D1952</f>
        <v>0</v>
      </c>
      <c r="D1952" s="18">
        <f>[1]卡牌表配置表!E1952</f>
        <v>20100008</v>
      </c>
      <c r="E1952" s="18" t="str">
        <f>[1]卡牌表配置表!F1952</f>
        <v>2*2魔兵，召唤魔兵</v>
      </c>
      <c r="F1952" s="18">
        <f>[1]卡牌表配置表!G1952</f>
        <v>100008</v>
      </c>
      <c r="G1952" s="18">
        <f>[1]卡牌表配置表!V1952</f>
        <v>22</v>
      </c>
      <c r="H1952" s="18">
        <f t="shared" si="94"/>
        <v>10000823</v>
      </c>
      <c r="I1952" s="30">
        <v>230002</v>
      </c>
      <c r="J1952" s="18">
        <v>1</v>
      </c>
      <c r="K1952" s="18">
        <v>3</v>
      </c>
      <c r="L1952" s="18" t="str">
        <f>[1]卡牌表配置表!I1952</f>
        <v>0,0,0</v>
      </c>
      <c r="M1952" s="18">
        <f t="shared" si="95"/>
        <v>100008220</v>
      </c>
      <c r="O1952" s="31" t="s">
        <v>170</v>
      </c>
      <c r="P1952" s="18">
        <f>[1]卡牌表配置表!L1952</f>
        <v>0</v>
      </c>
      <c r="R1952" s="18" t="str">
        <f>[1]卡牌表配置表!N1952</f>
        <v/>
      </c>
      <c r="T1952" s="18" t="str">
        <f>[1]卡牌表配置表!P1952</f>
        <v/>
      </c>
      <c r="W1952" s="18">
        <f>[1]卡牌表配置表!W1952</f>
        <v>480</v>
      </c>
      <c r="X1952" s="18" t="str">
        <f>[1]卡牌表配置表!X1952</f>
        <v>-2,2926300</v>
      </c>
      <c r="Y1952" s="18">
        <v>0</v>
      </c>
      <c r="Z1952" s="18">
        <f>[1]卡牌表配置表!AA1952</f>
        <v>30000</v>
      </c>
      <c r="AA1952" s="18" t="str">
        <f>[1]卡牌表配置表!AB1952</f>
        <v/>
      </c>
      <c r="AB1952" s="18">
        <f>[1]卡牌表配置表!AR1952</f>
        <v>21100008</v>
      </c>
      <c r="AD1952" s="30">
        <f>VLOOKUP(F1952,t_card_group_s说明表!$B$6:$L$88,COLUMNS(t_card_group_s说明表!$B$6:$L$6),0)</f>
        <v>6</v>
      </c>
    </row>
    <row r="1953" spans="1:30" ht="15.75" customHeight="1" x14ac:dyDescent="0.2">
      <c r="A1953" s="18">
        <f t="shared" si="93"/>
        <v>1948</v>
      </c>
      <c r="B1953" s="18">
        <f>[1]卡牌表配置表!C1953</f>
        <v>10000823</v>
      </c>
      <c r="C1953" s="18">
        <f>[1]卡牌表配置表!D1953</f>
        <v>0</v>
      </c>
      <c r="D1953" s="18">
        <f>[1]卡牌表配置表!E1953</f>
        <v>20100008</v>
      </c>
      <c r="E1953" s="18" t="str">
        <f>[1]卡牌表配置表!F1953</f>
        <v>2*2魔兵，召唤魔兵</v>
      </c>
      <c r="F1953" s="18">
        <f>[1]卡牌表配置表!G1953</f>
        <v>100008</v>
      </c>
      <c r="G1953" s="18">
        <f>[1]卡牌表配置表!V1953</f>
        <v>23</v>
      </c>
      <c r="H1953" s="18">
        <f t="shared" si="94"/>
        <v>10000824</v>
      </c>
      <c r="I1953" s="30">
        <v>230002</v>
      </c>
      <c r="J1953" s="18">
        <v>1</v>
      </c>
      <c r="K1953" s="18">
        <v>3</v>
      </c>
      <c r="L1953" s="18" t="str">
        <f>[1]卡牌表配置表!I1953</f>
        <v>0,0,0</v>
      </c>
      <c r="M1953" s="18">
        <f t="shared" si="95"/>
        <v>100008230</v>
      </c>
      <c r="O1953" s="31" t="s">
        <v>170</v>
      </c>
      <c r="P1953" s="18">
        <f>[1]卡牌表配置表!L1953</f>
        <v>0</v>
      </c>
      <c r="R1953" s="18" t="str">
        <f>[1]卡牌表配置表!N1953</f>
        <v/>
      </c>
      <c r="T1953" s="18" t="str">
        <f>[1]卡牌表配置表!P1953</f>
        <v/>
      </c>
      <c r="W1953" s="18">
        <f>[1]卡牌表配置表!W1953</f>
        <v>520</v>
      </c>
      <c r="X1953" s="18" t="str">
        <f>[1]卡牌表配置表!X1953</f>
        <v>-2,3804200</v>
      </c>
      <c r="Y1953" s="18">
        <v>0</v>
      </c>
      <c r="Z1953" s="18">
        <f>[1]卡牌表配置表!AA1953</f>
        <v>30000</v>
      </c>
      <c r="AA1953" s="18" t="str">
        <f>[1]卡牌表配置表!AB1953</f>
        <v/>
      </c>
      <c r="AB1953" s="18">
        <f>[1]卡牌表配置表!AR1953</f>
        <v>21100008</v>
      </c>
      <c r="AD1953" s="30">
        <f>VLOOKUP(F1953,t_card_group_s说明表!$B$6:$L$88,COLUMNS(t_card_group_s说明表!$B$6:$L$6),0)</f>
        <v>6</v>
      </c>
    </row>
    <row r="1954" spans="1:30" ht="15.75" customHeight="1" x14ac:dyDescent="0.2">
      <c r="A1954" s="18">
        <f t="shared" si="93"/>
        <v>1949</v>
      </c>
      <c r="B1954" s="18">
        <f>[1]卡牌表配置表!C1954</f>
        <v>10000824</v>
      </c>
      <c r="C1954" s="18">
        <f>[1]卡牌表配置表!D1954</f>
        <v>0</v>
      </c>
      <c r="D1954" s="18">
        <f>[1]卡牌表配置表!E1954</f>
        <v>20100008</v>
      </c>
      <c r="E1954" s="18" t="str">
        <f>[1]卡牌表配置表!F1954</f>
        <v>2*2魔兵，召唤魔兵</v>
      </c>
      <c r="F1954" s="18">
        <f>[1]卡牌表配置表!G1954</f>
        <v>100008</v>
      </c>
      <c r="G1954" s="18">
        <f>[1]卡牌表配置表!V1954</f>
        <v>24</v>
      </c>
      <c r="H1954" s="18">
        <f t="shared" si="94"/>
        <v>10000825</v>
      </c>
      <c r="I1954" s="30">
        <v>230002</v>
      </c>
      <c r="J1954" s="18">
        <v>1</v>
      </c>
      <c r="K1954" s="18">
        <v>3</v>
      </c>
      <c r="L1954" s="18" t="str">
        <f>[1]卡牌表配置表!I1954</f>
        <v>0,0,0</v>
      </c>
      <c r="M1954" s="18">
        <f t="shared" si="95"/>
        <v>100008240</v>
      </c>
      <c r="O1954" s="31" t="s">
        <v>170</v>
      </c>
      <c r="P1954" s="18">
        <f>[1]卡牌表配置表!L1954</f>
        <v>0</v>
      </c>
      <c r="R1954" s="18" t="str">
        <f>[1]卡牌表配置表!N1954</f>
        <v/>
      </c>
      <c r="T1954" s="18" t="str">
        <f>[1]卡牌表配置表!P1954</f>
        <v/>
      </c>
      <c r="W1954" s="18">
        <f>[1]卡牌表配置表!W1954</f>
        <v>600</v>
      </c>
      <c r="X1954" s="18" t="str">
        <f>[1]卡牌表配置表!X1954</f>
        <v>-2,4945500</v>
      </c>
      <c r="Y1954" s="18">
        <v>0</v>
      </c>
      <c r="Z1954" s="18">
        <f>[1]卡牌表配置表!AA1954</f>
        <v>30000</v>
      </c>
      <c r="AA1954" s="18" t="str">
        <f>[1]卡牌表配置表!AB1954</f>
        <v/>
      </c>
      <c r="AB1954" s="18">
        <f>[1]卡牌表配置表!AR1954</f>
        <v>21100008</v>
      </c>
      <c r="AD1954" s="30">
        <f>VLOOKUP(F1954,t_card_group_s说明表!$B$6:$L$88,COLUMNS(t_card_group_s说明表!$B$6:$L$6),0)</f>
        <v>6</v>
      </c>
    </row>
    <row r="1955" spans="1:30" ht="15.75" customHeight="1" x14ac:dyDescent="0.2">
      <c r="A1955" s="18">
        <f t="shared" si="93"/>
        <v>1950</v>
      </c>
      <c r="B1955" s="18">
        <f>[1]卡牌表配置表!C1955</f>
        <v>10000825</v>
      </c>
      <c r="C1955" s="18">
        <f>[1]卡牌表配置表!D1955</f>
        <v>0</v>
      </c>
      <c r="D1955" s="18">
        <f>[1]卡牌表配置表!E1955</f>
        <v>20100008</v>
      </c>
      <c r="E1955" s="18" t="str">
        <f>[1]卡牌表配置表!F1955</f>
        <v>2*2魔兵，召唤魔兵</v>
      </c>
      <c r="F1955" s="18">
        <f>[1]卡牌表配置表!G1955</f>
        <v>100008</v>
      </c>
      <c r="G1955" s="18">
        <f>[1]卡牌表配置表!V1955</f>
        <v>25</v>
      </c>
      <c r="H1955" s="18" t="str">
        <f t="shared" si="94"/>
        <v/>
      </c>
      <c r="I1955" s="30">
        <v>230002</v>
      </c>
      <c r="J1955" s="18">
        <v>1</v>
      </c>
      <c r="K1955" s="18">
        <v>3</v>
      </c>
      <c r="L1955" s="18" t="str">
        <f>[1]卡牌表配置表!I1955</f>
        <v>0,0,0</v>
      </c>
      <c r="M1955" s="18">
        <f t="shared" si="95"/>
        <v>100008250</v>
      </c>
      <c r="O1955" s="31" t="s">
        <v>170</v>
      </c>
      <c r="P1955" s="18">
        <f>[1]卡牌表配置表!L1955</f>
        <v>0</v>
      </c>
      <c r="R1955" s="18" t="str">
        <f>[1]卡牌表配置表!N1955</f>
        <v/>
      </c>
      <c r="T1955" s="18" t="str">
        <f>[1]卡牌表配置表!P1955</f>
        <v/>
      </c>
      <c r="W1955" s="18">
        <f>[1]卡牌表配置表!W1955</f>
        <v>-1</v>
      </c>
      <c r="X1955" s="18">
        <f>[1]卡牌表配置表!X1955</f>
        <v>-1</v>
      </c>
      <c r="Y1955" s="18">
        <v>0</v>
      </c>
      <c r="Z1955" s="18">
        <f>[1]卡牌表配置表!AA1955</f>
        <v>30000</v>
      </c>
      <c r="AA1955" s="18" t="str">
        <f>[1]卡牌表配置表!AB1955</f>
        <v/>
      </c>
      <c r="AB1955" s="18">
        <f>[1]卡牌表配置表!AR1955</f>
        <v>21100008</v>
      </c>
      <c r="AD1955" s="30">
        <f>VLOOKUP(F1955,t_card_group_s说明表!$B$6:$L$88,COLUMNS(t_card_group_s说明表!$B$6:$L$6),0)</f>
        <v>6</v>
      </c>
    </row>
    <row r="1956" spans="1:30" ht="15.75" customHeight="1" x14ac:dyDescent="0.2">
      <c r="A1956" s="18">
        <f t="shared" si="93"/>
        <v>1951</v>
      </c>
      <c r="B1956" s="18">
        <f>[1]卡牌表配置表!C1956</f>
        <v>10000901</v>
      </c>
      <c r="C1956" s="18">
        <f>[1]卡牌表配置表!D1956</f>
        <v>0</v>
      </c>
      <c r="D1956" s="18">
        <f>[1]卡牌表配置表!E1956</f>
        <v>20100009</v>
      </c>
      <c r="E1956" s="18" t="str">
        <f>[1]卡牌表配置表!F1956</f>
        <v>3消小火球-蓝</v>
      </c>
      <c r="F1956" s="18">
        <f>[1]卡牌表配置表!G1956</f>
        <v>100009</v>
      </c>
      <c r="G1956" s="18">
        <f>[1]卡牌表配置表!V1956</f>
        <v>1</v>
      </c>
      <c r="H1956" s="18">
        <f t="shared" si="94"/>
        <v>10000902</v>
      </c>
      <c r="I1956" s="30">
        <v>230002</v>
      </c>
      <c r="J1956" s="18">
        <v>0</v>
      </c>
      <c r="K1956" s="18">
        <v>8</v>
      </c>
      <c r="L1956" s="18" t="str">
        <f>[1]卡牌表配置表!I1956</f>
        <v>0,0,0</v>
      </c>
      <c r="M1956" s="18">
        <f t="shared" si="95"/>
        <v>100009010</v>
      </c>
      <c r="P1956" s="18">
        <f>[1]卡牌表配置表!L1956</f>
        <v>0</v>
      </c>
      <c r="R1956" s="18" t="str">
        <f>[1]卡牌表配置表!N1956</f>
        <v/>
      </c>
      <c r="T1956" s="18" t="str">
        <f>[1]卡牌表配置表!P1956</f>
        <v/>
      </c>
      <c r="W1956" s="18">
        <f>[1]卡牌表配置表!W1956</f>
        <v>20</v>
      </c>
      <c r="X1956" s="18" t="str">
        <f>[1]卡牌表配置表!X1956</f>
        <v>-2,1000</v>
      </c>
      <c r="Y1956" s="18">
        <v>0</v>
      </c>
      <c r="Z1956" s="18">
        <f>[1]卡牌表配置表!AA1956</f>
        <v>30000</v>
      </c>
      <c r="AA1956" s="18" t="str">
        <f>[1]卡牌表配置表!AB1956</f>
        <v/>
      </c>
      <c r="AB1956" s="18">
        <f>[1]卡牌表配置表!AR1956</f>
        <v>21100009</v>
      </c>
      <c r="AD1956" s="30">
        <f>VLOOKUP(F1956,t_card_group_s说明表!$B$6:$L$88,COLUMNS(t_card_group_s说明表!$B$6:$L$6),0)</f>
        <v>6</v>
      </c>
    </row>
    <row r="1957" spans="1:30" ht="15.75" customHeight="1" x14ac:dyDescent="0.2">
      <c r="A1957" s="18">
        <f t="shared" si="93"/>
        <v>1952</v>
      </c>
      <c r="B1957" s="18">
        <f>[1]卡牌表配置表!C1957</f>
        <v>10000902</v>
      </c>
      <c r="C1957" s="18">
        <f>[1]卡牌表配置表!D1957</f>
        <v>0</v>
      </c>
      <c r="D1957" s="18">
        <f>[1]卡牌表配置表!E1957</f>
        <v>20100009</v>
      </c>
      <c r="E1957" s="18" t="str">
        <f>[1]卡牌表配置表!F1957</f>
        <v>3消小火球-蓝</v>
      </c>
      <c r="F1957" s="18">
        <f>[1]卡牌表配置表!G1957</f>
        <v>100009</v>
      </c>
      <c r="G1957" s="18">
        <f>[1]卡牌表配置表!V1957</f>
        <v>2</v>
      </c>
      <c r="H1957" s="18">
        <f t="shared" si="94"/>
        <v>10000903</v>
      </c>
      <c r="I1957" s="30">
        <v>230002</v>
      </c>
      <c r="J1957" s="18">
        <v>0</v>
      </c>
      <c r="K1957" s="18">
        <v>8</v>
      </c>
      <c r="L1957" s="18" t="str">
        <f>[1]卡牌表配置表!I1957</f>
        <v>0,0,0</v>
      </c>
      <c r="M1957" s="18">
        <f t="shared" si="95"/>
        <v>100009020</v>
      </c>
      <c r="P1957" s="18">
        <f>[1]卡牌表配置表!L1957</f>
        <v>0</v>
      </c>
      <c r="R1957" s="18" t="str">
        <f>[1]卡牌表配置表!N1957</f>
        <v/>
      </c>
      <c r="T1957" s="18" t="str">
        <f>[1]卡牌表配置表!P1957</f>
        <v/>
      </c>
      <c r="W1957" s="18">
        <f>[1]卡牌表配置表!W1957</f>
        <v>80</v>
      </c>
      <c r="X1957" s="18" t="str">
        <f>[1]卡牌表配置表!X1957</f>
        <v>-2,5000</v>
      </c>
      <c r="Y1957" s="18">
        <v>0</v>
      </c>
      <c r="Z1957" s="18">
        <f>[1]卡牌表配置表!AA1957</f>
        <v>30000</v>
      </c>
      <c r="AA1957" s="18" t="str">
        <f>[1]卡牌表配置表!AB1957</f>
        <v/>
      </c>
      <c r="AB1957" s="18">
        <f>[1]卡牌表配置表!AR1957</f>
        <v>21100009</v>
      </c>
      <c r="AD1957" s="30">
        <f>VLOOKUP(F1957,t_card_group_s说明表!$B$6:$L$88,COLUMNS(t_card_group_s说明表!$B$6:$L$6),0)</f>
        <v>6</v>
      </c>
    </row>
    <row r="1958" spans="1:30" ht="15.75" customHeight="1" x14ac:dyDescent="0.2">
      <c r="A1958" s="18">
        <f t="shared" si="93"/>
        <v>1953</v>
      </c>
      <c r="B1958" s="18">
        <f>[1]卡牌表配置表!C1958</f>
        <v>10000903</v>
      </c>
      <c r="C1958" s="18">
        <f>[1]卡牌表配置表!D1958</f>
        <v>0</v>
      </c>
      <c r="D1958" s="18">
        <f>[1]卡牌表配置表!E1958</f>
        <v>20100009</v>
      </c>
      <c r="E1958" s="18" t="str">
        <f>[1]卡牌表配置表!F1958</f>
        <v>3消小火球-蓝</v>
      </c>
      <c r="F1958" s="18">
        <f>[1]卡牌表配置表!G1958</f>
        <v>100009</v>
      </c>
      <c r="G1958" s="18">
        <f>[1]卡牌表配置表!V1958</f>
        <v>3</v>
      </c>
      <c r="H1958" s="18">
        <f t="shared" si="94"/>
        <v>10000904</v>
      </c>
      <c r="I1958" s="30">
        <v>230002</v>
      </c>
      <c r="J1958" s="18">
        <v>0</v>
      </c>
      <c r="K1958" s="18">
        <v>8</v>
      </c>
      <c r="L1958" s="18" t="str">
        <f>[1]卡牌表配置表!I1958</f>
        <v>0,0,0</v>
      </c>
      <c r="M1958" s="18">
        <f t="shared" si="95"/>
        <v>100009030</v>
      </c>
      <c r="N1958" s="66" t="str">
        <f>[1]卡牌表配置表!K1958</f>
        <v/>
      </c>
      <c r="P1958" s="18">
        <f>[1]卡牌表配置表!L1958</f>
        <v>0</v>
      </c>
      <c r="R1958" s="18" t="str">
        <f>[1]卡牌表配置表!N1958</f>
        <v/>
      </c>
      <c r="T1958" s="18" t="str">
        <f>[1]卡牌表配置表!P1958</f>
        <v/>
      </c>
      <c r="W1958" s="18">
        <f>[1]卡牌表配置表!W1958</f>
        <v>120</v>
      </c>
      <c r="X1958" s="18" t="str">
        <f>[1]卡牌表配置表!X1958</f>
        <v>-2,15000</v>
      </c>
      <c r="Y1958" s="18">
        <v>0</v>
      </c>
      <c r="Z1958" s="18">
        <f>[1]卡牌表配置表!AA1958</f>
        <v>30000</v>
      </c>
      <c r="AA1958" s="18" t="str">
        <f>[1]卡牌表配置表!AB1958</f>
        <v/>
      </c>
      <c r="AB1958" s="18">
        <f>[1]卡牌表配置表!AR1958</f>
        <v>21100009</v>
      </c>
      <c r="AD1958" s="30">
        <f>VLOOKUP(F1958,t_card_group_s说明表!$B$6:$L$88,COLUMNS(t_card_group_s说明表!$B$6:$L$6),0)</f>
        <v>6</v>
      </c>
    </row>
    <row r="1959" spans="1:30" ht="15.75" customHeight="1" x14ac:dyDescent="0.2">
      <c r="A1959" s="18">
        <f t="shared" si="93"/>
        <v>1954</v>
      </c>
      <c r="B1959" s="18">
        <f>[1]卡牌表配置表!C1959</f>
        <v>10000904</v>
      </c>
      <c r="C1959" s="18">
        <f>[1]卡牌表配置表!D1959</f>
        <v>0</v>
      </c>
      <c r="D1959" s="18">
        <f>[1]卡牌表配置表!E1959</f>
        <v>20100009</v>
      </c>
      <c r="E1959" s="18" t="str">
        <f>[1]卡牌表配置表!F1959</f>
        <v>3消小火球-蓝</v>
      </c>
      <c r="F1959" s="18">
        <f>[1]卡牌表配置表!G1959</f>
        <v>100009</v>
      </c>
      <c r="G1959" s="18">
        <f>[1]卡牌表配置表!V1959</f>
        <v>4</v>
      </c>
      <c r="H1959" s="18">
        <f t="shared" si="94"/>
        <v>10000905</v>
      </c>
      <c r="I1959" s="30">
        <v>230002</v>
      </c>
      <c r="J1959" s="18">
        <v>0</v>
      </c>
      <c r="K1959" s="18">
        <v>8</v>
      </c>
      <c r="L1959" s="18" t="str">
        <f>[1]卡牌表配置表!I1959</f>
        <v>0,0,0</v>
      </c>
      <c r="M1959" s="18">
        <f t="shared" si="95"/>
        <v>100009040</v>
      </c>
      <c r="N1959" s="66" t="str">
        <f>[1]卡牌表配置表!K1959</f>
        <v/>
      </c>
      <c r="P1959" s="18">
        <f>[1]卡牌表配置表!L1959</f>
        <v>0</v>
      </c>
      <c r="R1959" s="18" t="str">
        <f>[1]卡牌表配置表!N1959</f>
        <v/>
      </c>
      <c r="T1959" s="18" t="str">
        <f>[1]卡牌表配置表!P1959</f>
        <v/>
      </c>
      <c r="W1959" s="18">
        <f>[1]卡牌表配置表!W1959</f>
        <v>120</v>
      </c>
      <c r="X1959" s="18" t="str">
        <f>[1]卡牌表配置表!X1959</f>
        <v>-2,22500</v>
      </c>
      <c r="Y1959" s="18">
        <v>0</v>
      </c>
      <c r="Z1959" s="18">
        <f>[1]卡牌表配置表!AA1959</f>
        <v>30000</v>
      </c>
      <c r="AA1959" s="18" t="str">
        <f>[1]卡牌表配置表!AB1959</f>
        <v/>
      </c>
      <c r="AB1959" s="18">
        <f>[1]卡牌表配置表!AR1959</f>
        <v>21100009</v>
      </c>
      <c r="AD1959" s="30">
        <f>VLOOKUP(F1959,t_card_group_s说明表!$B$6:$L$88,COLUMNS(t_card_group_s说明表!$B$6:$L$6),0)</f>
        <v>6</v>
      </c>
    </row>
    <row r="1960" spans="1:30" ht="15.75" customHeight="1" x14ac:dyDescent="0.2">
      <c r="A1960" s="18">
        <f t="shared" si="93"/>
        <v>1955</v>
      </c>
      <c r="B1960" s="18">
        <f>[1]卡牌表配置表!C1960</f>
        <v>10000905</v>
      </c>
      <c r="C1960" s="18">
        <f>[1]卡牌表配置表!D1960</f>
        <v>0</v>
      </c>
      <c r="D1960" s="18">
        <f>[1]卡牌表配置表!E1960</f>
        <v>20100009</v>
      </c>
      <c r="E1960" s="18" t="str">
        <f>[1]卡牌表配置表!F1960</f>
        <v>3消小火球-蓝</v>
      </c>
      <c r="F1960" s="18">
        <f>[1]卡牌表配置表!G1960</f>
        <v>100009</v>
      </c>
      <c r="G1960" s="18">
        <f>[1]卡牌表配置表!V1960</f>
        <v>5</v>
      </c>
      <c r="H1960" s="18">
        <f t="shared" si="94"/>
        <v>10000906</v>
      </c>
      <c r="I1960" s="30">
        <v>230002</v>
      </c>
      <c r="J1960" s="18">
        <v>0</v>
      </c>
      <c r="K1960" s="18">
        <v>8</v>
      </c>
      <c r="L1960" s="18" t="str">
        <f>[1]卡牌表配置表!I1960</f>
        <v>0,0,0</v>
      </c>
      <c r="M1960" s="18">
        <f t="shared" si="95"/>
        <v>100009050</v>
      </c>
      <c r="N1960" s="66" t="str">
        <f>[1]卡牌表配置表!K1960</f>
        <v/>
      </c>
      <c r="P1960" s="18">
        <f>[1]卡牌表配置表!L1960</f>
        <v>0</v>
      </c>
      <c r="R1960" s="18" t="str">
        <f>[1]卡牌表配置表!N1960</f>
        <v/>
      </c>
      <c r="T1960" s="18" t="str">
        <f>[1]卡牌表配置表!P1960</f>
        <v/>
      </c>
      <c r="W1960" s="18">
        <f>[1]卡牌表配置表!W1960</f>
        <v>160</v>
      </c>
      <c r="X1960" s="18" t="str">
        <f>[1]卡牌表配置表!X1960</f>
        <v>-2,33800</v>
      </c>
      <c r="Y1960" s="18">
        <v>0</v>
      </c>
      <c r="Z1960" s="18">
        <f>[1]卡牌表配置表!AA1960</f>
        <v>30000</v>
      </c>
      <c r="AA1960" s="18" t="str">
        <f>[1]卡牌表配置表!AB1960</f>
        <v/>
      </c>
      <c r="AB1960" s="18">
        <f>[1]卡牌表配置表!AR1960</f>
        <v>21100009</v>
      </c>
      <c r="AD1960" s="30">
        <f>VLOOKUP(F1960,t_card_group_s说明表!$B$6:$L$88,COLUMNS(t_card_group_s说明表!$B$6:$L$6),0)</f>
        <v>6</v>
      </c>
    </row>
    <row r="1961" spans="1:30" ht="15.75" customHeight="1" x14ac:dyDescent="0.2">
      <c r="A1961" s="18">
        <f t="shared" si="93"/>
        <v>1956</v>
      </c>
      <c r="B1961" s="18">
        <f>[1]卡牌表配置表!C1961</f>
        <v>10000906</v>
      </c>
      <c r="C1961" s="18">
        <f>[1]卡牌表配置表!D1961</f>
        <v>0</v>
      </c>
      <c r="D1961" s="18">
        <f>[1]卡牌表配置表!E1961</f>
        <v>20100009</v>
      </c>
      <c r="E1961" s="18" t="str">
        <f>[1]卡牌表配置表!F1961</f>
        <v>3消小火球-蓝</v>
      </c>
      <c r="F1961" s="18">
        <f>[1]卡牌表配置表!G1961</f>
        <v>100009</v>
      </c>
      <c r="G1961" s="18">
        <f>[1]卡牌表配置表!V1961</f>
        <v>6</v>
      </c>
      <c r="H1961" s="18">
        <f t="shared" si="94"/>
        <v>10000907</v>
      </c>
      <c r="I1961" s="30">
        <v>230002</v>
      </c>
      <c r="J1961" s="18">
        <v>0</v>
      </c>
      <c r="K1961" s="18">
        <v>8</v>
      </c>
      <c r="L1961" s="18" t="str">
        <f>[1]卡牌表配置表!I1961</f>
        <v>0,0,0</v>
      </c>
      <c r="M1961" s="18">
        <f t="shared" si="95"/>
        <v>100009060</v>
      </c>
      <c r="N1961" s="66" t="str">
        <f>[1]卡牌表配置表!K1961</f>
        <v/>
      </c>
      <c r="P1961" s="18">
        <f>[1]卡牌表配置表!L1961</f>
        <v>0</v>
      </c>
      <c r="R1961" s="18" t="str">
        <f>[1]卡牌表配置表!N1961</f>
        <v/>
      </c>
      <c r="T1961" s="18" t="str">
        <f>[1]卡牌表配置表!P1961</f>
        <v/>
      </c>
      <c r="W1961" s="18">
        <f>[1]卡牌表配置表!W1961</f>
        <v>160</v>
      </c>
      <c r="X1961" s="18" t="str">
        <f>[1]卡牌表配置表!X1961</f>
        <v>-2,43900</v>
      </c>
      <c r="Y1961" s="18">
        <v>0</v>
      </c>
      <c r="Z1961" s="18">
        <f>[1]卡牌表配置表!AA1961</f>
        <v>30000</v>
      </c>
      <c r="AA1961" s="18" t="str">
        <f>[1]卡牌表配置表!AB1961</f>
        <v/>
      </c>
      <c r="AB1961" s="18">
        <f>[1]卡牌表配置表!AR1961</f>
        <v>21100009</v>
      </c>
      <c r="AD1961" s="30">
        <f>VLOOKUP(F1961,t_card_group_s说明表!$B$6:$L$88,COLUMNS(t_card_group_s说明表!$B$6:$L$6),0)</f>
        <v>6</v>
      </c>
    </row>
    <row r="1962" spans="1:30" ht="15.75" customHeight="1" x14ac:dyDescent="0.2">
      <c r="A1962" s="18">
        <f t="shared" si="93"/>
        <v>1957</v>
      </c>
      <c r="B1962" s="18">
        <f>[1]卡牌表配置表!C1962</f>
        <v>10000907</v>
      </c>
      <c r="C1962" s="18">
        <f>[1]卡牌表配置表!D1962</f>
        <v>0</v>
      </c>
      <c r="D1962" s="18">
        <f>[1]卡牌表配置表!E1962</f>
        <v>20100009</v>
      </c>
      <c r="E1962" s="18" t="str">
        <f>[1]卡牌表配置表!F1962</f>
        <v>3消小火球-蓝</v>
      </c>
      <c r="F1962" s="18">
        <f>[1]卡牌表配置表!G1962</f>
        <v>100009</v>
      </c>
      <c r="G1962" s="18">
        <f>[1]卡牌表配置表!V1962</f>
        <v>7</v>
      </c>
      <c r="H1962" s="18">
        <f t="shared" si="94"/>
        <v>10000908</v>
      </c>
      <c r="I1962" s="30">
        <v>230002</v>
      </c>
      <c r="J1962" s="18">
        <v>0</v>
      </c>
      <c r="K1962" s="18">
        <v>8</v>
      </c>
      <c r="L1962" s="18" t="str">
        <f>[1]卡牌表配置表!I1962</f>
        <v>0,0,0</v>
      </c>
      <c r="M1962" s="18">
        <f t="shared" si="95"/>
        <v>100009070</v>
      </c>
      <c r="N1962" s="66" t="str">
        <f>[1]卡牌表配置表!K1962</f>
        <v/>
      </c>
      <c r="P1962" s="18">
        <f>[1]卡牌表配置表!L1962</f>
        <v>0</v>
      </c>
      <c r="R1962" s="18" t="str">
        <f>[1]卡牌表配置表!N1962</f>
        <v/>
      </c>
      <c r="T1962" s="18" t="str">
        <f>[1]卡牌表配置表!P1962</f>
        <v/>
      </c>
      <c r="W1962" s="18">
        <f>[1]卡牌表配置表!W1962</f>
        <v>200</v>
      </c>
      <c r="X1962" s="18" t="str">
        <f>[1]卡牌表配置表!X1962</f>
        <v>-2,57100</v>
      </c>
      <c r="Y1962" s="18">
        <v>0</v>
      </c>
      <c r="Z1962" s="18">
        <f>[1]卡牌表配置表!AA1962</f>
        <v>30000</v>
      </c>
      <c r="AA1962" s="18" t="str">
        <f>[1]卡牌表配置表!AB1962</f>
        <v/>
      </c>
      <c r="AB1962" s="18">
        <f>[1]卡牌表配置表!AR1962</f>
        <v>21100009</v>
      </c>
      <c r="AD1962" s="30">
        <f>VLOOKUP(F1962,t_card_group_s说明表!$B$6:$L$88,COLUMNS(t_card_group_s说明表!$B$6:$L$6),0)</f>
        <v>6</v>
      </c>
    </row>
    <row r="1963" spans="1:30" ht="15.75" customHeight="1" x14ac:dyDescent="0.2">
      <c r="A1963" s="18">
        <f t="shared" si="93"/>
        <v>1958</v>
      </c>
      <c r="B1963" s="18">
        <f>[1]卡牌表配置表!C1963</f>
        <v>10000908</v>
      </c>
      <c r="C1963" s="18">
        <f>[1]卡牌表配置表!D1963</f>
        <v>0</v>
      </c>
      <c r="D1963" s="18">
        <f>[1]卡牌表配置表!E1963</f>
        <v>20100009</v>
      </c>
      <c r="E1963" s="18" t="str">
        <f>[1]卡牌表配置表!F1963</f>
        <v>3消小火球-蓝</v>
      </c>
      <c r="F1963" s="18">
        <f>[1]卡牌表配置表!G1963</f>
        <v>100009</v>
      </c>
      <c r="G1963" s="18">
        <f>[1]卡牌表配置表!V1963</f>
        <v>8</v>
      </c>
      <c r="H1963" s="18">
        <f t="shared" si="94"/>
        <v>10000909</v>
      </c>
      <c r="I1963" s="30">
        <v>230002</v>
      </c>
      <c r="J1963" s="18">
        <v>0</v>
      </c>
      <c r="K1963" s="18">
        <v>8</v>
      </c>
      <c r="L1963" s="18" t="str">
        <f>[1]卡牌表配置表!I1963</f>
        <v>0,0,0</v>
      </c>
      <c r="M1963" s="18">
        <f t="shared" si="95"/>
        <v>100009080</v>
      </c>
      <c r="N1963" s="66" t="str">
        <f>[1]卡牌表配置表!K1963</f>
        <v/>
      </c>
      <c r="P1963" s="18">
        <f>[1]卡牌表配置表!L1963</f>
        <v>0</v>
      </c>
      <c r="R1963" s="18" t="str">
        <f>[1]卡牌表配置表!N1963</f>
        <v/>
      </c>
      <c r="T1963" s="18" t="str">
        <f>[1]卡牌表配置表!P1963</f>
        <v/>
      </c>
      <c r="W1963" s="18">
        <f>[1]卡牌表配置表!W1963</f>
        <v>200</v>
      </c>
      <c r="X1963" s="18" t="str">
        <f>[1]卡牌表配置表!X1963</f>
        <v>-2,74200</v>
      </c>
      <c r="Y1963" s="18">
        <v>0</v>
      </c>
      <c r="Z1963" s="18">
        <f>[1]卡牌表配置表!AA1963</f>
        <v>30000</v>
      </c>
      <c r="AA1963" s="18" t="str">
        <f>[1]卡牌表配置表!AB1963</f>
        <v/>
      </c>
      <c r="AB1963" s="18">
        <f>[1]卡牌表配置表!AR1963</f>
        <v>21100009</v>
      </c>
      <c r="AD1963" s="30">
        <f>VLOOKUP(F1963,t_card_group_s说明表!$B$6:$L$88,COLUMNS(t_card_group_s说明表!$B$6:$L$6),0)</f>
        <v>6</v>
      </c>
    </row>
    <row r="1964" spans="1:30" ht="15.75" customHeight="1" x14ac:dyDescent="0.2">
      <c r="A1964" s="18">
        <f t="shared" si="93"/>
        <v>1959</v>
      </c>
      <c r="B1964" s="18">
        <f>[1]卡牌表配置表!C1964</f>
        <v>10000909</v>
      </c>
      <c r="C1964" s="18">
        <f>[1]卡牌表配置表!D1964</f>
        <v>0</v>
      </c>
      <c r="D1964" s="18">
        <f>[1]卡牌表配置表!E1964</f>
        <v>20100009</v>
      </c>
      <c r="E1964" s="18" t="str">
        <f>[1]卡牌表配置表!F1964</f>
        <v>3消小火球-蓝</v>
      </c>
      <c r="F1964" s="18">
        <f>[1]卡牌表配置表!G1964</f>
        <v>100009</v>
      </c>
      <c r="G1964" s="18">
        <f>[1]卡牌表配置表!V1964</f>
        <v>9</v>
      </c>
      <c r="H1964" s="18">
        <f t="shared" si="94"/>
        <v>10000910</v>
      </c>
      <c r="I1964" s="30">
        <v>230002</v>
      </c>
      <c r="J1964" s="18">
        <v>0</v>
      </c>
      <c r="K1964" s="18">
        <v>8</v>
      </c>
      <c r="L1964" s="18" t="str">
        <f>[1]卡牌表配置表!I1964</f>
        <v>0,0,0</v>
      </c>
      <c r="M1964" s="18">
        <f t="shared" si="95"/>
        <v>100009090</v>
      </c>
      <c r="N1964" s="66" t="str">
        <f>[1]卡牌表配置表!K1964</f>
        <v/>
      </c>
      <c r="P1964" s="18">
        <f>[1]卡牌表配置表!L1964</f>
        <v>0</v>
      </c>
      <c r="R1964" s="18" t="str">
        <f>[1]卡牌表配置表!N1964</f>
        <v/>
      </c>
      <c r="T1964" s="18" t="str">
        <f>[1]卡牌表配置表!P1964</f>
        <v/>
      </c>
      <c r="W1964" s="18">
        <f>[1]卡牌表配置表!W1964</f>
        <v>240</v>
      </c>
      <c r="X1964" s="18" t="str">
        <f>[1]卡牌表配置表!X1964</f>
        <v>-2,96500</v>
      </c>
      <c r="Y1964" s="18">
        <v>0</v>
      </c>
      <c r="Z1964" s="18">
        <f>[1]卡牌表配置表!AA1964</f>
        <v>30000</v>
      </c>
      <c r="AA1964" s="18" t="str">
        <f>[1]卡牌表配置表!AB1964</f>
        <v/>
      </c>
      <c r="AB1964" s="18">
        <f>[1]卡牌表配置表!AR1964</f>
        <v>21100009</v>
      </c>
      <c r="AD1964" s="30">
        <f>VLOOKUP(F1964,t_card_group_s说明表!$B$6:$L$88,COLUMNS(t_card_group_s说明表!$B$6:$L$6),0)</f>
        <v>6</v>
      </c>
    </row>
    <row r="1965" spans="1:30" ht="15.75" customHeight="1" x14ac:dyDescent="0.2">
      <c r="A1965" s="18">
        <f t="shared" si="93"/>
        <v>1960</v>
      </c>
      <c r="B1965" s="18">
        <f>[1]卡牌表配置表!C1965</f>
        <v>10000910</v>
      </c>
      <c r="C1965" s="18">
        <f>[1]卡牌表配置表!D1965</f>
        <v>0</v>
      </c>
      <c r="D1965" s="18">
        <f>[1]卡牌表配置表!E1965</f>
        <v>20100009</v>
      </c>
      <c r="E1965" s="18" t="str">
        <f>[1]卡牌表配置表!F1965</f>
        <v>3消小火球-蓝</v>
      </c>
      <c r="F1965" s="18">
        <f>[1]卡牌表配置表!G1965</f>
        <v>100009</v>
      </c>
      <c r="G1965" s="18">
        <f>[1]卡牌表配置表!V1965</f>
        <v>10</v>
      </c>
      <c r="H1965" s="18">
        <f t="shared" si="94"/>
        <v>10000911</v>
      </c>
      <c r="I1965" s="30">
        <v>230002</v>
      </c>
      <c r="J1965" s="18">
        <v>0</v>
      </c>
      <c r="K1965" s="18">
        <v>8</v>
      </c>
      <c r="L1965" s="18" t="str">
        <f>[1]卡牌表配置表!I1965</f>
        <v>0,0,0</v>
      </c>
      <c r="M1965" s="18">
        <f t="shared" si="95"/>
        <v>100009100</v>
      </c>
      <c r="N1965" s="66" t="str">
        <f>[1]卡牌表配置表!K1965</f>
        <v/>
      </c>
      <c r="P1965" s="18">
        <f>[1]卡牌表配置表!L1965</f>
        <v>0</v>
      </c>
      <c r="R1965" s="18" t="str">
        <f>[1]卡牌表配置表!N1965</f>
        <v/>
      </c>
      <c r="T1965" s="18" t="str">
        <f>[1]卡牌表配置表!P1965</f>
        <v/>
      </c>
      <c r="W1965" s="18">
        <f>[1]卡牌表配置表!W1965</f>
        <v>240</v>
      </c>
      <c r="X1965" s="18" t="str">
        <f>[1]卡牌表配置表!X1965</f>
        <v>-2,125500</v>
      </c>
      <c r="Y1965" s="18">
        <v>0</v>
      </c>
      <c r="Z1965" s="18">
        <f>[1]卡牌表配置表!AA1965</f>
        <v>30000</v>
      </c>
      <c r="AA1965" s="18" t="str">
        <f>[1]卡牌表配置表!AB1965</f>
        <v/>
      </c>
      <c r="AB1965" s="18">
        <f>[1]卡牌表配置表!AR1965</f>
        <v>21100009</v>
      </c>
      <c r="AD1965" s="30">
        <f>VLOOKUP(F1965,t_card_group_s说明表!$B$6:$L$88,COLUMNS(t_card_group_s说明表!$B$6:$L$6),0)</f>
        <v>6</v>
      </c>
    </row>
    <row r="1966" spans="1:30" ht="15.75" customHeight="1" x14ac:dyDescent="0.2">
      <c r="A1966" s="18">
        <f t="shared" si="93"/>
        <v>1961</v>
      </c>
      <c r="B1966" s="18">
        <f>[1]卡牌表配置表!C1966</f>
        <v>10000911</v>
      </c>
      <c r="C1966" s="18">
        <f>[1]卡牌表配置表!D1966</f>
        <v>0</v>
      </c>
      <c r="D1966" s="18">
        <f>[1]卡牌表配置表!E1966</f>
        <v>20100009</v>
      </c>
      <c r="E1966" s="18" t="str">
        <f>[1]卡牌表配置表!F1966</f>
        <v>3消小火球-蓝</v>
      </c>
      <c r="F1966" s="18">
        <f>[1]卡牌表配置表!G1966</f>
        <v>100009</v>
      </c>
      <c r="G1966" s="18">
        <f>[1]卡牌表配置表!V1966</f>
        <v>11</v>
      </c>
      <c r="H1966" s="18">
        <f t="shared" si="94"/>
        <v>10000912</v>
      </c>
      <c r="I1966" s="30">
        <v>230002</v>
      </c>
      <c r="J1966" s="18">
        <v>0</v>
      </c>
      <c r="K1966" s="18">
        <v>8</v>
      </c>
      <c r="L1966" s="18" t="str">
        <f>[1]卡牌表配置表!I1966</f>
        <v>0,0,0</v>
      </c>
      <c r="M1966" s="18">
        <f t="shared" si="95"/>
        <v>100009110</v>
      </c>
      <c r="N1966" s="66" t="str">
        <f>[1]卡牌表配置表!K1966</f>
        <v/>
      </c>
      <c r="P1966" s="18">
        <f>[1]卡牌表配置表!L1966</f>
        <v>0</v>
      </c>
      <c r="R1966" s="18" t="str">
        <f>[1]卡牌表配置表!N1966</f>
        <v/>
      </c>
      <c r="T1966" s="18" t="str">
        <f>[1]卡牌表配置表!P1966</f>
        <v/>
      </c>
      <c r="W1966" s="18">
        <f>[1]卡牌表配置表!W1966</f>
        <v>280</v>
      </c>
      <c r="X1966" s="18" t="str">
        <f>[1]卡牌表配置表!X1966</f>
        <v>-2,163200</v>
      </c>
      <c r="Y1966" s="18">
        <v>0</v>
      </c>
      <c r="Z1966" s="18">
        <f>[1]卡牌表配置表!AA1966</f>
        <v>30000</v>
      </c>
      <c r="AA1966" s="18" t="str">
        <f>[1]卡牌表配置表!AB1966</f>
        <v/>
      </c>
      <c r="AB1966" s="18">
        <f>[1]卡牌表配置表!AR1966</f>
        <v>21100009</v>
      </c>
      <c r="AD1966" s="30">
        <f>VLOOKUP(F1966,t_card_group_s说明表!$B$6:$L$88,COLUMNS(t_card_group_s说明表!$B$6:$L$6),0)</f>
        <v>6</v>
      </c>
    </row>
    <row r="1967" spans="1:30" ht="15.75" customHeight="1" x14ac:dyDescent="0.2">
      <c r="A1967" s="18">
        <f t="shared" si="93"/>
        <v>1962</v>
      </c>
      <c r="B1967" s="18">
        <f>[1]卡牌表配置表!C1967</f>
        <v>10000912</v>
      </c>
      <c r="C1967" s="18">
        <f>[1]卡牌表配置表!D1967</f>
        <v>0</v>
      </c>
      <c r="D1967" s="18">
        <f>[1]卡牌表配置表!E1967</f>
        <v>20100009</v>
      </c>
      <c r="E1967" s="18" t="str">
        <f>[1]卡牌表配置表!F1967</f>
        <v>3消小火球-蓝</v>
      </c>
      <c r="F1967" s="18">
        <f>[1]卡牌表配置表!G1967</f>
        <v>100009</v>
      </c>
      <c r="G1967" s="18">
        <f>[1]卡牌表配置表!V1967</f>
        <v>12</v>
      </c>
      <c r="H1967" s="18">
        <f t="shared" si="94"/>
        <v>10000913</v>
      </c>
      <c r="I1967" s="30">
        <v>230002</v>
      </c>
      <c r="J1967" s="18">
        <v>0</v>
      </c>
      <c r="K1967" s="18">
        <v>8</v>
      </c>
      <c r="L1967" s="18" t="str">
        <f>[1]卡牌表配置表!I1967</f>
        <v>0,0,0</v>
      </c>
      <c r="M1967" s="18">
        <f t="shared" si="95"/>
        <v>100009120</v>
      </c>
      <c r="N1967" s="66" t="str">
        <f>[1]卡牌表配置表!K1967</f>
        <v/>
      </c>
      <c r="P1967" s="18">
        <f>[1]卡牌表配置表!L1967</f>
        <v>0</v>
      </c>
      <c r="R1967" s="18" t="str">
        <f>[1]卡牌表配置表!N1967</f>
        <v/>
      </c>
      <c r="T1967" s="18" t="str">
        <f>[1]卡牌表配置表!P1967</f>
        <v/>
      </c>
      <c r="W1967" s="18">
        <f>[1]卡牌表配置表!W1967</f>
        <v>280</v>
      </c>
      <c r="X1967" s="18" t="str">
        <f>[1]卡牌表配置表!X1967</f>
        <v>-2,212200</v>
      </c>
      <c r="Y1967" s="18">
        <v>0</v>
      </c>
      <c r="Z1967" s="18">
        <f>[1]卡牌表配置表!AA1967</f>
        <v>30000</v>
      </c>
      <c r="AA1967" s="18" t="str">
        <f>[1]卡牌表配置表!AB1967</f>
        <v/>
      </c>
      <c r="AB1967" s="18">
        <f>[1]卡牌表配置表!AR1967</f>
        <v>21100009</v>
      </c>
      <c r="AD1967" s="30">
        <f>VLOOKUP(F1967,t_card_group_s说明表!$B$6:$L$88,COLUMNS(t_card_group_s说明表!$B$6:$L$6),0)</f>
        <v>6</v>
      </c>
    </row>
    <row r="1968" spans="1:30" ht="15.75" customHeight="1" x14ac:dyDescent="0.2">
      <c r="A1968" s="18">
        <f t="shared" si="93"/>
        <v>1963</v>
      </c>
      <c r="B1968" s="18">
        <f>[1]卡牌表配置表!C1968</f>
        <v>10000913</v>
      </c>
      <c r="C1968" s="18">
        <f>[1]卡牌表配置表!D1968</f>
        <v>0</v>
      </c>
      <c r="D1968" s="18">
        <f>[1]卡牌表配置表!E1968</f>
        <v>20100009</v>
      </c>
      <c r="E1968" s="18" t="str">
        <f>[1]卡牌表配置表!F1968</f>
        <v>3消小火球-蓝</v>
      </c>
      <c r="F1968" s="18">
        <f>[1]卡牌表配置表!G1968</f>
        <v>100009</v>
      </c>
      <c r="G1968" s="18">
        <f>[1]卡牌表配置表!V1968</f>
        <v>13</v>
      </c>
      <c r="H1968" s="18">
        <f t="shared" si="94"/>
        <v>10000914</v>
      </c>
      <c r="I1968" s="30">
        <v>230002</v>
      </c>
      <c r="J1968" s="18">
        <v>0</v>
      </c>
      <c r="K1968" s="18">
        <v>8</v>
      </c>
      <c r="L1968" s="18" t="str">
        <f>[1]卡牌表配置表!I1968</f>
        <v>0,0,0</v>
      </c>
      <c r="M1968" s="18">
        <f t="shared" si="95"/>
        <v>100009130</v>
      </c>
      <c r="N1968" s="66" t="str">
        <f>[1]卡牌表配置表!K1968</f>
        <v/>
      </c>
      <c r="P1968" s="18">
        <f>[1]卡牌表配置表!L1968</f>
        <v>0</v>
      </c>
      <c r="R1968" s="18" t="str">
        <f>[1]卡牌表配置表!N1968</f>
        <v/>
      </c>
      <c r="T1968" s="18" t="str">
        <f>[1]卡牌表配置表!P1968</f>
        <v/>
      </c>
      <c r="W1968" s="18">
        <f>[1]卡牌表配置表!W1968</f>
        <v>320</v>
      </c>
      <c r="X1968" s="18" t="str">
        <f>[1]卡牌表配置表!X1968</f>
        <v>-2,275900</v>
      </c>
      <c r="Y1968" s="18">
        <v>0</v>
      </c>
      <c r="Z1968" s="18">
        <f>[1]卡牌表配置表!AA1968</f>
        <v>30000</v>
      </c>
      <c r="AA1968" s="18" t="str">
        <f>[1]卡牌表配置表!AB1968</f>
        <v/>
      </c>
      <c r="AB1968" s="18">
        <f>[1]卡牌表配置表!AR1968</f>
        <v>21100009</v>
      </c>
      <c r="AD1968" s="30">
        <f>VLOOKUP(F1968,t_card_group_s说明表!$B$6:$L$88,COLUMNS(t_card_group_s说明表!$B$6:$L$6),0)</f>
        <v>6</v>
      </c>
    </row>
    <row r="1969" spans="1:30" ht="15.75" customHeight="1" x14ac:dyDescent="0.2">
      <c r="A1969" s="18">
        <f t="shared" si="93"/>
        <v>1964</v>
      </c>
      <c r="B1969" s="18">
        <f>[1]卡牌表配置表!C1969</f>
        <v>10000914</v>
      </c>
      <c r="C1969" s="18">
        <f>[1]卡牌表配置表!D1969</f>
        <v>0</v>
      </c>
      <c r="D1969" s="18">
        <f>[1]卡牌表配置表!E1969</f>
        <v>20100009</v>
      </c>
      <c r="E1969" s="18" t="str">
        <f>[1]卡牌表配置表!F1969</f>
        <v>3消小火球-蓝</v>
      </c>
      <c r="F1969" s="18">
        <f>[1]卡牌表配置表!G1969</f>
        <v>100009</v>
      </c>
      <c r="G1969" s="18">
        <f>[1]卡牌表配置表!V1969</f>
        <v>14</v>
      </c>
      <c r="H1969" s="18">
        <f t="shared" si="94"/>
        <v>10000915</v>
      </c>
      <c r="I1969" s="30">
        <v>230002</v>
      </c>
      <c r="J1969" s="18">
        <v>0</v>
      </c>
      <c r="K1969" s="18">
        <v>8</v>
      </c>
      <c r="L1969" s="18" t="str">
        <f>[1]卡牌表配置表!I1969</f>
        <v>0,0,0</v>
      </c>
      <c r="M1969" s="18">
        <f t="shared" si="95"/>
        <v>100009140</v>
      </c>
      <c r="N1969" s="66" t="str">
        <f>[1]卡牌表配置表!K1969</f>
        <v/>
      </c>
      <c r="P1969" s="18">
        <f>[1]卡牌表配置表!L1969</f>
        <v>0</v>
      </c>
      <c r="R1969" s="18" t="str">
        <f>[1]卡牌表配置表!N1969</f>
        <v/>
      </c>
      <c r="T1969" s="18" t="str">
        <f>[1]卡牌表配置表!P1969</f>
        <v/>
      </c>
      <c r="W1969" s="18">
        <f>[1]卡牌表配置表!W1969</f>
        <v>320</v>
      </c>
      <c r="X1969" s="18" t="str">
        <f>[1]卡牌表配置表!X1969</f>
        <v>-2,358700</v>
      </c>
      <c r="Y1969" s="18">
        <v>0</v>
      </c>
      <c r="Z1969" s="18">
        <f>[1]卡牌表配置表!AA1969</f>
        <v>30000</v>
      </c>
      <c r="AA1969" s="18" t="str">
        <f>[1]卡牌表配置表!AB1969</f>
        <v/>
      </c>
      <c r="AB1969" s="18">
        <f>[1]卡牌表配置表!AR1969</f>
        <v>21100009</v>
      </c>
      <c r="AD1969" s="30">
        <f>VLOOKUP(F1969,t_card_group_s说明表!$B$6:$L$88,COLUMNS(t_card_group_s说明表!$B$6:$L$6),0)</f>
        <v>6</v>
      </c>
    </row>
    <row r="1970" spans="1:30" ht="15.75" customHeight="1" x14ac:dyDescent="0.2">
      <c r="A1970" s="18">
        <f t="shared" si="93"/>
        <v>1965</v>
      </c>
      <c r="B1970" s="18">
        <f>[1]卡牌表配置表!C1970</f>
        <v>10000915</v>
      </c>
      <c r="C1970" s="18">
        <f>[1]卡牌表配置表!D1970</f>
        <v>0</v>
      </c>
      <c r="D1970" s="18">
        <f>[1]卡牌表配置表!E1970</f>
        <v>20100009</v>
      </c>
      <c r="E1970" s="18" t="str">
        <f>[1]卡牌表配置表!F1970</f>
        <v>3消小火球-蓝</v>
      </c>
      <c r="F1970" s="18">
        <f>[1]卡牌表配置表!G1970</f>
        <v>100009</v>
      </c>
      <c r="G1970" s="18">
        <f>[1]卡牌表配置表!V1970</f>
        <v>15</v>
      </c>
      <c r="H1970" s="18">
        <f t="shared" si="94"/>
        <v>10000916</v>
      </c>
      <c r="I1970" s="30">
        <v>230002</v>
      </c>
      <c r="J1970" s="18">
        <v>0</v>
      </c>
      <c r="K1970" s="18">
        <v>8</v>
      </c>
      <c r="L1970" s="18" t="str">
        <f>[1]卡牌表配置表!I1970</f>
        <v>0,0,0</v>
      </c>
      <c r="M1970" s="18">
        <f t="shared" si="95"/>
        <v>100009150</v>
      </c>
      <c r="N1970" s="66" t="str">
        <f>[1]卡牌表配置表!K1970</f>
        <v/>
      </c>
      <c r="P1970" s="18">
        <f>[1]卡牌表配置表!L1970</f>
        <v>0</v>
      </c>
      <c r="R1970" s="18" t="str">
        <f>[1]卡牌表配置表!N1970</f>
        <v/>
      </c>
      <c r="T1970" s="18" t="str">
        <f>[1]卡牌表配置表!P1970</f>
        <v/>
      </c>
      <c r="W1970" s="18">
        <f>[1]卡牌表配置表!W1970</f>
        <v>360</v>
      </c>
      <c r="X1970" s="18" t="str">
        <f>[1]卡牌表配置表!X1970</f>
        <v>-2,466300</v>
      </c>
      <c r="Y1970" s="18">
        <v>0</v>
      </c>
      <c r="Z1970" s="18">
        <f>[1]卡牌表配置表!AA1970</f>
        <v>30000</v>
      </c>
      <c r="AA1970" s="18" t="str">
        <f>[1]卡牌表配置表!AB1970</f>
        <v/>
      </c>
      <c r="AB1970" s="18">
        <f>[1]卡牌表配置表!AR1970</f>
        <v>21100009</v>
      </c>
      <c r="AD1970" s="30">
        <f>VLOOKUP(F1970,t_card_group_s说明表!$B$6:$L$88,COLUMNS(t_card_group_s说明表!$B$6:$L$6),0)</f>
        <v>6</v>
      </c>
    </row>
    <row r="1971" spans="1:30" ht="15.75" customHeight="1" x14ac:dyDescent="0.2">
      <c r="A1971" s="18">
        <f t="shared" si="93"/>
        <v>1966</v>
      </c>
      <c r="B1971" s="18">
        <f>[1]卡牌表配置表!C1971</f>
        <v>10000916</v>
      </c>
      <c r="C1971" s="18">
        <f>[1]卡牌表配置表!D1971</f>
        <v>0</v>
      </c>
      <c r="D1971" s="18">
        <f>[1]卡牌表配置表!E1971</f>
        <v>20100009</v>
      </c>
      <c r="E1971" s="18" t="str">
        <f>[1]卡牌表配置表!F1971</f>
        <v>3消小火球-蓝</v>
      </c>
      <c r="F1971" s="18">
        <f>[1]卡牌表配置表!G1971</f>
        <v>100009</v>
      </c>
      <c r="G1971" s="18">
        <f>[1]卡牌表配置表!V1971</f>
        <v>16</v>
      </c>
      <c r="H1971" s="18">
        <f t="shared" si="94"/>
        <v>10000917</v>
      </c>
      <c r="I1971" s="30">
        <v>230002</v>
      </c>
      <c r="J1971" s="18">
        <v>0</v>
      </c>
      <c r="K1971" s="18">
        <v>8</v>
      </c>
      <c r="L1971" s="18" t="str">
        <f>[1]卡牌表配置表!I1971</f>
        <v>0,0,0</v>
      </c>
      <c r="M1971" s="18">
        <f t="shared" si="95"/>
        <v>100009160</v>
      </c>
      <c r="N1971" s="66" t="str">
        <f>[1]卡牌表配置表!K1971</f>
        <v/>
      </c>
      <c r="P1971" s="18">
        <f>[1]卡牌表配置表!L1971</f>
        <v>0</v>
      </c>
      <c r="R1971" s="18" t="str">
        <f>[1]卡牌表配置表!N1971</f>
        <v/>
      </c>
      <c r="T1971" s="18" t="str">
        <f>[1]卡牌表配置表!P1971</f>
        <v/>
      </c>
      <c r="W1971" s="18">
        <f>[1]卡牌表配置表!W1971</f>
        <v>360</v>
      </c>
      <c r="X1971" s="18" t="str">
        <f>[1]卡牌表配置表!X1971</f>
        <v>-2,606200</v>
      </c>
      <c r="Y1971" s="18">
        <v>0</v>
      </c>
      <c r="Z1971" s="18">
        <f>[1]卡牌表配置表!AA1971</f>
        <v>30000</v>
      </c>
      <c r="AA1971" s="18" t="str">
        <f>[1]卡牌表配置表!AB1971</f>
        <v/>
      </c>
      <c r="AB1971" s="18">
        <f>[1]卡牌表配置表!AR1971</f>
        <v>21100009</v>
      </c>
      <c r="AD1971" s="30">
        <f>VLOOKUP(F1971,t_card_group_s说明表!$B$6:$L$88,COLUMNS(t_card_group_s说明表!$B$6:$L$6),0)</f>
        <v>6</v>
      </c>
    </row>
    <row r="1972" spans="1:30" ht="15.75" customHeight="1" x14ac:dyDescent="0.2">
      <c r="A1972" s="18">
        <f t="shared" si="93"/>
        <v>1967</v>
      </c>
      <c r="B1972" s="18">
        <f>[1]卡牌表配置表!C1972</f>
        <v>10000917</v>
      </c>
      <c r="C1972" s="18">
        <f>[1]卡牌表配置表!D1972</f>
        <v>0</v>
      </c>
      <c r="D1972" s="18">
        <f>[1]卡牌表配置表!E1972</f>
        <v>20100009</v>
      </c>
      <c r="E1972" s="18" t="str">
        <f>[1]卡牌表配置表!F1972</f>
        <v>3消小火球-蓝</v>
      </c>
      <c r="F1972" s="18">
        <f>[1]卡牌表配置表!G1972</f>
        <v>100009</v>
      </c>
      <c r="G1972" s="18">
        <f>[1]卡牌表配置表!V1972</f>
        <v>17</v>
      </c>
      <c r="H1972" s="18">
        <f t="shared" si="94"/>
        <v>10000918</v>
      </c>
      <c r="I1972" s="30">
        <v>230002</v>
      </c>
      <c r="J1972" s="18">
        <v>0</v>
      </c>
      <c r="K1972" s="18">
        <v>8</v>
      </c>
      <c r="L1972" s="18" t="str">
        <f>[1]卡牌表配置表!I1972</f>
        <v>0,0,0</v>
      </c>
      <c r="M1972" s="18">
        <f t="shared" si="95"/>
        <v>100009170</v>
      </c>
      <c r="N1972" s="66" t="str">
        <f>[1]卡牌表配置表!K1972</f>
        <v/>
      </c>
      <c r="P1972" s="18">
        <f>[1]卡牌表配置表!L1972</f>
        <v>0</v>
      </c>
      <c r="R1972" s="18" t="str">
        <f>[1]卡牌表配置表!N1972</f>
        <v/>
      </c>
      <c r="T1972" s="18" t="str">
        <f>[1]卡牌表配置表!P1972</f>
        <v/>
      </c>
      <c r="W1972" s="18">
        <f>[1]卡牌表配置表!W1972</f>
        <v>400</v>
      </c>
      <c r="X1972" s="18" t="str">
        <f>[1]卡牌表配置表!X1972</f>
        <v>-2,788100</v>
      </c>
      <c r="Y1972" s="18">
        <v>0</v>
      </c>
      <c r="Z1972" s="18">
        <f>[1]卡牌表配置表!AA1972</f>
        <v>30000</v>
      </c>
      <c r="AA1972" s="18" t="str">
        <f>[1]卡牌表配置表!AB1972</f>
        <v/>
      </c>
      <c r="AB1972" s="18">
        <f>[1]卡牌表配置表!AR1972</f>
        <v>21100009</v>
      </c>
      <c r="AD1972" s="30">
        <f>VLOOKUP(F1972,t_card_group_s说明表!$B$6:$L$88,COLUMNS(t_card_group_s说明表!$B$6:$L$6),0)</f>
        <v>6</v>
      </c>
    </row>
    <row r="1973" spans="1:30" ht="15.75" customHeight="1" x14ac:dyDescent="0.2">
      <c r="A1973" s="18">
        <f t="shared" ref="A1973:A1980" si="96">ROW(B1973)-5</f>
        <v>1968</v>
      </c>
      <c r="B1973" s="18">
        <f>[1]卡牌表配置表!C1973</f>
        <v>10000918</v>
      </c>
      <c r="C1973" s="18">
        <f>[1]卡牌表配置表!D1973</f>
        <v>0</v>
      </c>
      <c r="D1973" s="18">
        <f>[1]卡牌表配置表!E1973</f>
        <v>20100009</v>
      </c>
      <c r="E1973" s="18" t="str">
        <f>[1]卡牌表配置表!F1973</f>
        <v>3消小火球-蓝</v>
      </c>
      <c r="F1973" s="18">
        <f>[1]卡牌表配置表!G1973</f>
        <v>100009</v>
      </c>
      <c r="G1973" s="18">
        <f>[1]卡牌表配置表!V1973</f>
        <v>18</v>
      </c>
      <c r="H1973" s="18">
        <f t="shared" ref="H1973:H1980" si="97">IF(F1973=F1974,B1974,"")</f>
        <v>10000919</v>
      </c>
      <c r="I1973" s="30">
        <v>230002</v>
      </c>
      <c r="J1973" s="18">
        <v>0</v>
      </c>
      <c r="K1973" s="18">
        <v>8</v>
      </c>
      <c r="L1973" s="18" t="str">
        <f>[1]卡牌表配置表!I1973</f>
        <v>0,0,0</v>
      </c>
      <c r="M1973" s="18">
        <f t="shared" ref="M1973:M1980" si="98">B1973*10</f>
        <v>100009180</v>
      </c>
      <c r="N1973" s="66" t="str">
        <f>[1]卡牌表配置表!K1973</f>
        <v/>
      </c>
      <c r="P1973" s="18">
        <f>[1]卡牌表配置表!L1973</f>
        <v>0</v>
      </c>
      <c r="R1973" s="18" t="str">
        <f>[1]卡牌表配置表!N1973</f>
        <v/>
      </c>
      <c r="T1973" s="18" t="str">
        <f>[1]卡牌表配置表!P1973</f>
        <v/>
      </c>
      <c r="W1973" s="18">
        <f>[1]卡牌表配置表!W1973</f>
        <v>400</v>
      </c>
      <c r="X1973" s="18" t="str">
        <f>[1]卡牌表配置表!X1973</f>
        <v>-2,1024500</v>
      </c>
      <c r="Y1973" s="18">
        <v>0</v>
      </c>
      <c r="Z1973" s="18">
        <f>[1]卡牌表配置表!AA1973</f>
        <v>30000</v>
      </c>
      <c r="AA1973" s="18" t="str">
        <f>[1]卡牌表配置表!AB1973</f>
        <v/>
      </c>
      <c r="AB1973" s="18">
        <f>[1]卡牌表配置表!AR1973</f>
        <v>21100009</v>
      </c>
      <c r="AD1973" s="30">
        <f>VLOOKUP(F1973,t_card_group_s说明表!$B$6:$L$88,COLUMNS(t_card_group_s说明表!$B$6:$L$6),0)</f>
        <v>6</v>
      </c>
    </row>
    <row r="1974" spans="1:30" ht="15.75" customHeight="1" x14ac:dyDescent="0.2">
      <c r="A1974" s="18">
        <f t="shared" si="96"/>
        <v>1969</v>
      </c>
      <c r="B1974" s="18">
        <f>[1]卡牌表配置表!C1974</f>
        <v>10000919</v>
      </c>
      <c r="C1974" s="18">
        <f>[1]卡牌表配置表!D1974</f>
        <v>0</v>
      </c>
      <c r="D1974" s="18">
        <f>[1]卡牌表配置表!E1974</f>
        <v>20100009</v>
      </c>
      <c r="E1974" s="18" t="str">
        <f>[1]卡牌表配置表!F1974</f>
        <v>3消小火球-蓝</v>
      </c>
      <c r="F1974" s="18">
        <f>[1]卡牌表配置表!G1974</f>
        <v>100009</v>
      </c>
      <c r="G1974" s="18">
        <f>[1]卡牌表配置表!V1974</f>
        <v>19</v>
      </c>
      <c r="H1974" s="18">
        <f t="shared" si="97"/>
        <v>10000920</v>
      </c>
      <c r="I1974" s="30">
        <v>230002</v>
      </c>
      <c r="J1974" s="18">
        <v>0</v>
      </c>
      <c r="K1974" s="18">
        <v>8</v>
      </c>
      <c r="L1974" s="18" t="str">
        <f>[1]卡牌表配置表!I1974</f>
        <v>0,0,0</v>
      </c>
      <c r="M1974" s="18">
        <f t="shared" si="98"/>
        <v>100009190</v>
      </c>
      <c r="N1974" s="66" t="str">
        <f>[1]卡牌表配置表!K1974</f>
        <v/>
      </c>
      <c r="P1974" s="18">
        <f>[1]卡牌表配置表!L1974</f>
        <v>0</v>
      </c>
      <c r="R1974" s="18" t="str">
        <f>[1]卡牌表配置表!N1974</f>
        <v/>
      </c>
      <c r="T1974" s="18" t="str">
        <f>[1]卡牌表配置表!P1974</f>
        <v/>
      </c>
      <c r="W1974" s="18">
        <f>[1]卡牌表配置表!W1974</f>
        <v>440</v>
      </c>
      <c r="X1974" s="18" t="str">
        <f>[1]卡牌表配置表!X1974</f>
        <v>-2,1331900</v>
      </c>
      <c r="Y1974" s="18">
        <v>0</v>
      </c>
      <c r="Z1974" s="18">
        <f>[1]卡牌表配置表!AA1974</f>
        <v>30000</v>
      </c>
      <c r="AA1974" s="18" t="str">
        <f>[1]卡牌表配置表!AB1974</f>
        <v/>
      </c>
      <c r="AB1974" s="18">
        <f>[1]卡牌表配置表!AR1974</f>
        <v>21100009</v>
      </c>
      <c r="AD1974" s="30">
        <f>VLOOKUP(F1974,t_card_group_s说明表!$B$6:$L$88,COLUMNS(t_card_group_s说明表!$B$6:$L$6),0)</f>
        <v>6</v>
      </c>
    </row>
    <row r="1975" spans="1:30" ht="15.75" customHeight="1" x14ac:dyDescent="0.2">
      <c r="A1975" s="18">
        <f t="shared" si="96"/>
        <v>1970</v>
      </c>
      <c r="B1975" s="18">
        <f>[1]卡牌表配置表!C1975</f>
        <v>10000920</v>
      </c>
      <c r="C1975" s="18">
        <f>[1]卡牌表配置表!D1975</f>
        <v>0</v>
      </c>
      <c r="D1975" s="18">
        <f>[1]卡牌表配置表!E1975</f>
        <v>20100009</v>
      </c>
      <c r="E1975" s="18" t="str">
        <f>[1]卡牌表配置表!F1975</f>
        <v>3消小火球-蓝</v>
      </c>
      <c r="F1975" s="18">
        <f>[1]卡牌表配置表!G1975</f>
        <v>100009</v>
      </c>
      <c r="G1975" s="18">
        <f>[1]卡牌表配置表!V1975</f>
        <v>20</v>
      </c>
      <c r="H1975" s="18">
        <f t="shared" si="97"/>
        <v>10000921</v>
      </c>
      <c r="I1975" s="30">
        <v>230002</v>
      </c>
      <c r="J1975" s="18">
        <v>0</v>
      </c>
      <c r="K1975" s="18">
        <v>8</v>
      </c>
      <c r="L1975" s="18" t="str">
        <f>[1]卡牌表配置表!I1975</f>
        <v>0,0,0</v>
      </c>
      <c r="M1975" s="18">
        <f t="shared" si="98"/>
        <v>100009200</v>
      </c>
      <c r="N1975" s="66" t="str">
        <f>[1]卡牌表配置表!K1975</f>
        <v/>
      </c>
      <c r="P1975" s="18">
        <f>[1]卡牌表配置表!L1975</f>
        <v>0</v>
      </c>
      <c r="R1975" s="18" t="str">
        <f>[1]卡牌表配置表!N1975</f>
        <v/>
      </c>
      <c r="T1975" s="18" t="str">
        <f>[1]卡牌表配置表!P1975</f>
        <v/>
      </c>
      <c r="W1975" s="18">
        <f>[1]卡牌表配置表!W1975</f>
        <v>440</v>
      </c>
      <c r="X1975" s="18" t="str">
        <f>[1]卡牌表配置表!X1975</f>
        <v>-2,1731500</v>
      </c>
      <c r="Y1975" s="18">
        <v>0</v>
      </c>
      <c r="Z1975" s="18">
        <f>[1]卡牌表配置表!AA1975</f>
        <v>30000</v>
      </c>
      <c r="AA1975" s="18" t="str">
        <f>[1]卡牌表配置表!AB1975</f>
        <v/>
      </c>
      <c r="AB1975" s="18">
        <f>[1]卡牌表配置表!AR1975</f>
        <v>21100009</v>
      </c>
      <c r="AD1975" s="30">
        <f>VLOOKUP(F1975,t_card_group_s说明表!$B$6:$L$88,COLUMNS(t_card_group_s说明表!$B$6:$L$6),0)</f>
        <v>6</v>
      </c>
    </row>
    <row r="1976" spans="1:30" ht="15.75" customHeight="1" x14ac:dyDescent="0.2">
      <c r="A1976" s="18">
        <f t="shared" si="96"/>
        <v>1971</v>
      </c>
      <c r="B1976" s="18">
        <f>[1]卡牌表配置表!C1976</f>
        <v>10000921</v>
      </c>
      <c r="C1976" s="18">
        <f>[1]卡牌表配置表!D1976</f>
        <v>0</v>
      </c>
      <c r="D1976" s="18">
        <f>[1]卡牌表配置表!E1976</f>
        <v>20100009</v>
      </c>
      <c r="E1976" s="18" t="str">
        <f>[1]卡牌表配置表!F1976</f>
        <v>3消小火球-蓝</v>
      </c>
      <c r="F1976" s="18">
        <f>[1]卡牌表配置表!G1976</f>
        <v>100009</v>
      </c>
      <c r="G1976" s="18">
        <f>[1]卡牌表配置表!V1976</f>
        <v>21</v>
      </c>
      <c r="H1976" s="18">
        <f t="shared" si="97"/>
        <v>10000922</v>
      </c>
      <c r="I1976" s="30">
        <v>230002</v>
      </c>
      <c r="J1976" s="18">
        <v>0</v>
      </c>
      <c r="K1976" s="18">
        <v>8</v>
      </c>
      <c r="L1976" s="18" t="str">
        <f>[1]卡牌表配置表!I1976</f>
        <v>0,0,0</v>
      </c>
      <c r="M1976" s="18">
        <f t="shared" si="98"/>
        <v>100009210</v>
      </c>
      <c r="N1976" s="66" t="str">
        <f>[1]卡牌表配置表!K1976</f>
        <v/>
      </c>
      <c r="P1976" s="18">
        <f>[1]卡牌表配置表!L1976</f>
        <v>0</v>
      </c>
      <c r="R1976" s="18" t="str">
        <f>[1]卡牌表配置表!N1976</f>
        <v/>
      </c>
      <c r="T1976" s="18" t="str">
        <f>[1]卡牌表配置表!P1976</f>
        <v/>
      </c>
      <c r="W1976" s="18">
        <f>[1]卡牌表配置表!W1976</f>
        <v>480</v>
      </c>
      <c r="X1976" s="18" t="str">
        <f>[1]卡牌表配置表!X1976</f>
        <v>-2,2251000</v>
      </c>
      <c r="Y1976" s="18">
        <v>0</v>
      </c>
      <c r="Z1976" s="18">
        <f>[1]卡牌表配置表!AA1976</f>
        <v>30000</v>
      </c>
      <c r="AA1976" s="18" t="str">
        <f>[1]卡牌表配置表!AB1976</f>
        <v/>
      </c>
      <c r="AB1976" s="18">
        <f>[1]卡牌表配置表!AR1976</f>
        <v>21100009</v>
      </c>
      <c r="AD1976" s="30">
        <f>VLOOKUP(F1976,t_card_group_s说明表!$B$6:$L$88,COLUMNS(t_card_group_s说明表!$B$6:$L$6),0)</f>
        <v>6</v>
      </c>
    </row>
    <row r="1977" spans="1:30" ht="15.75" customHeight="1" x14ac:dyDescent="0.2">
      <c r="A1977" s="18">
        <f t="shared" si="96"/>
        <v>1972</v>
      </c>
      <c r="B1977" s="18">
        <f>[1]卡牌表配置表!C1977</f>
        <v>10000922</v>
      </c>
      <c r="C1977" s="18">
        <f>[1]卡牌表配置表!D1977</f>
        <v>0</v>
      </c>
      <c r="D1977" s="18">
        <f>[1]卡牌表配置表!E1977</f>
        <v>20100009</v>
      </c>
      <c r="E1977" s="18" t="str">
        <f>[1]卡牌表配置表!F1977</f>
        <v>3消小火球-蓝</v>
      </c>
      <c r="F1977" s="18">
        <f>[1]卡牌表配置表!G1977</f>
        <v>100009</v>
      </c>
      <c r="G1977" s="18">
        <f>[1]卡牌表配置表!V1977</f>
        <v>22</v>
      </c>
      <c r="H1977" s="18">
        <f t="shared" si="97"/>
        <v>10000923</v>
      </c>
      <c r="I1977" s="30">
        <v>230002</v>
      </c>
      <c r="J1977" s="18">
        <v>0</v>
      </c>
      <c r="K1977" s="18">
        <v>8</v>
      </c>
      <c r="L1977" s="18" t="str">
        <f>[1]卡牌表配置表!I1977</f>
        <v>0,0,0</v>
      </c>
      <c r="M1977" s="18">
        <f t="shared" si="98"/>
        <v>100009220</v>
      </c>
      <c r="N1977" s="66" t="str">
        <f>[1]卡牌表配置表!K1977</f>
        <v/>
      </c>
      <c r="P1977" s="18">
        <f>[1]卡牌表配置表!L1977</f>
        <v>0</v>
      </c>
      <c r="R1977" s="18" t="str">
        <f>[1]卡牌表配置表!N1977</f>
        <v/>
      </c>
      <c r="T1977" s="18" t="str">
        <f>[1]卡牌表配置表!P1977</f>
        <v/>
      </c>
      <c r="W1977" s="18">
        <f>[1]卡牌表配置表!W1977</f>
        <v>480</v>
      </c>
      <c r="X1977" s="18" t="str">
        <f>[1]卡牌表配置表!X1977</f>
        <v>-2,2926300</v>
      </c>
      <c r="Y1977" s="18">
        <v>0</v>
      </c>
      <c r="Z1977" s="18">
        <f>[1]卡牌表配置表!AA1977</f>
        <v>30000</v>
      </c>
      <c r="AA1977" s="18" t="str">
        <f>[1]卡牌表配置表!AB1977</f>
        <v/>
      </c>
      <c r="AB1977" s="18">
        <f>[1]卡牌表配置表!AR1977</f>
        <v>21100009</v>
      </c>
      <c r="AD1977" s="30">
        <f>VLOOKUP(F1977,t_card_group_s说明表!$B$6:$L$88,COLUMNS(t_card_group_s说明表!$B$6:$L$6),0)</f>
        <v>6</v>
      </c>
    </row>
    <row r="1978" spans="1:30" ht="15.75" customHeight="1" x14ac:dyDescent="0.2">
      <c r="A1978" s="18">
        <f t="shared" si="96"/>
        <v>1973</v>
      </c>
      <c r="B1978" s="18">
        <f>[1]卡牌表配置表!C1978</f>
        <v>10000923</v>
      </c>
      <c r="C1978" s="18">
        <f>[1]卡牌表配置表!D1978</f>
        <v>0</v>
      </c>
      <c r="D1978" s="18">
        <f>[1]卡牌表配置表!E1978</f>
        <v>20100009</v>
      </c>
      <c r="E1978" s="18" t="str">
        <f>[1]卡牌表配置表!F1978</f>
        <v>3消小火球-蓝</v>
      </c>
      <c r="F1978" s="18">
        <f>[1]卡牌表配置表!G1978</f>
        <v>100009</v>
      </c>
      <c r="G1978" s="18">
        <f>[1]卡牌表配置表!V1978</f>
        <v>23</v>
      </c>
      <c r="H1978" s="18">
        <f t="shared" si="97"/>
        <v>10000924</v>
      </c>
      <c r="I1978" s="30">
        <v>230002</v>
      </c>
      <c r="J1978" s="18">
        <v>0</v>
      </c>
      <c r="K1978" s="18">
        <v>8</v>
      </c>
      <c r="L1978" s="18" t="str">
        <f>[1]卡牌表配置表!I1978</f>
        <v>0,0,0</v>
      </c>
      <c r="M1978" s="18">
        <f t="shared" si="98"/>
        <v>100009230</v>
      </c>
      <c r="N1978" s="66" t="str">
        <f>[1]卡牌表配置表!K1978</f>
        <v/>
      </c>
      <c r="P1978" s="18">
        <f>[1]卡牌表配置表!L1978</f>
        <v>0</v>
      </c>
      <c r="R1978" s="18" t="str">
        <f>[1]卡牌表配置表!N1978</f>
        <v/>
      </c>
      <c r="T1978" s="18" t="str">
        <f>[1]卡牌表配置表!P1978</f>
        <v/>
      </c>
      <c r="W1978" s="18">
        <f>[1]卡牌表配置表!W1978</f>
        <v>520</v>
      </c>
      <c r="X1978" s="18" t="str">
        <f>[1]卡牌表配置表!X1978</f>
        <v>-2,3804200</v>
      </c>
      <c r="Y1978" s="18">
        <v>0</v>
      </c>
      <c r="Z1978" s="18">
        <f>[1]卡牌表配置表!AA1978</f>
        <v>30000</v>
      </c>
      <c r="AA1978" s="18" t="str">
        <f>[1]卡牌表配置表!AB1978</f>
        <v/>
      </c>
      <c r="AB1978" s="18">
        <f>[1]卡牌表配置表!AR1978</f>
        <v>21100009</v>
      </c>
      <c r="AD1978" s="30">
        <f>VLOOKUP(F1978,t_card_group_s说明表!$B$6:$L$88,COLUMNS(t_card_group_s说明表!$B$6:$L$6),0)</f>
        <v>6</v>
      </c>
    </row>
    <row r="1979" spans="1:30" ht="15.75" customHeight="1" x14ac:dyDescent="0.2">
      <c r="A1979" s="18">
        <f t="shared" si="96"/>
        <v>1974</v>
      </c>
      <c r="B1979" s="18">
        <f>[1]卡牌表配置表!C1979</f>
        <v>10000924</v>
      </c>
      <c r="C1979" s="18">
        <f>[1]卡牌表配置表!D1979</f>
        <v>0</v>
      </c>
      <c r="D1979" s="18">
        <f>[1]卡牌表配置表!E1979</f>
        <v>20100009</v>
      </c>
      <c r="E1979" s="18" t="str">
        <f>[1]卡牌表配置表!F1979</f>
        <v>3消小火球-蓝</v>
      </c>
      <c r="F1979" s="18">
        <f>[1]卡牌表配置表!G1979</f>
        <v>100009</v>
      </c>
      <c r="G1979" s="18">
        <f>[1]卡牌表配置表!V1979</f>
        <v>24</v>
      </c>
      <c r="H1979" s="18">
        <f t="shared" si="97"/>
        <v>10000925</v>
      </c>
      <c r="I1979" s="30">
        <v>230002</v>
      </c>
      <c r="J1979" s="18">
        <v>0</v>
      </c>
      <c r="K1979" s="18">
        <v>8</v>
      </c>
      <c r="L1979" s="18" t="str">
        <f>[1]卡牌表配置表!I1979</f>
        <v>0,0,0</v>
      </c>
      <c r="M1979" s="18">
        <f t="shared" si="98"/>
        <v>100009240</v>
      </c>
      <c r="N1979" s="66" t="str">
        <f>[1]卡牌表配置表!K1979</f>
        <v/>
      </c>
      <c r="P1979" s="18">
        <f>[1]卡牌表配置表!L1979</f>
        <v>0</v>
      </c>
      <c r="R1979" s="18" t="str">
        <f>[1]卡牌表配置表!N1979</f>
        <v/>
      </c>
      <c r="T1979" s="18" t="str">
        <f>[1]卡牌表配置表!P1979</f>
        <v/>
      </c>
      <c r="W1979" s="18">
        <f>[1]卡牌表配置表!W1979</f>
        <v>600</v>
      </c>
      <c r="X1979" s="18" t="str">
        <f>[1]卡牌表配置表!X1979</f>
        <v>-2,4945500</v>
      </c>
      <c r="Y1979" s="18">
        <v>0</v>
      </c>
      <c r="Z1979" s="18">
        <f>[1]卡牌表配置表!AA1979</f>
        <v>30000</v>
      </c>
      <c r="AA1979" s="18" t="str">
        <f>[1]卡牌表配置表!AB1979</f>
        <v/>
      </c>
      <c r="AB1979" s="18">
        <f>[1]卡牌表配置表!AR1979</f>
        <v>21100009</v>
      </c>
      <c r="AD1979" s="30">
        <f>VLOOKUP(F1979,t_card_group_s说明表!$B$6:$L$88,COLUMNS(t_card_group_s说明表!$B$6:$L$6),0)</f>
        <v>6</v>
      </c>
    </row>
    <row r="1980" spans="1:30" ht="15.75" customHeight="1" x14ac:dyDescent="0.2">
      <c r="A1980" s="18">
        <f t="shared" si="96"/>
        <v>1975</v>
      </c>
      <c r="B1980" s="18">
        <f>[1]卡牌表配置表!C1980</f>
        <v>10000925</v>
      </c>
      <c r="C1980" s="18">
        <f>[1]卡牌表配置表!D1980</f>
        <v>0</v>
      </c>
      <c r="D1980" s="18">
        <f>[1]卡牌表配置表!E1980</f>
        <v>20100009</v>
      </c>
      <c r="E1980" s="18" t="str">
        <f>[1]卡牌表配置表!F1980</f>
        <v>3消小火球-蓝</v>
      </c>
      <c r="F1980" s="18">
        <f>[1]卡牌表配置表!G1980</f>
        <v>100009</v>
      </c>
      <c r="G1980" s="18">
        <f>[1]卡牌表配置表!V1980</f>
        <v>25</v>
      </c>
      <c r="H1980" s="18" t="str">
        <f t="shared" si="97"/>
        <v/>
      </c>
      <c r="I1980" s="30">
        <v>230002</v>
      </c>
      <c r="J1980" s="18">
        <v>0</v>
      </c>
      <c r="K1980" s="18">
        <v>8</v>
      </c>
      <c r="L1980" s="18" t="str">
        <f>[1]卡牌表配置表!I1980</f>
        <v>0,0,0</v>
      </c>
      <c r="M1980" s="18">
        <f t="shared" si="98"/>
        <v>100009250</v>
      </c>
      <c r="N1980" s="66" t="str">
        <f>[1]卡牌表配置表!K1980</f>
        <v/>
      </c>
      <c r="P1980" s="18">
        <f>[1]卡牌表配置表!L1980</f>
        <v>0</v>
      </c>
      <c r="R1980" s="18" t="str">
        <f>[1]卡牌表配置表!N1980</f>
        <v/>
      </c>
      <c r="T1980" s="18" t="str">
        <f>[1]卡牌表配置表!P1980</f>
        <v/>
      </c>
      <c r="W1980" s="18">
        <f>[1]卡牌表配置表!W1980</f>
        <v>-1</v>
      </c>
      <c r="X1980" s="18">
        <f>[1]卡牌表配置表!X1980</f>
        <v>-1</v>
      </c>
      <c r="Y1980" s="18">
        <v>0</v>
      </c>
      <c r="Z1980" s="18">
        <f>[1]卡牌表配置表!AA1980</f>
        <v>30000</v>
      </c>
      <c r="AA1980" s="18" t="str">
        <f>[1]卡牌表配置表!AB1980</f>
        <v/>
      </c>
      <c r="AB1980" s="18">
        <f>[1]卡牌表配置表!AR1980</f>
        <v>21100009</v>
      </c>
      <c r="AD1980" s="30">
        <f>VLOOKUP(F1980,t_card_group_s说明表!$B$6:$L$88,COLUMNS(t_card_group_s说明表!$B$6:$L$6),0)</f>
        <v>6</v>
      </c>
    </row>
    <row r="1981" spans="1:30" ht="15.75" customHeight="1" x14ac:dyDescent="0.2">
      <c r="A1981" s="18">
        <f t="shared" ref="A1981:A2044" si="99">ROW(B1981)-5</f>
        <v>1976</v>
      </c>
      <c r="B1981" s="18">
        <f>[1]卡牌表配置表!C1981</f>
        <v>10001001</v>
      </c>
      <c r="C1981" s="18">
        <f>[1]卡牌表配置表!D1981</f>
        <v>0</v>
      </c>
      <c r="D1981" s="18">
        <f>[1]卡牌表配置表!E1981</f>
        <v>20100010</v>
      </c>
      <c r="E1981" s="18" t="str">
        <f>[1]卡牌表配置表!F1981</f>
        <v>3消小火球-绿</v>
      </c>
      <c r="F1981" s="18">
        <f>[1]卡牌表配置表!G1981</f>
        <v>100010</v>
      </c>
      <c r="G1981" s="18">
        <f>[1]卡牌表配置表!V1981</f>
        <v>1</v>
      </c>
      <c r="H1981" s="18">
        <f t="shared" ref="H1981:H2044" si="100">IF(F1981=F1982,B1982,"")</f>
        <v>10001002</v>
      </c>
      <c r="I1981" s="30">
        <v>230002</v>
      </c>
      <c r="J1981" s="18">
        <v>0</v>
      </c>
      <c r="K1981" s="18">
        <v>8</v>
      </c>
      <c r="L1981" s="18" t="str">
        <f>[1]卡牌表配置表!I1981</f>
        <v>0,0,0</v>
      </c>
      <c r="M1981" s="18">
        <f t="shared" ref="M1981:M2044" si="101">B1981*10</f>
        <v>100010010</v>
      </c>
      <c r="N1981" s="66" t="str">
        <f>[1]卡牌表配置表!K1981</f>
        <v/>
      </c>
      <c r="P1981" s="18">
        <f>[1]卡牌表配置表!L1981</f>
        <v>0</v>
      </c>
      <c r="R1981" s="18" t="str">
        <f>[1]卡牌表配置表!N1981</f>
        <v/>
      </c>
      <c r="T1981" s="18" t="str">
        <f>[1]卡牌表配置表!P1981</f>
        <v/>
      </c>
      <c r="W1981" s="18">
        <f>[1]卡牌表配置表!W1981</f>
        <v>20</v>
      </c>
      <c r="X1981" s="18" t="str">
        <f>[1]卡牌表配置表!X1981</f>
        <v>-2,1000</v>
      </c>
      <c r="Y1981" s="18">
        <v>0</v>
      </c>
      <c r="Z1981" s="18">
        <f>[1]卡牌表配置表!AA1981</f>
        <v>30000</v>
      </c>
      <c r="AA1981" s="18" t="str">
        <f>[1]卡牌表配置表!AB1981</f>
        <v/>
      </c>
      <c r="AB1981" s="18">
        <f>[1]卡牌表配置表!AR1981</f>
        <v>21100010</v>
      </c>
      <c r="AD1981" s="30">
        <f>VLOOKUP(F1981,t_card_group_s说明表!$B$6:$L$88,COLUMNS(t_card_group_s说明表!$B$6:$L$6),0)</f>
        <v>6</v>
      </c>
    </row>
    <row r="1982" spans="1:30" ht="15.75" customHeight="1" x14ac:dyDescent="0.2">
      <c r="A1982" s="18">
        <f t="shared" si="99"/>
        <v>1977</v>
      </c>
      <c r="B1982" s="18">
        <f>[1]卡牌表配置表!C1982</f>
        <v>10001002</v>
      </c>
      <c r="C1982" s="18">
        <f>[1]卡牌表配置表!D1982</f>
        <v>0</v>
      </c>
      <c r="D1982" s="18">
        <f>[1]卡牌表配置表!E1982</f>
        <v>20100010</v>
      </c>
      <c r="E1982" s="18" t="str">
        <f>[1]卡牌表配置表!F1982</f>
        <v>3消小火球-绿</v>
      </c>
      <c r="F1982" s="18">
        <f>[1]卡牌表配置表!G1982</f>
        <v>100010</v>
      </c>
      <c r="G1982" s="18">
        <f>[1]卡牌表配置表!V1982</f>
        <v>2</v>
      </c>
      <c r="H1982" s="18">
        <f t="shared" si="100"/>
        <v>10001003</v>
      </c>
      <c r="I1982" s="30">
        <v>230002</v>
      </c>
      <c r="J1982" s="18">
        <v>0</v>
      </c>
      <c r="K1982" s="18">
        <v>8</v>
      </c>
      <c r="L1982" s="18" t="str">
        <f>[1]卡牌表配置表!I1982</f>
        <v>0,0,0</v>
      </c>
      <c r="M1982" s="18">
        <f t="shared" si="101"/>
        <v>100010020</v>
      </c>
      <c r="N1982" s="66" t="str">
        <f>[1]卡牌表配置表!K1982</f>
        <v/>
      </c>
      <c r="P1982" s="18">
        <f>[1]卡牌表配置表!L1982</f>
        <v>0</v>
      </c>
      <c r="R1982" s="18" t="str">
        <f>[1]卡牌表配置表!N1982</f>
        <v/>
      </c>
      <c r="T1982" s="18" t="str">
        <f>[1]卡牌表配置表!P1982</f>
        <v/>
      </c>
      <c r="W1982" s="18">
        <f>[1]卡牌表配置表!W1982</f>
        <v>80</v>
      </c>
      <c r="X1982" s="18" t="str">
        <f>[1]卡牌表配置表!X1982</f>
        <v>-2,5000</v>
      </c>
      <c r="Y1982" s="18">
        <v>0</v>
      </c>
      <c r="Z1982" s="18">
        <f>[1]卡牌表配置表!AA1982</f>
        <v>30000</v>
      </c>
      <c r="AA1982" s="18" t="str">
        <f>[1]卡牌表配置表!AB1982</f>
        <v/>
      </c>
      <c r="AB1982" s="18">
        <f>[1]卡牌表配置表!AR1982</f>
        <v>21100010</v>
      </c>
      <c r="AD1982" s="30">
        <f>VLOOKUP(F1982,t_card_group_s说明表!$B$6:$L$88,COLUMNS(t_card_group_s说明表!$B$6:$L$6),0)</f>
        <v>6</v>
      </c>
    </row>
    <row r="1983" spans="1:30" ht="15.75" customHeight="1" x14ac:dyDescent="0.2">
      <c r="A1983" s="18">
        <f t="shared" si="99"/>
        <v>1978</v>
      </c>
      <c r="B1983" s="18">
        <f>[1]卡牌表配置表!C1983</f>
        <v>10001003</v>
      </c>
      <c r="C1983" s="18">
        <f>[1]卡牌表配置表!D1983</f>
        <v>0</v>
      </c>
      <c r="D1983" s="18">
        <f>[1]卡牌表配置表!E1983</f>
        <v>20100010</v>
      </c>
      <c r="E1983" s="18" t="str">
        <f>[1]卡牌表配置表!F1983</f>
        <v>3消小火球-绿</v>
      </c>
      <c r="F1983" s="18">
        <f>[1]卡牌表配置表!G1983</f>
        <v>100010</v>
      </c>
      <c r="G1983" s="18">
        <f>[1]卡牌表配置表!V1983</f>
        <v>3</v>
      </c>
      <c r="H1983" s="18">
        <f t="shared" si="100"/>
        <v>10001004</v>
      </c>
      <c r="I1983" s="30">
        <v>230002</v>
      </c>
      <c r="J1983" s="18">
        <v>0</v>
      </c>
      <c r="K1983" s="18">
        <v>8</v>
      </c>
      <c r="L1983" s="18" t="str">
        <f>[1]卡牌表配置表!I1983</f>
        <v>0,0,0</v>
      </c>
      <c r="M1983" s="18">
        <f t="shared" si="101"/>
        <v>100010030</v>
      </c>
      <c r="N1983" s="66" t="str">
        <f>[1]卡牌表配置表!K1983</f>
        <v/>
      </c>
      <c r="P1983" s="18">
        <f>[1]卡牌表配置表!L1983</f>
        <v>0</v>
      </c>
      <c r="R1983" s="18" t="str">
        <f>[1]卡牌表配置表!N1983</f>
        <v/>
      </c>
      <c r="T1983" s="18" t="str">
        <f>[1]卡牌表配置表!P1983</f>
        <v/>
      </c>
      <c r="W1983" s="18">
        <f>[1]卡牌表配置表!W1983</f>
        <v>120</v>
      </c>
      <c r="X1983" s="18" t="str">
        <f>[1]卡牌表配置表!X1983</f>
        <v>-2,15000</v>
      </c>
      <c r="Y1983" s="18">
        <v>0</v>
      </c>
      <c r="Z1983" s="18">
        <f>[1]卡牌表配置表!AA1983</f>
        <v>30000</v>
      </c>
      <c r="AA1983" s="18" t="str">
        <f>[1]卡牌表配置表!AB1983</f>
        <v/>
      </c>
      <c r="AB1983" s="18">
        <f>[1]卡牌表配置表!AR1983</f>
        <v>21100010</v>
      </c>
      <c r="AD1983" s="30">
        <f>VLOOKUP(F1983,t_card_group_s说明表!$B$6:$L$88,COLUMNS(t_card_group_s说明表!$B$6:$L$6),0)</f>
        <v>6</v>
      </c>
    </row>
    <row r="1984" spans="1:30" ht="15.75" customHeight="1" x14ac:dyDescent="0.2">
      <c r="A1984" s="18">
        <f t="shared" si="99"/>
        <v>1979</v>
      </c>
      <c r="B1984" s="18">
        <f>[1]卡牌表配置表!C1984</f>
        <v>10001004</v>
      </c>
      <c r="C1984" s="18">
        <f>[1]卡牌表配置表!D1984</f>
        <v>0</v>
      </c>
      <c r="D1984" s="18">
        <f>[1]卡牌表配置表!E1984</f>
        <v>20100010</v>
      </c>
      <c r="E1984" s="18" t="str">
        <f>[1]卡牌表配置表!F1984</f>
        <v>3消小火球-绿</v>
      </c>
      <c r="F1984" s="18">
        <f>[1]卡牌表配置表!G1984</f>
        <v>100010</v>
      </c>
      <c r="G1984" s="18">
        <f>[1]卡牌表配置表!V1984</f>
        <v>4</v>
      </c>
      <c r="H1984" s="18">
        <f t="shared" si="100"/>
        <v>10001005</v>
      </c>
      <c r="I1984" s="30">
        <v>230002</v>
      </c>
      <c r="J1984" s="18">
        <v>0</v>
      </c>
      <c r="K1984" s="18">
        <v>8</v>
      </c>
      <c r="L1984" s="18" t="str">
        <f>[1]卡牌表配置表!I1984</f>
        <v>0,0,0</v>
      </c>
      <c r="M1984" s="18">
        <f t="shared" si="101"/>
        <v>100010040</v>
      </c>
      <c r="N1984" s="66" t="str">
        <f>[1]卡牌表配置表!K1984</f>
        <v/>
      </c>
      <c r="P1984" s="18">
        <f>[1]卡牌表配置表!L1984</f>
        <v>0</v>
      </c>
      <c r="R1984" s="18" t="str">
        <f>[1]卡牌表配置表!N1984</f>
        <v/>
      </c>
      <c r="T1984" s="18" t="str">
        <f>[1]卡牌表配置表!P1984</f>
        <v/>
      </c>
      <c r="W1984" s="18">
        <f>[1]卡牌表配置表!W1984</f>
        <v>120</v>
      </c>
      <c r="X1984" s="18" t="str">
        <f>[1]卡牌表配置表!X1984</f>
        <v>-2,22500</v>
      </c>
      <c r="Y1984" s="18">
        <v>0</v>
      </c>
      <c r="Z1984" s="18">
        <f>[1]卡牌表配置表!AA1984</f>
        <v>30000</v>
      </c>
      <c r="AA1984" s="18" t="str">
        <f>[1]卡牌表配置表!AB1984</f>
        <v/>
      </c>
      <c r="AB1984" s="18">
        <f>[1]卡牌表配置表!AR1984</f>
        <v>21100010</v>
      </c>
      <c r="AD1984" s="30">
        <f>VLOOKUP(F1984,t_card_group_s说明表!$B$6:$L$88,COLUMNS(t_card_group_s说明表!$B$6:$L$6),0)</f>
        <v>6</v>
      </c>
    </row>
    <row r="1985" spans="1:30" ht="15.75" customHeight="1" x14ac:dyDescent="0.2">
      <c r="A1985" s="18">
        <f t="shared" si="99"/>
        <v>1980</v>
      </c>
      <c r="B1985" s="18">
        <f>[1]卡牌表配置表!C1985</f>
        <v>10001005</v>
      </c>
      <c r="C1985" s="18">
        <f>[1]卡牌表配置表!D1985</f>
        <v>0</v>
      </c>
      <c r="D1985" s="18">
        <f>[1]卡牌表配置表!E1985</f>
        <v>20100010</v>
      </c>
      <c r="E1985" s="18" t="str">
        <f>[1]卡牌表配置表!F1985</f>
        <v>3消小火球-绿</v>
      </c>
      <c r="F1985" s="18">
        <f>[1]卡牌表配置表!G1985</f>
        <v>100010</v>
      </c>
      <c r="G1985" s="18">
        <f>[1]卡牌表配置表!V1985</f>
        <v>5</v>
      </c>
      <c r="H1985" s="18">
        <f t="shared" si="100"/>
        <v>10001006</v>
      </c>
      <c r="I1985" s="30">
        <v>230002</v>
      </c>
      <c r="J1985" s="18">
        <v>0</v>
      </c>
      <c r="K1985" s="18">
        <v>8</v>
      </c>
      <c r="L1985" s="18" t="str">
        <f>[1]卡牌表配置表!I1985</f>
        <v>0,0,0</v>
      </c>
      <c r="M1985" s="18">
        <f t="shared" si="101"/>
        <v>100010050</v>
      </c>
      <c r="N1985" s="66" t="str">
        <f>[1]卡牌表配置表!K1985</f>
        <v/>
      </c>
      <c r="P1985" s="18">
        <f>[1]卡牌表配置表!L1985</f>
        <v>0</v>
      </c>
      <c r="R1985" s="18" t="str">
        <f>[1]卡牌表配置表!N1985</f>
        <v/>
      </c>
      <c r="T1985" s="18" t="str">
        <f>[1]卡牌表配置表!P1985</f>
        <v/>
      </c>
      <c r="W1985" s="18">
        <f>[1]卡牌表配置表!W1985</f>
        <v>160</v>
      </c>
      <c r="X1985" s="18" t="str">
        <f>[1]卡牌表配置表!X1985</f>
        <v>-2,33800</v>
      </c>
      <c r="Y1985" s="18">
        <v>0</v>
      </c>
      <c r="Z1985" s="18">
        <f>[1]卡牌表配置表!AA1985</f>
        <v>30000</v>
      </c>
      <c r="AA1985" s="18" t="str">
        <f>[1]卡牌表配置表!AB1985</f>
        <v/>
      </c>
      <c r="AB1985" s="18">
        <f>[1]卡牌表配置表!AR1985</f>
        <v>21100010</v>
      </c>
      <c r="AD1985" s="30">
        <f>VLOOKUP(F1985,t_card_group_s说明表!$B$6:$L$88,COLUMNS(t_card_group_s说明表!$B$6:$L$6),0)</f>
        <v>6</v>
      </c>
    </row>
    <row r="1986" spans="1:30" ht="15.75" customHeight="1" x14ac:dyDescent="0.2">
      <c r="A1986" s="18">
        <f t="shared" si="99"/>
        <v>1981</v>
      </c>
      <c r="B1986" s="18">
        <f>[1]卡牌表配置表!C1986</f>
        <v>10001006</v>
      </c>
      <c r="C1986" s="18">
        <f>[1]卡牌表配置表!D1986</f>
        <v>0</v>
      </c>
      <c r="D1986" s="18">
        <f>[1]卡牌表配置表!E1986</f>
        <v>20100010</v>
      </c>
      <c r="E1986" s="18" t="str">
        <f>[1]卡牌表配置表!F1986</f>
        <v>3消小火球-绿</v>
      </c>
      <c r="F1986" s="18">
        <f>[1]卡牌表配置表!G1986</f>
        <v>100010</v>
      </c>
      <c r="G1986" s="18">
        <f>[1]卡牌表配置表!V1986</f>
        <v>6</v>
      </c>
      <c r="H1986" s="18">
        <f t="shared" si="100"/>
        <v>10001007</v>
      </c>
      <c r="I1986" s="30">
        <v>230002</v>
      </c>
      <c r="J1986" s="18">
        <v>0</v>
      </c>
      <c r="K1986" s="18">
        <v>8</v>
      </c>
      <c r="L1986" s="18" t="str">
        <f>[1]卡牌表配置表!I1986</f>
        <v>0,0,0</v>
      </c>
      <c r="M1986" s="18">
        <f t="shared" si="101"/>
        <v>100010060</v>
      </c>
      <c r="N1986" s="66" t="str">
        <f>[1]卡牌表配置表!K1986</f>
        <v/>
      </c>
      <c r="P1986" s="18">
        <f>[1]卡牌表配置表!L1986</f>
        <v>0</v>
      </c>
      <c r="R1986" s="18" t="str">
        <f>[1]卡牌表配置表!N1986</f>
        <v/>
      </c>
      <c r="T1986" s="18" t="str">
        <f>[1]卡牌表配置表!P1986</f>
        <v/>
      </c>
      <c r="W1986" s="18">
        <f>[1]卡牌表配置表!W1986</f>
        <v>160</v>
      </c>
      <c r="X1986" s="18" t="str">
        <f>[1]卡牌表配置表!X1986</f>
        <v>-2,43900</v>
      </c>
      <c r="Y1986" s="18">
        <v>0</v>
      </c>
      <c r="Z1986" s="18">
        <f>[1]卡牌表配置表!AA1986</f>
        <v>30000</v>
      </c>
      <c r="AA1986" s="18" t="str">
        <f>[1]卡牌表配置表!AB1986</f>
        <v/>
      </c>
      <c r="AB1986" s="18">
        <f>[1]卡牌表配置表!AR1986</f>
        <v>21100010</v>
      </c>
      <c r="AD1986" s="30">
        <f>VLOOKUP(F1986,t_card_group_s说明表!$B$6:$L$88,COLUMNS(t_card_group_s说明表!$B$6:$L$6),0)</f>
        <v>6</v>
      </c>
    </row>
    <row r="1987" spans="1:30" ht="15.75" customHeight="1" x14ac:dyDescent="0.2">
      <c r="A1987" s="18">
        <f t="shared" si="99"/>
        <v>1982</v>
      </c>
      <c r="B1987" s="18">
        <f>[1]卡牌表配置表!C1987</f>
        <v>10001007</v>
      </c>
      <c r="C1987" s="18">
        <f>[1]卡牌表配置表!D1987</f>
        <v>0</v>
      </c>
      <c r="D1987" s="18">
        <f>[1]卡牌表配置表!E1987</f>
        <v>20100010</v>
      </c>
      <c r="E1987" s="18" t="str">
        <f>[1]卡牌表配置表!F1987</f>
        <v>3消小火球-绿</v>
      </c>
      <c r="F1987" s="18">
        <f>[1]卡牌表配置表!G1987</f>
        <v>100010</v>
      </c>
      <c r="G1987" s="18">
        <f>[1]卡牌表配置表!V1987</f>
        <v>7</v>
      </c>
      <c r="H1987" s="18">
        <f t="shared" si="100"/>
        <v>10001008</v>
      </c>
      <c r="I1987" s="30">
        <v>230002</v>
      </c>
      <c r="J1987" s="18">
        <v>0</v>
      </c>
      <c r="K1987" s="18">
        <v>8</v>
      </c>
      <c r="L1987" s="18" t="str">
        <f>[1]卡牌表配置表!I1987</f>
        <v>0,0,0</v>
      </c>
      <c r="M1987" s="18">
        <f t="shared" si="101"/>
        <v>100010070</v>
      </c>
      <c r="N1987" s="66" t="str">
        <f>[1]卡牌表配置表!K1987</f>
        <v/>
      </c>
      <c r="P1987" s="18">
        <f>[1]卡牌表配置表!L1987</f>
        <v>0</v>
      </c>
      <c r="R1987" s="18" t="str">
        <f>[1]卡牌表配置表!N1987</f>
        <v/>
      </c>
      <c r="T1987" s="18" t="str">
        <f>[1]卡牌表配置表!P1987</f>
        <v/>
      </c>
      <c r="W1987" s="18">
        <f>[1]卡牌表配置表!W1987</f>
        <v>200</v>
      </c>
      <c r="X1987" s="18" t="str">
        <f>[1]卡牌表配置表!X1987</f>
        <v>-2,57100</v>
      </c>
      <c r="Y1987" s="18">
        <v>0</v>
      </c>
      <c r="Z1987" s="18">
        <f>[1]卡牌表配置表!AA1987</f>
        <v>30000</v>
      </c>
      <c r="AA1987" s="18" t="str">
        <f>[1]卡牌表配置表!AB1987</f>
        <v/>
      </c>
      <c r="AB1987" s="18">
        <f>[1]卡牌表配置表!AR1987</f>
        <v>21100010</v>
      </c>
      <c r="AD1987" s="30">
        <f>VLOOKUP(F1987,t_card_group_s说明表!$B$6:$L$88,COLUMNS(t_card_group_s说明表!$B$6:$L$6),0)</f>
        <v>6</v>
      </c>
    </row>
    <row r="1988" spans="1:30" ht="15.75" customHeight="1" x14ac:dyDescent="0.2">
      <c r="A1988" s="18">
        <f t="shared" si="99"/>
        <v>1983</v>
      </c>
      <c r="B1988" s="18">
        <f>[1]卡牌表配置表!C1988</f>
        <v>10001008</v>
      </c>
      <c r="C1988" s="18">
        <f>[1]卡牌表配置表!D1988</f>
        <v>0</v>
      </c>
      <c r="D1988" s="18">
        <f>[1]卡牌表配置表!E1988</f>
        <v>20100010</v>
      </c>
      <c r="E1988" s="18" t="str">
        <f>[1]卡牌表配置表!F1988</f>
        <v>3消小火球-绿</v>
      </c>
      <c r="F1988" s="18">
        <f>[1]卡牌表配置表!G1988</f>
        <v>100010</v>
      </c>
      <c r="G1988" s="18">
        <f>[1]卡牌表配置表!V1988</f>
        <v>8</v>
      </c>
      <c r="H1988" s="18">
        <f t="shared" si="100"/>
        <v>10001009</v>
      </c>
      <c r="I1988" s="30">
        <v>230002</v>
      </c>
      <c r="J1988" s="18">
        <v>0</v>
      </c>
      <c r="K1988" s="18">
        <v>8</v>
      </c>
      <c r="L1988" s="18" t="str">
        <f>[1]卡牌表配置表!I1988</f>
        <v>0,0,0</v>
      </c>
      <c r="M1988" s="18">
        <f t="shared" si="101"/>
        <v>100010080</v>
      </c>
      <c r="N1988" s="66" t="str">
        <f>[1]卡牌表配置表!K1988</f>
        <v/>
      </c>
      <c r="P1988" s="18">
        <f>[1]卡牌表配置表!L1988</f>
        <v>0</v>
      </c>
      <c r="R1988" s="18" t="str">
        <f>[1]卡牌表配置表!N1988</f>
        <v/>
      </c>
      <c r="T1988" s="18" t="str">
        <f>[1]卡牌表配置表!P1988</f>
        <v/>
      </c>
      <c r="W1988" s="18">
        <f>[1]卡牌表配置表!W1988</f>
        <v>200</v>
      </c>
      <c r="X1988" s="18" t="str">
        <f>[1]卡牌表配置表!X1988</f>
        <v>-2,74200</v>
      </c>
      <c r="Y1988" s="18">
        <v>0</v>
      </c>
      <c r="Z1988" s="18">
        <f>[1]卡牌表配置表!AA1988</f>
        <v>30000</v>
      </c>
      <c r="AA1988" s="18" t="str">
        <f>[1]卡牌表配置表!AB1988</f>
        <v/>
      </c>
      <c r="AB1988" s="18">
        <f>[1]卡牌表配置表!AR1988</f>
        <v>21100010</v>
      </c>
      <c r="AD1988" s="30">
        <f>VLOOKUP(F1988,t_card_group_s说明表!$B$6:$L$88,COLUMNS(t_card_group_s说明表!$B$6:$L$6),0)</f>
        <v>6</v>
      </c>
    </row>
    <row r="1989" spans="1:30" ht="15.75" customHeight="1" x14ac:dyDescent="0.2">
      <c r="A1989" s="18">
        <f t="shared" si="99"/>
        <v>1984</v>
      </c>
      <c r="B1989" s="18">
        <f>[1]卡牌表配置表!C1989</f>
        <v>10001009</v>
      </c>
      <c r="C1989" s="18">
        <f>[1]卡牌表配置表!D1989</f>
        <v>0</v>
      </c>
      <c r="D1989" s="18">
        <f>[1]卡牌表配置表!E1989</f>
        <v>20100010</v>
      </c>
      <c r="E1989" s="18" t="str">
        <f>[1]卡牌表配置表!F1989</f>
        <v>3消小火球-绿</v>
      </c>
      <c r="F1989" s="18">
        <f>[1]卡牌表配置表!G1989</f>
        <v>100010</v>
      </c>
      <c r="G1989" s="18">
        <f>[1]卡牌表配置表!V1989</f>
        <v>9</v>
      </c>
      <c r="H1989" s="18">
        <f t="shared" si="100"/>
        <v>10001010</v>
      </c>
      <c r="I1989" s="30">
        <v>230002</v>
      </c>
      <c r="J1989" s="18">
        <v>0</v>
      </c>
      <c r="K1989" s="18">
        <v>8</v>
      </c>
      <c r="L1989" s="18" t="str">
        <f>[1]卡牌表配置表!I1989</f>
        <v>0,0,0</v>
      </c>
      <c r="M1989" s="18">
        <f t="shared" si="101"/>
        <v>100010090</v>
      </c>
      <c r="N1989" s="66" t="str">
        <f>[1]卡牌表配置表!K1989</f>
        <v/>
      </c>
      <c r="P1989" s="18">
        <f>[1]卡牌表配置表!L1989</f>
        <v>0</v>
      </c>
      <c r="R1989" s="18" t="str">
        <f>[1]卡牌表配置表!N1989</f>
        <v/>
      </c>
      <c r="T1989" s="18" t="str">
        <f>[1]卡牌表配置表!P1989</f>
        <v/>
      </c>
      <c r="W1989" s="18">
        <f>[1]卡牌表配置表!W1989</f>
        <v>240</v>
      </c>
      <c r="X1989" s="18" t="str">
        <f>[1]卡牌表配置表!X1989</f>
        <v>-2,96500</v>
      </c>
      <c r="Y1989" s="18">
        <v>0</v>
      </c>
      <c r="Z1989" s="18">
        <f>[1]卡牌表配置表!AA1989</f>
        <v>30000</v>
      </c>
      <c r="AA1989" s="18" t="str">
        <f>[1]卡牌表配置表!AB1989</f>
        <v/>
      </c>
      <c r="AB1989" s="18">
        <f>[1]卡牌表配置表!AR1989</f>
        <v>21100010</v>
      </c>
      <c r="AD1989" s="30">
        <f>VLOOKUP(F1989,t_card_group_s说明表!$B$6:$L$88,COLUMNS(t_card_group_s说明表!$B$6:$L$6),0)</f>
        <v>6</v>
      </c>
    </row>
    <row r="1990" spans="1:30" ht="15.75" customHeight="1" x14ac:dyDescent="0.2">
      <c r="A1990" s="18">
        <f t="shared" si="99"/>
        <v>1985</v>
      </c>
      <c r="B1990" s="18">
        <f>[1]卡牌表配置表!C1990</f>
        <v>10001010</v>
      </c>
      <c r="C1990" s="18">
        <f>[1]卡牌表配置表!D1990</f>
        <v>0</v>
      </c>
      <c r="D1990" s="18">
        <f>[1]卡牌表配置表!E1990</f>
        <v>20100010</v>
      </c>
      <c r="E1990" s="18" t="str">
        <f>[1]卡牌表配置表!F1990</f>
        <v>3消小火球-绿</v>
      </c>
      <c r="F1990" s="18">
        <f>[1]卡牌表配置表!G1990</f>
        <v>100010</v>
      </c>
      <c r="G1990" s="18">
        <f>[1]卡牌表配置表!V1990</f>
        <v>10</v>
      </c>
      <c r="H1990" s="18">
        <f t="shared" si="100"/>
        <v>10001011</v>
      </c>
      <c r="I1990" s="30">
        <v>230002</v>
      </c>
      <c r="J1990" s="18">
        <v>0</v>
      </c>
      <c r="K1990" s="18">
        <v>8</v>
      </c>
      <c r="L1990" s="18" t="str">
        <f>[1]卡牌表配置表!I1990</f>
        <v>0,0,0</v>
      </c>
      <c r="M1990" s="18">
        <f t="shared" si="101"/>
        <v>100010100</v>
      </c>
      <c r="N1990" s="66" t="str">
        <f>[1]卡牌表配置表!K1990</f>
        <v/>
      </c>
      <c r="P1990" s="18">
        <f>[1]卡牌表配置表!L1990</f>
        <v>0</v>
      </c>
      <c r="R1990" s="18" t="str">
        <f>[1]卡牌表配置表!N1990</f>
        <v/>
      </c>
      <c r="T1990" s="18" t="str">
        <f>[1]卡牌表配置表!P1990</f>
        <v/>
      </c>
      <c r="W1990" s="18">
        <f>[1]卡牌表配置表!W1990</f>
        <v>240</v>
      </c>
      <c r="X1990" s="18" t="str">
        <f>[1]卡牌表配置表!X1990</f>
        <v>-2,125500</v>
      </c>
      <c r="Y1990" s="18">
        <v>0</v>
      </c>
      <c r="Z1990" s="18">
        <f>[1]卡牌表配置表!AA1990</f>
        <v>30000</v>
      </c>
      <c r="AA1990" s="18" t="str">
        <f>[1]卡牌表配置表!AB1990</f>
        <v/>
      </c>
      <c r="AB1990" s="18">
        <f>[1]卡牌表配置表!AR1990</f>
        <v>21100010</v>
      </c>
      <c r="AD1990" s="30">
        <f>VLOOKUP(F1990,t_card_group_s说明表!$B$6:$L$88,COLUMNS(t_card_group_s说明表!$B$6:$L$6),0)</f>
        <v>6</v>
      </c>
    </row>
    <row r="1991" spans="1:30" ht="15.75" customHeight="1" x14ac:dyDescent="0.2">
      <c r="A1991" s="18">
        <f t="shared" si="99"/>
        <v>1986</v>
      </c>
      <c r="B1991" s="18">
        <f>[1]卡牌表配置表!C1991</f>
        <v>10001011</v>
      </c>
      <c r="C1991" s="18">
        <f>[1]卡牌表配置表!D1991</f>
        <v>0</v>
      </c>
      <c r="D1991" s="18">
        <f>[1]卡牌表配置表!E1991</f>
        <v>20100010</v>
      </c>
      <c r="E1991" s="18" t="str">
        <f>[1]卡牌表配置表!F1991</f>
        <v>3消小火球-绿</v>
      </c>
      <c r="F1991" s="18">
        <f>[1]卡牌表配置表!G1991</f>
        <v>100010</v>
      </c>
      <c r="G1991" s="18">
        <f>[1]卡牌表配置表!V1991</f>
        <v>11</v>
      </c>
      <c r="H1991" s="18">
        <f t="shared" si="100"/>
        <v>10001012</v>
      </c>
      <c r="I1991" s="30">
        <v>230002</v>
      </c>
      <c r="J1991" s="18">
        <v>0</v>
      </c>
      <c r="K1991" s="18">
        <v>8</v>
      </c>
      <c r="L1991" s="18" t="str">
        <f>[1]卡牌表配置表!I1991</f>
        <v>0,0,0</v>
      </c>
      <c r="M1991" s="18">
        <f t="shared" si="101"/>
        <v>100010110</v>
      </c>
      <c r="N1991" s="66" t="str">
        <f>[1]卡牌表配置表!K1991</f>
        <v/>
      </c>
      <c r="P1991" s="18">
        <f>[1]卡牌表配置表!L1991</f>
        <v>0</v>
      </c>
      <c r="R1991" s="18" t="str">
        <f>[1]卡牌表配置表!N1991</f>
        <v/>
      </c>
      <c r="T1991" s="18" t="str">
        <f>[1]卡牌表配置表!P1991</f>
        <v/>
      </c>
      <c r="W1991" s="18">
        <f>[1]卡牌表配置表!W1991</f>
        <v>280</v>
      </c>
      <c r="X1991" s="18" t="str">
        <f>[1]卡牌表配置表!X1991</f>
        <v>-2,163200</v>
      </c>
      <c r="Y1991" s="18">
        <v>0</v>
      </c>
      <c r="Z1991" s="18">
        <f>[1]卡牌表配置表!AA1991</f>
        <v>30000</v>
      </c>
      <c r="AA1991" s="18" t="str">
        <f>[1]卡牌表配置表!AB1991</f>
        <v/>
      </c>
      <c r="AB1991" s="18">
        <f>[1]卡牌表配置表!AR1991</f>
        <v>21100010</v>
      </c>
      <c r="AD1991" s="30">
        <f>VLOOKUP(F1991,t_card_group_s说明表!$B$6:$L$88,COLUMNS(t_card_group_s说明表!$B$6:$L$6),0)</f>
        <v>6</v>
      </c>
    </row>
    <row r="1992" spans="1:30" ht="15.75" customHeight="1" x14ac:dyDescent="0.2">
      <c r="A1992" s="18">
        <f t="shared" si="99"/>
        <v>1987</v>
      </c>
      <c r="B1992" s="18">
        <f>[1]卡牌表配置表!C1992</f>
        <v>10001012</v>
      </c>
      <c r="C1992" s="18">
        <f>[1]卡牌表配置表!D1992</f>
        <v>0</v>
      </c>
      <c r="D1992" s="18">
        <f>[1]卡牌表配置表!E1992</f>
        <v>20100010</v>
      </c>
      <c r="E1992" s="18" t="str">
        <f>[1]卡牌表配置表!F1992</f>
        <v>3消小火球-绿</v>
      </c>
      <c r="F1992" s="18">
        <f>[1]卡牌表配置表!G1992</f>
        <v>100010</v>
      </c>
      <c r="G1992" s="18">
        <f>[1]卡牌表配置表!V1992</f>
        <v>12</v>
      </c>
      <c r="H1992" s="18">
        <f t="shared" si="100"/>
        <v>10001013</v>
      </c>
      <c r="I1992" s="30">
        <v>230002</v>
      </c>
      <c r="J1992" s="18">
        <v>0</v>
      </c>
      <c r="K1992" s="18">
        <v>8</v>
      </c>
      <c r="L1992" s="18" t="str">
        <f>[1]卡牌表配置表!I1992</f>
        <v>0,0,0</v>
      </c>
      <c r="M1992" s="18">
        <f t="shared" si="101"/>
        <v>100010120</v>
      </c>
      <c r="N1992" s="66" t="str">
        <f>[1]卡牌表配置表!K1992</f>
        <v/>
      </c>
      <c r="P1992" s="18">
        <f>[1]卡牌表配置表!L1992</f>
        <v>0</v>
      </c>
      <c r="R1992" s="18" t="str">
        <f>[1]卡牌表配置表!N1992</f>
        <v/>
      </c>
      <c r="T1992" s="18" t="str">
        <f>[1]卡牌表配置表!P1992</f>
        <v/>
      </c>
      <c r="W1992" s="18">
        <f>[1]卡牌表配置表!W1992</f>
        <v>280</v>
      </c>
      <c r="X1992" s="18" t="str">
        <f>[1]卡牌表配置表!X1992</f>
        <v>-2,212200</v>
      </c>
      <c r="Y1992" s="18">
        <v>0</v>
      </c>
      <c r="Z1992" s="18">
        <f>[1]卡牌表配置表!AA1992</f>
        <v>30000</v>
      </c>
      <c r="AA1992" s="18" t="str">
        <f>[1]卡牌表配置表!AB1992</f>
        <v/>
      </c>
      <c r="AB1992" s="18">
        <f>[1]卡牌表配置表!AR1992</f>
        <v>21100010</v>
      </c>
      <c r="AD1992" s="30">
        <f>VLOOKUP(F1992,t_card_group_s说明表!$B$6:$L$88,COLUMNS(t_card_group_s说明表!$B$6:$L$6),0)</f>
        <v>6</v>
      </c>
    </row>
    <row r="1993" spans="1:30" ht="15.75" customHeight="1" x14ac:dyDescent="0.2">
      <c r="A1993" s="18">
        <f t="shared" si="99"/>
        <v>1988</v>
      </c>
      <c r="B1993" s="18">
        <f>[1]卡牌表配置表!C1993</f>
        <v>10001013</v>
      </c>
      <c r="C1993" s="18">
        <f>[1]卡牌表配置表!D1993</f>
        <v>0</v>
      </c>
      <c r="D1993" s="18">
        <f>[1]卡牌表配置表!E1993</f>
        <v>20100010</v>
      </c>
      <c r="E1993" s="18" t="str">
        <f>[1]卡牌表配置表!F1993</f>
        <v>3消小火球-绿</v>
      </c>
      <c r="F1993" s="18">
        <f>[1]卡牌表配置表!G1993</f>
        <v>100010</v>
      </c>
      <c r="G1993" s="18">
        <f>[1]卡牌表配置表!V1993</f>
        <v>13</v>
      </c>
      <c r="H1993" s="18">
        <f t="shared" si="100"/>
        <v>10001014</v>
      </c>
      <c r="I1993" s="30">
        <v>230002</v>
      </c>
      <c r="J1993" s="18">
        <v>0</v>
      </c>
      <c r="K1993" s="18">
        <v>8</v>
      </c>
      <c r="L1993" s="18" t="str">
        <f>[1]卡牌表配置表!I1993</f>
        <v>0,0,0</v>
      </c>
      <c r="M1993" s="18">
        <f t="shared" si="101"/>
        <v>100010130</v>
      </c>
      <c r="N1993" s="66" t="str">
        <f>[1]卡牌表配置表!K1993</f>
        <v/>
      </c>
      <c r="P1993" s="18">
        <f>[1]卡牌表配置表!L1993</f>
        <v>0</v>
      </c>
      <c r="R1993" s="18" t="str">
        <f>[1]卡牌表配置表!N1993</f>
        <v/>
      </c>
      <c r="T1993" s="18" t="str">
        <f>[1]卡牌表配置表!P1993</f>
        <v/>
      </c>
      <c r="W1993" s="18">
        <f>[1]卡牌表配置表!W1993</f>
        <v>320</v>
      </c>
      <c r="X1993" s="18" t="str">
        <f>[1]卡牌表配置表!X1993</f>
        <v>-2,275900</v>
      </c>
      <c r="Y1993" s="18">
        <v>0</v>
      </c>
      <c r="Z1993" s="18">
        <f>[1]卡牌表配置表!AA1993</f>
        <v>30000</v>
      </c>
      <c r="AA1993" s="18" t="str">
        <f>[1]卡牌表配置表!AB1993</f>
        <v/>
      </c>
      <c r="AB1993" s="18">
        <f>[1]卡牌表配置表!AR1993</f>
        <v>21100010</v>
      </c>
      <c r="AD1993" s="30">
        <f>VLOOKUP(F1993,t_card_group_s说明表!$B$6:$L$88,COLUMNS(t_card_group_s说明表!$B$6:$L$6),0)</f>
        <v>6</v>
      </c>
    </row>
    <row r="1994" spans="1:30" ht="15.75" customHeight="1" x14ac:dyDescent="0.2">
      <c r="A1994" s="18">
        <f t="shared" si="99"/>
        <v>1989</v>
      </c>
      <c r="B1994" s="18">
        <f>[1]卡牌表配置表!C1994</f>
        <v>10001014</v>
      </c>
      <c r="C1994" s="18">
        <f>[1]卡牌表配置表!D1994</f>
        <v>0</v>
      </c>
      <c r="D1994" s="18">
        <f>[1]卡牌表配置表!E1994</f>
        <v>20100010</v>
      </c>
      <c r="E1994" s="18" t="str">
        <f>[1]卡牌表配置表!F1994</f>
        <v>3消小火球-绿</v>
      </c>
      <c r="F1994" s="18">
        <f>[1]卡牌表配置表!G1994</f>
        <v>100010</v>
      </c>
      <c r="G1994" s="18">
        <f>[1]卡牌表配置表!V1994</f>
        <v>14</v>
      </c>
      <c r="H1994" s="18">
        <f t="shared" si="100"/>
        <v>10001015</v>
      </c>
      <c r="I1994" s="30">
        <v>230002</v>
      </c>
      <c r="J1994" s="18">
        <v>0</v>
      </c>
      <c r="K1994" s="18">
        <v>8</v>
      </c>
      <c r="L1994" s="18" t="str">
        <f>[1]卡牌表配置表!I1994</f>
        <v>0,0,0</v>
      </c>
      <c r="M1994" s="18">
        <f t="shared" si="101"/>
        <v>100010140</v>
      </c>
      <c r="N1994" s="66" t="str">
        <f>[1]卡牌表配置表!K1994</f>
        <v/>
      </c>
      <c r="P1994" s="18">
        <f>[1]卡牌表配置表!L1994</f>
        <v>0</v>
      </c>
      <c r="R1994" s="18" t="str">
        <f>[1]卡牌表配置表!N1994</f>
        <v/>
      </c>
      <c r="T1994" s="18" t="str">
        <f>[1]卡牌表配置表!P1994</f>
        <v/>
      </c>
      <c r="W1994" s="18">
        <f>[1]卡牌表配置表!W1994</f>
        <v>320</v>
      </c>
      <c r="X1994" s="18" t="str">
        <f>[1]卡牌表配置表!X1994</f>
        <v>-2,358700</v>
      </c>
      <c r="Y1994" s="18">
        <v>0</v>
      </c>
      <c r="Z1994" s="18">
        <f>[1]卡牌表配置表!AA1994</f>
        <v>30000</v>
      </c>
      <c r="AA1994" s="18" t="str">
        <f>[1]卡牌表配置表!AB1994</f>
        <v/>
      </c>
      <c r="AB1994" s="18">
        <f>[1]卡牌表配置表!AR1994</f>
        <v>21100010</v>
      </c>
      <c r="AD1994" s="30">
        <f>VLOOKUP(F1994,t_card_group_s说明表!$B$6:$L$88,COLUMNS(t_card_group_s说明表!$B$6:$L$6),0)</f>
        <v>6</v>
      </c>
    </row>
    <row r="1995" spans="1:30" ht="15.75" customHeight="1" x14ac:dyDescent="0.2">
      <c r="A1995" s="18">
        <f t="shared" si="99"/>
        <v>1990</v>
      </c>
      <c r="B1995" s="18">
        <f>[1]卡牌表配置表!C1995</f>
        <v>10001015</v>
      </c>
      <c r="C1995" s="18">
        <f>[1]卡牌表配置表!D1995</f>
        <v>0</v>
      </c>
      <c r="D1995" s="18">
        <f>[1]卡牌表配置表!E1995</f>
        <v>20100010</v>
      </c>
      <c r="E1995" s="18" t="str">
        <f>[1]卡牌表配置表!F1995</f>
        <v>3消小火球-绿</v>
      </c>
      <c r="F1995" s="18">
        <f>[1]卡牌表配置表!G1995</f>
        <v>100010</v>
      </c>
      <c r="G1995" s="18">
        <f>[1]卡牌表配置表!V1995</f>
        <v>15</v>
      </c>
      <c r="H1995" s="18">
        <f t="shared" si="100"/>
        <v>10001016</v>
      </c>
      <c r="I1995" s="30">
        <v>230002</v>
      </c>
      <c r="J1995" s="18">
        <v>0</v>
      </c>
      <c r="K1995" s="18">
        <v>8</v>
      </c>
      <c r="L1995" s="18" t="str">
        <f>[1]卡牌表配置表!I1995</f>
        <v>0,0,0</v>
      </c>
      <c r="M1995" s="18">
        <f t="shared" si="101"/>
        <v>100010150</v>
      </c>
      <c r="N1995" s="66" t="str">
        <f>[1]卡牌表配置表!K1995</f>
        <v/>
      </c>
      <c r="P1995" s="18">
        <f>[1]卡牌表配置表!L1995</f>
        <v>0</v>
      </c>
      <c r="R1995" s="18" t="str">
        <f>[1]卡牌表配置表!N1995</f>
        <v/>
      </c>
      <c r="T1995" s="18" t="str">
        <f>[1]卡牌表配置表!P1995</f>
        <v/>
      </c>
      <c r="W1995" s="18">
        <f>[1]卡牌表配置表!W1995</f>
        <v>360</v>
      </c>
      <c r="X1995" s="18" t="str">
        <f>[1]卡牌表配置表!X1995</f>
        <v>-2,466300</v>
      </c>
      <c r="Y1995" s="18">
        <v>0</v>
      </c>
      <c r="Z1995" s="18">
        <f>[1]卡牌表配置表!AA1995</f>
        <v>30000</v>
      </c>
      <c r="AA1995" s="18" t="str">
        <f>[1]卡牌表配置表!AB1995</f>
        <v/>
      </c>
      <c r="AB1995" s="18">
        <f>[1]卡牌表配置表!AR1995</f>
        <v>21100010</v>
      </c>
      <c r="AD1995" s="30">
        <f>VLOOKUP(F1995,t_card_group_s说明表!$B$6:$L$88,COLUMNS(t_card_group_s说明表!$B$6:$L$6),0)</f>
        <v>6</v>
      </c>
    </row>
    <row r="1996" spans="1:30" ht="15.75" customHeight="1" x14ac:dyDescent="0.2">
      <c r="A1996" s="18">
        <f t="shared" si="99"/>
        <v>1991</v>
      </c>
      <c r="B1996" s="18">
        <f>[1]卡牌表配置表!C1996</f>
        <v>10001016</v>
      </c>
      <c r="C1996" s="18">
        <f>[1]卡牌表配置表!D1996</f>
        <v>0</v>
      </c>
      <c r="D1996" s="18">
        <f>[1]卡牌表配置表!E1996</f>
        <v>20100010</v>
      </c>
      <c r="E1996" s="18" t="str">
        <f>[1]卡牌表配置表!F1996</f>
        <v>3消小火球-绿</v>
      </c>
      <c r="F1996" s="18">
        <f>[1]卡牌表配置表!G1996</f>
        <v>100010</v>
      </c>
      <c r="G1996" s="18">
        <f>[1]卡牌表配置表!V1996</f>
        <v>16</v>
      </c>
      <c r="H1996" s="18">
        <f t="shared" si="100"/>
        <v>10001017</v>
      </c>
      <c r="I1996" s="30">
        <v>230002</v>
      </c>
      <c r="J1996" s="18">
        <v>0</v>
      </c>
      <c r="K1996" s="18">
        <v>8</v>
      </c>
      <c r="L1996" s="18" t="str">
        <f>[1]卡牌表配置表!I1996</f>
        <v>0,0,0</v>
      </c>
      <c r="M1996" s="18">
        <f t="shared" si="101"/>
        <v>100010160</v>
      </c>
      <c r="N1996" s="66" t="str">
        <f>[1]卡牌表配置表!K1996</f>
        <v/>
      </c>
      <c r="P1996" s="18">
        <f>[1]卡牌表配置表!L1996</f>
        <v>0</v>
      </c>
      <c r="R1996" s="18" t="str">
        <f>[1]卡牌表配置表!N1996</f>
        <v/>
      </c>
      <c r="T1996" s="18" t="str">
        <f>[1]卡牌表配置表!P1996</f>
        <v/>
      </c>
      <c r="W1996" s="18">
        <f>[1]卡牌表配置表!W1996</f>
        <v>360</v>
      </c>
      <c r="X1996" s="18" t="str">
        <f>[1]卡牌表配置表!X1996</f>
        <v>-2,606200</v>
      </c>
      <c r="Y1996" s="18">
        <v>0</v>
      </c>
      <c r="Z1996" s="18">
        <f>[1]卡牌表配置表!AA1996</f>
        <v>30000</v>
      </c>
      <c r="AA1996" s="18" t="str">
        <f>[1]卡牌表配置表!AB1996</f>
        <v/>
      </c>
      <c r="AB1996" s="18">
        <f>[1]卡牌表配置表!AR1996</f>
        <v>21100010</v>
      </c>
      <c r="AD1996" s="30">
        <f>VLOOKUP(F1996,t_card_group_s说明表!$B$6:$L$88,COLUMNS(t_card_group_s说明表!$B$6:$L$6),0)</f>
        <v>6</v>
      </c>
    </row>
    <row r="1997" spans="1:30" ht="15.75" customHeight="1" x14ac:dyDescent="0.2">
      <c r="A1997" s="18">
        <f t="shared" si="99"/>
        <v>1992</v>
      </c>
      <c r="B1997" s="18">
        <f>[1]卡牌表配置表!C1997</f>
        <v>10001017</v>
      </c>
      <c r="C1997" s="18">
        <f>[1]卡牌表配置表!D1997</f>
        <v>0</v>
      </c>
      <c r="D1997" s="18">
        <f>[1]卡牌表配置表!E1997</f>
        <v>20100010</v>
      </c>
      <c r="E1997" s="18" t="str">
        <f>[1]卡牌表配置表!F1997</f>
        <v>3消小火球-绿</v>
      </c>
      <c r="F1997" s="18">
        <f>[1]卡牌表配置表!G1997</f>
        <v>100010</v>
      </c>
      <c r="G1997" s="18">
        <f>[1]卡牌表配置表!V1997</f>
        <v>17</v>
      </c>
      <c r="H1997" s="18">
        <f t="shared" si="100"/>
        <v>10001018</v>
      </c>
      <c r="I1997" s="30">
        <v>230002</v>
      </c>
      <c r="J1997" s="18">
        <v>0</v>
      </c>
      <c r="K1997" s="18">
        <v>8</v>
      </c>
      <c r="L1997" s="18" t="str">
        <f>[1]卡牌表配置表!I1997</f>
        <v>0,0,0</v>
      </c>
      <c r="M1997" s="18">
        <f t="shared" si="101"/>
        <v>100010170</v>
      </c>
      <c r="N1997" s="66" t="str">
        <f>[1]卡牌表配置表!K1997</f>
        <v/>
      </c>
      <c r="P1997" s="18">
        <f>[1]卡牌表配置表!L1997</f>
        <v>0</v>
      </c>
      <c r="R1997" s="18" t="str">
        <f>[1]卡牌表配置表!N1997</f>
        <v/>
      </c>
      <c r="T1997" s="18" t="str">
        <f>[1]卡牌表配置表!P1997</f>
        <v/>
      </c>
      <c r="W1997" s="18">
        <f>[1]卡牌表配置表!W1997</f>
        <v>400</v>
      </c>
      <c r="X1997" s="18" t="str">
        <f>[1]卡牌表配置表!X1997</f>
        <v>-2,788100</v>
      </c>
      <c r="Y1997" s="18">
        <v>0</v>
      </c>
      <c r="Z1997" s="18">
        <f>[1]卡牌表配置表!AA1997</f>
        <v>30000</v>
      </c>
      <c r="AA1997" s="18" t="str">
        <f>[1]卡牌表配置表!AB1997</f>
        <v/>
      </c>
      <c r="AB1997" s="18">
        <f>[1]卡牌表配置表!AR1997</f>
        <v>21100010</v>
      </c>
      <c r="AD1997" s="30">
        <f>VLOOKUP(F1997,t_card_group_s说明表!$B$6:$L$88,COLUMNS(t_card_group_s说明表!$B$6:$L$6),0)</f>
        <v>6</v>
      </c>
    </row>
    <row r="1998" spans="1:30" ht="15.75" customHeight="1" x14ac:dyDescent="0.2">
      <c r="A1998" s="18">
        <f t="shared" si="99"/>
        <v>1993</v>
      </c>
      <c r="B1998" s="18">
        <f>[1]卡牌表配置表!C1998</f>
        <v>10001018</v>
      </c>
      <c r="C1998" s="18">
        <f>[1]卡牌表配置表!D1998</f>
        <v>0</v>
      </c>
      <c r="D1998" s="18">
        <f>[1]卡牌表配置表!E1998</f>
        <v>20100010</v>
      </c>
      <c r="E1998" s="18" t="str">
        <f>[1]卡牌表配置表!F1998</f>
        <v>3消小火球-绿</v>
      </c>
      <c r="F1998" s="18">
        <f>[1]卡牌表配置表!G1998</f>
        <v>100010</v>
      </c>
      <c r="G1998" s="18">
        <f>[1]卡牌表配置表!V1998</f>
        <v>18</v>
      </c>
      <c r="H1998" s="18">
        <f t="shared" si="100"/>
        <v>10001019</v>
      </c>
      <c r="I1998" s="30">
        <v>230002</v>
      </c>
      <c r="J1998" s="18">
        <v>0</v>
      </c>
      <c r="K1998" s="18">
        <v>8</v>
      </c>
      <c r="L1998" s="18" t="str">
        <f>[1]卡牌表配置表!I1998</f>
        <v>0,0,0</v>
      </c>
      <c r="M1998" s="18">
        <f t="shared" si="101"/>
        <v>100010180</v>
      </c>
      <c r="N1998" s="66" t="str">
        <f>[1]卡牌表配置表!K1998</f>
        <v/>
      </c>
      <c r="P1998" s="18">
        <f>[1]卡牌表配置表!L1998</f>
        <v>0</v>
      </c>
      <c r="R1998" s="18" t="str">
        <f>[1]卡牌表配置表!N1998</f>
        <v/>
      </c>
      <c r="T1998" s="18" t="str">
        <f>[1]卡牌表配置表!P1998</f>
        <v/>
      </c>
      <c r="W1998" s="18">
        <f>[1]卡牌表配置表!W1998</f>
        <v>400</v>
      </c>
      <c r="X1998" s="18" t="str">
        <f>[1]卡牌表配置表!X1998</f>
        <v>-2,1024500</v>
      </c>
      <c r="Y1998" s="18">
        <v>0</v>
      </c>
      <c r="Z1998" s="18">
        <f>[1]卡牌表配置表!AA1998</f>
        <v>30000</v>
      </c>
      <c r="AA1998" s="18" t="str">
        <f>[1]卡牌表配置表!AB1998</f>
        <v/>
      </c>
      <c r="AB1998" s="18">
        <f>[1]卡牌表配置表!AR1998</f>
        <v>21100010</v>
      </c>
      <c r="AD1998" s="30">
        <f>VLOOKUP(F1998,t_card_group_s说明表!$B$6:$L$88,COLUMNS(t_card_group_s说明表!$B$6:$L$6),0)</f>
        <v>6</v>
      </c>
    </row>
    <row r="1999" spans="1:30" ht="15.75" customHeight="1" x14ac:dyDescent="0.2">
      <c r="A1999" s="18">
        <f t="shared" si="99"/>
        <v>1994</v>
      </c>
      <c r="B1999" s="18">
        <f>[1]卡牌表配置表!C1999</f>
        <v>10001019</v>
      </c>
      <c r="C1999" s="18">
        <f>[1]卡牌表配置表!D1999</f>
        <v>0</v>
      </c>
      <c r="D1999" s="18">
        <f>[1]卡牌表配置表!E1999</f>
        <v>20100010</v>
      </c>
      <c r="E1999" s="18" t="str">
        <f>[1]卡牌表配置表!F1999</f>
        <v>3消小火球-绿</v>
      </c>
      <c r="F1999" s="18">
        <f>[1]卡牌表配置表!G1999</f>
        <v>100010</v>
      </c>
      <c r="G1999" s="18">
        <f>[1]卡牌表配置表!V1999</f>
        <v>19</v>
      </c>
      <c r="H1999" s="18">
        <f t="shared" si="100"/>
        <v>10001020</v>
      </c>
      <c r="I1999" s="30">
        <v>230002</v>
      </c>
      <c r="J1999" s="18">
        <v>0</v>
      </c>
      <c r="K1999" s="18">
        <v>8</v>
      </c>
      <c r="L1999" s="18" t="str">
        <f>[1]卡牌表配置表!I1999</f>
        <v>0,0,0</v>
      </c>
      <c r="M1999" s="18">
        <f t="shared" si="101"/>
        <v>100010190</v>
      </c>
      <c r="N1999" s="66" t="str">
        <f>[1]卡牌表配置表!K1999</f>
        <v/>
      </c>
      <c r="P1999" s="18">
        <f>[1]卡牌表配置表!L1999</f>
        <v>0</v>
      </c>
      <c r="R1999" s="18" t="str">
        <f>[1]卡牌表配置表!N1999</f>
        <v/>
      </c>
      <c r="T1999" s="18" t="str">
        <f>[1]卡牌表配置表!P1999</f>
        <v/>
      </c>
      <c r="W1999" s="18">
        <f>[1]卡牌表配置表!W1999</f>
        <v>440</v>
      </c>
      <c r="X1999" s="18" t="str">
        <f>[1]卡牌表配置表!X1999</f>
        <v>-2,1331900</v>
      </c>
      <c r="Y1999" s="18">
        <v>0</v>
      </c>
      <c r="Z1999" s="18">
        <f>[1]卡牌表配置表!AA1999</f>
        <v>30000</v>
      </c>
      <c r="AA1999" s="18" t="str">
        <f>[1]卡牌表配置表!AB1999</f>
        <v/>
      </c>
      <c r="AB1999" s="18">
        <f>[1]卡牌表配置表!AR1999</f>
        <v>21100010</v>
      </c>
      <c r="AD1999" s="30">
        <f>VLOOKUP(F1999,t_card_group_s说明表!$B$6:$L$88,COLUMNS(t_card_group_s说明表!$B$6:$L$6),0)</f>
        <v>6</v>
      </c>
    </row>
    <row r="2000" spans="1:30" ht="15.75" customHeight="1" x14ac:dyDescent="0.2">
      <c r="A2000" s="18">
        <f t="shared" si="99"/>
        <v>1995</v>
      </c>
      <c r="B2000" s="18">
        <f>[1]卡牌表配置表!C2000</f>
        <v>10001020</v>
      </c>
      <c r="C2000" s="18">
        <f>[1]卡牌表配置表!D2000</f>
        <v>0</v>
      </c>
      <c r="D2000" s="18">
        <f>[1]卡牌表配置表!E2000</f>
        <v>20100010</v>
      </c>
      <c r="E2000" s="18" t="str">
        <f>[1]卡牌表配置表!F2000</f>
        <v>3消小火球-绿</v>
      </c>
      <c r="F2000" s="18">
        <f>[1]卡牌表配置表!G2000</f>
        <v>100010</v>
      </c>
      <c r="G2000" s="18">
        <f>[1]卡牌表配置表!V2000</f>
        <v>20</v>
      </c>
      <c r="H2000" s="18">
        <f t="shared" si="100"/>
        <v>10001021</v>
      </c>
      <c r="I2000" s="30">
        <v>230002</v>
      </c>
      <c r="J2000" s="18">
        <v>0</v>
      </c>
      <c r="K2000" s="18">
        <v>8</v>
      </c>
      <c r="L2000" s="18" t="str">
        <f>[1]卡牌表配置表!I2000</f>
        <v>0,0,0</v>
      </c>
      <c r="M2000" s="18">
        <f t="shared" si="101"/>
        <v>100010200</v>
      </c>
      <c r="N2000" s="66" t="str">
        <f>[1]卡牌表配置表!K2000</f>
        <v/>
      </c>
      <c r="P2000" s="18">
        <f>[1]卡牌表配置表!L2000</f>
        <v>0</v>
      </c>
      <c r="R2000" s="18" t="str">
        <f>[1]卡牌表配置表!N2000</f>
        <v/>
      </c>
      <c r="T2000" s="18" t="str">
        <f>[1]卡牌表配置表!P2000</f>
        <v/>
      </c>
      <c r="W2000" s="18">
        <f>[1]卡牌表配置表!W2000</f>
        <v>440</v>
      </c>
      <c r="X2000" s="18" t="str">
        <f>[1]卡牌表配置表!X2000</f>
        <v>-2,1731500</v>
      </c>
      <c r="Y2000" s="18">
        <v>0</v>
      </c>
      <c r="Z2000" s="18">
        <f>[1]卡牌表配置表!AA2000</f>
        <v>30000</v>
      </c>
      <c r="AA2000" s="18" t="str">
        <f>[1]卡牌表配置表!AB2000</f>
        <v/>
      </c>
      <c r="AB2000" s="18">
        <f>[1]卡牌表配置表!AR2000</f>
        <v>21100010</v>
      </c>
      <c r="AD2000" s="30">
        <f>VLOOKUP(F2000,t_card_group_s说明表!$B$6:$L$88,COLUMNS(t_card_group_s说明表!$B$6:$L$6),0)</f>
        <v>6</v>
      </c>
    </row>
    <row r="2001" spans="1:30" ht="15.75" customHeight="1" x14ac:dyDescent="0.2">
      <c r="A2001" s="18">
        <f t="shared" si="99"/>
        <v>1996</v>
      </c>
      <c r="B2001" s="18">
        <f>[1]卡牌表配置表!C2001</f>
        <v>10001021</v>
      </c>
      <c r="C2001" s="18">
        <f>[1]卡牌表配置表!D2001</f>
        <v>0</v>
      </c>
      <c r="D2001" s="18">
        <f>[1]卡牌表配置表!E2001</f>
        <v>20100010</v>
      </c>
      <c r="E2001" s="18" t="str">
        <f>[1]卡牌表配置表!F2001</f>
        <v>3消小火球-绿</v>
      </c>
      <c r="F2001" s="18">
        <f>[1]卡牌表配置表!G2001</f>
        <v>100010</v>
      </c>
      <c r="G2001" s="18">
        <f>[1]卡牌表配置表!V2001</f>
        <v>21</v>
      </c>
      <c r="H2001" s="18">
        <f t="shared" si="100"/>
        <v>10001022</v>
      </c>
      <c r="I2001" s="30">
        <v>230002</v>
      </c>
      <c r="J2001" s="18">
        <v>0</v>
      </c>
      <c r="K2001" s="18">
        <v>8</v>
      </c>
      <c r="L2001" s="18" t="str">
        <f>[1]卡牌表配置表!I2001</f>
        <v>0,0,0</v>
      </c>
      <c r="M2001" s="18">
        <f t="shared" si="101"/>
        <v>100010210</v>
      </c>
      <c r="N2001" s="66" t="str">
        <f>[1]卡牌表配置表!K2001</f>
        <v/>
      </c>
      <c r="P2001" s="18">
        <f>[1]卡牌表配置表!L2001</f>
        <v>0</v>
      </c>
      <c r="R2001" s="18" t="str">
        <f>[1]卡牌表配置表!N2001</f>
        <v/>
      </c>
      <c r="T2001" s="18" t="str">
        <f>[1]卡牌表配置表!P2001</f>
        <v/>
      </c>
      <c r="W2001" s="18">
        <f>[1]卡牌表配置表!W2001</f>
        <v>480</v>
      </c>
      <c r="X2001" s="18" t="str">
        <f>[1]卡牌表配置表!X2001</f>
        <v>-2,2251000</v>
      </c>
      <c r="Y2001" s="18">
        <v>0</v>
      </c>
      <c r="Z2001" s="18">
        <f>[1]卡牌表配置表!AA2001</f>
        <v>30000</v>
      </c>
      <c r="AA2001" s="18" t="str">
        <f>[1]卡牌表配置表!AB2001</f>
        <v/>
      </c>
      <c r="AB2001" s="18">
        <f>[1]卡牌表配置表!AR2001</f>
        <v>21100010</v>
      </c>
      <c r="AD2001" s="30">
        <f>VLOOKUP(F2001,t_card_group_s说明表!$B$6:$L$88,COLUMNS(t_card_group_s说明表!$B$6:$L$6),0)</f>
        <v>6</v>
      </c>
    </row>
    <row r="2002" spans="1:30" ht="15.75" customHeight="1" x14ac:dyDescent="0.2">
      <c r="A2002" s="18">
        <f t="shared" si="99"/>
        <v>1997</v>
      </c>
      <c r="B2002" s="18">
        <f>[1]卡牌表配置表!C2002</f>
        <v>10001022</v>
      </c>
      <c r="C2002" s="18">
        <f>[1]卡牌表配置表!D2002</f>
        <v>0</v>
      </c>
      <c r="D2002" s="18">
        <f>[1]卡牌表配置表!E2002</f>
        <v>20100010</v>
      </c>
      <c r="E2002" s="18" t="str">
        <f>[1]卡牌表配置表!F2002</f>
        <v>3消小火球-绿</v>
      </c>
      <c r="F2002" s="18">
        <f>[1]卡牌表配置表!G2002</f>
        <v>100010</v>
      </c>
      <c r="G2002" s="18">
        <f>[1]卡牌表配置表!V2002</f>
        <v>22</v>
      </c>
      <c r="H2002" s="18">
        <f t="shared" si="100"/>
        <v>10001023</v>
      </c>
      <c r="I2002" s="30">
        <v>230002</v>
      </c>
      <c r="J2002" s="18">
        <v>0</v>
      </c>
      <c r="K2002" s="18">
        <v>8</v>
      </c>
      <c r="L2002" s="18" t="str">
        <f>[1]卡牌表配置表!I2002</f>
        <v>0,0,0</v>
      </c>
      <c r="M2002" s="18">
        <f t="shared" si="101"/>
        <v>100010220</v>
      </c>
      <c r="N2002" s="66" t="str">
        <f>[1]卡牌表配置表!K2002</f>
        <v/>
      </c>
      <c r="P2002" s="18">
        <f>[1]卡牌表配置表!L2002</f>
        <v>0</v>
      </c>
      <c r="R2002" s="18" t="str">
        <f>[1]卡牌表配置表!N2002</f>
        <v/>
      </c>
      <c r="T2002" s="18" t="str">
        <f>[1]卡牌表配置表!P2002</f>
        <v/>
      </c>
      <c r="W2002" s="18">
        <f>[1]卡牌表配置表!W2002</f>
        <v>480</v>
      </c>
      <c r="X2002" s="18" t="str">
        <f>[1]卡牌表配置表!X2002</f>
        <v>-2,2926300</v>
      </c>
      <c r="Y2002" s="18">
        <v>0</v>
      </c>
      <c r="Z2002" s="18">
        <f>[1]卡牌表配置表!AA2002</f>
        <v>30000</v>
      </c>
      <c r="AA2002" s="18" t="str">
        <f>[1]卡牌表配置表!AB2002</f>
        <v/>
      </c>
      <c r="AB2002" s="18">
        <f>[1]卡牌表配置表!AR2002</f>
        <v>21100010</v>
      </c>
      <c r="AD2002" s="30">
        <f>VLOOKUP(F2002,t_card_group_s说明表!$B$6:$L$88,COLUMNS(t_card_group_s说明表!$B$6:$L$6),0)</f>
        <v>6</v>
      </c>
    </row>
    <row r="2003" spans="1:30" ht="15.75" customHeight="1" x14ac:dyDescent="0.2">
      <c r="A2003" s="18">
        <f t="shared" si="99"/>
        <v>1998</v>
      </c>
      <c r="B2003" s="18">
        <f>[1]卡牌表配置表!C2003</f>
        <v>10001023</v>
      </c>
      <c r="C2003" s="18">
        <f>[1]卡牌表配置表!D2003</f>
        <v>0</v>
      </c>
      <c r="D2003" s="18">
        <f>[1]卡牌表配置表!E2003</f>
        <v>20100010</v>
      </c>
      <c r="E2003" s="18" t="str">
        <f>[1]卡牌表配置表!F2003</f>
        <v>3消小火球-绿</v>
      </c>
      <c r="F2003" s="18">
        <f>[1]卡牌表配置表!G2003</f>
        <v>100010</v>
      </c>
      <c r="G2003" s="18">
        <f>[1]卡牌表配置表!V2003</f>
        <v>23</v>
      </c>
      <c r="H2003" s="18">
        <f t="shared" si="100"/>
        <v>10001024</v>
      </c>
      <c r="I2003" s="30">
        <v>230002</v>
      </c>
      <c r="J2003" s="18">
        <v>0</v>
      </c>
      <c r="K2003" s="18">
        <v>8</v>
      </c>
      <c r="L2003" s="18" t="str">
        <f>[1]卡牌表配置表!I2003</f>
        <v>0,0,0</v>
      </c>
      <c r="M2003" s="18">
        <f t="shared" si="101"/>
        <v>100010230</v>
      </c>
      <c r="N2003" s="66" t="str">
        <f>[1]卡牌表配置表!K2003</f>
        <v/>
      </c>
      <c r="P2003" s="18">
        <f>[1]卡牌表配置表!L2003</f>
        <v>0</v>
      </c>
      <c r="R2003" s="18" t="str">
        <f>[1]卡牌表配置表!N2003</f>
        <v/>
      </c>
      <c r="T2003" s="18" t="str">
        <f>[1]卡牌表配置表!P2003</f>
        <v/>
      </c>
      <c r="W2003" s="18">
        <f>[1]卡牌表配置表!W2003</f>
        <v>520</v>
      </c>
      <c r="X2003" s="18" t="str">
        <f>[1]卡牌表配置表!X2003</f>
        <v>-2,3804200</v>
      </c>
      <c r="Y2003" s="18">
        <v>0</v>
      </c>
      <c r="Z2003" s="18">
        <f>[1]卡牌表配置表!AA2003</f>
        <v>30000</v>
      </c>
      <c r="AA2003" s="18" t="str">
        <f>[1]卡牌表配置表!AB2003</f>
        <v/>
      </c>
      <c r="AB2003" s="18">
        <f>[1]卡牌表配置表!AR2003</f>
        <v>21100010</v>
      </c>
      <c r="AD2003" s="30">
        <f>VLOOKUP(F2003,t_card_group_s说明表!$B$6:$L$88,COLUMNS(t_card_group_s说明表!$B$6:$L$6),0)</f>
        <v>6</v>
      </c>
    </row>
    <row r="2004" spans="1:30" ht="15.75" customHeight="1" x14ac:dyDescent="0.2">
      <c r="A2004" s="18">
        <f t="shared" si="99"/>
        <v>1999</v>
      </c>
      <c r="B2004" s="18">
        <f>[1]卡牌表配置表!C2004</f>
        <v>10001024</v>
      </c>
      <c r="C2004" s="18">
        <f>[1]卡牌表配置表!D2004</f>
        <v>0</v>
      </c>
      <c r="D2004" s="18">
        <f>[1]卡牌表配置表!E2004</f>
        <v>20100010</v>
      </c>
      <c r="E2004" s="18" t="str">
        <f>[1]卡牌表配置表!F2004</f>
        <v>3消小火球-绿</v>
      </c>
      <c r="F2004" s="18">
        <f>[1]卡牌表配置表!G2004</f>
        <v>100010</v>
      </c>
      <c r="G2004" s="18">
        <f>[1]卡牌表配置表!V2004</f>
        <v>24</v>
      </c>
      <c r="H2004" s="18">
        <f t="shared" si="100"/>
        <v>10001025</v>
      </c>
      <c r="I2004" s="30">
        <v>230002</v>
      </c>
      <c r="J2004" s="18">
        <v>0</v>
      </c>
      <c r="K2004" s="18">
        <v>8</v>
      </c>
      <c r="L2004" s="18" t="str">
        <f>[1]卡牌表配置表!I2004</f>
        <v>0,0,0</v>
      </c>
      <c r="M2004" s="18">
        <f t="shared" si="101"/>
        <v>100010240</v>
      </c>
      <c r="N2004" s="66" t="str">
        <f>[1]卡牌表配置表!K2004</f>
        <v/>
      </c>
      <c r="P2004" s="18">
        <f>[1]卡牌表配置表!L2004</f>
        <v>0</v>
      </c>
      <c r="R2004" s="18" t="str">
        <f>[1]卡牌表配置表!N2004</f>
        <v/>
      </c>
      <c r="T2004" s="18" t="str">
        <f>[1]卡牌表配置表!P2004</f>
        <v/>
      </c>
      <c r="W2004" s="18">
        <f>[1]卡牌表配置表!W2004</f>
        <v>600</v>
      </c>
      <c r="X2004" s="18" t="str">
        <f>[1]卡牌表配置表!X2004</f>
        <v>-2,4945500</v>
      </c>
      <c r="Y2004" s="18">
        <v>0</v>
      </c>
      <c r="Z2004" s="18">
        <f>[1]卡牌表配置表!AA2004</f>
        <v>30000</v>
      </c>
      <c r="AA2004" s="18" t="str">
        <f>[1]卡牌表配置表!AB2004</f>
        <v/>
      </c>
      <c r="AB2004" s="18">
        <f>[1]卡牌表配置表!AR2004</f>
        <v>21100010</v>
      </c>
      <c r="AD2004" s="30">
        <f>VLOOKUP(F2004,t_card_group_s说明表!$B$6:$L$88,COLUMNS(t_card_group_s说明表!$B$6:$L$6),0)</f>
        <v>6</v>
      </c>
    </row>
    <row r="2005" spans="1:30" ht="15.75" customHeight="1" x14ac:dyDescent="0.2">
      <c r="A2005" s="18">
        <f t="shared" si="99"/>
        <v>2000</v>
      </c>
      <c r="B2005" s="18">
        <f>[1]卡牌表配置表!C2005</f>
        <v>10001025</v>
      </c>
      <c r="C2005" s="18">
        <f>[1]卡牌表配置表!D2005</f>
        <v>0</v>
      </c>
      <c r="D2005" s="18">
        <f>[1]卡牌表配置表!E2005</f>
        <v>20100010</v>
      </c>
      <c r="E2005" s="18" t="str">
        <f>[1]卡牌表配置表!F2005</f>
        <v>3消小火球-绿</v>
      </c>
      <c r="F2005" s="18">
        <f>[1]卡牌表配置表!G2005</f>
        <v>100010</v>
      </c>
      <c r="G2005" s="18">
        <f>[1]卡牌表配置表!V2005</f>
        <v>25</v>
      </c>
      <c r="H2005" s="18" t="str">
        <f t="shared" si="100"/>
        <v/>
      </c>
      <c r="I2005" s="30">
        <v>230002</v>
      </c>
      <c r="J2005" s="18">
        <v>0</v>
      </c>
      <c r="K2005" s="18">
        <v>8</v>
      </c>
      <c r="L2005" s="18" t="str">
        <f>[1]卡牌表配置表!I2005</f>
        <v>0,0,0</v>
      </c>
      <c r="M2005" s="18">
        <f t="shared" si="101"/>
        <v>100010250</v>
      </c>
      <c r="N2005" s="66" t="str">
        <f>[1]卡牌表配置表!K2005</f>
        <v/>
      </c>
      <c r="P2005" s="18">
        <f>[1]卡牌表配置表!L2005</f>
        <v>0</v>
      </c>
      <c r="R2005" s="18" t="str">
        <f>[1]卡牌表配置表!N2005</f>
        <v/>
      </c>
      <c r="T2005" s="18" t="str">
        <f>[1]卡牌表配置表!P2005</f>
        <v/>
      </c>
      <c r="W2005" s="18">
        <f>[1]卡牌表配置表!W2005</f>
        <v>-1</v>
      </c>
      <c r="X2005" s="18">
        <f>[1]卡牌表配置表!X2005</f>
        <v>-1</v>
      </c>
      <c r="Y2005" s="18">
        <v>0</v>
      </c>
      <c r="Z2005" s="18">
        <f>[1]卡牌表配置表!AA2005</f>
        <v>30000</v>
      </c>
      <c r="AA2005" s="18" t="str">
        <f>[1]卡牌表配置表!AB2005</f>
        <v/>
      </c>
      <c r="AB2005" s="18">
        <f>[1]卡牌表配置表!AR2005</f>
        <v>21100010</v>
      </c>
      <c r="AD2005" s="30">
        <f>VLOOKUP(F2005,t_card_group_s说明表!$B$6:$L$88,COLUMNS(t_card_group_s说明表!$B$6:$L$6),0)</f>
        <v>6</v>
      </c>
    </row>
    <row r="2006" spans="1:30" ht="15.75" customHeight="1" x14ac:dyDescent="0.2">
      <c r="A2006" s="18">
        <f t="shared" si="99"/>
        <v>2001</v>
      </c>
      <c r="B2006" s="18">
        <f>[1]卡牌表配置表!C2006</f>
        <v>10001101</v>
      </c>
      <c r="C2006" s="18">
        <f>[1]卡牌表配置表!D2006</f>
        <v>0</v>
      </c>
      <c r="D2006" s="18">
        <f>[1]卡牌表配置表!E2006</f>
        <v>20100011</v>
      </c>
      <c r="E2006" s="18" t="str">
        <f>[1]卡牌表配置表!F2006</f>
        <v>3消小火球-红</v>
      </c>
      <c r="F2006" s="18">
        <f>[1]卡牌表配置表!G2006</f>
        <v>100011</v>
      </c>
      <c r="G2006" s="18">
        <f>[1]卡牌表配置表!V2006</f>
        <v>1</v>
      </c>
      <c r="H2006" s="18">
        <f t="shared" si="100"/>
        <v>10001102</v>
      </c>
      <c r="I2006" s="30">
        <v>230002</v>
      </c>
      <c r="J2006" s="18">
        <v>0</v>
      </c>
      <c r="K2006" s="18">
        <v>8</v>
      </c>
      <c r="L2006" s="18" t="str">
        <f>[1]卡牌表配置表!I2006</f>
        <v>0,0,0</v>
      </c>
      <c r="M2006" s="18">
        <f t="shared" si="101"/>
        <v>100011010</v>
      </c>
      <c r="N2006" s="66" t="str">
        <f>[1]卡牌表配置表!K2006</f>
        <v/>
      </c>
      <c r="P2006" s="18">
        <f>[1]卡牌表配置表!L2006</f>
        <v>0</v>
      </c>
      <c r="R2006" s="18" t="str">
        <f>[1]卡牌表配置表!N2006</f>
        <v/>
      </c>
      <c r="T2006" s="18" t="str">
        <f>[1]卡牌表配置表!P2006</f>
        <v/>
      </c>
      <c r="W2006" s="18">
        <f>[1]卡牌表配置表!W2006</f>
        <v>20</v>
      </c>
      <c r="X2006" s="18" t="str">
        <f>[1]卡牌表配置表!X2006</f>
        <v>-2,1000</v>
      </c>
      <c r="Y2006" s="18">
        <v>0</v>
      </c>
      <c r="Z2006" s="18">
        <f>[1]卡牌表配置表!AA2006</f>
        <v>30000</v>
      </c>
      <c r="AA2006" s="18" t="str">
        <f>[1]卡牌表配置表!AB2006</f>
        <v/>
      </c>
      <c r="AB2006" s="18">
        <f>[1]卡牌表配置表!AR2006</f>
        <v>21100011</v>
      </c>
      <c r="AD2006" s="30">
        <f>VLOOKUP(F2006,t_card_group_s说明表!$B$6:$L$88,COLUMNS(t_card_group_s说明表!$B$6:$L$6),0)</f>
        <v>6</v>
      </c>
    </row>
    <row r="2007" spans="1:30" ht="15.75" customHeight="1" x14ac:dyDescent="0.2">
      <c r="A2007" s="18">
        <f t="shared" si="99"/>
        <v>2002</v>
      </c>
      <c r="B2007" s="18">
        <f>[1]卡牌表配置表!C2007</f>
        <v>10001102</v>
      </c>
      <c r="C2007" s="18">
        <f>[1]卡牌表配置表!D2007</f>
        <v>0</v>
      </c>
      <c r="D2007" s="18">
        <f>[1]卡牌表配置表!E2007</f>
        <v>20100011</v>
      </c>
      <c r="E2007" s="18" t="str">
        <f>[1]卡牌表配置表!F2007</f>
        <v>3消小火球-红</v>
      </c>
      <c r="F2007" s="18">
        <f>[1]卡牌表配置表!G2007</f>
        <v>100011</v>
      </c>
      <c r="G2007" s="18">
        <f>[1]卡牌表配置表!V2007</f>
        <v>2</v>
      </c>
      <c r="H2007" s="18">
        <f t="shared" si="100"/>
        <v>10001103</v>
      </c>
      <c r="I2007" s="30">
        <v>230002</v>
      </c>
      <c r="J2007" s="18">
        <v>0</v>
      </c>
      <c r="K2007" s="18">
        <v>8</v>
      </c>
      <c r="L2007" s="18" t="str">
        <f>[1]卡牌表配置表!I2007</f>
        <v>0,0,0</v>
      </c>
      <c r="M2007" s="18">
        <f t="shared" si="101"/>
        <v>100011020</v>
      </c>
      <c r="N2007" s="66" t="str">
        <f>[1]卡牌表配置表!K2007</f>
        <v/>
      </c>
      <c r="P2007" s="18">
        <f>[1]卡牌表配置表!L2007</f>
        <v>0</v>
      </c>
      <c r="R2007" s="18" t="str">
        <f>[1]卡牌表配置表!N2007</f>
        <v/>
      </c>
      <c r="T2007" s="18" t="str">
        <f>[1]卡牌表配置表!P2007</f>
        <v/>
      </c>
      <c r="W2007" s="18">
        <f>[1]卡牌表配置表!W2007</f>
        <v>80</v>
      </c>
      <c r="X2007" s="18" t="str">
        <f>[1]卡牌表配置表!X2007</f>
        <v>-2,5000</v>
      </c>
      <c r="Y2007" s="18">
        <v>0</v>
      </c>
      <c r="Z2007" s="18">
        <f>[1]卡牌表配置表!AA2007</f>
        <v>30000</v>
      </c>
      <c r="AA2007" s="18" t="str">
        <f>[1]卡牌表配置表!AB2007</f>
        <v/>
      </c>
      <c r="AB2007" s="18">
        <f>[1]卡牌表配置表!AR2007</f>
        <v>21100011</v>
      </c>
      <c r="AD2007" s="30">
        <f>VLOOKUP(F2007,t_card_group_s说明表!$B$6:$L$88,COLUMNS(t_card_group_s说明表!$B$6:$L$6),0)</f>
        <v>6</v>
      </c>
    </row>
    <row r="2008" spans="1:30" ht="15.75" customHeight="1" x14ac:dyDescent="0.2">
      <c r="A2008" s="18">
        <f t="shared" si="99"/>
        <v>2003</v>
      </c>
      <c r="B2008" s="18">
        <f>[1]卡牌表配置表!C2008</f>
        <v>10001103</v>
      </c>
      <c r="C2008" s="18">
        <f>[1]卡牌表配置表!D2008</f>
        <v>0</v>
      </c>
      <c r="D2008" s="18">
        <f>[1]卡牌表配置表!E2008</f>
        <v>20100011</v>
      </c>
      <c r="E2008" s="18" t="str">
        <f>[1]卡牌表配置表!F2008</f>
        <v>3消小火球-红</v>
      </c>
      <c r="F2008" s="18">
        <f>[1]卡牌表配置表!G2008</f>
        <v>100011</v>
      </c>
      <c r="G2008" s="18">
        <f>[1]卡牌表配置表!V2008</f>
        <v>3</v>
      </c>
      <c r="H2008" s="18">
        <f t="shared" si="100"/>
        <v>10001104</v>
      </c>
      <c r="I2008" s="30">
        <v>230002</v>
      </c>
      <c r="J2008" s="18">
        <v>0</v>
      </c>
      <c r="K2008" s="18">
        <v>8</v>
      </c>
      <c r="L2008" s="18" t="str">
        <f>[1]卡牌表配置表!I2008</f>
        <v>0,0,0</v>
      </c>
      <c r="M2008" s="18">
        <f t="shared" si="101"/>
        <v>100011030</v>
      </c>
      <c r="N2008" s="66" t="str">
        <f>[1]卡牌表配置表!K2008</f>
        <v/>
      </c>
      <c r="P2008" s="18">
        <f>[1]卡牌表配置表!L2008</f>
        <v>0</v>
      </c>
      <c r="R2008" s="18" t="str">
        <f>[1]卡牌表配置表!N2008</f>
        <v/>
      </c>
      <c r="T2008" s="18" t="str">
        <f>[1]卡牌表配置表!P2008</f>
        <v/>
      </c>
      <c r="W2008" s="18">
        <f>[1]卡牌表配置表!W2008</f>
        <v>120</v>
      </c>
      <c r="X2008" s="18" t="str">
        <f>[1]卡牌表配置表!X2008</f>
        <v>-2,15000</v>
      </c>
      <c r="Y2008" s="18">
        <v>0</v>
      </c>
      <c r="Z2008" s="18">
        <f>[1]卡牌表配置表!AA2008</f>
        <v>30000</v>
      </c>
      <c r="AA2008" s="18" t="str">
        <f>[1]卡牌表配置表!AB2008</f>
        <v/>
      </c>
      <c r="AB2008" s="18">
        <f>[1]卡牌表配置表!AR2008</f>
        <v>21100011</v>
      </c>
      <c r="AD2008" s="30">
        <f>VLOOKUP(F2008,t_card_group_s说明表!$B$6:$L$88,COLUMNS(t_card_group_s说明表!$B$6:$L$6),0)</f>
        <v>6</v>
      </c>
    </row>
    <row r="2009" spans="1:30" ht="15.75" customHeight="1" x14ac:dyDescent="0.2">
      <c r="A2009" s="18">
        <f t="shared" si="99"/>
        <v>2004</v>
      </c>
      <c r="B2009" s="18">
        <f>[1]卡牌表配置表!C2009</f>
        <v>10001104</v>
      </c>
      <c r="C2009" s="18">
        <f>[1]卡牌表配置表!D2009</f>
        <v>0</v>
      </c>
      <c r="D2009" s="18">
        <f>[1]卡牌表配置表!E2009</f>
        <v>20100011</v>
      </c>
      <c r="E2009" s="18" t="str">
        <f>[1]卡牌表配置表!F2009</f>
        <v>3消小火球-红</v>
      </c>
      <c r="F2009" s="18">
        <f>[1]卡牌表配置表!G2009</f>
        <v>100011</v>
      </c>
      <c r="G2009" s="18">
        <f>[1]卡牌表配置表!V2009</f>
        <v>4</v>
      </c>
      <c r="H2009" s="18">
        <f t="shared" si="100"/>
        <v>10001105</v>
      </c>
      <c r="I2009" s="30">
        <v>230002</v>
      </c>
      <c r="J2009" s="18">
        <v>0</v>
      </c>
      <c r="K2009" s="18">
        <v>8</v>
      </c>
      <c r="L2009" s="18" t="str">
        <f>[1]卡牌表配置表!I2009</f>
        <v>0,0,0</v>
      </c>
      <c r="M2009" s="18">
        <f t="shared" si="101"/>
        <v>100011040</v>
      </c>
      <c r="N2009" s="66" t="str">
        <f>[1]卡牌表配置表!K2009</f>
        <v/>
      </c>
      <c r="P2009" s="18">
        <f>[1]卡牌表配置表!L2009</f>
        <v>0</v>
      </c>
      <c r="R2009" s="18" t="str">
        <f>[1]卡牌表配置表!N2009</f>
        <v/>
      </c>
      <c r="T2009" s="18" t="str">
        <f>[1]卡牌表配置表!P2009</f>
        <v/>
      </c>
      <c r="W2009" s="18">
        <f>[1]卡牌表配置表!W2009</f>
        <v>120</v>
      </c>
      <c r="X2009" s="18" t="str">
        <f>[1]卡牌表配置表!X2009</f>
        <v>-2,22500</v>
      </c>
      <c r="Y2009" s="18">
        <v>0</v>
      </c>
      <c r="Z2009" s="18">
        <f>[1]卡牌表配置表!AA2009</f>
        <v>30000</v>
      </c>
      <c r="AA2009" s="18" t="str">
        <f>[1]卡牌表配置表!AB2009</f>
        <v/>
      </c>
      <c r="AB2009" s="18">
        <f>[1]卡牌表配置表!AR2009</f>
        <v>21100011</v>
      </c>
      <c r="AD2009" s="30">
        <f>VLOOKUP(F2009,t_card_group_s说明表!$B$6:$L$88,COLUMNS(t_card_group_s说明表!$B$6:$L$6),0)</f>
        <v>6</v>
      </c>
    </row>
    <row r="2010" spans="1:30" ht="15.75" customHeight="1" x14ac:dyDescent="0.2">
      <c r="A2010" s="18">
        <f t="shared" si="99"/>
        <v>2005</v>
      </c>
      <c r="B2010" s="18">
        <f>[1]卡牌表配置表!C2010</f>
        <v>10001105</v>
      </c>
      <c r="C2010" s="18">
        <f>[1]卡牌表配置表!D2010</f>
        <v>0</v>
      </c>
      <c r="D2010" s="18">
        <f>[1]卡牌表配置表!E2010</f>
        <v>20100011</v>
      </c>
      <c r="E2010" s="18" t="str">
        <f>[1]卡牌表配置表!F2010</f>
        <v>3消小火球-红</v>
      </c>
      <c r="F2010" s="18">
        <f>[1]卡牌表配置表!G2010</f>
        <v>100011</v>
      </c>
      <c r="G2010" s="18">
        <f>[1]卡牌表配置表!V2010</f>
        <v>5</v>
      </c>
      <c r="H2010" s="18">
        <f t="shared" si="100"/>
        <v>10001106</v>
      </c>
      <c r="I2010" s="30">
        <v>230002</v>
      </c>
      <c r="J2010" s="18">
        <v>0</v>
      </c>
      <c r="K2010" s="18">
        <v>8</v>
      </c>
      <c r="L2010" s="18" t="str">
        <f>[1]卡牌表配置表!I2010</f>
        <v>0,0,0</v>
      </c>
      <c r="M2010" s="18">
        <f t="shared" si="101"/>
        <v>100011050</v>
      </c>
      <c r="N2010" s="66" t="str">
        <f>[1]卡牌表配置表!K2010</f>
        <v/>
      </c>
      <c r="P2010" s="18">
        <f>[1]卡牌表配置表!L2010</f>
        <v>0</v>
      </c>
      <c r="R2010" s="18" t="str">
        <f>[1]卡牌表配置表!N2010</f>
        <v/>
      </c>
      <c r="T2010" s="18" t="str">
        <f>[1]卡牌表配置表!P2010</f>
        <v/>
      </c>
      <c r="W2010" s="18">
        <f>[1]卡牌表配置表!W2010</f>
        <v>160</v>
      </c>
      <c r="X2010" s="18" t="str">
        <f>[1]卡牌表配置表!X2010</f>
        <v>-2,33800</v>
      </c>
      <c r="Y2010" s="18">
        <v>0</v>
      </c>
      <c r="Z2010" s="18">
        <f>[1]卡牌表配置表!AA2010</f>
        <v>30000</v>
      </c>
      <c r="AA2010" s="18" t="str">
        <f>[1]卡牌表配置表!AB2010</f>
        <v/>
      </c>
      <c r="AB2010" s="18">
        <f>[1]卡牌表配置表!AR2010</f>
        <v>21100011</v>
      </c>
      <c r="AD2010" s="30">
        <f>VLOOKUP(F2010,t_card_group_s说明表!$B$6:$L$88,COLUMNS(t_card_group_s说明表!$B$6:$L$6),0)</f>
        <v>6</v>
      </c>
    </row>
    <row r="2011" spans="1:30" ht="15.75" customHeight="1" x14ac:dyDescent="0.2">
      <c r="A2011" s="18">
        <f t="shared" si="99"/>
        <v>2006</v>
      </c>
      <c r="B2011" s="18">
        <f>[1]卡牌表配置表!C2011</f>
        <v>10001106</v>
      </c>
      <c r="C2011" s="18">
        <f>[1]卡牌表配置表!D2011</f>
        <v>0</v>
      </c>
      <c r="D2011" s="18">
        <f>[1]卡牌表配置表!E2011</f>
        <v>20100011</v>
      </c>
      <c r="E2011" s="18" t="str">
        <f>[1]卡牌表配置表!F2011</f>
        <v>3消小火球-红</v>
      </c>
      <c r="F2011" s="18">
        <f>[1]卡牌表配置表!G2011</f>
        <v>100011</v>
      </c>
      <c r="G2011" s="18">
        <f>[1]卡牌表配置表!V2011</f>
        <v>6</v>
      </c>
      <c r="H2011" s="18">
        <f t="shared" si="100"/>
        <v>10001107</v>
      </c>
      <c r="I2011" s="30">
        <v>230002</v>
      </c>
      <c r="J2011" s="18">
        <v>0</v>
      </c>
      <c r="K2011" s="18">
        <v>8</v>
      </c>
      <c r="L2011" s="18" t="str">
        <f>[1]卡牌表配置表!I2011</f>
        <v>0,0,0</v>
      </c>
      <c r="M2011" s="18">
        <f t="shared" si="101"/>
        <v>100011060</v>
      </c>
      <c r="N2011" s="66" t="str">
        <f>[1]卡牌表配置表!K2011</f>
        <v/>
      </c>
      <c r="P2011" s="18">
        <f>[1]卡牌表配置表!L2011</f>
        <v>0</v>
      </c>
      <c r="R2011" s="18" t="str">
        <f>[1]卡牌表配置表!N2011</f>
        <v/>
      </c>
      <c r="T2011" s="18" t="str">
        <f>[1]卡牌表配置表!P2011</f>
        <v/>
      </c>
      <c r="W2011" s="18">
        <f>[1]卡牌表配置表!W2011</f>
        <v>160</v>
      </c>
      <c r="X2011" s="18" t="str">
        <f>[1]卡牌表配置表!X2011</f>
        <v>-2,43900</v>
      </c>
      <c r="Y2011" s="18">
        <v>0</v>
      </c>
      <c r="Z2011" s="18">
        <f>[1]卡牌表配置表!AA2011</f>
        <v>30000</v>
      </c>
      <c r="AA2011" s="18" t="str">
        <f>[1]卡牌表配置表!AB2011</f>
        <v/>
      </c>
      <c r="AB2011" s="18">
        <f>[1]卡牌表配置表!AR2011</f>
        <v>21100011</v>
      </c>
      <c r="AD2011" s="30">
        <f>VLOOKUP(F2011,t_card_group_s说明表!$B$6:$L$88,COLUMNS(t_card_group_s说明表!$B$6:$L$6),0)</f>
        <v>6</v>
      </c>
    </row>
    <row r="2012" spans="1:30" ht="15.75" customHeight="1" x14ac:dyDescent="0.2">
      <c r="A2012" s="18">
        <f t="shared" si="99"/>
        <v>2007</v>
      </c>
      <c r="B2012" s="18">
        <f>[1]卡牌表配置表!C2012</f>
        <v>10001107</v>
      </c>
      <c r="C2012" s="18">
        <f>[1]卡牌表配置表!D2012</f>
        <v>0</v>
      </c>
      <c r="D2012" s="18">
        <f>[1]卡牌表配置表!E2012</f>
        <v>20100011</v>
      </c>
      <c r="E2012" s="18" t="str">
        <f>[1]卡牌表配置表!F2012</f>
        <v>3消小火球-红</v>
      </c>
      <c r="F2012" s="18">
        <f>[1]卡牌表配置表!G2012</f>
        <v>100011</v>
      </c>
      <c r="G2012" s="18">
        <f>[1]卡牌表配置表!V2012</f>
        <v>7</v>
      </c>
      <c r="H2012" s="18">
        <f t="shared" si="100"/>
        <v>10001108</v>
      </c>
      <c r="I2012" s="30">
        <v>230002</v>
      </c>
      <c r="J2012" s="18">
        <v>0</v>
      </c>
      <c r="K2012" s="18">
        <v>8</v>
      </c>
      <c r="L2012" s="18" t="str">
        <f>[1]卡牌表配置表!I2012</f>
        <v>0,0,0</v>
      </c>
      <c r="M2012" s="18">
        <f t="shared" si="101"/>
        <v>100011070</v>
      </c>
      <c r="N2012" s="66" t="str">
        <f>[1]卡牌表配置表!K2012</f>
        <v/>
      </c>
      <c r="P2012" s="18">
        <f>[1]卡牌表配置表!L2012</f>
        <v>0</v>
      </c>
      <c r="R2012" s="18" t="str">
        <f>[1]卡牌表配置表!N2012</f>
        <v/>
      </c>
      <c r="T2012" s="18" t="str">
        <f>[1]卡牌表配置表!P2012</f>
        <v/>
      </c>
      <c r="W2012" s="18">
        <f>[1]卡牌表配置表!W2012</f>
        <v>200</v>
      </c>
      <c r="X2012" s="18" t="str">
        <f>[1]卡牌表配置表!X2012</f>
        <v>-2,57100</v>
      </c>
      <c r="Y2012" s="18">
        <v>0</v>
      </c>
      <c r="Z2012" s="18">
        <f>[1]卡牌表配置表!AA2012</f>
        <v>30000</v>
      </c>
      <c r="AA2012" s="18" t="str">
        <f>[1]卡牌表配置表!AB2012</f>
        <v/>
      </c>
      <c r="AB2012" s="18">
        <f>[1]卡牌表配置表!AR2012</f>
        <v>21100011</v>
      </c>
      <c r="AD2012" s="30">
        <f>VLOOKUP(F2012,t_card_group_s说明表!$B$6:$L$88,COLUMNS(t_card_group_s说明表!$B$6:$L$6),0)</f>
        <v>6</v>
      </c>
    </row>
    <row r="2013" spans="1:30" ht="15.75" customHeight="1" x14ac:dyDescent="0.2">
      <c r="A2013" s="18">
        <f t="shared" si="99"/>
        <v>2008</v>
      </c>
      <c r="B2013" s="18">
        <f>[1]卡牌表配置表!C2013</f>
        <v>10001108</v>
      </c>
      <c r="C2013" s="18">
        <f>[1]卡牌表配置表!D2013</f>
        <v>0</v>
      </c>
      <c r="D2013" s="18">
        <f>[1]卡牌表配置表!E2013</f>
        <v>20100011</v>
      </c>
      <c r="E2013" s="18" t="str">
        <f>[1]卡牌表配置表!F2013</f>
        <v>3消小火球-红</v>
      </c>
      <c r="F2013" s="18">
        <f>[1]卡牌表配置表!G2013</f>
        <v>100011</v>
      </c>
      <c r="G2013" s="18">
        <f>[1]卡牌表配置表!V2013</f>
        <v>8</v>
      </c>
      <c r="H2013" s="18">
        <f t="shared" si="100"/>
        <v>10001109</v>
      </c>
      <c r="I2013" s="30">
        <v>230002</v>
      </c>
      <c r="J2013" s="18">
        <v>0</v>
      </c>
      <c r="K2013" s="18">
        <v>8</v>
      </c>
      <c r="L2013" s="18" t="str">
        <f>[1]卡牌表配置表!I2013</f>
        <v>0,0,0</v>
      </c>
      <c r="M2013" s="18">
        <f t="shared" si="101"/>
        <v>100011080</v>
      </c>
      <c r="N2013" s="66" t="str">
        <f>[1]卡牌表配置表!K2013</f>
        <v/>
      </c>
      <c r="P2013" s="18">
        <f>[1]卡牌表配置表!L2013</f>
        <v>0</v>
      </c>
      <c r="R2013" s="18" t="str">
        <f>[1]卡牌表配置表!N2013</f>
        <v/>
      </c>
      <c r="T2013" s="18" t="str">
        <f>[1]卡牌表配置表!P2013</f>
        <v/>
      </c>
      <c r="W2013" s="18">
        <f>[1]卡牌表配置表!W2013</f>
        <v>200</v>
      </c>
      <c r="X2013" s="18" t="str">
        <f>[1]卡牌表配置表!X2013</f>
        <v>-2,74200</v>
      </c>
      <c r="Y2013" s="18">
        <v>0</v>
      </c>
      <c r="Z2013" s="18">
        <f>[1]卡牌表配置表!AA2013</f>
        <v>30000</v>
      </c>
      <c r="AA2013" s="18" t="str">
        <f>[1]卡牌表配置表!AB2013</f>
        <v/>
      </c>
      <c r="AB2013" s="18">
        <f>[1]卡牌表配置表!AR2013</f>
        <v>21100011</v>
      </c>
      <c r="AD2013" s="30">
        <f>VLOOKUP(F2013,t_card_group_s说明表!$B$6:$L$88,COLUMNS(t_card_group_s说明表!$B$6:$L$6),0)</f>
        <v>6</v>
      </c>
    </row>
    <row r="2014" spans="1:30" ht="15.75" customHeight="1" x14ac:dyDescent="0.2">
      <c r="A2014" s="18">
        <f t="shared" si="99"/>
        <v>2009</v>
      </c>
      <c r="B2014" s="18">
        <f>[1]卡牌表配置表!C2014</f>
        <v>10001109</v>
      </c>
      <c r="C2014" s="18">
        <f>[1]卡牌表配置表!D2014</f>
        <v>0</v>
      </c>
      <c r="D2014" s="18">
        <f>[1]卡牌表配置表!E2014</f>
        <v>20100011</v>
      </c>
      <c r="E2014" s="18" t="str">
        <f>[1]卡牌表配置表!F2014</f>
        <v>3消小火球-红</v>
      </c>
      <c r="F2014" s="18">
        <f>[1]卡牌表配置表!G2014</f>
        <v>100011</v>
      </c>
      <c r="G2014" s="18">
        <f>[1]卡牌表配置表!V2014</f>
        <v>9</v>
      </c>
      <c r="H2014" s="18">
        <f t="shared" si="100"/>
        <v>10001110</v>
      </c>
      <c r="I2014" s="30">
        <v>230002</v>
      </c>
      <c r="J2014" s="18">
        <v>0</v>
      </c>
      <c r="K2014" s="18">
        <v>8</v>
      </c>
      <c r="L2014" s="18" t="str">
        <f>[1]卡牌表配置表!I2014</f>
        <v>0,0,0</v>
      </c>
      <c r="M2014" s="18">
        <f t="shared" si="101"/>
        <v>100011090</v>
      </c>
      <c r="N2014" s="66" t="str">
        <f>[1]卡牌表配置表!K2014</f>
        <v/>
      </c>
      <c r="P2014" s="18">
        <f>[1]卡牌表配置表!L2014</f>
        <v>0</v>
      </c>
      <c r="R2014" s="18" t="str">
        <f>[1]卡牌表配置表!N2014</f>
        <v/>
      </c>
      <c r="T2014" s="18" t="str">
        <f>[1]卡牌表配置表!P2014</f>
        <v/>
      </c>
      <c r="W2014" s="18">
        <f>[1]卡牌表配置表!W2014</f>
        <v>240</v>
      </c>
      <c r="X2014" s="18" t="str">
        <f>[1]卡牌表配置表!X2014</f>
        <v>-2,96500</v>
      </c>
      <c r="Y2014" s="18">
        <v>0</v>
      </c>
      <c r="Z2014" s="18">
        <f>[1]卡牌表配置表!AA2014</f>
        <v>30000</v>
      </c>
      <c r="AA2014" s="18" t="str">
        <f>[1]卡牌表配置表!AB2014</f>
        <v/>
      </c>
      <c r="AB2014" s="18">
        <f>[1]卡牌表配置表!AR2014</f>
        <v>21100011</v>
      </c>
      <c r="AD2014" s="30">
        <f>VLOOKUP(F2014,t_card_group_s说明表!$B$6:$L$88,COLUMNS(t_card_group_s说明表!$B$6:$L$6),0)</f>
        <v>6</v>
      </c>
    </row>
    <row r="2015" spans="1:30" ht="15.75" customHeight="1" x14ac:dyDescent="0.2">
      <c r="A2015" s="18">
        <f t="shared" si="99"/>
        <v>2010</v>
      </c>
      <c r="B2015" s="18">
        <f>[1]卡牌表配置表!C2015</f>
        <v>10001110</v>
      </c>
      <c r="C2015" s="18">
        <f>[1]卡牌表配置表!D2015</f>
        <v>0</v>
      </c>
      <c r="D2015" s="18">
        <f>[1]卡牌表配置表!E2015</f>
        <v>20100011</v>
      </c>
      <c r="E2015" s="18" t="str">
        <f>[1]卡牌表配置表!F2015</f>
        <v>3消小火球-红</v>
      </c>
      <c r="F2015" s="18">
        <f>[1]卡牌表配置表!G2015</f>
        <v>100011</v>
      </c>
      <c r="G2015" s="18">
        <f>[1]卡牌表配置表!V2015</f>
        <v>10</v>
      </c>
      <c r="H2015" s="18">
        <f t="shared" si="100"/>
        <v>10001111</v>
      </c>
      <c r="I2015" s="30">
        <v>230002</v>
      </c>
      <c r="J2015" s="18">
        <v>0</v>
      </c>
      <c r="K2015" s="18">
        <v>8</v>
      </c>
      <c r="L2015" s="18" t="str">
        <f>[1]卡牌表配置表!I2015</f>
        <v>0,0,0</v>
      </c>
      <c r="M2015" s="18">
        <f t="shared" si="101"/>
        <v>100011100</v>
      </c>
      <c r="N2015" s="66" t="str">
        <f>[1]卡牌表配置表!K2015</f>
        <v/>
      </c>
      <c r="P2015" s="18">
        <f>[1]卡牌表配置表!L2015</f>
        <v>0</v>
      </c>
      <c r="R2015" s="18" t="str">
        <f>[1]卡牌表配置表!N2015</f>
        <v/>
      </c>
      <c r="T2015" s="18" t="str">
        <f>[1]卡牌表配置表!P2015</f>
        <v/>
      </c>
      <c r="W2015" s="18">
        <f>[1]卡牌表配置表!W2015</f>
        <v>240</v>
      </c>
      <c r="X2015" s="18" t="str">
        <f>[1]卡牌表配置表!X2015</f>
        <v>-2,125500</v>
      </c>
      <c r="Y2015" s="18">
        <v>0</v>
      </c>
      <c r="Z2015" s="18">
        <f>[1]卡牌表配置表!AA2015</f>
        <v>30000</v>
      </c>
      <c r="AA2015" s="18" t="str">
        <f>[1]卡牌表配置表!AB2015</f>
        <v/>
      </c>
      <c r="AB2015" s="18">
        <f>[1]卡牌表配置表!AR2015</f>
        <v>21100011</v>
      </c>
      <c r="AD2015" s="30">
        <f>VLOOKUP(F2015,t_card_group_s说明表!$B$6:$L$88,COLUMNS(t_card_group_s说明表!$B$6:$L$6),0)</f>
        <v>6</v>
      </c>
    </row>
    <row r="2016" spans="1:30" ht="15.75" customHeight="1" x14ac:dyDescent="0.2">
      <c r="A2016" s="18">
        <f t="shared" si="99"/>
        <v>2011</v>
      </c>
      <c r="B2016" s="18">
        <f>[1]卡牌表配置表!C2016</f>
        <v>10001111</v>
      </c>
      <c r="C2016" s="18">
        <f>[1]卡牌表配置表!D2016</f>
        <v>0</v>
      </c>
      <c r="D2016" s="18">
        <f>[1]卡牌表配置表!E2016</f>
        <v>20100011</v>
      </c>
      <c r="E2016" s="18" t="str">
        <f>[1]卡牌表配置表!F2016</f>
        <v>3消小火球-红</v>
      </c>
      <c r="F2016" s="18">
        <f>[1]卡牌表配置表!G2016</f>
        <v>100011</v>
      </c>
      <c r="G2016" s="18">
        <f>[1]卡牌表配置表!V2016</f>
        <v>11</v>
      </c>
      <c r="H2016" s="18">
        <f t="shared" si="100"/>
        <v>10001112</v>
      </c>
      <c r="I2016" s="30">
        <v>230002</v>
      </c>
      <c r="J2016" s="18">
        <v>0</v>
      </c>
      <c r="K2016" s="18">
        <v>8</v>
      </c>
      <c r="L2016" s="18" t="str">
        <f>[1]卡牌表配置表!I2016</f>
        <v>0,0,0</v>
      </c>
      <c r="M2016" s="18">
        <f t="shared" si="101"/>
        <v>100011110</v>
      </c>
      <c r="N2016" s="66" t="str">
        <f>[1]卡牌表配置表!K2016</f>
        <v/>
      </c>
      <c r="P2016" s="18">
        <f>[1]卡牌表配置表!L2016</f>
        <v>0</v>
      </c>
      <c r="R2016" s="18" t="str">
        <f>[1]卡牌表配置表!N2016</f>
        <v/>
      </c>
      <c r="T2016" s="18" t="str">
        <f>[1]卡牌表配置表!P2016</f>
        <v/>
      </c>
      <c r="W2016" s="18">
        <f>[1]卡牌表配置表!W2016</f>
        <v>280</v>
      </c>
      <c r="X2016" s="18" t="str">
        <f>[1]卡牌表配置表!X2016</f>
        <v>-2,163200</v>
      </c>
      <c r="Y2016" s="18">
        <v>0</v>
      </c>
      <c r="Z2016" s="18">
        <f>[1]卡牌表配置表!AA2016</f>
        <v>30000</v>
      </c>
      <c r="AA2016" s="18" t="str">
        <f>[1]卡牌表配置表!AB2016</f>
        <v/>
      </c>
      <c r="AB2016" s="18">
        <f>[1]卡牌表配置表!AR2016</f>
        <v>21100011</v>
      </c>
      <c r="AD2016" s="30">
        <f>VLOOKUP(F2016,t_card_group_s说明表!$B$6:$L$88,COLUMNS(t_card_group_s说明表!$B$6:$L$6),0)</f>
        <v>6</v>
      </c>
    </row>
    <row r="2017" spans="1:30" ht="15.75" customHeight="1" x14ac:dyDescent="0.2">
      <c r="A2017" s="18">
        <f t="shared" si="99"/>
        <v>2012</v>
      </c>
      <c r="B2017" s="18">
        <f>[1]卡牌表配置表!C2017</f>
        <v>10001112</v>
      </c>
      <c r="C2017" s="18">
        <f>[1]卡牌表配置表!D2017</f>
        <v>0</v>
      </c>
      <c r="D2017" s="18">
        <f>[1]卡牌表配置表!E2017</f>
        <v>20100011</v>
      </c>
      <c r="E2017" s="18" t="str">
        <f>[1]卡牌表配置表!F2017</f>
        <v>3消小火球-红</v>
      </c>
      <c r="F2017" s="18">
        <f>[1]卡牌表配置表!G2017</f>
        <v>100011</v>
      </c>
      <c r="G2017" s="18">
        <f>[1]卡牌表配置表!V2017</f>
        <v>12</v>
      </c>
      <c r="H2017" s="18">
        <f t="shared" si="100"/>
        <v>10001113</v>
      </c>
      <c r="I2017" s="30">
        <v>230002</v>
      </c>
      <c r="J2017" s="18">
        <v>0</v>
      </c>
      <c r="K2017" s="18">
        <v>8</v>
      </c>
      <c r="L2017" s="18" t="str">
        <f>[1]卡牌表配置表!I2017</f>
        <v>0,0,0</v>
      </c>
      <c r="M2017" s="18">
        <f t="shared" si="101"/>
        <v>100011120</v>
      </c>
      <c r="N2017" s="66" t="str">
        <f>[1]卡牌表配置表!K2017</f>
        <v/>
      </c>
      <c r="P2017" s="18">
        <f>[1]卡牌表配置表!L2017</f>
        <v>0</v>
      </c>
      <c r="R2017" s="18" t="str">
        <f>[1]卡牌表配置表!N2017</f>
        <v/>
      </c>
      <c r="T2017" s="18" t="str">
        <f>[1]卡牌表配置表!P2017</f>
        <v/>
      </c>
      <c r="W2017" s="18">
        <f>[1]卡牌表配置表!W2017</f>
        <v>280</v>
      </c>
      <c r="X2017" s="18" t="str">
        <f>[1]卡牌表配置表!X2017</f>
        <v>-2,212200</v>
      </c>
      <c r="Y2017" s="18">
        <v>0</v>
      </c>
      <c r="Z2017" s="18">
        <f>[1]卡牌表配置表!AA2017</f>
        <v>30000</v>
      </c>
      <c r="AA2017" s="18" t="str">
        <f>[1]卡牌表配置表!AB2017</f>
        <v/>
      </c>
      <c r="AB2017" s="18">
        <f>[1]卡牌表配置表!AR2017</f>
        <v>21100011</v>
      </c>
      <c r="AD2017" s="30">
        <f>VLOOKUP(F2017,t_card_group_s说明表!$B$6:$L$88,COLUMNS(t_card_group_s说明表!$B$6:$L$6),0)</f>
        <v>6</v>
      </c>
    </row>
    <row r="2018" spans="1:30" ht="15.75" customHeight="1" x14ac:dyDescent="0.2">
      <c r="A2018" s="18">
        <f t="shared" si="99"/>
        <v>2013</v>
      </c>
      <c r="B2018" s="18">
        <f>[1]卡牌表配置表!C2018</f>
        <v>10001113</v>
      </c>
      <c r="C2018" s="18">
        <f>[1]卡牌表配置表!D2018</f>
        <v>0</v>
      </c>
      <c r="D2018" s="18">
        <f>[1]卡牌表配置表!E2018</f>
        <v>20100011</v>
      </c>
      <c r="E2018" s="18" t="str">
        <f>[1]卡牌表配置表!F2018</f>
        <v>3消小火球-红</v>
      </c>
      <c r="F2018" s="18">
        <f>[1]卡牌表配置表!G2018</f>
        <v>100011</v>
      </c>
      <c r="G2018" s="18">
        <f>[1]卡牌表配置表!V2018</f>
        <v>13</v>
      </c>
      <c r="H2018" s="18">
        <f t="shared" si="100"/>
        <v>10001114</v>
      </c>
      <c r="I2018" s="30">
        <v>230002</v>
      </c>
      <c r="J2018" s="18">
        <v>0</v>
      </c>
      <c r="K2018" s="18">
        <v>8</v>
      </c>
      <c r="L2018" s="18" t="str">
        <f>[1]卡牌表配置表!I2018</f>
        <v>0,0,0</v>
      </c>
      <c r="M2018" s="18">
        <f t="shared" si="101"/>
        <v>100011130</v>
      </c>
      <c r="N2018" s="66" t="str">
        <f>[1]卡牌表配置表!K2018</f>
        <v/>
      </c>
      <c r="P2018" s="18">
        <f>[1]卡牌表配置表!L2018</f>
        <v>0</v>
      </c>
      <c r="R2018" s="18" t="str">
        <f>[1]卡牌表配置表!N2018</f>
        <v/>
      </c>
      <c r="T2018" s="18" t="str">
        <f>[1]卡牌表配置表!P2018</f>
        <v/>
      </c>
      <c r="W2018" s="18">
        <f>[1]卡牌表配置表!W2018</f>
        <v>320</v>
      </c>
      <c r="X2018" s="18" t="str">
        <f>[1]卡牌表配置表!X2018</f>
        <v>-2,275900</v>
      </c>
      <c r="Y2018" s="18">
        <v>0</v>
      </c>
      <c r="Z2018" s="18">
        <f>[1]卡牌表配置表!AA2018</f>
        <v>30000</v>
      </c>
      <c r="AA2018" s="18" t="str">
        <f>[1]卡牌表配置表!AB2018</f>
        <v/>
      </c>
      <c r="AB2018" s="18">
        <f>[1]卡牌表配置表!AR2018</f>
        <v>21100011</v>
      </c>
      <c r="AD2018" s="30">
        <f>VLOOKUP(F2018,t_card_group_s说明表!$B$6:$L$88,COLUMNS(t_card_group_s说明表!$B$6:$L$6),0)</f>
        <v>6</v>
      </c>
    </row>
    <row r="2019" spans="1:30" ht="15.75" customHeight="1" x14ac:dyDescent="0.2">
      <c r="A2019" s="18">
        <f t="shared" si="99"/>
        <v>2014</v>
      </c>
      <c r="B2019" s="18">
        <f>[1]卡牌表配置表!C2019</f>
        <v>10001114</v>
      </c>
      <c r="C2019" s="18">
        <f>[1]卡牌表配置表!D2019</f>
        <v>0</v>
      </c>
      <c r="D2019" s="18">
        <f>[1]卡牌表配置表!E2019</f>
        <v>20100011</v>
      </c>
      <c r="E2019" s="18" t="str">
        <f>[1]卡牌表配置表!F2019</f>
        <v>3消小火球-红</v>
      </c>
      <c r="F2019" s="18">
        <f>[1]卡牌表配置表!G2019</f>
        <v>100011</v>
      </c>
      <c r="G2019" s="18">
        <f>[1]卡牌表配置表!V2019</f>
        <v>14</v>
      </c>
      <c r="H2019" s="18">
        <f t="shared" si="100"/>
        <v>10001115</v>
      </c>
      <c r="I2019" s="30">
        <v>230002</v>
      </c>
      <c r="J2019" s="18">
        <v>0</v>
      </c>
      <c r="K2019" s="18">
        <v>8</v>
      </c>
      <c r="L2019" s="18" t="str">
        <f>[1]卡牌表配置表!I2019</f>
        <v>0,0,0</v>
      </c>
      <c r="M2019" s="18">
        <f t="shared" si="101"/>
        <v>100011140</v>
      </c>
      <c r="N2019" s="66" t="str">
        <f>[1]卡牌表配置表!K2019</f>
        <v/>
      </c>
      <c r="P2019" s="18">
        <f>[1]卡牌表配置表!L2019</f>
        <v>0</v>
      </c>
      <c r="R2019" s="18" t="str">
        <f>[1]卡牌表配置表!N2019</f>
        <v/>
      </c>
      <c r="T2019" s="18" t="str">
        <f>[1]卡牌表配置表!P2019</f>
        <v/>
      </c>
      <c r="W2019" s="18">
        <f>[1]卡牌表配置表!W2019</f>
        <v>320</v>
      </c>
      <c r="X2019" s="18" t="str">
        <f>[1]卡牌表配置表!X2019</f>
        <v>-2,358700</v>
      </c>
      <c r="Y2019" s="18">
        <v>0</v>
      </c>
      <c r="Z2019" s="18">
        <f>[1]卡牌表配置表!AA2019</f>
        <v>30000</v>
      </c>
      <c r="AA2019" s="18" t="str">
        <f>[1]卡牌表配置表!AB2019</f>
        <v/>
      </c>
      <c r="AB2019" s="18">
        <f>[1]卡牌表配置表!AR2019</f>
        <v>21100011</v>
      </c>
      <c r="AD2019" s="30">
        <f>VLOOKUP(F2019,t_card_group_s说明表!$B$6:$L$88,COLUMNS(t_card_group_s说明表!$B$6:$L$6),0)</f>
        <v>6</v>
      </c>
    </row>
    <row r="2020" spans="1:30" ht="15.75" customHeight="1" x14ac:dyDescent="0.2">
      <c r="A2020" s="18">
        <f t="shared" si="99"/>
        <v>2015</v>
      </c>
      <c r="B2020" s="18">
        <f>[1]卡牌表配置表!C2020</f>
        <v>10001115</v>
      </c>
      <c r="C2020" s="18">
        <f>[1]卡牌表配置表!D2020</f>
        <v>0</v>
      </c>
      <c r="D2020" s="18">
        <f>[1]卡牌表配置表!E2020</f>
        <v>20100011</v>
      </c>
      <c r="E2020" s="18" t="str">
        <f>[1]卡牌表配置表!F2020</f>
        <v>3消小火球-红</v>
      </c>
      <c r="F2020" s="18">
        <f>[1]卡牌表配置表!G2020</f>
        <v>100011</v>
      </c>
      <c r="G2020" s="18">
        <f>[1]卡牌表配置表!V2020</f>
        <v>15</v>
      </c>
      <c r="H2020" s="18">
        <f t="shared" si="100"/>
        <v>10001116</v>
      </c>
      <c r="I2020" s="30">
        <v>230002</v>
      </c>
      <c r="J2020" s="18">
        <v>0</v>
      </c>
      <c r="K2020" s="18">
        <v>8</v>
      </c>
      <c r="L2020" s="18" t="str">
        <f>[1]卡牌表配置表!I2020</f>
        <v>0,0,0</v>
      </c>
      <c r="M2020" s="18">
        <f t="shared" si="101"/>
        <v>100011150</v>
      </c>
      <c r="N2020" s="66" t="str">
        <f>[1]卡牌表配置表!K2020</f>
        <v/>
      </c>
      <c r="P2020" s="18">
        <f>[1]卡牌表配置表!L2020</f>
        <v>0</v>
      </c>
      <c r="R2020" s="18" t="str">
        <f>[1]卡牌表配置表!N2020</f>
        <v/>
      </c>
      <c r="T2020" s="18" t="str">
        <f>[1]卡牌表配置表!P2020</f>
        <v/>
      </c>
      <c r="W2020" s="18">
        <f>[1]卡牌表配置表!W2020</f>
        <v>360</v>
      </c>
      <c r="X2020" s="18" t="str">
        <f>[1]卡牌表配置表!X2020</f>
        <v>-2,466300</v>
      </c>
      <c r="Y2020" s="18">
        <v>0</v>
      </c>
      <c r="Z2020" s="18">
        <f>[1]卡牌表配置表!AA2020</f>
        <v>30000</v>
      </c>
      <c r="AA2020" s="18" t="str">
        <f>[1]卡牌表配置表!AB2020</f>
        <v/>
      </c>
      <c r="AB2020" s="18">
        <f>[1]卡牌表配置表!AR2020</f>
        <v>21100011</v>
      </c>
      <c r="AD2020" s="30">
        <f>VLOOKUP(F2020,t_card_group_s说明表!$B$6:$L$88,COLUMNS(t_card_group_s说明表!$B$6:$L$6),0)</f>
        <v>6</v>
      </c>
    </row>
    <row r="2021" spans="1:30" ht="15.75" customHeight="1" x14ac:dyDescent="0.2">
      <c r="A2021" s="18">
        <f t="shared" si="99"/>
        <v>2016</v>
      </c>
      <c r="B2021" s="18">
        <f>[1]卡牌表配置表!C2021</f>
        <v>10001116</v>
      </c>
      <c r="C2021" s="18">
        <f>[1]卡牌表配置表!D2021</f>
        <v>0</v>
      </c>
      <c r="D2021" s="18">
        <f>[1]卡牌表配置表!E2021</f>
        <v>20100011</v>
      </c>
      <c r="E2021" s="18" t="str">
        <f>[1]卡牌表配置表!F2021</f>
        <v>3消小火球-红</v>
      </c>
      <c r="F2021" s="18">
        <f>[1]卡牌表配置表!G2021</f>
        <v>100011</v>
      </c>
      <c r="G2021" s="18">
        <f>[1]卡牌表配置表!V2021</f>
        <v>16</v>
      </c>
      <c r="H2021" s="18">
        <f t="shared" si="100"/>
        <v>10001117</v>
      </c>
      <c r="I2021" s="30">
        <v>230002</v>
      </c>
      <c r="J2021" s="18">
        <v>0</v>
      </c>
      <c r="K2021" s="18">
        <v>8</v>
      </c>
      <c r="L2021" s="18" t="str">
        <f>[1]卡牌表配置表!I2021</f>
        <v>0,0,0</v>
      </c>
      <c r="M2021" s="18">
        <f t="shared" si="101"/>
        <v>100011160</v>
      </c>
      <c r="N2021" s="66" t="str">
        <f>[1]卡牌表配置表!K2021</f>
        <v/>
      </c>
      <c r="P2021" s="18">
        <f>[1]卡牌表配置表!L2021</f>
        <v>0</v>
      </c>
      <c r="R2021" s="18" t="str">
        <f>[1]卡牌表配置表!N2021</f>
        <v/>
      </c>
      <c r="T2021" s="18" t="str">
        <f>[1]卡牌表配置表!P2021</f>
        <v/>
      </c>
      <c r="W2021" s="18">
        <f>[1]卡牌表配置表!W2021</f>
        <v>360</v>
      </c>
      <c r="X2021" s="18" t="str">
        <f>[1]卡牌表配置表!X2021</f>
        <v>-2,606200</v>
      </c>
      <c r="Y2021" s="18">
        <v>0</v>
      </c>
      <c r="Z2021" s="18">
        <f>[1]卡牌表配置表!AA2021</f>
        <v>30000</v>
      </c>
      <c r="AA2021" s="18" t="str">
        <f>[1]卡牌表配置表!AB2021</f>
        <v/>
      </c>
      <c r="AB2021" s="18">
        <f>[1]卡牌表配置表!AR2021</f>
        <v>21100011</v>
      </c>
      <c r="AD2021" s="30">
        <f>VLOOKUP(F2021,t_card_group_s说明表!$B$6:$L$88,COLUMNS(t_card_group_s说明表!$B$6:$L$6),0)</f>
        <v>6</v>
      </c>
    </row>
    <row r="2022" spans="1:30" ht="15.75" customHeight="1" x14ac:dyDescent="0.2">
      <c r="A2022" s="18">
        <f t="shared" si="99"/>
        <v>2017</v>
      </c>
      <c r="B2022" s="18">
        <f>[1]卡牌表配置表!C2022</f>
        <v>10001117</v>
      </c>
      <c r="C2022" s="18">
        <f>[1]卡牌表配置表!D2022</f>
        <v>0</v>
      </c>
      <c r="D2022" s="18">
        <f>[1]卡牌表配置表!E2022</f>
        <v>20100011</v>
      </c>
      <c r="E2022" s="18" t="str">
        <f>[1]卡牌表配置表!F2022</f>
        <v>3消小火球-红</v>
      </c>
      <c r="F2022" s="18">
        <f>[1]卡牌表配置表!G2022</f>
        <v>100011</v>
      </c>
      <c r="G2022" s="18">
        <f>[1]卡牌表配置表!V2022</f>
        <v>17</v>
      </c>
      <c r="H2022" s="18">
        <f t="shared" si="100"/>
        <v>10001118</v>
      </c>
      <c r="I2022" s="30">
        <v>230002</v>
      </c>
      <c r="J2022" s="18">
        <v>0</v>
      </c>
      <c r="K2022" s="18">
        <v>8</v>
      </c>
      <c r="L2022" s="18" t="str">
        <f>[1]卡牌表配置表!I2022</f>
        <v>0,0,0</v>
      </c>
      <c r="M2022" s="18">
        <f t="shared" si="101"/>
        <v>100011170</v>
      </c>
      <c r="N2022" s="66" t="str">
        <f>[1]卡牌表配置表!K2022</f>
        <v/>
      </c>
      <c r="P2022" s="18">
        <f>[1]卡牌表配置表!L2022</f>
        <v>0</v>
      </c>
      <c r="R2022" s="18" t="str">
        <f>[1]卡牌表配置表!N2022</f>
        <v/>
      </c>
      <c r="T2022" s="18" t="str">
        <f>[1]卡牌表配置表!P2022</f>
        <v/>
      </c>
      <c r="W2022" s="18">
        <f>[1]卡牌表配置表!W2022</f>
        <v>400</v>
      </c>
      <c r="X2022" s="18" t="str">
        <f>[1]卡牌表配置表!X2022</f>
        <v>-2,788100</v>
      </c>
      <c r="Y2022" s="18">
        <v>0</v>
      </c>
      <c r="Z2022" s="18">
        <f>[1]卡牌表配置表!AA2022</f>
        <v>30000</v>
      </c>
      <c r="AA2022" s="18" t="str">
        <f>[1]卡牌表配置表!AB2022</f>
        <v/>
      </c>
      <c r="AB2022" s="18">
        <f>[1]卡牌表配置表!AR2022</f>
        <v>21100011</v>
      </c>
      <c r="AD2022" s="30">
        <f>VLOOKUP(F2022,t_card_group_s说明表!$B$6:$L$88,COLUMNS(t_card_group_s说明表!$B$6:$L$6),0)</f>
        <v>6</v>
      </c>
    </row>
    <row r="2023" spans="1:30" ht="15.75" customHeight="1" x14ac:dyDescent="0.2">
      <c r="A2023" s="18">
        <f t="shared" si="99"/>
        <v>2018</v>
      </c>
      <c r="B2023" s="18">
        <f>[1]卡牌表配置表!C2023</f>
        <v>10001118</v>
      </c>
      <c r="C2023" s="18">
        <f>[1]卡牌表配置表!D2023</f>
        <v>0</v>
      </c>
      <c r="D2023" s="18">
        <f>[1]卡牌表配置表!E2023</f>
        <v>20100011</v>
      </c>
      <c r="E2023" s="18" t="str">
        <f>[1]卡牌表配置表!F2023</f>
        <v>3消小火球-红</v>
      </c>
      <c r="F2023" s="18">
        <f>[1]卡牌表配置表!G2023</f>
        <v>100011</v>
      </c>
      <c r="G2023" s="18">
        <f>[1]卡牌表配置表!V2023</f>
        <v>18</v>
      </c>
      <c r="H2023" s="18">
        <f t="shared" si="100"/>
        <v>10001119</v>
      </c>
      <c r="I2023" s="30">
        <v>230002</v>
      </c>
      <c r="J2023" s="18">
        <v>0</v>
      </c>
      <c r="K2023" s="18">
        <v>8</v>
      </c>
      <c r="L2023" s="18" t="str">
        <f>[1]卡牌表配置表!I2023</f>
        <v>0,0,0</v>
      </c>
      <c r="M2023" s="18">
        <f t="shared" si="101"/>
        <v>100011180</v>
      </c>
      <c r="N2023" s="66" t="str">
        <f>[1]卡牌表配置表!K2023</f>
        <v/>
      </c>
      <c r="P2023" s="18">
        <f>[1]卡牌表配置表!L2023</f>
        <v>0</v>
      </c>
      <c r="R2023" s="18" t="str">
        <f>[1]卡牌表配置表!N2023</f>
        <v/>
      </c>
      <c r="T2023" s="18" t="str">
        <f>[1]卡牌表配置表!P2023</f>
        <v/>
      </c>
      <c r="W2023" s="18">
        <f>[1]卡牌表配置表!W2023</f>
        <v>400</v>
      </c>
      <c r="X2023" s="18" t="str">
        <f>[1]卡牌表配置表!X2023</f>
        <v>-2,1024500</v>
      </c>
      <c r="Y2023" s="18">
        <v>0</v>
      </c>
      <c r="Z2023" s="18">
        <f>[1]卡牌表配置表!AA2023</f>
        <v>30000</v>
      </c>
      <c r="AA2023" s="18" t="str">
        <f>[1]卡牌表配置表!AB2023</f>
        <v/>
      </c>
      <c r="AB2023" s="18">
        <f>[1]卡牌表配置表!AR2023</f>
        <v>21100011</v>
      </c>
      <c r="AD2023" s="30">
        <f>VLOOKUP(F2023,t_card_group_s说明表!$B$6:$L$88,COLUMNS(t_card_group_s说明表!$B$6:$L$6),0)</f>
        <v>6</v>
      </c>
    </row>
    <row r="2024" spans="1:30" ht="15.75" customHeight="1" x14ac:dyDescent="0.2">
      <c r="A2024" s="18">
        <f t="shared" si="99"/>
        <v>2019</v>
      </c>
      <c r="B2024" s="18">
        <f>[1]卡牌表配置表!C2024</f>
        <v>10001119</v>
      </c>
      <c r="C2024" s="18">
        <f>[1]卡牌表配置表!D2024</f>
        <v>0</v>
      </c>
      <c r="D2024" s="18">
        <f>[1]卡牌表配置表!E2024</f>
        <v>20100011</v>
      </c>
      <c r="E2024" s="18" t="str">
        <f>[1]卡牌表配置表!F2024</f>
        <v>3消小火球-红</v>
      </c>
      <c r="F2024" s="18">
        <f>[1]卡牌表配置表!G2024</f>
        <v>100011</v>
      </c>
      <c r="G2024" s="18">
        <f>[1]卡牌表配置表!V2024</f>
        <v>19</v>
      </c>
      <c r="H2024" s="18">
        <f t="shared" si="100"/>
        <v>10001120</v>
      </c>
      <c r="I2024" s="30">
        <v>230002</v>
      </c>
      <c r="J2024" s="18">
        <v>0</v>
      </c>
      <c r="K2024" s="18">
        <v>8</v>
      </c>
      <c r="L2024" s="18" t="str">
        <f>[1]卡牌表配置表!I2024</f>
        <v>0,0,0</v>
      </c>
      <c r="M2024" s="18">
        <f t="shared" si="101"/>
        <v>100011190</v>
      </c>
      <c r="N2024" s="66" t="str">
        <f>[1]卡牌表配置表!K2024</f>
        <v/>
      </c>
      <c r="P2024" s="18">
        <f>[1]卡牌表配置表!L2024</f>
        <v>0</v>
      </c>
      <c r="R2024" s="18" t="str">
        <f>[1]卡牌表配置表!N2024</f>
        <v/>
      </c>
      <c r="T2024" s="18" t="str">
        <f>[1]卡牌表配置表!P2024</f>
        <v/>
      </c>
      <c r="W2024" s="18">
        <f>[1]卡牌表配置表!W2024</f>
        <v>440</v>
      </c>
      <c r="X2024" s="18" t="str">
        <f>[1]卡牌表配置表!X2024</f>
        <v>-2,1331900</v>
      </c>
      <c r="Y2024" s="18">
        <v>0</v>
      </c>
      <c r="Z2024" s="18">
        <f>[1]卡牌表配置表!AA2024</f>
        <v>30000</v>
      </c>
      <c r="AA2024" s="18" t="str">
        <f>[1]卡牌表配置表!AB2024</f>
        <v/>
      </c>
      <c r="AB2024" s="18">
        <f>[1]卡牌表配置表!AR2024</f>
        <v>21100011</v>
      </c>
      <c r="AD2024" s="30">
        <f>VLOOKUP(F2024,t_card_group_s说明表!$B$6:$L$88,COLUMNS(t_card_group_s说明表!$B$6:$L$6),0)</f>
        <v>6</v>
      </c>
    </row>
    <row r="2025" spans="1:30" ht="15.75" customHeight="1" x14ac:dyDescent="0.2">
      <c r="A2025" s="18">
        <f t="shared" si="99"/>
        <v>2020</v>
      </c>
      <c r="B2025" s="18">
        <f>[1]卡牌表配置表!C2025</f>
        <v>10001120</v>
      </c>
      <c r="C2025" s="18">
        <f>[1]卡牌表配置表!D2025</f>
        <v>0</v>
      </c>
      <c r="D2025" s="18">
        <f>[1]卡牌表配置表!E2025</f>
        <v>20100011</v>
      </c>
      <c r="E2025" s="18" t="str">
        <f>[1]卡牌表配置表!F2025</f>
        <v>3消小火球-红</v>
      </c>
      <c r="F2025" s="18">
        <f>[1]卡牌表配置表!G2025</f>
        <v>100011</v>
      </c>
      <c r="G2025" s="18">
        <f>[1]卡牌表配置表!V2025</f>
        <v>20</v>
      </c>
      <c r="H2025" s="18">
        <f t="shared" si="100"/>
        <v>10001121</v>
      </c>
      <c r="I2025" s="30">
        <v>230002</v>
      </c>
      <c r="J2025" s="18">
        <v>0</v>
      </c>
      <c r="K2025" s="18">
        <v>8</v>
      </c>
      <c r="L2025" s="18" t="str">
        <f>[1]卡牌表配置表!I2025</f>
        <v>0,0,0</v>
      </c>
      <c r="M2025" s="18">
        <f t="shared" si="101"/>
        <v>100011200</v>
      </c>
      <c r="N2025" s="66" t="str">
        <f>[1]卡牌表配置表!K2025</f>
        <v/>
      </c>
      <c r="P2025" s="18">
        <f>[1]卡牌表配置表!L2025</f>
        <v>0</v>
      </c>
      <c r="R2025" s="18" t="str">
        <f>[1]卡牌表配置表!N2025</f>
        <v/>
      </c>
      <c r="T2025" s="18" t="str">
        <f>[1]卡牌表配置表!P2025</f>
        <v/>
      </c>
      <c r="W2025" s="18">
        <f>[1]卡牌表配置表!W2025</f>
        <v>440</v>
      </c>
      <c r="X2025" s="18" t="str">
        <f>[1]卡牌表配置表!X2025</f>
        <v>-2,1731500</v>
      </c>
      <c r="Y2025" s="18">
        <v>0</v>
      </c>
      <c r="Z2025" s="18">
        <f>[1]卡牌表配置表!AA2025</f>
        <v>30000</v>
      </c>
      <c r="AA2025" s="18" t="str">
        <f>[1]卡牌表配置表!AB2025</f>
        <v/>
      </c>
      <c r="AB2025" s="18">
        <f>[1]卡牌表配置表!AR2025</f>
        <v>21100011</v>
      </c>
      <c r="AD2025" s="30">
        <f>VLOOKUP(F2025,t_card_group_s说明表!$B$6:$L$88,COLUMNS(t_card_group_s说明表!$B$6:$L$6),0)</f>
        <v>6</v>
      </c>
    </row>
    <row r="2026" spans="1:30" ht="15.75" customHeight="1" x14ac:dyDescent="0.2">
      <c r="A2026" s="18">
        <f t="shared" si="99"/>
        <v>2021</v>
      </c>
      <c r="B2026" s="18">
        <f>[1]卡牌表配置表!C2026</f>
        <v>10001121</v>
      </c>
      <c r="C2026" s="18">
        <f>[1]卡牌表配置表!D2026</f>
        <v>0</v>
      </c>
      <c r="D2026" s="18">
        <f>[1]卡牌表配置表!E2026</f>
        <v>20100011</v>
      </c>
      <c r="E2026" s="18" t="str">
        <f>[1]卡牌表配置表!F2026</f>
        <v>3消小火球-红</v>
      </c>
      <c r="F2026" s="18">
        <f>[1]卡牌表配置表!G2026</f>
        <v>100011</v>
      </c>
      <c r="G2026" s="18">
        <f>[1]卡牌表配置表!V2026</f>
        <v>21</v>
      </c>
      <c r="H2026" s="18">
        <f t="shared" si="100"/>
        <v>10001122</v>
      </c>
      <c r="I2026" s="30">
        <v>230002</v>
      </c>
      <c r="J2026" s="18">
        <v>0</v>
      </c>
      <c r="K2026" s="18">
        <v>8</v>
      </c>
      <c r="L2026" s="18" t="str">
        <f>[1]卡牌表配置表!I2026</f>
        <v>0,0,0</v>
      </c>
      <c r="M2026" s="18">
        <f t="shared" si="101"/>
        <v>100011210</v>
      </c>
      <c r="N2026" s="66" t="str">
        <f>[1]卡牌表配置表!K2026</f>
        <v/>
      </c>
      <c r="P2026" s="18">
        <f>[1]卡牌表配置表!L2026</f>
        <v>0</v>
      </c>
      <c r="R2026" s="18" t="str">
        <f>[1]卡牌表配置表!N2026</f>
        <v/>
      </c>
      <c r="T2026" s="18" t="str">
        <f>[1]卡牌表配置表!P2026</f>
        <v/>
      </c>
      <c r="W2026" s="18">
        <f>[1]卡牌表配置表!W2026</f>
        <v>480</v>
      </c>
      <c r="X2026" s="18" t="str">
        <f>[1]卡牌表配置表!X2026</f>
        <v>-2,2251000</v>
      </c>
      <c r="Y2026" s="18">
        <v>0</v>
      </c>
      <c r="Z2026" s="18">
        <f>[1]卡牌表配置表!AA2026</f>
        <v>30000</v>
      </c>
      <c r="AA2026" s="18" t="str">
        <f>[1]卡牌表配置表!AB2026</f>
        <v/>
      </c>
      <c r="AB2026" s="18">
        <f>[1]卡牌表配置表!AR2026</f>
        <v>21100011</v>
      </c>
      <c r="AD2026" s="30">
        <f>VLOOKUP(F2026,t_card_group_s说明表!$B$6:$L$88,COLUMNS(t_card_group_s说明表!$B$6:$L$6),0)</f>
        <v>6</v>
      </c>
    </row>
    <row r="2027" spans="1:30" ht="15.75" customHeight="1" x14ac:dyDescent="0.2">
      <c r="A2027" s="18">
        <f t="shared" si="99"/>
        <v>2022</v>
      </c>
      <c r="B2027" s="18">
        <f>[1]卡牌表配置表!C2027</f>
        <v>10001122</v>
      </c>
      <c r="C2027" s="18">
        <f>[1]卡牌表配置表!D2027</f>
        <v>0</v>
      </c>
      <c r="D2027" s="18">
        <f>[1]卡牌表配置表!E2027</f>
        <v>20100011</v>
      </c>
      <c r="E2027" s="18" t="str">
        <f>[1]卡牌表配置表!F2027</f>
        <v>3消小火球-红</v>
      </c>
      <c r="F2027" s="18">
        <f>[1]卡牌表配置表!G2027</f>
        <v>100011</v>
      </c>
      <c r="G2027" s="18">
        <f>[1]卡牌表配置表!V2027</f>
        <v>22</v>
      </c>
      <c r="H2027" s="18">
        <f t="shared" si="100"/>
        <v>10001123</v>
      </c>
      <c r="I2027" s="30">
        <v>230002</v>
      </c>
      <c r="J2027" s="18">
        <v>0</v>
      </c>
      <c r="K2027" s="18">
        <v>8</v>
      </c>
      <c r="L2027" s="18" t="str">
        <f>[1]卡牌表配置表!I2027</f>
        <v>0,0,0</v>
      </c>
      <c r="M2027" s="18">
        <f t="shared" si="101"/>
        <v>100011220</v>
      </c>
      <c r="N2027" s="66" t="str">
        <f>[1]卡牌表配置表!K2027</f>
        <v/>
      </c>
      <c r="P2027" s="18">
        <f>[1]卡牌表配置表!L2027</f>
        <v>0</v>
      </c>
      <c r="R2027" s="18" t="str">
        <f>[1]卡牌表配置表!N2027</f>
        <v/>
      </c>
      <c r="T2027" s="18" t="str">
        <f>[1]卡牌表配置表!P2027</f>
        <v/>
      </c>
      <c r="W2027" s="18">
        <f>[1]卡牌表配置表!W2027</f>
        <v>480</v>
      </c>
      <c r="X2027" s="18" t="str">
        <f>[1]卡牌表配置表!X2027</f>
        <v>-2,2926300</v>
      </c>
      <c r="Y2027" s="18">
        <v>0</v>
      </c>
      <c r="Z2027" s="18">
        <f>[1]卡牌表配置表!AA2027</f>
        <v>30000</v>
      </c>
      <c r="AA2027" s="18" t="str">
        <f>[1]卡牌表配置表!AB2027</f>
        <v/>
      </c>
      <c r="AB2027" s="18">
        <f>[1]卡牌表配置表!AR2027</f>
        <v>21100011</v>
      </c>
      <c r="AD2027" s="30">
        <f>VLOOKUP(F2027,t_card_group_s说明表!$B$6:$L$88,COLUMNS(t_card_group_s说明表!$B$6:$L$6),0)</f>
        <v>6</v>
      </c>
    </row>
    <row r="2028" spans="1:30" ht="15.75" customHeight="1" x14ac:dyDescent="0.2">
      <c r="A2028" s="18">
        <f t="shared" si="99"/>
        <v>2023</v>
      </c>
      <c r="B2028" s="18">
        <f>[1]卡牌表配置表!C2028</f>
        <v>10001123</v>
      </c>
      <c r="C2028" s="18">
        <f>[1]卡牌表配置表!D2028</f>
        <v>0</v>
      </c>
      <c r="D2028" s="18">
        <f>[1]卡牌表配置表!E2028</f>
        <v>20100011</v>
      </c>
      <c r="E2028" s="18" t="str">
        <f>[1]卡牌表配置表!F2028</f>
        <v>3消小火球-红</v>
      </c>
      <c r="F2028" s="18">
        <f>[1]卡牌表配置表!G2028</f>
        <v>100011</v>
      </c>
      <c r="G2028" s="18">
        <f>[1]卡牌表配置表!V2028</f>
        <v>23</v>
      </c>
      <c r="H2028" s="18">
        <f t="shared" si="100"/>
        <v>10001124</v>
      </c>
      <c r="I2028" s="30">
        <v>230002</v>
      </c>
      <c r="J2028" s="18">
        <v>0</v>
      </c>
      <c r="K2028" s="18">
        <v>8</v>
      </c>
      <c r="L2028" s="18" t="str">
        <f>[1]卡牌表配置表!I2028</f>
        <v>0,0,0</v>
      </c>
      <c r="M2028" s="18">
        <f t="shared" si="101"/>
        <v>100011230</v>
      </c>
      <c r="N2028" s="66" t="str">
        <f>[1]卡牌表配置表!K2028</f>
        <v/>
      </c>
      <c r="P2028" s="18">
        <f>[1]卡牌表配置表!L2028</f>
        <v>0</v>
      </c>
      <c r="R2028" s="18" t="str">
        <f>[1]卡牌表配置表!N2028</f>
        <v/>
      </c>
      <c r="T2028" s="18" t="str">
        <f>[1]卡牌表配置表!P2028</f>
        <v/>
      </c>
      <c r="W2028" s="18">
        <f>[1]卡牌表配置表!W2028</f>
        <v>520</v>
      </c>
      <c r="X2028" s="18" t="str">
        <f>[1]卡牌表配置表!X2028</f>
        <v>-2,3804200</v>
      </c>
      <c r="Y2028" s="18">
        <v>0</v>
      </c>
      <c r="Z2028" s="18">
        <f>[1]卡牌表配置表!AA2028</f>
        <v>30000</v>
      </c>
      <c r="AA2028" s="18" t="str">
        <f>[1]卡牌表配置表!AB2028</f>
        <v/>
      </c>
      <c r="AB2028" s="18">
        <f>[1]卡牌表配置表!AR2028</f>
        <v>21100011</v>
      </c>
      <c r="AD2028" s="30">
        <f>VLOOKUP(F2028,t_card_group_s说明表!$B$6:$L$88,COLUMNS(t_card_group_s说明表!$B$6:$L$6),0)</f>
        <v>6</v>
      </c>
    </row>
    <row r="2029" spans="1:30" ht="15.75" customHeight="1" x14ac:dyDescent="0.2">
      <c r="A2029" s="18">
        <f t="shared" si="99"/>
        <v>2024</v>
      </c>
      <c r="B2029" s="18">
        <f>[1]卡牌表配置表!C2029</f>
        <v>10001124</v>
      </c>
      <c r="C2029" s="18">
        <f>[1]卡牌表配置表!D2029</f>
        <v>0</v>
      </c>
      <c r="D2029" s="18">
        <f>[1]卡牌表配置表!E2029</f>
        <v>20100011</v>
      </c>
      <c r="E2029" s="18" t="str">
        <f>[1]卡牌表配置表!F2029</f>
        <v>3消小火球-红</v>
      </c>
      <c r="F2029" s="18">
        <f>[1]卡牌表配置表!G2029</f>
        <v>100011</v>
      </c>
      <c r="G2029" s="18">
        <f>[1]卡牌表配置表!V2029</f>
        <v>24</v>
      </c>
      <c r="H2029" s="18">
        <f t="shared" si="100"/>
        <v>10001125</v>
      </c>
      <c r="I2029" s="30">
        <v>230002</v>
      </c>
      <c r="J2029" s="18">
        <v>0</v>
      </c>
      <c r="K2029" s="18">
        <v>8</v>
      </c>
      <c r="L2029" s="18" t="str">
        <f>[1]卡牌表配置表!I2029</f>
        <v>0,0,0</v>
      </c>
      <c r="M2029" s="18">
        <f t="shared" si="101"/>
        <v>100011240</v>
      </c>
      <c r="N2029" s="66" t="str">
        <f>[1]卡牌表配置表!K2029</f>
        <v/>
      </c>
      <c r="P2029" s="18">
        <f>[1]卡牌表配置表!L2029</f>
        <v>0</v>
      </c>
      <c r="R2029" s="18" t="str">
        <f>[1]卡牌表配置表!N2029</f>
        <v/>
      </c>
      <c r="T2029" s="18" t="str">
        <f>[1]卡牌表配置表!P2029</f>
        <v/>
      </c>
      <c r="W2029" s="18">
        <f>[1]卡牌表配置表!W2029</f>
        <v>600</v>
      </c>
      <c r="X2029" s="18" t="str">
        <f>[1]卡牌表配置表!X2029</f>
        <v>-2,4945500</v>
      </c>
      <c r="Y2029" s="18">
        <v>0</v>
      </c>
      <c r="Z2029" s="18">
        <f>[1]卡牌表配置表!AA2029</f>
        <v>30000</v>
      </c>
      <c r="AA2029" s="18" t="str">
        <f>[1]卡牌表配置表!AB2029</f>
        <v/>
      </c>
      <c r="AB2029" s="18">
        <f>[1]卡牌表配置表!AR2029</f>
        <v>21100011</v>
      </c>
      <c r="AD2029" s="30">
        <f>VLOOKUP(F2029,t_card_group_s说明表!$B$6:$L$88,COLUMNS(t_card_group_s说明表!$B$6:$L$6),0)</f>
        <v>6</v>
      </c>
    </row>
    <row r="2030" spans="1:30" ht="15.75" customHeight="1" x14ac:dyDescent="0.2">
      <c r="A2030" s="18">
        <f t="shared" si="99"/>
        <v>2025</v>
      </c>
      <c r="B2030" s="18">
        <f>[1]卡牌表配置表!C2030</f>
        <v>10001125</v>
      </c>
      <c r="C2030" s="18">
        <f>[1]卡牌表配置表!D2030</f>
        <v>0</v>
      </c>
      <c r="D2030" s="18">
        <f>[1]卡牌表配置表!E2030</f>
        <v>20100011</v>
      </c>
      <c r="E2030" s="18" t="str">
        <f>[1]卡牌表配置表!F2030</f>
        <v>3消小火球-红</v>
      </c>
      <c r="F2030" s="18">
        <f>[1]卡牌表配置表!G2030</f>
        <v>100011</v>
      </c>
      <c r="G2030" s="18">
        <f>[1]卡牌表配置表!V2030</f>
        <v>25</v>
      </c>
      <c r="H2030" s="18" t="str">
        <f t="shared" si="100"/>
        <v/>
      </c>
      <c r="I2030" s="30">
        <v>230002</v>
      </c>
      <c r="J2030" s="18">
        <v>0</v>
      </c>
      <c r="K2030" s="18">
        <v>8</v>
      </c>
      <c r="L2030" s="18" t="str">
        <f>[1]卡牌表配置表!I2030</f>
        <v>0,0,0</v>
      </c>
      <c r="M2030" s="18">
        <f t="shared" si="101"/>
        <v>100011250</v>
      </c>
      <c r="N2030" s="66" t="str">
        <f>[1]卡牌表配置表!K2030</f>
        <v/>
      </c>
      <c r="P2030" s="18">
        <f>[1]卡牌表配置表!L2030</f>
        <v>0</v>
      </c>
      <c r="R2030" s="18" t="str">
        <f>[1]卡牌表配置表!N2030</f>
        <v/>
      </c>
      <c r="T2030" s="18" t="str">
        <f>[1]卡牌表配置表!P2030</f>
        <v/>
      </c>
      <c r="W2030" s="18">
        <f>[1]卡牌表配置表!W2030</f>
        <v>-1</v>
      </c>
      <c r="X2030" s="18">
        <f>[1]卡牌表配置表!X2030</f>
        <v>-1</v>
      </c>
      <c r="Y2030" s="18">
        <v>0</v>
      </c>
      <c r="Z2030" s="18">
        <f>[1]卡牌表配置表!AA2030</f>
        <v>30000</v>
      </c>
      <c r="AA2030" s="18" t="str">
        <f>[1]卡牌表配置表!AB2030</f>
        <v/>
      </c>
      <c r="AB2030" s="18">
        <f>[1]卡牌表配置表!AR2030</f>
        <v>21100011</v>
      </c>
      <c r="AD2030" s="30">
        <f>VLOOKUP(F2030,t_card_group_s说明表!$B$6:$L$88,COLUMNS(t_card_group_s说明表!$B$6:$L$6),0)</f>
        <v>6</v>
      </c>
    </row>
    <row r="2031" spans="1:30" ht="15.75" customHeight="1" x14ac:dyDescent="0.2">
      <c r="A2031" s="18">
        <f t="shared" si="99"/>
        <v>2026</v>
      </c>
      <c r="B2031" s="18">
        <f>[1]卡牌表配置表!C2031</f>
        <v>10001201</v>
      </c>
      <c r="C2031" s="18">
        <f>[1]卡牌表配置表!D2031</f>
        <v>0</v>
      </c>
      <c r="D2031" s="18">
        <f>[1]卡牌表配置表!E2031</f>
        <v>20100012</v>
      </c>
      <c r="E2031" s="18" t="str">
        <f>[1]卡牌表配置表!F2031</f>
        <v>3消小火球-金</v>
      </c>
      <c r="F2031" s="18">
        <f>[1]卡牌表配置表!G2031</f>
        <v>100012</v>
      </c>
      <c r="G2031" s="18">
        <f>[1]卡牌表配置表!V2031</f>
        <v>1</v>
      </c>
      <c r="H2031" s="18">
        <f t="shared" si="100"/>
        <v>10001202</v>
      </c>
      <c r="I2031" s="30">
        <v>230002</v>
      </c>
      <c r="J2031" s="18">
        <v>0</v>
      </c>
      <c r="K2031" s="18">
        <v>8</v>
      </c>
      <c r="L2031" s="18" t="str">
        <f>[1]卡牌表配置表!I2031</f>
        <v>0,0,0</v>
      </c>
      <c r="M2031" s="18">
        <f t="shared" si="101"/>
        <v>100012010</v>
      </c>
      <c r="N2031" s="66" t="str">
        <f>[1]卡牌表配置表!K2031</f>
        <v/>
      </c>
      <c r="P2031" s="18">
        <f>[1]卡牌表配置表!L2031</f>
        <v>0</v>
      </c>
      <c r="R2031" s="18" t="str">
        <f>[1]卡牌表配置表!N2031</f>
        <v/>
      </c>
      <c r="T2031" s="18" t="str">
        <f>[1]卡牌表配置表!P2031</f>
        <v/>
      </c>
      <c r="W2031" s="18">
        <f>[1]卡牌表配置表!W2031</f>
        <v>20</v>
      </c>
      <c r="X2031" s="18" t="str">
        <f>[1]卡牌表配置表!X2031</f>
        <v>-2,1000</v>
      </c>
      <c r="Y2031" s="18">
        <v>0</v>
      </c>
      <c r="Z2031" s="18">
        <f>[1]卡牌表配置表!AA2031</f>
        <v>30000</v>
      </c>
      <c r="AA2031" s="18" t="str">
        <f>[1]卡牌表配置表!AB2031</f>
        <v/>
      </c>
      <c r="AB2031" s="18">
        <f>[1]卡牌表配置表!AR2031</f>
        <v>21100012</v>
      </c>
      <c r="AD2031" s="30">
        <f>VLOOKUP(F2031,t_card_group_s说明表!$B$6:$L$88,COLUMNS(t_card_group_s说明表!$B$6:$L$6),0)</f>
        <v>6</v>
      </c>
    </row>
    <row r="2032" spans="1:30" ht="15.75" customHeight="1" x14ac:dyDescent="0.2">
      <c r="A2032" s="18">
        <f t="shared" si="99"/>
        <v>2027</v>
      </c>
      <c r="B2032" s="18">
        <f>[1]卡牌表配置表!C2032</f>
        <v>10001202</v>
      </c>
      <c r="C2032" s="18">
        <f>[1]卡牌表配置表!D2032</f>
        <v>0</v>
      </c>
      <c r="D2032" s="18">
        <f>[1]卡牌表配置表!E2032</f>
        <v>20100012</v>
      </c>
      <c r="E2032" s="18" t="str">
        <f>[1]卡牌表配置表!F2032</f>
        <v>3消小火球-金</v>
      </c>
      <c r="F2032" s="18">
        <f>[1]卡牌表配置表!G2032</f>
        <v>100012</v>
      </c>
      <c r="G2032" s="18">
        <f>[1]卡牌表配置表!V2032</f>
        <v>2</v>
      </c>
      <c r="H2032" s="18">
        <f t="shared" si="100"/>
        <v>10001203</v>
      </c>
      <c r="I2032" s="30">
        <v>230002</v>
      </c>
      <c r="J2032" s="18">
        <v>0</v>
      </c>
      <c r="K2032" s="18">
        <v>8</v>
      </c>
      <c r="L2032" s="18" t="str">
        <f>[1]卡牌表配置表!I2032</f>
        <v>0,0,0</v>
      </c>
      <c r="M2032" s="18">
        <f t="shared" si="101"/>
        <v>100012020</v>
      </c>
      <c r="N2032" s="66" t="str">
        <f>[1]卡牌表配置表!K2032</f>
        <v/>
      </c>
      <c r="P2032" s="18">
        <f>[1]卡牌表配置表!L2032</f>
        <v>0</v>
      </c>
      <c r="R2032" s="18" t="str">
        <f>[1]卡牌表配置表!N2032</f>
        <v/>
      </c>
      <c r="T2032" s="18" t="str">
        <f>[1]卡牌表配置表!P2032</f>
        <v/>
      </c>
      <c r="W2032" s="18">
        <f>[1]卡牌表配置表!W2032</f>
        <v>80</v>
      </c>
      <c r="X2032" s="18" t="str">
        <f>[1]卡牌表配置表!X2032</f>
        <v>-2,5000</v>
      </c>
      <c r="Y2032" s="18">
        <v>0</v>
      </c>
      <c r="Z2032" s="18">
        <f>[1]卡牌表配置表!AA2032</f>
        <v>30000</v>
      </c>
      <c r="AA2032" s="18" t="str">
        <f>[1]卡牌表配置表!AB2032</f>
        <v/>
      </c>
      <c r="AB2032" s="18">
        <f>[1]卡牌表配置表!AR2032</f>
        <v>21100012</v>
      </c>
      <c r="AD2032" s="30">
        <f>VLOOKUP(F2032,t_card_group_s说明表!$B$6:$L$88,COLUMNS(t_card_group_s说明表!$B$6:$L$6),0)</f>
        <v>6</v>
      </c>
    </row>
    <row r="2033" spans="1:30" ht="15.75" customHeight="1" x14ac:dyDescent="0.2">
      <c r="A2033" s="18">
        <f t="shared" si="99"/>
        <v>2028</v>
      </c>
      <c r="B2033" s="18">
        <f>[1]卡牌表配置表!C2033</f>
        <v>10001203</v>
      </c>
      <c r="C2033" s="18">
        <f>[1]卡牌表配置表!D2033</f>
        <v>0</v>
      </c>
      <c r="D2033" s="18">
        <f>[1]卡牌表配置表!E2033</f>
        <v>20100012</v>
      </c>
      <c r="E2033" s="18" t="str">
        <f>[1]卡牌表配置表!F2033</f>
        <v>3消小火球-金</v>
      </c>
      <c r="F2033" s="18">
        <f>[1]卡牌表配置表!G2033</f>
        <v>100012</v>
      </c>
      <c r="G2033" s="18">
        <f>[1]卡牌表配置表!V2033</f>
        <v>3</v>
      </c>
      <c r="H2033" s="18">
        <f t="shared" si="100"/>
        <v>10001204</v>
      </c>
      <c r="I2033" s="30">
        <v>230002</v>
      </c>
      <c r="J2033" s="18">
        <v>0</v>
      </c>
      <c r="K2033" s="18">
        <v>8</v>
      </c>
      <c r="L2033" s="18" t="str">
        <f>[1]卡牌表配置表!I2033</f>
        <v>0,0,0</v>
      </c>
      <c r="M2033" s="18">
        <f t="shared" si="101"/>
        <v>100012030</v>
      </c>
      <c r="N2033" s="66" t="str">
        <f>[1]卡牌表配置表!K2033</f>
        <v/>
      </c>
      <c r="P2033" s="18">
        <f>[1]卡牌表配置表!L2033</f>
        <v>0</v>
      </c>
      <c r="R2033" s="18" t="str">
        <f>[1]卡牌表配置表!N2033</f>
        <v/>
      </c>
      <c r="T2033" s="18" t="str">
        <f>[1]卡牌表配置表!P2033</f>
        <v/>
      </c>
      <c r="W2033" s="18">
        <f>[1]卡牌表配置表!W2033</f>
        <v>120</v>
      </c>
      <c r="X2033" s="18" t="str">
        <f>[1]卡牌表配置表!X2033</f>
        <v>-2,15000</v>
      </c>
      <c r="Y2033" s="18">
        <v>0</v>
      </c>
      <c r="Z2033" s="18">
        <f>[1]卡牌表配置表!AA2033</f>
        <v>30000</v>
      </c>
      <c r="AA2033" s="18" t="str">
        <f>[1]卡牌表配置表!AB2033</f>
        <v/>
      </c>
      <c r="AB2033" s="18">
        <f>[1]卡牌表配置表!AR2033</f>
        <v>21100012</v>
      </c>
      <c r="AD2033" s="30">
        <f>VLOOKUP(F2033,t_card_group_s说明表!$B$6:$L$88,COLUMNS(t_card_group_s说明表!$B$6:$L$6),0)</f>
        <v>6</v>
      </c>
    </row>
    <row r="2034" spans="1:30" ht="15.75" customHeight="1" x14ac:dyDescent="0.2">
      <c r="A2034" s="18">
        <f t="shared" si="99"/>
        <v>2029</v>
      </c>
      <c r="B2034" s="18">
        <f>[1]卡牌表配置表!C2034</f>
        <v>10001204</v>
      </c>
      <c r="C2034" s="18">
        <f>[1]卡牌表配置表!D2034</f>
        <v>0</v>
      </c>
      <c r="D2034" s="18">
        <f>[1]卡牌表配置表!E2034</f>
        <v>20100012</v>
      </c>
      <c r="E2034" s="18" t="str">
        <f>[1]卡牌表配置表!F2034</f>
        <v>3消小火球-金</v>
      </c>
      <c r="F2034" s="18">
        <f>[1]卡牌表配置表!G2034</f>
        <v>100012</v>
      </c>
      <c r="G2034" s="18">
        <f>[1]卡牌表配置表!V2034</f>
        <v>4</v>
      </c>
      <c r="H2034" s="18">
        <f t="shared" si="100"/>
        <v>10001205</v>
      </c>
      <c r="I2034" s="30">
        <v>230002</v>
      </c>
      <c r="J2034" s="18">
        <v>0</v>
      </c>
      <c r="K2034" s="18">
        <v>8</v>
      </c>
      <c r="L2034" s="18" t="str">
        <f>[1]卡牌表配置表!I2034</f>
        <v>0,0,0</v>
      </c>
      <c r="M2034" s="18">
        <f t="shared" si="101"/>
        <v>100012040</v>
      </c>
      <c r="N2034" s="66" t="str">
        <f>[1]卡牌表配置表!K2034</f>
        <v/>
      </c>
      <c r="P2034" s="18">
        <f>[1]卡牌表配置表!L2034</f>
        <v>0</v>
      </c>
      <c r="R2034" s="18" t="str">
        <f>[1]卡牌表配置表!N2034</f>
        <v/>
      </c>
      <c r="T2034" s="18" t="str">
        <f>[1]卡牌表配置表!P2034</f>
        <v/>
      </c>
      <c r="W2034" s="18">
        <f>[1]卡牌表配置表!W2034</f>
        <v>120</v>
      </c>
      <c r="X2034" s="18" t="str">
        <f>[1]卡牌表配置表!X2034</f>
        <v>-2,22500</v>
      </c>
      <c r="Y2034" s="18">
        <v>0</v>
      </c>
      <c r="Z2034" s="18">
        <f>[1]卡牌表配置表!AA2034</f>
        <v>30000</v>
      </c>
      <c r="AA2034" s="18" t="str">
        <f>[1]卡牌表配置表!AB2034</f>
        <v/>
      </c>
      <c r="AB2034" s="18">
        <f>[1]卡牌表配置表!AR2034</f>
        <v>21100012</v>
      </c>
      <c r="AD2034" s="30">
        <f>VLOOKUP(F2034,t_card_group_s说明表!$B$6:$L$88,COLUMNS(t_card_group_s说明表!$B$6:$L$6),0)</f>
        <v>6</v>
      </c>
    </row>
    <row r="2035" spans="1:30" ht="15.75" customHeight="1" x14ac:dyDescent="0.2">
      <c r="A2035" s="18">
        <f t="shared" si="99"/>
        <v>2030</v>
      </c>
      <c r="B2035" s="18">
        <f>[1]卡牌表配置表!C2035</f>
        <v>10001205</v>
      </c>
      <c r="C2035" s="18">
        <f>[1]卡牌表配置表!D2035</f>
        <v>0</v>
      </c>
      <c r="D2035" s="18">
        <f>[1]卡牌表配置表!E2035</f>
        <v>20100012</v>
      </c>
      <c r="E2035" s="18" t="str">
        <f>[1]卡牌表配置表!F2035</f>
        <v>3消小火球-金</v>
      </c>
      <c r="F2035" s="18">
        <f>[1]卡牌表配置表!G2035</f>
        <v>100012</v>
      </c>
      <c r="G2035" s="18">
        <f>[1]卡牌表配置表!V2035</f>
        <v>5</v>
      </c>
      <c r="H2035" s="18">
        <f t="shared" si="100"/>
        <v>10001206</v>
      </c>
      <c r="I2035" s="30">
        <v>230002</v>
      </c>
      <c r="J2035" s="18">
        <v>0</v>
      </c>
      <c r="K2035" s="18">
        <v>8</v>
      </c>
      <c r="L2035" s="18" t="str">
        <f>[1]卡牌表配置表!I2035</f>
        <v>0,0,0</v>
      </c>
      <c r="M2035" s="18">
        <f t="shared" si="101"/>
        <v>100012050</v>
      </c>
      <c r="N2035" s="66" t="str">
        <f>[1]卡牌表配置表!K2035</f>
        <v/>
      </c>
      <c r="P2035" s="18">
        <f>[1]卡牌表配置表!L2035</f>
        <v>0</v>
      </c>
      <c r="R2035" s="18" t="str">
        <f>[1]卡牌表配置表!N2035</f>
        <v/>
      </c>
      <c r="T2035" s="18" t="str">
        <f>[1]卡牌表配置表!P2035</f>
        <v/>
      </c>
      <c r="W2035" s="18">
        <f>[1]卡牌表配置表!W2035</f>
        <v>160</v>
      </c>
      <c r="X2035" s="18" t="str">
        <f>[1]卡牌表配置表!X2035</f>
        <v>-2,33800</v>
      </c>
      <c r="Y2035" s="18">
        <v>0</v>
      </c>
      <c r="Z2035" s="18">
        <f>[1]卡牌表配置表!AA2035</f>
        <v>30000</v>
      </c>
      <c r="AA2035" s="18" t="str">
        <f>[1]卡牌表配置表!AB2035</f>
        <v/>
      </c>
      <c r="AB2035" s="18">
        <f>[1]卡牌表配置表!AR2035</f>
        <v>21100012</v>
      </c>
      <c r="AD2035" s="30">
        <f>VLOOKUP(F2035,t_card_group_s说明表!$B$6:$L$88,COLUMNS(t_card_group_s说明表!$B$6:$L$6),0)</f>
        <v>6</v>
      </c>
    </row>
    <row r="2036" spans="1:30" ht="15.75" customHeight="1" x14ac:dyDescent="0.2">
      <c r="A2036" s="18">
        <f t="shared" si="99"/>
        <v>2031</v>
      </c>
      <c r="B2036" s="18">
        <f>[1]卡牌表配置表!C2036</f>
        <v>10001206</v>
      </c>
      <c r="C2036" s="18">
        <f>[1]卡牌表配置表!D2036</f>
        <v>0</v>
      </c>
      <c r="D2036" s="18">
        <f>[1]卡牌表配置表!E2036</f>
        <v>20100012</v>
      </c>
      <c r="E2036" s="18" t="str">
        <f>[1]卡牌表配置表!F2036</f>
        <v>3消小火球-金</v>
      </c>
      <c r="F2036" s="18">
        <f>[1]卡牌表配置表!G2036</f>
        <v>100012</v>
      </c>
      <c r="G2036" s="18">
        <f>[1]卡牌表配置表!V2036</f>
        <v>6</v>
      </c>
      <c r="H2036" s="18">
        <f t="shared" si="100"/>
        <v>10001207</v>
      </c>
      <c r="I2036" s="30">
        <v>230002</v>
      </c>
      <c r="J2036" s="18">
        <v>0</v>
      </c>
      <c r="K2036" s="18">
        <v>8</v>
      </c>
      <c r="L2036" s="18" t="str">
        <f>[1]卡牌表配置表!I2036</f>
        <v>0,0,0</v>
      </c>
      <c r="M2036" s="18">
        <f t="shared" si="101"/>
        <v>100012060</v>
      </c>
      <c r="N2036" s="66" t="str">
        <f>[1]卡牌表配置表!K2036</f>
        <v/>
      </c>
      <c r="P2036" s="18">
        <f>[1]卡牌表配置表!L2036</f>
        <v>0</v>
      </c>
      <c r="R2036" s="18" t="str">
        <f>[1]卡牌表配置表!N2036</f>
        <v/>
      </c>
      <c r="T2036" s="18" t="str">
        <f>[1]卡牌表配置表!P2036</f>
        <v/>
      </c>
      <c r="W2036" s="18">
        <f>[1]卡牌表配置表!W2036</f>
        <v>160</v>
      </c>
      <c r="X2036" s="18" t="str">
        <f>[1]卡牌表配置表!X2036</f>
        <v>-2,43900</v>
      </c>
      <c r="Y2036" s="18">
        <v>0</v>
      </c>
      <c r="Z2036" s="18">
        <f>[1]卡牌表配置表!AA2036</f>
        <v>30000</v>
      </c>
      <c r="AA2036" s="18" t="str">
        <f>[1]卡牌表配置表!AB2036</f>
        <v/>
      </c>
      <c r="AB2036" s="18">
        <f>[1]卡牌表配置表!AR2036</f>
        <v>21100012</v>
      </c>
      <c r="AD2036" s="30">
        <f>VLOOKUP(F2036,t_card_group_s说明表!$B$6:$L$88,COLUMNS(t_card_group_s说明表!$B$6:$L$6),0)</f>
        <v>6</v>
      </c>
    </row>
    <row r="2037" spans="1:30" ht="15.75" customHeight="1" x14ac:dyDescent="0.2">
      <c r="A2037" s="18">
        <f t="shared" si="99"/>
        <v>2032</v>
      </c>
      <c r="B2037" s="18">
        <f>[1]卡牌表配置表!C2037</f>
        <v>10001207</v>
      </c>
      <c r="C2037" s="18">
        <f>[1]卡牌表配置表!D2037</f>
        <v>0</v>
      </c>
      <c r="D2037" s="18">
        <f>[1]卡牌表配置表!E2037</f>
        <v>20100012</v>
      </c>
      <c r="E2037" s="18" t="str">
        <f>[1]卡牌表配置表!F2037</f>
        <v>3消小火球-金</v>
      </c>
      <c r="F2037" s="18">
        <f>[1]卡牌表配置表!G2037</f>
        <v>100012</v>
      </c>
      <c r="G2037" s="18">
        <f>[1]卡牌表配置表!V2037</f>
        <v>7</v>
      </c>
      <c r="H2037" s="18">
        <f t="shared" si="100"/>
        <v>10001208</v>
      </c>
      <c r="I2037" s="30">
        <v>230002</v>
      </c>
      <c r="J2037" s="18">
        <v>0</v>
      </c>
      <c r="K2037" s="18">
        <v>8</v>
      </c>
      <c r="L2037" s="18" t="str">
        <f>[1]卡牌表配置表!I2037</f>
        <v>0,0,0</v>
      </c>
      <c r="M2037" s="18">
        <f t="shared" si="101"/>
        <v>100012070</v>
      </c>
      <c r="N2037" s="66" t="str">
        <f>[1]卡牌表配置表!K2037</f>
        <v/>
      </c>
      <c r="P2037" s="18">
        <f>[1]卡牌表配置表!L2037</f>
        <v>0</v>
      </c>
      <c r="R2037" s="18" t="str">
        <f>[1]卡牌表配置表!N2037</f>
        <v/>
      </c>
      <c r="T2037" s="18" t="str">
        <f>[1]卡牌表配置表!P2037</f>
        <v/>
      </c>
      <c r="W2037" s="18">
        <f>[1]卡牌表配置表!W2037</f>
        <v>200</v>
      </c>
      <c r="X2037" s="18" t="str">
        <f>[1]卡牌表配置表!X2037</f>
        <v>-2,57100</v>
      </c>
      <c r="Y2037" s="18">
        <v>0</v>
      </c>
      <c r="Z2037" s="18">
        <f>[1]卡牌表配置表!AA2037</f>
        <v>30000</v>
      </c>
      <c r="AA2037" s="18" t="str">
        <f>[1]卡牌表配置表!AB2037</f>
        <v/>
      </c>
      <c r="AB2037" s="18">
        <f>[1]卡牌表配置表!AR2037</f>
        <v>21100012</v>
      </c>
      <c r="AD2037" s="30">
        <f>VLOOKUP(F2037,t_card_group_s说明表!$B$6:$L$88,COLUMNS(t_card_group_s说明表!$B$6:$L$6),0)</f>
        <v>6</v>
      </c>
    </row>
    <row r="2038" spans="1:30" ht="15.75" customHeight="1" x14ac:dyDescent="0.2">
      <c r="A2038" s="18">
        <f t="shared" si="99"/>
        <v>2033</v>
      </c>
      <c r="B2038" s="18">
        <f>[1]卡牌表配置表!C2038</f>
        <v>10001208</v>
      </c>
      <c r="C2038" s="18">
        <f>[1]卡牌表配置表!D2038</f>
        <v>0</v>
      </c>
      <c r="D2038" s="18">
        <f>[1]卡牌表配置表!E2038</f>
        <v>20100012</v>
      </c>
      <c r="E2038" s="18" t="str">
        <f>[1]卡牌表配置表!F2038</f>
        <v>3消小火球-金</v>
      </c>
      <c r="F2038" s="18">
        <f>[1]卡牌表配置表!G2038</f>
        <v>100012</v>
      </c>
      <c r="G2038" s="18">
        <f>[1]卡牌表配置表!V2038</f>
        <v>8</v>
      </c>
      <c r="H2038" s="18">
        <f t="shared" si="100"/>
        <v>10001209</v>
      </c>
      <c r="I2038" s="30">
        <v>230002</v>
      </c>
      <c r="J2038" s="18">
        <v>0</v>
      </c>
      <c r="K2038" s="18">
        <v>8</v>
      </c>
      <c r="L2038" s="18" t="str">
        <f>[1]卡牌表配置表!I2038</f>
        <v>0,0,0</v>
      </c>
      <c r="M2038" s="18">
        <f t="shared" si="101"/>
        <v>100012080</v>
      </c>
      <c r="N2038" s="66" t="str">
        <f>[1]卡牌表配置表!K2038</f>
        <v/>
      </c>
      <c r="P2038" s="18">
        <f>[1]卡牌表配置表!L2038</f>
        <v>0</v>
      </c>
      <c r="R2038" s="18" t="str">
        <f>[1]卡牌表配置表!N2038</f>
        <v/>
      </c>
      <c r="T2038" s="18" t="str">
        <f>[1]卡牌表配置表!P2038</f>
        <v/>
      </c>
      <c r="W2038" s="18">
        <f>[1]卡牌表配置表!W2038</f>
        <v>200</v>
      </c>
      <c r="X2038" s="18" t="str">
        <f>[1]卡牌表配置表!X2038</f>
        <v>-2,74200</v>
      </c>
      <c r="Y2038" s="18">
        <v>0</v>
      </c>
      <c r="Z2038" s="18">
        <f>[1]卡牌表配置表!AA2038</f>
        <v>30000</v>
      </c>
      <c r="AA2038" s="18" t="str">
        <f>[1]卡牌表配置表!AB2038</f>
        <v/>
      </c>
      <c r="AB2038" s="18">
        <f>[1]卡牌表配置表!AR2038</f>
        <v>21100012</v>
      </c>
      <c r="AD2038" s="30">
        <f>VLOOKUP(F2038,t_card_group_s说明表!$B$6:$L$88,COLUMNS(t_card_group_s说明表!$B$6:$L$6),0)</f>
        <v>6</v>
      </c>
    </row>
    <row r="2039" spans="1:30" ht="15.75" customHeight="1" x14ac:dyDescent="0.2">
      <c r="A2039" s="18">
        <f t="shared" si="99"/>
        <v>2034</v>
      </c>
      <c r="B2039" s="18">
        <f>[1]卡牌表配置表!C2039</f>
        <v>10001209</v>
      </c>
      <c r="C2039" s="18">
        <f>[1]卡牌表配置表!D2039</f>
        <v>0</v>
      </c>
      <c r="D2039" s="18">
        <f>[1]卡牌表配置表!E2039</f>
        <v>20100012</v>
      </c>
      <c r="E2039" s="18" t="str">
        <f>[1]卡牌表配置表!F2039</f>
        <v>3消小火球-金</v>
      </c>
      <c r="F2039" s="18">
        <f>[1]卡牌表配置表!G2039</f>
        <v>100012</v>
      </c>
      <c r="G2039" s="18">
        <f>[1]卡牌表配置表!V2039</f>
        <v>9</v>
      </c>
      <c r="H2039" s="18">
        <f t="shared" si="100"/>
        <v>10001210</v>
      </c>
      <c r="I2039" s="30">
        <v>230002</v>
      </c>
      <c r="J2039" s="18">
        <v>0</v>
      </c>
      <c r="K2039" s="18">
        <v>8</v>
      </c>
      <c r="L2039" s="18" t="str">
        <f>[1]卡牌表配置表!I2039</f>
        <v>0,0,0</v>
      </c>
      <c r="M2039" s="18">
        <f t="shared" si="101"/>
        <v>100012090</v>
      </c>
      <c r="N2039" s="66" t="str">
        <f>[1]卡牌表配置表!K2039</f>
        <v/>
      </c>
      <c r="P2039" s="18">
        <f>[1]卡牌表配置表!L2039</f>
        <v>0</v>
      </c>
      <c r="R2039" s="18" t="str">
        <f>[1]卡牌表配置表!N2039</f>
        <v/>
      </c>
      <c r="T2039" s="18" t="str">
        <f>[1]卡牌表配置表!P2039</f>
        <v/>
      </c>
      <c r="W2039" s="18">
        <f>[1]卡牌表配置表!W2039</f>
        <v>240</v>
      </c>
      <c r="X2039" s="18" t="str">
        <f>[1]卡牌表配置表!X2039</f>
        <v>-2,96500</v>
      </c>
      <c r="Y2039" s="18">
        <v>0</v>
      </c>
      <c r="Z2039" s="18">
        <f>[1]卡牌表配置表!AA2039</f>
        <v>30000</v>
      </c>
      <c r="AA2039" s="18" t="str">
        <f>[1]卡牌表配置表!AB2039</f>
        <v/>
      </c>
      <c r="AB2039" s="18">
        <f>[1]卡牌表配置表!AR2039</f>
        <v>21100012</v>
      </c>
      <c r="AD2039" s="30">
        <f>VLOOKUP(F2039,t_card_group_s说明表!$B$6:$L$88,COLUMNS(t_card_group_s说明表!$B$6:$L$6),0)</f>
        <v>6</v>
      </c>
    </row>
    <row r="2040" spans="1:30" ht="15.75" customHeight="1" x14ac:dyDescent="0.2">
      <c r="A2040" s="18">
        <f t="shared" si="99"/>
        <v>2035</v>
      </c>
      <c r="B2040" s="18">
        <f>[1]卡牌表配置表!C2040</f>
        <v>10001210</v>
      </c>
      <c r="C2040" s="18">
        <f>[1]卡牌表配置表!D2040</f>
        <v>0</v>
      </c>
      <c r="D2040" s="18">
        <f>[1]卡牌表配置表!E2040</f>
        <v>20100012</v>
      </c>
      <c r="E2040" s="18" t="str">
        <f>[1]卡牌表配置表!F2040</f>
        <v>3消小火球-金</v>
      </c>
      <c r="F2040" s="18">
        <f>[1]卡牌表配置表!G2040</f>
        <v>100012</v>
      </c>
      <c r="G2040" s="18">
        <f>[1]卡牌表配置表!V2040</f>
        <v>10</v>
      </c>
      <c r="H2040" s="18">
        <f t="shared" si="100"/>
        <v>10001211</v>
      </c>
      <c r="I2040" s="30">
        <v>230002</v>
      </c>
      <c r="J2040" s="18">
        <v>0</v>
      </c>
      <c r="K2040" s="18">
        <v>8</v>
      </c>
      <c r="L2040" s="18" t="str">
        <f>[1]卡牌表配置表!I2040</f>
        <v>0,0,0</v>
      </c>
      <c r="M2040" s="18">
        <f t="shared" si="101"/>
        <v>100012100</v>
      </c>
      <c r="N2040" s="66" t="str">
        <f>[1]卡牌表配置表!K2040</f>
        <v/>
      </c>
      <c r="P2040" s="18">
        <f>[1]卡牌表配置表!L2040</f>
        <v>0</v>
      </c>
      <c r="R2040" s="18" t="str">
        <f>[1]卡牌表配置表!N2040</f>
        <v/>
      </c>
      <c r="T2040" s="18" t="str">
        <f>[1]卡牌表配置表!P2040</f>
        <v/>
      </c>
      <c r="W2040" s="18">
        <f>[1]卡牌表配置表!W2040</f>
        <v>240</v>
      </c>
      <c r="X2040" s="18" t="str">
        <f>[1]卡牌表配置表!X2040</f>
        <v>-2,125500</v>
      </c>
      <c r="Y2040" s="18">
        <v>0</v>
      </c>
      <c r="Z2040" s="18">
        <f>[1]卡牌表配置表!AA2040</f>
        <v>30000</v>
      </c>
      <c r="AA2040" s="18" t="str">
        <f>[1]卡牌表配置表!AB2040</f>
        <v/>
      </c>
      <c r="AB2040" s="18">
        <f>[1]卡牌表配置表!AR2040</f>
        <v>21100012</v>
      </c>
      <c r="AD2040" s="30">
        <f>VLOOKUP(F2040,t_card_group_s说明表!$B$6:$L$88,COLUMNS(t_card_group_s说明表!$B$6:$L$6),0)</f>
        <v>6</v>
      </c>
    </row>
    <row r="2041" spans="1:30" ht="15.75" customHeight="1" x14ac:dyDescent="0.2">
      <c r="A2041" s="18">
        <f t="shared" si="99"/>
        <v>2036</v>
      </c>
      <c r="B2041" s="18">
        <f>[1]卡牌表配置表!C2041</f>
        <v>10001211</v>
      </c>
      <c r="C2041" s="18">
        <f>[1]卡牌表配置表!D2041</f>
        <v>0</v>
      </c>
      <c r="D2041" s="18">
        <f>[1]卡牌表配置表!E2041</f>
        <v>20100012</v>
      </c>
      <c r="E2041" s="18" t="str">
        <f>[1]卡牌表配置表!F2041</f>
        <v>3消小火球-金</v>
      </c>
      <c r="F2041" s="18">
        <f>[1]卡牌表配置表!G2041</f>
        <v>100012</v>
      </c>
      <c r="G2041" s="18">
        <f>[1]卡牌表配置表!V2041</f>
        <v>11</v>
      </c>
      <c r="H2041" s="18">
        <f t="shared" si="100"/>
        <v>10001212</v>
      </c>
      <c r="I2041" s="30">
        <v>230002</v>
      </c>
      <c r="J2041" s="18">
        <v>0</v>
      </c>
      <c r="K2041" s="18">
        <v>8</v>
      </c>
      <c r="L2041" s="18" t="str">
        <f>[1]卡牌表配置表!I2041</f>
        <v>0,0,0</v>
      </c>
      <c r="M2041" s="18">
        <f t="shared" si="101"/>
        <v>100012110</v>
      </c>
      <c r="N2041" s="66" t="str">
        <f>[1]卡牌表配置表!K2041</f>
        <v/>
      </c>
      <c r="P2041" s="18">
        <f>[1]卡牌表配置表!L2041</f>
        <v>0</v>
      </c>
      <c r="R2041" s="18" t="str">
        <f>[1]卡牌表配置表!N2041</f>
        <v/>
      </c>
      <c r="T2041" s="18" t="str">
        <f>[1]卡牌表配置表!P2041</f>
        <v/>
      </c>
      <c r="W2041" s="18">
        <f>[1]卡牌表配置表!W2041</f>
        <v>280</v>
      </c>
      <c r="X2041" s="18" t="str">
        <f>[1]卡牌表配置表!X2041</f>
        <v>-2,163200</v>
      </c>
      <c r="Y2041" s="18">
        <v>0</v>
      </c>
      <c r="Z2041" s="18">
        <f>[1]卡牌表配置表!AA2041</f>
        <v>30000</v>
      </c>
      <c r="AA2041" s="18" t="str">
        <f>[1]卡牌表配置表!AB2041</f>
        <v/>
      </c>
      <c r="AB2041" s="18">
        <f>[1]卡牌表配置表!AR2041</f>
        <v>21100012</v>
      </c>
      <c r="AD2041" s="30">
        <f>VLOOKUP(F2041,t_card_group_s说明表!$B$6:$L$88,COLUMNS(t_card_group_s说明表!$B$6:$L$6),0)</f>
        <v>6</v>
      </c>
    </row>
    <row r="2042" spans="1:30" ht="15.75" customHeight="1" x14ac:dyDescent="0.2">
      <c r="A2042" s="18">
        <f t="shared" si="99"/>
        <v>2037</v>
      </c>
      <c r="B2042" s="18">
        <f>[1]卡牌表配置表!C2042</f>
        <v>10001212</v>
      </c>
      <c r="C2042" s="18">
        <f>[1]卡牌表配置表!D2042</f>
        <v>0</v>
      </c>
      <c r="D2042" s="18">
        <f>[1]卡牌表配置表!E2042</f>
        <v>20100012</v>
      </c>
      <c r="E2042" s="18" t="str">
        <f>[1]卡牌表配置表!F2042</f>
        <v>3消小火球-金</v>
      </c>
      <c r="F2042" s="18">
        <f>[1]卡牌表配置表!G2042</f>
        <v>100012</v>
      </c>
      <c r="G2042" s="18">
        <f>[1]卡牌表配置表!V2042</f>
        <v>12</v>
      </c>
      <c r="H2042" s="18">
        <f t="shared" si="100"/>
        <v>10001213</v>
      </c>
      <c r="I2042" s="30">
        <v>230002</v>
      </c>
      <c r="J2042" s="18">
        <v>0</v>
      </c>
      <c r="K2042" s="18">
        <v>8</v>
      </c>
      <c r="L2042" s="18" t="str">
        <f>[1]卡牌表配置表!I2042</f>
        <v>0,0,0</v>
      </c>
      <c r="M2042" s="18">
        <f t="shared" si="101"/>
        <v>100012120</v>
      </c>
      <c r="N2042" s="66" t="str">
        <f>[1]卡牌表配置表!K2042</f>
        <v/>
      </c>
      <c r="P2042" s="18">
        <f>[1]卡牌表配置表!L2042</f>
        <v>0</v>
      </c>
      <c r="R2042" s="18" t="str">
        <f>[1]卡牌表配置表!N2042</f>
        <v/>
      </c>
      <c r="T2042" s="18" t="str">
        <f>[1]卡牌表配置表!P2042</f>
        <v/>
      </c>
      <c r="W2042" s="18">
        <f>[1]卡牌表配置表!W2042</f>
        <v>280</v>
      </c>
      <c r="X2042" s="18" t="str">
        <f>[1]卡牌表配置表!X2042</f>
        <v>-2,212200</v>
      </c>
      <c r="Y2042" s="18">
        <v>0</v>
      </c>
      <c r="Z2042" s="18">
        <f>[1]卡牌表配置表!AA2042</f>
        <v>30000</v>
      </c>
      <c r="AA2042" s="18" t="str">
        <f>[1]卡牌表配置表!AB2042</f>
        <v/>
      </c>
      <c r="AB2042" s="18">
        <f>[1]卡牌表配置表!AR2042</f>
        <v>21100012</v>
      </c>
      <c r="AD2042" s="30">
        <f>VLOOKUP(F2042,t_card_group_s说明表!$B$6:$L$88,COLUMNS(t_card_group_s说明表!$B$6:$L$6),0)</f>
        <v>6</v>
      </c>
    </row>
    <row r="2043" spans="1:30" ht="15.75" customHeight="1" x14ac:dyDescent="0.2">
      <c r="A2043" s="18">
        <f t="shared" si="99"/>
        <v>2038</v>
      </c>
      <c r="B2043" s="18">
        <f>[1]卡牌表配置表!C2043</f>
        <v>10001213</v>
      </c>
      <c r="C2043" s="18">
        <f>[1]卡牌表配置表!D2043</f>
        <v>0</v>
      </c>
      <c r="D2043" s="18">
        <f>[1]卡牌表配置表!E2043</f>
        <v>20100012</v>
      </c>
      <c r="E2043" s="18" t="str">
        <f>[1]卡牌表配置表!F2043</f>
        <v>3消小火球-金</v>
      </c>
      <c r="F2043" s="18">
        <f>[1]卡牌表配置表!G2043</f>
        <v>100012</v>
      </c>
      <c r="G2043" s="18">
        <f>[1]卡牌表配置表!V2043</f>
        <v>13</v>
      </c>
      <c r="H2043" s="18">
        <f t="shared" si="100"/>
        <v>10001214</v>
      </c>
      <c r="I2043" s="30">
        <v>230002</v>
      </c>
      <c r="J2043" s="18">
        <v>0</v>
      </c>
      <c r="K2043" s="18">
        <v>8</v>
      </c>
      <c r="L2043" s="18" t="str">
        <f>[1]卡牌表配置表!I2043</f>
        <v>0,0,0</v>
      </c>
      <c r="M2043" s="18">
        <f t="shared" si="101"/>
        <v>100012130</v>
      </c>
      <c r="N2043" s="66" t="str">
        <f>[1]卡牌表配置表!K2043</f>
        <v/>
      </c>
      <c r="P2043" s="18">
        <f>[1]卡牌表配置表!L2043</f>
        <v>0</v>
      </c>
      <c r="R2043" s="18" t="str">
        <f>[1]卡牌表配置表!N2043</f>
        <v/>
      </c>
      <c r="T2043" s="18" t="str">
        <f>[1]卡牌表配置表!P2043</f>
        <v/>
      </c>
      <c r="W2043" s="18">
        <f>[1]卡牌表配置表!W2043</f>
        <v>320</v>
      </c>
      <c r="X2043" s="18" t="str">
        <f>[1]卡牌表配置表!X2043</f>
        <v>-2,275900</v>
      </c>
      <c r="Y2043" s="18">
        <v>0</v>
      </c>
      <c r="Z2043" s="18">
        <f>[1]卡牌表配置表!AA2043</f>
        <v>30000</v>
      </c>
      <c r="AA2043" s="18" t="str">
        <f>[1]卡牌表配置表!AB2043</f>
        <v/>
      </c>
      <c r="AB2043" s="18">
        <f>[1]卡牌表配置表!AR2043</f>
        <v>21100012</v>
      </c>
      <c r="AD2043" s="30">
        <f>VLOOKUP(F2043,t_card_group_s说明表!$B$6:$L$88,COLUMNS(t_card_group_s说明表!$B$6:$L$6),0)</f>
        <v>6</v>
      </c>
    </row>
    <row r="2044" spans="1:30" ht="15.75" customHeight="1" x14ac:dyDescent="0.2">
      <c r="A2044" s="18">
        <f t="shared" si="99"/>
        <v>2039</v>
      </c>
      <c r="B2044" s="18">
        <f>[1]卡牌表配置表!C2044</f>
        <v>10001214</v>
      </c>
      <c r="C2044" s="18">
        <f>[1]卡牌表配置表!D2044</f>
        <v>0</v>
      </c>
      <c r="D2044" s="18">
        <f>[1]卡牌表配置表!E2044</f>
        <v>20100012</v>
      </c>
      <c r="E2044" s="18" t="str">
        <f>[1]卡牌表配置表!F2044</f>
        <v>3消小火球-金</v>
      </c>
      <c r="F2044" s="18">
        <f>[1]卡牌表配置表!G2044</f>
        <v>100012</v>
      </c>
      <c r="G2044" s="18">
        <f>[1]卡牌表配置表!V2044</f>
        <v>14</v>
      </c>
      <c r="H2044" s="18">
        <f t="shared" si="100"/>
        <v>10001215</v>
      </c>
      <c r="I2044" s="30">
        <v>230002</v>
      </c>
      <c r="J2044" s="18">
        <v>0</v>
      </c>
      <c r="K2044" s="18">
        <v>8</v>
      </c>
      <c r="L2044" s="18" t="str">
        <f>[1]卡牌表配置表!I2044</f>
        <v>0,0,0</v>
      </c>
      <c r="M2044" s="18">
        <f t="shared" si="101"/>
        <v>100012140</v>
      </c>
      <c r="N2044" s="66" t="str">
        <f>[1]卡牌表配置表!K2044</f>
        <v/>
      </c>
      <c r="P2044" s="18">
        <f>[1]卡牌表配置表!L2044</f>
        <v>0</v>
      </c>
      <c r="R2044" s="18" t="str">
        <f>[1]卡牌表配置表!N2044</f>
        <v/>
      </c>
      <c r="T2044" s="18" t="str">
        <f>[1]卡牌表配置表!P2044</f>
        <v/>
      </c>
      <c r="W2044" s="18">
        <f>[1]卡牌表配置表!W2044</f>
        <v>320</v>
      </c>
      <c r="X2044" s="18" t="str">
        <f>[1]卡牌表配置表!X2044</f>
        <v>-2,358700</v>
      </c>
      <c r="Y2044" s="18">
        <v>0</v>
      </c>
      <c r="Z2044" s="18">
        <f>[1]卡牌表配置表!AA2044</f>
        <v>30000</v>
      </c>
      <c r="AA2044" s="18" t="str">
        <f>[1]卡牌表配置表!AB2044</f>
        <v/>
      </c>
      <c r="AB2044" s="18">
        <f>[1]卡牌表配置表!AR2044</f>
        <v>21100012</v>
      </c>
      <c r="AD2044" s="30">
        <f>VLOOKUP(F2044,t_card_group_s说明表!$B$6:$L$88,COLUMNS(t_card_group_s说明表!$B$6:$L$6),0)</f>
        <v>6</v>
      </c>
    </row>
    <row r="2045" spans="1:30" ht="15.75" customHeight="1" x14ac:dyDescent="0.2">
      <c r="A2045" s="18">
        <f t="shared" ref="A2045:A2080" si="102">ROW(B2045)-5</f>
        <v>2040</v>
      </c>
      <c r="B2045" s="18">
        <f>[1]卡牌表配置表!C2045</f>
        <v>10001215</v>
      </c>
      <c r="C2045" s="18">
        <f>[1]卡牌表配置表!D2045</f>
        <v>0</v>
      </c>
      <c r="D2045" s="18">
        <f>[1]卡牌表配置表!E2045</f>
        <v>20100012</v>
      </c>
      <c r="E2045" s="18" t="str">
        <f>[1]卡牌表配置表!F2045</f>
        <v>3消小火球-金</v>
      </c>
      <c r="F2045" s="18">
        <f>[1]卡牌表配置表!G2045</f>
        <v>100012</v>
      </c>
      <c r="G2045" s="18">
        <f>[1]卡牌表配置表!V2045</f>
        <v>15</v>
      </c>
      <c r="H2045" s="18">
        <f t="shared" ref="H2045:H2080" si="103">IF(F2045=F2046,B2046,"")</f>
        <v>10001216</v>
      </c>
      <c r="I2045" s="30">
        <v>230002</v>
      </c>
      <c r="J2045" s="18">
        <v>0</v>
      </c>
      <c r="K2045" s="18">
        <v>8</v>
      </c>
      <c r="L2045" s="18" t="str">
        <f>[1]卡牌表配置表!I2045</f>
        <v>0,0,0</v>
      </c>
      <c r="M2045" s="18">
        <f t="shared" ref="M2045:M2080" si="104">B2045*10</f>
        <v>100012150</v>
      </c>
      <c r="N2045" s="66" t="str">
        <f>[1]卡牌表配置表!K2045</f>
        <v/>
      </c>
      <c r="P2045" s="18">
        <f>[1]卡牌表配置表!L2045</f>
        <v>0</v>
      </c>
      <c r="R2045" s="18" t="str">
        <f>[1]卡牌表配置表!N2045</f>
        <v/>
      </c>
      <c r="T2045" s="18" t="str">
        <f>[1]卡牌表配置表!P2045</f>
        <v/>
      </c>
      <c r="W2045" s="18">
        <f>[1]卡牌表配置表!W2045</f>
        <v>360</v>
      </c>
      <c r="X2045" s="18" t="str">
        <f>[1]卡牌表配置表!X2045</f>
        <v>-2,466300</v>
      </c>
      <c r="Y2045" s="18">
        <v>0</v>
      </c>
      <c r="Z2045" s="18">
        <f>[1]卡牌表配置表!AA2045</f>
        <v>30000</v>
      </c>
      <c r="AA2045" s="18" t="str">
        <f>[1]卡牌表配置表!AB2045</f>
        <v/>
      </c>
      <c r="AB2045" s="18">
        <f>[1]卡牌表配置表!AR2045</f>
        <v>21100012</v>
      </c>
      <c r="AD2045" s="30">
        <f>VLOOKUP(F2045,t_card_group_s说明表!$B$6:$L$88,COLUMNS(t_card_group_s说明表!$B$6:$L$6),0)</f>
        <v>6</v>
      </c>
    </row>
    <row r="2046" spans="1:30" ht="15.75" customHeight="1" x14ac:dyDescent="0.2">
      <c r="A2046" s="18">
        <f t="shared" si="102"/>
        <v>2041</v>
      </c>
      <c r="B2046" s="18">
        <f>[1]卡牌表配置表!C2046</f>
        <v>10001216</v>
      </c>
      <c r="C2046" s="18">
        <f>[1]卡牌表配置表!D2046</f>
        <v>0</v>
      </c>
      <c r="D2046" s="18">
        <f>[1]卡牌表配置表!E2046</f>
        <v>20100012</v>
      </c>
      <c r="E2046" s="18" t="str">
        <f>[1]卡牌表配置表!F2046</f>
        <v>3消小火球-金</v>
      </c>
      <c r="F2046" s="18">
        <f>[1]卡牌表配置表!G2046</f>
        <v>100012</v>
      </c>
      <c r="G2046" s="18">
        <f>[1]卡牌表配置表!V2046</f>
        <v>16</v>
      </c>
      <c r="H2046" s="18">
        <f t="shared" si="103"/>
        <v>10001217</v>
      </c>
      <c r="I2046" s="30">
        <v>230002</v>
      </c>
      <c r="J2046" s="18">
        <v>0</v>
      </c>
      <c r="K2046" s="18">
        <v>8</v>
      </c>
      <c r="L2046" s="18" t="str">
        <f>[1]卡牌表配置表!I2046</f>
        <v>0,0,0</v>
      </c>
      <c r="M2046" s="18">
        <f t="shared" si="104"/>
        <v>100012160</v>
      </c>
      <c r="N2046" s="66" t="str">
        <f>[1]卡牌表配置表!K2046</f>
        <v/>
      </c>
      <c r="P2046" s="18">
        <f>[1]卡牌表配置表!L2046</f>
        <v>0</v>
      </c>
      <c r="R2046" s="18" t="str">
        <f>[1]卡牌表配置表!N2046</f>
        <v/>
      </c>
      <c r="T2046" s="18" t="str">
        <f>[1]卡牌表配置表!P2046</f>
        <v/>
      </c>
      <c r="W2046" s="18">
        <f>[1]卡牌表配置表!W2046</f>
        <v>360</v>
      </c>
      <c r="X2046" s="18" t="str">
        <f>[1]卡牌表配置表!X2046</f>
        <v>-2,606200</v>
      </c>
      <c r="Y2046" s="18">
        <v>0</v>
      </c>
      <c r="Z2046" s="18">
        <f>[1]卡牌表配置表!AA2046</f>
        <v>30000</v>
      </c>
      <c r="AA2046" s="18" t="str">
        <f>[1]卡牌表配置表!AB2046</f>
        <v/>
      </c>
      <c r="AB2046" s="18">
        <f>[1]卡牌表配置表!AR2046</f>
        <v>21100012</v>
      </c>
      <c r="AD2046" s="30">
        <f>VLOOKUP(F2046,t_card_group_s说明表!$B$6:$L$88,COLUMNS(t_card_group_s说明表!$B$6:$L$6),0)</f>
        <v>6</v>
      </c>
    </row>
    <row r="2047" spans="1:30" ht="15.75" customHeight="1" x14ac:dyDescent="0.2">
      <c r="A2047" s="18">
        <f t="shared" si="102"/>
        <v>2042</v>
      </c>
      <c r="B2047" s="18">
        <f>[1]卡牌表配置表!C2047</f>
        <v>10001217</v>
      </c>
      <c r="C2047" s="18">
        <f>[1]卡牌表配置表!D2047</f>
        <v>0</v>
      </c>
      <c r="D2047" s="18">
        <f>[1]卡牌表配置表!E2047</f>
        <v>20100012</v>
      </c>
      <c r="E2047" s="18" t="str">
        <f>[1]卡牌表配置表!F2047</f>
        <v>3消小火球-金</v>
      </c>
      <c r="F2047" s="18">
        <f>[1]卡牌表配置表!G2047</f>
        <v>100012</v>
      </c>
      <c r="G2047" s="18">
        <f>[1]卡牌表配置表!V2047</f>
        <v>17</v>
      </c>
      <c r="H2047" s="18">
        <f t="shared" si="103"/>
        <v>10001218</v>
      </c>
      <c r="I2047" s="30">
        <v>230002</v>
      </c>
      <c r="J2047" s="18">
        <v>0</v>
      </c>
      <c r="K2047" s="18">
        <v>8</v>
      </c>
      <c r="L2047" s="18" t="str">
        <f>[1]卡牌表配置表!I2047</f>
        <v>0,0,0</v>
      </c>
      <c r="M2047" s="18">
        <f t="shared" si="104"/>
        <v>100012170</v>
      </c>
      <c r="N2047" s="66" t="str">
        <f>[1]卡牌表配置表!K2047</f>
        <v/>
      </c>
      <c r="P2047" s="18">
        <f>[1]卡牌表配置表!L2047</f>
        <v>0</v>
      </c>
      <c r="R2047" s="18" t="str">
        <f>[1]卡牌表配置表!N2047</f>
        <v/>
      </c>
      <c r="T2047" s="18" t="str">
        <f>[1]卡牌表配置表!P2047</f>
        <v/>
      </c>
      <c r="W2047" s="18">
        <f>[1]卡牌表配置表!W2047</f>
        <v>400</v>
      </c>
      <c r="X2047" s="18" t="str">
        <f>[1]卡牌表配置表!X2047</f>
        <v>-2,788100</v>
      </c>
      <c r="Y2047" s="18">
        <v>0</v>
      </c>
      <c r="Z2047" s="18">
        <f>[1]卡牌表配置表!AA2047</f>
        <v>30000</v>
      </c>
      <c r="AA2047" s="18" t="str">
        <f>[1]卡牌表配置表!AB2047</f>
        <v/>
      </c>
      <c r="AB2047" s="18">
        <f>[1]卡牌表配置表!AR2047</f>
        <v>21100012</v>
      </c>
      <c r="AD2047" s="30">
        <f>VLOOKUP(F2047,t_card_group_s说明表!$B$6:$L$88,COLUMNS(t_card_group_s说明表!$B$6:$L$6),0)</f>
        <v>6</v>
      </c>
    </row>
    <row r="2048" spans="1:30" ht="15.75" customHeight="1" x14ac:dyDescent="0.2">
      <c r="A2048" s="18">
        <f t="shared" si="102"/>
        <v>2043</v>
      </c>
      <c r="B2048" s="18">
        <f>[1]卡牌表配置表!C2048</f>
        <v>10001218</v>
      </c>
      <c r="C2048" s="18">
        <f>[1]卡牌表配置表!D2048</f>
        <v>0</v>
      </c>
      <c r="D2048" s="18">
        <f>[1]卡牌表配置表!E2048</f>
        <v>20100012</v>
      </c>
      <c r="E2048" s="18" t="str">
        <f>[1]卡牌表配置表!F2048</f>
        <v>3消小火球-金</v>
      </c>
      <c r="F2048" s="18">
        <f>[1]卡牌表配置表!G2048</f>
        <v>100012</v>
      </c>
      <c r="G2048" s="18">
        <f>[1]卡牌表配置表!V2048</f>
        <v>18</v>
      </c>
      <c r="H2048" s="18">
        <f t="shared" si="103"/>
        <v>10001219</v>
      </c>
      <c r="I2048" s="30">
        <v>230002</v>
      </c>
      <c r="J2048" s="18">
        <v>0</v>
      </c>
      <c r="K2048" s="18">
        <v>8</v>
      </c>
      <c r="L2048" s="18" t="str">
        <f>[1]卡牌表配置表!I2048</f>
        <v>0,0,0</v>
      </c>
      <c r="M2048" s="18">
        <f t="shared" si="104"/>
        <v>100012180</v>
      </c>
      <c r="N2048" s="66" t="str">
        <f>[1]卡牌表配置表!K2048</f>
        <v/>
      </c>
      <c r="P2048" s="18">
        <f>[1]卡牌表配置表!L2048</f>
        <v>0</v>
      </c>
      <c r="R2048" s="18" t="str">
        <f>[1]卡牌表配置表!N2048</f>
        <v/>
      </c>
      <c r="T2048" s="18" t="str">
        <f>[1]卡牌表配置表!P2048</f>
        <v/>
      </c>
      <c r="W2048" s="18">
        <f>[1]卡牌表配置表!W2048</f>
        <v>400</v>
      </c>
      <c r="X2048" s="18" t="str">
        <f>[1]卡牌表配置表!X2048</f>
        <v>-2,1024500</v>
      </c>
      <c r="Y2048" s="18">
        <v>0</v>
      </c>
      <c r="Z2048" s="18">
        <f>[1]卡牌表配置表!AA2048</f>
        <v>30000</v>
      </c>
      <c r="AA2048" s="18" t="str">
        <f>[1]卡牌表配置表!AB2048</f>
        <v/>
      </c>
      <c r="AB2048" s="18">
        <f>[1]卡牌表配置表!AR2048</f>
        <v>21100012</v>
      </c>
      <c r="AD2048" s="30">
        <f>VLOOKUP(F2048,t_card_group_s说明表!$B$6:$L$88,COLUMNS(t_card_group_s说明表!$B$6:$L$6),0)</f>
        <v>6</v>
      </c>
    </row>
    <row r="2049" spans="1:30" ht="15.75" customHeight="1" x14ac:dyDescent="0.2">
      <c r="A2049" s="18">
        <f t="shared" si="102"/>
        <v>2044</v>
      </c>
      <c r="B2049" s="18">
        <f>[1]卡牌表配置表!C2049</f>
        <v>10001219</v>
      </c>
      <c r="C2049" s="18">
        <f>[1]卡牌表配置表!D2049</f>
        <v>0</v>
      </c>
      <c r="D2049" s="18">
        <f>[1]卡牌表配置表!E2049</f>
        <v>20100012</v>
      </c>
      <c r="E2049" s="18" t="str">
        <f>[1]卡牌表配置表!F2049</f>
        <v>3消小火球-金</v>
      </c>
      <c r="F2049" s="18">
        <f>[1]卡牌表配置表!G2049</f>
        <v>100012</v>
      </c>
      <c r="G2049" s="18">
        <f>[1]卡牌表配置表!V2049</f>
        <v>19</v>
      </c>
      <c r="H2049" s="18">
        <f t="shared" si="103"/>
        <v>10001220</v>
      </c>
      <c r="I2049" s="30">
        <v>230002</v>
      </c>
      <c r="J2049" s="18">
        <v>0</v>
      </c>
      <c r="K2049" s="18">
        <v>8</v>
      </c>
      <c r="L2049" s="18" t="str">
        <f>[1]卡牌表配置表!I2049</f>
        <v>0,0,0</v>
      </c>
      <c r="M2049" s="18">
        <f t="shared" si="104"/>
        <v>100012190</v>
      </c>
      <c r="N2049" s="66" t="str">
        <f>[1]卡牌表配置表!K2049</f>
        <v/>
      </c>
      <c r="P2049" s="18">
        <f>[1]卡牌表配置表!L2049</f>
        <v>0</v>
      </c>
      <c r="R2049" s="18" t="str">
        <f>[1]卡牌表配置表!N2049</f>
        <v/>
      </c>
      <c r="T2049" s="18" t="str">
        <f>[1]卡牌表配置表!P2049</f>
        <v/>
      </c>
      <c r="W2049" s="18">
        <f>[1]卡牌表配置表!W2049</f>
        <v>440</v>
      </c>
      <c r="X2049" s="18" t="str">
        <f>[1]卡牌表配置表!X2049</f>
        <v>-2,1331900</v>
      </c>
      <c r="Y2049" s="18">
        <v>0</v>
      </c>
      <c r="Z2049" s="18">
        <f>[1]卡牌表配置表!AA2049</f>
        <v>30000</v>
      </c>
      <c r="AA2049" s="18" t="str">
        <f>[1]卡牌表配置表!AB2049</f>
        <v/>
      </c>
      <c r="AB2049" s="18">
        <f>[1]卡牌表配置表!AR2049</f>
        <v>21100012</v>
      </c>
      <c r="AD2049" s="30">
        <f>VLOOKUP(F2049,t_card_group_s说明表!$B$6:$L$88,COLUMNS(t_card_group_s说明表!$B$6:$L$6),0)</f>
        <v>6</v>
      </c>
    </row>
    <row r="2050" spans="1:30" ht="15.75" customHeight="1" x14ac:dyDescent="0.2">
      <c r="A2050" s="18">
        <f t="shared" si="102"/>
        <v>2045</v>
      </c>
      <c r="B2050" s="18">
        <f>[1]卡牌表配置表!C2050</f>
        <v>10001220</v>
      </c>
      <c r="C2050" s="18">
        <f>[1]卡牌表配置表!D2050</f>
        <v>0</v>
      </c>
      <c r="D2050" s="18">
        <f>[1]卡牌表配置表!E2050</f>
        <v>20100012</v>
      </c>
      <c r="E2050" s="18" t="str">
        <f>[1]卡牌表配置表!F2050</f>
        <v>3消小火球-金</v>
      </c>
      <c r="F2050" s="18">
        <f>[1]卡牌表配置表!G2050</f>
        <v>100012</v>
      </c>
      <c r="G2050" s="18">
        <f>[1]卡牌表配置表!V2050</f>
        <v>20</v>
      </c>
      <c r="H2050" s="18">
        <f t="shared" si="103"/>
        <v>10001221</v>
      </c>
      <c r="I2050" s="30">
        <v>230002</v>
      </c>
      <c r="J2050" s="18">
        <v>0</v>
      </c>
      <c r="K2050" s="18">
        <v>8</v>
      </c>
      <c r="L2050" s="18" t="str">
        <f>[1]卡牌表配置表!I2050</f>
        <v>0,0,0</v>
      </c>
      <c r="M2050" s="18">
        <f t="shared" si="104"/>
        <v>100012200</v>
      </c>
      <c r="N2050" s="66" t="str">
        <f>[1]卡牌表配置表!K2050</f>
        <v/>
      </c>
      <c r="P2050" s="18">
        <f>[1]卡牌表配置表!L2050</f>
        <v>0</v>
      </c>
      <c r="R2050" s="18" t="str">
        <f>[1]卡牌表配置表!N2050</f>
        <v/>
      </c>
      <c r="T2050" s="18" t="str">
        <f>[1]卡牌表配置表!P2050</f>
        <v/>
      </c>
      <c r="W2050" s="18">
        <f>[1]卡牌表配置表!W2050</f>
        <v>440</v>
      </c>
      <c r="X2050" s="18" t="str">
        <f>[1]卡牌表配置表!X2050</f>
        <v>-2,1731500</v>
      </c>
      <c r="Y2050" s="18">
        <v>0</v>
      </c>
      <c r="Z2050" s="18">
        <f>[1]卡牌表配置表!AA2050</f>
        <v>30000</v>
      </c>
      <c r="AA2050" s="18" t="str">
        <f>[1]卡牌表配置表!AB2050</f>
        <v/>
      </c>
      <c r="AB2050" s="18">
        <f>[1]卡牌表配置表!AR2050</f>
        <v>21100012</v>
      </c>
      <c r="AD2050" s="30">
        <f>VLOOKUP(F2050,t_card_group_s说明表!$B$6:$L$88,COLUMNS(t_card_group_s说明表!$B$6:$L$6),0)</f>
        <v>6</v>
      </c>
    </row>
    <row r="2051" spans="1:30" ht="15.75" customHeight="1" x14ac:dyDescent="0.2">
      <c r="A2051" s="18">
        <f t="shared" si="102"/>
        <v>2046</v>
      </c>
      <c r="B2051" s="18">
        <f>[1]卡牌表配置表!C2051</f>
        <v>10001221</v>
      </c>
      <c r="C2051" s="18">
        <f>[1]卡牌表配置表!D2051</f>
        <v>0</v>
      </c>
      <c r="D2051" s="18">
        <f>[1]卡牌表配置表!E2051</f>
        <v>20100012</v>
      </c>
      <c r="E2051" s="18" t="str">
        <f>[1]卡牌表配置表!F2051</f>
        <v>3消小火球-金</v>
      </c>
      <c r="F2051" s="18">
        <f>[1]卡牌表配置表!G2051</f>
        <v>100012</v>
      </c>
      <c r="G2051" s="18">
        <f>[1]卡牌表配置表!V2051</f>
        <v>21</v>
      </c>
      <c r="H2051" s="18">
        <f t="shared" si="103"/>
        <v>10001222</v>
      </c>
      <c r="I2051" s="30">
        <v>230002</v>
      </c>
      <c r="J2051" s="18">
        <v>0</v>
      </c>
      <c r="K2051" s="18">
        <v>8</v>
      </c>
      <c r="L2051" s="18" t="str">
        <f>[1]卡牌表配置表!I2051</f>
        <v>0,0,0</v>
      </c>
      <c r="M2051" s="18">
        <f t="shared" si="104"/>
        <v>100012210</v>
      </c>
      <c r="N2051" s="66" t="str">
        <f>[1]卡牌表配置表!K2051</f>
        <v/>
      </c>
      <c r="P2051" s="18">
        <f>[1]卡牌表配置表!L2051</f>
        <v>0</v>
      </c>
      <c r="R2051" s="18" t="str">
        <f>[1]卡牌表配置表!N2051</f>
        <v/>
      </c>
      <c r="T2051" s="18" t="str">
        <f>[1]卡牌表配置表!P2051</f>
        <v/>
      </c>
      <c r="W2051" s="18">
        <f>[1]卡牌表配置表!W2051</f>
        <v>480</v>
      </c>
      <c r="X2051" s="18" t="str">
        <f>[1]卡牌表配置表!X2051</f>
        <v>-2,2251000</v>
      </c>
      <c r="Y2051" s="18">
        <v>0</v>
      </c>
      <c r="Z2051" s="18">
        <f>[1]卡牌表配置表!AA2051</f>
        <v>30000</v>
      </c>
      <c r="AA2051" s="18" t="str">
        <f>[1]卡牌表配置表!AB2051</f>
        <v/>
      </c>
      <c r="AB2051" s="18">
        <f>[1]卡牌表配置表!AR2051</f>
        <v>21100012</v>
      </c>
      <c r="AD2051" s="30">
        <f>VLOOKUP(F2051,t_card_group_s说明表!$B$6:$L$88,COLUMNS(t_card_group_s说明表!$B$6:$L$6),0)</f>
        <v>6</v>
      </c>
    </row>
    <row r="2052" spans="1:30" ht="15.75" customHeight="1" x14ac:dyDescent="0.2">
      <c r="A2052" s="18">
        <f t="shared" si="102"/>
        <v>2047</v>
      </c>
      <c r="B2052" s="18">
        <f>[1]卡牌表配置表!C2052</f>
        <v>10001222</v>
      </c>
      <c r="C2052" s="18">
        <f>[1]卡牌表配置表!D2052</f>
        <v>0</v>
      </c>
      <c r="D2052" s="18">
        <f>[1]卡牌表配置表!E2052</f>
        <v>20100012</v>
      </c>
      <c r="E2052" s="18" t="str">
        <f>[1]卡牌表配置表!F2052</f>
        <v>3消小火球-金</v>
      </c>
      <c r="F2052" s="18">
        <f>[1]卡牌表配置表!G2052</f>
        <v>100012</v>
      </c>
      <c r="G2052" s="18">
        <f>[1]卡牌表配置表!V2052</f>
        <v>22</v>
      </c>
      <c r="H2052" s="18">
        <f t="shared" si="103"/>
        <v>10001223</v>
      </c>
      <c r="I2052" s="30">
        <v>230002</v>
      </c>
      <c r="J2052" s="18">
        <v>0</v>
      </c>
      <c r="K2052" s="18">
        <v>8</v>
      </c>
      <c r="L2052" s="18" t="str">
        <f>[1]卡牌表配置表!I2052</f>
        <v>0,0,0</v>
      </c>
      <c r="M2052" s="18">
        <f t="shared" si="104"/>
        <v>100012220</v>
      </c>
      <c r="N2052" s="66" t="str">
        <f>[1]卡牌表配置表!K2052</f>
        <v/>
      </c>
      <c r="P2052" s="18">
        <f>[1]卡牌表配置表!L2052</f>
        <v>0</v>
      </c>
      <c r="R2052" s="18" t="str">
        <f>[1]卡牌表配置表!N2052</f>
        <v/>
      </c>
      <c r="T2052" s="18" t="str">
        <f>[1]卡牌表配置表!P2052</f>
        <v/>
      </c>
      <c r="W2052" s="18">
        <f>[1]卡牌表配置表!W2052</f>
        <v>480</v>
      </c>
      <c r="X2052" s="18" t="str">
        <f>[1]卡牌表配置表!X2052</f>
        <v>-2,2926300</v>
      </c>
      <c r="Y2052" s="18">
        <v>0</v>
      </c>
      <c r="Z2052" s="18">
        <f>[1]卡牌表配置表!AA2052</f>
        <v>30000</v>
      </c>
      <c r="AA2052" s="18" t="str">
        <f>[1]卡牌表配置表!AB2052</f>
        <v/>
      </c>
      <c r="AB2052" s="18">
        <f>[1]卡牌表配置表!AR2052</f>
        <v>21100012</v>
      </c>
      <c r="AD2052" s="30">
        <f>VLOOKUP(F2052,t_card_group_s说明表!$B$6:$L$88,COLUMNS(t_card_group_s说明表!$B$6:$L$6),0)</f>
        <v>6</v>
      </c>
    </row>
    <row r="2053" spans="1:30" ht="15.75" customHeight="1" x14ac:dyDescent="0.2">
      <c r="A2053" s="18">
        <f t="shared" si="102"/>
        <v>2048</v>
      </c>
      <c r="B2053" s="18">
        <f>[1]卡牌表配置表!C2053</f>
        <v>10001223</v>
      </c>
      <c r="C2053" s="18">
        <f>[1]卡牌表配置表!D2053</f>
        <v>0</v>
      </c>
      <c r="D2053" s="18">
        <f>[1]卡牌表配置表!E2053</f>
        <v>20100012</v>
      </c>
      <c r="E2053" s="18" t="str">
        <f>[1]卡牌表配置表!F2053</f>
        <v>3消小火球-金</v>
      </c>
      <c r="F2053" s="18">
        <f>[1]卡牌表配置表!G2053</f>
        <v>100012</v>
      </c>
      <c r="G2053" s="18">
        <f>[1]卡牌表配置表!V2053</f>
        <v>23</v>
      </c>
      <c r="H2053" s="18">
        <f t="shared" si="103"/>
        <v>10001224</v>
      </c>
      <c r="I2053" s="30">
        <v>230002</v>
      </c>
      <c r="J2053" s="18">
        <v>0</v>
      </c>
      <c r="K2053" s="18">
        <v>8</v>
      </c>
      <c r="L2053" s="18" t="str">
        <f>[1]卡牌表配置表!I2053</f>
        <v>0,0,0</v>
      </c>
      <c r="M2053" s="18">
        <f t="shared" si="104"/>
        <v>100012230</v>
      </c>
      <c r="N2053" s="66" t="str">
        <f>[1]卡牌表配置表!K2053</f>
        <v/>
      </c>
      <c r="P2053" s="18">
        <f>[1]卡牌表配置表!L2053</f>
        <v>0</v>
      </c>
      <c r="R2053" s="18" t="str">
        <f>[1]卡牌表配置表!N2053</f>
        <v/>
      </c>
      <c r="T2053" s="18" t="str">
        <f>[1]卡牌表配置表!P2053</f>
        <v/>
      </c>
      <c r="W2053" s="18">
        <f>[1]卡牌表配置表!W2053</f>
        <v>520</v>
      </c>
      <c r="X2053" s="18" t="str">
        <f>[1]卡牌表配置表!X2053</f>
        <v>-2,3804200</v>
      </c>
      <c r="Y2053" s="18">
        <v>0</v>
      </c>
      <c r="Z2053" s="18">
        <f>[1]卡牌表配置表!AA2053</f>
        <v>30000</v>
      </c>
      <c r="AA2053" s="18" t="str">
        <f>[1]卡牌表配置表!AB2053</f>
        <v/>
      </c>
      <c r="AB2053" s="18">
        <f>[1]卡牌表配置表!AR2053</f>
        <v>21100012</v>
      </c>
      <c r="AD2053" s="30">
        <f>VLOOKUP(F2053,t_card_group_s说明表!$B$6:$L$88,COLUMNS(t_card_group_s说明表!$B$6:$L$6),0)</f>
        <v>6</v>
      </c>
    </row>
    <row r="2054" spans="1:30" ht="15.75" customHeight="1" x14ac:dyDescent="0.2">
      <c r="A2054" s="18">
        <f t="shared" si="102"/>
        <v>2049</v>
      </c>
      <c r="B2054" s="18">
        <f>[1]卡牌表配置表!C2054</f>
        <v>10001224</v>
      </c>
      <c r="C2054" s="18">
        <f>[1]卡牌表配置表!D2054</f>
        <v>0</v>
      </c>
      <c r="D2054" s="18">
        <f>[1]卡牌表配置表!E2054</f>
        <v>20100012</v>
      </c>
      <c r="E2054" s="18" t="str">
        <f>[1]卡牌表配置表!F2054</f>
        <v>3消小火球-金</v>
      </c>
      <c r="F2054" s="18">
        <f>[1]卡牌表配置表!G2054</f>
        <v>100012</v>
      </c>
      <c r="G2054" s="18">
        <f>[1]卡牌表配置表!V2054</f>
        <v>24</v>
      </c>
      <c r="H2054" s="18">
        <f t="shared" si="103"/>
        <v>10001225</v>
      </c>
      <c r="I2054" s="30">
        <v>230002</v>
      </c>
      <c r="J2054" s="18">
        <v>0</v>
      </c>
      <c r="K2054" s="18">
        <v>8</v>
      </c>
      <c r="L2054" s="18" t="str">
        <f>[1]卡牌表配置表!I2054</f>
        <v>0,0,0</v>
      </c>
      <c r="M2054" s="18">
        <f t="shared" si="104"/>
        <v>100012240</v>
      </c>
      <c r="N2054" s="66" t="str">
        <f>[1]卡牌表配置表!K2054</f>
        <v/>
      </c>
      <c r="P2054" s="18">
        <f>[1]卡牌表配置表!L2054</f>
        <v>0</v>
      </c>
      <c r="R2054" s="18" t="str">
        <f>[1]卡牌表配置表!N2054</f>
        <v/>
      </c>
      <c r="T2054" s="18" t="str">
        <f>[1]卡牌表配置表!P2054</f>
        <v/>
      </c>
      <c r="W2054" s="18">
        <f>[1]卡牌表配置表!W2054</f>
        <v>600</v>
      </c>
      <c r="X2054" s="18" t="str">
        <f>[1]卡牌表配置表!X2054</f>
        <v>-2,4945500</v>
      </c>
      <c r="Y2054" s="18">
        <v>0</v>
      </c>
      <c r="Z2054" s="18">
        <f>[1]卡牌表配置表!AA2054</f>
        <v>30000</v>
      </c>
      <c r="AA2054" s="18" t="str">
        <f>[1]卡牌表配置表!AB2054</f>
        <v/>
      </c>
      <c r="AB2054" s="18">
        <f>[1]卡牌表配置表!AR2054</f>
        <v>21100012</v>
      </c>
      <c r="AD2054" s="30">
        <f>VLOOKUP(F2054,t_card_group_s说明表!$B$6:$L$88,COLUMNS(t_card_group_s说明表!$B$6:$L$6),0)</f>
        <v>6</v>
      </c>
    </row>
    <row r="2055" spans="1:30" ht="15.75" customHeight="1" x14ac:dyDescent="0.2">
      <c r="A2055" s="18">
        <f t="shared" si="102"/>
        <v>2050</v>
      </c>
      <c r="B2055" s="18">
        <f>[1]卡牌表配置表!C2055</f>
        <v>10001225</v>
      </c>
      <c r="C2055" s="18">
        <f>[1]卡牌表配置表!D2055</f>
        <v>0</v>
      </c>
      <c r="D2055" s="18">
        <f>[1]卡牌表配置表!E2055</f>
        <v>20100012</v>
      </c>
      <c r="E2055" s="18" t="str">
        <f>[1]卡牌表配置表!F2055</f>
        <v>3消小火球-金</v>
      </c>
      <c r="F2055" s="18">
        <f>[1]卡牌表配置表!G2055</f>
        <v>100012</v>
      </c>
      <c r="G2055" s="18">
        <f>[1]卡牌表配置表!V2055</f>
        <v>25</v>
      </c>
      <c r="H2055" s="18" t="str">
        <f t="shared" si="103"/>
        <v/>
      </c>
      <c r="I2055" s="30">
        <v>230002</v>
      </c>
      <c r="J2055" s="18">
        <v>0</v>
      </c>
      <c r="K2055" s="18">
        <v>8</v>
      </c>
      <c r="L2055" s="18" t="str">
        <f>[1]卡牌表配置表!I2055</f>
        <v>0,0,0</v>
      </c>
      <c r="M2055" s="18">
        <f t="shared" si="104"/>
        <v>100012250</v>
      </c>
      <c r="N2055" s="66" t="str">
        <f>[1]卡牌表配置表!K2055</f>
        <v/>
      </c>
      <c r="P2055" s="18">
        <f>[1]卡牌表配置表!L2055</f>
        <v>0</v>
      </c>
      <c r="R2055" s="18" t="str">
        <f>[1]卡牌表配置表!N2055</f>
        <v/>
      </c>
      <c r="T2055" s="18" t="str">
        <f>[1]卡牌表配置表!P2055</f>
        <v/>
      </c>
      <c r="W2055" s="18">
        <f>[1]卡牌表配置表!W2055</f>
        <v>-1</v>
      </c>
      <c r="X2055" s="18">
        <f>[1]卡牌表配置表!X2055</f>
        <v>-1</v>
      </c>
      <c r="Y2055" s="18">
        <v>0</v>
      </c>
      <c r="Z2055" s="18">
        <f>[1]卡牌表配置表!AA2055</f>
        <v>30000</v>
      </c>
      <c r="AA2055" s="18" t="str">
        <f>[1]卡牌表配置表!AB2055</f>
        <v/>
      </c>
      <c r="AB2055" s="18">
        <f>[1]卡牌表配置表!AR2055</f>
        <v>21100012</v>
      </c>
      <c r="AD2055" s="30">
        <f>VLOOKUP(F2055,t_card_group_s说明表!$B$6:$L$88,COLUMNS(t_card_group_s说明表!$B$6:$L$6),0)</f>
        <v>6</v>
      </c>
    </row>
    <row r="2056" spans="1:30" ht="15.75" customHeight="1" x14ac:dyDescent="0.2">
      <c r="A2056" s="18">
        <f t="shared" si="102"/>
        <v>2051</v>
      </c>
      <c r="B2056" s="18">
        <f>[1]卡牌表配置表!C2056</f>
        <v>10001301</v>
      </c>
      <c r="C2056" s="18">
        <f>[1]卡牌表配置表!D2056</f>
        <v>0</v>
      </c>
      <c r="D2056" s="18">
        <f>[1]卡牌表配置表!E2056</f>
        <v>20100013</v>
      </c>
      <c r="E2056" s="18" t="str">
        <f>[1]卡牌表配置表!F2056</f>
        <v>3消小火球-紫</v>
      </c>
      <c r="F2056" s="18">
        <f>[1]卡牌表配置表!G2056</f>
        <v>100013</v>
      </c>
      <c r="G2056" s="18">
        <f>[1]卡牌表配置表!V2056</f>
        <v>1</v>
      </c>
      <c r="H2056" s="18">
        <f t="shared" si="103"/>
        <v>10001302</v>
      </c>
      <c r="I2056" s="30">
        <v>230002</v>
      </c>
      <c r="J2056" s="18">
        <v>0</v>
      </c>
      <c r="K2056" s="18">
        <v>8</v>
      </c>
      <c r="L2056" s="18" t="str">
        <f>[1]卡牌表配置表!I2056</f>
        <v>0,0,0</v>
      </c>
      <c r="M2056" s="18">
        <f t="shared" si="104"/>
        <v>100013010</v>
      </c>
      <c r="N2056" s="66" t="str">
        <f>[1]卡牌表配置表!K2056</f>
        <v/>
      </c>
      <c r="P2056" s="18">
        <f>[1]卡牌表配置表!L2056</f>
        <v>0</v>
      </c>
      <c r="R2056" s="18" t="str">
        <f>[1]卡牌表配置表!N2056</f>
        <v/>
      </c>
      <c r="T2056" s="18" t="str">
        <f>[1]卡牌表配置表!P2056</f>
        <v/>
      </c>
      <c r="W2056" s="18">
        <f>[1]卡牌表配置表!W2056</f>
        <v>20</v>
      </c>
      <c r="X2056" s="18" t="str">
        <f>[1]卡牌表配置表!X2056</f>
        <v>-2,1000</v>
      </c>
      <c r="Y2056" s="18">
        <v>0</v>
      </c>
      <c r="Z2056" s="18">
        <f>[1]卡牌表配置表!AA2056</f>
        <v>30000</v>
      </c>
      <c r="AA2056" s="18" t="str">
        <f>[1]卡牌表配置表!AB2056</f>
        <v/>
      </c>
      <c r="AB2056" s="18">
        <f>[1]卡牌表配置表!AR2056</f>
        <v>21100013</v>
      </c>
      <c r="AD2056" s="30">
        <f>VLOOKUP(F2056,t_card_group_s说明表!$B$6:$L$88,COLUMNS(t_card_group_s说明表!$B$6:$L$6),0)</f>
        <v>6</v>
      </c>
    </row>
    <row r="2057" spans="1:30" ht="15.75" customHeight="1" x14ac:dyDescent="0.2">
      <c r="A2057" s="18">
        <f t="shared" si="102"/>
        <v>2052</v>
      </c>
      <c r="B2057" s="18">
        <f>[1]卡牌表配置表!C2057</f>
        <v>10001302</v>
      </c>
      <c r="C2057" s="18">
        <f>[1]卡牌表配置表!D2057</f>
        <v>0</v>
      </c>
      <c r="D2057" s="18">
        <f>[1]卡牌表配置表!E2057</f>
        <v>20100013</v>
      </c>
      <c r="E2057" s="18" t="str">
        <f>[1]卡牌表配置表!F2057</f>
        <v>3消小火球-紫</v>
      </c>
      <c r="F2057" s="18">
        <f>[1]卡牌表配置表!G2057</f>
        <v>100013</v>
      </c>
      <c r="G2057" s="18">
        <f>[1]卡牌表配置表!V2057</f>
        <v>2</v>
      </c>
      <c r="H2057" s="18">
        <f t="shared" si="103"/>
        <v>10001303</v>
      </c>
      <c r="I2057" s="30">
        <v>230002</v>
      </c>
      <c r="J2057" s="18">
        <v>0</v>
      </c>
      <c r="K2057" s="18">
        <v>8</v>
      </c>
      <c r="L2057" s="18" t="str">
        <f>[1]卡牌表配置表!I2057</f>
        <v>0,0,0</v>
      </c>
      <c r="M2057" s="18">
        <f t="shared" si="104"/>
        <v>100013020</v>
      </c>
      <c r="N2057" s="66" t="str">
        <f>[1]卡牌表配置表!K2057</f>
        <v/>
      </c>
      <c r="P2057" s="18">
        <f>[1]卡牌表配置表!L2057</f>
        <v>0</v>
      </c>
      <c r="R2057" s="18" t="str">
        <f>[1]卡牌表配置表!N2057</f>
        <v/>
      </c>
      <c r="T2057" s="18" t="str">
        <f>[1]卡牌表配置表!P2057</f>
        <v/>
      </c>
      <c r="W2057" s="18">
        <f>[1]卡牌表配置表!W2057</f>
        <v>80</v>
      </c>
      <c r="X2057" s="18" t="str">
        <f>[1]卡牌表配置表!X2057</f>
        <v>-2,5000</v>
      </c>
      <c r="Y2057" s="18">
        <v>0</v>
      </c>
      <c r="Z2057" s="18">
        <f>[1]卡牌表配置表!AA2057</f>
        <v>30000</v>
      </c>
      <c r="AA2057" s="18" t="str">
        <f>[1]卡牌表配置表!AB2057</f>
        <v/>
      </c>
      <c r="AB2057" s="18">
        <f>[1]卡牌表配置表!AR2057</f>
        <v>21100013</v>
      </c>
      <c r="AD2057" s="30">
        <f>VLOOKUP(F2057,t_card_group_s说明表!$B$6:$L$88,COLUMNS(t_card_group_s说明表!$B$6:$L$6),0)</f>
        <v>6</v>
      </c>
    </row>
    <row r="2058" spans="1:30" ht="15.75" customHeight="1" x14ac:dyDescent="0.2">
      <c r="A2058" s="18">
        <f t="shared" si="102"/>
        <v>2053</v>
      </c>
      <c r="B2058" s="18">
        <f>[1]卡牌表配置表!C2058</f>
        <v>10001303</v>
      </c>
      <c r="C2058" s="18">
        <f>[1]卡牌表配置表!D2058</f>
        <v>0</v>
      </c>
      <c r="D2058" s="18">
        <f>[1]卡牌表配置表!E2058</f>
        <v>20100013</v>
      </c>
      <c r="E2058" s="18" t="str">
        <f>[1]卡牌表配置表!F2058</f>
        <v>3消小火球-紫</v>
      </c>
      <c r="F2058" s="18">
        <f>[1]卡牌表配置表!G2058</f>
        <v>100013</v>
      </c>
      <c r="G2058" s="18">
        <f>[1]卡牌表配置表!V2058</f>
        <v>3</v>
      </c>
      <c r="H2058" s="18">
        <f t="shared" si="103"/>
        <v>10001304</v>
      </c>
      <c r="I2058" s="30">
        <v>230002</v>
      </c>
      <c r="J2058" s="18">
        <v>0</v>
      </c>
      <c r="K2058" s="18">
        <v>8</v>
      </c>
      <c r="L2058" s="18" t="str">
        <f>[1]卡牌表配置表!I2058</f>
        <v>0,0,0</v>
      </c>
      <c r="M2058" s="18">
        <f t="shared" si="104"/>
        <v>100013030</v>
      </c>
      <c r="N2058" s="66" t="str">
        <f>[1]卡牌表配置表!K2058</f>
        <v/>
      </c>
      <c r="P2058" s="18">
        <f>[1]卡牌表配置表!L2058</f>
        <v>0</v>
      </c>
      <c r="R2058" s="18" t="str">
        <f>[1]卡牌表配置表!N2058</f>
        <v/>
      </c>
      <c r="T2058" s="18" t="str">
        <f>[1]卡牌表配置表!P2058</f>
        <v/>
      </c>
      <c r="W2058" s="18">
        <f>[1]卡牌表配置表!W2058</f>
        <v>120</v>
      </c>
      <c r="X2058" s="18" t="str">
        <f>[1]卡牌表配置表!X2058</f>
        <v>-2,15000</v>
      </c>
      <c r="Y2058" s="18">
        <v>0</v>
      </c>
      <c r="Z2058" s="18">
        <f>[1]卡牌表配置表!AA2058</f>
        <v>30000</v>
      </c>
      <c r="AA2058" s="18" t="str">
        <f>[1]卡牌表配置表!AB2058</f>
        <v/>
      </c>
      <c r="AB2058" s="18">
        <f>[1]卡牌表配置表!AR2058</f>
        <v>21100013</v>
      </c>
      <c r="AD2058" s="30">
        <f>VLOOKUP(F2058,t_card_group_s说明表!$B$6:$L$88,COLUMNS(t_card_group_s说明表!$B$6:$L$6),0)</f>
        <v>6</v>
      </c>
    </row>
    <row r="2059" spans="1:30" ht="15.75" customHeight="1" x14ac:dyDescent="0.2">
      <c r="A2059" s="18">
        <f t="shared" si="102"/>
        <v>2054</v>
      </c>
      <c r="B2059" s="18">
        <f>[1]卡牌表配置表!C2059</f>
        <v>10001304</v>
      </c>
      <c r="C2059" s="18">
        <f>[1]卡牌表配置表!D2059</f>
        <v>0</v>
      </c>
      <c r="D2059" s="18">
        <f>[1]卡牌表配置表!E2059</f>
        <v>20100013</v>
      </c>
      <c r="E2059" s="18" t="str">
        <f>[1]卡牌表配置表!F2059</f>
        <v>3消小火球-紫</v>
      </c>
      <c r="F2059" s="18">
        <f>[1]卡牌表配置表!G2059</f>
        <v>100013</v>
      </c>
      <c r="G2059" s="18">
        <f>[1]卡牌表配置表!V2059</f>
        <v>4</v>
      </c>
      <c r="H2059" s="18">
        <f t="shared" si="103"/>
        <v>10001305</v>
      </c>
      <c r="I2059" s="30">
        <v>230002</v>
      </c>
      <c r="J2059" s="18">
        <v>0</v>
      </c>
      <c r="K2059" s="18">
        <v>8</v>
      </c>
      <c r="L2059" s="18" t="str">
        <f>[1]卡牌表配置表!I2059</f>
        <v>0,0,0</v>
      </c>
      <c r="M2059" s="18">
        <f t="shared" si="104"/>
        <v>100013040</v>
      </c>
      <c r="N2059" s="66" t="str">
        <f>[1]卡牌表配置表!K2059</f>
        <v/>
      </c>
      <c r="P2059" s="18">
        <f>[1]卡牌表配置表!L2059</f>
        <v>0</v>
      </c>
      <c r="R2059" s="18" t="str">
        <f>[1]卡牌表配置表!N2059</f>
        <v/>
      </c>
      <c r="T2059" s="18" t="str">
        <f>[1]卡牌表配置表!P2059</f>
        <v/>
      </c>
      <c r="W2059" s="18">
        <f>[1]卡牌表配置表!W2059</f>
        <v>120</v>
      </c>
      <c r="X2059" s="18" t="str">
        <f>[1]卡牌表配置表!X2059</f>
        <v>-2,22500</v>
      </c>
      <c r="Y2059" s="18">
        <v>0</v>
      </c>
      <c r="Z2059" s="18">
        <f>[1]卡牌表配置表!AA2059</f>
        <v>30000</v>
      </c>
      <c r="AA2059" s="18" t="str">
        <f>[1]卡牌表配置表!AB2059</f>
        <v/>
      </c>
      <c r="AB2059" s="18">
        <f>[1]卡牌表配置表!AR2059</f>
        <v>21100013</v>
      </c>
      <c r="AD2059" s="30">
        <f>VLOOKUP(F2059,t_card_group_s说明表!$B$6:$L$88,COLUMNS(t_card_group_s说明表!$B$6:$L$6),0)</f>
        <v>6</v>
      </c>
    </row>
    <row r="2060" spans="1:30" ht="15.75" customHeight="1" x14ac:dyDescent="0.2">
      <c r="A2060" s="18">
        <f t="shared" si="102"/>
        <v>2055</v>
      </c>
      <c r="B2060" s="18">
        <f>[1]卡牌表配置表!C2060</f>
        <v>10001305</v>
      </c>
      <c r="C2060" s="18">
        <f>[1]卡牌表配置表!D2060</f>
        <v>0</v>
      </c>
      <c r="D2060" s="18">
        <f>[1]卡牌表配置表!E2060</f>
        <v>20100013</v>
      </c>
      <c r="E2060" s="18" t="str">
        <f>[1]卡牌表配置表!F2060</f>
        <v>3消小火球-紫</v>
      </c>
      <c r="F2060" s="18">
        <f>[1]卡牌表配置表!G2060</f>
        <v>100013</v>
      </c>
      <c r="G2060" s="18">
        <f>[1]卡牌表配置表!V2060</f>
        <v>5</v>
      </c>
      <c r="H2060" s="18">
        <f t="shared" si="103"/>
        <v>10001306</v>
      </c>
      <c r="I2060" s="30">
        <v>230002</v>
      </c>
      <c r="J2060" s="18">
        <v>0</v>
      </c>
      <c r="K2060" s="18">
        <v>8</v>
      </c>
      <c r="L2060" s="18" t="str">
        <f>[1]卡牌表配置表!I2060</f>
        <v>0,0,0</v>
      </c>
      <c r="M2060" s="18">
        <f t="shared" si="104"/>
        <v>100013050</v>
      </c>
      <c r="N2060" s="66" t="str">
        <f>[1]卡牌表配置表!K2060</f>
        <v/>
      </c>
      <c r="P2060" s="18">
        <f>[1]卡牌表配置表!L2060</f>
        <v>0</v>
      </c>
      <c r="R2060" s="18" t="str">
        <f>[1]卡牌表配置表!N2060</f>
        <v/>
      </c>
      <c r="T2060" s="18" t="str">
        <f>[1]卡牌表配置表!P2060</f>
        <v/>
      </c>
      <c r="W2060" s="18">
        <f>[1]卡牌表配置表!W2060</f>
        <v>160</v>
      </c>
      <c r="X2060" s="18" t="str">
        <f>[1]卡牌表配置表!X2060</f>
        <v>-2,33800</v>
      </c>
      <c r="Y2060" s="18">
        <v>0</v>
      </c>
      <c r="Z2060" s="18">
        <f>[1]卡牌表配置表!AA2060</f>
        <v>30000</v>
      </c>
      <c r="AA2060" s="18" t="str">
        <f>[1]卡牌表配置表!AB2060</f>
        <v/>
      </c>
      <c r="AB2060" s="18">
        <f>[1]卡牌表配置表!AR2060</f>
        <v>21100013</v>
      </c>
      <c r="AD2060" s="30">
        <f>VLOOKUP(F2060,t_card_group_s说明表!$B$6:$L$88,COLUMNS(t_card_group_s说明表!$B$6:$L$6),0)</f>
        <v>6</v>
      </c>
    </row>
    <row r="2061" spans="1:30" ht="15.75" customHeight="1" x14ac:dyDescent="0.2">
      <c r="A2061" s="18">
        <f t="shared" si="102"/>
        <v>2056</v>
      </c>
      <c r="B2061" s="18">
        <f>[1]卡牌表配置表!C2061</f>
        <v>10001306</v>
      </c>
      <c r="C2061" s="18">
        <f>[1]卡牌表配置表!D2061</f>
        <v>0</v>
      </c>
      <c r="D2061" s="18">
        <f>[1]卡牌表配置表!E2061</f>
        <v>20100013</v>
      </c>
      <c r="E2061" s="18" t="str">
        <f>[1]卡牌表配置表!F2061</f>
        <v>3消小火球-紫</v>
      </c>
      <c r="F2061" s="18">
        <f>[1]卡牌表配置表!G2061</f>
        <v>100013</v>
      </c>
      <c r="G2061" s="18">
        <f>[1]卡牌表配置表!V2061</f>
        <v>6</v>
      </c>
      <c r="H2061" s="18">
        <f t="shared" si="103"/>
        <v>10001307</v>
      </c>
      <c r="I2061" s="30">
        <v>230002</v>
      </c>
      <c r="J2061" s="18">
        <v>0</v>
      </c>
      <c r="K2061" s="18">
        <v>8</v>
      </c>
      <c r="L2061" s="18" t="str">
        <f>[1]卡牌表配置表!I2061</f>
        <v>0,0,0</v>
      </c>
      <c r="M2061" s="18">
        <f t="shared" si="104"/>
        <v>100013060</v>
      </c>
      <c r="N2061" s="66" t="str">
        <f>[1]卡牌表配置表!K2061</f>
        <v/>
      </c>
      <c r="P2061" s="18">
        <f>[1]卡牌表配置表!L2061</f>
        <v>0</v>
      </c>
      <c r="R2061" s="18" t="str">
        <f>[1]卡牌表配置表!N2061</f>
        <v/>
      </c>
      <c r="T2061" s="18" t="str">
        <f>[1]卡牌表配置表!P2061</f>
        <v/>
      </c>
      <c r="W2061" s="18">
        <f>[1]卡牌表配置表!W2061</f>
        <v>160</v>
      </c>
      <c r="X2061" s="18" t="str">
        <f>[1]卡牌表配置表!X2061</f>
        <v>-2,43900</v>
      </c>
      <c r="Y2061" s="18">
        <v>0</v>
      </c>
      <c r="Z2061" s="18">
        <f>[1]卡牌表配置表!AA2061</f>
        <v>30000</v>
      </c>
      <c r="AA2061" s="18" t="str">
        <f>[1]卡牌表配置表!AB2061</f>
        <v/>
      </c>
      <c r="AB2061" s="18">
        <f>[1]卡牌表配置表!AR2061</f>
        <v>21100013</v>
      </c>
      <c r="AD2061" s="30">
        <f>VLOOKUP(F2061,t_card_group_s说明表!$B$6:$L$88,COLUMNS(t_card_group_s说明表!$B$6:$L$6),0)</f>
        <v>6</v>
      </c>
    </row>
    <row r="2062" spans="1:30" ht="15.75" customHeight="1" x14ac:dyDescent="0.2">
      <c r="A2062" s="18">
        <f t="shared" si="102"/>
        <v>2057</v>
      </c>
      <c r="B2062" s="18">
        <f>[1]卡牌表配置表!C2062</f>
        <v>10001307</v>
      </c>
      <c r="C2062" s="18">
        <f>[1]卡牌表配置表!D2062</f>
        <v>0</v>
      </c>
      <c r="D2062" s="18">
        <f>[1]卡牌表配置表!E2062</f>
        <v>20100013</v>
      </c>
      <c r="E2062" s="18" t="str">
        <f>[1]卡牌表配置表!F2062</f>
        <v>3消小火球-紫</v>
      </c>
      <c r="F2062" s="18">
        <f>[1]卡牌表配置表!G2062</f>
        <v>100013</v>
      </c>
      <c r="G2062" s="18">
        <f>[1]卡牌表配置表!V2062</f>
        <v>7</v>
      </c>
      <c r="H2062" s="18">
        <f t="shared" si="103"/>
        <v>10001308</v>
      </c>
      <c r="I2062" s="30">
        <v>230002</v>
      </c>
      <c r="J2062" s="18">
        <v>0</v>
      </c>
      <c r="K2062" s="18">
        <v>8</v>
      </c>
      <c r="L2062" s="18" t="str">
        <f>[1]卡牌表配置表!I2062</f>
        <v>0,0,0</v>
      </c>
      <c r="M2062" s="18">
        <f t="shared" si="104"/>
        <v>100013070</v>
      </c>
      <c r="N2062" s="66" t="str">
        <f>[1]卡牌表配置表!K2062</f>
        <v/>
      </c>
      <c r="P2062" s="18">
        <f>[1]卡牌表配置表!L2062</f>
        <v>0</v>
      </c>
      <c r="R2062" s="18" t="str">
        <f>[1]卡牌表配置表!N2062</f>
        <v/>
      </c>
      <c r="T2062" s="18" t="str">
        <f>[1]卡牌表配置表!P2062</f>
        <v/>
      </c>
      <c r="W2062" s="18">
        <f>[1]卡牌表配置表!W2062</f>
        <v>200</v>
      </c>
      <c r="X2062" s="18" t="str">
        <f>[1]卡牌表配置表!X2062</f>
        <v>-2,57100</v>
      </c>
      <c r="Y2062" s="18">
        <v>0</v>
      </c>
      <c r="Z2062" s="18">
        <f>[1]卡牌表配置表!AA2062</f>
        <v>30000</v>
      </c>
      <c r="AA2062" s="18" t="str">
        <f>[1]卡牌表配置表!AB2062</f>
        <v/>
      </c>
      <c r="AB2062" s="18">
        <f>[1]卡牌表配置表!AR2062</f>
        <v>21100013</v>
      </c>
      <c r="AD2062" s="30">
        <f>VLOOKUP(F2062,t_card_group_s说明表!$B$6:$L$88,COLUMNS(t_card_group_s说明表!$B$6:$L$6),0)</f>
        <v>6</v>
      </c>
    </row>
    <row r="2063" spans="1:30" ht="15.75" customHeight="1" x14ac:dyDescent="0.2">
      <c r="A2063" s="18">
        <f t="shared" si="102"/>
        <v>2058</v>
      </c>
      <c r="B2063" s="18">
        <f>[1]卡牌表配置表!C2063</f>
        <v>10001308</v>
      </c>
      <c r="C2063" s="18">
        <f>[1]卡牌表配置表!D2063</f>
        <v>0</v>
      </c>
      <c r="D2063" s="18">
        <f>[1]卡牌表配置表!E2063</f>
        <v>20100013</v>
      </c>
      <c r="E2063" s="18" t="str">
        <f>[1]卡牌表配置表!F2063</f>
        <v>3消小火球-紫</v>
      </c>
      <c r="F2063" s="18">
        <f>[1]卡牌表配置表!G2063</f>
        <v>100013</v>
      </c>
      <c r="G2063" s="18">
        <f>[1]卡牌表配置表!V2063</f>
        <v>8</v>
      </c>
      <c r="H2063" s="18">
        <f t="shared" si="103"/>
        <v>10001309</v>
      </c>
      <c r="I2063" s="30">
        <v>230002</v>
      </c>
      <c r="J2063" s="18">
        <v>0</v>
      </c>
      <c r="K2063" s="18">
        <v>8</v>
      </c>
      <c r="L2063" s="18" t="str">
        <f>[1]卡牌表配置表!I2063</f>
        <v>0,0,0</v>
      </c>
      <c r="M2063" s="18">
        <f t="shared" si="104"/>
        <v>100013080</v>
      </c>
      <c r="N2063" s="66" t="str">
        <f>[1]卡牌表配置表!K2063</f>
        <v/>
      </c>
      <c r="P2063" s="18">
        <f>[1]卡牌表配置表!L2063</f>
        <v>0</v>
      </c>
      <c r="R2063" s="18" t="str">
        <f>[1]卡牌表配置表!N2063</f>
        <v/>
      </c>
      <c r="T2063" s="18" t="str">
        <f>[1]卡牌表配置表!P2063</f>
        <v/>
      </c>
      <c r="W2063" s="18">
        <f>[1]卡牌表配置表!W2063</f>
        <v>200</v>
      </c>
      <c r="X2063" s="18" t="str">
        <f>[1]卡牌表配置表!X2063</f>
        <v>-2,74200</v>
      </c>
      <c r="Y2063" s="18">
        <v>0</v>
      </c>
      <c r="Z2063" s="18">
        <f>[1]卡牌表配置表!AA2063</f>
        <v>30000</v>
      </c>
      <c r="AA2063" s="18" t="str">
        <f>[1]卡牌表配置表!AB2063</f>
        <v/>
      </c>
      <c r="AB2063" s="18">
        <f>[1]卡牌表配置表!AR2063</f>
        <v>21100013</v>
      </c>
      <c r="AD2063" s="30">
        <f>VLOOKUP(F2063,t_card_group_s说明表!$B$6:$L$88,COLUMNS(t_card_group_s说明表!$B$6:$L$6),0)</f>
        <v>6</v>
      </c>
    </row>
    <row r="2064" spans="1:30" ht="15.75" customHeight="1" x14ac:dyDescent="0.2">
      <c r="A2064" s="18">
        <f t="shared" si="102"/>
        <v>2059</v>
      </c>
      <c r="B2064" s="18">
        <f>[1]卡牌表配置表!C2064</f>
        <v>10001309</v>
      </c>
      <c r="C2064" s="18">
        <f>[1]卡牌表配置表!D2064</f>
        <v>0</v>
      </c>
      <c r="D2064" s="18">
        <f>[1]卡牌表配置表!E2064</f>
        <v>20100013</v>
      </c>
      <c r="E2064" s="18" t="str">
        <f>[1]卡牌表配置表!F2064</f>
        <v>3消小火球-紫</v>
      </c>
      <c r="F2064" s="18">
        <f>[1]卡牌表配置表!G2064</f>
        <v>100013</v>
      </c>
      <c r="G2064" s="18">
        <f>[1]卡牌表配置表!V2064</f>
        <v>9</v>
      </c>
      <c r="H2064" s="18">
        <f t="shared" si="103"/>
        <v>10001310</v>
      </c>
      <c r="I2064" s="30">
        <v>230002</v>
      </c>
      <c r="J2064" s="18">
        <v>0</v>
      </c>
      <c r="K2064" s="18">
        <v>8</v>
      </c>
      <c r="L2064" s="18" t="str">
        <f>[1]卡牌表配置表!I2064</f>
        <v>0,0,0</v>
      </c>
      <c r="M2064" s="18">
        <f t="shared" si="104"/>
        <v>100013090</v>
      </c>
      <c r="N2064" s="66" t="str">
        <f>[1]卡牌表配置表!K2064</f>
        <v/>
      </c>
      <c r="P2064" s="18">
        <f>[1]卡牌表配置表!L2064</f>
        <v>0</v>
      </c>
      <c r="R2064" s="18" t="str">
        <f>[1]卡牌表配置表!N2064</f>
        <v/>
      </c>
      <c r="T2064" s="18" t="str">
        <f>[1]卡牌表配置表!P2064</f>
        <v/>
      </c>
      <c r="W2064" s="18">
        <f>[1]卡牌表配置表!W2064</f>
        <v>240</v>
      </c>
      <c r="X2064" s="18" t="str">
        <f>[1]卡牌表配置表!X2064</f>
        <v>-2,96500</v>
      </c>
      <c r="Y2064" s="18">
        <v>0</v>
      </c>
      <c r="Z2064" s="18">
        <f>[1]卡牌表配置表!AA2064</f>
        <v>30000</v>
      </c>
      <c r="AA2064" s="18" t="str">
        <f>[1]卡牌表配置表!AB2064</f>
        <v/>
      </c>
      <c r="AB2064" s="18">
        <f>[1]卡牌表配置表!AR2064</f>
        <v>21100013</v>
      </c>
      <c r="AD2064" s="30">
        <f>VLOOKUP(F2064,t_card_group_s说明表!$B$6:$L$88,COLUMNS(t_card_group_s说明表!$B$6:$L$6),0)</f>
        <v>6</v>
      </c>
    </row>
    <row r="2065" spans="1:30" ht="15.75" customHeight="1" x14ac:dyDescent="0.2">
      <c r="A2065" s="18">
        <f t="shared" si="102"/>
        <v>2060</v>
      </c>
      <c r="B2065" s="18">
        <f>[1]卡牌表配置表!C2065</f>
        <v>10001310</v>
      </c>
      <c r="C2065" s="18">
        <f>[1]卡牌表配置表!D2065</f>
        <v>0</v>
      </c>
      <c r="D2065" s="18">
        <f>[1]卡牌表配置表!E2065</f>
        <v>20100013</v>
      </c>
      <c r="E2065" s="18" t="str">
        <f>[1]卡牌表配置表!F2065</f>
        <v>3消小火球-紫</v>
      </c>
      <c r="F2065" s="18">
        <f>[1]卡牌表配置表!G2065</f>
        <v>100013</v>
      </c>
      <c r="G2065" s="18">
        <f>[1]卡牌表配置表!V2065</f>
        <v>10</v>
      </c>
      <c r="H2065" s="18">
        <f t="shared" si="103"/>
        <v>10001311</v>
      </c>
      <c r="I2065" s="30">
        <v>230002</v>
      </c>
      <c r="J2065" s="18">
        <v>0</v>
      </c>
      <c r="K2065" s="18">
        <v>8</v>
      </c>
      <c r="L2065" s="18" t="str">
        <f>[1]卡牌表配置表!I2065</f>
        <v>0,0,0</v>
      </c>
      <c r="M2065" s="18">
        <f t="shared" si="104"/>
        <v>100013100</v>
      </c>
      <c r="N2065" s="66" t="str">
        <f>[1]卡牌表配置表!K2065</f>
        <v/>
      </c>
      <c r="P2065" s="18">
        <f>[1]卡牌表配置表!L2065</f>
        <v>0</v>
      </c>
      <c r="R2065" s="18" t="str">
        <f>[1]卡牌表配置表!N2065</f>
        <v/>
      </c>
      <c r="T2065" s="18" t="str">
        <f>[1]卡牌表配置表!P2065</f>
        <v/>
      </c>
      <c r="W2065" s="18">
        <f>[1]卡牌表配置表!W2065</f>
        <v>240</v>
      </c>
      <c r="X2065" s="18" t="str">
        <f>[1]卡牌表配置表!X2065</f>
        <v>-2,125500</v>
      </c>
      <c r="Y2065" s="18">
        <v>0</v>
      </c>
      <c r="Z2065" s="18">
        <f>[1]卡牌表配置表!AA2065</f>
        <v>30000</v>
      </c>
      <c r="AA2065" s="18" t="str">
        <f>[1]卡牌表配置表!AB2065</f>
        <v/>
      </c>
      <c r="AB2065" s="18">
        <f>[1]卡牌表配置表!AR2065</f>
        <v>21100013</v>
      </c>
      <c r="AD2065" s="30">
        <f>VLOOKUP(F2065,t_card_group_s说明表!$B$6:$L$88,COLUMNS(t_card_group_s说明表!$B$6:$L$6),0)</f>
        <v>6</v>
      </c>
    </row>
    <row r="2066" spans="1:30" ht="15.75" customHeight="1" x14ac:dyDescent="0.2">
      <c r="A2066" s="18">
        <f t="shared" si="102"/>
        <v>2061</v>
      </c>
      <c r="B2066" s="18">
        <f>[1]卡牌表配置表!C2066</f>
        <v>10001311</v>
      </c>
      <c r="C2066" s="18">
        <f>[1]卡牌表配置表!D2066</f>
        <v>0</v>
      </c>
      <c r="D2066" s="18">
        <f>[1]卡牌表配置表!E2066</f>
        <v>20100013</v>
      </c>
      <c r="E2066" s="18" t="str">
        <f>[1]卡牌表配置表!F2066</f>
        <v>3消小火球-紫</v>
      </c>
      <c r="F2066" s="18">
        <f>[1]卡牌表配置表!G2066</f>
        <v>100013</v>
      </c>
      <c r="G2066" s="18">
        <f>[1]卡牌表配置表!V2066</f>
        <v>11</v>
      </c>
      <c r="H2066" s="18">
        <f t="shared" si="103"/>
        <v>10001312</v>
      </c>
      <c r="I2066" s="30">
        <v>230002</v>
      </c>
      <c r="J2066" s="18">
        <v>0</v>
      </c>
      <c r="K2066" s="18">
        <v>8</v>
      </c>
      <c r="L2066" s="18" t="str">
        <f>[1]卡牌表配置表!I2066</f>
        <v>0,0,0</v>
      </c>
      <c r="M2066" s="18">
        <f t="shared" si="104"/>
        <v>100013110</v>
      </c>
      <c r="N2066" s="66" t="str">
        <f>[1]卡牌表配置表!K2066</f>
        <v/>
      </c>
      <c r="P2066" s="18">
        <f>[1]卡牌表配置表!L2066</f>
        <v>0</v>
      </c>
      <c r="R2066" s="18" t="str">
        <f>[1]卡牌表配置表!N2066</f>
        <v/>
      </c>
      <c r="T2066" s="18" t="str">
        <f>[1]卡牌表配置表!P2066</f>
        <v/>
      </c>
      <c r="W2066" s="18">
        <f>[1]卡牌表配置表!W2066</f>
        <v>280</v>
      </c>
      <c r="X2066" s="18" t="str">
        <f>[1]卡牌表配置表!X2066</f>
        <v>-2,163200</v>
      </c>
      <c r="Y2066" s="18">
        <v>0</v>
      </c>
      <c r="Z2066" s="18">
        <f>[1]卡牌表配置表!AA2066</f>
        <v>30000</v>
      </c>
      <c r="AA2066" s="18" t="str">
        <f>[1]卡牌表配置表!AB2066</f>
        <v/>
      </c>
      <c r="AB2066" s="18">
        <f>[1]卡牌表配置表!AR2066</f>
        <v>21100013</v>
      </c>
      <c r="AD2066" s="30">
        <f>VLOOKUP(F2066,t_card_group_s说明表!$B$6:$L$88,COLUMNS(t_card_group_s说明表!$B$6:$L$6),0)</f>
        <v>6</v>
      </c>
    </row>
    <row r="2067" spans="1:30" ht="15.75" customHeight="1" x14ac:dyDescent="0.2">
      <c r="A2067" s="18">
        <f t="shared" si="102"/>
        <v>2062</v>
      </c>
      <c r="B2067" s="18">
        <f>[1]卡牌表配置表!C2067</f>
        <v>10001312</v>
      </c>
      <c r="C2067" s="18">
        <f>[1]卡牌表配置表!D2067</f>
        <v>0</v>
      </c>
      <c r="D2067" s="18">
        <f>[1]卡牌表配置表!E2067</f>
        <v>20100013</v>
      </c>
      <c r="E2067" s="18" t="str">
        <f>[1]卡牌表配置表!F2067</f>
        <v>3消小火球-紫</v>
      </c>
      <c r="F2067" s="18">
        <f>[1]卡牌表配置表!G2067</f>
        <v>100013</v>
      </c>
      <c r="G2067" s="18">
        <f>[1]卡牌表配置表!V2067</f>
        <v>12</v>
      </c>
      <c r="H2067" s="18">
        <f t="shared" si="103"/>
        <v>10001313</v>
      </c>
      <c r="I2067" s="30">
        <v>230002</v>
      </c>
      <c r="J2067" s="18">
        <v>0</v>
      </c>
      <c r="K2067" s="18">
        <v>8</v>
      </c>
      <c r="L2067" s="18" t="str">
        <f>[1]卡牌表配置表!I2067</f>
        <v>0,0,0</v>
      </c>
      <c r="M2067" s="18">
        <f t="shared" si="104"/>
        <v>100013120</v>
      </c>
      <c r="N2067" s="66" t="str">
        <f>[1]卡牌表配置表!K2067</f>
        <v/>
      </c>
      <c r="P2067" s="18">
        <f>[1]卡牌表配置表!L2067</f>
        <v>0</v>
      </c>
      <c r="R2067" s="18" t="str">
        <f>[1]卡牌表配置表!N2067</f>
        <v/>
      </c>
      <c r="T2067" s="18" t="str">
        <f>[1]卡牌表配置表!P2067</f>
        <v/>
      </c>
      <c r="W2067" s="18">
        <f>[1]卡牌表配置表!W2067</f>
        <v>280</v>
      </c>
      <c r="X2067" s="18" t="str">
        <f>[1]卡牌表配置表!X2067</f>
        <v>-2,212200</v>
      </c>
      <c r="Y2067" s="18">
        <v>0</v>
      </c>
      <c r="Z2067" s="18">
        <f>[1]卡牌表配置表!AA2067</f>
        <v>30000</v>
      </c>
      <c r="AA2067" s="18" t="str">
        <f>[1]卡牌表配置表!AB2067</f>
        <v/>
      </c>
      <c r="AB2067" s="18">
        <f>[1]卡牌表配置表!AR2067</f>
        <v>21100013</v>
      </c>
      <c r="AD2067" s="30">
        <f>VLOOKUP(F2067,t_card_group_s说明表!$B$6:$L$88,COLUMNS(t_card_group_s说明表!$B$6:$L$6),0)</f>
        <v>6</v>
      </c>
    </row>
    <row r="2068" spans="1:30" ht="15.75" customHeight="1" x14ac:dyDescent="0.2">
      <c r="A2068" s="18">
        <f t="shared" si="102"/>
        <v>2063</v>
      </c>
      <c r="B2068" s="18">
        <f>[1]卡牌表配置表!C2068</f>
        <v>10001313</v>
      </c>
      <c r="C2068" s="18">
        <f>[1]卡牌表配置表!D2068</f>
        <v>0</v>
      </c>
      <c r="D2068" s="18">
        <f>[1]卡牌表配置表!E2068</f>
        <v>20100013</v>
      </c>
      <c r="E2068" s="18" t="str">
        <f>[1]卡牌表配置表!F2068</f>
        <v>3消小火球-紫</v>
      </c>
      <c r="F2068" s="18">
        <f>[1]卡牌表配置表!G2068</f>
        <v>100013</v>
      </c>
      <c r="G2068" s="18">
        <f>[1]卡牌表配置表!V2068</f>
        <v>13</v>
      </c>
      <c r="H2068" s="18">
        <f t="shared" si="103"/>
        <v>10001314</v>
      </c>
      <c r="I2068" s="30">
        <v>230002</v>
      </c>
      <c r="J2068" s="18">
        <v>0</v>
      </c>
      <c r="K2068" s="18">
        <v>8</v>
      </c>
      <c r="L2068" s="18" t="str">
        <f>[1]卡牌表配置表!I2068</f>
        <v>0,0,0</v>
      </c>
      <c r="M2068" s="18">
        <f t="shared" si="104"/>
        <v>100013130</v>
      </c>
      <c r="N2068" s="66" t="str">
        <f>[1]卡牌表配置表!K2068</f>
        <v/>
      </c>
      <c r="P2068" s="18">
        <f>[1]卡牌表配置表!L2068</f>
        <v>0</v>
      </c>
      <c r="R2068" s="18" t="str">
        <f>[1]卡牌表配置表!N2068</f>
        <v/>
      </c>
      <c r="T2068" s="18" t="str">
        <f>[1]卡牌表配置表!P2068</f>
        <v/>
      </c>
      <c r="W2068" s="18">
        <f>[1]卡牌表配置表!W2068</f>
        <v>320</v>
      </c>
      <c r="X2068" s="18" t="str">
        <f>[1]卡牌表配置表!X2068</f>
        <v>-2,275900</v>
      </c>
      <c r="Y2068" s="18">
        <v>0</v>
      </c>
      <c r="Z2068" s="18">
        <f>[1]卡牌表配置表!AA2068</f>
        <v>30000</v>
      </c>
      <c r="AA2068" s="18" t="str">
        <f>[1]卡牌表配置表!AB2068</f>
        <v/>
      </c>
      <c r="AB2068" s="18">
        <f>[1]卡牌表配置表!AR2068</f>
        <v>21100013</v>
      </c>
      <c r="AD2068" s="30">
        <f>VLOOKUP(F2068,t_card_group_s说明表!$B$6:$L$88,COLUMNS(t_card_group_s说明表!$B$6:$L$6),0)</f>
        <v>6</v>
      </c>
    </row>
    <row r="2069" spans="1:30" ht="15.75" customHeight="1" x14ac:dyDescent="0.2">
      <c r="A2069" s="18">
        <f t="shared" si="102"/>
        <v>2064</v>
      </c>
      <c r="B2069" s="18">
        <f>[1]卡牌表配置表!C2069</f>
        <v>10001314</v>
      </c>
      <c r="C2069" s="18">
        <f>[1]卡牌表配置表!D2069</f>
        <v>0</v>
      </c>
      <c r="D2069" s="18">
        <f>[1]卡牌表配置表!E2069</f>
        <v>20100013</v>
      </c>
      <c r="E2069" s="18" t="str">
        <f>[1]卡牌表配置表!F2069</f>
        <v>3消小火球-紫</v>
      </c>
      <c r="F2069" s="18">
        <f>[1]卡牌表配置表!G2069</f>
        <v>100013</v>
      </c>
      <c r="G2069" s="18">
        <f>[1]卡牌表配置表!V2069</f>
        <v>14</v>
      </c>
      <c r="H2069" s="18">
        <f t="shared" si="103"/>
        <v>10001315</v>
      </c>
      <c r="I2069" s="30">
        <v>230002</v>
      </c>
      <c r="J2069" s="18">
        <v>0</v>
      </c>
      <c r="K2069" s="18">
        <v>8</v>
      </c>
      <c r="L2069" s="18" t="str">
        <f>[1]卡牌表配置表!I2069</f>
        <v>0,0,0</v>
      </c>
      <c r="M2069" s="18">
        <f t="shared" si="104"/>
        <v>100013140</v>
      </c>
      <c r="N2069" s="66" t="str">
        <f>[1]卡牌表配置表!K2069</f>
        <v/>
      </c>
      <c r="P2069" s="18">
        <f>[1]卡牌表配置表!L2069</f>
        <v>0</v>
      </c>
      <c r="R2069" s="18" t="str">
        <f>[1]卡牌表配置表!N2069</f>
        <v/>
      </c>
      <c r="T2069" s="18" t="str">
        <f>[1]卡牌表配置表!P2069</f>
        <v/>
      </c>
      <c r="W2069" s="18">
        <f>[1]卡牌表配置表!W2069</f>
        <v>320</v>
      </c>
      <c r="X2069" s="18" t="str">
        <f>[1]卡牌表配置表!X2069</f>
        <v>-2,358700</v>
      </c>
      <c r="Y2069" s="18">
        <v>0</v>
      </c>
      <c r="Z2069" s="18">
        <f>[1]卡牌表配置表!AA2069</f>
        <v>30000</v>
      </c>
      <c r="AA2069" s="18" t="str">
        <f>[1]卡牌表配置表!AB2069</f>
        <v/>
      </c>
      <c r="AB2069" s="18">
        <f>[1]卡牌表配置表!AR2069</f>
        <v>21100013</v>
      </c>
      <c r="AD2069" s="30">
        <f>VLOOKUP(F2069,t_card_group_s说明表!$B$6:$L$88,COLUMNS(t_card_group_s说明表!$B$6:$L$6),0)</f>
        <v>6</v>
      </c>
    </row>
    <row r="2070" spans="1:30" ht="15.75" customHeight="1" x14ac:dyDescent="0.2">
      <c r="A2070" s="18">
        <f t="shared" si="102"/>
        <v>2065</v>
      </c>
      <c r="B2070" s="18">
        <f>[1]卡牌表配置表!C2070</f>
        <v>10001315</v>
      </c>
      <c r="C2070" s="18">
        <f>[1]卡牌表配置表!D2070</f>
        <v>0</v>
      </c>
      <c r="D2070" s="18">
        <f>[1]卡牌表配置表!E2070</f>
        <v>20100013</v>
      </c>
      <c r="E2070" s="18" t="str">
        <f>[1]卡牌表配置表!F2070</f>
        <v>3消小火球-紫</v>
      </c>
      <c r="F2070" s="18">
        <f>[1]卡牌表配置表!G2070</f>
        <v>100013</v>
      </c>
      <c r="G2070" s="18">
        <f>[1]卡牌表配置表!V2070</f>
        <v>15</v>
      </c>
      <c r="H2070" s="18">
        <f t="shared" si="103"/>
        <v>10001316</v>
      </c>
      <c r="I2070" s="30">
        <v>230002</v>
      </c>
      <c r="J2070" s="18">
        <v>0</v>
      </c>
      <c r="K2070" s="18">
        <v>8</v>
      </c>
      <c r="L2070" s="18" t="str">
        <f>[1]卡牌表配置表!I2070</f>
        <v>0,0,0</v>
      </c>
      <c r="M2070" s="18">
        <f t="shared" si="104"/>
        <v>100013150</v>
      </c>
      <c r="N2070" s="66" t="str">
        <f>[1]卡牌表配置表!K2070</f>
        <v/>
      </c>
      <c r="P2070" s="18">
        <f>[1]卡牌表配置表!L2070</f>
        <v>0</v>
      </c>
      <c r="R2070" s="18" t="str">
        <f>[1]卡牌表配置表!N2070</f>
        <v/>
      </c>
      <c r="T2070" s="18" t="str">
        <f>[1]卡牌表配置表!P2070</f>
        <v/>
      </c>
      <c r="W2070" s="18">
        <f>[1]卡牌表配置表!W2070</f>
        <v>360</v>
      </c>
      <c r="X2070" s="18" t="str">
        <f>[1]卡牌表配置表!X2070</f>
        <v>-2,466300</v>
      </c>
      <c r="Y2070" s="18">
        <v>0</v>
      </c>
      <c r="Z2070" s="18">
        <f>[1]卡牌表配置表!AA2070</f>
        <v>30000</v>
      </c>
      <c r="AA2070" s="18" t="str">
        <f>[1]卡牌表配置表!AB2070</f>
        <v/>
      </c>
      <c r="AB2070" s="18">
        <f>[1]卡牌表配置表!AR2070</f>
        <v>21100013</v>
      </c>
      <c r="AD2070" s="30">
        <f>VLOOKUP(F2070,t_card_group_s说明表!$B$6:$L$88,COLUMNS(t_card_group_s说明表!$B$6:$L$6),0)</f>
        <v>6</v>
      </c>
    </row>
    <row r="2071" spans="1:30" ht="15.75" customHeight="1" x14ac:dyDescent="0.2">
      <c r="A2071" s="18">
        <f t="shared" si="102"/>
        <v>2066</v>
      </c>
      <c r="B2071" s="18">
        <f>[1]卡牌表配置表!C2071</f>
        <v>10001316</v>
      </c>
      <c r="C2071" s="18">
        <f>[1]卡牌表配置表!D2071</f>
        <v>0</v>
      </c>
      <c r="D2071" s="18">
        <f>[1]卡牌表配置表!E2071</f>
        <v>20100013</v>
      </c>
      <c r="E2071" s="18" t="str">
        <f>[1]卡牌表配置表!F2071</f>
        <v>3消小火球-紫</v>
      </c>
      <c r="F2071" s="18">
        <f>[1]卡牌表配置表!G2071</f>
        <v>100013</v>
      </c>
      <c r="G2071" s="18">
        <f>[1]卡牌表配置表!V2071</f>
        <v>16</v>
      </c>
      <c r="H2071" s="18">
        <f t="shared" si="103"/>
        <v>10001317</v>
      </c>
      <c r="I2071" s="30">
        <v>230002</v>
      </c>
      <c r="J2071" s="18">
        <v>0</v>
      </c>
      <c r="K2071" s="18">
        <v>8</v>
      </c>
      <c r="L2071" s="18" t="str">
        <f>[1]卡牌表配置表!I2071</f>
        <v>0,0,0</v>
      </c>
      <c r="M2071" s="18">
        <f t="shared" si="104"/>
        <v>100013160</v>
      </c>
      <c r="N2071" s="66" t="str">
        <f>[1]卡牌表配置表!K2071</f>
        <v/>
      </c>
      <c r="P2071" s="18">
        <f>[1]卡牌表配置表!L2071</f>
        <v>0</v>
      </c>
      <c r="R2071" s="18" t="str">
        <f>[1]卡牌表配置表!N2071</f>
        <v/>
      </c>
      <c r="T2071" s="18" t="str">
        <f>[1]卡牌表配置表!P2071</f>
        <v/>
      </c>
      <c r="W2071" s="18">
        <f>[1]卡牌表配置表!W2071</f>
        <v>360</v>
      </c>
      <c r="X2071" s="18" t="str">
        <f>[1]卡牌表配置表!X2071</f>
        <v>-2,606200</v>
      </c>
      <c r="Y2071" s="18">
        <v>0</v>
      </c>
      <c r="Z2071" s="18">
        <f>[1]卡牌表配置表!AA2071</f>
        <v>30000</v>
      </c>
      <c r="AA2071" s="18" t="str">
        <f>[1]卡牌表配置表!AB2071</f>
        <v/>
      </c>
      <c r="AB2071" s="18">
        <f>[1]卡牌表配置表!AR2071</f>
        <v>21100013</v>
      </c>
      <c r="AD2071" s="30">
        <f>VLOOKUP(F2071,t_card_group_s说明表!$B$6:$L$88,COLUMNS(t_card_group_s说明表!$B$6:$L$6),0)</f>
        <v>6</v>
      </c>
    </row>
    <row r="2072" spans="1:30" ht="15.75" customHeight="1" x14ac:dyDescent="0.2">
      <c r="A2072" s="18">
        <f t="shared" si="102"/>
        <v>2067</v>
      </c>
      <c r="B2072" s="18">
        <f>[1]卡牌表配置表!C2072</f>
        <v>10001317</v>
      </c>
      <c r="C2072" s="18">
        <f>[1]卡牌表配置表!D2072</f>
        <v>0</v>
      </c>
      <c r="D2072" s="18">
        <f>[1]卡牌表配置表!E2072</f>
        <v>20100013</v>
      </c>
      <c r="E2072" s="18" t="str">
        <f>[1]卡牌表配置表!F2072</f>
        <v>3消小火球-紫</v>
      </c>
      <c r="F2072" s="18">
        <f>[1]卡牌表配置表!G2072</f>
        <v>100013</v>
      </c>
      <c r="G2072" s="18">
        <f>[1]卡牌表配置表!V2072</f>
        <v>17</v>
      </c>
      <c r="H2072" s="18">
        <f t="shared" si="103"/>
        <v>10001318</v>
      </c>
      <c r="I2072" s="30">
        <v>230002</v>
      </c>
      <c r="J2072" s="18">
        <v>0</v>
      </c>
      <c r="K2072" s="18">
        <v>8</v>
      </c>
      <c r="L2072" s="18" t="str">
        <f>[1]卡牌表配置表!I2072</f>
        <v>0,0,0</v>
      </c>
      <c r="M2072" s="18">
        <f t="shared" si="104"/>
        <v>100013170</v>
      </c>
      <c r="N2072" s="66" t="str">
        <f>[1]卡牌表配置表!K2072</f>
        <v/>
      </c>
      <c r="P2072" s="18">
        <f>[1]卡牌表配置表!L2072</f>
        <v>0</v>
      </c>
      <c r="R2072" s="18" t="str">
        <f>[1]卡牌表配置表!N2072</f>
        <v/>
      </c>
      <c r="T2072" s="18" t="str">
        <f>[1]卡牌表配置表!P2072</f>
        <v/>
      </c>
      <c r="W2072" s="18">
        <f>[1]卡牌表配置表!W2072</f>
        <v>400</v>
      </c>
      <c r="X2072" s="18" t="str">
        <f>[1]卡牌表配置表!X2072</f>
        <v>-2,788100</v>
      </c>
      <c r="Y2072" s="18">
        <v>0</v>
      </c>
      <c r="Z2072" s="18">
        <f>[1]卡牌表配置表!AA2072</f>
        <v>30000</v>
      </c>
      <c r="AA2072" s="18" t="str">
        <f>[1]卡牌表配置表!AB2072</f>
        <v/>
      </c>
      <c r="AB2072" s="18">
        <f>[1]卡牌表配置表!AR2072</f>
        <v>21100013</v>
      </c>
      <c r="AD2072" s="30">
        <f>VLOOKUP(F2072,t_card_group_s说明表!$B$6:$L$88,COLUMNS(t_card_group_s说明表!$B$6:$L$6),0)</f>
        <v>6</v>
      </c>
    </row>
    <row r="2073" spans="1:30" ht="15.75" customHeight="1" x14ac:dyDescent="0.2">
      <c r="A2073" s="18">
        <f t="shared" si="102"/>
        <v>2068</v>
      </c>
      <c r="B2073" s="18">
        <f>[1]卡牌表配置表!C2073</f>
        <v>10001318</v>
      </c>
      <c r="C2073" s="18">
        <f>[1]卡牌表配置表!D2073</f>
        <v>0</v>
      </c>
      <c r="D2073" s="18">
        <f>[1]卡牌表配置表!E2073</f>
        <v>20100013</v>
      </c>
      <c r="E2073" s="18" t="str">
        <f>[1]卡牌表配置表!F2073</f>
        <v>3消小火球-紫</v>
      </c>
      <c r="F2073" s="18">
        <f>[1]卡牌表配置表!G2073</f>
        <v>100013</v>
      </c>
      <c r="G2073" s="18">
        <f>[1]卡牌表配置表!V2073</f>
        <v>18</v>
      </c>
      <c r="H2073" s="18">
        <f t="shared" si="103"/>
        <v>10001319</v>
      </c>
      <c r="I2073" s="30">
        <v>230002</v>
      </c>
      <c r="J2073" s="18">
        <v>0</v>
      </c>
      <c r="K2073" s="18">
        <v>8</v>
      </c>
      <c r="L2073" s="18" t="str">
        <f>[1]卡牌表配置表!I2073</f>
        <v>0,0,0</v>
      </c>
      <c r="M2073" s="18">
        <f t="shared" si="104"/>
        <v>100013180</v>
      </c>
      <c r="N2073" s="66" t="str">
        <f>[1]卡牌表配置表!K2073</f>
        <v/>
      </c>
      <c r="P2073" s="18">
        <f>[1]卡牌表配置表!L2073</f>
        <v>0</v>
      </c>
      <c r="R2073" s="18" t="str">
        <f>[1]卡牌表配置表!N2073</f>
        <v/>
      </c>
      <c r="T2073" s="18" t="str">
        <f>[1]卡牌表配置表!P2073</f>
        <v/>
      </c>
      <c r="W2073" s="18">
        <f>[1]卡牌表配置表!W2073</f>
        <v>400</v>
      </c>
      <c r="X2073" s="18" t="str">
        <f>[1]卡牌表配置表!X2073</f>
        <v>-2,1024500</v>
      </c>
      <c r="Y2073" s="18">
        <v>0</v>
      </c>
      <c r="Z2073" s="18">
        <f>[1]卡牌表配置表!AA2073</f>
        <v>30000</v>
      </c>
      <c r="AA2073" s="18" t="str">
        <f>[1]卡牌表配置表!AB2073</f>
        <v/>
      </c>
      <c r="AB2073" s="18">
        <f>[1]卡牌表配置表!AR2073</f>
        <v>21100013</v>
      </c>
      <c r="AD2073" s="30">
        <f>VLOOKUP(F2073,t_card_group_s说明表!$B$6:$L$88,COLUMNS(t_card_group_s说明表!$B$6:$L$6),0)</f>
        <v>6</v>
      </c>
    </row>
    <row r="2074" spans="1:30" ht="15.75" customHeight="1" x14ac:dyDescent="0.2">
      <c r="A2074" s="18">
        <f t="shared" si="102"/>
        <v>2069</v>
      </c>
      <c r="B2074" s="18">
        <f>[1]卡牌表配置表!C2074</f>
        <v>10001319</v>
      </c>
      <c r="C2074" s="18">
        <f>[1]卡牌表配置表!D2074</f>
        <v>0</v>
      </c>
      <c r="D2074" s="18">
        <f>[1]卡牌表配置表!E2074</f>
        <v>20100013</v>
      </c>
      <c r="E2074" s="18" t="str">
        <f>[1]卡牌表配置表!F2074</f>
        <v>3消小火球-紫</v>
      </c>
      <c r="F2074" s="18">
        <f>[1]卡牌表配置表!G2074</f>
        <v>100013</v>
      </c>
      <c r="G2074" s="18">
        <f>[1]卡牌表配置表!V2074</f>
        <v>19</v>
      </c>
      <c r="H2074" s="18">
        <f t="shared" si="103"/>
        <v>10001320</v>
      </c>
      <c r="I2074" s="30">
        <v>230002</v>
      </c>
      <c r="J2074" s="18">
        <v>0</v>
      </c>
      <c r="K2074" s="18">
        <v>8</v>
      </c>
      <c r="L2074" s="18" t="str">
        <f>[1]卡牌表配置表!I2074</f>
        <v>0,0,0</v>
      </c>
      <c r="M2074" s="18">
        <f t="shared" si="104"/>
        <v>100013190</v>
      </c>
      <c r="N2074" s="66" t="str">
        <f>[1]卡牌表配置表!K2074</f>
        <v/>
      </c>
      <c r="P2074" s="18">
        <f>[1]卡牌表配置表!L2074</f>
        <v>0</v>
      </c>
      <c r="R2074" s="18" t="str">
        <f>[1]卡牌表配置表!N2074</f>
        <v/>
      </c>
      <c r="T2074" s="18" t="str">
        <f>[1]卡牌表配置表!P2074</f>
        <v/>
      </c>
      <c r="W2074" s="18">
        <f>[1]卡牌表配置表!W2074</f>
        <v>440</v>
      </c>
      <c r="X2074" s="18" t="str">
        <f>[1]卡牌表配置表!X2074</f>
        <v>-2,1331900</v>
      </c>
      <c r="Y2074" s="18">
        <v>0</v>
      </c>
      <c r="Z2074" s="18">
        <f>[1]卡牌表配置表!AA2074</f>
        <v>30000</v>
      </c>
      <c r="AA2074" s="18" t="str">
        <f>[1]卡牌表配置表!AB2074</f>
        <v/>
      </c>
      <c r="AB2074" s="18">
        <f>[1]卡牌表配置表!AR2074</f>
        <v>21100013</v>
      </c>
      <c r="AD2074" s="30">
        <f>VLOOKUP(F2074,t_card_group_s说明表!$B$6:$L$88,COLUMNS(t_card_group_s说明表!$B$6:$L$6),0)</f>
        <v>6</v>
      </c>
    </row>
    <row r="2075" spans="1:30" ht="15.75" customHeight="1" x14ac:dyDescent="0.2">
      <c r="A2075" s="18">
        <f t="shared" si="102"/>
        <v>2070</v>
      </c>
      <c r="B2075" s="18">
        <f>[1]卡牌表配置表!C2075</f>
        <v>10001320</v>
      </c>
      <c r="C2075" s="18">
        <f>[1]卡牌表配置表!D2075</f>
        <v>0</v>
      </c>
      <c r="D2075" s="18">
        <f>[1]卡牌表配置表!E2075</f>
        <v>20100013</v>
      </c>
      <c r="E2075" s="18" t="str">
        <f>[1]卡牌表配置表!F2075</f>
        <v>3消小火球-紫</v>
      </c>
      <c r="F2075" s="18">
        <f>[1]卡牌表配置表!G2075</f>
        <v>100013</v>
      </c>
      <c r="G2075" s="18">
        <f>[1]卡牌表配置表!V2075</f>
        <v>20</v>
      </c>
      <c r="H2075" s="18">
        <f t="shared" si="103"/>
        <v>10001321</v>
      </c>
      <c r="I2075" s="30">
        <v>230002</v>
      </c>
      <c r="J2075" s="18">
        <v>0</v>
      </c>
      <c r="K2075" s="18">
        <v>8</v>
      </c>
      <c r="L2075" s="18" t="str">
        <f>[1]卡牌表配置表!I2075</f>
        <v>0,0,0</v>
      </c>
      <c r="M2075" s="18">
        <f t="shared" si="104"/>
        <v>100013200</v>
      </c>
      <c r="N2075" s="66" t="str">
        <f>[1]卡牌表配置表!K2075</f>
        <v/>
      </c>
      <c r="P2075" s="18">
        <f>[1]卡牌表配置表!L2075</f>
        <v>0</v>
      </c>
      <c r="R2075" s="18" t="str">
        <f>[1]卡牌表配置表!N2075</f>
        <v/>
      </c>
      <c r="T2075" s="18" t="str">
        <f>[1]卡牌表配置表!P2075</f>
        <v/>
      </c>
      <c r="W2075" s="18">
        <f>[1]卡牌表配置表!W2075</f>
        <v>440</v>
      </c>
      <c r="X2075" s="18" t="str">
        <f>[1]卡牌表配置表!X2075</f>
        <v>-2,1731500</v>
      </c>
      <c r="Y2075" s="18">
        <v>0</v>
      </c>
      <c r="Z2075" s="18">
        <f>[1]卡牌表配置表!AA2075</f>
        <v>30000</v>
      </c>
      <c r="AA2075" s="18" t="str">
        <f>[1]卡牌表配置表!AB2075</f>
        <v/>
      </c>
      <c r="AB2075" s="18">
        <f>[1]卡牌表配置表!AR2075</f>
        <v>21100013</v>
      </c>
      <c r="AD2075" s="30">
        <f>VLOOKUP(F2075,t_card_group_s说明表!$B$6:$L$88,COLUMNS(t_card_group_s说明表!$B$6:$L$6),0)</f>
        <v>6</v>
      </c>
    </row>
    <row r="2076" spans="1:30" ht="15.75" customHeight="1" x14ac:dyDescent="0.2">
      <c r="A2076" s="18">
        <f t="shared" si="102"/>
        <v>2071</v>
      </c>
      <c r="B2076" s="18">
        <f>[1]卡牌表配置表!C2076</f>
        <v>10001321</v>
      </c>
      <c r="C2076" s="18">
        <f>[1]卡牌表配置表!D2076</f>
        <v>0</v>
      </c>
      <c r="D2076" s="18">
        <f>[1]卡牌表配置表!E2076</f>
        <v>20100013</v>
      </c>
      <c r="E2076" s="18" t="str">
        <f>[1]卡牌表配置表!F2076</f>
        <v>3消小火球-紫</v>
      </c>
      <c r="F2076" s="18">
        <f>[1]卡牌表配置表!G2076</f>
        <v>100013</v>
      </c>
      <c r="G2076" s="18">
        <f>[1]卡牌表配置表!V2076</f>
        <v>21</v>
      </c>
      <c r="H2076" s="18">
        <f t="shared" si="103"/>
        <v>10001322</v>
      </c>
      <c r="I2076" s="30">
        <v>230002</v>
      </c>
      <c r="J2076" s="18">
        <v>0</v>
      </c>
      <c r="K2076" s="18">
        <v>8</v>
      </c>
      <c r="L2076" s="18" t="str">
        <f>[1]卡牌表配置表!I2076</f>
        <v>0,0,0</v>
      </c>
      <c r="M2076" s="18">
        <f t="shared" si="104"/>
        <v>100013210</v>
      </c>
      <c r="N2076" s="66" t="str">
        <f>[1]卡牌表配置表!K2076</f>
        <v/>
      </c>
      <c r="P2076" s="18">
        <f>[1]卡牌表配置表!L2076</f>
        <v>0</v>
      </c>
      <c r="R2076" s="18" t="str">
        <f>[1]卡牌表配置表!N2076</f>
        <v/>
      </c>
      <c r="T2076" s="18" t="str">
        <f>[1]卡牌表配置表!P2076</f>
        <v/>
      </c>
      <c r="W2076" s="18">
        <f>[1]卡牌表配置表!W2076</f>
        <v>480</v>
      </c>
      <c r="X2076" s="18" t="str">
        <f>[1]卡牌表配置表!X2076</f>
        <v>-2,2251000</v>
      </c>
      <c r="Y2076" s="18">
        <v>0</v>
      </c>
      <c r="Z2076" s="18">
        <f>[1]卡牌表配置表!AA2076</f>
        <v>30000</v>
      </c>
      <c r="AA2076" s="18" t="str">
        <f>[1]卡牌表配置表!AB2076</f>
        <v/>
      </c>
      <c r="AB2076" s="18">
        <f>[1]卡牌表配置表!AR2076</f>
        <v>21100013</v>
      </c>
      <c r="AD2076" s="30">
        <f>VLOOKUP(F2076,t_card_group_s说明表!$B$6:$L$88,COLUMNS(t_card_group_s说明表!$B$6:$L$6),0)</f>
        <v>6</v>
      </c>
    </row>
    <row r="2077" spans="1:30" ht="15.75" customHeight="1" x14ac:dyDescent="0.2">
      <c r="A2077" s="18">
        <f t="shared" si="102"/>
        <v>2072</v>
      </c>
      <c r="B2077" s="18">
        <f>[1]卡牌表配置表!C2077</f>
        <v>10001322</v>
      </c>
      <c r="C2077" s="18">
        <f>[1]卡牌表配置表!D2077</f>
        <v>0</v>
      </c>
      <c r="D2077" s="18">
        <f>[1]卡牌表配置表!E2077</f>
        <v>20100013</v>
      </c>
      <c r="E2077" s="18" t="str">
        <f>[1]卡牌表配置表!F2077</f>
        <v>3消小火球-紫</v>
      </c>
      <c r="F2077" s="18">
        <f>[1]卡牌表配置表!G2077</f>
        <v>100013</v>
      </c>
      <c r="G2077" s="18">
        <f>[1]卡牌表配置表!V2077</f>
        <v>22</v>
      </c>
      <c r="H2077" s="18">
        <f t="shared" si="103"/>
        <v>10001323</v>
      </c>
      <c r="I2077" s="30">
        <v>230002</v>
      </c>
      <c r="J2077" s="18">
        <v>0</v>
      </c>
      <c r="K2077" s="18">
        <v>8</v>
      </c>
      <c r="L2077" s="18" t="str">
        <f>[1]卡牌表配置表!I2077</f>
        <v>0,0,0</v>
      </c>
      <c r="M2077" s="18">
        <f t="shared" si="104"/>
        <v>100013220</v>
      </c>
      <c r="N2077" s="66" t="str">
        <f>[1]卡牌表配置表!K2077</f>
        <v/>
      </c>
      <c r="P2077" s="18">
        <f>[1]卡牌表配置表!L2077</f>
        <v>0</v>
      </c>
      <c r="R2077" s="18" t="str">
        <f>[1]卡牌表配置表!N2077</f>
        <v/>
      </c>
      <c r="T2077" s="18" t="str">
        <f>[1]卡牌表配置表!P2077</f>
        <v/>
      </c>
      <c r="W2077" s="18">
        <f>[1]卡牌表配置表!W2077</f>
        <v>480</v>
      </c>
      <c r="X2077" s="18" t="str">
        <f>[1]卡牌表配置表!X2077</f>
        <v>-2,2926300</v>
      </c>
      <c r="Y2077" s="18">
        <v>0</v>
      </c>
      <c r="Z2077" s="18">
        <f>[1]卡牌表配置表!AA2077</f>
        <v>30000</v>
      </c>
      <c r="AA2077" s="18" t="str">
        <f>[1]卡牌表配置表!AB2077</f>
        <v/>
      </c>
      <c r="AB2077" s="18">
        <f>[1]卡牌表配置表!AR2077</f>
        <v>21100013</v>
      </c>
      <c r="AD2077" s="30">
        <f>VLOOKUP(F2077,t_card_group_s说明表!$B$6:$L$88,COLUMNS(t_card_group_s说明表!$B$6:$L$6),0)</f>
        <v>6</v>
      </c>
    </row>
    <row r="2078" spans="1:30" ht="15.75" customHeight="1" x14ac:dyDescent="0.2">
      <c r="A2078" s="18">
        <f t="shared" si="102"/>
        <v>2073</v>
      </c>
      <c r="B2078" s="18">
        <f>[1]卡牌表配置表!C2078</f>
        <v>10001323</v>
      </c>
      <c r="C2078" s="18">
        <f>[1]卡牌表配置表!D2078</f>
        <v>0</v>
      </c>
      <c r="D2078" s="18">
        <f>[1]卡牌表配置表!E2078</f>
        <v>20100013</v>
      </c>
      <c r="E2078" s="18" t="str">
        <f>[1]卡牌表配置表!F2078</f>
        <v>3消小火球-紫</v>
      </c>
      <c r="F2078" s="18">
        <f>[1]卡牌表配置表!G2078</f>
        <v>100013</v>
      </c>
      <c r="G2078" s="18">
        <f>[1]卡牌表配置表!V2078</f>
        <v>23</v>
      </c>
      <c r="H2078" s="18">
        <f t="shared" si="103"/>
        <v>10001324</v>
      </c>
      <c r="I2078" s="30">
        <v>230002</v>
      </c>
      <c r="J2078" s="18">
        <v>0</v>
      </c>
      <c r="K2078" s="18">
        <v>8</v>
      </c>
      <c r="L2078" s="18" t="str">
        <f>[1]卡牌表配置表!I2078</f>
        <v>0,0,0</v>
      </c>
      <c r="M2078" s="18">
        <f t="shared" si="104"/>
        <v>100013230</v>
      </c>
      <c r="N2078" s="66" t="str">
        <f>[1]卡牌表配置表!K2078</f>
        <v/>
      </c>
      <c r="P2078" s="18">
        <f>[1]卡牌表配置表!L2078</f>
        <v>0</v>
      </c>
      <c r="R2078" s="18" t="str">
        <f>[1]卡牌表配置表!N2078</f>
        <v/>
      </c>
      <c r="T2078" s="18" t="str">
        <f>[1]卡牌表配置表!P2078</f>
        <v/>
      </c>
      <c r="W2078" s="18">
        <f>[1]卡牌表配置表!W2078</f>
        <v>520</v>
      </c>
      <c r="X2078" s="18" t="str">
        <f>[1]卡牌表配置表!X2078</f>
        <v>-2,3804200</v>
      </c>
      <c r="Y2078" s="18">
        <v>0</v>
      </c>
      <c r="Z2078" s="18">
        <f>[1]卡牌表配置表!AA2078</f>
        <v>30000</v>
      </c>
      <c r="AA2078" s="18" t="str">
        <f>[1]卡牌表配置表!AB2078</f>
        <v/>
      </c>
      <c r="AB2078" s="18">
        <f>[1]卡牌表配置表!AR2078</f>
        <v>21100013</v>
      </c>
      <c r="AD2078" s="30">
        <f>VLOOKUP(F2078,t_card_group_s说明表!$B$6:$L$88,COLUMNS(t_card_group_s说明表!$B$6:$L$6),0)</f>
        <v>6</v>
      </c>
    </row>
    <row r="2079" spans="1:30" ht="15.75" customHeight="1" x14ac:dyDescent="0.2">
      <c r="A2079" s="18">
        <f t="shared" si="102"/>
        <v>2074</v>
      </c>
      <c r="B2079" s="18">
        <f>[1]卡牌表配置表!C2079</f>
        <v>10001324</v>
      </c>
      <c r="C2079" s="18">
        <f>[1]卡牌表配置表!D2079</f>
        <v>0</v>
      </c>
      <c r="D2079" s="18">
        <f>[1]卡牌表配置表!E2079</f>
        <v>20100013</v>
      </c>
      <c r="E2079" s="18" t="str">
        <f>[1]卡牌表配置表!F2079</f>
        <v>3消小火球-紫</v>
      </c>
      <c r="F2079" s="18">
        <f>[1]卡牌表配置表!G2079</f>
        <v>100013</v>
      </c>
      <c r="G2079" s="18">
        <f>[1]卡牌表配置表!V2079</f>
        <v>24</v>
      </c>
      <c r="H2079" s="18">
        <f t="shared" si="103"/>
        <v>10001325</v>
      </c>
      <c r="I2079" s="30">
        <v>230002</v>
      </c>
      <c r="J2079" s="18">
        <v>0</v>
      </c>
      <c r="K2079" s="18">
        <v>8</v>
      </c>
      <c r="L2079" s="18" t="str">
        <f>[1]卡牌表配置表!I2079</f>
        <v>0,0,0</v>
      </c>
      <c r="M2079" s="18">
        <f t="shared" si="104"/>
        <v>100013240</v>
      </c>
      <c r="N2079" s="66" t="str">
        <f>[1]卡牌表配置表!K2079</f>
        <v/>
      </c>
      <c r="P2079" s="18">
        <f>[1]卡牌表配置表!L2079</f>
        <v>0</v>
      </c>
      <c r="R2079" s="18" t="str">
        <f>[1]卡牌表配置表!N2079</f>
        <v/>
      </c>
      <c r="T2079" s="18" t="str">
        <f>[1]卡牌表配置表!P2079</f>
        <v/>
      </c>
      <c r="W2079" s="18">
        <f>[1]卡牌表配置表!W2079</f>
        <v>600</v>
      </c>
      <c r="X2079" s="18" t="str">
        <f>[1]卡牌表配置表!X2079</f>
        <v>-2,4945500</v>
      </c>
      <c r="Y2079" s="18">
        <v>0</v>
      </c>
      <c r="Z2079" s="18">
        <f>[1]卡牌表配置表!AA2079</f>
        <v>30000</v>
      </c>
      <c r="AA2079" s="18" t="str">
        <f>[1]卡牌表配置表!AB2079</f>
        <v/>
      </c>
      <c r="AB2079" s="18">
        <f>[1]卡牌表配置表!AR2079</f>
        <v>21100013</v>
      </c>
      <c r="AD2079" s="30">
        <f>VLOOKUP(F2079,t_card_group_s说明表!$B$6:$L$88,COLUMNS(t_card_group_s说明表!$B$6:$L$6),0)</f>
        <v>6</v>
      </c>
    </row>
    <row r="2080" spans="1:30" ht="15.75" customHeight="1" x14ac:dyDescent="0.2">
      <c r="A2080" s="18">
        <f t="shared" si="102"/>
        <v>2075</v>
      </c>
      <c r="B2080" s="18">
        <f>[1]卡牌表配置表!C2080</f>
        <v>10001325</v>
      </c>
      <c r="C2080" s="18">
        <f>[1]卡牌表配置表!D2080</f>
        <v>0</v>
      </c>
      <c r="D2080" s="18">
        <f>[1]卡牌表配置表!E2080</f>
        <v>20100013</v>
      </c>
      <c r="E2080" s="18" t="str">
        <f>[1]卡牌表配置表!F2080</f>
        <v>3消小火球-紫</v>
      </c>
      <c r="F2080" s="18">
        <f>[1]卡牌表配置表!G2080</f>
        <v>100013</v>
      </c>
      <c r="G2080" s="18">
        <f>[1]卡牌表配置表!V2080</f>
        <v>25</v>
      </c>
      <c r="H2080" s="18" t="str">
        <f t="shared" si="103"/>
        <v/>
      </c>
      <c r="I2080" s="30">
        <v>230002</v>
      </c>
      <c r="J2080" s="18">
        <v>0</v>
      </c>
      <c r="K2080" s="18">
        <v>8</v>
      </c>
      <c r="L2080" s="18" t="str">
        <f>[1]卡牌表配置表!I2080</f>
        <v>0,0,0</v>
      </c>
      <c r="M2080" s="18">
        <f t="shared" si="104"/>
        <v>100013250</v>
      </c>
      <c r="N2080" s="66" t="str">
        <f>[1]卡牌表配置表!K2080</f>
        <v/>
      </c>
      <c r="P2080" s="18">
        <f>[1]卡牌表配置表!L2080</f>
        <v>0</v>
      </c>
      <c r="R2080" s="18" t="str">
        <f>[1]卡牌表配置表!N2080</f>
        <v/>
      </c>
      <c r="T2080" s="18" t="str">
        <f>[1]卡牌表配置表!P2080</f>
        <v/>
      </c>
      <c r="W2080" s="18">
        <f>[1]卡牌表配置表!W2080</f>
        <v>-1</v>
      </c>
      <c r="X2080" s="18">
        <f>[1]卡牌表配置表!X2080</f>
        <v>-1</v>
      </c>
      <c r="Y2080" s="18">
        <v>0</v>
      </c>
      <c r="Z2080" s="18">
        <f>[1]卡牌表配置表!AA2080</f>
        <v>30000</v>
      </c>
      <c r="AA2080" s="18" t="str">
        <f>[1]卡牌表配置表!AB2080</f>
        <v/>
      </c>
      <c r="AB2080" s="18">
        <f>[1]卡牌表配置表!AR2080</f>
        <v>21100013</v>
      </c>
      <c r="AD2080" s="30">
        <f>VLOOKUP(F2080,t_card_group_s说明表!$B$6:$L$88,COLUMNS(t_card_group_s说明表!$B$6:$L$6),0)</f>
        <v>6</v>
      </c>
    </row>
  </sheetData>
  <autoFilter ref="A5:AD2080" xr:uid="{00000000-0009-0000-0000-000001000000}"/>
  <phoneticPr fontId="27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88"/>
  <sheetViews>
    <sheetView topLeftCell="A4" zoomScale="85" zoomScaleNormal="85" workbookViewId="0">
      <pane xSplit="5" topLeftCell="S1" activePane="topRight" state="frozen"/>
      <selection pane="topRight" activeCell="AB4" sqref="AB1:AB1048576"/>
    </sheetView>
  </sheetViews>
  <sheetFormatPr defaultRowHeight="16.5" x14ac:dyDescent="0.2"/>
  <cols>
    <col min="1" max="1" width="7.375" style="16" bestFit="1" customWidth="1"/>
    <col min="2" max="2" width="13.125" style="16" bestFit="1" customWidth="1"/>
    <col min="3" max="3" width="18" style="16" bestFit="1" customWidth="1"/>
    <col min="4" max="4" width="12.625" style="19" bestFit="1" customWidth="1"/>
    <col min="5" max="5" width="18.5" style="19" customWidth="1"/>
    <col min="6" max="6" width="19.25" style="19" bestFit="1" customWidth="1"/>
    <col min="7" max="7" width="17.875" style="19" customWidth="1"/>
    <col min="8" max="8" width="14.625" style="19" customWidth="1"/>
    <col min="9" max="9" width="17.5" style="19" bestFit="1" customWidth="1"/>
    <col min="10" max="10" width="17" style="19" customWidth="1"/>
    <col min="11" max="11" width="16.125" style="19" customWidth="1"/>
    <col min="12" max="12" width="15.5" style="19" customWidth="1"/>
    <col min="13" max="13" width="23.75" style="56" bestFit="1" customWidth="1"/>
    <col min="14" max="14" width="23.75" style="56" customWidth="1"/>
    <col min="15" max="15" width="23.75" style="42" customWidth="1"/>
    <col min="16" max="16" width="37.25" style="31" customWidth="1"/>
    <col min="17" max="18" width="37.25" style="48" customWidth="1"/>
    <col min="19" max="19" width="16" style="19" customWidth="1"/>
    <col min="20" max="20" width="19.375" style="19" customWidth="1"/>
    <col min="21" max="23" width="13.375" style="19" customWidth="1"/>
    <col min="24" max="24" width="18.875" style="19" customWidth="1"/>
    <col min="25" max="25" width="16.25" style="19" bestFit="1" customWidth="1"/>
    <col min="26" max="26" width="17.375" style="19" bestFit="1" customWidth="1"/>
    <col min="27" max="27" width="13.75" style="19" customWidth="1"/>
    <col min="28" max="28" width="18.75" style="81" customWidth="1"/>
    <col min="29" max="29" width="12.5" style="19" customWidth="1"/>
    <col min="30" max="16384" width="9" style="19"/>
  </cols>
  <sheetData>
    <row r="1" spans="1:30" x14ac:dyDescent="0.2">
      <c r="A1" s="16">
        <v>1</v>
      </c>
      <c r="D1" s="17"/>
      <c r="E1" s="17"/>
      <c r="G1" s="17"/>
      <c r="H1" s="17"/>
      <c r="I1" s="17"/>
      <c r="J1" s="17"/>
      <c r="K1" s="17"/>
      <c r="L1" s="17"/>
      <c r="M1" s="54"/>
      <c r="N1" s="54"/>
      <c r="O1" s="41"/>
      <c r="S1" s="17"/>
      <c r="T1" s="17"/>
      <c r="U1" s="17"/>
      <c r="V1" s="17"/>
      <c r="W1" s="17"/>
      <c r="X1" s="17"/>
      <c r="Y1" s="17"/>
    </row>
    <row r="2" spans="1:30" x14ac:dyDescent="0.2">
      <c r="A2" s="19" t="s">
        <v>0</v>
      </c>
      <c r="B2" s="19" t="s">
        <v>27</v>
      </c>
      <c r="C2" s="19" t="s">
        <v>2</v>
      </c>
      <c r="D2" s="19" t="s">
        <v>3</v>
      </c>
      <c r="F2" s="19" t="s">
        <v>118</v>
      </c>
      <c r="G2" s="20" t="s">
        <v>28</v>
      </c>
      <c r="H2" s="19" t="s">
        <v>31</v>
      </c>
      <c r="I2" s="19" t="s">
        <v>93</v>
      </c>
      <c r="J2" s="19" t="s">
        <v>4</v>
      </c>
      <c r="K2" s="19" t="s">
        <v>7</v>
      </c>
      <c r="L2" s="19" t="s">
        <v>10</v>
      </c>
      <c r="M2" s="55" t="s">
        <v>478</v>
      </c>
      <c r="N2" s="55" t="s">
        <v>947</v>
      </c>
      <c r="O2" s="42" t="s">
        <v>185</v>
      </c>
      <c r="P2" s="31" t="s">
        <v>437</v>
      </c>
      <c r="Q2" s="49" t="s">
        <v>440</v>
      </c>
      <c r="R2" s="49" t="s">
        <v>445</v>
      </c>
      <c r="S2" s="20" t="s">
        <v>524</v>
      </c>
      <c r="T2" s="20" t="s">
        <v>527</v>
      </c>
      <c r="U2" s="20" t="s">
        <v>529</v>
      </c>
      <c r="V2" s="20" t="s">
        <v>531</v>
      </c>
      <c r="W2" s="20" t="s">
        <v>533</v>
      </c>
      <c r="X2" s="20" t="s">
        <v>537</v>
      </c>
      <c r="Y2" s="19" t="s">
        <v>11</v>
      </c>
      <c r="Z2" s="20" t="s">
        <v>151</v>
      </c>
      <c r="AA2" s="19" t="s">
        <v>152</v>
      </c>
      <c r="AB2" s="82" t="s">
        <v>2077</v>
      </c>
      <c r="AC2" s="24" t="s">
        <v>186</v>
      </c>
      <c r="AD2" s="19" t="s">
        <v>495</v>
      </c>
    </row>
    <row r="3" spans="1:30" x14ac:dyDescent="0.2">
      <c r="C3" s="16" t="s">
        <v>13</v>
      </c>
      <c r="D3" s="17"/>
      <c r="E3" s="17"/>
      <c r="G3" s="17"/>
      <c r="H3" s="17"/>
      <c r="I3" s="17"/>
      <c r="J3" s="17"/>
      <c r="K3" s="17"/>
      <c r="L3" s="17"/>
      <c r="M3" s="54"/>
      <c r="N3" s="54"/>
      <c r="O3" s="41"/>
      <c r="Q3" s="49"/>
      <c r="R3" s="17" t="s">
        <v>13</v>
      </c>
      <c r="S3" s="18" t="s">
        <v>13</v>
      </c>
      <c r="T3" s="18" t="s">
        <v>13</v>
      </c>
      <c r="U3" s="18" t="s">
        <v>13</v>
      </c>
      <c r="V3" s="17" t="s">
        <v>13</v>
      </c>
      <c r="W3" s="17" t="s">
        <v>13</v>
      </c>
      <c r="X3" s="17" t="s">
        <v>13</v>
      </c>
      <c r="Y3" s="17"/>
      <c r="Z3" s="18" t="s">
        <v>13</v>
      </c>
      <c r="AA3" s="19" t="s">
        <v>13</v>
      </c>
      <c r="AB3" s="82" t="s">
        <v>13</v>
      </c>
      <c r="AC3" s="19" t="s">
        <v>13</v>
      </c>
    </row>
    <row r="4" spans="1:30" x14ac:dyDescent="0.2">
      <c r="D4" s="17"/>
      <c r="E4" s="17"/>
      <c r="G4" s="17"/>
      <c r="H4" s="17"/>
      <c r="I4" s="17"/>
      <c r="J4" s="17"/>
      <c r="K4" s="17"/>
      <c r="L4" s="17"/>
      <c r="M4" s="54" t="s">
        <v>476</v>
      </c>
      <c r="N4" s="54" t="s">
        <v>949</v>
      </c>
      <c r="O4" s="41" t="s">
        <v>187</v>
      </c>
      <c r="P4" s="31" t="s">
        <v>438</v>
      </c>
      <c r="Q4" s="49" t="s">
        <v>442</v>
      </c>
      <c r="R4" s="49" t="s">
        <v>443</v>
      </c>
      <c r="S4" s="17"/>
      <c r="T4" s="17"/>
      <c r="U4" s="17"/>
      <c r="V4" s="17"/>
      <c r="W4" s="17"/>
      <c r="X4" s="17"/>
      <c r="Y4" s="17"/>
      <c r="AC4" s="20"/>
      <c r="AD4" s="19" t="s">
        <v>493</v>
      </c>
    </row>
    <row r="5" spans="1:30" ht="82.5" x14ac:dyDescent="0.2">
      <c r="A5" s="16" t="s">
        <v>14</v>
      </c>
      <c r="B5" s="17" t="s">
        <v>95</v>
      </c>
      <c r="C5" s="60" t="s">
        <v>15</v>
      </c>
      <c r="D5" s="17" t="s">
        <v>16</v>
      </c>
      <c r="E5" s="17"/>
      <c r="F5" s="19" t="s">
        <v>119</v>
      </c>
      <c r="G5" s="21" t="s">
        <v>35</v>
      </c>
      <c r="H5" s="21" t="s">
        <v>155</v>
      </c>
      <c r="I5" s="17" t="s">
        <v>94</v>
      </c>
      <c r="J5" s="21" t="s">
        <v>17</v>
      </c>
      <c r="K5" s="21" t="s">
        <v>21</v>
      </c>
      <c r="L5" s="21" t="s">
        <v>153</v>
      </c>
      <c r="M5" s="69" t="s">
        <v>953</v>
      </c>
      <c r="N5" s="54" t="s">
        <v>951</v>
      </c>
      <c r="O5" s="43" t="s">
        <v>436</v>
      </c>
      <c r="P5" s="27" t="s">
        <v>439</v>
      </c>
      <c r="Q5" s="51" t="s">
        <v>441</v>
      </c>
      <c r="R5" s="51" t="s">
        <v>444</v>
      </c>
      <c r="S5" s="63" t="s">
        <v>535</v>
      </c>
      <c r="T5" s="63" t="s">
        <v>541</v>
      </c>
      <c r="U5" s="63" t="s">
        <v>542</v>
      </c>
      <c r="V5" s="63" t="s">
        <v>543</v>
      </c>
      <c r="W5" s="63" t="s">
        <v>525</v>
      </c>
      <c r="X5" s="18" t="s">
        <v>526</v>
      </c>
      <c r="Y5" s="17" t="s">
        <v>24</v>
      </c>
      <c r="Z5" s="18" t="s">
        <v>2074</v>
      </c>
      <c r="AA5" s="18" t="s">
        <v>150</v>
      </c>
      <c r="AB5" s="83" t="s">
        <v>2076</v>
      </c>
      <c r="AC5" s="20" t="s">
        <v>160</v>
      </c>
      <c r="AD5" s="19" t="s">
        <v>494</v>
      </c>
    </row>
    <row r="6" spans="1:30" x14ac:dyDescent="0.2">
      <c r="A6" s="16">
        <v>1</v>
      </c>
      <c r="B6" s="61">
        <v>10200</v>
      </c>
      <c r="C6" s="16">
        <v>0</v>
      </c>
      <c r="D6" s="61">
        <v>20010200</v>
      </c>
      <c r="E6" s="61" t="s">
        <v>43</v>
      </c>
      <c r="F6" s="19">
        <v>1</v>
      </c>
      <c r="G6" s="61">
        <v>2</v>
      </c>
      <c r="H6" s="61">
        <v>1</v>
      </c>
      <c r="I6" s="61">
        <v>1</v>
      </c>
      <c r="J6" s="61">
        <v>2</v>
      </c>
      <c r="K6" s="61">
        <v>1</v>
      </c>
      <c r="L6" s="61">
        <v>6</v>
      </c>
      <c r="M6" s="55">
        <v>10000009</v>
      </c>
      <c r="N6" s="55">
        <v>20000009</v>
      </c>
      <c r="O6" s="42">
        <v>15000</v>
      </c>
      <c r="P6" s="47">
        <v>8000</v>
      </c>
      <c r="Q6" s="50">
        <v>0</v>
      </c>
      <c r="R6" s="52" t="s">
        <v>490</v>
      </c>
      <c r="Y6" s="61">
        <v>21010200</v>
      </c>
      <c r="Z6" s="71" t="s">
        <v>2070</v>
      </c>
      <c r="AA6" s="70" t="s">
        <v>956</v>
      </c>
      <c r="AB6" s="82" t="s">
        <v>2094</v>
      </c>
      <c r="AC6" s="19" t="s">
        <v>451</v>
      </c>
    </row>
    <row r="7" spans="1:30" x14ac:dyDescent="0.2">
      <c r="A7" s="16">
        <v>2</v>
      </c>
      <c r="B7" s="61">
        <v>10201</v>
      </c>
      <c r="C7" s="16">
        <v>0</v>
      </c>
      <c r="D7" s="61">
        <v>20010201</v>
      </c>
      <c r="E7" s="61" t="s">
        <v>44</v>
      </c>
      <c r="F7" s="19">
        <v>1</v>
      </c>
      <c r="G7" s="61">
        <v>2</v>
      </c>
      <c r="H7" s="61">
        <v>3</v>
      </c>
      <c r="I7" s="61">
        <v>1</v>
      </c>
      <c r="J7" s="61">
        <v>4</v>
      </c>
      <c r="K7" s="61">
        <v>1</v>
      </c>
      <c r="L7" s="61">
        <v>6</v>
      </c>
      <c r="M7" s="55">
        <v>10000001</v>
      </c>
      <c r="N7" s="55">
        <v>20000001</v>
      </c>
      <c r="O7" s="42">
        <v>8000</v>
      </c>
      <c r="P7" s="47">
        <v>8000</v>
      </c>
      <c r="Q7" s="50">
        <v>0</v>
      </c>
      <c r="R7" s="52" t="s">
        <v>490</v>
      </c>
      <c r="Y7" s="61">
        <v>21010201</v>
      </c>
      <c r="Z7" s="79" t="s">
        <v>2087</v>
      </c>
      <c r="AA7" s="70" t="s">
        <v>956</v>
      </c>
      <c r="AB7" s="82" t="s">
        <v>2090</v>
      </c>
      <c r="AC7" s="19" t="s">
        <v>452</v>
      </c>
    </row>
    <row r="8" spans="1:30" x14ac:dyDescent="0.2">
      <c r="A8" s="16">
        <v>3</v>
      </c>
      <c r="B8" s="61">
        <v>10202</v>
      </c>
      <c r="C8" s="16">
        <v>0</v>
      </c>
      <c r="D8" s="61">
        <v>20010202</v>
      </c>
      <c r="E8" s="61" t="s">
        <v>45</v>
      </c>
      <c r="F8" s="19">
        <v>0</v>
      </c>
      <c r="G8" s="61">
        <v>2</v>
      </c>
      <c r="H8" s="61">
        <v>2</v>
      </c>
      <c r="I8" s="61">
        <v>1</v>
      </c>
      <c r="J8" s="61">
        <v>3</v>
      </c>
      <c r="K8" s="61">
        <v>2</v>
      </c>
      <c r="L8" s="61">
        <v>6</v>
      </c>
      <c r="M8" s="55">
        <v>10000014</v>
      </c>
      <c r="N8" s="55">
        <v>20000014</v>
      </c>
      <c r="O8" s="42">
        <v>10000</v>
      </c>
      <c r="P8" s="47">
        <v>8000</v>
      </c>
      <c r="Q8" s="50">
        <v>0</v>
      </c>
      <c r="R8" s="52" t="s">
        <v>490</v>
      </c>
      <c r="Y8" s="61">
        <v>21010202</v>
      </c>
      <c r="Z8" s="53" t="s">
        <v>481</v>
      </c>
      <c r="AA8" s="70" t="s">
        <v>956</v>
      </c>
      <c r="AB8" s="82" t="s">
        <v>40</v>
      </c>
      <c r="AC8" s="19" t="s">
        <v>453</v>
      </c>
    </row>
    <row r="9" spans="1:30" x14ac:dyDescent="0.2">
      <c r="A9" s="16">
        <v>4</v>
      </c>
      <c r="B9" s="61">
        <v>10203</v>
      </c>
      <c r="C9" s="16">
        <v>0</v>
      </c>
      <c r="D9" s="61">
        <v>20010203</v>
      </c>
      <c r="E9" s="61" t="s">
        <v>46</v>
      </c>
      <c r="F9" s="19">
        <v>0</v>
      </c>
      <c r="G9" s="61">
        <v>2</v>
      </c>
      <c r="H9" s="61">
        <v>1</v>
      </c>
      <c r="I9" s="61">
        <v>1</v>
      </c>
      <c r="J9" s="61">
        <v>2</v>
      </c>
      <c r="K9" s="61">
        <v>2</v>
      </c>
      <c r="L9" s="61">
        <v>6</v>
      </c>
      <c r="M9" s="55">
        <v>10000015</v>
      </c>
      <c r="N9" s="55">
        <v>20000015</v>
      </c>
      <c r="O9" s="42">
        <v>10000</v>
      </c>
      <c r="P9" s="47">
        <v>8000</v>
      </c>
      <c r="Q9" s="50">
        <v>0</v>
      </c>
      <c r="R9" s="52" t="s">
        <v>490</v>
      </c>
      <c r="Y9" s="61">
        <v>21010203</v>
      </c>
      <c r="Z9" s="53" t="s">
        <v>481</v>
      </c>
      <c r="AA9" s="18" t="s">
        <v>484</v>
      </c>
      <c r="AB9" s="82" t="s">
        <v>40</v>
      </c>
      <c r="AC9" s="19" t="s">
        <v>454</v>
      </c>
    </row>
    <row r="10" spans="1:30" x14ac:dyDescent="0.2">
      <c r="A10" s="16">
        <v>5</v>
      </c>
      <c r="B10" s="61">
        <v>10204</v>
      </c>
      <c r="C10" s="16">
        <v>0</v>
      </c>
      <c r="D10" s="61">
        <v>20010204</v>
      </c>
      <c r="E10" s="61" t="s">
        <v>47</v>
      </c>
      <c r="F10" s="19">
        <v>1</v>
      </c>
      <c r="G10" s="61">
        <v>2</v>
      </c>
      <c r="H10" s="61">
        <v>4</v>
      </c>
      <c r="I10" s="61">
        <v>1</v>
      </c>
      <c r="J10" s="61">
        <v>5</v>
      </c>
      <c r="K10" s="61">
        <v>1</v>
      </c>
      <c r="L10" s="61">
        <v>6</v>
      </c>
      <c r="M10" s="55">
        <v>10000002</v>
      </c>
      <c r="N10" s="55">
        <v>20000002</v>
      </c>
      <c r="O10" s="42">
        <v>8000</v>
      </c>
      <c r="P10" s="47">
        <v>8000</v>
      </c>
      <c r="Q10" s="50">
        <v>1</v>
      </c>
      <c r="R10" s="52" t="s">
        <v>490</v>
      </c>
      <c r="Y10" s="61">
        <v>21010204</v>
      </c>
      <c r="Z10" s="53" t="s">
        <v>2066</v>
      </c>
      <c r="AA10" s="18" t="s">
        <v>956</v>
      </c>
      <c r="AB10" s="82" t="s">
        <v>2088</v>
      </c>
      <c r="AC10" s="19" t="s">
        <v>455</v>
      </c>
    </row>
    <row r="11" spans="1:30" x14ac:dyDescent="0.2">
      <c r="A11" s="16">
        <v>6</v>
      </c>
      <c r="B11" s="61">
        <v>10300</v>
      </c>
      <c r="C11" s="16">
        <v>0</v>
      </c>
      <c r="D11" s="61">
        <v>20010300</v>
      </c>
      <c r="E11" s="61" t="s">
        <v>48</v>
      </c>
      <c r="F11" s="19">
        <v>0</v>
      </c>
      <c r="G11" s="61">
        <v>2</v>
      </c>
      <c r="H11" s="61">
        <v>2</v>
      </c>
      <c r="I11" s="61">
        <v>1</v>
      </c>
      <c r="J11" s="61">
        <v>3</v>
      </c>
      <c r="K11" s="61">
        <v>3</v>
      </c>
      <c r="L11" s="61">
        <v>6</v>
      </c>
      <c r="M11" s="55">
        <v>10000026</v>
      </c>
      <c r="N11" s="55">
        <v>20000026</v>
      </c>
      <c r="O11" s="42">
        <v>10000</v>
      </c>
      <c r="P11" s="47">
        <v>8000</v>
      </c>
      <c r="Q11" s="50">
        <v>0</v>
      </c>
      <c r="R11" s="52" t="s">
        <v>490</v>
      </c>
      <c r="Y11" s="61">
        <v>21010300</v>
      </c>
      <c r="Z11" s="53" t="s">
        <v>481</v>
      </c>
      <c r="AA11" s="18" t="s">
        <v>485</v>
      </c>
      <c r="AB11" s="82" t="s">
        <v>40</v>
      </c>
      <c r="AC11" s="19" t="s">
        <v>456</v>
      </c>
    </row>
    <row r="12" spans="1:30" x14ac:dyDescent="0.2">
      <c r="A12" s="16">
        <v>7</v>
      </c>
      <c r="B12" s="61">
        <v>10301</v>
      </c>
      <c r="C12" s="16">
        <v>0</v>
      </c>
      <c r="D12" s="61">
        <v>20010301</v>
      </c>
      <c r="E12" s="61" t="s">
        <v>49</v>
      </c>
      <c r="F12" s="19">
        <v>0</v>
      </c>
      <c r="G12" s="61">
        <v>2</v>
      </c>
      <c r="H12" s="61">
        <v>3</v>
      </c>
      <c r="I12" s="61">
        <v>1</v>
      </c>
      <c r="J12" s="61">
        <v>4</v>
      </c>
      <c r="K12" s="61">
        <v>3</v>
      </c>
      <c r="L12" s="61">
        <v>6</v>
      </c>
      <c r="M12" s="55">
        <v>10000027</v>
      </c>
      <c r="N12" s="55">
        <v>20000027</v>
      </c>
      <c r="O12" s="42">
        <v>10000</v>
      </c>
      <c r="P12" s="47">
        <v>8000</v>
      </c>
      <c r="Q12" s="50">
        <v>0</v>
      </c>
      <c r="R12" s="52" t="s">
        <v>490</v>
      </c>
      <c r="Y12" s="61">
        <v>21010301</v>
      </c>
      <c r="Z12" s="53" t="s">
        <v>481</v>
      </c>
      <c r="AA12" s="18" t="s">
        <v>485</v>
      </c>
      <c r="AB12" s="82" t="s">
        <v>40</v>
      </c>
      <c r="AC12" s="19" t="s">
        <v>456</v>
      </c>
    </row>
    <row r="13" spans="1:30" x14ac:dyDescent="0.2">
      <c r="A13" s="16">
        <v>8</v>
      </c>
      <c r="B13" s="61">
        <v>10302</v>
      </c>
      <c r="C13" s="16">
        <v>0</v>
      </c>
      <c r="D13" s="61">
        <v>20010302</v>
      </c>
      <c r="E13" s="61" t="s">
        <v>50</v>
      </c>
      <c r="F13" s="19">
        <v>0</v>
      </c>
      <c r="G13" s="61">
        <v>2</v>
      </c>
      <c r="H13" s="61">
        <v>4</v>
      </c>
      <c r="I13" s="61">
        <v>1</v>
      </c>
      <c r="J13" s="61">
        <v>5</v>
      </c>
      <c r="K13" s="61">
        <v>3</v>
      </c>
      <c r="L13" s="61">
        <v>6</v>
      </c>
      <c r="M13" s="55">
        <v>10000028</v>
      </c>
      <c r="N13" s="55">
        <v>20000028</v>
      </c>
      <c r="O13" s="42">
        <v>10000</v>
      </c>
      <c r="P13" s="47">
        <v>8000</v>
      </c>
      <c r="Q13" s="50">
        <v>1</v>
      </c>
      <c r="R13" s="52" t="s">
        <v>490</v>
      </c>
      <c r="Y13" s="61">
        <v>21010302</v>
      </c>
      <c r="Z13" s="53" t="s">
        <v>481</v>
      </c>
      <c r="AA13" s="18" t="s">
        <v>485</v>
      </c>
      <c r="AB13" s="82" t="s">
        <v>40</v>
      </c>
      <c r="AC13" s="19" t="s">
        <v>456</v>
      </c>
    </row>
    <row r="14" spans="1:30" x14ac:dyDescent="0.2">
      <c r="A14" s="16">
        <v>9</v>
      </c>
      <c r="B14" s="61">
        <v>10400</v>
      </c>
      <c r="C14" s="16">
        <v>0</v>
      </c>
      <c r="D14" s="61">
        <v>20010400</v>
      </c>
      <c r="E14" s="61" t="s">
        <v>51</v>
      </c>
      <c r="F14" s="19">
        <v>0</v>
      </c>
      <c r="G14" s="61">
        <v>2</v>
      </c>
      <c r="H14" s="61">
        <v>3</v>
      </c>
      <c r="I14" s="61">
        <v>1</v>
      </c>
      <c r="J14" s="61">
        <v>4</v>
      </c>
      <c r="K14" s="61">
        <v>4</v>
      </c>
      <c r="L14" s="61">
        <v>6</v>
      </c>
      <c r="M14" s="55">
        <v>10000042</v>
      </c>
      <c r="N14" s="55">
        <v>20000042</v>
      </c>
      <c r="O14" s="42">
        <v>10000</v>
      </c>
      <c r="P14" s="47">
        <v>8000</v>
      </c>
      <c r="Q14" s="50">
        <v>0</v>
      </c>
      <c r="R14" s="52" t="s">
        <v>490</v>
      </c>
      <c r="Y14" s="61">
        <v>21010400</v>
      </c>
      <c r="Z14" s="71" t="s">
        <v>979</v>
      </c>
      <c r="AA14" s="70" t="s">
        <v>956</v>
      </c>
      <c r="AB14" s="82" t="s">
        <v>40</v>
      </c>
      <c r="AC14" s="19" t="s">
        <v>456</v>
      </c>
    </row>
    <row r="15" spans="1:30" x14ac:dyDescent="0.2">
      <c r="A15" s="16">
        <v>10</v>
      </c>
      <c r="B15" s="61">
        <v>10401</v>
      </c>
      <c r="C15" s="16">
        <v>0</v>
      </c>
      <c r="D15" s="61">
        <v>20010401</v>
      </c>
      <c r="E15" s="61" t="s">
        <v>52</v>
      </c>
      <c r="F15" s="19">
        <v>0</v>
      </c>
      <c r="G15" s="61">
        <v>2</v>
      </c>
      <c r="H15" s="61">
        <v>3</v>
      </c>
      <c r="I15" s="61">
        <v>1</v>
      </c>
      <c r="J15" s="61">
        <v>4</v>
      </c>
      <c r="K15" s="61">
        <v>4</v>
      </c>
      <c r="L15" s="61">
        <v>6</v>
      </c>
      <c r="M15" s="55">
        <v>10000043</v>
      </c>
      <c r="N15" s="55">
        <v>20000043</v>
      </c>
      <c r="O15" s="42">
        <v>10000</v>
      </c>
      <c r="P15" s="47">
        <v>8000</v>
      </c>
      <c r="Q15" s="50">
        <v>0</v>
      </c>
      <c r="R15" s="52" t="s">
        <v>490</v>
      </c>
      <c r="Y15" s="61">
        <v>21010401</v>
      </c>
      <c r="Z15" s="53" t="s">
        <v>481</v>
      </c>
      <c r="AA15" s="18" t="s">
        <v>485</v>
      </c>
      <c r="AB15" s="82" t="s">
        <v>40</v>
      </c>
      <c r="AC15" s="19" t="s">
        <v>456</v>
      </c>
    </row>
    <row r="16" spans="1:30" x14ac:dyDescent="0.2">
      <c r="A16" s="16">
        <v>11</v>
      </c>
      <c r="B16" s="61">
        <v>10402</v>
      </c>
      <c r="C16" s="16">
        <v>0</v>
      </c>
      <c r="D16" s="61">
        <v>20010402</v>
      </c>
      <c r="E16" s="61" t="s">
        <v>53</v>
      </c>
      <c r="F16" s="19">
        <v>0</v>
      </c>
      <c r="G16" s="61">
        <v>2</v>
      </c>
      <c r="H16" s="61">
        <v>2</v>
      </c>
      <c r="I16" s="61">
        <v>1</v>
      </c>
      <c r="J16" s="61">
        <v>3</v>
      </c>
      <c r="K16" s="61">
        <v>4</v>
      </c>
      <c r="L16" s="61">
        <v>6</v>
      </c>
      <c r="M16" s="55">
        <v>10000044</v>
      </c>
      <c r="N16" s="55">
        <v>20000044</v>
      </c>
      <c r="O16" s="42">
        <v>10000</v>
      </c>
      <c r="P16" s="47">
        <v>8000</v>
      </c>
      <c r="Q16" s="50">
        <v>0</v>
      </c>
      <c r="R16" s="52" t="s">
        <v>490</v>
      </c>
      <c r="Y16" s="61">
        <v>21010402</v>
      </c>
      <c r="Z16" s="53" t="s">
        <v>481</v>
      </c>
      <c r="AA16" s="18" t="s">
        <v>485</v>
      </c>
      <c r="AB16" s="82" t="s">
        <v>40</v>
      </c>
      <c r="AC16" s="19" t="s">
        <v>456</v>
      </c>
    </row>
    <row r="17" spans="1:30" x14ac:dyDescent="0.2">
      <c r="A17" s="16">
        <v>12</v>
      </c>
      <c r="B17" s="61">
        <v>10500</v>
      </c>
      <c r="C17" s="16">
        <v>0</v>
      </c>
      <c r="D17" s="61">
        <v>20010500</v>
      </c>
      <c r="E17" s="61" t="s">
        <v>54</v>
      </c>
      <c r="F17" s="19">
        <v>0</v>
      </c>
      <c r="G17" s="61">
        <v>2</v>
      </c>
      <c r="H17" s="61">
        <v>4</v>
      </c>
      <c r="I17" s="61">
        <v>1</v>
      </c>
      <c r="J17" s="61">
        <v>5</v>
      </c>
      <c r="K17" s="61">
        <v>5</v>
      </c>
      <c r="L17" s="61">
        <v>6</v>
      </c>
      <c r="M17" s="55">
        <v>10000057</v>
      </c>
      <c r="N17" s="55">
        <v>20000057</v>
      </c>
      <c r="O17" s="42">
        <v>10000</v>
      </c>
      <c r="P17" s="47">
        <v>8000</v>
      </c>
      <c r="Q17" s="50">
        <v>1</v>
      </c>
      <c r="R17" s="52" t="s">
        <v>490</v>
      </c>
      <c r="Y17" s="61">
        <v>21010500</v>
      </c>
      <c r="Z17" s="53" t="s">
        <v>481</v>
      </c>
      <c r="AA17" s="18" t="s">
        <v>485</v>
      </c>
      <c r="AB17" s="82" t="s">
        <v>40</v>
      </c>
      <c r="AC17" s="19" t="s">
        <v>456</v>
      </c>
    </row>
    <row r="18" spans="1:30" x14ac:dyDescent="0.2">
      <c r="A18" s="16">
        <v>13</v>
      </c>
      <c r="B18" s="61">
        <v>10501</v>
      </c>
      <c r="C18" s="16">
        <v>0</v>
      </c>
      <c r="D18" s="61">
        <v>20010501</v>
      </c>
      <c r="E18" s="61" t="s">
        <v>55</v>
      </c>
      <c r="F18" s="19">
        <v>0</v>
      </c>
      <c r="G18" s="61">
        <v>2</v>
      </c>
      <c r="H18" s="61">
        <v>3</v>
      </c>
      <c r="I18" s="61">
        <v>1</v>
      </c>
      <c r="J18" s="61">
        <v>4</v>
      </c>
      <c r="K18" s="61">
        <v>5</v>
      </c>
      <c r="L18" s="61">
        <v>6</v>
      </c>
      <c r="M18" s="55">
        <v>10000058</v>
      </c>
      <c r="N18" s="55">
        <v>20000058</v>
      </c>
      <c r="O18" s="42">
        <v>10000</v>
      </c>
      <c r="P18" s="47">
        <v>8000</v>
      </c>
      <c r="Q18" s="50">
        <v>0</v>
      </c>
      <c r="R18" s="52" t="s">
        <v>490</v>
      </c>
      <c r="Y18" s="61">
        <v>21010501</v>
      </c>
      <c r="Z18" s="53" t="s">
        <v>481</v>
      </c>
      <c r="AA18" s="18" t="s">
        <v>485</v>
      </c>
      <c r="AB18" s="82" t="s">
        <v>40</v>
      </c>
      <c r="AC18" s="19" t="s">
        <v>456</v>
      </c>
    </row>
    <row r="19" spans="1:30" x14ac:dyDescent="0.2">
      <c r="A19" s="16">
        <v>14</v>
      </c>
      <c r="B19" s="61">
        <v>21110</v>
      </c>
      <c r="C19" s="16">
        <v>0</v>
      </c>
      <c r="D19" s="61">
        <v>20021110</v>
      </c>
      <c r="E19" s="61" t="s">
        <v>206</v>
      </c>
      <c r="F19" s="19">
        <v>1</v>
      </c>
      <c r="G19" s="61">
        <v>0</v>
      </c>
      <c r="H19" s="61">
        <v>1</v>
      </c>
      <c r="I19" s="61">
        <v>1</v>
      </c>
      <c r="J19" s="61">
        <v>2</v>
      </c>
      <c r="K19" s="61">
        <v>1</v>
      </c>
      <c r="L19" s="61">
        <v>1</v>
      </c>
      <c r="M19" s="55">
        <v>10000012</v>
      </c>
      <c r="N19" s="55">
        <v>20000012</v>
      </c>
      <c r="O19" s="42">
        <v>10000</v>
      </c>
      <c r="P19" s="47">
        <v>8000</v>
      </c>
      <c r="Q19" s="50">
        <v>0</v>
      </c>
      <c r="R19" s="52" t="s">
        <v>490</v>
      </c>
      <c r="Y19" s="61">
        <v>21021110</v>
      </c>
      <c r="Z19" s="71" t="s">
        <v>955</v>
      </c>
      <c r="AA19" s="70" t="s">
        <v>956</v>
      </c>
      <c r="AB19" s="82" t="s">
        <v>2095</v>
      </c>
      <c r="AC19" s="19" t="s">
        <v>457</v>
      </c>
      <c r="AD19" s="19">
        <v>20111</v>
      </c>
    </row>
    <row r="20" spans="1:30" x14ac:dyDescent="0.2">
      <c r="A20" s="16">
        <v>15</v>
      </c>
      <c r="B20" s="61">
        <v>21120</v>
      </c>
      <c r="C20" s="16">
        <v>0</v>
      </c>
      <c r="D20" s="61">
        <v>20021120</v>
      </c>
      <c r="E20" s="61" t="s">
        <v>57</v>
      </c>
      <c r="F20" s="19">
        <v>1</v>
      </c>
      <c r="G20" s="61">
        <v>0</v>
      </c>
      <c r="H20" s="61">
        <v>3</v>
      </c>
      <c r="I20" s="61">
        <v>1</v>
      </c>
      <c r="J20" s="61">
        <v>4</v>
      </c>
      <c r="K20" s="61">
        <v>1</v>
      </c>
      <c r="L20" s="61">
        <v>2</v>
      </c>
      <c r="M20" s="55">
        <v>10000008</v>
      </c>
      <c r="N20" s="55">
        <v>20000008</v>
      </c>
      <c r="O20" s="42">
        <v>12000</v>
      </c>
      <c r="P20" s="47">
        <v>8000</v>
      </c>
      <c r="Q20" s="50">
        <v>0</v>
      </c>
      <c r="R20" s="52" t="s">
        <v>490</v>
      </c>
      <c r="S20" s="64"/>
      <c r="T20" s="20"/>
      <c r="U20" s="20"/>
      <c r="V20" s="20"/>
      <c r="W20" s="64"/>
      <c r="X20" s="64"/>
      <c r="Y20" s="61">
        <v>21021120</v>
      </c>
      <c r="Z20" s="64" t="s">
        <v>2069</v>
      </c>
      <c r="AA20" s="70" t="s">
        <v>956</v>
      </c>
      <c r="AB20" s="82" t="s">
        <v>2091</v>
      </c>
      <c r="AC20" s="19" t="s">
        <v>458</v>
      </c>
      <c r="AD20" s="19">
        <v>20111</v>
      </c>
    </row>
    <row r="21" spans="1:30" x14ac:dyDescent="0.2">
      <c r="A21" s="16">
        <v>16</v>
      </c>
      <c r="B21" s="61">
        <v>21130</v>
      </c>
      <c r="C21" s="16">
        <v>0</v>
      </c>
      <c r="D21" s="61">
        <v>20021130</v>
      </c>
      <c r="E21" s="61" t="s">
        <v>59</v>
      </c>
      <c r="F21" s="19">
        <v>1</v>
      </c>
      <c r="G21" s="61">
        <v>0</v>
      </c>
      <c r="H21" s="61">
        <v>1</v>
      </c>
      <c r="I21" s="61">
        <v>1</v>
      </c>
      <c r="J21" s="61">
        <v>2</v>
      </c>
      <c r="K21" s="61">
        <v>1</v>
      </c>
      <c r="L21" s="61">
        <v>3</v>
      </c>
      <c r="M21" s="55">
        <v>10000005</v>
      </c>
      <c r="N21" s="55">
        <v>20000005</v>
      </c>
      <c r="O21" s="42">
        <v>10000</v>
      </c>
      <c r="P21" s="47">
        <v>8000</v>
      </c>
      <c r="Q21" s="50">
        <v>0</v>
      </c>
      <c r="R21" s="52" t="s">
        <v>490</v>
      </c>
      <c r="Y21" s="61">
        <v>21021130</v>
      </c>
      <c r="Z21" s="53" t="s">
        <v>955</v>
      </c>
      <c r="AA21" s="18" t="s">
        <v>956</v>
      </c>
      <c r="AB21" s="82" t="s">
        <v>2096</v>
      </c>
      <c r="AC21" s="19" t="s">
        <v>459</v>
      </c>
      <c r="AD21" s="19">
        <v>20111</v>
      </c>
    </row>
    <row r="22" spans="1:30" x14ac:dyDescent="0.2">
      <c r="A22" s="16">
        <v>17</v>
      </c>
      <c r="B22" s="61">
        <v>21140</v>
      </c>
      <c r="C22" s="16">
        <v>0</v>
      </c>
      <c r="D22" s="61">
        <v>20021140</v>
      </c>
      <c r="E22" s="61" t="s">
        <v>208</v>
      </c>
      <c r="F22" s="19">
        <v>1</v>
      </c>
      <c r="G22" s="61">
        <v>0</v>
      </c>
      <c r="H22" s="61">
        <v>3</v>
      </c>
      <c r="I22" s="61">
        <v>1</v>
      </c>
      <c r="J22" s="61">
        <v>4</v>
      </c>
      <c r="K22" s="61">
        <v>1</v>
      </c>
      <c r="L22" s="61">
        <v>4</v>
      </c>
      <c r="M22" s="55">
        <v>10000011</v>
      </c>
      <c r="N22" s="55">
        <v>20000011</v>
      </c>
      <c r="O22" s="42">
        <v>15000</v>
      </c>
      <c r="P22" s="47">
        <v>8000</v>
      </c>
      <c r="Q22" s="50">
        <v>0</v>
      </c>
      <c r="R22" s="52" t="s">
        <v>490</v>
      </c>
      <c r="Y22" s="61">
        <v>21021140</v>
      </c>
      <c r="Z22" s="74" t="s">
        <v>2068</v>
      </c>
      <c r="AA22" s="70" t="s">
        <v>956</v>
      </c>
      <c r="AB22" s="82" t="s">
        <v>2099</v>
      </c>
      <c r="AC22" s="19" t="s">
        <v>460</v>
      </c>
      <c r="AD22" s="19">
        <v>20111</v>
      </c>
    </row>
    <row r="23" spans="1:30" x14ac:dyDescent="0.2">
      <c r="A23" s="16">
        <v>18</v>
      </c>
      <c r="B23" s="61">
        <v>21150</v>
      </c>
      <c r="C23" s="16">
        <v>0</v>
      </c>
      <c r="D23" s="61">
        <v>20021150</v>
      </c>
      <c r="E23" s="61" t="s">
        <v>480</v>
      </c>
      <c r="F23" s="19">
        <v>1</v>
      </c>
      <c r="G23" s="61">
        <v>0</v>
      </c>
      <c r="H23" s="61">
        <v>3</v>
      </c>
      <c r="I23" s="61">
        <v>1</v>
      </c>
      <c r="J23" s="61">
        <v>4</v>
      </c>
      <c r="K23" s="61">
        <v>1</v>
      </c>
      <c r="L23" s="61">
        <v>5</v>
      </c>
      <c r="M23" s="55">
        <v>10000010</v>
      </c>
      <c r="N23" s="55">
        <v>20000010</v>
      </c>
      <c r="O23" s="42">
        <v>12000</v>
      </c>
      <c r="P23" s="47">
        <v>8000</v>
      </c>
      <c r="Q23" s="50">
        <v>0</v>
      </c>
      <c r="R23" s="52" t="s">
        <v>490</v>
      </c>
      <c r="Y23" s="61">
        <v>21021150</v>
      </c>
      <c r="Z23" s="79" t="s">
        <v>2071</v>
      </c>
      <c r="AA23" s="70" t="s">
        <v>956</v>
      </c>
      <c r="AB23" s="82" t="s">
        <v>2101</v>
      </c>
      <c r="AC23" s="19" t="s">
        <v>461</v>
      </c>
      <c r="AD23" s="19">
        <v>20111</v>
      </c>
    </row>
    <row r="24" spans="1:30" x14ac:dyDescent="0.2">
      <c r="A24" s="16">
        <v>19</v>
      </c>
      <c r="B24" s="61">
        <v>21210</v>
      </c>
      <c r="C24" s="16">
        <v>0</v>
      </c>
      <c r="D24" s="61">
        <v>20021210</v>
      </c>
      <c r="E24" s="61" t="s">
        <v>56</v>
      </c>
      <c r="F24" s="19">
        <v>0</v>
      </c>
      <c r="G24" s="61">
        <v>0</v>
      </c>
      <c r="H24" s="61">
        <v>1</v>
      </c>
      <c r="I24" s="61">
        <v>1</v>
      </c>
      <c r="J24" s="61">
        <v>2</v>
      </c>
      <c r="K24" s="61">
        <v>2</v>
      </c>
      <c r="L24" s="61">
        <v>1</v>
      </c>
      <c r="M24" s="55">
        <v>10000016</v>
      </c>
      <c r="N24" s="55">
        <v>20000016</v>
      </c>
      <c r="O24" s="42">
        <v>10000</v>
      </c>
      <c r="P24" s="47">
        <v>8000</v>
      </c>
      <c r="Q24" s="50">
        <v>0</v>
      </c>
      <c r="R24" s="52" t="s">
        <v>490</v>
      </c>
      <c r="Y24" s="61">
        <v>21021210</v>
      </c>
      <c r="Z24" s="53" t="s">
        <v>481</v>
      </c>
      <c r="AA24" s="76" t="s">
        <v>486</v>
      </c>
      <c r="AB24" s="82" t="s">
        <v>40</v>
      </c>
      <c r="AC24" s="19" t="s">
        <v>462</v>
      </c>
      <c r="AD24" s="19">
        <v>20111</v>
      </c>
    </row>
    <row r="25" spans="1:30" x14ac:dyDescent="0.2">
      <c r="A25" s="16">
        <v>20</v>
      </c>
      <c r="B25" s="61">
        <v>21220</v>
      </c>
      <c r="C25" s="16">
        <v>0</v>
      </c>
      <c r="D25" s="61">
        <v>20021220</v>
      </c>
      <c r="E25" s="61" t="s">
        <v>209</v>
      </c>
      <c r="F25" s="19">
        <v>0</v>
      </c>
      <c r="G25" s="61">
        <v>0</v>
      </c>
      <c r="H25" s="61">
        <v>1</v>
      </c>
      <c r="I25" s="61">
        <v>1</v>
      </c>
      <c r="J25" s="61">
        <v>2</v>
      </c>
      <c r="K25" s="61">
        <v>2</v>
      </c>
      <c r="L25" s="61">
        <v>2</v>
      </c>
      <c r="M25" s="55">
        <v>10000017</v>
      </c>
      <c r="N25" s="55">
        <v>20000017</v>
      </c>
      <c r="O25" s="42">
        <v>10000</v>
      </c>
      <c r="P25" s="47">
        <v>8000</v>
      </c>
      <c r="Q25" s="50">
        <v>0</v>
      </c>
      <c r="R25" s="52" t="s">
        <v>490</v>
      </c>
      <c r="Y25" s="61">
        <v>21021220</v>
      </c>
      <c r="Z25" s="53" t="s">
        <v>481</v>
      </c>
      <c r="AA25" s="18" t="s">
        <v>486</v>
      </c>
      <c r="AB25" s="82" t="s">
        <v>40</v>
      </c>
      <c r="AC25" s="19" t="s">
        <v>463</v>
      </c>
      <c r="AD25" s="19">
        <v>20111</v>
      </c>
    </row>
    <row r="26" spans="1:30" x14ac:dyDescent="0.2">
      <c r="A26" s="16">
        <v>21</v>
      </c>
      <c r="B26" s="61">
        <v>21230</v>
      </c>
      <c r="C26" s="16">
        <v>0</v>
      </c>
      <c r="D26" s="61">
        <v>20021230</v>
      </c>
      <c r="E26" s="61" t="s">
        <v>210</v>
      </c>
      <c r="F26" s="19">
        <v>0</v>
      </c>
      <c r="G26" s="61">
        <v>0</v>
      </c>
      <c r="H26" s="61">
        <v>1</v>
      </c>
      <c r="I26" s="61">
        <v>1</v>
      </c>
      <c r="J26" s="61">
        <v>2</v>
      </c>
      <c r="K26" s="61">
        <v>2</v>
      </c>
      <c r="L26" s="61">
        <v>3</v>
      </c>
      <c r="M26" s="55">
        <v>10000018</v>
      </c>
      <c r="N26" s="55">
        <v>20000018</v>
      </c>
      <c r="O26" s="42">
        <v>10000</v>
      </c>
      <c r="P26" s="47">
        <v>8000</v>
      </c>
      <c r="Q26" s="50">
        <v>0</v>
      </c>
      <c r="R26" s="52" t="s">
        <v>490</v>
      </c>
      <c r="Y26" s="61">
        <v>21021230</v>
      </c>
      <c r="Z26" s="53" t="s">
        <v>481</v>
      </c>
      <c r="AA26" s="18" t="s">
        <v>487</v>
      </c>
      <c r="AB26" s="82" t="s">
        <v>40</v>
      </c>
      <c r="AC26" s="19" t="s">
        <v>464</v>
      </c>
      <c r="AD26" s="19">
        <v>20111</v>
      </c>
    </row>
    <row r="27" spans="1:30" x14ac:dyDescent="0.2">
      <c r="A27" s="16">
        <v>22</v>
      </c>
      <c r="B27" s="61">
        <v>21240</v>
      </c>
      <c r="C27" s="16">
        <v>0</v>
      </c>
      <c r="D27" s="61">
        <v>20021240</v>
      </c>
      <c r="E27" s="61" t="s">
        <v>154</v>
      </c>
      <c r="F27" s="19">
        <v>0</v>
      </c>
      <c r="G27" s="61">
        <v>0</v>
      </c>
      <c r="H27" s="61">
        <v>1</v>
      </c>
      <c r="I27" s="61">
        <v>1</v>
      </c>
      <c r="J27" s="61">
        <v>2</v>
      </c>
      <c r="K27" s="61">
        <v>2</v>
      </c>
      <c r="L27" s="61">
        <v>4</v>
      </c>
      <c r="M27" s="55">
        <v>10000019</v>
      </c>
      <c r="N27" s="55">
        <v>20000019</v>
      </c>
      <c r="O27" s="42">
        <v>10000</v>
      </c>
      <c r="P27" s="47">
        <v>8000</v>
      </c>
      <c r="Q27" s="50">
        <v>0</v>
      </c>
      <c r="R27" s="52" t="s">
        <v>490</v>
      </c>
      <c r="Y27" s="61">
        <v>21021240</v>
      </c>
      <c r="Z27" s="53" t="s">
        <v>481</v>
      </c>
      <c r="AA27" s="59" t="s">
        <v>485</v>
      </c>
      <c r="AB27" s="82" t="s">
        <v>40</v>
      </c>
      <c r="AC27" s="19" t="s">
        <v>465</v>
      </c>
      <c r="AD27" s="19">
        <v>20111</v>
      </c>
    </row>
    <row r="28" spans="1:30" x14ac:dyDescent="0.2">
      <c r="A28" s="16">
        <v>23</v>
      </c>
      <c r="B28" s="61">
        <v>21250</v>
      </c>
      <c r="C28" s="16">
        <v>0</v>
      </c>
      <c r="D28" s="61">
        <v>20021250</v>
      </c>
      <c r="E28" s="61" t="s">
        <v>211</v>
      </c>
      <c r="F28" s="19">
        <v>0</v>
      </c>
      <c r="G28" s="61">
        <v>0</v>
      </c>
      <c r="H28" s="61">
        <v>2</v>
      </c>
      <c r="I28" s="61">
        <v>1</v>
      </c>
      <c r="J28" s="61">
        <v>3</v>
      </c>
      <c r="K28" s="61">
        <v>2</v>
      </c>
      <c r="L28" s="61">
        <v>5</v>
      </c>
      <c r="M28" s="55">
        <v>10000020</v>
      </c>
      <c r="N28" s="55">
        <v>20000020</v>
      </c>
      <c r="O28" s="42">
        <v>10000</v>
      </c>
      <c r="P28" s="47">
        <v>8000</v>
      </c>
      <c r="Q28" s="50">
        <v>0</v>
      </c>
      <c r="R28" s="52" t="s">
        <v>490</v>
      </c>
      <c r="Y28" s="61">
        <v>21021250</v>
      </c>
      <c r="Z28" s="53" t="s">
        <v>481</v>
      </c>
      <c r="AA28" s="18" t="s">
        <v>485</v>
      </c>
      <c r="AB28" s="82" t="s">
        <v>40</v>
      </c>
      <c r="AC28" s="19" t="s">
        <v>466</v>
      </c>
      <c r="AD28" s="19">
        <v>20111</v>
      </c>
    </row>
    <row r="29" spans="1:30" x14ac:dyDescent="0.2">
      <c r="A29" s="16">
        <v>24</v>
      </c>
      <c r="B29" s="61">
        <v>21310</v>
      </c>
      <c r="C29" s="16">
        <v>0</v>
      </c>
      <c r="D29" s="61">
        <v>20021310</v>
      </c>
      <c r="E29" s="61" t="s">
        <v>227</v>
      </c>
      <c r="F29" s="19">
        <v>0</v>
      </c>
      <c r="G29" s="61">
        <v>0</v>
      </c>
      <c r="H29" s="61">
        <v>1</v>
      </c>
      <c r="I29" s="61">
        <v>1</v>
      </c>
      <c r="J29" s="61">
        <v>2</v>
      </c>
      <c r="K29" s="61">
        <v>3</v>
      </c>
      <c r="L29" s="61">
        <v>1</v>
      </c>
      <c r="M29" s="55">
        <v>10000029</v>
      </c>
      <c r="N29" s="55">
        <v>20000029</v>
      </c>
      <c r="O29" s="42">
        <v>10000</v>
      </c>
      <c r="P29" s="47">
        <v>8000</v>
      </c>
      <c r="Q29" s="50">
        <v>0</v>
      </c>
      <c r="R29" s="52" t="s">
        <v>490</v>
      </c>
      <c r="Y29" s="61">
        <v>21021310</v>
      </c>
      <c r="Z29" s="53" t="s">
        <v>481</v>
      </c>
      <c r="AA29" s="18" t="s">
        <v>485</v>
      </c>
      <c r="AB29" s="82" t="s">
        <v>40</v>
      </c>
      <c r="AC29" s="19" t="s">
        <v>456</v>
      </c>
      <c r="AD29" s="19">
        <v>20111</v>
      </c>
    </row>
    <row r="30" spans="1:30" x14ac:dyDescent="0.2">
      <c r="A30" s="16">
        <v>25</v>
      </c>
      <c r="B30" s="61">
        <v>21320</v>
      </c>
      <c r="C30" s="16">
        <v>0</v>
      </c>
      <c r="D30" s="61">
        <v>20021320</v>
      </c>
      <c r="E30" s="61" t="s">
        <v>58</v>
      </c>
      <c r="F30" s="19">
        <v>0</v>
      </c>
      <c r="G30" s="61">
        <v>0</v>
      </c>
      <c r="H30" s="61">
        <v>1</v>
      </c>
      <c r="I30" s="61">
        <v>1</v>
      </c>
      <c r="J30" s="61">
        <v>2</v>
      </c>
      <c r="K30" s="61">
        <v>3</v>
      </c>
      <c r="L30" s="61">
        <v>2</v>
      </c>
      <c r="M30" s="55">
        <v>10000030</v>
      </c>
      <c r="N30" s="55">
        <v>20000030</v>
      </c>
      <c r="O30" s="42">
        <v>10000</v>
      </c>
      <c r="P30" s="47">
        <v>8000</v>
      </c>
      <c r="Q30" s="50">
        <v>0</v>
      </c>
      <c r="R30" s="52" t="s">
        <v>490</v>
      </c>
      <c r="Y30" s="61">
        <v>21021320</v>
      </c>
      <c r="Z30" s="53" t="s">
        <v>481</v>
      </c>
      <c r="AA30" s="18" t="s">
        <v>485</v>
      </c>
      <c r="AB30" s="82" t="s">
        <v>40</v>
      </c>
      <c r="AC30" s="19" t="s">
        <v>456</v>
      </c>
      <c r="AD30" s="19">
        <v>20111</v>
      </c>
    </row>
    <row r="31" spans="1:30" x14ac:dyDescent="0.2">
      <c r="A31" s="16">
        <v>26</v>
      </c>
      <c r="B31" s="61">
        <v>21330</v>
      </c>
      <c r="C31" s="16">
        <v>0</v>
      </c>
      <c r="D31" s="61">
        <v>20021330</v>
      </c>
      <c r="E31" s="61" t="s">
        <v>60</v>
      </c>
      <c r="F31" s="19">
        <v>0</v>
      </c>
      <c r="G31" s="61">
        <v>0</v>
      </c>
      <c r="H31" s="61">
        <v>1</v>
      </c>
      <c r="I31" s="61">
        <v>1</v>
      </c>
      <c r="J31" s="61">
        <v>2</v>
      </c>
      <c r="K31" s="61">
        <v>3</v>
      </c>
      <c r="L31" s="61">
        <v>3</v>
      </c>
      <c r="M31" s="55">
        <v>10000031</v>
      </c>
      <c r="N31" s="55">
        <v>20000031</v>
      </c>
      <c r="O31" s="42">
        <v>10000</v>
      </c>
      <c r="P31" s="47">
        <v>8000</v>
      </c>
      <c r="Q31" s="50">
        <v>0</v>
      </c>
      <c r="R31" s="52" t="s">
        <v>490</v>
      </c>
      <c r="Y31" s="61">
        <v>21021330</v>
      </c>
      <c r="Z31" s="53" t="s">
        <v>481</v>
      </c>
      <c r="AA31" s="18" t="s">
        <v>485</v>
      </c>
      <c r="AB31" s="82" t="s">
        <v>40</v>
      </c>
      <c r="AC31" s="19" t="s">
        <v>456</v>
      </c>
      <c r="AD31" s="19">
        <v>20111</v>
      </c>
    </row>
    <row r="32" spans="1:30" x14ac:dyDescent="0.2">
      <c r="A32" s="16">
        <v>27</v>
      </c>
      <c r="B32" s="61">
        <v>21340</v>
      </c>
      <c r="C32" s="16">
        <v>0</v>
      </c>
      <c r="D32" s="61">
        <v>20021340</v>
      </c>
      <c r="E32" s="61" t="s">
        <v>212</v>
      </c>
      <c r="F32" s="19">
        <v>0</v>
      </c>
      <c r="G32" s="61">
        <v>0</v>
      </c>
      <c r="H32" s="61">
        <v>1</v>
      </c>
      <c r="I32" s="61">
        <v>1</v>
      </c>
      <c r="J32" s="61">
        <v>2</v>
      </c>
      <c r="K32" s="61">
        <v>3</v>
      </c>
      <c r="L32" s="61">
        <v>4</v>
      </c>
      <c r="M32" s="55">
        <v>10000032</v>
      </c>
      <c r="N32" s="55">
        <v>20000032</v>
      </c>
      <c r="O32" s="42">
        <v>10000</v>
      </c>
      <c r="P32" s="47">
        <v>8000</v>
      </c>
      <c r="Q32" s="50">
        <v>0</v>
      </c>
      <c r="R32" s="52" t="s">
        <v>490</v>
      </c>
      <c r="Y32" s="61">
        <v>21021340</v>
      </c>
      <c r="Z32" s="53" t="s">
        <v>481</v>
      </c>
      <c r="AA32" s="18" t="s">
        <v>485</v>
      </c>
      <c r="AB32" s="82" t="s">
        <v>40</v>
      </c>
      <c r="AC32" s="19" t="s">
        <v>456</v>
      </c>
      <c r="AD32" s="19">
        <v>20111</v>
      </c>
    </row>
    <row r="33" spans="1:30" x14ac:dyDescent="0.2">
      <c r="A33" s="16">
        <v>28</v>
      </c>
      <c r="B33" s="61">
        <v>21350</v>
      </c>
      <c r="C33" s="16">
        <v>0</v>
      </c>
      <c r="D33" s="61">
        <v>20021350</v>
      </c>
      <c r="E33" s="61" t="s">
        <v>213</v>
      </c>
      <c r="F33" s="19">
        <v>0</v>
      </c>
      <c r="G33" s="61">
        <v>0</v>
      </c>
      <c r="H33" s="61">
        <v>1</v>
      </c>
      <c r="I33" s="61">
        <v>1</v>
      </c>
      <c r="J33" s="61">
        <v>2</v>
      </c>
      <c r="K33" s="61">
        <v>3</v>
      </c>
      <c r="L33" s="61">
        <v>5</v>
      </c>
      <c r="M33" s="55">
        <v>10000033</v>
      </c>
      <c r="N33" s="55">
        <v>20000033</v>
      </c>
      <c r="O33" s="42">
        <v>10000</v>
      </c>
      <c r="P33" s="47">
        <v>8000</v>
      </c>
      <c r="Q33" s="50">
        <v>0</v>
      </c>
      <c r="R33" s="52" t="s">
        <v>490</v>
      </c>
      <c r="Y33" s="61">
        <v>21021350</v>
      </c>
      <c r="Z33" s="53" t="s">
        <v>481</v>
      </c>
      <c r="AA33" s="18" t="s">
        <v>485</v>
      </c>
      <c r="AB33" s="82" t="s">
        <v>40</v>
      </c>
      <c r="AC33" s="19" t="s">
        <v>456</v>
      </c>
      <c r="AD33" s="19">
        <v>20111</v>
      </c>
    </row>
    <row r="34" spans="1:30" x14ac:dyDescent="0.2">
      <c r="A34" s="16">
        <v>29</v>
      </c>
      <c r="B34" s="61">
        <v>21410</v>
      </c>
      <c r="C34" s="16">
        <v>0</v>
      </c>
      <c r="D34" s="61">
        <v>20021410</v>
      </c>
      <c r="E34" s="61" t="s">
        <v>214</v>
      </c>
      <c r="F34" s="19">
        <v>0</v>
      </c>
      <c r="G34" s="61">
        <v>0</v>
      </c>
      <c r="H34" s="61">
        <v>1</v>
      </c>
      <c r="I34" s="61">
        <v>1</v>
      </c>
      <c r="J34" s="61">
        <v>2</v>
      </c>
      <c r="K34" s="61">
        <v>4</v>
      </c>
      <c r="L34" s="61">
        <v>1</v>
      </c>
      <c r="M34" s="55">
        <v>10000045</v>
      </c>
      <c r="N34" s="55">
        <v>20000045</v>
      </c>
      <c r="O34" s="42">
        <v>10000</v>
      </c>
      <c r="P34" s="47">
        <v>8000</v>
      </c>
      <c r="Q34" s="50">
        <v>0</v>
      </c>
      <c r="R34" s="52" t="s">
        <v>490</v>
      </c>
      <c r="Y34" s="61">
        <v>21021410</v>
      </c>
      <c r="Z34" s="53" t="s">
        <v>481</v>
      </c>
      <c r="AA34" s="18" t="s">
        <v>485</v>
      </c>
      <c r="AB34" s="82" t="s">
        <v>40</v>
      </c>
      <c r="AC34" s="19" t="s">
        <v>456</v>
      </c>
      <c r="AD34" s="19">
        <v>20111</v>
      </c>
    </row>
    <row r="35" spans="1:30" x14ac:dyDescent="0.2">
      <c r="A35" s="16">
        <v>30</v>
      </c>
      <c r="B35" s="61">
        <v>21420</v>
      </c>
      <c r="C35" s="16">
        <v>0</v>
      </c>
      <c r="D35" s="61">
        <v>20021420</v>
      </c>
      <c r="E35" s="61" t="s">
        <v>215</v>
      </c>
      <c r="F35" s="19">
        <v>0</v>
      </c>
      <c r="G35" s="61">
        <v>0</v>
      </c>
      <c r="H35" s="61">
        <v>1</v>
      </c>
      <c r="I35" s="61">
        <v>1</v>
      </c>
      <c r="J35" s="61">
        <v>2</v>
      </c>
      <c r="K35" s="61">
        <v>4</v>
      </c>
      <c r="L35" s="61">
        <v>2</v>
      </c>
      <c r="M35" s="55">
        <v>10000046</v>
      </c>
      <c r="N35" s="55">
        <v>20000046</v>
      </c>
      <c r="O35" s="42">
        <v>10000</v>
      </c>
      <c r="P35" s="47">
        <v>8000</v>
      </c>
      <c r="Q35" s="50">
        <v>0</v>
      </c>
      <c r="R35" s="52" t="s">
        <v>490</v>
      </c>
      <c r="Y35" s="61">
        <v>21021420</v>
      </c>
      <c r="Z35" s="53" t="s">
        <v>481</v>
      </c>
      <c r="AA35" s="18" t="s">
        <v>485</v>
      </c>
      <c r="AB35" s="82" t="s">
        <v>40</v>
      </c>
      <c r="AC35" s="19" t="s">
        <v>456</v>
      </c>
      <c r="AD35" s="19">
        <v>20111</v>
      </c>
    </row>
    <row r="36" spans="1:30" x14ac:dyDescent="0.2">
      <c r="A36" s="16">
        <v>31</v>
      </c>
      <c r="B36" s="61">
        <v>21430</v>
      </c>
      <c r="C36" s="16">
        <v>0</v>
      </c>
      <c r="D36" s="61">
        <v>20021430</v>
      </c>
      <c r="E36" s="61" t="s">
        <v>61</v>
      </c>
      <c r="F36" s="19">
        <v>0</v>
      </c>
      <c r="G36" s="61">
        <v>0</v>
      </c>
      <c r="H36" s="61">
        <v>1</v>
      </c>
      <c r="I36" s="61">
        <v>1</v>
      </c>
      <c r="J36" s="61">
        <v>2</v>
      </c>
      <c r="K36" s="61">
        <v>4</v>
      </c>
      <c r="L36" s="61">
        <v>3</v>
      </c>
      <c r="M36" s="55">
        <v>10000047</v>
      </c>
      <c r="N36" s="55">
        <v>20000047</v>
      </c>
      <c r="O36" s="42">
        <v>10000</v>
      </c>
      <c r="P36" s="47">
        <v>8000</v>
      </c>
      <c r="Q36" s="50">
        <v>0</v>
      </c>
      <c r="R36" s="52" t="s">
        <v>490</v>
      </c>
      <c r="Y36" s="61">
        <v>21021430</v>
      </c>
      <c r="Z36" s="53" t="s">
        <v>481</v>
      </c>
      <c r="AA36" s="18" t="s">
        <v>485</v>
      </c>
      <c r="AB36" s="82" t="s">
        <v>40</v>
      </c>
      <c r="AC36" s="19" t="s">
        <v>456</v>
      </c>
      <c r="AD36" s="19">
        <v>20111</v>
      </c>
    </row>
    <row r="37" spans="1:30" x14ac:dyDescent="0.2">
      <c r="A37" s="16">
        <v>32</v>
      </c>
      <c r="B37" s="61">
        <v>21440</v>
      </c>
      <c r="C37" s="16">
        <v>0</v>
      </c>
      <c r="D37" s="61">
        <v>20021440</v>
      </c>
      <c r="E37" s="61" t="s">
        <v>62</v>
      </c>
      <c r="F37" s="19">
        <v>0</v>
      </c>
      <c r="G37" s="61">
        <v>0</v>
      </c>
      <c r="H37" s="61">
        <v>1</v>
      </c>
      <c r="I37" s="61">
        <v>1</v>
      </c>
      <c r="J37" s="61">
        <v>2</v>
      </c>
      <c r="K37" s="61">
        <v>4</v>
      </c>
      <c r="L37" s="61">
        <v>4</v>
      </c>
      <c r="M37" s="55">
        <v>10000048</v>
      </c>
      <c r="N37" s="55">
        <v>20000048</v>
      </c>
      <c r="O37" s="42">
        <v>10000</v>
      </c>
      <c r="P37" s="47">
        <v>8000</v>
      </c>
      <c r="Q37" s="50">
        <v>0</v>
      </c>
      <c r="R37" s="52" t="s">
        <v>490</v>
      </c>
      <c r="Y37" s="61">
        <v>21021440</v>
      </c>
      <c r="Z37" s="53" t="s">
        <v>481</v>
      </c>
      <c r="AA37" s="18" t="s">
        <v>485</v>
      </c>
      <c r="AB37" s="82" t="s">
        <v>40</v>
      </c>
      <c r="AC37" s="19" t="s">
        <v>456</v>
      </c>
      <c r="AD37" s="19">
        <v>20111</v>
      </c>
    </row>
    <row r="38" spans="1:30" x14ac:dyDescent="0.2">
      <c r="A38" s="16">
        <v>33</v>
      </c>
      <c r="B38" s="61">
        <v>21450</v>
      </c>
      <c r="C38" s="16">
        <v>0</v>
      </c>
      <c r="D38" s="61">
        <v>20021450</v>
      </c>
      <c r="E38" s="61" t="s">
        <v>216</v>
      </c>
      <c r="F38" s="19">
        <v>0</v>
      </c>
      <c r="G38" s="61">
        <v>0</v>
      </c>
      <c r="H38" s="61">
        <v>2</v>
      </c>
      <c r="I38" s="61">
        <v>1</v>
      </c>
      <c r="J38" s="61">
        <v>3</v>
      </c>
      <c r="K38" s="61">
        <v>4</v>
      </c>
      <c r="L38" s="61">
        <v>5</v>
      </c>
      <c r="M38" s="55">
        <v>10000049</v>
      </c>
      <c r="N38" s="55">
        <v>20000049</v>
      </c>
      <c r="O38" s="42">
        <v>10000</v>
      </c>
      <c r="P38" s="47">
        <v>8000</v>
      </c>
      <c r="Q38" s="50">
        <v>0</v>
      </c>
      <c r="R38" s="52" t="s">
        <v>490</v>
      </c>
      <c r="Y38" s="61">
        <v>21021450</v>
      </c>
      <c r="Z38" s="53" t="s">
        <v>481</v>
      </c>
      <c r="AA38" s="18" t="s">
        <v>485</v>
      </c>
      <c r="AB38" s="82" t="s">
        <v>40</v>
      </c>
      <c r="AC38" s="19" t="s">
        <v>456</v>
      </c>
      <c r="AD38" s="19">
        <v>20111</v>
      </c>
    </row>
    <row r="39" spans="1:30" x14ac:dyDescent="0.2">
      <c r="A39" s="16">
        <v>34</v>
      </c>
      <c r="B39" s="61">
        <v>21510</v>
      </c>
      <c r="C39" s="16">
        <v>0</v>
      </c>
      <c r="D39" s="61">
        <v>20021510</v>
      </c>
      <c r="E39" s="61" t="s">
        <v>217</v>
      </c>
      <c r="F39" s="19">
        <v>0</v>
      </c>
      <c r="G39" s="61">
        <v>0</v>
      </c>
      <c r="H39" s="61">
        <v>1</v>
      </c>
      <c r="I39" s="61">
        <v>1</v>
      </c>
      <c r="J39" s="61">
        <v>2</v>
      </c>
      <c r="K39" s="61">
        <v>5</v>
      </c>
      <c r="L39" s="61">
        <v>1</v>
      </c>
      <c r="M39" s="55">
        <v>10000059</v>
      </c>
      <c r="N39" s="55">
        <v>20000059</v>
      </c>
      <c r="O39" s="42">
        <v>10000</v>
      </c>
      <c r="P39" s="47">
        <v>8000</v>
      </c>
      <c r="Q39" s="50">
        <v>0</v>
      </c>
      <c r="R39" s="52" t="s">
        <v>490</v>
      </c>
      <c r="Y39" s="61">
        <v>21021510</v>
      </c>
      <c r="Z39" s="53" t="s">
        <v>481</v>
      </c>
      <c r="AA39" s="18" t="s">
        <v>485</v>
      </c>
      <c r="AB39" s="82" t="s">
        <v>40</v>
      </c>
      <c r="AC39" s="19" t="s">
        <v>456</v>
      </c>
      <c r="AD39" s="19">
        <v>20111</v>
      </c>
    </row>
    <row r="40" spans="1:30" x14ac:dyDescent="0.2">
      <c r="A40" s="16">
        <v>35</v>
      </c>
      <c r="B40" s="61">
        <v>21520</v>
      </c>
      <c r="C40" s="16">
        <v>0</v>
      </c>
      <c r="D40" s="61">
        <v>20021520</v>
      </c>
      <c r="E40" s="61" t="s">
        <v>218</v>
      </c>
      <c r="F40" s="19">
        <v>0</v>
      </c>
      <c r="G40" s="61">
        <v>0</v>
      </c>
      <c r="H40" s="61">
        <v>1</v>
      </c>
      <c r="I40" s="61">
        <v>1</v>
      </c>
      <c r="J40" s="61">
        <v>2</v>
      </c>
      <c r="K40" s="61">
        <v>5</v>
      </c>
      <c r="L40" s="61">
        <v>2</v>
      </c>
      <c r="M40" s="55">
        <v>10000060</v>
      </c>
      <c r="N40" s="55">
        <v>20000060</v>
      </c>
      <c r="O40" s="42">
        <v>10000</v>
      </c>
      <c r="P40" s="47">
        <v>8000</v>
      </c>
      <c r="Q40" s="50">
        <v>0</v>
      </c>
      <c r="R40" s="52" t="s">
        <v>490</v>
      </c>
      <c r="Y40" s="61">
        <v>21021520</v>
      </c>
      <c r="Z40" s="53" t="s">
        <v>481</v>
      </c>
      <c r="AA40" s="18" t="s">
        <v>485</v>
      </c>
      <c r="AB40" s="82" t="s">
        <v>40</v>
      </c>
      <c r="AC40" s="19" t="s">
        <v>456</v>
      </c>
      <c r="AD40" s="19">
        <v>20111</v>
      </c>
    </row>
    <row r="41" spans="1:30" x14ac:dyDescent="0.2">
      <c r="A41" s="16">
        <v>36</v>
      </c>
      <c r="B41" s="61">
        <v>21530</v>
      </c>
      <c r="C41" s="16">
        <v>0</v>
      </c>
      <c r="D41" s="61">
        <v>20021530</v>
      </c>
      <c r="E41" s="61" t="s">
        <v>219</v>
      </c>
      <c r="F41" s="19">
        <v>0</v>
      </c>
      <c r="G41" s="61">
        <v>0</v>
      </c>
      <c r="H41" s="61">
        <v>1</v>
      </c>
      <c r="I41" s="61">
        <v>1</v>
      </c>
      <c r="J41" s="61">
        <v>2</v>
      </c>
      <c r="K41" s="61">
        <v>5</v>
      </c>
      <c r="L41" s="61">
        <v>3</v>
      </c>
      <c r="M41" s="55">
        <v>10000061</v>
      </c>
      <c r="N41" s="55">
        <v>20000061</v>
      </c>
      <c r="O41" s="42">
        <v>10000</v>
      </c>
      <c r="P41" s="47">
        <v>8000</v>
      </c>
      <c r="Q41" s="50">
        <v>0</v>
      </c>
      <c r="R41" s="52" t="s">
        <v>490</v>
      </c>
      <c r="Y41" s="61">
        <v>21021530</v>
      </c>
      <c r="Z41" s="53" t="s">
        <v>481</v>
      </c>
      <c r="AA41" s="18" t="s">
        <v>485</v>
      </c>
      <c r="AB41" s="82" t="s">
        <v>40</v>
      </c>
      <c r="AC41" s="19" t="s">
        <v>456</v>
      </c>
      <c r="AD41" s="19">
        <v>20111</v>
      </c>
    </row>
    <row r="42" spans="1:30" x14ac:dyDescent="0.2">
      <c r="A42" s="16">
        <v>37</v>
      </c>
      <c r="B42" s="61">
        <v>21540</v>
      </c>
      <c r="C42" s="16">
        <v>0</v>
      </c>
      <c r="D42" s="61">
        <v>20021540</v>
      </c>
      <c r="E42" s="61" t="s">
        <v>220</v>
      </c>
      <c r="F42" s="19">
        <v>0</v>
      </c>
      <c r="G42" s="61">
        <v>0</v>
      </c>
      <c r="H42" s="61">
        <v>1</v>
      </c>
      <c r="I42" s="61">
        <v>1</v>
      </c>
      <c r="J42" s="61">
        <v>2</v>
      </c>
      <c r="K42" s="61">
        <v>5</v>
      </c>
      <c r="L42" s="61">
        <v>4</v>
      </c>
      <c r="M42" s="55">
        <v>10000062</v>
      </c>
      <c r="N42" s="55">
        <v>20000062</v>
      </c>
      <c r="O42" s="42">
        <v>10000</v>
      </c>
      <c r="P42" s="47">
        <v>8000</v>
      </c>
      <c r="Q42" s="50">
        <v>0</v>
      </c>
      <c r="R42" s="52" t="s">
        <v>490</v>
      </c>
      <c r="Y42" s="61">
        <v>21021540</v>
      </c>
      <c r="Z42" s="53" t="s">
        <v>481</v>
      </c>
      <c r="AA42" s="18" t="s">
        <v>485</v>
      </c>
      <c r="AB42" s="82" t="s">
        <v>40</v>
      </c>
      <c r="AC42" s="19" t="s">
        <v>456</v>
      </c>
      <c r="AD42" s="19">
        <v>20111</v>
      </c>
    </row>
    <row r="43" spans="1:30" x14ac:dyDescent="0.2">
      <c r="A43" s="16">
        <v>38</v>
      </c>
      <c r="B43" s="61">
        <v>21550</v>
      </c>
      <c r="C43" s="16">
        <v>0</v>
      </c>
      <c r="D43" s="61">
        <v>20021550</v>
      </c>
      <c r="E43" s="61" t="s">
        <v>221</v>
      </c>
      <c r="F43" s="19">
        <v>0</v>
      </c>
      <c r="G43" s="61">
        <v>0</v>
      </c>
      <c r="H43" s="61">
        <v>1</v>
      </c>
      <c r="I43" s="61">
        <v>1</v>
      </c>
      <c r="J43" s="61">
        <v>2</v>
      </c>
      <c r="K43" s="61">
        <v>5</v>
      </c>
      <c r="L43" s="61">
        <v>5</v>
      </c>
      <c r="M43" s="55">
        <v>10000063</v>
      </c>
      <c r="N43" s="55">
        <v>20000063</v>
      </c>
      <c r="O43" s="42">
        <v>10000</v>
      </c>
      <c r="P43" s="47">
        <v>8000</v>
      </c>
      <c r="Q43" s="50">
        <v>0</v>
      </c>
      <c r="R43" s="52" t="s">
        <v>490</v>
      </c>
      <c r="Y43" s="61">
        <v>21021550</v>
      </c>
      <c r="Z43" s="53" t="s">
        <v>481</v>
      </c>
      <c r="AA43" s="18" t="s">
        <v>485</v>
      </c>
      <c r="AB43" s="82" t="s">
        <v>40</v>
      </c>
      <c r="AC43" s="19" t="s">
        <v>456</v>
      </c>
      <c r="AD43" s="19">
        <v>20111</v>
      </c>
    </row>
    <row r="44" spans="1:30" x14ac:dyDescent="0.2">
      <c r="A44" s="16">
        <v>39</v>
      </c>
      <c r="B44" s="61">
        <v>32210</v>
      </c>
      <c r="C44" s="16">
        <v>0</v>
      </c>
      <c r="D44" s="61">
        <v>20032210</v>
      </c>
      <c r="E44" s="61" t="s">
        <v>204</v>
      </c>
      <c r="F44" s="19">
        <v>0</v>
      </c>
      <c r="G44" s="61">
        <v>0</v>
      </c>
      <c r="H44" s="61">
        <v>2</v>
      </c>
      <c r="I44" s="61">
        <v>1</v>
      </c>
      <c r="J44" s="61">
        <v>3</v>
      </c>
      <c r="K44" s="61">
        <v>2</v>
      </c>
      <c r="L44" s="61">
        <v>1</v>
      </c>
      <c r="M44" s="55">
        <v>10000021</v>
      </c>
      <c r="N44" s="55">
        <v>20000021</v>
      </c>
      <c r="O44" s="42">
        <v>10000</v>
      </c>
      <c r="P44" s="47">
        <v>8000</v>
      </c>
      <c r="Q44" s="50">
        <v>0</v>
      </c>
      <c r="R44" s="52" t="s">
        <v>490</v>
      </c>
      <c r="Y44" s="61">
        <v>21032210</v>
      </c>
      <c r="Z44" s="53" t="s">
        <v>481</v>
      </c>
      <c r="AA44" s="18" t="s">
        <v>488</v>
      </c>
      <c r="AB44" s="82" t="s">
        <v>40</v>
      </c>
      <c r="AC44" s="19" t="s">
        <v>467</v>
      </c>
      <c r="AD44" s="19">
        <v>20111</v>
      </c>
    </row>
    <row r="45" spans="1:30" x14ac:dyDescent="0.2">
      <c r="A45" s="16">
        <v>40</v>
      </c>
      <c r="B45" s="61">
        <v>32310</v>
      </c>
      <c r="C45" s="16">
        <v>0</v>
      </c>
      <c r="D45" s="61">
        <v>20032310</v>
      </c>
      <c r="E45" s="61" t="s">
        <v>63</v>
      </c>
      <c r="F45" s="19">
        <v>0</v>
      </c>
      <c r="G45" s="61">
        <v>0</v>
      </c>
      <c r="H45" s="61">
        <v>3</v>
      </c>
      <c r="I45" s="61">
        <v>1</v>
      </c>
      <c r="J45" s="61">
        <v>4</v>
      </c>
      <c r="K45" s="61">
        <v>3</v>
      </c>
      <c r="L45" s="61">
        <v>1</v>
      </c>
      <c r="M45" s="55">
        <v>10000034</v>
      </c>
      <c r="N45" s="55">
        <v>20000034</v>
      </c>
      <c r="O45" s="42">
        <v>10000</v>
      </c>
      <c r="P45" s="47">
        <v>8000</v>
      </c>
      <c r="Q45" s="50">
        <v>0</v>
      </c>
      <c r="R45" s="52" t="s">
        <v>490</v>
      </c>
      <c r="Y45" s="61">
        <v>21032310</v>
      </c>
      <c r="Z45" s="53" t="s">
        <v>481</v>
      </c>
      <c r="AA45" s="18" t="s">
        <v>485</v>
      </c>
      <c r="AB45" s="82" t="s">
        <v>40</v>
      </c>
      <c r="AC45" s="19" t="s">
        <v>456</v>
      </c>
      <c r="AD45" s="19">
        <v>20111</v>
      </c>
    </row>
    <row r="46" spans="1:30" x14ac:dyDescent="0.2">
      <c r="A46" s="16">
        <v>41</v>
      </c>
      <c r="B46" s="61">
        <v>32410</v>
      </c>
      <c r="C46" s="16">
        <v>0</v>
      </c>
      <c r="D46" s="61">
        <v>20032410</v>
      </c>
      <c r="E46" s="61" t="s">
        <v>64</v>
      </c>
      <c r="F46" s="19">
        <v>0</v>
      </c>
      <c r="G46" s="61">
        <v>0</v>
      </c>
      <c r="H46" s="61">
        <v>2</v>
      </c>
      <c r="I46" s="61">
        <v>1</v>
      </c>
      <c r="J46" s="61">
        <v>3</v>
      </c>
      <c r="K46" s="61">
        <v>4</v>
      </c>
      <c r="L46" s="61">
        <v>1</v>
      </c>
      <c r="M46" s="55">
        <v>10000050</v>
      </c>
      <c r="N46" s="55">
        <v>20000050</v>
      </c>
      <c r="O46" s="42">
        <v>10000</v>
      </c>
      <c r="P46" s="47">
        <v>8000</v>
      </c>
      <c r="Q46" s="50">
        <v>0</v>
      </c>
      <c r="R46" s="52" t="s">
        <v>490</v>
      </c>
      <c r="Y46" s="61">
        <v>21032410</v>
      </c>
      <c r="Z46" s="53" t="s">
        <v>481</v>
      </c>
      <c r="AA46" s="18" t="s">
        <v>485</v>
      </c>
      <c r="AB46" s="82" t="s">
        <v>40</v>
      </c>
      <c r="AC46" s="19" t="s">
        <v>456</v>
      </c>
      <c r="AD46" s="19">
        <v>20111</v>
      </c>
    </row>
    <row r="47" spans="1:30" x14ac:dyDescent="0.2">
      <c r="A47" s="16">
        <v>42</v>
      </c>
      <c r="B47" s="61">
        <v>32510</v>
      </c>
      <c r="C47" s="16">
        <v>0</v>
      </c>
      <c r="D47" s="61">
        <v>20032510</v>
      </c>
      <c r="E47" s="61" t="s">
        <v>65</v>
      </c>
      <c r="F47" s="19">
        <v>0</v>
      </c>
      <c r="G47" s="61">
        <v>0</v>
      </c>
      <c r="H47" s="61">
        <v>2</v>
      </c>
      <c r="I47" s="61">
        <v>1</v>
      </c>
      <c r="J47" s="61">
        <v>3</v>
      </c>
      <c r="K47" s="61">
        <v>5</v>
      </c>
      <c r="L47" s="61">
        <v>1</v>
      </c>
      <c r="M47" s="55">
        <v>10000064</v>
      </c>
      <c r="N47" s="55">
        <v>20000064</v>
      </c>
      <c r="O47" s="42">
        <v>10000</v>
      </c>
      <c r="P47" s="47">
        <v>8000</v>
      </c>
      <c r="Q47" s="50">
        <v>0</v>
      </c>
      <c r="R47" s="52" t="s">
        <v>490</v>
      </c>
      <c r="Y47" s="61">
        <v>21032510</v>
      </c>
      <c r="Z47" s="53" t="s">
        <v>481</v>
      </c>
      <c r="AA47" s="18" t="s">
        <v>485</v>
      </c>
      <c r="AB47" s="82" t="s">
        <v>40</v>
      </c>
      <c r="AC47" s="19" t="s">
        <v>456</v>
      </c>
      <c r="AD47" s="19">
        <v>20111</v>
      </c>
    </row>
    <row r="48" spans="1:30" x14ac:dyDescent="0.2">
      <c r="A48" s="16">
        <v>43</v>
      </c>
      <c r="B48" s="61">
        <v>33210</v>
      </c>
      <c r="C48" s="16">
        <v>0</v>
      </c>
      <c r="D48" s="61">
        <v>20033210</v>
      </c>
      <c r="E48" s="61" t="s">
        <v>205</v>
      </c>
      <c r="F48" s="19">
        <v>0</v>
      </c>
      <c r="G48" s="61">
        <v>0</v>
      </c>
      <c r="H48" s="61">
        <v>3</v>
      </c>
      <c r="I48" s="61">
        <v>1</v>
      </c>
      <c r="J48" s="61">
        <v>4</v>
      </c>
      <c r="K48" s="61">
        <v>2</v>
      </c>
      <c r="L48" s="61">
        <v>2</v>
      </c>
      <c r="M48" s="55">
        <v>10000022</v>
      </c>
      <c r="N48" s="55">
        <v>20000022</v>
      </c>
      <c r="O48" s="42">
        <v>10000</v>
      </c>
      <c r="P48" s="47">
        <v>8000</v>
      </c>
      <c r="Q48" s="50">
        <v>0</v>
      </c>
      <c r="R48" s="52" t="s">
        <v>490</v>
      </c>
      <c r="Y48" s="61">
        <v>21033210</v>
      </c>
      <c r="Z48" s="53" t="s">
        <v>481</v>
      </c>
      <c r="AA48" s="18" t="s">
        <v>482</v>
      </c>
      <c r="AB48" s="82" t="s">
        <v>40</v>
      </c>
      <c r="AC48" s="19" t="s">
        <v>468</v>
      </c>
      <c r="AD48" s="19">
        <v>20111</v>
      </c>
    </row>
    <row r="49" spans="1:30" x14ac:dyDescent="0.2">
      <c r="A49" s="16">
        <v>44</v>
      </c>
      <c r="B49" s="61">
        <v>33310</v>
      </c>
      <c r="C49" s="16">
        <v>0</v>
      </c>
      <c r="D49" s="61">
        <v>20033310</v>
      </c>
      <c r="E49" s="61" t="s">
        <v>70</v>
      </c>
      <c r="F49" s="19">
        <v>0</v>
      </c>
      <c r="G49" s="61">
        <v>0</v>
      </c>
      <c r="H49" s="61">
        <v>4</v>
      </c>
      <c r="I49" s="61">
        <v>1</v>
      </c>
      <c r="J49" s="61">
        <v>5</v>
      </c>
      <c r="K49" s="61">
        <v>3</v>
      </c>
      <c r="L49" s="61">
        <v>2</v>
      </c>
      <c r="M49" s="55">
        <v>10000035</v>
      </c>
      <c r="N49" s="55">
        <v>20000035</v>
      </c>
      <c r="O49" s="42">
        <v>10000</v>
      </c>
      <c r="P49" s="47">
        <v>8000</v>
      </c>
      <c r="Q49" s="50">
        <v>1</v>
      </c>
      <c r="R49" s="52" t="s">
        <v>490</v>
      </c>
      <c r="Y49" s="61">
        <v>21033310</v>
      </c>
      <c r="Z49" s="53" t="s">
        <v>481</v>
      </c>
      <c r="AA49" s="18" t="s">
        <v>485</v>
      </c>
      <c r="AB49" s="82" t="s">
        <v>40</v>
      </c>
      <c r="AC49" s="19" t="s">
        <v>456</v>
      </c>
      <c r="AD49" s="19">
        <v>20111</v>
      </c>
    </row>
    <row r="50" spans="1:30" x14ac:dyDescent="0.2">
      <c r="A50" s="16">
        <v>45</v>
      </c>
      <c r="B50" s="61">
        <v>33410</v>
      </c>
      <c r="C50" s="16">
        <v>0</v>
      </c>
      <c r="D50" s="61">
        <v>20033410</v>
      </c>
      <c r="E50" s="61" t="s">
        <v>71</v>
      </c>
      <c r="F50" s="19">
        <v>0</v>
      </c>
      <c r="G50" s="61">
        <v>0</v>
      </c>
      <c r="H50" s="61">
        <v>3</v>
      </c>
      <c r="I50" s="61">
        <v>1</v>
      </c>
      <c r="J50" s="61">
        <v>4</v>
      </c>
      <c r="K50" s="61">
        <v>4</v>
      </c>
      <c r="L50" s="61">
        <v>2</v>
      </c>
      <c r="M50" s="55">
        <v>10000051</v>
      </c>
      <c r="N50" s="55">
        <v>20000051</v>
      </c>
      <c r="O50" s="42">
        <v>10000</v>
      </c>
      <c r="P50" s="47">
        <v>8000</v>
      </c>
      <c r="Q50" s="50">
        <v>0</v>
      </c>
      <c r="R50" s="52" t="s">
        <v>490</v>
      </c>
      <c r="Y50" s="61">
        <v>21033410</v>
      </c>
      <c r="Z50" s="53" t="s">
        <v>481</v>
      </c>
      <c r="AA50" s="18" t="s">
        <v>485</v>
      </c>
      <c r="AB50" s="82" t="s">
        <v>40</v>
      </c>
      <c r="AC50" s="19" t="s">
        <v>456</v>
      </c>
      <c r="AD50" s="19">
        <v>20111</v>
      </c>
    </row>
    <row r="51" spans="1:30" x14ac:dyDescent="0.2">
      <c r="A51" s="16">
        <v>46</v>
      </c>
      <c r="B51" s="61">
        <v>33510</v>
      </c>
      <c r="C51" s="16">
        <v>0</v>
      </c>
      <c r="D51" s="61">
        <v>20033510</v>
      </c>
      <c r="E51" s="61" t="s">
        <v>72</v>
      </c>
      <c r="F51" s="19">
        <v>0</v>
      </c>
      <c r="G51" s="61">
        <v>0</v>
      </c>
      <c r="H51" s="61">
        <v>2</v>
      </c>
      <c r="I51" s="61">
        <v>1</v>
      </c>
      <c r="J51" s="61">
        <v>3</v>
      </c>
      <c r="K51" s="61">
        <v>5</v>
      </c>
      <c r="L51" s="61">
        <v>2</v>
      </c>
      <c r="M51" s="55">
        <v>10000065</v>
      </c>
      <c r="N51" s="55">
        <v>20000065</v>
      </c>
      <c r="O51" s="42">
        <v>10000</v>
      </c>
      <c r="P51" s="47">
        <v>8000</v>
      </c>
      <c r="Q51" s="50">
        <v>0</v>
      </c>
      <c r="R51" s="52" t="s">
        <v>490</v>
      </c>
      <c r="Y51" s="61">
        <v>21033510</v>
      </c>
      <c r="Z51" s="53" t="s">
        <v>481</v>
      </c>
      <c r="AA51" s="18" t="s">
        <v>485</v>
      </c>
      <c r="AB51" s="82" t="s">
        <v>40</v>
      </c>
      <c r="AC51" s="19" t="s">
        <v>456</v>
      </c>
      <c r="AD51" s="19">
        <v>20111</v>
      </c>
    </row>
    <row r="52" spans="1:30" x14ac:dyDescent="0.2">
      <c r="A52" s="16">
        <v>47</v>
      </c>
      <c r="B52" s="61">
        <v>34210</v>
      </c>
      <c r="C52" s="16">
        <v>0</v>
      </c>
      <c r="D52" s="61">
        <v>20034210</v>
      </c>
      <c r="E52" s="61" t="s">
        <v>66</v>
      </c>
      <c r="F52" s="19">
        <v>1</v>
      </c>
      <c r="G52" s="61">
        <v>0</v>
      </c>
      <c r="H52" s="61">
        <v>4</v>
      </c>
      <c r="I52" s="61">
        <v>1</v>
      </c>
      <c r="J52" s="61">
        <v>5</v>
      </c>
      <c r="K52" s="61">
        <v>1</v>
      </c>
      <c r="L52" s="61">
        <v>3</v>
      </c>
      <c r="M52" s="55">
        <v>10000006</v>
      </c>
      <c r="N52" s="55">
        <v>20000006</v>
      </c>
      <c r="O52" s="42">
        <v>10000</v>
      </c>
      <c r="P52" s="47">
        <v>8000</v>
      </c>
      <c r="Q52" s="50">
        <v>1</v>
      </c>
      <c r="R52" s="52" t="s">
        <v>490</v>
      </c>
      <c r="Y52" s="61">
        <v>21034210</v>
      </c>
      <c r="Z52" s="75" t="s">
        <v>2067</v>
      </c>
      <c r="AA52" s="77" t="s">
        <v>956</v>
      </c>
      <c r="AB52" s="82" t="s">
        <v>2089</v>
      </c>
      <c r="AC52" s="19" t="s">
        <v>469</v>
      </c>
      <c r="AD52" s="19">
        <v>20111</v>
      </c>
    </row>
    <row r="53" spans="1:30" x14ac:dyDescent="0.2">
      <c r="A53" s="16">
        <v>48</v>
      </c>
      <c r="B53" s="61">
        <v>34310</v>
      </c>
      <c r="C53" s="16">
        <v>0</v>
      </c>
      <c r="D53" s="61">
        <v>20034310</v>
      </c>
      <c r="E53" s="61" t="s">
        <v>67</v>
      </c>
      <c r="F53" s="19">
        <v>0</v>
      </c>
      <c r="G53" s="61">
        <v>0</v>
      </c>
      <c r="H53" s="61">
        <v>3</v>
      </c>
      <c r="I53" s="61">
        <v>1</v>
      </c>
      <c r="J53" s="61">
        <v>4</v>
      </c>
      <c r="K53" s="61">
        <v>3</v>
      </c>
      <c r="L53" s="61">
        <v>3</v>
      </c>
      <c r="M53" s="55">
        <v>10000036</v>
      </c>
      <c r="N53" s="55">
        <v>20000036</v>
      </c>
      <c r="O53" s="42">
        <v>10000</v>
      </c>
      <c r="P53" s="47">
        <v>8000</v>
      </c>
      <c r="Q53" s="50">
        <v>0</v>
      </c>
      <c r="R53" s="52" t="s">
        <v>490</v>
      </c>
      <c r="Y53" s="61">
        <v>21034310</v>
      </c>
      <c r="Z53" s="53" t="s">
        <v>481</v>
      </c>
      <c r="AA53" s="18" t="s">
        <v>485</v>
      </c>
      <c r="AB53" s="82" t="s">
        <v>40</v>
      </c>
      <c r="AC53" s="19" t="s">
        <v>456</v>
      </c>
      <c r="AD53" s="19">
        <v>20111</v>
      </c>
    </row>
    <row r="54" spans="1:30" x14ac:dyDescent="0.2">
      <c r="A54" s="16">
        <v>49</v>
      </c>
      <c r="B54" s="61">
        <v>34410</v>
      </c>
      <c r="C54" s="16">
        <v>0</v>
      </c>
      <c r="D54" s="61">
        <v>20034410</v>
      </c>
      <c r="E54" s="61" t="s">
        <v>68</v>
      </c>
      <c r="F54" s="19">
        <v>0</v>
      </c>
      <c r="G54" s="61">
        <v>0</v>
      </c>
      <c r="H54" s="61">
        <v>3</v>
      </c>
      <c r="I54" s="61">
        <v>1</v>
      </c>
      <c r="J54" s="61">
        <v>4</v>
      </c>
      <c r="K54" s="61">
        <v>4</v>
      </c>
      <c r="L54" s="61">
        <v>3</v>
      </c>
      <c r="M54" s="55">
        <v>10000052</v>
      </c>
      <c r="N54" s="55">
        <v>20000052</v>
      </c>
      <c r="O54" s="42">
        <v>10000</v>
      </c>
      <c r="P54" s="47">
        <v>8000</v>
      </c>
      <c r="Q54" s="50">
        <v>0</v>
      </c>
      <c r="R54" s="52" t="s">
        <v>490</v>
      </c>
      <c r="Y54" s="61">
        <v>21034410</v>
      </c>
      <c r="Z54" s="53" t="s">
        <v>481</v>
      </c>
      <c r="AA54" s="18" t="s">
        <v>485</v>
      </c>
      <c r="AB54" s="82" t="s">
        <v>40</v>
      </c>
      <c r="AC54" s="19" t="s">
        <v>456</v>
      </c>
      <c r="AD54" s="19">
        <v>20111</v>
      </c>
    </row>
    <row r="55" spans="1:30" x14ac:dyDescent="0.2">
      <c r="A55" s="16">
        <v>50</v>
      </c>
      <c r="B55" s="61">
        <v>34510</v>
      </c>
      <c r="C55" s="16">
        <v>0</v>
      </c>
      <c r="D55" s="61">
        <v>20034510</v>
      </c>
      <c r="E55" s="61" t="s">
        <v>69</v>
      </c>
      <c r="F55" s="19">
        <v>0</v>
      </c>
      <c r="G55" s="61">
        <v>0</v>
      </c>
      <c r="H55" s="61">
        <v>4</v>
      </c>
      <c r="I55" s="61">
        <v>1</v>
      </c>
      <c r="J55" s="61">
        <v>5</v>
      </c>
      <c r="K55" s="61">
        <v>5</v>
      </c>
      <c r="L55" s="61">
        <v>3</v>
      </c>
      <c r="M55" s="55">
        <v>10000066</v>
      </c>
      <c r="N55" s="55">
        <v>20000066</v>
      </c>
      <c r="O55" s="42">
        <v>10000</v>
      </c>
      <c r="P55" s="47">
        <v>8000</v>
      </c>
      <c r="Q55" s="50">
        <v>1</v>
      </c>
      <c r="R55" s="52" t="s">
        <v>490</v>
      </c>
      <c r="Y55" s="61">
        <v>21034510</v>
      </c>
      <c r="Z55" s="53" t="s">
        <v>481</v>
      </c>
      <c r="AA55" s="18" t="s">
        <v>485</v>
      </c>
      <c r="AB55" s="82" t="s">
        <v>40</v>
      </c>
      <c r="AC55" s="19" t="s">
        <v>456</v>
      </c>
      <c r="AD55" s="19">
        <v>20111</v>
      </c>
    </row>
    <row r="56" spans="1:30" x14ac:dyDescent="0.2">
      <c r="A56" s="16">
        <v>51</v>
      </c>
      <c r="B56" s="61">
        <v>35210</v>
      </c>
      <c r="C56" s="16">
        <v>0</v>
      </c>
      <c r="D56" s="61">
        <v>20035210</v>
      </c>
      <c r="E56" s="61" t="s">
        <v>73</v>
      </c>
      <c r="F56" s="19">
        <v>1</v>
      </c>
      <c r="G56" s="61">
        <v>0</v>
      </c>
      <c r="H56" s="61">
        <v>3</v>
      </c>
      <c r="I56" s="61">
        <v>1</v>
      </c>
      <c r="J56" s="61">
        <v>4</v>
      </c>
      <c r="K56" s="61">
        <v>1</v>
      </c>
      <c r="L56" s="61">
        <v>4</v>
      </c>
      <c r="M56" s="55">
        <v>10000003</v>
      </c>
      <c r="N56" s="55">
        <v>20000003</v>
      </c>
      <c r="O56" s="42">
        <v>8000</v>
      </c>
      <c r="P56" s="47">
        <v>8000</v>
      </c>
      <c r="Q56" s="50">
        <v>0</v>
      </c>
      <c r="R56" s="52" t="s">
        <v>490</v>
      </c>
      <c r="Y56" s="61">
        <v>21035210</v>
      </c>
      <c r="Z56" s="79" t="s">
        <v>2072</v>
      </c>
      <c r="AA56" s="80" t="s">
        <v>2073</v>
      </c>
      <c r="AB56" s="82" t="s">
        <v>40</v>
      </c>
      <c r="AC56" s="19" t="s">
        <v>456</v>
      </c>
      <c r="AD56" s="19">
        <v>20111</v>
      </c>
    </row>
    <row r="57" spans="1:30" x14ac:dyDescent="0.2">
      <c r="A57" s="16">
        <v>52</v>
      </c>
      <c r="B57" s="61">
        <v>35310</v>
      </c>
      <c r="C57" s="16">
        <v>0</v>
      </c>
      <c r="D57" s="61">
        <v>20035310</v>
      </c>
      <c r="E57" s="61" t="s">
        <v>74</v>
      </c>
      <c r="F57" s="19">
        <v>0</v>
      </c>
      <c r="G57" s="61">
        <v>0</v>
      </c>
      <c r="H57" s="61">
        <v>3</v>
      </c>
      <c r="I57" s="61">
        <v>1</v>
      </c>
      <c r="J57" s="61">
        <v>4</v>
      </c>
      <c r="K57" s="61">
        <v>3</v>
      </c>
      <c r="L57" s="61">
        <v>4</v>
      </c>
      <c r="M57" s="55">
        <v>10000037</v>
      </c>
      <c r="N57" s="55">
        <v>20000037</v>
      </c>
      <c r="O57" s="42">
        <v>10000</v>
      </c>
      <c r="P57" s="47">
        <v>8000</v>
      </c>
      <c r="Q57" s="50">
        <v>0</v>
      </c>
      <c r="R57" s="52" t="s">
        <v>490</v>
      </c>
      <c r="Y57" s="61">
        <v>21035310</v>
      </c>
      <c r="Z57" s="53" t="s">
        <v>481</v>
      </c>
      <c r="AA57" s="18" t="s">
        <v>485</v>
      </c>
      <c r="AB57" s="82" t="s">
        <v>40</v>
      </c>
      <c r="AC57" s="19" t="s">
        <v>456</v>
      </c>
      <c r="AD57" s="19">
        <v>20111</v>
      </c>
    </row>
    <row r="58" spans="1:30" x14ac:dyDescent="0.2">
      <c r="A58" s="16">
        <v>53</v>
      </c>
      <c r="B58" s="61">
        <v>35410</v>
      </c>
      <c r="C58" s="16">
        <v>0</v>
      </c>
      <c r="D58" s="61">
        <v>20035410</v>
      </c>
      <c r="E58" s="61" t="s">
        <v>75</v>
      </c>
      <c r="F58" s="19">
        <v>0</v>
      </c>
      <c r="G58" s="61">
        <v>0</v>
      </c>
      <c r="H58" s="61">
        <v>2</v>
      </c>
      <c r="I58" s="61">
        <v>1</v>
      </c>
      <c r="J58" s="61">
        <v>3</v>
      </c>
      <c r="K58" s="61">
        <v>4</v>
      </c>
      <c r="L58" s="61">
        <v>4</v>
      </c>
      <c r="M58" s="55">
        <v>10000053</v>
      </c>
      <c r="N58" s="55">
        <v>20000053</v>
      </c>
      <c r="O58" s="42">
        <v>10000</v>
      </c>
      <c r="P58" s="47">
        <v>8000</v>
      </c>
      <c r="Q58" s="50">
        <v>0</v>
      </c>
      <c r="R58" s="52" t="s">
        <v>490</v>
      </c>
      <c r="Y58" s="61">
        <v>21035410</v>
      </c>
      <c r="Z58" s="53" t="s">
        <v>481</v>
      </c>
      <c r="AA58" s="18" t="s">
        <v>485</v>
      </c>
      <c r="AB58" s="82" t="s">
        <v>40</v>
      </c>
      <c r="AC58" s="19" t="s">
        <v>456</v>
      </c>
      <c r="AD58" s="19">
        <v>20111</v>
      </c>
    </row>
    <row r="59" spans="1:30" x14ac:dyDescent="0.2">
      <c r="A59" s="16">
        <v>54</v>
      </c>
      <c r="B59" s="61">
        <v>35510</v>
      </c>
      <c r="C59" s="16">
        <v>0</v>
      </c>
      <c r="D59" s="61">
        <v>20035510</v>
      </c>
      <c r="E59" s="61" t="s">
        <v>76</v>
      </c>
      <c r="F59" s="19">
        <v>0</v>
      </c>
      <c r="G59" s="61">
        <v>0</v>
      </c>
      <c r="H59" s="61">
        <v>4</v>
      </c>
      <c r="I59" s="61">
        <v>1</v>
      </c>
      <c r="J59" s="61">
        <v>5</v>
      </c>
      <c r="K59" s="61">
        <v>5</v>
      </c>
      <c r="L59" s="61">
        <v>4</v>
      </c>
      <c r="M59" s="55">
        <v>10000067</v>
      </c>
      <c r="N59" s="55">
        <v>20000067</v>
      </c>
      <c r="O59" s="42">
        <v>10000</v>
      </c>
      <c r="P59" s="47">
        <v>8000</v>
      </c>
      <c r="Q59" s="50">
        <v>1</v>
      </c>
      <c r="R59" s="52" t="s">
        <v>490</v>
      </c>
      <c r="Y59" s="61">
        <v>21035510</v>
      </c>
      <c r="Z59" s="53" t="s">
        <v>481</v>
      </c>
      <c r="AA59" s="18" t="s">
        <v>485</v>
      </c>
      <c r="AB59" s="82" t="s">
        <v>40</v>
      </c>
      <c r="AC59" s="19" t="s">
        <v>456</v>
      </c>
      <c r="AD59" s="19">
        <v>20111</v>
      </c>
    </row>
    <row r="60" spans="1:30" x14ac:dyDescent="0.2">
      <c r="A60" s="16">
        <v>55</v>
      </c>
      <c r="B60" s="61">
        <v>36210</v>
      </c>
      <c r="C60" s="16">
        <v>0</v>
      </c>
      <c r="D60" s="61">
        <v>20036210</v>
      </c>
      <c r="E60" s="61" t="s">
        <v>77</v>
      </c>
      <c r="F60" s="19">
        <v>1</v>
      </c>
      <c r="G60" s="61">
        <v>0</v>
      </c>
      <c r="H60" s="61">
        <v>2</v>
      </c>
      <c r="I60" s="61">
        <v>1</v>
      </c>
      <c r="J60" s="61">
        <v>3</v>
      </c>
      <c r="K60" s="61">
        <v>1</v>
      </c>
      <c r="L60" s="61">
        <v>5</v>
      </c>
      <c r="M60" s="55">
        <v>10000007</v>
      </c>
      <c r="N60" s="55">
        <v>20000007</v>
      </c>
      <c r="O60" s="42">
        <v>6000</v>
      </c>
      <c r="P60" s="47">
        <v>8000</v>
      </c>
      <c r="Q60" s="50">
        <v>0</v>
      </c>
      <c r="R60" s="52" t="s">
        <v>490</v>
      </c>
      <c r="Y60" s="61">
        <v>21036210</v>
      </c>
      <c r="Z60" s="53" t="s">
        <v>2069</v>
      </c>
      <c r="AA60" s="72" t="s">
        <v>956</v>
      </c>
      <c r="AB60" s="82" t="s">
        <v>2092</v>
      </c>
      <c r="AC60" s="19" t="s">
        <v>456</v>
      </c>
      <c r="AD60" s="19">
        <v>20111</v>
      </c>
    </row>
    <row r="61" spans="1:30" x14ac:dyDescent="0.2">
      <c r="A61" s="16">
        <v>56</v>
      </c>
      <c r="B61" s="61">
        <v>36310</v>
      </c>
      <c r="C61" s="16">
        <v>0</v>
      </c>
      <c r="D61" s="61">
        <v>20036310</v>
      </c>
      <c r="E61" s="61" t="s">
        <v>78</v>
      </c>
      <c r="F61" s="19">
        <v>0</v>
      </c>
      <c r="G61" s="61">
        <v>0</v>
      </c>
      <c r="H61" s="61">
        <v>2</v>
      </c>
      <c r="I61" s="61">
        <v>1</v>
      </c>
      <c r="J61" s="61">
        <v>3</v>
      </c>
      <c r="K61" s="61">
        <v>3</v>
      </c>
      <c r="L61" s="61">
        <v>5</v>
      </c>
      <c r="M61" s="55">
        <v>10000038</v>
      </c>
      <c r="N61" s="55">
        <v>20000038</v>
      </c>
      <c r="O61" s="42">
        <v>10000</v>
      </c>
      <c r="P61" s="47">
        <v>8000</v>
      </c>
      <c r="Q61" s="50">
        <v>0</v>
      </c>
      <c r="R61" s="52" t="s">
        <v>490</v>
      </c>
      <c r="Y61" s="61">
        <v>21036310</v>
      </c>
      <c r="Z61" s="53" t="s">
        <v>481</v>
      </c>
      <c r="AA61" s="18" t="s">
        <v>485</v>
      </c>
      <c r="AB61" s="82" t="s">
        <v>40</v>
      </c>
      <c r="AC61" s="19" t="s">
        <v>456</v>
      </c>
      <c r="AD61" s="19">
        <v>20111</v>
      </c>
    </row>
    <row r="62" spans="1:30" x14ac:dyDescent="0.2">
      <c r="A62" s="16">
        <v>57</v>
      </c>
      <c r="B62" s="61">
        <v>36410</v>
      </c>
      <c r="C62" s="16">
        <v>0</v>
      </c>
      <c r="D62" s="61">
        <v>20036410</v>
      </c>
      <c r="E62" s="61" t="s">
        <v>79</v>
      </c>
      <c r="F62" s="19">
        <v>0</v>
      </c>
      <c r="G62" s="61">
        <v>0</v>
      </c>
      <c r="H62" s="61">
        <v>3</v>
      </c>
      <c r="I62" s="61">
        <v>1</v>
      </c>
      <c r="J62" s="61">
        <v>4</v>
      </c>
      <c r="K62" s="61">
        <v>4</v>
      </c>
      <c r="L62" s="61">
        <v>5</v>
      </c>
      <c r="M62" s="55">
        <v>10000054</v>
      </c>
      <c r="N62" s="55">
        <v>20000054</v>
      </c>
      <c r="O62" s="42">
        <v>10000</v>
      </c>
      <c r="P62" s="47">
        <v>8000</v>
      </c>
      <c r="Q62" s="50">
        <v>0</v>
      </c>
      <c r="R62" s="52" t="s">
        <v>490</v>
      </c>
      <c r="Y62" s="61">
        <v>21036410</v>
      </c>
      <c r="Z62" s="53" t="s">
        <v>481</v>
      </c>
      <c r="AA62" s="18" t="s">
        <v>485</v>
      </c>
      <c r="AB62" s="82" t="s">
        <v>40</v>
      </c>
      <c r="AC62" s="19" t="s">
        <v>456</v>
      </c>
      <c r="AD62" s="19">
        <v>20111</v>
      </c>
    </row>
    <row r="63" spans="1:30" x14ac:dyDescent="0.2">
      <c r="A63" s="16">
        <v>58</v>
      </c>
      <c r="B63" s="61">
        <v>36510</v>
      </c>
      <c r="C63" s="16">
        <v>0</v>
      </c>
      <c r="D63" s="61">
        <v>20036510</v>
      </c>
      <c r="E63" s="61" t="s">
        <v>80</v>
      </c>
      <c r="F63" s="19">
        <v>0</v>
      </c>
      <c r="G63" s="61">
        <v>0</v>
      </c>
      <c r="H63" s="61">
        <v>4</v>
      </c>
      <c r="I63" s="61">
        <v>1</v>
      </c>
      <c r="J63" s="61">
        <v>5</v>
      </c>
      <c r="K63" s="61">
        <v>5</v>
      </c>
      <c r="L63" s="61">
        <v>5</v>
      </c>
      <c r="M63" s="55">
        <v>10000068</v>
      </c>
      <c r="N63" s="55">
        <v>20000068</v>
      </c>
      <c r="O63" s="42">
        <v>10000</v>
      </c>
      <c r="P63" s="47">
        <v>8000</v>
      </c>
      <c r="Q63" s="50">
        <v>1</v>
      </c>
      <c r="R63" s="52" t="s">
        <v>490</v>
      </c>
      <c r="Y63" s="61">
        <v>21036510</v>
      </c>
      <c r="Z63" s="53" t="s">
        <v>2086</v>
      </c>
      <c r="AA63" s="18" t="s">
        <v>485</v>
      </c>
      <c r="AB63" s="82" t="s">
        <v>40</v>
      </c>
      <c r="AC63" s="19" t="s">
        <v>456</v>
      </c>
      <c r="AD63" s="19">
        <v>20111</v>
      </c>
    </row>
    <row r="64" spans="1:30" x14ac:dyDescent="0.2">
      <c r="A64" s="16">
        <v>59</v>
      </c>
      <c r="B64" s="61">
        <v>47210</v>
      </c>
      <c r="C64" s="16">
        <v>0</v>
      </c>
      <c r="D64" s="61">
        <v>20047210</v>
      </c>
      <c r="E64" s="61" t="s">
        <v>81</v>
      </c>
      <c r="F64" s="19">
        <v>1</v>
      </c>
      <c r="G64" s="61">
        <v>1</v>
      </c>
      <c r="H64" s="61">
        <v>1</v>
      </c>
      <c r="I64" s="61">
        <v>1</v>
      </c>
      <c r="J64" s="61">
        <v>2</v>
      </c>
      <c r="K64" s="61">
        <v>1</v>
      </c>
      <c r="L64" s="61">
        <v>7</v>
      </c>
      <c r="M64" s="55">
        <v>10000013</v>
      </c>
      <c r="N64" s="55">
        <v>20000013</v>
      </c>
      <c r="O64" s="42">
        <v>6000</v>
      </c>
      <c r="P64" s="47">
        <v>8000</v>
      </c>
      <c r="Q64" s="50">
        <v>0</v>
      </c>
      <c r="R64" s="52" t="s">
        <v>490</v>
      </c>
      <c r="Y64" s="61">
        <v>21047210</v>
      </c>
      <c r="Z64" s="79" t="s">
        <v>2079</v>
      </c>
      <c r="AA64" s="80" t="s">
        <v>2081</v>
      </c>
      <c r="AB64" s="82" t="s">
        <v>2097</v>
      </c>
      <c r="AC64" s="19" t="s">
        <v>470</v>
      </c>
      <c r="AD64" s="19">
        <v>20111</v>
      </c>
    </row>
    <row r="65" spans="1:30" x14ac:dyDescent="0.2">
      <c r="A65" s="16">
        <v>60</v>
      </c>
      <c r="B65" s="61">
        <v>47220</v>
      </c>
      <c r="C65" s="16">
        <v>0</v>
      </c>
      <c r="D65" s="61">
        <v>20047220</v>
      </c>
      <c r="E65" s="61" t="s">
        <v>82</v>
      </c>
      <c r="F65" s="19">
        <v>0</v>
      </c>
      <c r="G65" s="61">
        <v>1</v>
      </c>
      <c r="H65" s="61">
        <v>1</v>
      </c>
      <c r="I65" s="61">
        <v>1</v>
      </c>
      <c r="J65" s="61">
        <v>2</v>
      </c>
      <c r="K65" s="61">
        <v>2</v>
      </c>
      <c r="L65" s="61">
        <v>7</v>
      </c>
      <c r="M65" s="55">
        <v>10000023</v>
      </c>
      <c r="N65" s="55">
        <v>20000023</v>
      </c>
      <c r="O65" s="42">
        <v>10000</v>
      </c>
      <c r="P65" s="47">
        <v>8000</v>
      </c>
      <c r="Q65" s="50">
        <v>0</v>
      </c>
      <c r="R65" s="52" t="s">
        <v>490</v>
      </c>
      <c r="Y65" s="61">
        <v>21047220</v>
      </c>
      <c r="Z65" s="53" t="s">
        <v>481</v>
      </c>
      <c r="AA65" s="18" t="s">
        <v>483</v>
      </c>
      <c r="AB65" s="82" t="s">
        <v>40</v>
      </c>
      <c r="AC65" s="19" t="s">
        <v>471</v>
      </c>
      <c r="AD65" s="19">
        <v>20111</v>
      </c>
    </row>
    <row r="66" spans="1:30" x14ac:dyDescent="0.2">
      <c r="A66" s="16">
        <v>61</v>
      </c>
      <c r="B66" s="61">
        <v>47230</v>
      </c>
      <c r="C66" s="16">
        <v>0</v>
      </c>
      <c r="D66" s="61">
        <v>20047230</v>
      </c>
      <c r="E66" s="61" t="s">
        <v>83</v>
      </c>
      <c r="F66" s="19">
        <v>1</v>
      </c>
      <c r="G66" s="61">
        <v>1</v>
      </c>
      <c r="H66" s="61">
        <v>2</v>
      </c>
      <c r="I66" s="61">
        <v>1</v>
      </c>
      <c r="J66" s="61">
        <v>3</v>
      </c>
      <c r="K66" s="61">
        <v>1</v>
      </c>
      <c r="L66" s="61">
        <v>7</v>
      </c>
      <c r="M66" s="55">
        <v>10000004</v>
      </c>
      <c r="N66" s="55">
        <v>20000004</v>
      </c>
      <c r="O66" s="42">
        <v>10000</v>
      </c>
      <c r="P66" s="47">
        <v>8000</v>
      </c>
      <c r="Q66" s="50">
        <v>0</v>
      </c>
      <c r="R66" s="52" t="s">
        <v>490</v>
      </c>
      <c r="Y66" s="61">
        <v>21047230</v>
      </c>
      <c r="Z66" s="79" t="s">
        <v>955</v>
      </c>
      <c r="AA66" s="80" t="s">
        <v>2084</v>
      </c>
      <c r="AB66" s="82" t="s">
        <v>2093</v>
      </c>
      <c r="AC66" s="19" t="s">
        <v>472</v>
      </c>
      <c r="AD66" s="19">
        <v>20111</v>
      </c>
    </row>
    <row r="67" spans="1:30" x14ac:dyDescent="0.2">
      <c r="A67" s="16">
        <v>62</v>
      </c>
      <c r="B67" s="61">
        <v>47240</v>
      </c>
      <c r="C67" s="16">
        <v>0</v>
      </c>
      <c r="D67" s="61">
        <v>20047240</v>
      </c>
      <c r="E67" s="61" t="s">
        <v>84</v>
      </c>
      <c r="F67" s="19">
        <v>0</v>
      </c>
      <c r="G67" s="61">
        <v>1</v>
      </c>
      <c r="H67" s="61">
        <v>1</v>
      </c>
      <c r="I67" s="61">
        <v>1</v>
      </c>
      <c r="J67" s="61">
        <v>2</v>
      </c>
      <c r="K67" s="61">
        <v>2</v>
      </c>
      <c r="L67" s="61">
        <v>7</v>
      </c>
      <c r="M67" s="55">
        <v>10000024</v>
      </c>
      <c r="N67" s="55">
        <v>20000024</v>
      </c>
      <c r="O67" s="42">
        <v>10000</v>
      </c>
      <c r="P67" s="47">
        <v>8000</v>
      </c>
      <c r="Q67" s="50">
        <v>0</v>
      </c>
      <c r="R67" s="52" t="s">
        <v>490</v>
      </c>
      <c r="Y67" s="61">
        <v>21047240</v>
      </c>
      <c r="Z67" s="53" t="s">
        <v>481</v>
      </c>
      <c r="AA67" s="65" t="s">
        <v>545</v>
      </c>
      <c r="AB67" s="82" t="s">
        <v>40</v>
      </c>
      <c r="AC67" s="19" t="s">
        <v>473</v>
      </c>
      <c r="AD67" s="19">
        <v>20111</v>
      </c>
    </row>
    <row r="68" spans="1:30" x14ac:dyDescent="0.2">
      <c r="A68" s="16">
        <v>63</v>
      </c>
      <c r="B68" s="61">
        <v>47250</v>
      </c>
      <c r="C68" s="16">
        <v>0</v>
      </c>
      <c r="D68" s="61">
        <v>20047250</v>
      </c>
      <c r="E68" s="61" t="s">
        <v>85</v>
      </c>
      <c r="F68" s="19">
        <v>0</v>
      </c>
      <c r="G68" s="61">
        <v>1</v>
      </c>
      <c r="H68" s="61">
        <v>2</v>
      </c>
      <c r="I68" s="61">
        <v>1</v>
      </c>
      <c r="J68" s="61">
        <v>3</v>
      </c>
      <c r="K68" s="61">
        <v>2</v>
      </c>
      <c r="L68" s="61">
        <v>7</v>
      </c>
      <c r="M68" s="55">
        <v>10000025</v>
      </c>
      <c r="N68" s="55">
        <v>20000025</v>
      </c>
      <c r="O68" s="42">
        <v>10000</v>
      </c>
      <c r="P68" s="47">
        <v>8000</v>
      </c>
      <c r="Q68" s="50">
        <v>0</v>
      </c>
      <c r="R68" s="52" t="s">
        <v>490</v>
      </c>
      <c r="Y68" s="61">
        <v>21047250</v>
      </c>
      <c r="Z68" s="53" t="s">
        <v>481</v>
      </c>
      <c r="AA68" s="65" t="s">
        <v>545</v>
      </c>
      <c r="AB68" s="82" t="s">
        <v>40</v>
      </c>
      <c r="AC68" s="19" t="s">
        <v>474</v>
      </c>
      <c r="AD68" s="19">
        <v>20111</v>
      </c>
    </row>
    <row r="69" spans="1:30" x14ac:dyDescent="0.2">
      <c r="A69" s="16">
        <v>64</v>
      </c>
      <c r="B69" s="61">
        <v>47310</v>
      </c>
      <c r="C69" s="16">
        <v>0</v>
      </c>
      <c r="D69" s="61">
        <v>20047310</v>
      </c>
      <c r="E69" s="61" t="s">
        <v>86</v>
      </c>
      <c r="F69" s="19">
        <v>0</v>
      </c>
      <c r="G69" s="61">
        <v>1</v>
      </c>
      <c r="H69" s="61">
        <v>2</v>
      </c>
      <c r="I69" s="61">
        <v>1</v>
      </c>
      <c r="J69" s="61">
        <v>3</v>
      </c>
      <c r="K69" s="61">
        <v>3</v>
      </c>
      <c r="L69" s="61">
        <v>7</v>
      </c>
      <c r="M69" s="55">
        <v>10000039</v>
      </c>
      <c r="N69" s="55">
        <v>20000039</v>
      </c>
      <c r="O69" s="42">
        <v>10000</v>
      </c>
      <c r="P69" s="47">
        <v>8000</v>
      </c>
      <c r="Q69" s="50">
        <v>0</v>
      </c>
      <c r="R69" s="52" t="s">
        <v>490</v>
      </c>
      <c r="Y69" s="61">
        <v>21047310</v>
      </c>
      <c r="Z69" s="79" t="s">
        <v>481</v>
      </c>
      <c r="AA69" s="18" t="s">
        <v>485</v>
      </c>
      <c r="AB69" s="82" t="s">
        <v>40</v>
      </c>
      <c r="AC69" s="19" t="s">
        <v>456</v>
      </c>
      <c r="AD69" s="19">
        <v>20111</v>
      </c>
    </row>
    <row r="70" spans="1:30" x14ac:dyDescent="0.2">
      <c r="A70" s="16">
        <v>65</v>
      </c>
      <c r="B70" s="61">
        <v>47320</v>
      </c>
      <c r="C70" s="16">
        <v>0</v>
      </c>
      <c r="D70" s="61">
        <v>20047320</v>
      </c>
      <c r="E70" s="61" t="s">
        <v>87</v>
      </c>
      <c r="F70" s="19">
        <v>0</v>
      </c>
      <c r="G70" s="61">
        <v>1</v>
      </c>
      <c r="H70" s="61">
        <v>3</v>
      </c>
      <c r="I70" s="61">
        <v>1</v>
      </c>
      <c r="J70" s="61">
        <v>4</v>
      </c>
      <c r="K70" s="61">
        <v>3</v>
      </c>
      <c r="L70" s="61">
        <v>7</v>
      </c>
      <c r="M70" s="55">
        <v>10000040</v>
      </c>
      <c r="N70" s="55">
        <v>20000040</v>
      </c>
      <c r="O70" s="42">
        <v>10000</v>
      </c>
      <c r="P70" s="47">
        <v>8000</v>
      </c>
      <c r="Q70" s="50">
        <v>0</v>
      </c>
      <c r="R70" s="52" t="s">
        <v>490</v>
      </c>
      <c r="Y70" s="61">
        <v>21047320</v>
      </c>
      <c r="Z70" s="53" t="s">
        <v>481</v>
      </c>
      <c r="AA70" s="18" t="s">
        <v>485</v>
      </c>
      <c r="AB70" s="82" t="s">
        <v>40</v>
      </c>
      <c r="AC70" s="19" t="s">
        <v>456</v>
      </c>
      <c r="AD70" s="19">
        <v>20111</v>
      </c>
    </row>
    <row r="71" spans="1:30" x14ac:dyDescent="0.2">
      <c r="A71" s="16">
        <v>66</v>
      </c>
      <c r="B71" s="61">
        <v>47330</v>
      </c>
      <c r="C71" s="16">
        <v>0</v>
      </c>
      <c r="D71" s="61">
        <v>20047330</v>
      </c>
      <c r="E71" s="61" t="s">
        <v>88</v>
      </c>
      <c r="F71" s="19">
        <v>0</v>
      </c>
      <c r="G71" s="61">
        <v>1</v>
      </c>
      <c r="H71" s="61">
        <v>3</v>
      </c>
      <c r="I71" s="61">
        <v>1</v>
      </c>
      <c r="J71" s="61">
        <v>4</v>
      </c>
      <c r="K71" s="61">
        <v>3</v>
      </c>
      <c r="L71" s="61">
        <v>7</v>
      </c>
      <c r="M71" s="55">
        <v>10000041</v>
      </c>
      <c r="N71" s="55">
        <v>20000041</v>
      </c>
      <c r="O71" s="42">
        <v>10000</v>
      </c>
      <c r="P71" s="47">
        <v>8000</v>
      </c>
      <c r="Q71" s="50">
        <v>0</v>
      </c>
      <c r="R71" s="52" t="s">
        <v>490</v>
      </c>
      <c r="Y71" s="61">
        <v>21047330</v>
      </c>
      <c r="Z71" s="53" t="s">
        <v>481</v>
      </c>
      <c r="AA71" s="18" t="s">
        <v>485</v>
      </c>
      <c r="AB71" s="82" t="s">
        <v>40</v>
      </c>
      <c r="AC71" s="19" t="s">
        <v>456</v>
      </c>
      <c r="AD71" s="19">
        <v>20111</v>
      </c>
    </row>
    <row r="72" spans="1:30" x14ac:dyDescent="0.2">
      <c r="A72" s="16">
        <v>67</v>
      </c>
      <c r="B72" s="61">
        <v>47410</v>
      </c>
      <c r="C72" s="16">
        <v>0</v>
      </c>
      <c r="D72" s="61">
        <v>20047410</v>
      </c>
      <c r="E72" s="61" t="s">
        <v>89</v>
      </c>
      <c r="F72" s="19">
        <v>0</v>
      </c>
      <c r="G72" s="61">
        <v>1</v>
      </c>
      <c r="H72" s="61">
        <v>3</v>
      </c>
      <c r="I72" s="61">
        <v>1</v>
      </c>
      <c r="J72" s="61">
        <v>4</v>
      </c>
      <c r="K72" s="61">
        <v>4</v>
      </c>
      <c r="L72" s="61">
        <v>7</v>
      </c>
      <c r="M72" s="55">
        <v>10000055</v>
      </c>
      <c r="N72" s="55">
        <v>20000055</v>
      </c>
      <c r="O72" s="42">
        <v>10000</v>
      </c>
      <c r="P72" s="47">
        <v>8000</v>
      </c>
      <c r="Q72" s="50">
        <v>0</v>
      </c>
      <c r="R72" s="52" t="s">
        <v>490</v>
      </c>
      <c r="Y72" s="61">
        <v>21047410</v>
      </c>
      <c r="Z72" s="53" t="s">
        <v>481</v>
      </c>
      <c r="AA72" s="18" t="s">
        <v>485</v>
      </c>
      <c r="AB72" s="82" t="s">
        <v>40</v>
      </c>
      <c r="AC72" s="19" t="s">
        <v>456</v>
      </c>
      <c r="AD72" s="19">
        <v>20111</v>
      </c>
    </row>
    <row r="73" spans="1:30" x14ac:dyDescent="0.2">
      <c r="A73" s="16">
        <v>68</v>
      </c>
      <c r="B73" s="61">
        <v>47420</v>
      </c>
      <c r="C73" s="16">
        <v>0</v>
      </c>
      <c r="D73" s="61">
        <v>20047420</v>
      </c>
      <c r="E73" s="61" t="s">
        <v>90</v>
      </c>
      <c r="F73" s="19">
        <v>0</v>
      </c>
      <c r="G73" s="61">
        <v>1</v>
      </c>
      <c r="H73" s="61">
        <v>2</v>
      </c>
      <c r="I73" s="61">
        <v>1</v>
      </c>
      <c r="J73" s="61">
        <v>3</v>
      </c>
      <c r="K73" s="61">
        <v>4</v>
      </c>
      <c r="L73" s="61">
        <v>7</v>
      </c>
      <c r="M73" s="55">
        <v>10000056</v>
      </c>
      <c r="N73" s="55">
        <v>20000056</v>
      </c>
      <c r="O73" s="42">
        <v>10000</v>
      </c>
      <c r="P73" s="47">
        <v>8000</v>
      </c>
      <c r="Q73" s="50">
        <v>0</v>
      </c>
      <c r="R73" s="52" t="s">
        <v>490</v>
      </c>
      <c r="Y73" s="61">
        <v>21047420</v>
      </c>
      <c r="Z73" s="53" t="s">
        <v>481</v>
      </c>
      <c r="AA73" s="18" t="s">
        <v>485</v>
      </c>
      <c r="AB73" s="82" t="s">
        <v>40</v>
      </c>
      <c r="AC73" s="19" t="s">
        <v>456</v>
      </c>
      <c r="AD73" s="19">
        <v>20111</v>
      </c>
    </row>
    <row r="74" spans="1:30" x14ac:dyDescent="0.2">
      <c r="A74" s="16">
        <v>69</v>
      </c>
      <c r="B74" s="61">
        <v>47510</v>
      </c>
      <c r="C74" s="16">
        <v>0</v>
      </c>
      <c r="D74" s="61">
        <v>20047510</v>
      </c>
      <c r="E74" s="61" t="s">
        <v>91</v>
      </c>
      <c r="F74" s="19">
        <v>0</v>
      </c>
      <c r="G74" s="61">
        <v>1</v>
      </c>
      <c r="H74" s="61">
        <v>3</v>
      </c>
      <c r="I74" s="61">
        <v>1</v>
      </c>
      <c r="J74" s="61">
        <v>4</v>
      </c>
      <c r="K74" s="61">
        <v>5</v>
      </c>
      <c r="L74" s="61">
        <v>7</v>
      </c>
      <c r="M74" s="55">
        <v>10000069</v>
      </c>
      <c r="N74" s="55">
        <v>20000069</v>
      </c>
      <c r="O74" s="42">
        <v>10000</v>
      </c>
      <c r="P74" s="47">
        <v>8000</v>
      </c>
      <c r="Q74" s="50">
        <v>0</v>
      </c>
      <c r="R74" s="52" t="s">
        <v>490</v>
      </c>
      <c r="Y74" s="61">
        <v>21047510</v>
      </c>
      <c r="Z74" s="53" t="s">
        <v>481</v>
      </c>
      <c r="AA74" s="18" t="s">
        <v>485</v>
      </c>
      <c r="AB74" s="82" t="s">
        <v>40</v>
      </c>
      <c r="AC74" s="19" t="s">
        <v>456</v>
      </c>
      <c r="AD74" s="19">
        <v>20111</v>
      </c>
    </row>
    <row r="75" spans="1:30" x14ac:dyDescent="0.2">
      <c r="A75" s="16">
        <v>70</v>
      </c>
      <c r="B75" s="61">
        <v>47520</v>
      </c>
      <c r="C75" s="16">
        <v>0</v>
      </c>
      <c r="D75" s="61">
        <v>20047520</v>
      </c>
      <c r="E75" s="61" t="s">
        <v>92</v>
      </c>
      <c r="F75" s="19">
        <v>0</v>
      </c>
      <c r="G75" s="61">
        <v>1</v>
      </c>
      <c r="H75" s="61">
        <v>2</v>
      </c>
      <c r="I75" s="61">
        <v>1</v>
      </c>
      <c r="J75" s="61">
        <v>3</v>
      </c>
      <c r="K75" s="61">
        <v>5</v>
      </c>
      <c r="L75" s="61">
        <v>7</v>
      </c>
      <c r="M75" s="55">
        <v>10000070</v>
      </c>
      <c r="N75" s="55">
        <v>20000070</v>
      </c>
      <c r="O75" s="42">
        <v>10000</v>
      </c>
      <c r="P75" s="47">
        <v>8000</v>
      </c>
      <c r="Q75" s="50">
        <v>0</v>
      </c>
      <c r="R75" s="52" t="s">
        <v>490</v>
      </c>
      <c r="Y75" s="61">
        <v>21047520</v>
      </c>
      <c r="Z75" s="53" t="s">
        <v>481</v>
      </c>
      <c r="AA75" s="18" t="s">
        <v>485</v>
      </c>
      <c r="AB75" s="82" t="s">
        <v>40</v>
      </c>
      <c r="AC75" s="19" t="s">
        <v>456</v>
      </c>
      <c r="AD75" s="19">
        <v>20111</v>
      </c>
    </row>
    <row r="76" spans="1:30" x14ac:dyDescent="0.2">
      <c r="A76" s="16">
        <v>71</v>
      </c>
      <c r="B76" s="61">
        <v>100001</v>
      </c>
      <c r="C76" s="16">
        <v>0</v>
      </c>
      <c r="D76" s="61">
        <v>20100001</v>
      </c>
      <c r="E76" s="61" t="s">
        <v>2007</v>
      </c>
      <c r="F76" s="19">
        <v>0</v>
      </c>
      <c r="G76" s="61">
        <v>2</v>
      </c>
      <c r="H76" s="61">
        <v>1</v>
      </c>
      <c r="I76" s="61">
        <v>1</v>
      </c>
      <c r="J76" s="61">
        <v>2</v>
      </c>
      <c r="K76" s="61">
        <v>1</v>
      </c>
      <c r="L76" s="61">
        <v>6</v>
      </c>
      <c r="M76" s="55">
        <v>46000021</v>
      </c>
      <c r="N76" s="55">
        <v>40000021</v>
      </c>
      <c r="O76" s="42">
        <v>10000</v>
      </c>
      <c r="P76" s="47">
        <v>8000</v>
      </c>
      <c r="Q76" s="50">
        <v>0</v>
      </c>
      <c r="R76" s="52" t="s">
        <v>490</v>
      </c>
      <c r="Y76" s="61">
        <v>21100001</v>
      </c>
      <c r="Z76" s="53" t="s">
        <v>481</v>
      </c>
      <c r="AA76" s="18" t="s">
        <v>485</v>
      </c>
      <c r="AB76" s="82" t="s">
        <v>40</v>
      </c>
      <c r="AC76" s="19" t="s">
        <v>452</v>
      </c>
    </row>
    <row r="77" spans="1:30" x14ac:dyDescent="0.2">
      <c r="A77" s="16">
        <v>72</v>
      </c>
      <c r="B77" s="61">
        <v>100002</v>
      </c>
      <c r="C77" s="16">
        <v>0</v>
      </c>
      <c r="D77" s="61">
        <v>20100002</v>
      </c>
      <c r="E77" s="61" t="s">
        <v>429</v>
      </c>
      <c r="F77" s="19">
        <v>0</v>
      </c>
      <c r="G77" s="61">
        <v>2</v>
      </c>
      <c r="H77" s="61">
        <v>1</v>
      </c>
      <c r="I77" s="61">
        <v>1</v>
      </c>
      <c r="J77" s="61">
        <v>2</v>
      </c>
      <c r="K77" s="61">
        <v>1</v>
      </c>
      <c r="L77" s="61">
        <v>6</v>
      </c>
      <c r="M77" s="55">
        <v>46000022</v>
      </c>
      <c r="N77" s="55">
        <v>40000022</v>
      </c>
      <c r="O77" s="42">
        <v>10000</v>
      </c>
      <c r="P77" s="47">
        <v>8000</v>
      </c>
      <c r="Q77" s="50">
        <v>0</v>
      </c>
      <c r="R77" s="52" t="s">
        <v>490</v>
      </c>
      <c r="Y77" s="61">
        <v>21100002</v>
      </c>
      <c r="Z77" s="53" t="s">
        <v>481</v>
      </c>
      <c r="AA77" s="18" t="s">
        <v>489</v>
      </c>
      <c r="AB77" s="82" t="s">
        <v>40</v>
      </c>
      <c r="AC77" s="19" t="s">
        <v>452</v>
      </c>
    </row>
    <row r="78" spans="1:30" x14ac:dyDescent="0.2">
      <c r="A78" s="16">
        <v>73</v>
      </c>
      <c r="B78" s="61">
        <v>100003</v>
      </c>
      <c r="C78" s="16">
        <v>0</v>
      </c>
      <c r="D78" s="61">
        <v>20100003</v>
      </c>
      <c r="E78" s="61" t="s">
        <v>430</v>
      </c>
      <c r="F78" s="19">
        <v>0</v>
      </c>
      <c r="G78" s="61">
        <v>2</v>
      </c>
      <c r="H78" s="61">
        <v>1</v>
      </c>
      <c r="I78" s="61">
        <v>1</v>
      </c>
      <c r="J78" s="61">
        <v>2</v>
      </c>
      <c r="K78" s="61">
        <v>1</v>
      </c>
      <c r="L78" s="61">
        <v>6</v>
      </c>
      <c r="M78" s="55">
        <v>46000023</v>
      </c>
      <c r="N78" s="55">
        <v>40000023</v>
      </c>
      <c r="O78" s="42">
        <v>10000</v>
      </c>
      <c r="P78" s="47">
        <v>8000</v>
      </c>
      <c r="Q78" s="50">
        <v>0</v>
      </c>
      <c r="R78" s="52" t="s">
        <v>490</v>
      </c>
      <c r="Y78" s="61">
        <v>21100003</v>
      </c>
      <c r="Z78" s="53" t="s">
        <v>481</v>
      </c>
      <c r="AA78" s="18" t="s">
        <v>489</v>
      </c>
      <c r="AB78" s="82" t="s">
        <v>40</v>
      </c>
      <c r="AC78" s="19" t="s">
        <v>452</v>
      </c>
    </row>
    <row r="79" spans="1:30" x14ac:dyDescent="0.2">
      <c r="A79" s="16">
        <v>74</v>
      </c>
      <c r="B79" s="61">
        <v>100004</v>
      </c>
      <c r="C79" s="16">
        <v>0</v>
      </c>
      <c r="D79" s="61">
        <v>20100004</v>
      </c>
      <c r="E79" s="61" t="s">
        <v>431</v>
      </c>
      <c r="F79" s="19">
        <v>0</v>
      </c>
      <c r="G79" s="61">
        <v>2</v>
      </c>
      <c r="H79" s="61">
        <v>1</v>
      </c>
      <c r="I79" s="61">
        <v>1</v>
      </c>
      <c r="J79" s="61">
        <v>2</v>
      </c>
      <c r="K79" s="61">
        <v>1</v>
      </c>
      <c r="L79" s="61">
        <v>6</v>
      </c>
      <c r="M79" s="55">
        <v>46000024</v>
      </c>
      <c r="N79" s="55">
        <v>40000024</v>
      </c>
      <c r="O79" s="42">
        <v>10000</v>
      </c>
      <c r="P79" s="47">
        <v>8000</v>
      </c>
      <c r="Q79" s="50">
        <v>0</v>
      </c>
      <c r="R79" s="52" t="s">
        <v>490</v>
      </c>
      <c r="Y79" s="61">
        <v>21100004</v>
      </c>
      <c r="Z79" s="53" t="s">
        <v>481</v>
      </c>
      <c r="AA79" s="18" t="s">
        <v>489</v>
      </c>
      <c r="AB79" s="82" t="s">
        <v>40</v>
      </c>
      <c r="AC79" s="19" t="s">
        <v>452</v>
      </c>
    </row>
    <row r="80" spans="1:30" x14ac:dyDescent="0.2">
      <c r="A80" s="16">
        <v>75</v>
      </c>
      <c r="B80" s="61">
        <v>100005</v>
      </c>
      <c r="C80" s="16">
        <v>0</v>
      </c>
      <c r="D80" s="61">
        <v>20100005</v>
      </c>
      <c r="E80" s="61" t="s">
        <v>432</v>
      </c>
      <c r="F80" s="19">
        <v>0</v>
      </c>
      <c r="G80" s="61">
        <v>2</v>
      </c>
      <c r="H80" s="61">
        <v>1</v>
      </c>
      <c r="I80" s="61">
        <v>1</v>
      </c>
      <c r="J80" s="61">
        <v>2</v>
      </c>
      <c r="K80" s="61">
        <v>1</v>
      </c>
      <c r="L80" s="61">
        <v>6</v>
      </c>
      <c r="M80" s="55">
        <v>46000025</v>
      </c>
      <c r="N80" s="55">
        <v>40000025</v>
      </c>
      <c r="O80" s="42">
        <v>10000</v>
      </c>
      <c r="P80" s="47">
        <v>8000</v>
      </c>
      <c r="Q80" s="50">
        <v>0</v>
      </c>
      <c r="R80" s="52" t="s">
        <v>490</v>
      </c>
      <c r="Y80" s="61">
        <v>21100005</v>
      </c>
      <c r="Z80" s="53" t="s">
        <v>481</v>
      </c>
      <c r="AA80" s="18" t="s">
        <v>489</v>
      </c>
      <c r="AB80" s="82" t="s">
        <v>40</v>
      </c>
      <c r="AC80" s="19" t="s">
        <v>452</v>
      </c>
    </row>
    <row r="81" spans="1:29" x14ac:dyDescent="0.2">
      <c r="A81" s="16">
        <v>76</v>
      </c>
      <c r="B81" s="61">
        <v>100006</v>
      </c>
      <c r="C81" s="16">
        <v>0</v>
      </c>
      <c r="D81" s="61">
        <v>20100006</v>
      </c>
      <c r="E81" s="61" t="s">
        <v>433</v>
      </c>
      <c r="F81" s="19">
        <v>0</v>
      </c>
      <c r="G81" s="61">
        <v>0</v>
      </c>
      <c r="H81" s="61">
        <v>1</v>
      </c>
      <c r="I81" s="61">
        <v>1</v>
      </c>
      <c r="J81" s="61">
        <v>2</v>
      </c>
      <c r="K81" s="61">
        <v>1</v>
      </c>
      <c r="L81" s="61">
        <v>6</v>
      </c>
      <c r="M81" s="55">
        <v>46000011</v>
      </c>
      <c r="N81" s="55">
        <v>40000011</v>
      </c>
      <c r="O81" s="42">
        <v>10000</v>
      </c>
      <c r="P81" s="47">
        <v>8000</v>
      </c>
      <c r="Q81" s="50">
        <v>0</v>
      </c>
      <c r="R81" s="52" t="s">
        <v>490</v>
      </c>
      <c r="Y81" s="61">
        <v>21100006</v>
      </c>
      <c r="Z81" s="53" t="s">
        <v>481</v>
      </c>
      <c r="AA81" s="18" t="s">
        <v>485</v>
      </c>
      <c r="AB81" s="82" t="s">
        <v>40</v>
      </c>
      <c r="AC81" s="19" t="s">
        <v>452</v>
      </c>
    </row>
    <row r="82" spans="1:29" x14ac:dyDescent="0.2">
      <c r="A82" s="16">
        <v>77</v>
      </c>
      <c r="B82" s="61">
        <v>100007</v>
      </c>
      <c r="C82" s="16">
        <v>0</v>
      </c>
      <c r="D82" s="61">
        <v>20100007</v>
      </c>
      <c r="E82" s="61" t="s">
        <v>434</v>
      </c>
      <c r="F82" s="19">
        <v>0</v>
      </c>
      <c r="G82" s="61">
        <v>2</v>
      </c>
      <c r="H82" s="61">
        <v>1</v>
      </c>
      <c r="I82" s="61">
        <v>1</v>
      </c>
      <c r="J82" s="61">
        <v>2</v>
      </c>
      <c r="K82" s="61">
        <v>1</v>
      </c>
      <c r="L82" s="61">
        <v>6</v>
      </c>
      <c r="M82" s="55">
        <v>46000013</v>
      </c>
      <c r="N82" s="55">
        <v>40000013</v>
      </c>
      <c r="O82" s="42">
        <v>10000</v>
      </c>
      <c r="P82" s="47">
        <v>8000</v>
      </c>
      <c r="Q82" s="50">
        <v>0</v>
      </c>
      <c r="R82" s="52" t="s">
        <v>490</v>
      </c>
      <c r="Y82" s="61">
        <v>21100007</v>
      </c>
      <c r="Z82" s="53" t="s">
        <v>481</v>
      </c>
      <c r="AA82" s="18" t="s">
        <v>489</v>
      </c>
      <c r="AB82" s="82" t="s">
        <v>40</v>
      </c>
      <c r="AC82" s="19" t="s">
        <v>452</v>
      </c>
    </row>
    <row r="83" spans="1:29" x14ac:dyDescent="0.2">
      <c r="A83" s="16">
        <v>78</v>
      </c>
      <c r="B83" s="61">
        <v>100008</v>
      </c>
      <c r="C83" s="16">
        <v>0</v>
      </c>
      <c r="D83" s="61">
        <v>20100008</v>
      </c>
      <c r="E83" s="61" t="s">
        <v>435</v>
      </c>
      <c r="F83" s="19">
        <v>0</v>
      </c>
      <c r="G83" s="61">
        <v>0</v>
      </c>
      <c r="H83" s="61">
        <v>1</v>
      </c>
      <c r="I83" s="61">
        <v>1</v>
      </c>
      <c r="J83" s="61">
        <v>2</v>
      </c>
      <c r="K83" s="61">
        <v>1</v>
      </c>
      <c r="L83" s="61">
        <v>6</v>
      </c>
      <c r="M83" s="55">
        <v>46000015</v>
      </c>
      <c r="N83" s="55">
        <v>40000015</v>
      </c>
      <c r="O83" s="42">
        <v>10000</v>
      </c>
      <c r="P83" s="47">
        <v>8000</v>
      </c>
      <c r="Q83" s="50">
        <v>0</v>
      </c>
      <c r="R83" s="52" t="s">
        <v>490</v>
      </c>
      <c r="Y83" s="61">
        <v>21100008</v>
      </c>
      <c r="Z83" s="53" t="s">
        <v>481</v>
      </c>
      <c r="AA83" s="18" t="s">
        <v>489</v>
      </c>
      <c r="AB83" s="82" t="s">
        <v>40</v>
      </c>
      <c r="AC83" s="19" t="s">
        <v>452</v>
      </c>
    </row>
    <row r="84" spans="1:29" x14ac:dyDescent="0.2">
      <c r="A84" s="16">
        <v>79</v>
      </c>
      <c r="B84" s="61">
        <v>100009</v>
      </c>
      <c r="C84" s="16">
        <v>0</v>
      </c>
      <c r="D84" s="61">
        <v>20100009</v>
      </c>
      <c r="E84" s="61" t="s">
        <v>446</v>
      </c>
      <c r="F84" s="19">
        <v>0</v>
      </c>
      <c r="G84" s="61">
        <v>2</v>
      </c>
      <c r="H84" s="61">
        <v>1</v>
      </c>
      <c r="I84" s="61">
        <v>1</v>
      </c>
      <c r="J84" s="61">
        <v>2</v>
      </c>
      <c r="K84" s="61">
        <v>1</v>
      </c>
      <c r="L84" s="61">
        <v>6</v>
      </c>
      <c r="M84" s="55">
        <v>46000027</v>
      </c>
      <c r="N84" s="55">
        <v>40000027</v>
      </c>
      <c r="O84" s="42">
        <v>10000</v>
      </c>
      <c r="P84" s="47">
        <v>8000</v>
      </c>
      <c r="Q84" s="50">
        <v>0</v>
      </c>
      <c r="R84" s="52" t="s">
        <v>490</v>
      </c>
      <c r="Y84" s="61">
        <v>21100009</v>
      </c>
      <c r="Z84" s="53" t="s">
        <v>481</v>
      </c>
      <c r="AA84" s="18" t="s">
        <v>489</v>
      </c>
      <c r="AB84" s="82" t="s">
        <v>40</v>
      </c>
      <c r="AC84" s="19" t="s">
        <v>452</v>
      </c>
    </row>
    <row r="85" spans="1:29" x14ac:dyDescent="0.2">
      <c r="A85" s="16">
        <v>80</v>
      </c>
      <c r="B85" s="61">
        <v>100010</v>
      </c>
      <c r="C85" s="16">
        <v>0</v>
      </c>
      <c r="D85" s="61">
        <v>20100010</v>
      </c>
      <c r="E85" s="61" t="s">
        <v>447</v>
      </c>
      <c r="F85" s="19">
        <v>0</v>
      </c>
      <c r="G85" s="61">
        <v>2</v>
      </c>
      <c r="H85" s="61">
        <v>1</v>
      </c>
      <c r="I85" s="61">
        <v>1</v>
      </c>
      <c r="J85" s="61">
        <v>2</v>
      </c>
      <c r="K85" s="61">
        <v>1</v>
      </c>
      <c r="L85" s="61">
        <v>6</v>
      </c>
      <c r="M85" s="55">
        <v>46000028</v>
      </c>
      <c r="N85" s="55">
        <v>40000028</v>
      </c>
      <c r="O85" s="42">
        <v>10000</v>
      </c>
      <c r="P85" s="47">
        <v>8000</v>
      </c>
      <c r="Q85" s="50">
        <v>0</v>
      </c>
      <c r="R85" s="52" t="s">
        <v>490</v>
      </c>
      <c r="Y85" s="61">
        <v>21100010</v>
      </c>
      <c r="Z85" s="53" t="s">
        <v>481</v>
      </c>
      <c r="AA85" s="18" t="s">
        <v>489</v>
      </c>
      <c r="AB85" s="82" t="s">
        <v>40</v>
      </c>
      <c r="AC85" s="19" t="s">
        <v>452</v>
      </c>
    </row>
    <row r="86" spans="1:29" x14ac:dyDescent="0.2">
      <c r="A86" s="16">
        <v>81</v>
      </c>
      <c r="B86" s="61">
        <v>100011</v>
      </c>
      <c r="C86" s="16">
        <v>0</v>
      </c>
      <c r="D86" s="61">
        <v>20100011</v>
      </c>
      <c r="E86" s="61" t="s">
        <v>448</v>
      </c>
      <c r="F86" s="19">
        <v>0</v>
      </c>
      <c r="G86" s="61">
        <v>2</v>
      </c>
      <c r="H86" s="61">
        <v>1</v>
      </c>
      <c r="I86" s="61">
        <v>1</v>
      </c>
      <c r="J86" s="61">
        <v>2</v>
      </c>
      <c r="K86" s="61">
        <v>1</v>
      </c>
      <c r="L86" s="61">
        <v>6</v>
      </c>
      <c r="M86" s="55">
        <v>46000029</v>
      </c>
      <c r="N86" s="55">
        <v>40000029</v>
      </c>
      <c r="O86" s="42">
        <v>10000</v>
      </c>
      <c r="P86" s="47">
        <v>8000</v>
      </c>
      <c r="Q86" s="50">
        <v>0</v>
      </c>
      <c r="R86" s="52" t="s">
        <v>490</v>
      </c>
      <c r="Y86" s="61">
        <v>21100011</v>
      </c>
      <c r="Z86" s="53" t="s">
        <v>481</v>
      </c>
      <c r="AA86" s="18" t="s">
        <v>489</v>
      </c>
      <c r="AB86" s="82" t="s">
        <v>40</v>
      </c>
      <c r="AC86" s="19" t="s">
        <v>452</v>
      </c>
    </row>
    <row r="87" spans="1:29" x14ac:dyDescent="0.2">
      <c r="A87" s="16">
        <v>82</v>
      </c>
      <c r="B87" s="61">
        <v>100012</v>
      </c>
      <c r="C87" s="16">
        <v>0</v>
      </c>
      <c r="D87" s="61">
        <v>20100012</v>
      </c>
      <c r="E87" s="61" t="s">
        <v>449</v>
      </c>
      <c r="F87" s="19">
        <v>0</v>
      </c>
      <c r="G87" s="61">
        <v>2</v>
      </c>
      <c r="H87" s="61">
        <v>1</v>
      </c>
      <c r="I87" s="61">
        <v>1</v>
      </c>
      <c r="J87" s="61">
        <v>2</v>
      </c>
      <c r="K87" s="61">
        <v>1</v>
      </c>
      <c r="L87" s="61">
        <v>6</v>
      </c>
      <c r="M87" s="55">
        <v>46000030</v>
      </c>
      <c r="N87" s="55">
        <v>40000030</v>
      </c>
      <c r="O87" s="42">
        <v>10000</v>
      </c>
      <c r="P87" s="47">
        <v>8000</v>
      </c>
      <c r="Q87" s="50">
        <v>0</v>
      </c>
      <c r="R87" s="52" t="s">
        <v>490</v>
      </c>
      <c r="Y87" s="61">
        <v>21100012</v>
      </c>
      <c r="Z87" s="53" t="s">
        <v>481</v>
      </c>
      <c r="AA87" s="18" t="s">
        <v>489</v>
      </c>
      <c r="AB87" s="82" t="s">
        <v>40</v>
      </c>
      <c r="AC87" s="19" t="s">
        <v>452</v>
      </c>
    </row>
    <row r="88" spans="1:29" x14ac:dyDescent="0.2">
      <c r="A88" s="16">
        <v>83</v>
      </c>
      <c r="B88" s="61">
        <v>100013</v>
      </c>
      <c r="C88" s="16">
        <v>0</v>
      </c>
      <c r="D88" s="61">
        <v>20100013</v>
      </c>
      <c r="E88" s="61" t="s">
        <v>450</v>
      </c>
      <c r="F88" s="19">
        <v>0</v>
      </c>
      <c r="G88" s="61">
        <v>2</v>
      </c>
      <c r="H88" s="61">
        <v>1</v>
      </c>
      <c r="I88" s="61">
        <v>1</v>
      </c>
      <c r="J88" s="61">
        <v>2</v>
      </c>
      <c r="K88" s="61">
        <v>1</v>
      </c>
      <c r="L88" s="61">
        <v>6</v>
      </c>
      <c r="M88" s="55">
        <v>46000031</v>
      </c>
      <c r="N88" s="55">
        <v>40000031</v>
      </c>
      <c r="O88" s="42">
        <v>10000</v>
      </c>
      <c r="P88" s="47">
        <v>8000</v>
      </c>
      <c r="Q88" s="50">
        <v>0</v>
      </c>
      <c r="R88" s="52" t="s">
        <v>490</v>
      </c>
      <c r="Y88" s="61">
        <v>21100013</v>
      </c>
      <c r="Z88" s="53" t="s">
        <v>481</v>
      </c>
      <c r="AA88" s="18" t="s">
        <v>489</v>
      </c>
      <c r="AB88" s="82" t="s">
        <v>40</v>
      </c>
      <c r="AC88" s="19" t="s">
        <v>452</v>
      </c>
    </row>
  </sheetData>
  <phoneticPr fontId="26" type="noConversion"/>
  <conditionalFormatting sqref="M1:N1048576">
    <cfRule type="cellIs" dxfId="2" priority="1" operator="lessThan">
      <formula>30000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88"/>
  <sheetViews>
    <sheetView tabSelected="1" zoomScale="85" zoomScaleNormal="85" workbookViewId="0">
      <pane xSplit="5" ySplit="5" topLeftCell="S6" activePane="bottomRight" state="frozen"/>
      <selection pane="topRight" activeCell="F1" sqref="F1"/>
      <selection pane="bottomLeft" activeCell="A6" sqref="A6"/>
      <selection pane="bottomRight" activeCell="AB19" sqref="AB19"/>
    </sheetView>
  </sheetViews>
  <sheetFormatPr defaultRowHeight="16.5" x14ac:dyDescent="0.2"/>
  <cols>
    <col min="1" max="1" width="7.375" style="16" bestFit="1" customWidth="1"/>
    <col min="2" max="2" width="13.125" style="16" bestFit="1" customWidth="1"/>
    <col min="3" max="3" width="18" style="16" bestFit="1" customWidth="1"/>
    <col min="4" max="4" width="12.625" style="19" bestFit="1" customWidth="1"/>
    <col min="5" max="5" width="18.5" style="19" customWidth="1"/>
    <col min="6" max="6" width="19.25" style="19" bestFit="1" customWidth="1"/>
    <col min="7" max="7" width="17.875" style="19" customWidth="1"/>
    <col min="8" max="8" width="14.625" style="19" customWidth="1"/>
    <col min="9" max="9" width="17.5" style="19" bestFit="1" customWidth="1"/>
    <col min="10" max="10" width="17" style="19" customWidth="1"/>
    <col min="11" max="11" width="16.125" style="19" customWidth="1"/>
    <col min="12" max="12" width="15.5" style="19" customWidth="1"/>
    <col min="13" max="13" width="23.75" style="56" bestFit="1" customWidth="1"/>
    <col min="14" max="14" width="23.75" style="56" customWidth="1"/>
    <col min="15" max="15" width="23.75" style="42" customWidth="1"/>
    <col min="16" max="16" width="37.25" style="31" customWidth="1"/>
    <col min="17" max="18" width="37.25" style="48" customWidth="1"/>
    <col min="19" max="19" width="16" style="19" customWidth="1"/>
    <col min="20" max="20" width="19.375" style="19" customWidth="1"/>
    <col min="21" max="23" width="13.375" style="19" customWidth="1"/>
    <col min="24" max="24" width="18.875" style="19" customWidth="1"/>
    <col min="25" max="25" width="16.25" style="19" bestFit="1" customWidth="1"/>
    <col min="26" max="26" width="17.375" style="19" bestFit="1" customWidth="1"/>
    <col min="27" max="27" width="13.75" style="19" customWidth="1"/>
    <col min="28" max="28" width="22.75" style="19" customWidth="1"/>
    <col min="29" max="29" width="18.75" style="19" customWidth="1"/>
    <col min="30" max="30" width="12.5" style="19" customWidth="1"/>
    <col min="31" max="16384" width="9" style="19"/>
  </cols>
  <sheetData>
    <row r="1" spans="1:30" x14ac:dyDescent="0.2">
      <c r="A1" s="16">
        <v>1</v>
      </c>
      <c r="D1" s="17"/>
      <c r="E1" s="17"/>
      <c r="G1" s="17"/>
      <c r="H1" s="17"/>
      <c r="I1" s="17"/>
      <c r="J1" s="17"/>
      <c r="K1" s="17"/>
      <c r="L1" s="17"/>
      <c r="M1" s="54"/>
      <c r="N1" s="54"/>
      <c r="O1" s="41"/>
      <c r="S1" s="17"/>
      <c r="T1" s="17"/>
      <c r="U1" s="17"/>
      <c r="V1" s="17"/>
      <c r="W1" s="17"/>
      <c r="X1" s="17"/>
      <c r="Y1" s="17"/>
    </row>
    <row r="2" spans="1:30" x14ac:dyDescent="0.2">
      <c r="A2" s="19" t="s">
        <v>0</v>
      </c>
      <c r="B2" s="19" t="s">
        <v>27</v>
      </c>
      <c r="C2" s="19" t="s">
        <v>2</v>
      </c>
      <c r="D2" s="19" t="s">
        <v>3</v>
      </c>
      <c r="F2" s="19" t="s">
        <v>118</v>
      </c>
      <c r="G2" s="20" t="s">
        <v>28</v>
      </c>
      <c r="H2" s="19" t="s">
        <v>31</v>
      </c>
      <c r="I2" s="19" t="s">
        <v>93</v>
      </c>
      <c r="J2" s="19" t="s">
        <v>4</v>
      </c>
      <c r="K2" s="19" t="s">
        <v>7</v>
      </c>
      <c r="L2" s="19" t="s">
        <v>10</v>
      </c>
      <c r="M2" s="55" t="s">
        <v>946</v>
      </c>
      <c r="N2" s="55" t="s">
        <v>948</v>
      </c>
      <c r="O2" s="42" t="s">
        <v>185</v>
      </c>
      <c r="P2" s="31" t="s">
        <v>437</v>
      </c>
      <c r="Q2" s="49" t="s">
        <v>440</v>
      </c>
      <c r="R2" s="49" t="s">
        <v>445</v>
      </c>
      <c r="S2" s="20" t="s">
        <v>523</v>
      </c>
      <c r="T2" s="20" t="s">
        <v>528</v>
      </c>
      <c r="U2" s="20" t="s">
        <v>530</v>
      </c>
      <c r="V2" s="20" t="s">
        <v>532</v>
      </c>
      <c r="W2" s="20" t="s">
        <v>534</v>
      </c>
      <c r="X2" s="20" t="s">
        <v>536</v>
      </c>
      <c r="Y2" s="19" t="s">
        <v>11</v>
      </c>
      <c r="Z2" s="20" t="s">
        <v>151</v>
      </c>
      <c r="AA2" s="19" t="s">
        <v>152</v>
      </c>
      <c r="AB2" s="20" t="s">
        <v>2077</v>
      </c>
      <c r="AC2" s="24" t="s">
        <v>186</v>
      </c>
      <c r="AD2" s="24" t="s">
        <v>496</v>
      </c>
    </row>
    <row r="3" spans="1:30" x14ac:dyDescent="0.2">
      <c r="C3" s="16" t="s">
        <v>13</v>
      </c>
      <c r="D3" s="17"/>
      <c r="E3" s="17"/>
      <c r="G3" s="17"/>
      <c r="H3" s="17"/>
      <c r="I3" s="17"/>
      <c r="J3" s="17"/>
      <c r="K3" s="17"/>
      <c r="L3" s="17"/>
      <c r="M3" s="54"/>
      <c r="N3" s="54"/>
      <c r="O3" s="41"/>
      <c r="Q3" s="49"/>
      <c r="R3" s="17" t="s">
        <v>13</v>
      </c>
      <c r="S3" s="18" t="s">
        <v>13</v>
      </c>
      <c r="T3" s="18" t="s">
        <v>13</v>
      </c>
      <c r="U3" s="18" t="s">
        <v>13</v>
      </c>
      <c r="V3" s="17" t="s">
        <v>13</v>
      </c>
      <c r="W3" s="17" t="s">
        <v>13</v>
      </c>
      <c r="X3" s="17" t="s">
        <v>13</v>
      </c>
      <c r="Y3" s="17"/>
      <c r="Z3" s="18" t="s">
        <v>13</v>
      </c>
      <c r="AA3" s="19" t="s">
        <v>13</v>
      </c>
      <c r="AB3" s="19" t="s">
        <v>13</v>
      </c>
      <c r="AC3" s="24" t="s">
        <v>13</v>
      </c>
    </row>
    <row r="4" spans="1:30" x14ac:dyDescent="0.2">
      <c r="D4" s="17"/>
      <c r="E4" s="17"/>
      <c r="G4" s="17"/>
      <c r="H4" s="17"/>
      <c r="I4" s="17"/>
      <c r="J4" s="17"/>
      <c r="K4" s="17"/>
      <c r="L4" s="17"/>
      <c r="M4" s="54" t="s">
        <v>476</v>
      </c>
      <c r="N4" s="54" t="s">
        <v>950</v>
      </c>
      <c r="O4" s="41" t="s">
        <v>187</v>
      </c>
      <c r="P4" s="31" t="s">
        <v>438</v>
      </c>
      <c r="Q4" s="49" t="s">
        <v>442</v>
      </c>
      <c r="R4" s="49" t="s">
        <v>443</v>
      </c>
      <c r="S4" s="17"/>
      <c r="T4" s="17"/>
      <c r="U4" s="17"/>
      <c r="V4" s="17"/>
      <c r="W4" s="17"/>
      <c r="X4" s="17"/>
      <c r="Y4" s="17"/>
      <c r="AD4" s="20" t="s">
        <v>491</v>
      </c>
    </row>
    <row r="5" spans="1:30" ht="82.5" x14ac:dyDescent="0.2">
      <c r="A5" s="16" t="s">
        <v>14</v>
      </c>
      <c r="B5" s="17" t="s">
        <v>95</v>
      </c>
      <c r="C5" s="60" t="s">
        <v>15</v>
      </c>
      <c r="D5" s="17" t="s">
        <v>16</v>
      </c>
      <c r="E5" s="17"/>
      <c r="F5" s="19" t="s">
        <v>119</v>
      </c>
      <c r="G5" s="21" t="s">
        <v>35</v>
      </c>
      <c r="H5" s="21" t="s">
        <v>155</v>
      </c>
      <c r="I5" s="17" t="s">
        <v>94</v>
      </c>
      <c r="J5" s="21" t="s">
        <v>17</v>
      </c>
      <c r="K5" s="21" t="s">
        <v>21</v>
      </c>
      <c r="L5" s="21" t="s">
        <v>153</v>
      </c>
      <c r="M5" s="69" t="s">
        <v>954</v>
      </c>
      <c r="N5" s="54" t="s">
        <v>952</v>
      </c>
      <c r="O5" s="43" t="s">
        <v>436</v>
      </c>
      <c r="P5" s="27" t="s">
        <v>439</v>
      </c>
      <c r="Q5" s="51" t="s">
        <v>441</v>
      </c>
      <c r="R5" s="51" t="s">
        <v>444</v>
      </c>
      <c r="S5" s="63" t="s">
        <v>522</v>
      </c>
      <c r="T5" s="63" t="s">
        <v>539</v>
      </c>
      <c r="U5" s="63" t="s">
        <v>538</v>
      </c>
      <c r="V5" s="63" t="s">
        <v>540</v>
      </c>
      <c r="W5" s="63" t="s">
        <v>525</v>
      </c>
      <c r="X5" s="18" t="s">
        <v>526</v>
      </c>
      <c r="Y5" s="17" t="s">
        <v>24</v>
      </c>
      <c r="Z5" s="80" t="s">
        <v>2075</v>
      </c>
      <c r="AA5" s="18" t="s">
        <v>150</v>
      </c>
      <c r="AB5" s="80" t="s">
        <v>2076</v>
      </c>
      <c r="AC5" s="25" t="s">
        <v>160</v>
      </c>
      <c r="AD5" s="20" t="s">
        <v>492</v>
      </c>
    </row>
    <row r="6" spans="1:30" x14ac:dyDescent="0.2">
      <c r="A6" s="16">
        <v>1</v>
      </c>
      <c r="B6" s="61">
        <f>[1]t_card_group_s!B10</f>
        <v>10200</v>
      </c>
      <c r="C6" s="16">
        <v>0</v>
      </c>
      <c r="D6" s="61">
        <f>[1]t_card_group_s!D10</f>
        <v>20010200</v>
      </c>
      <c r="E6" s="61" t="str">
        <f>[1]t_card_group_s!E10</f>
        <v>万箭齐发</v>
      </c>
      <c r="F6" s="19">
        <v>1</v>
      </c>
      <c r="G6" s="61">
        <f>[1]t_card_group_s!F10</f>
        <v>2</v>
      </c>
      <c r="H6" s="61">
        <f>[1]t_card_group_s!H10</f>
        <v>1</v>
      </c>
      <c r="I6" s="61">
        <f>[1]t_card_group_s!I10</f>
        <v>1</v>
      </c>
      <c r="J6" s="61">
        <f>[1]t_card_group_s!K10</f>
        <v>2</v>
      </c>
      <c r="K6" s="61">
        <f>[1]t_card_group_s!L10</f>
        <v>1</v>
      </c>
      <c r="L6" s="61">
        <f>[1]t_card_group_s!M10</f>
        <v>6</v>
      </c>
      <c r="M6" s="55">
        <f>VLOOKUP($E6,[2]高模说明表!$A$1:$B$9999,2,0)</f>
        <v>10000009</v>
      </c>
      <c r="N6" s="55">
        <f>VLOOKUP($E6,[2]低模说明表!$A$1:$B$9999,2,0)</f>
        <v>20000009</v>
      </c>
      <c r="O6" s="42">
        <v>15000</v>
      </c>
      <c r="P6" s="47">
        <v>8000</v>
      </c>
      <c r="Q6" s="50">
        <f>IF(J6=5,1,0)</f>
        <v>0</v>
      </c>
      <c r="R6" s="52" t="s">
        <v>490</v>
      </c>
      <c r="Y6" s="61">
        <f>[1]t_card_group_s!AB10</f>
        <v>21010200</v>
      </c>
      <c r="Z6" s="78" t="s">
        <v>2070</v>
      </c>
      <c r="AA6" s="70" t="s">
        <v>956</v>
      </c>
      <c r="AB6" s="80" t="s">
        <v>2102</v>
      </c>
      <c r="AC6" s="24" t="s">
        <v>451</v>
      </c>
    </row>
    <row r="7" spans="1:30" x14ac:dyDescent="0.2">
      <c r="A7" s="16">
        <v>2</v>
      </c>
      <c r="B7" s="61">
        <f>[1]t_card_group_s!B11</f>
        <v>10201</v>
      </c>
      <c r="C7" s="16">
        <v>0</v>
      </c>
      <c r="D7" s="61">
        <f>[1]t_card_group_s!D11</f>
        <v>20010201</v>
      </c>
      <c r="E7" s="61" t="str">
        <f>[1]t_card_group_s!E11</f>
        <v>电击法术</v>
      </c>
      <c r="F7" s="19">
        <v>1</v>
      </c>
      <c r="G7" s="61">
        <f>[1]t_card_group_s!F11</f>
        <v>2</v>
      </c>
      <c r="H7" s="61">
        <f>[1]t_card_group_s!H11</f>
        <v>3</v>
      </c>
      <c r="I7" s="61">
        <f>[1]t_card_group_s!I11</f>
        <v>1</v>
      </c>
      <c r="J7" s="61">
        <f>[1]t_card_group_s!K11</f>
        <v>4</v>
      </c>
      <c r="K7" s="61">
        <f>[1]t_card_group_s!L11</f>
        <v>1</v>
      </c>
      <c r="L7" s="61">
        <f>[1]t_card_group_s!M11</f>
        <v>6</v>
      </c>
      <c r="M7" s="55">
        <f>VLOOKUP($E7,[2]高模说明表!$A$1:$B$9999,2,0)</f>
        <v>10000001</v>
      </c>
      <c r="N7" s="55">
        <f>VLOOKUP($E7,[2]低模说明表!$A$1:$B$9999,2,0)</f>
        <v>20000001</v>
      </c>
      <c r="O7" s="42">
        <v>8000</v>
      </c>
      <c r="P7" s="47">
        <v>8000</v>
      </c>
      <c r="Q7" s="50">
        <f t="shared" ref="Q7:Q70" si="0">IF(J7=5,1,0)</f>
        <v>0</v>
      </c>
      <c r="R7" s="52" t="s">
        <v>490</v>
      </c>
      <c r="Y7" s="61">
        <f>[1]t_card_group_s!AB11</f>
        <v>21010201</v>
      </c>
      <c r="Z7" s="79" t="s">
        <v>2087</v>
      </c>
      <c r="AA7" s="70" t="s">
        <v>956</v>
      </c>
      <c r="AB7" s="80" t="s">
        <v>2103</v>
      </c>
      <c r="AC7" s="24" t="s">
        <v>452</v>
      </c>
    </row>
    <row r="8" spans="1:30" x14ac:dyDescent="0.2">
      <c r="A8" s="16">
        <v>3</v>
      </c>
      <c r="B8" s="61">
        <f>[1]t_card_group_s!B12</f>
        <v>10202</v>
      </c>
      <c r="C8" s="16">
        <v>0</v>
      </c>
      <c r="D8" s="61">
        <f>[1]t_card_group_s!D12</f>
        <v>20010202</v>
      </c>
      <c r="E8" s="61" t="str">
        <f>[1]t_card_group_s!E12</f>
        <v>毒药法术</v>
      </c>
      <c r="F8" s="19">
        <v>0</v>
      </c>
      <c r="G8" s="61">
        <f>[1]t_card_group_s!F12</f>
        <v>2</v>
      </c>
      <c r="H8" s="61">
        <f>[1]t_card_group_s!H12</f>
        <v>2</v>
      </c>
      <c r="I8" s="61">
        <f>[1]t_card_group_s!I12</f>
        <v>1</v>
      </c>
      <c r="J8" s="61">
        <f>[1]t_card_group_s!K12</f>
        <v>3</v>
      </c>
      <c r="K8" s="61">
        <f>[1]t_card_group_s!L12</f>
        <v>2</v>
      </c>
      <c r="L8" s="61">
        <f>[1]t_card_group_s!M12</f>
        <v>6</v>
      </c>
      <c r="M8" s="55">
        <f>VLOOKUP($E8,[2]高模说明表!$A$1:$B$9999,2,0)</f>
        <v>10000014</v>
      </c>
      <c r="N8" s="55">
        <f>VLOOKUP($E8,[2]低模说明表!$A$1:$B$9999,2,0)</f>
        <v>20000014</v>
      </c>
      <c r="O8" s="42">
        <v>10000</v>
      </c>
      <c r="P8" s="47">
        <v>8000</v>
      </c>
      <c r="Q8" s="50">
        <f t="shared" si="0"/>
        <v>0</v>
      </c>
      <c r="R8" s="52" t="s">
        <v>490</v>
      </c>
      <c r="Y8" s="61">
        <f>[1]t_card_group_s!AB12</f>
        <v>21010202</v>
      </c>
      <c r="Z8" s="53" t="s">
        <v>481</v>
      </c>
      <c r="AA8" s="70" t="s">
        <v>956</v>
      </c>
      <c r="AB8" s="80" t="s">
        <v>40</v>
      </c>
      <c r="AC8" s="24" t="s">
        <v>453</v>
      </c>
    </row>
    <row r="9" spans="1:30" x14ac:dyDescent="0.2">
      <c r="A9" s="16">
        <v>4</v>
      </c>
      <c r="B9" s="61">
        <f>[1]t_card_group_s!B13</f>
        <v>10203</v>
      </c>
      <c r="C9" s="16">
        <v>0</v>
      </c>
      <c r="D9" s="61">
        <f>[1]t_card_group_s!D13</f>
        <v>20010203</v>
      </c>
      <c r="E9" s="61" t="str">
        <f>[1]t_card_group_s!E13</f>
        <v>火球</v>
      </c>
      <c r="F9" s="19">
        <v>0</v>
      </c>
      <c r="G9" s="61">
        <f>[1]t_card_group_s!F13</f>
        <v>2</v>
      </c>
      <c r="H9" s="61">
        <f>[1]t_card_group_s!H13</f>
        <v>1</v>
      </c>
      <c r="I9" s="61">
        <f>[1]t_card_group_s!I13</f>
        <v>1</v>
      </c>
      <c r="J9" s="61">
        <f>[1]t_card_group_s!K13</f>
        <v>2</v>
      </c>
      <c r="K9" s="61">
        <f>[1]t_card_group_s!L13</f>
        <v>2</v>
      </c>
      <c r="L9" s="61">
        <f>[1]t_card_group_s!M13</f>
        <v>6</v>
      </c>
      <c r="M9" s="55">
        <f>VLOOKUP($E9,[2]高模说明表!$A$1:$B$9999,2,0)</f>
        <v>10000015</v>
      </c>
      <c r="N9" s="55">
        <f>VLOOKUP($E9,[2]低模说明表!$A$1:$B$9999,2,0)</f>
        <v>20000015</v>
      </c>
      <c r="O9" s="42">
        <v>10000</v>
      </c>
      <c r="P9" s="47">
        <v>8000</v>
      </c>
      <c r="Q9" s="50">
        <f t="shared" si="0"/>
        <v>0</v>
      </c>
      <c r="R9" s="52" t="s">
        <v>490</v>
      </c>
      <c r="Y9" s="61">
        <f>[1]t_card_group_s!AB13</f>
        <v>21010203</v>
      </c>
      <c r="Z9" s="53" t="s">
        <v>481</v>
      </c>
      <c r="AA9" s="18" t="s">
        <v>484</v>
      </c>
      <c r="AB9" s="80" t="s">
        <v>40</v>
      </c>
      <c r="AC9" s="24" t="s">
        <v>454</v>
      </c>
    </row>
    <row r="10" spans="1:30" x14ac:dyDescent="0.2">
      <c r="A10" s="16">
        <v>5</v>
      </c>
      <c r="B10" s="61">
        <f>[1]t_card_group_s!B14</f>
        <v>10204</v>
      </c>
      <c r="C10" s="16">
        <v>0</v>
      </c>
      <c r="D10" s="61">
        <f>[1]t_card_group_s!D14</f>
        <v>20010204</v>
      </c>
      <c r="E10" s="61" t="str">
        <f>[1]t_card_group_s!E14</f>
        <v>滚木</v>
      </c>
      <c r="F10" s="19">
        <v>1</v>
      </c>
      <c r="G10" s="61">
        <f>[1]t_card_group_s!F14</f>
        <v>2</v>
      </c>
      <c r="H10" s="61">
        <f>[1]t_card_group_s!H14</f>
        <v>4</v>
      </c>
      <c r="I10" s="61">
        <f>[1]t_card_group_s!I14</f>
        <v>1</v>
      </c>
      <c r="J10" s="61">
        <f>[1]t_card_group_s!K14</f>
        <v>5</v>
      </c>
      <c r="K10" s="61">
        <f>[1]t_card_group_s!L14</f>
        <v>1</v>
      </c>
      <c r="L10" s="61">
        <f>[1]t_card_group_s!M14</f>
        <v>6</v>
      </c>
      <c r="M10" s="55">
        <f>VLOOKUP($E10,[2]高模说明表!$A$1:$B$9999,2,0)</f>
        <v>10000002</v>
      </c>
      <c r="N10" s="55">
        <f>VLOOKUP($E10,[2]低模说明表!$A$1:$B$9999,2,0)</f>
        <v>20000002</v>
      </c>
      <c r="O10" s="42">
        <v>8000</v>
      </c>
      <c r="P10" s="47">
        <v>8000</v>
      </c>
      <c r="Q10" s="50">
        <f t="shared" si="0"/>
        <v>1</v>
      </c>
      <c r="R10" s="52" t="s">
        <v>490</v>
      </c>
      <c r="Y10" s="61">
        <f>[1]t_card_group_s!AB14</f>
        <v>21010204</v>
      </c>
      <c r="Z10" s="78" t="s">
        <v>2066</v>
      </c>
      <c r="AA10" s="70" t="s">
        <v>956</v>
      </c>
      <c r="AB10" s="80" t="s">
        <v>2104</v>
      </c>
      <c r="AC10" s="24" t="s">
        <v>455</v>
      </c>
    </row>
    <row r="11" spans="1:30" x14ac:dyDescent="0.2">
      <c r="A11" s="16">
        <v>6</v>
      </c>
      <c r="B11" s="61">
        <f>[1]t_card_group_s!B15</f>
        <v>10300</v>
      </c>
      <c r="C11" s="16">
        <v>0</v>
      </c>
      <c r="D11" s="61">
        <f>[1]t_card_group_s!D15</f>
        <v>20010300</v>
      </c>
      <c r="E11" s="61" t="str">
        <f>[1]t_card_group_s!E15</f>
        <v>无敌法术</v>
      </c>
      <c r="F11" s="19">
        <v>0</v>
      </c>
      <c r="G11" s="61">
        <f>[1]t_card_group_s!F15</f>
        <v>2</v>
      </c>
      <c r="H11" s="61">
        <f>[1]t_card_group_s!H15</f>
        <v>2</v>
      </c>
      <c r="I11" s="61">
        <f>[1]t_card_group_s!I15</f>
        <v>1</v>
      </c>
      <c r="J11" s="61">
        <f>[1]t_card_group_s!K15</f>
        <v>3</v>
      </c>
      <c r="K11" s="61">
        <f>[1]t_card_group_s!L15</f>
        <v>3</v>
      </c>
      <c r="L11" s="61">
        <f>[1]t_card_group_s!M15</f>
        <v>6</v>
      </c>
      <c r="M11" s="55">
        <f>VLOOKUP($E11,[2]高模说明表!$A$1:$B$9999,2,0)</f>
        <v>10000026</v>
      </c>
      <c r="N11" s="55">
        <f>VLOOKUP($E11,[2]低模说明表!$A$1:$B$9999,2,0)</f>
        <v>20000026</v>
      </c>
      <c r="O11" s="42">
        <v>10000</v>
      </c>
      <c r="P11" s="47">
        <v>8000</v>
      </c>
      <c r="Q11" s="50">
        <f t="shared" si="0"/>
        <v>0</v>
      </c>
      <c r="R11" s="52" t="s">
        <v>490</v>
      </c>
      <c r="Y11" s="61">
        <f>[1]t_card_group_s!AB15</f>
        <v>21010300</v>
      </c>
      <c r="Z11" s="53" t="s">
        <v>481</v>
      </c>
      <c r="AA11" s="18" t="s">
        <v>485</v>
      </c>
      <c r="AB11" s="80" t="s">
        <v>40</v>
      </c>
      <c r="AC11" s="24" t="s">
        <v>456</v>
      </c>
    </row>
    <row r="12" spans="1:30" x14ac:dyDescent="0.2">
      <c r="A12" s="16">
        <v>7</v>
      </c>
      <c r="B12" s="61">
        <f>[1]t_card_group_s!B16</f>
        <v>10301</v>
      </c>
      <c r="C12" s="16">
        <v>0</v>
      </c>
      <c r="D12" s="61">
        <f>[1]t_card_group_s!D16</f>
        <v>20010301</v>
      </c>
      <c r="E12" s="61" t="str">
        <f>[1]t_card_group_s!E16</f>
        <v>狂暴法术</v>
      </c>
      <c r="F12" s="19">
        <v>0</v>
      </c>
      <c r="G12" s="61">
        <f>[1]t_card_group_s!F16</f>
        <v>2</v>
      </c>
      <c r="H12" s="61">
        <f>[1]t_card_group_s!H16</f>
        <v>3</v>
      </c>
      <c r="I12" s="61">
        <f>[1]t_card_group_s!I16</f>
        <v>1</v>
      </c>
      <c r="J12" s="61">
        <f>[1]t_card_group_s!K16</f>
        <v>4</v>
      </c>
      <c r="K12" s="61">
        <f>[1]t_card_group_s!L16</f>
        <v>3</v>
      </c>
      <c r="L12" s="61">
        <f>[1]t_card_group_s!M16</f>
        <v>6</v>
      </c>
      <c r="M12" s="55">
        <f>VLOOKUP($E12,[2]高模说明表!$A$1:$B$9999,2,0)</f>
        <v>10000027</v>
      </c>
      <c r="N12" s="55">
        <f>VLOOKUP($E12,[2]低模说明表!$A$1:$B$9999,2,0)</f>
        <v>20000027</v>
      </c>
      <c r="O12" s="42">
        <v>10000</v>
      </c>
      <c r="P12" s="47">
        <v>8000</v>
      </c>
      <c r="Q12" s="50">
        <f t="shared" si="0"/>
        <v>0</v>
      </c>
      <c r="R12" s="52" t="s">
        <v>490</v>
      </c>
      <c r="Y12" s="61">
        <f>[1]t_card_group_s!AB16</f>
        <v>21010301</v>
      </c>
      <c r="Z12" s="53" t="s">
        <v>481</v>
      </c>
      <c r="AA12" s="18" t="s">
        <v>485</v>
      </c>
      <c r="AB12" s="80" t="s">
        <v>40</v>
      </c>
      <c r="AC12" s="24" t="s">
        <v>456</v>
      </c>
    </row>
    <row r="13" spans="1:30" x14ac:dyDescent="0.2">
      <c r="A13" s="16">
        <v>8</v>
      </c>
      <c r="B13" s="61">
        <f>[1]t_card_group_s!B17</f>
        <v>10302</v>
      </c>
      <c r="C13" s="16">
        <v>0</v>
      </c>
      <c r="D13" s="61">
        <f>[1]t_card_group_s!D17</f>
        <v>20010302</v>
      </c>
      <c r="E13" s="61" t="str">
        <f>[1]t_card_group_s!E17</f>
        <v>冰冻法术</v>
      </c>
      <c r="F13" s="19">
        <v>0</v>
      </c>
      <c r="G13" s="61">
        <f>[1]t_card_group_s!F17</f>
        <v>2</v>
      </c>
      <c r="H13" s="61">
        <f>[1]t_card_group_s!H17</f>
        <v>4</v>
      </c>
      <c r="I13" s="61">
        <f>[1]t_card_group_s!I17</f>
        <v>1</v>
      </c>
      <c r="J13" s="61">
        <f>[1]t_card_group_s!K17</f>
        <v>5</v>
      </c>
      <c r="K13" s="61">
        <f>[1]t_card_group_s!L17</f>
        <v>3</v>
      </c>
      <c r="L13" s="61">
        <f>[1]t_card_group_s!M17</f>
        <v>6</v>
      </c>
      <c r="M13" s="55">
        <f>VLOOKUP($E13,[2]高模说明表!$A$1:$B$9999,2,0)</f>
        <v>10000028</v>
      </c>
      <c r="N13" s="55">
        <f>VLOOKUP($E13,[2]低模说明表!$A$1:$B$9999,2,0)</f>
        <v>20000028</v>
      </c>
      <c r="O13" s="42">
        <v>10000</v>
      </c>
      <c r="P13" s="47">
        <v>8000</v>
      </c>
      <c r="Q13" s="50">
        <f t="shared" si="0"/>
        <v>1</v>
      </c>
      <c r="R13" s="52" t="s">
        <v>490</v>
      </c>
      <c r="Y13" s="61">
        <f>[1]t_card_group_s!AB17</f>
        <v>21010302</v>
      </c>
      <c r="Z13" s="53" t="s">
        <v>481</v>
      </c>
      <c r="AA13" s="18" t="s">
        <v>485</v>
      </c>
      <c r="AB13" s="80" t="s">
        <v>40</v>
      </c>
      <c r="AC13" s="24" t="s">
        <v>456</v>
      </c>
    </row>
    <row r="14" spans="1:30" x14ac:dyDescent="0.2">
      <c r="A14" s="16">
        <v>9</v>
      </c>
      <c r="B14" s="61">
        <f>[1]t_card_group_s!B18</f>
        <v>10400</v>
      </c>
      <c r="C14" s="16">
        <v>0</v>
      </c>
      <c r="D14" s="61">
        <f>[1]t_card_group_s!D18</f>
        <v>20010400</v>
      </c>
      <c r="E14" s="61" t="str">
        <f>[1]t_card_group_s!E18</f>
        <v>雷电法术</v>
      </c>
      <c r="F14" s="19">
        <v>0</v>
      </c>
      <c r="G14" s="61">
        <f>[1]t_card_group_s!F18</f>
        <v>2</v>
      </c>
      <c r="H14" s="61">
        <f>[1]t_card_group_s!H18</f>
        <v>3</v>
      </c>
      <c r="I14" s="61">
        <f>[1]t_card_group_s!I18</f>
        <v>1</v>
      </c>
      <c r="J14" s="61">
        <f>[1]t_card_group_s!K18</f>
        <v>4</v>
      </c>
      <c r="K14" s="61">
        <f>[1]t_card_group_s!L18</f>
        <v>4</v>
      </c>
      <c r="L14" s="61">
        <f>[1]t_card_group_s!M18</f>
        <v>6</v>
      </c>
      <c r="M14" s="55">
        <f>VLOOKUP($E14,[2]高模说明表!$A$1:$B$9999,2,0)</f>
        <v>10000042</v>
      </c>
      <c r="N14" s="55">
        <f>VLOOKUP($E14,[2]低模说明表!$A$1:$B$9999,2,0)</f>
        <v>20000042</v>
      </c>
      <c r="O14" s="42">
        <v>10000</v>
      </c>
      <c r="P14" s="47">
        <v>8000</v>
      </c>
      <c r="Q14" s="50">
        <f t="shared" si="0"/>
        <v>0</v>
      </c>
      <c r="R14" s="52" t="s">
        <v>490</v>
      </c>
      <c r="Y14" s="61">
        <f>[1]t_card_group_s!AB18</f>
        <v>21010400</v>
      </c>
      <c r="Z14" s="71" t="s">
        <v>979</v>
      </c>
      <c r="AA14" s="70" t="s">
        <v>956</v>
      </c>
      <c r="AB14" s="80" t="s">
        <v>40</v>
      </c>
      <c r="AC14" s="24" t="s">
        <v>456</v>
      </c>
    </row>
    <row r="15" spans="1:30" x14ac:dyDescent="0.2">
      <c r="A15" s="16">
        <v>10</v>
      </c>
      <c r="B15" s="61">
        <f>[1]t_card_group_s!B19</f>
        <v>10401</v>
      </c>
      <c r="C15" s="16">
        <v>0</v>
      </c>
      <c r="D15" s="61">
        <f>[1]t_card_group_s!D19</f>
        <v>20010401</v>
      </c>
      <c r="E15" s="61" t="str">
        <f>[1]t_card_group_s!E19</f>
        <v>禁疗法术</v>
      </c>
      <c r="F15" s="19">
        <v>0</v>
      </c>
      <c r="G15" s="61">
        <f>[1]t_card_group_s!F19</f>
        <v>2</v>
      </c>
      <c r="H15" s="61">
        <f>[1]t_card_group_s!H19</f>
        <v>3</v>
      </c>
      <c r="I15" s="61">
        <f>[1]t_card_group_s!I19</f>
        <v>1</v>
      </c>
      <c r="J15" s="61">
        <f>[1]t_card_group_s!K19</f>
        <v>4</v>
      </c>
      <c r="K15" s="61">
        <f>[1]t_card_group_s!L19</f>
        <v>4</v>
      </c>
      <c r="L15" s="61">
        <f>[1]t_card_group_s!M19</f>
        <v>6</v>
      </c>
      <c r="M15" s="55">
        <f>VLOOKUP($E15,[2]高模说明表!$A$1:$B$9999,2,0)</f>
        <v>10000043</v>
      </c>
      <c r="N15" s="55">
        <f>VLOOKUP($E15,[2]低模说明表!$A$1:$B$9999,2,0)</f>
        <v>20000043</v>
      </c>
      <c r="O15" s="42">
        <v>10000</v>
      </c>
      <c r="P15" s="47">
        <v>8000</v>
      </c>
      <c r="Q15" s="50">
        <f t="shared" si="0"/>
        <v>0</v>
      </c>
      <c r="R15" s="52" t="s">
        <v>490</v>
      </c>
      <c r="Y15" s="61">
        <f>[1]t_card_group_s!AB19</f>
        <v>21010401</v>
      </c>
      <c r="Z15" s="53" t="s">
        <v>481</v>
      </c>
      <c r="AA15" s="18" t="s">
        <v>485</v>
      </c>
      <c r="AB15" s="80" t="s">
        <v>40</v>
      </c>
      <c r="AC15" s="24" t="s">
        <v>456</v>
      </c>
    </row>
    <row r="16" spans="1:30" x14ac:dyDescent="0.2">
      <c r="A16" s="16">
        <v>11</v>
      </c>
      <c r="B16" s="61">
        <f>[1]t_card_group_s!B20</f>
        <v>10402</v>
      </c>
      <c r="C16" s="16">
        <v>0</v>
      </c>
      <c r="D16" s="61">
        <f>[1]t_card_group_s!D20</f>
        <v>20010402</v>
      </c>
      <c r="E16" s="61" t="str">
        <f>[1]t_card_group_s!E20</f>
        <v>治疗法术</v>
      </c>
      <c r="F16" s="19">
        <v>0</v>
      </c>
      <c r="G16" s="61">
        <f>[1]t_card_group_s!F20</f>
        <v>2</v>
      </c>
      <c r="H16" s="61">
        <f>[1]t_card_group_s!H20</f>
        <v>2</v>
      </c>
      <c r="I16" s="61">
        <f>[1]t_card_group_s!I20</f>
        <v>1</v>
      </c>
      <c r="J16" s="61">
        <f>[1]t_card_group_s!K20</f>
        <v>3</v>
      </c>
      <c r="K16" s="61">
        <f>[1]t_card_group_s!L20</f>
        <v>4</v>
      </c>
      <c r="L16" s="61">
        <f>[1]t_card_group_s!M20</f>
        <v>6</v>
      </c>
      <c r="M16" s="55">
        <f>VLOOKUP($E16,[2]高模说明表!$A$1:$B$9999,2,0)</f>
        <v>10000044</v>
      </c>
      <c r="N16" s="55">
        <f>VLOOKUP($E16,[2]低模说明表!$A$1:$B$9999,2,0)</f>
        <v>20000044</v>
      </c>
      <c r="O16" s="42">
        <v>10000</v>
      </c>
      <c r="P16" s="47">
        <v>8000</v>
      </c>
      <c r="Q16" s="50">
        <f t="shared" si="0"/>
        <v>0</v>
      </c>
      <c r="R16" s="52" t="s">
        <v>490</v>
      </c>
      <c r="Y16" s="61">
        <f>[1]t_card_group_s!AB20</f>
        <v>21010402</v>
      </c>
      <c r="Z16" s="53" t="s">
        <v>481</v>
      </c>
      <c r="AA16" s="18" t="s">
        <v>485</v>
      </c>
      <c r="AB16" s="80" t="s">
        <v>40</v>
      </c>
      <c r="AC16" s="24" t="s">
        <v>456</v>
      </c>
    </row>
    <row r="17" spans="1:30" x14ac:dyDescent="0.2">
      <c r="A17" s="16">
        <v>12</v>
      </c>
      <c r="B17" s="61">
        <f>[1]t_card_group_s!B21</f>
        <v>10500</v>
      </c>
      <c r="C17" s="16">
        <v>0</v>
      </c>
      <c r="D17" s="61">
        <f>[1]t_card_group_s!D21</f>
        <v>20010500</v>
      </c>
      <c r="E17" s="61" t="str">
        <f>[1]t_card_group_s!E21</f>
        <v>炮火支援</v>
      </c>
      <c r="F17" s="19">
        <v>0</v>
      </c>
      <c r="G17" s="61">
        <f>[1]t_card_group_s!F21</f>
        <v>2</v>
      </c>
      <c r="H17" s="61">
        <f>[1]t_card_group_s!H21</f>
        <v>4</v>
      </c>
      <c r="I17" s="61">
        <f>[1]t_card_group_s!I21</f>
        <v>1</v>
      </c>
      <c r="J17" s="61">
        <f>[1]t_card_group_s!K21</f>
        <v>5</v>
      </c>
      <c r="K17" s="61">
        <f>[1]t_card_group_s!L21</f>
        <v>5</v>
      </c>
      <c r="L17" s="61">
        <f>[1]t_card_group_s!M21</f>
        <v>6</v>
      </c>
      <c r="M17" s="55">
        <f>VLOOKUP($E17,[2]高模说明表!$A$1:$B$9999,2,0)</f>
        <v>10000057</v>
      </c>
      <c r="N17" s="55">
        <f>VLOOKUP($E17,[2]低模说明表!$A$1:$B$9999,2,0)</f>
        <v>20000057</v>
      </c>
      <c r="O17" s="42">
        <v>10000</v>
      </c>
      <c r="P17" s="47">
        <v>8000</v>
      </c>
      <c r="Q17" s="50">
        <f t="shared" si="0"/>
        <v>1</v>
      </c>
      <c r="R17" s="52" t="s">
        <v>490</v>
      </c>
      <c r="Y17" s="61">
        <f>[1]t_card_group_s!AB21</f>
        <v>21010500</v>
      </c>
      <c r="Z17" s="53" t="s">
        <v>481</v>
      </c>
      <c r="AA17" s="18" t="s">
        <v>485</v>
      </c>
      <c r="AB17" s="80" t="s">
        <v>40</v>
      </c>
      <c r="AC17" s="24" t="s">
        <v>456</v>
      </c>
    </row>
    <row r="18" spans="1:30" x14ac:dyDescent="0.2">
      <c r="A18" s="16">
        <v>13</v>
      </c>
      <c r="B18" s="61">
        <f>[1]t_card_group_s!B22</f>
        <v>10501</v>
      </c>
      <c r="C18" s="16">
        <v>0</v>
      </c>
      <c r="D18" s="61">
        <f>[1]t_card_group_s!D22</f>
        <v>20010501</v>
      </c>
      <c r="E18" s="61" t="str">
        <f>[1]t_card_group_s!E22</f>
        <v>导弹</v>
      </c>
      <c r="F18" s="19">
        <v>0</v>
      </c>
      <c r="G18" s="61">
        <f>[1]t_card_group_s!F22</f>
        <v>2</v>
      </c>
      <c r="H18" s="61">
        <f>[1]t_card_group_s!H22</f>
        <v>3</v>
      </c>
      <c r="I18" s="61">
        <f>[1]t_card_group_s!I22</f>
        <v>1</v>
      </c>
      <c r="J18" s="61">
        <f>[1]t_card_group_s!K22</f>
        <v>4</v>
      </c>
      <c r="K18" s="61">
        <f>[1]t_card_group_s!L22</f>
        <v>5</v>
      </c>
      <c r="L18" s="61">
        <f>[1]t_card_group_s!M22</f>
        <v>6</v>
      </c>
      <c r="M18" s="55">
        <f>VLOOKUP($E18,[2]高模说明表!$A$1:$B$9999,2,0)</f>
        <v>10000058</v>
      </c>
      <c r="N18" s="55">
        <f>VLOOKUP($E18,[2]低模说明表!$A$1:$B$9999,2,0)</f>
        <v>20000058</v>
      </c>
      <c r="O18" s="42">
        <v>10000</v>
      </c>
      <c r="P18" s="47">
        <v>8000</v>
      </c>
      <c r="Q18" s="50">
        <f t="shared" si="0"/>
        <v>0</v>
      </c>
      <c r="R18" s="52" t="s">
        <v>490</v>
      </c>
      <c r="Y18" s="61">
        <f>[1]t_card_group_s!AB22</f>
        <v>21010501</v>
      </c>
      <c r="Z18" s="53" t="s">
        <v>481</v>
      </c>
      <c r="AA18" s="18" t="s">
        <v>485</v>
      </c>
      <c r="AB18" s="80" t="s">
        <v>40</v>
      </c>
      <c r="AC18" s="24" t="s">
        <v>456</v>
      </c>
    </row>
    <row r="19" spans="1:30" x14ac:dyDescent="0.2">
      <c r="A19" s="16">
        <v>14</v>
      </c>
      <c r="B19" s="61">
        <f>[1]t_card_group_s!B23</f>
        <v>21110</v>
      </c>
      <c r="C19" s="16">
        <v>0</v>
      </c>
      <c r="D19" s="61">
        <f>[1]t_card_group_s!D23</f>
        <v>20021110</v>
      </c>
      <c r="E19" s="61" t="str">
        <f>[1]t_card_group_s!E23</f>
        <v>野牛勇士小队</v>
      </c>
      <c r="F19" s="19">
        <v>1</v>
      </c>
      <c r="G19" s="61">
        <f>[1]t_card_group_s!F23</f>
        <v>0</v>
      </c>
      <c r="H19" s="61">
        <f>[1]t_card_group_s!H23</f>
        <v>1</v>
      </c>
      <c r="I19" s="61">
        <f>[1]t_card_group_s!I23</f>
        <v>1</v>
      </c>
      <c r="J19" s="61">
        <f>[1]t_card_group_s!K23</f>
        <v>2</v>
      </c>
      <c r="K19" s="61">
        <f>[1]t_card_group_s!L23</f>
        <v>1</v>
      </c>
      <c r="L19" s="61">
        <f>[1]t_card_group_s!M23</f>
        <v>1</v>
      </c>
      <c r="M19" s="55">
        <f>VLOOKUP($E19,[2]高模说明表!$A$1:$B$9999,2,0)</f>
        <v>10000012</v>
      </c>
      <c r="N19" s="55">
        <f>VLOOKUP($E19,[2]低模说明表!$A$1:$B$9999,2,0)</f>
        <v>20000012</v>
      </c>
      <c r="O19" s="42">
        <v>10000</v>
      </c>
      <c r="P19" s="47">
        <v>8000</v>
      </c>
      <c r="Q19" s="50">
        <f t="shared" si="0"/>
        <v>0</v>
      </c>
      <c r="R19" s="52" t="s">
        <v>490</v>
      </c>
      <c r="Y19" s="61">
        <f>[1]t_card_group_s!AB23</f>
        <v>21021110</v>
      </c>
      <c r="Z19" s="78" t="s">
        <v>955</v>
      </c>
      <c r="AA19" s="70" t="s">
        <v>956</v>
      </c>
      <c r="AB19" s="80" t="s">
        <v>2105</v>
      </c>
      <c r="AC19" s="24" t="s">
        <v>457</v>
      </c>
      <c r="AD19" s="19">
        <v>20111</v>
      </c>
    </row>
    <row r="20" spans="1:30" x14ac:dyDescent="0.2">
      <c r="A20" s="16">
        <v>15</v>
      </c>
      <c r="B20" s="61">
        <f>[1]t_card_group_s!B24</f>
        <v>21120</v>
      </c>
      <c r="C20" s="16">
        <v>0</v>
      </c>
      <c r="D20" s="61">
        <f>[1]t_card_group_s!D24</f>
        <v>20021120</v>
      </c>
      <c r="E20" s="61" t="str">
        <f>[1]t_card_group_s!E24</f>
        <v>松鼠投手小组</v>
      </c>
      <c r="F20" s="19">
        <v>1</v>
      </c>
      <c r="G20" s="61">
        <f>[1]t_card_group_s!F24</f>
        <v>0</v>
      </c>
      <c r="H20" s="61">
        <f>[1]t_card_group_s!H24</f>
        <v>3</v>
      </c>
      <c r="I20" s="61">
        <f>[1]t_card_group_s!I24</f>
        <v>1</v>
      </c>
      <c r="J20" s="61">
        <f>[1]t_card_group_s!K24</f>
        <v>4</v>
      </c>
      <c r="K20" s="61">
        <f>[1]t_card_group_s!L24</f>
        <v>1</v>
      </c>
      <c r="L20" s="61">
        <f>[1]t_card_group_s!M24</f>
        <v>2</v>
      </c>
      <c r="M20" s="55">
        <f>VLOOKUP($E20,[2]高模说明表!$A$1:$B$9999,2,0)</f>
        <v>10000008</v>
      </c>
      <c r="N20" s="55">
        <f>VLOOKUP($E20,[2]低模说明表!$A$1:$B$9999,2,0)</f>
        <v>20000008</v>
      </c>
      <c r="O20" s="42">
        <v>12000</v>
      </c>
      <c r="P20" s="47">
        <v>8000</v>
      </c>
      <c r="Q20" s="50">
        <f t="shared" si="0"/>
        <v>0</v>
      </c>
      <c r="R20" s="52" t="s">
        <v>490</v>
      </c>
      <c r="S20" s="64"/>
      <c r="T20" s="20"/>
      <c r="U20" s="20"/>
      <c r="V20" s="20"/>
      <c r="W20" s="64"/>
      <c r="X20" s="64"/>
      <c r="Y20" s="61">
        <f>[1]t_card_group_s!AB24</f>
        <v>21021120</v>
      </c>
      <c r="Z20" s="78" t="s">
        <v>2069</v>
      </c>
      <c r="AA20" s="70" t="s">
        <v>956</v>
      </c>
      <c r="AB20" s="80" t="s">
        <v>2106</v>
      </c>
      <c r="AC20" s="24" t="s">
        <v>458</v>
      </c>
      <c r="AD20" s="19">
        <v>20111</v>
      </c>
    </row>
    <row r="21" spans="1:30" x14ac:dyDescent="0.2">
      <c r="A21" s="16">
        <v>16</v>
      </c>
      <c r="B21" s="61">
        <f>[1]t_card_group_s!B25</f>
        <v>21130</v>
      </c>
      <c r="C21" s="16">
        <v>0</v>
      </c>
      <c r="D21" s="61">
        <f>[1]t_card_group_s!D25</f>
        <v>20021130</v>
      </c>
      <c r="E21" s="61" t="str">
        <f>[1]t_card_group_s!E25</f>
        <v>狼骑兵小队</v>
      </c>
      <c r="F21" s="19">
        <v>1</v>
      </c>
      <c r="G21" s="61">
        <f>[1]t_card_group_s!F25</f>
        <v>0</v>
      </c>
      <c r="H21" s="61">
        <f>[1]t_card_group_s!H25</f>
        <v>1</v>
      </c>
      <c r="I21" s="61">
        <f>[1]t_card_group_s!I25</f>
        <v>1</v>
      </c>
      <c r="J21" s="61">
        <f>[1]t_card_group_s!K25</f>
        <v>2</v>
      </c>
      <c r="K21" s="61">
        <f>[1]t_card_group_s!L25</f>
        <v>1</v>
      </c>
      <c r="L21" s="61">
        <f>[1]t_card_group_s!M25</f>
        <v>3</v>
      </c>
      <c r="M21" s="55">
        <f>VLOOKUP($E21,[2]高模说明表!$A$1:$B$9999,2,0)</f>
        <v>10000005</v>
      </c>
      <c r="N21" s="55">
        <f>VLOOKUP($E21,[2]低模说明表!$A$1:$B$9999,2,0)</f>
        <v>20000005</v>
      </c>
      <c r="O21" s="42">
        <v>10000</v>
      </c>
      <c r="P21" s="47">
        <v>8000</v>
      </c>
      <c r="Q21" s="50">
        <f t="shared" si="0"/>
        <v>0</v>
      </c>
      <c r="R21" s="52" t="s">
        <v>490</v>
      </c>
      <c r="Y21" s="61">
        <f>[1]t_card_group_s!AB25</f>
        <v>21021130</v>
      </c>
      <c r="Z21" s="78" t="s">
        <v>955</v>
      </c>
      <c r="AA21" s="70" t="s">
        <v>956</v>
      </c>
      <c r="AB21" s="80" t="s">
        <v>2107</v>
      </c>
      <c r="AC21" s="24" t="s">
        <v>459</v>
      </c>
      <c r="AD21" s="19">
        <v>20111</v>
      </c>
    </row>
    <row r="22" spans="1:30" x14ac:dyDescent="0.2">
      <c r="A22" s="16">
        <v>17</v>
      </c>
      <c r="B22" s="61">
        <f>[1]t_card_group_s!B26</f>
        <v>21140</v>
      </c>
      <c r="C22" s="16">
        <v>0</v>
      </c>
      <c r="D22" s="61">
        <f>[1]t_card_group_s!D26</f>
        <v>20021140</v>
      </c>
      <c r="E22" s="61" t="str">
        <f>[1]t_card_group_s!E26</f>
        <v>小精灵大军</v>
      </c>
      <c r="F22" s="19">
        <v>1</v>
      </c>
      <c r="G22" s="61">
        <f>[1]t_card_group_s!F26</f>
        <v>0</v>
      </c>
      <c r="H22" s="61">
        <f>[1]t_card_group_s!H26</f>
        <v>3</v>
      </c>
      <c r="I22" s="61">
        <f>[1]t_card_group_s!I26</f>
        <v>1</v>
      </c>
      <c r="J22" s="61">
        <f>[1]t_card_group_s!K26</f>
        <v>4</v>
      </c>
      <c r="K22" s="61">
        <f>[1]t_card_group_s!L26</f>
        <v>1</v>
      </c>
      <c r="L22" s="61">
        <f>[1]t_card_group_s!M26</f>
        <v>4</v>
      </c>
      <c r="M22" s="55">
        <f>VLOOKUP($E22,[2]高模说明表!$A$1:$B$9999,2,0)</f>
        <v>10000011</v>
      </c>
      <c r="N22" s="55">
        <f>VLOOKUP($E22,[2]低模说明表!$A$1:$B$9999,2,0)</f>
        <v>20000011</v>
      </c>
      <c r="O22" s="42">
        <v>15000</v>
      </c>
      <c r="P22" s="47">
        <v>8000</v>
      </c>
      <c r="Q22" s="50">
        <f t="shared" si="0"/>
        <v>0</v>
      </c>
      <c r="R22" s="52" t="s">
        <v>490</v>
      </c>
      <c r="Y22" s="61">
        <f>[1]t_card_group_s!AB26</f>
        <v>21021140</v>
      </c>
      <c r="Z22" s="78" t="s">
        <v>2068</v>
      </c>
      <c r="AA22" s="70" t="s">
        <v>956</v>
      </c>
      <c r="AB22" s="80" t="s">
        <v>2098</v>
      </c>
      <c r="AC22" s="24" t="s">
        <v>460</v>
      </c>
      <c r="AD22" s="19">
        <v>20111</v>
      </c>
    </row>
    <row r="23" spans="1:30" x14ac:dyDescent="0.2">
      <c r="A23" s="16">
        <v>18</v>
      </c>
      <c r="B23" s="61">
        <f>[1]t_card_group_s!B27</f>
        <v>21150</v>
      </c>
      <c r="C23" s="16">
        <v>0</v>
      </c>
      <c r="D23" s="61">
        <f>[1]t_card_group_s!D27</f>
        <v>20021150</v>
      </c>
      <c r="E23" s="61" t="str">
        <f>[1]t_card_group_s!E27</f>
        <v>乌鸦小队</v>
      </c>
      <c r="F23" s="19">
        <v>1</v>
      </c>
      <c r="G23" s="61">
        <f>[1]t_card_group_s!F27</f>
        <v>0</v>
      </c>
      <c r="H23" s="61">
        <f>[1]t_card_group_s!H27</f>
        <v>3</v>
      </c>
      <c r="I23" s="61">
        <f>[1]t_card_group_s!I27</f>
        <v>1</v>
      </c>
      <c r="J23" s="61">
        <f>[1]t_card_group_s!K27</f>
        <v>4</v>
      </c>
      <c r="K23" s="61">
        <f>[1]t_card_group_s!L27</f>
        <v>1</v>
      </c>
      <c r="L23" s="61">
        <f>[1]t_card_group_s!M27</f>
        <v>5</v>
      </c>
      <c r="M23" s="55">
        <f>VLOOKUP($E23,[2]高模说明表!$A$1:$B$9999,2,0)</f>
        <v>10000010</v>
      </c>
      <c r="N23" s="55">
        <f>VLOOKUP($E23,[2]低模说明表!$A$1:$B$9999,2,0)</f>
        <v>20000010</v>
      </c>
      <c r="O23" s="42">
        <v>12000</v>
      </c>
      <c r="P23" s="47">
        <v>8000</v>
      </c>
      <c r="Q23" s="50">
        <f t="shared" si="0"/>
        <v>0</v>
      </c>
      <c r="R23" s="52" t="s">
        <v>490</v>
      </c>
      <c r="Y23" s="61">
        <f>[1]t_card_group_s!AB27</f>
        <v>21021150</v>
      </c>
      <c r="Z23" s="75" t="s">
        <v>2071</v>
      </c>
      <c r="AA23" s="70" t="s">
        <v>956</v>
      </c>
      <c r="AB23" s="80" t="s">
        <v>2100</v>
      </c>
      <c r="AC23" s="24" t="s">
        <v>461</v>
      </c>
      <c r="AD23" s="19">
        <v>20111</v>
      </c>
    </row>
    <row r="24" spans="1:30" x14ac:dyDescent="0.2">
      <c r="A24" s="16">
        <v>19</v>
      </c>
      <c r="B24" s="61">
        <f>[1]t_card_group_s!B28</f>
        <v>21210</v>
      </c>
      <c r="C24" s="16">
        <v>0</v>
      </c>
      <c r="D24" s="61">
        <f>[1]t_card_group_s!D28</f>
        <v>20021210</v>
      </c>
      <c r="E24" s="61" t="str">
        <f>[1]t_card_group_s!E28</f>
        <v>野牛剑士大队</v>
      </c>
      <c r="F24" s="19">
        <v>0</v>
      </c>
      <c r="G24" s="61">
        <f>[1]t_card_group_s!F28</f>
        <v>0</v>
      </c>
      <c r="H24" s="61">
        <f>[1]t_card_group_s!H28</f>
        <v>1</v>
      </c>
      <c r="I24" s="61">
        <f>[1]t_card_group_s!I28</f>
        <v>1</v>
      </c>
      <c r="J24" s="61">
        <f>[1]t_card_group_s!K28</f>
        <v>2</v>
      </c>
      <c r="K24" s="61">
        <f>[1]t_card_group_s!L28</f>
        <v>2</v>
      </c>
      <c r="L24" s="61">
        <f>[1]t_card_group_s!M28</f>
        <v>1</v>
      </c>
      <c r="M24" s="55">
        <f>VLOOKUP($E24,[2]高模说明表!$A$1:$B$9999,2,0)</f>
        <v>10000016</v>
      </c>
      <c r="N24" s="55">
        <f>VLOOKUP($E24,[2]低模说明表!$A$1:$B$9999,2,0)</f>
        <v>20000016</v>
      </c>
      <c r="O24" s="42">
        <v>10000</v>
      </c>
      <c r="P24" s="47">
        <v>8000</v>
      </c>
      <c r="Q24" s="50">
        <f t="shared" si="0"/>
        <v>0</v>
      </c>
      <c r="R24" s="52" t="s">
        <v>490</v>
      </c>
      <c r="Y24" s="61">
        <f>[1]t_card_group_s!AB28</f>
        <v>21021210</v>
      </c>
      <c r="Z24" s="53" t="s">
        <v>481</v>
      </c>
      <c r="AA24" s="76" t="s">
        <v>486</v>
      </c>
      <c r="AB24" s="80" t="s">
        <v>40</v>
      </c>
      <c r="AC24" s="24" t="s">
        <v>462</v>
      </c>
      <c r="AD24" s="19">
        <v>20111</v>
      </c>
    </row>
    <row r="25" spans="1:30" x14ac:dyDescent="0.2">
      <c r="A25" s="16">
        <v>20</v>
      </c>
      <c r="B25" s="61">
        <f>[1]t_card_group_s!B29</f>
        <v>21220</v>
      </c>
      <c r="C25" s="16">
        <v>0</v>
      </c>
      <c r="D25" s="61">
        <f>[1]t_card_group_s!D29</f>
        <v>20021220</v>
      </c>
      <c r="E25" s="61" t="str">
        <f>[1]t_card_group_s!E29</f>
        <v>长弓手小队</v>
      </c>
      <c r="F25" s="19">
        <v>0</v>
      </c>
      <c r="G25" s="61">
        <f>[1]t_card_group_s!F29</f>
        <v>0</v>
      </c>
      <c r="H25" s="61">
        <f>[1]t_card_group_s!H29</f>
        <v>1</v>
      </c>
      <c r="I25" s="61">
        <f>[1]t_card_group_s!I29</f>
        <v>1</v>
      </c>
      <c r="J25" s="61">
        <f>[1]t_card_group_s!K29</f>
        <v>2</v>
      </c>
      <c r="K25" s="61">
        <f>[1]t_card_group_s!L29</f>
        <v>2</v>
      </c>
      <c r="L25" s="61">
        <f>[1]t_card_group_s!M29</f>
        <v>2</v>
      </c>
      <c r="M25" s="55">
        <f>VLOOKUP($E25,[2]高模说明表!$A$1:$B$9999,2,0)</f>
        <v>10000017</v>
      </c>
      <c r="N25" s="55">
        <f>VLOOKUP($E25,[2]低模说明表!$A$1:$B$9999,2,0)</f>
        <v>20000017</v>
      </c>
      <c r="O25" s="42">
        <v>10000</v>
      </c>
      <c r="P25" s="47">
        <v>8000</v>
      </c>
      <c r="Q25" s="50">
        <f t="shared" si="0"/>
        <v>0</v>
      </c>
      <c r="R25" s="52" t="s">
        <v>490</v>
      </c>
      <c r="Y25" s="61">
        <f>[1]t_card_group_s!AB29</f>
        <v>21021220</v>
      </c>
      <c r="Z25" s="53" t="s">
        <v>481</v>
      </c>
      <c r="AA25" s="18" t="s">
        <v>486</v>
      </c>
      <c r="AB25" s="80" t="s">
        <v>40</v>
      </c>
      <c r="AC25" s="24" t="s">
        <v>463</v>
      </c>
      <c r="AD25" s="19">
        <v>20111</v>
      </c>
    </row>
    <row r="26" spans="1:30" x14ac:dyDescent="0.2">
      <c r="A26" s="16">
        <v>21</v>
      </c>
      <c r="B26" s="61">
        <f>[1]t_card_group_s!B30</f>
        <v>21230</v>
      </c>
      <c r="C26" s="16">
        <v>0</v>
      </c>
      <c r="D26" s="61">
        <f>[1]t_card_group_s!D30</f>
        <v>20021230</v>
      </c>
      <c r="E26" s="61" t="str">
        <f>[1]t_card_group_s!E30</f>
        <v>狼游骑兵小组</v>
      </c>
      <c r="F26" s="19">
        <v>0</v>
      </c>
      <c r="G26" s="61">
        <f>[1]t_card_group_s!F30</f>
        <v>0</v>
      </c>
      <c r="H26" s="61">
        <f>[1]t_card_group_s!H30</f>
        <v>1</v>
      </c>
      <c r="I26" s="61">
        <f>[1]t_card_group_s!I30</f>
        <v>1</v>
      </c>
      <c r="J26" s="61">
        <f>[1]t_card_group_s!K30</f>
        <v>2</v>
      </c>
      <c r="K26" s="61">
        <f>[1]t_card_group_s!L30</f>
        <v>2</v>
      </c>
      <c r="L26" s="61">
        <f>[1]t_card_group_s!M30</f>
        <v>3</v>
      </c>
      <c r="M26" s="55">
        <f>VLOOKUP($E26,[2]高模说明表!$A$1:$B$9999,2,0)</f>
        <v>10000018</v>
      </c>
      <c r="N26" s="55">
        <f>VLOOKUP($E26,[2]低模说明表!$A$1:$B$9999,2,0)</f>
        <v>20000018</v>
      </c>
      <c r="O26" s="42">
        <v>10000</v>
      </c>
      <c r="P26" s="47">
        <v>8000</v>
      </c>
      <c r="Q26" s="50">
        <f t="shared" si="0"/>
        <v>0</v>
      </c>
      <c r="R26" s="52" t="s">
        <v>490</v>
      </c>
      <c r="Y26" s="61">
        <f>[1]t_card_group_s!AB30</f>
        <v>21021230</v>
      </c>
      <c r="Z26" s="53" t="s">
        <v>481</v>
      </c>
      <c r="AA26" s="18" t="s">
        <v>487</v>
      </c>
      <c r="AB26" s="80" t="s">
        <v>40</v>
      </c>
      <c r="AC26" s="24" t="s">
        <v>464</v>
      </c>
      <c r="AD26" s="19">
        <v>20111</v>
      </c>
    </row>
    <row r="27" spans="1:30" x14ac:dyDescent="0.2">
      <c r="A27" s="16">
        <v>22</v>
      </c>
      <c r="B27" s="61">
        <f>[1]t_card_group_s!B31</f>
        <v>21240</v>
      </c>
      <c r="C27" s="16">
        <v>0</v>
      </c>
      <c r="D27" s="61">
        <f>[1]t_card_group_s!D31</f>
        <v>20021240</v>
      </c>
      <c r="E27" s="61" t="str">
        <f>[1]t_card_group_s!E31</f>
        <v>独角兽小队</v>
      </c>
      <c r="F27" s="19">
        <v>0</v>
      </c>
      <c r="G27" s="61">
        <f>[1]t_card_group_s!F31</f>
        <v>0</v>
      </c>
      <c r="H27" s="61">
        <f>[1]t_card_group_s!H31</f>
        <v>1</v>
      </c>
      <c r="I27" s="61">
        <f>[1]t_card_group_s!I31</f>
        <v>1</v>
      </c>
      <c r="J27" s="61">
        <f>[1]t_card_group_s!K31</f>
        <v>2</v>
      </c>
      <c r="K27" s="61">
        <f>[1]t_card_group_s!L31</f>
        <v>2</v>
      </c>
      <c r="L27" s="61">
        <f>[1]t_card_group_s!M31</f>
        <v>4</v>
      </c>
      <c r="M27" s="55">
        <f>VLOOKUP($E27,[2]高模说明表!$A$1:$B$9999,2,0)</f>
        <v>10000019</v>
      </c>
      <c r="N27" s="55">
        <f>VLOOKUP($E27,[2]低模说明表!$A$1:$B$9999,2,0)</f>
        <v>20000019</v>
      </c>
      <c r="O27" s="42">
        <v>10000</v>
      </c>
      <c r="P27" s="47">
        <v>8000</v>
      </c>
      <c r="Q27" s="50">
        <f t="shared" si="0"/>
        <v>0</v>
      </c>
      <c r="R27" s="52" t="s">
        <v>490</v>
      </c>
      <c r="Y27" s="61">
        <f>[1]t_card_group_s!AB31</f>
        <v>21021240</v>
      </c>
      <c r="Z27" s="53" t="s">
        <v>481</v>
      </c>
      <c r="AA27" s="59" t="s">
        <v>485</v>
      </c>
      <c r="AB27" s="80" t="s">
        <v>40</v>
      </c>
      <c r="AC27" s="24" t="s">
        <v>465</v>
      </c>
      <c r="AD27" s="19">
        <v>20111</v>
      </c>
    </row>
    <row r="28" spans="1:30" x14ac:dyDescent="0.2">
      <c r="A28" s="16">
        <v>23</v>
      </c>
      <c r="B28" s="61">
        <f>[1]t_card_group_s!B32</f>
        <v>21250</v>
      </c>
      <c r="C28" s="16">
        <v>0</v>
      </c>
      <c r="D28" s="61">
        <f>[1]t_card_group_s!D32</f>
        <v>20021250</v>
      </c>
      <c r="E28" s="61" t="str">
        <f>[1]t_card_group_s!E32</f>
        <v>石头人战士大队</v>
      </c>
      <c r="F28" s="19">
        <v>0</v>
      </c>
      <c r="G28" s="61">
        <f>[1]t_card_group_s!F32</f>
        <v>0</v>
      </c>
      <c r="H28" s="61">
        <f>[1]t_card_group_s!H32</f>
        <v>2</v>
      </c>
      <c r="I28" s="61">
        <f>[1]t_card_group_s!I32</f>
        <v>1</v>
      </c>
      <c r="J28" s="61">
        <f>[1]t_card_group_s!K32</f>
        <v>3</v>
      </c>
      <c r="K28" s="61">
        <f>[1]t_card_group_s!L32</f>
        <v>2</v>
      </c>
      <c r="L28" s="61">
        <f>[1]t_card_group_s!M32</f>
        <v>5</v>
      </c>
      <c r="M28" s="55">
        <f>VLOOKUP($E28,[2]高模说明表!$A$1:$B$9999,2,0)</f>
        <v>10000020</v>
      </c>
      <c r="N28" s="55">
        <f>VLOOKUP($E28,[2]低模说明表!$A$1:$B$9999,2,0)</f>
        <v>20000020</v>
      </c>
      <c r="O28" s="42">
        <v>10000</v>
      </c>
      <c r="P28" s="47">
        <v>8000</v>
      </c>
      <c r="Q28" s="50">
        <f t="shared" si="0"/>
        <v>0</v>
      </c>
      <c r="R28" s="52" t="s">
        <v>490</v>
      </c>
      <c r="Y28" s="61">
        <f>[1]t_card_group_s!AB32</f>
        <v>21021250</v>
      </c>
      <c r="Z28" s="53" t="s">
        <v>481</v>
      </c>
      <c r="AA28" s="18" t="s">
        <v>485</v>
      </c>
      <c r="AB28" s="80" t="s">
        <v>40</v>
      </c>
      <c r="AC28" s="24" t="s">
        <v>466</v>
      </c>
      <c r="AD28" s="19">
        <v>20111</v>
      </c>
    </row>
    <row r="29" spans="1:30" x14ac:dyDescent="0.2">
      <c r="A29" s="16">
        <v>24</v>
      </c>
      <c r="B29" s="61">
        <f>[1]t_card_group_s!B33</f>
        <v>21310</v>
      </c>
      <c r="C29" s="16">
        <v>0</v>
      </c>
      <c r="D29" s="61">
        <f>[1]t_card_group_s!D33</f>
        <v>20021310</v>
      </c>
      <c r="E29" s="61" t="str">
        <f>[1]t_card_group_s!E33</f>
        <v>野牛盾兵小组</v>
      </c>
      <c r="F29" s="19">
        <v>0</v>
      </c>
      <c r="G29" s="61">
        <f>[1]t_card_group_s!F33</f>
        <v>0</v>
      </c>
      <c r="H29" s="61">
        <f>[1]t_card_group_s!H33</f>
        <v>1</v>
      </c>
      <c r="I29" s="61">
        <f>[1]t_card_group_s!I33</f>
        <v>1</v>
      </c>
      <c r="J29" s="61">
        <f>[1]t_card_group_s!K33</f>
        <v>2</v>
      </c>
      <c r="K29" s="61">
        <f>[1]t_card_group_s!L33</f>
        <v>3</v>
      </c>
      <c r="L29" s="61">
        <f>[1]t_card_group_s!M33</f>
        <v>1</v>
      </c>
      <c r="M29" s="55">
        <f>VLOOKUP($E29,[2]高模说明表!$A$1:$B$9999,2,0)</f>
        <v>10000029</v>
      </c>
      <c r="N29" s="55">
        <f>VLOOKUP($E29,[2]低模说明表!$A$1:$B$9999,2,0)</f>
        <v>20000029</v>
      </c>
      <c r="O29" s="42">
        <v>10000</v>
      </c>
      <c r="P29" s="47">
        <v>8000</v>
      </c>
      <c r="Q29" s="50">
        <f t="shared" si="0"/>
        <v>0</v>
      </c>
      <c r="R29" s="52" t="s">
        <v>490</v>
      </c>
      <c r="Y29" s="61">
        <f>[1]t_card_group_s!AB33</f>
        <v>21021310</v>
      </c>
      <c r="Z29" s="53" t="s">
        <v>481</v>
      </c>
      <c r="AA29" s="18" t="s">
        <v>485</v>
      </c>
      <c r="AB29" s="80" t="s">
        <v>40</v>
      </c>
      <c r="AC29" s="24" t="s">
        <v>456</v>
      </c>
      <c r="AD29" s="19">
        <v>20111</v>
      </c>
    </row>
    <row r="30" spans="1:30" x14ac:dyDescent="0.2">
      <c r="A30" s="16">
        <v>25</v>
      </c>
      <c r="B30" s="61">
        <f>[1]t_card_group_s!B34</f>
        <v>21320</v>
      </c>
      <c r="C30" s="16">
        <v>0</v>
      </c>
      <c r="D30" s="61">
        <f>[1]t_card_group_s!D34</f>
        <v>20021320</v>
      </c>
      <c r="E30" s="61" t="str">
        <f>[1]t_card_group_s!E34</f>
        <v>弩手小队</v>
      </c>
      <c r="F30" s="19">
        <v>0</v>
      </c>
      <c r="G30" s="61">
        <f>[1]t_card_group_s!F34</f>
        <v>0</v>
      </c>
      <c r="H30" s="61">
        <f>[1]t_card_group_s!H34</f>
        <v>1</v>
      </c>
      <c r="I30" s="61">
        <f>[1]t_card_group_s!I34</f>
        <v>1</v>
      </c>
      <c r="J30" s="61">
        <f>[1]t_card_group_s!K34</f>
        <v>2</v>
      </c>
      <c r="K30" s="61">
        <f>[1]t_card_group_s!L34</f>
        <v>3</v>
      </c>
      <c r="L30" s="61">
        <f>[1]t_card_group_s!M34</f>
        <v>2</v>
      </c>
      <c r="M30" s="55">
        <f>VLOOKUP($E30,[2]高模说明表!$A$1:$B$9999,2,0)</f>
        <v>10000030</v>
      </c>
      <c r="N30" s="55">
        <f>VLOOKUP($E30,[2]低模说明表!$A$1:$B$9999,2,0)</f>
        <v>20000030</v>
      </c>
      <c r="O30" s="42">
        <v>10000</v>
      </c>
      <c r="P30" s="47">
        <v>8000</v>
      </c>
      <c r="Q30" s="50">
        <f t="shared" si="0"/>
        <v>0</v>
      </c>
      <c r="R30" s="52" t="s">
        <v>490</v>
      </c>
      <c r="Y30" s="61">
        <f>[1]t_card_group_s!AB34</f>
        <v>21021320</v>
      </c>
      <c r="Z30" s="53" t="s">
        <v>481</v>
      </c>
      <c r="AA30" s="18" t="s">
        <v>485</v>
      </c>
      <c r="AB30" s="80" t="s">
        <v>40</v>
      </c>
      <c r="AC30" s="24" t="s">
        <v>456</v>
      </c>
      <c r="AD30" s="19">
        <v>20111</v>
      </c>
    </row>
    <row r="31" spans="1:30" x14ac:dyDescent="0.2">
      <c r="A31" s="16">
        <v>26</v>
      </c>
      <c r="B31" s="61">
        <f>[1]t_card_group_s!B35</f>
        <v>21330</v>
      </c>
      <c r="C31" s="16">
        <v>0</v>
      </c>
      <c r="D31" s="61">
        <f>[1]t_card_group_s!D35</f>
        <v>20021330</v>
      </c>
      <c r="E31" s="61" t="str">
        <f>[1]t_card_group_s!E35</f>
        <v>长枪骑兵小队</v>
      </c>
      <c r="F31" s="19">
        <v>0</v>
      </c>
      <c r="G31" s="61">
        <f>[1]t_card_group_s!F35</f>
        <v>0</v>
      </c>
      <c r="H31" s="61">
        <f>[1]t_card_group_s!H35</f>
        <v>1</v>
      </c>
      <c r="I31" s="61">
        <f>[1]t_card_group_s!I35</f>
        <v>1</v>
      </c>
      <c r="J31" s="61">
        <f>[1]t_card_group_s!K35</f>
        <v>2</v>
      </c>
      <c r="K31" s="61">
        <f>[1]t_card_group_s!L35</f>
        <v>3</v>
      </c>
      <c r="L31" s="61">
        <f>[1]t_card_group_s!M35</f>
        <v>3</v>
      </c>
      <c r="M31" s="55">
        <f>VLOOKUP($E31,[2]高模说明表!$A$1:$B$9999,2,0)</f>
        <v>10000031</v>
      </c>
      <c r="N31" s="55">
        <f>VLOOKUP($E31,[2]低模说明表!$A$1:$B$9999,2,0)</f>
        <v>20000031</v>
      </c>
      <c r="O31" s="42">
        <v>10000</v>
      </c>
      <c r="P31" s="47">
        <v>8000</v>
      </c>
      <c r="Q31" s="50">
        <f t="shared" si="0"/>
        <v>0</v>
      </c>
      <c r="R31" s="52" t="s">
        <v>490</v>
      </c>
      <c r="Y31" s="61">
        <f>[1]t_card_group_s!AB35</f>
        <v>21021330</v>
      </c>
      <c r="Z31" s="53" t="s">
        <v>481</v>
      </c>
      <c r="AA31" s="18" t="s">
        <v>485</v>
      </c>
      <c r="AB31" s="80" t="s">
        <v>40</v>
      </c>
      <c r="AC31" s="24" t="s">
        <v>456</v>
      </c>
      <c r="AD31" s="19">
        <v>20111</v>
      </c>
    </row>
    <row r="32" spans="1:30" x14ac:dyDescent="0.2">
      <c r="A32" s="16">
        <v>27</v>
      </c>
      <c r="B32" s="61">
        <f>[1]t_card_group_s!B36</f>
        <v>21340</v>
      </c>
      <c r="C32" s="16">
        <v>0</v>
      </c>
      <c r="D32" s="61">
        <f>[1]t_card_group_s!D36</f>
        <v>20021340</v>
      </c>
      <c r="E32" s="61" t="str">
        <f>[1]t_card_group_s!E36</f>
        <v>小飞龙小组</v>
      </c>
      <c r="F32" s="19">
        <v>0</v>
      </c>
      <c r="G32" s="61">
        <f>[1]t_card_group_s!F36</f>
        <v>0</v>
      </c>
      <c r="H32" s="61">
        <f>[1]t_card_group_s!H36</f>
        <v>1</v>
      </c>
      <c r="I32" s="61">
        <f>[1]t_card_group_s!I36</f>
        <v>1</v>
      </c>
      <c r="J32" s="61">
        <f>[1]t_card_group_s!K36</f>
        <v>2</v>
      </c>
      <c r="K32" s="61">
        <f>[1]t_card_group_s!L36</f>
        <v>3</v>
      </c>
      <c r="L32" s="61">
        <f>[1]t_card_group_s!M36</f>
        <v>4</v>
      </c>
      <c r="M32" s="55">
        <f>VLOOKUP($E32,[2]高模说明表!$A$1:$B$9999,2,0)</f>
        <v>10000032</v>
      </c>
      <c r="N32" s="55">
        <f>VLOOKUP($E32,[2]低模说明表!$A$1:$B$9999,2,0)</f>
        <v>20000032</v>
      </c>
      <c r="O32" s="42">
        <v>10000</v>
      </c>
      <c r="P32" s="47">
        <v>8000</v>
      </c>
      <c r="Q32" s="50">
        <f t="shared" si="0"/>
        <v>0</v>
      </c>
      <c r="R32" s="52" t="s">
        <v>490</v>
      </c>
      <c r="Y32" s="61">
        <f>[1]t_card_group_s!AB36</f>
        <v>21021340</v>
      </c>
      <c r="Z32" s="53" t="s">
        <v>481</v>
      </c>
      <c r="AA32" s="18" t="s">
        <v>485</v>
      </c>
      <c r="AB32" s="80" t="s">
        <v>40</v>
      </c>
      <c r="AC32" s="24" t="s">
        <v>456</v>
      </c>
      <c r="AD32" s="19">
        <v>20111</v>
      </c>
    </row>
    <row r="33" spans="1:30" x14ac:dyDescent="0.2">
      <c r="A33" s="16">
        <v>28</v>
      </c>
      <c r="B33" s="61">
        <f>[1]t_card_group_s!B37</f>
        <v>21350</v>
      </c>
      <c r="C33" s="16">
        <v>0</v>
      </c>
      <c r="D33" s="61">
        <f>[1]t_card_group_s!D37</f>
        <v>20021350</v>
      </c>
      <c r="E33" s="61" t="str">
        <f>[1]t_card_group_s!E37</f>
        <v>骷髅射手小组</v>
      </c>
      <c r="F33" s="19">
        <v>0</v>
      </c>
      <c r="G33" s="61">
        <f>[1]t_card_group_s!F37</f>
        <v>0</v>
      </c>
      <c r="H33" s="61">
        <f>[1]t_card_group_s!H37</f>
        <v>1</v>
      </c>
      <c r="I33" s="61">
        <f>[1]t_card_group_s!I37</f>
        <v>1</v>
      </c>
      <c r="J33" s="61">
        <f>[1]t_card_group_s!K37</f>
        <v>2</v>
      </c>
      <c r="K33" s="61">
        <f>[1]t_card_group_s!L37</f>
        <v>3</v>
      </c>
      <c r="L33" s="61">
        <f>[1]t_card_group_s!M37</f>
        <v>5</v>
      </c>
      <c r="M33" s="55">
        <f>VLOOKUP($E33,[2]高模说明表!$A$1:$B$9999,2,0)</f>
        <v>10000033</v>
      </c>
      <c r="N33" s="55">
        <f>VLOOKUP($E33,[2]低模说明表!$A$1:$B$9999,2,0)</f>
        <v>20000033</v>
      </c>
      <c r="O33" s="42">
        <v>10000</v>
      </c>
      <c r="P33" s="47">
        <v>8000</v>
      </c>
      <c r="Q33" s="50">
        <f t="shared" si="0"/>
        <v>0</v>
      </c>
      <c r="R33" s="52" t="s">
        <v>490</v>
      </c>
      <c r="Y33" s="61">
        <f>[1]t_card_group_s!AB37</f>
        <v>21021350</v>
      </c>
      <c r="Z33" s="53" t="s">
        <v>481</v>
      </c>
      <c r="AA33" s="18" t="s">
        <v>485</v>
      </c>
      <c r="AB33" s="80" t="s">
        <v>40</v>
      </c>
      <c r="AC33" s="24" t="s">
        <v>456</v>
      </c>
      <c r="AD33" s="19">
        <v>20111</v>
      </c>
    </row>
    <row r="34" spans="1:30" x14ac:dyDescent="0.2">
      <c r="A34" s="16">
        <v>29</v>
      </c>
      <c r="B34" s="61">
        <f>[1]t_card_group_s!B38</f>
        <v>21410</v>
      </c>
      <c r="C34" s="16">
        <v>0</v>
      </c>
      <c r="D34" s="61">
        <f>[1]t_card_group_s!D38</f>
        <v>20021410</v>
      </c>
      <c r="E34" s="61" t="str">
        <f>[1]t_card_group_s!E38</f>
        <v>火枪手小组</v>
      </c>
      <c r="F34" s="19">
        <v>0</v>
      </c>
      <c r="G34" s="61">
        <f>[1]t_card_group_s!F38</f>
        <v>0</v>
      </c>
      <c r="H34" s="61">
        <f>[1]t_card_group_s!H38</f>
        <v>1</v>
      </c>
      <c r="I34" s="61">
        <f>[1]t_card_group_s!I38</f>
        <v>1</v>
      </c>
      <c r="J34" s="61">
        <f>[1]t_card_group_s!K38</f>
        <v>2</v>
      </c>
      <c r="K34" s="61">
        <f>[1]t_card_group_s!L38</f>
        <v>4</v>
      </c>
      <c r="L34" s="61">
        <f>[1]t_card_group_s!M38</f>
        <v>1</v>
      </c>
      <c r="M34" s="55">
        <f>VLOOKUP($E34,[2]高模说明表!$A$1:$B$9999,2,0)</f>
        <v>10000045</v>
      </c>
      <c r="N34" s="55">
        <f>VLOOKUP($E34,[2]低模说明表!$A$1:$B$9999,2,0)</f>
        <v>20000045</v>
      </c>
      <c r="O34" s="42">
        <v>10000</v>
      </c>
      <c r="P34" s="47">
        <v>8000</v>
      </c>
      <c r="Q34" s="50">
        <f t="shared" si="0"/>
        <v>0</v>
      </c>
      <c r="R34" s="52" t="s">
        <v>490</v>
      </c>
      <c r="Y34" s="61">
        <f>[1]t_card_group_s!AB38</f>
        <v>21021410</v>
      </c>
      <c r="Z34" s="53" t="s">
        <v>481</v>
      </c>
      <c r="AA34" s="18" t="s">
        <v>485</v>
      </c>
      <c r="AB34" s="80" t="s">
        <v>40</v>
      </c>
      <c r="AC34" s="24" t="s">
        <v>456</v>
      </c>
      <c r="AD34" s="19">
        <v>20111</v>
      </c>
    </row>
    <row r="35" spans="1:30" x14ac:dyDescent="0.2">
      <c r="A35" s="16">
        <v>30</v>
      </c>
      <c r="B35" s="61">
        <f>[1]t_card_group_s!B39</f>
        <v>21420</v>
      </c>
      <c r="C35" s="16">
        <v>0</v>
      </c>
      <c r="D35" s="61">
        <f>[1]t_card_group_s!D39</f>
        <v>20021420</v>
      </c>
      <c r="E35" s="61" t="str">
        <f>[1]t_card_group_s!E39</f>
        <v>炮兵小组</v>
      </c>
      <c r="F35" s="19">
        <v>0</v>
      </c>
      <c r="G35" s="61">
        <f>[1]t_card_group_s!F39</f>
        <v>0</v>
      </c>
      <c r="H35" s="61">
        <f>[1]t_card_group_s!H39</f>
        <v>1</v>
      </c>
      <c r="I35" s="61">
        <f>[1]t_card_group_s!I39</f>
        <v>1</v>
      </c>
      <c r="J35" s="61">
        <f>[1]t_card_group_s!K39</f>
        <v>2</v>
      </c>
      <c r="K35" s="61">
        <f>[1]t_card_group_s!L39</f>
        <v>4</v>
      </c>
      <c r="L35" s="61">
        <f>[1]t_card_group_s!M39</f>
        <v>2</v>
      </c>
      <c r="M35" s="55">
        <f>VLOOKUP($E35,[2]高模说明表!$A$1:$B$9999,2,0)</f>
        <v>10000046</v>
      </c>
      <c r="N35" s="55">
        <f>VLOOKUP($E35,[2]低模说明表!$A$1:$B$9999,2,0)</f>
        <v>20000046</v>
      </c>
      <c r="O35" s="42">
        <v>10000</v>
      </c>
      <c r="P35" s="47">
        <v>8000</v>
      </c>
      <c r="Q35" s="50">
        <f t="shared" si="0"/>
        <v>0</v>
      </c>
      <c r="R35" s="52" t="s">
        <v>490</v>
      </c>
      <c r="Y35" s="61">
        <f>[1]t_card_group_s!AB39</f>
        <v>21021420</v>
      </c>
      <c r="Z35" s="53" t="s">
        <v>481</v>
      </c>
      <c r="AA35" s="18" t="s">
        <v>485</v>
      </c>
      <c r="AB35" s="80" t="s">
        <v>40</v>
      </c>
      <c r="AC35" s="24" t="s">
        <v>456</v>
      </c>
      <c r="AD35" s="19">
        <v>20111</v>
      </c>
    </row>
    <row r="36" spans="1:30" x14ac:dyDescent="0.2">
      <c r="A36" s="16">
        <v>31</v>
      </c>
      <c r="B36" s="61">
        <f>[1]t_card_group_s!B40</f>
        <v>21430</v>
      </c>
      <c r="C36" s="16">
        <v>0</v>
      </c>
      <c r="D36" s="61">
        <f>[1]t_card_group_s!D40</f>
        <v>20021430</v>
      </c>
      <c r="E36" s="61" t="str">
        <f>[1]t_card_group_s!E40</f>
        <v>龙骑兵小组</v>
      </c>
      <c r="F36" s="19">
        <v>0</v>
      </c>
      <c r="G36" s="61">
        <f>[1]t_card_group_s!F40</f>
        <v>0</v>
      </c>
      <c r="H36" s="61">
        <f>[1]t_card_group_s!H40</f>
        <v>1</v>
      </c>
      <c r="I36" s="61">
        <f>[1]t_card_group_s!I40</f>
        <v>1</v>
      </c>
      <c r="J36" s="61">
        <f>[1]t_card_group_s!K40</f>
        <v>2</v>
      </c>
      <c r="K36" s="61">
        <f>[1]t_card_group_s!L40</f>
        <v>4</v>
      </c>
      <c r="L36" s="61">
        <f>[1]t_card_group_s!M40</f>
        <v>3</v>
      </c>
      <c r="M36" s="55">
        <f>VLOOKUP($E36,[2]高模说明表!$A$1:$B$9999,2,0)</f>
        <v>10000047</v>
      </c>
      <c r="N36" s="55">
        <f>VLOOKUP($E36,[2]低模说明表!$A$1:$B$9999,2,0)</f>
        <v>20000047</v>
      </c>
      <c r="O36" s="42">
        <v>10000</v>
      </c>
      <c r="P36" s="47">
        <v>8000</v>
      </c>
      <c r="Q36" s="50">
        <f t="shared" si="0"/>
        <v>0</v>
      </c>
      <c r="R36" s="52" t="s">
        <v>490</v>
      </c>
      <c r="Y36" s="61">
        <f>[1]t_card_group_s!AB40</f>
        <v>21021430</v>
      </c>
      <c r="Z36" s="53" t="s">
        <v>481</v>
      </c>
      <c r="AA36" s="18" t="s">
        <v>485</v>
      </c>
      <c r="AB36" s="80" t="s">
        <v>40</v>
      </c>
      <c r="AC36" s="24" t="s">
        <v>456</v>
      </c>
      <c r="AD36" s="19">
        <v>20111</v>
      </c>
    </row>
    <row r="37" spans="1:30" x14ac:dyDescent="0.2">
      <c r="A37" s="16">
        <v>32</v>
      </c>
      <c r="B37" s="61">
        <f>[1]t_card_group_s!B41</f>
        <v>21440</v>
      </c>
      <c r="C37" s="16">
        <v>0</v>
      </c>
      <c r="D37" s="61">
        <f>[1]t_card_group_s!D41</f>
        <v>20021440</v>
      </c>
      <c r="E37" s="61" t="str">
        <f>[1]t_card_group_s!E41</f>
        <v>蒸汽小飞龙小组</v>
      </c>
      <c r="F37" s="19">
        <v>0</v>
      </c>
      <c r="G37" s="61">
        <f>[1]t_card_group_s!F41</f>
        <v>0</v>
      </c>
      <c r="H37" s="61">
        <f>[1]t_card_group_s!H41</f>
        <v>1</v>
      </c>
      <c r="I37" s="61">
        <f>[1]t_card_group_s!I41</f>
        <v>1</v>
      </c>
      <c r="J37" s="61">
        <f>[1]t_card_group_s!K41</f>
        <v>2</v>
      </c>
      <c r="K37" s="61">
        <f>[1]t_card_group_s!L41</f>
        <v>4</v>
      </c>
      <c r="L37" s="61">
        <f>[1]t_card_group_s!M41</f>
        <v>4</v>
      </c>
      <c r="M37" s="55">
        <f>VLOOKUP($E37,[2]高模说明表!$A$1:$B$9999,2,0)</f>
        <v>10000048</v>
      </c>
      <c r="N37" s="55">
        <f>VLOOKUP($E37,[2]低模说明表!$A$1:$B$9999,2,0)</f>
        <v>20000048</v>
      </c>
      <c r="O37" s="42">
        <v>10000</v>
      </c>
      <c r="P37" s="47">
        <v>8000</v>
      </c>
      <c r="Q37" s="50">
        <f t="shared" si="0"/>
        <v>0</v>
      </c>
      <c r="R37" s="52" t="s">
        <v>490</v>
      </c>
      <c r="Y37" s="61">
        <f>[1]t_card_group_s!AB41</f>
        <v>21021440</v>
      </c>
      <c r="Z37" s="53" t="s">
        <v>481</v>
      </c>
      <c r="AA37" s="18" t="s">
        <v>485</v>
      </c>
      <c r="AB37" s="80" t="s">
        <v>40</v>
      </c>
      <c r="AC37" s="24" t="s">
        <v>456</v>
      </c>
      <c r="AD37" s="19">
        <v>20111</v>
      </c>
    </row>
    <row r="38" spans="1:30" x14ac:dyDescent="0.2">
      <c r="A38" s="16">
        <v>33</v>
      </c>
      <c r="B38" s="61">
        <f>[1]t_card_group_s!B42</f>
        <v>21450</v>
      </c>
      <c r="C38" s="16">
        <v>0</v>
      </c>
      <c r="D38" s="61">
        <f>[1]t_card_group_s!D42</f>
        <v>20021450</v>
      </c>
      <c r="E38" s="61" t="str">
        <f>[1]t_card_group_s!E42</f>
        <v>迷你死神小队</v>
      </c>
      <c r="F38" s="19">
        <v>0</v>
      </c>
      <c r="G38" s="61">
        <f>[1]t_card_group_s!F42</f>
        <v>0</v>
      </c>
      <c r="H38" s="61">
        <f>[1]t_card_group_s!H42</f>
        <v>2</v>
      </c>
      <c r="I38" s="61">
        <f>[1]t_card_group_s!I42</f>
        <v>1</v>
      </c>
      <c r="J38" s="61">
        <f>[1]t_card_group_s!K42</f>
        <v>3</v>
      </c>
      <c r="K38" s="61">
        <f>[1]t_card_group_s!L42</f>
        <v>4</v>
      </c>
      <c r="L38" s="61">
        <f>[1]t_card_group_s!M42</f>
        <v>5</v>
      </c>
      <c r="M38" s="55">
        <f>VLOOKUP($E38,[2]高模说明表!$A$1:$B$9999,2,0)</f>
        <v>10000049</v>
      </c>
      <c r="N38" s="55">
        <f>VLOOKUP($E38,[2]低模说明表!$A$1:$B$9999,2,0)</f>
        <v>20000049</v>
      </c>
      <c r="O38" s="42">
        <v>10000</v>
      </c>
      <c r="P38" s="47">
        <v>8000</v>
      </c>
      <c r="Q38" s="50">
        <f t="shared" si="0"/>
        <v>0</v>
      </c>
      <c r="R38" s="52" t="s">
        <v>490</v>
      </c>
      <c r="Y38" s="61">
        <f>[1]t_card_group_s!AB42</f>
        <v>21021450</v>
      </c>
      <c r="Z38" s="53" t="s">
        <v>481</v>
      </c>
      <c r="AA38" s="18" t="s">
        <v>485</v>
      </c>
      <c r="AB38" s="80" t="s">
        <v>40</v>
      </c>
      <c r="AC38" s="24" t="s">
        <v>456</v>
      </c>
      <c r="AD38" s="19">
        <v>20111</v>
      </c>
    </row>
    <row r="39" spans="1:30" x14ac:dyDescent="0.2">
      <c r="A39" s="16">
        <v>34</v>
      </c>
      <c r="B39" s="61">
        <f>[1]t_card_group_s!B43</f>
        <v>21510</v>
      </c>
      <c r="C39" s="16">
        <v>0</v>
      </c>
      <c r="D39" s="61">
        <f>[1]t_card_group_s!D43</f>
        <v>20021510</v>
      </c>
      <c r="E39" s="61" t="str">
        <f>[1]t_card_group_s!E43</f>
        <v>现代步兵小队</v>
      </c>
      <c r="F39" s="19">
        <v>0</v>
      </c>
      <c r="G39" s="61">
        <f>[1]t_card_group_s!F43</f>
        <v>0</v>
      </c>
      <c r="H39" s="61">
        <f>[1]t_card_group_s!H43</f>
        <v>1</v>
      </c>
      <c r="I39" s="61">
        <f>[1]t_card_group_s!I43</f>
        <v>1</v>
      </c>
      <c r="J39" s="61">
        <f>[1]t_card_group_s!K43</f>
        <v>2</v>
      </c>
      <c r="K39" s="61">
        <f>[1]t_card_group_s!L43</f>
        <v>5</v>
      </c>
      <c r="L39" s="61">
        <f>[1]t_card_group_s!M43</f>
        <v>1</v>
      </c>
      <c r="M39" s="55">
        <f>VLOOKUP($E39,[2]高模说明表!$A$1:$B$9999,2,0)</f>
        <v>10000059</v>
      </c>
      <c r="N39" s="55">
        <f>VLOOKUP($E39,[2]低模说明表!$A$1:$B$9999,2,0)</f>
        <v>20000059</v>
      </c>
      <c r="O39" s="42">
        <v>10000</v>
      </c>
      <c r="P39" s="47">
        <v>8000</v>
      </c>
      <c r="Q39" s="50">
        <f t="shared" si="0"/>
        <v>0</v>
      </c>
      <c r="R39" s="52" t="s">
        <v>490</v>
      </c>
      <c r="Y39" s="61">
        <f>[1]t_card_group_s!AB43</f>
        <v>21021510</v>
      </c>
      <c r="Z39" s="53" t="s">
        <v>481</v>
      </c>
      <c r="AA39" s="18" t="s">
        <v>485</v>
      </c>
      <c r="AB39" s="80" t="s">
        <v>40</v>
      </c>
      <c r="AC39" s="24" t="s">
        <v>456</v>
      </c>
      <c r="AD39" s="19">
        <v>20111</v>
      </c>
    </row>
    <row r="40" spans="1:30" x14ac:dyDescent="0.2">
      <c r="A40" s="16">
        <v>35</v>
      </c>
      <c r="B40" s="61">
        <f>[1]t_card_group_s!B44</f>
        <v>21520</v>
      </c>
      <c r="C40" s="16">
        <v>0</v>
      </c>
      <c r="D40" s="61">
        <f>[1]t_card_group_s!D44</f>
        <v>20021520</v>
      </c>
      <c r="E40" s="61" t="str">
        <f>[1]t_card_group_s!E44</f>
        <v>火箭筒兵小组</v>
      </c>
      <c r="F40" s="19">
        <v>0</v>
      </c>
      <c r="G40" s="61">
        <f>[1]t_card_group_s!F44</f>
        <v>0</v>
      </c>
      <c r="H40" s="61">
        <f>[1]t_card_group_s!H44</f>
        <v>1</v>
      </c>
      <c r="I40" s="61">
        <f>[1]t_card_group_s!I44</f>
        <v>1</v>
      </c>
      <c r="J40" s="61">
        <f>[1]t_card_group_s!K44</f>
        <v>2</v>
      </c>
      <c r="K40" s="61">
        <f>[1]t_card_group_s!L44</f>
        <v>5</v>
      </c>
      <c r="L40" s="61">
        <f>[1]t_card_group_s!M44</f>
        <v>2</v>
      </c>
      <c r="M40" s="55">
        <f>VLOOKUP($E40,[2]高模说明表!$A$1:$B$9999,2,0)</f>
        <v>10000060</v>
      </c>
      <c r="N40" s="55">
        <f>VLOOKUP($E40,[2]低模说明表!$A$1:$B$9999,2,0)</f>
        <v>20000060</v>
      </c>
      <c r="O40" s="42">
        <v>10000</v>
      </c>
      <c r="P40" s="47">
        <v>8000</v>
      </c>
      <c r="Q40" s="50">
        <f t="shared" si="0"/>
        <v>0</v>
      </c>
      <c r="R40" s="52" t="s">
        <v>490</v>
      </c>
      <c r="Y40" s="61">
        <f>[1]t_card_group_s!AB44</f>
        <v>21021520</v>
      </c>
      <c r="Z40" s="53" t="s">
        <v>481</v>
      </c>
      <c r="AA40" s="18" t="s">
        <v>485</v>
      </c>
      <c r="AB40" s="80" t="s">
        <v>40</v>
      </c>
      <c r="AC40" s="24" t="s">
        <v>456</v>
      </c>
      <c r="AD40" s="19">
        <v>20111</v>
      </c>
    </row>
    <row r="41" spans="1:30" x14ac:dyDescent="0.2">
      <c r="A41" s="16">
        <v>36</v>
      </c>
      <c r="B41" s="61">
        <f>[1]t_card_group_s!B45</f>
        <v>21530</v>
      </c>
      <c r="C41" s="16">
        <v>0</v>
      </c>
      <c r="D41" s="61">
        <f>[1]t_card_group_s!D45</f>
        <v>20021530</v>
      </c>
      <c r="E41" s="61" t="str">
        <f>[1]t_card_group_s!E45</f>
        <v>长刀摩托骑兵小组</v>
      </c>
      <c r="F41" s="19">
        <v>0</v>
      </c>
      <c r="G41" s="61">
        <f>[1]t_card_group_s!F45</f>
        <v>0</v>
      </c>
      <c r="H41" s="61">
        <f>[1]t_card_group_s!H45</f>
        <v>1</v>
      </c>
      <c r="I41" s="61">
        <f>[1]t_card_group_s!I45</f>
        <v>1</v>
      </c>
      <c r="J41" s="61">
        <f>[1]t_card_group_s!K45</f>
        <v>2</v>
      </c>
      <c r="K41" s="61">
        <f>[1]t_card_group_s!L45</f>
        <v>5</v>
      </c>
      <c r="L41" s="61">
        <f>[1]t_card_group_s!M45</f>
        <v>3</v>
      </c>
      <c r="M41" s="55">
        <f>VLOOKUP($E41,[2]高模说明表!$A$1:$B$9999,2,0)</f>
        <v>10000061</v>
      </c>
      <c r="N41" s="55">
        <f>VLOOKUP($E41,[2]低模说明表!$A$1:$B$9999,2,0)</f>
        <v>20000061</v>
      </c>
      <c r="O41" s="42">
        <v>10000</v>
      </c>
      <c r="P41" s="47">
        <v>8000</v>
      </c>
      <c r="Q41" s="50">
        <f t="shared" si="0"/>
        <v>0</v>
      </c>
      <c r="R41" s="52" t="s">
        <v>490</v>
      </c>
      <c r="Y41" s="61">
        <f>[1]t_card_group_s!AB45</f>
        <v>21021530</v>
      </c>
      <c r="Z41" s="53" t="s">
        <v>481</v>
      </c>
      <c r="AA41" s="18" t="s">
        <v>485</v>
      </c>
      <c r="AB41" s="80" t="s">
        <v>40</v>
      </c>
      <c r="AC41" s="24" t="s">
        <v>456</v>
      </c>
      <c r="AD41" s="19">
        <v>20111</v>
      </c>
    </row>
    <row r="42" spans="1:30" x14ac:dyDescent="0.2">
      <c r="A42" s="16">
        <v>37</v>
      </c>
      <c r="B42" s="61">
        <f>[1]t_card_group_s!B46</f>
        <v>21540</v>
      </c>
      <c r="C42" s="16">
        <v>0</v>
      </c>
      <c r="D42" s="61">
        <f>[1]t_card_group_s!D46</f>
        <v>20021540</v>
      </c>
      <c r="E42" s="61" t="str">
        <f>[1]t_card_group_s!E46</f>
        <v>传教士小组</v>
      </c>
      <c r="F42" s="19">
        <v>0</v>
      </c>
      <c r="G42" s="61">
        <f>[1]t_card_group_s!F46</f>
        <v>0</v>
      </c>
      <c r="H42" s="61">
        <f>[1]t_card_group_s!H46</f>
        <v>1</v>
      </c>
      <c r="I42" s="61">
        <f>[1]t_card_group_s!I46</f>
        <v>1</v>
      </c>
      <c r="J42" s="61">
        <f>[1]t_card_group_s!K46</f>
        <v>2</v>
      </c>
      <c r="K42" s="61">
        <f>[1]t_card_group_s!L46</f>
        <v>5</v>
      </c>
      <c r="L42" s="61">
        <f>[1]t_card_group_s!M46</f>
        <v>4</v>
      </c>
      <c r="M42" s="55">
        <f>VLOOKUP($E42,[2]高模说明表!$A$1:$B$9999,2,0)</f>
        <v>10000062</v>
      </c>
      <c r="N42" s="55">
        <f>VLOOKUP($E42,[2]低模说明表!$A$1:$B$9999,2,0)</f>
        <v>20000062</v>
      </c>
      <c r="O42" s="42">
        <v>10000</v>
      </c>
      <c r="P42" s="47">
        <v>8000</v>
      </c>
      <c r="Q42" s="50">
        <f t="shared" si="0"/>
        <v>0</v>
      </c>
      <c r="R42" s="52" t="s">
        <v>490</v>
      </c>
      <c r="Y42" s="61">
        <f>[1]t_card_group_s!AB46</f>
        <v>21021540</v>
      </c>
      <c r="Z42" s="53" t="s">
        <v>481</v>
      </c>
      <c r="AA42" s="18" t="s">
        <v>485</v>
      </c>
      <c r="AB42" s="80" t="s">
        <v>40</v>
      </c>
      <c r="AC42" s="24" t="s">
        <v>456</v>
      </c>
      <c r="AD42" s="19">
        <v>20111</v>
      </c>
    </row>
    <row r="43" spans="1:30" x14ac:dyDescent="0.2">
      <c r="A43" s="16">
        <v>38</v>
      </c>
      <c r="B43" s="61">
        <f>[1]t_card_group_s!B47</f>
        <v>21550</v>
      </c>
      <c r="C43" s="16">
        <v>0</v>
      </c>
      <c r="D43" s="61">
        <f>[1]t_card_group_s!D47</f>
        <v>20021550</v>
      </c>
      <c r="E43" s="61" t="str">
        <f>[1]t_card_group_s!E47</f>
        <v>自爆青蛙小组</v>
      </c>
      <c r="F43" s="19">
        <v>0</v>
      </c>
      <c r="G43" s="61">
        <f>[1]t_card_group_s!F47</f>
        <v>0</v>
      </c>
      <c r="H43" s="61">
        <f>[1]t_card_group_s!H47</f>
        <v>1</v>
      </c>
      <c r="I43" s="61">
        <f>[1]t_card_group_s!I47</f>
        <v>1</v>
      </c>
      <c r="J43" s="61">
        <f>[1]t_card_group_s!K47</f>
        <v>2</v>
      </c>
      <c r="K43" s="61">
        <f>[1]t_card_group_s!L47</f>
        <v>5</v>
      </c>
      <c r="L43" s="61">
        <f>[1]t_card_group_s!M47</f>
        <v>5</v>
      </c>
      <c r="M43" s="55">
        <f>VLOOKUP($E43,[2]高模说明表!$A$1:$B$9999,2,0)</f>
        <v>10000063</v>
      </c>
      <c r="N43" s="55">
        <f>VLOOKUP($E43,[2]低模说明表!$A$1:$B$9999,2,0)</f>
        <v>20000063</v>
      </c>
      <c r="O43" s="42">
        <v>10000</v>
      </c>
      <c r="P43" s="47">
        <v>8000</v>
      </c>
      <c r="Q43" s="50">
        <f t="shared" si="0"/>
        <v>0</v>
      </c>
      <c r="R43" s="52" t="s">
        <v>490</v>
      </c>
      <c r="Y43" s="61">
        <f>[1]t_card_group_s!AB47</f>
        <v>21021550</v>
      </c>
      <c r="Z43" s="53" t="s">
        <v>481</v>
      </c>
      <c r="AA43" s="18" t="s">
        <v>485</v>
      </c>
      <c r="AB43" s="80" t="s">
        <v>40</v>
      </c>
      <c r="AC43" s="24" t="s">
        <v>456</v>
      </c>
      <c r="AD43" s="19">
        <v>20111</v>
      </c>
    </row>
    <row r="44" spans="1:30" x14ac:dyDescent="0.2">
      <c r="A44" s="16">
        <v>39</v>
      </c>
      <c r="B44" s="61">
        <f>[1]t_card_group_s!B48</f>
        <v>32210</v>
      </c>
      <c r="C44" s="16">
        <v>0</v>
      </c>
      <c r="D44" s="61">
        <f>[1]t_card_group_s!D48</f>
        <v>20032210</v>
      </c>
      <c r="E44" s="61" t="str">
        <f>[1]t_card_group_s!E48</f>
        <v>地鼠挖掘者</v>
      </c>
      <c r="F44" s="19">
        <v>0</v>
      </c>
      <c r="G44" s="61">
        <f>[1]t_card_group_s!F48</f>
        <v>0</v>
      </c>
      <c r="H44" s="61">
        <f>[1]t_card_group_s!H48</f>
        <v>2</v>
      </c>
      <c r="I44" s="61">
        <f>[1]t_card_group_s!I48</f>
        <v>1</v>
      </c>
      <c r="J44" s="61">
        <f>[1]t_card_group_s!K48</f>
        <v>3</v>
      </c>
      <c r="K44" s="61">
        <f>[1]t_card_group_s!L48</f>
        <v>2</v>
      </c>
      <c r="L44" s="61">
        <f>[1]t_card_group_s!M48</f>
        <v>1</v>
      </c>
      <c r="M44" s="55">
        <f>VLOOKUP($E44,[2]高模说明表!$A$1:$B$9999,2,0)</f>
        <v>10000021</v>
      </c>
      <c r="N44" s="55">
        <f>VLOOKUP($E44,[2]低模说明表!$A$1:$B$9999,2,0)</f>
        <v>20000021</v>
      </c>
      <c r="O44" s="42">
        <v>10000</v>
      </c>
      <c r="P44" s="47">
        <v>8000</v>
      </c>
      <c r="Q44" s="50">
        <f t="shared" si="0"/>
        <v>0</v>
      </c>
      <c r="R44" s="52" t="s">
        <v>490</v>
      </c>
      <c r="Y44" s="61">
        <f>[1]t_card_group_s!AB48</f>
        <v>21032210</v>
      </c>
      <c r="Z44" s="53" t="s">
        <v>481</v>
      </c>
      <c r="AA44" s="18" t="s">
        <v>488</v>
      </c>
      <c r="AB44" s="80" t="s">
        <v>40</v>
      </c>
      <c r="AC44" s="24" t="s">
        <v>467</v>
      </c>
      <c r="AD44" s="19">
        <v>20111</v>
      </c>
    </row>
    <row r="45" spans="1:30" x14ac:dyDescent="0.2">
      <c r="A45" s="16">
        <v>40</v>
      </c>
      <c r="B45" s="61">
        <f>[1]t_card_group_s!B49</f>
        <v>32310</v>
      </c>
      <c r="C45" s="16">
        <v>0</v>
      </c>
      <c r="D45" s="61">
        <f>[1]t_card_group_s!D49</f>
        <v>20032310</v>
      </c>
      <c r="E45" s="61" t="str">
        <f>[1]t_card_group_s!E49</f>
        <v>旋风战士</v>
      </c>
      <c r="F45" s="19">
        <v>0</v>
      </c>
      <c r="G45" s="61">
        <f>[1]t_card_group_s!F49</f>
        <v>0</v>
      </c>
      <c r="H45" s="61">
        <f>[1]t_card_group_s!H49</f>
        <v>3</v>
      </c>
      <c r="I45" s="61">
        <f>[1]t_card_group_s!I49</f>
        <v>1</v>
      </c>
      <c r="J45" s="61">
        <f>[1]t_card_group_s!K49</f>
        <v>4</v>
      </c>
      <c r="K45" s="61">
        <f>[1]t_card_group_s!L49</f>
        <v>3</v>
      </c>
      <c r="L45" s="61">
        <f>[1]t_card_group_s!M49</f>
        <v>1</v>
      </c>
      <c r="M45" s="55">
        <f>VLOOKUP($E45,[2]高模说明表!$A$1:$B$9999,2,0)</f>
        <v>10000034</v>
      </c>
      <c r="N45" s="55">
        <f>VLOOKUP($E45,[2]低模说明表!$A$1:$B$9999,2,0)</f>
        <v>20000034</v>
      </c>
      <c r="O45" s="42">
        <v>10000</v>
      </c>
      <c r="P45" s="47">
        <v>8000</v>
      </c>
      <c r="Q45" s="50">
        <f t="shared" si="0"/>
        <v>0</v>
      </c>
      <c r="R45" s="52" t="s">
        <v>490</v>
      </c>
      <c r="Y45" s="61">
        <f>[1]t_card_group_s!AB49</f>
        <v>21032310</v>
      </c>
      <c r="Z45" s="53" t="s">
        <v>481</v>
      </c>
      <c r="AA45" s="18" t="s">
        <v>485</v>
      </c>
      <c r="AB45" s="80" t="s">
        <v>40</v>
      </c>
      <c r="AC45" s="24" t="s">
        <v>456</v>
      </c>
      <c r="AD45" s="19">
        <v>20111</v>
      </c>
    </row>
    <row r="46" spans="1:30" x14ac:dyDescent="0.2">
      <c r="A46" s="16">
        <v>41</v>
      </c>
      <c r="B46" s="61">
        <f>[1]t_card_group_s!B50</f>
        <v>32410</v>
      </c>
      <c r="C46" s="16">
        <v>0</v>
      </c>
      <c r="D46" s="61">
        <f>[1]t_card_group_s!D50</f>
        <v>20032410</v>
      </c>
      <c r="E46" s="61" t="str">
        <f>[1]t_card_group_s!E50</f>
        <v>巨猿人</v>
      </c>
      <c r="F46" s="19">
        <v>0</v>
      </c>
      <c r="G46" s="61">
        <f>[1]t_card_group_s!F50</f>
        <v>0</v>
      </c>
      <c r="H46" s="61">
        <f>[1]t_card_group_s!H50</f>
        <v>2</v>
      </c>
      <c r="I46" s="61">
        <f>[1]t_card_group_s!I50</f>
        <v>1</v>
      </c>
      <c r="J46" s="61">
        <f>[1]t_card_group_s!K50</f>
        <v>3</v>
      </c>
      <c r="K46" s="61">
        <f>[1]t_card_group_s!L50</f>
        <v>4</v>
      </c>
      <c r="L46" s="61">
        <f>[1]t_card_group_s!M50</f>
        <v>1</v>
      </c>
      <c r="M46" s="55">
        <f>VLOOKUP($E46,[2]高模说明表!$A$1:$B$9999,2,0)</f>
        <v>10000050</v>
      </c>
      <c r="N46" s="55">
        <f>VLOOKUP($E46,[2]低模说明表!$A$1:$B$9999,2,0)</f>
        <v>20000050</v>
      </c>
      <c r="O46" s="42">
        <v>10000</v>
      </c>
      <c r="P46" s="47">
        <v>8000</v>
      </c>
      <c r="Q46" s="50">
        <f t="shared" si="0"/>
        <v>0</v>
      </c>
      <c r="R46" s="52" t="s">
        <v>490</v>
      </c>
      <c r="Y46" s="61">
        <f>[1]t_card_group_s!AB50</f>
        <v>21032410</v>
      </c>
      <c r="Z46" s="53" t="s">
        <v>481</v>
      </c>
      <c r="AA46" s="18" t="s">
        <v>485</v>
      </c>
      <c r="AB46" s="80" t="s">
        <v>40</v>
      </c>
      <c r="AC46" s="24" t="s">
        <v>456</v>
      </c>
      <c r="AD46" s="19">
        <v>20111</v>
      </c>
    </row>
    <row r="47" spans="1:30" x14ac:dyDescent="0.2">
      <c r="A47" s="16">
        <v>42</v>
      </c>
      <c r="B47" s="61">
        <f>[1]t_card_group_s!B51</f>
        <v>32510</v>
      </c>
      <c r="C47" s="16">
        <v>0</v>
      </c>
      <c r="D47" s="61">
        <f>[1]t_card_group_s!D51</f>
        <v>20032510</v>
      </c>
      <c r="E47" s="61" t="str">
        <f>[1]t_card_group_s!E51</f>
        <v>装甲机枪车</v>
      </c>
      <c r="F47" s="19">
        <v>0</v>
      </c>
      <c r="G47" s="61">
        <f>[1]t_card_group_s!F51</f>
        <v>0</v>
      </c>
      <c r="H47" s="61">
        <f>[1]t_card_group_s!H51</f>
        <v>2</v>
      </c>
      <c r="I47" s="61">
        <f>[1]t_card_group_s!I51</f>
        <v>1</v>
      </c>
      <c r="J47" s="61">
        <f>[1]t_card_group_s!K51</f>
        <v>3</v>
      </c>
      <c r="K47" s="61">
        <f>[1]t_card_group_s!L51</f>
        <v>5</v>
      </c>
      <c r="L47" s="61">
        <f>[1]t_card_group_s!M51</f>
        <v>1</v>
      </c>
      <c r="M47" s="55">
        <f>VLOOKUP($E47,[2]高模说明表!$A$1:$B$9999,2,0)</f>
        <v>10000064</v>
      </c>
      <c r="N47" s="55">
        <f>VLOOKUP($E47,[2]低模说明表!$A$1:$B$9999,2,0)</f>
        <v>20000064</v>
      </c>
      <c r="O47" s="42">
        <v>10000</v>
      </c>
      <c r="P47" s="47">
        <v>8000</v>
      </c>
      <c r="Q47" s="50">
        <f t="shared" si="0"/>
        <v>0</v>
      </c>
      <c r="R47" s="52" t="s">
        <v>490</v>
      </c>
      <c r="Y47" s="61">
        <f>[1]t_card_group_s!AB51</f>
        <v>21032510</v>
      </c>
      <c r="Z47" s="53" t="s">
        <v>481</v>
      </c>
      <c r="AA47" s="18" t="s">
        <v>485</v>
      </c>
      <c r="AB47" s="80" t="s">
        <v>40</v>
      </c>
      <c r="AC47" s="24" t="s">
        <v>456</v>
      </c>
      <c r="AD47" s="19">
        <v>20111</v>
      </c>
    </row>
    <row r="48" spans="1:30" x14ac:dyDescent="0.2">
      <c r="A48" s="16">
        <v>43</v>
      </c>
      <c r="B48" s="61">
        <f>[1]t_card_group_s!B52</f>
        <v>33210</v>
      </c>
      <c r="C48" s="16">
        <v>0</v>
      </c>
      <c r="D48" s="61">
        <f>[1]t_card_group_s!D52</f>
        <v>20033210</v>
      </c>
      <c r="E48" s="61" t="str">
        <f>[1]t_card_group_s!E52</f>
        <v>海象飞斧战士</v>
      </c>
      <c r="F48" s="19">
        <v>0</v>
      </c>
      <c r="G48" s="61">
        <f>[1]t_card_group_s!F52</f>
        <v>0</v>
      </c>
      <c r="H48" s="61">
        <f>[1]t_card_group_s!H52</f>
        <v>3</v>
      </c>
      <c r="I48" s="61">
        <f>[1]t_card_group_s!I52</f>
        <v>1</v>
      </c>
      <c r="J48" s="61">
        <f>[1]t_card_group_s!K52</f>
        <v>4</v>
      </c>
      <c r="K48" s="61">
        <f>[1]t_card_group_s!L52</f>
        <v>2</v>
      </c>
      <c r="L48" s="61">
        <f>[1]t_card_group_s!M52</f>
        <v>2</v>
      </c>
      <c r="M48" s="55">
        <f>VLOOKUP($E48,[2]高模说明表!$A$1:$B$9999,2,0)</f>
        <v>10000022</v>
      </c>
      <c r="N48" s="55">
        <f>VLOOKUP($E48,[2]低模说明表!$A$1:$B$9999,2,0)</f>
        <v>20000022</v>
      </c>
      <c r="O48" s="42">
        <v>10000</v>
      </c>
      <c r="P48" s="47">
        <v>8000</v>
      </c>
      <c r="Q48" s="50">
        <f t="shared" si="0"/>
        <v>0</v>
      </c>
      <c r="R48" s="52" t="s">
        <v>490</v>
      </c>
      <c r="Y48" s="61">
        <f>[1]t_card_group_s!AB52</f>
        <v>21033210</v>
      </c>
      <c r="Z48" s="53" t="s">
        <v>481</v>
      </c>
      <c r="AA48" s="18" t="s">
        <v>482</v>
      </c>
      <c r="AB48" s="80" t="s">
        <v>40</v>
      </c>
      <c r="AC48" s="24" t="s">
        <v>468</v>
      </c>
      <c r="AD48" s="19">
        <v>20111</v>
      </c>
    </row>
    <row r="49" spans="1:30" x14ac:dyDescent="0.2">
      <c r="A49" s="16">
        <v>44</v>
      </c>
      <c r="B49" s="61">
        <f>[1]t_card_group_s!B53</f>
        <v>33310</v>
      </c>
      <c r="C49" s="16">
        <v>0</v>
      </c>
      <c r="D49" s="61">
        <f>[1]t_card_group_s!D53</f>
        <v>20033310</v>
      </c>
      <c r="E49" s="61" t="str">
        <f>[1]t_card_group_s!E53</f>
        <v>神箭游侠</v>
      </c>
      <c r="F49" s="19">
        <v>0</v>
      </c>
      <c r="G49" s="61">
        <f>[1]t_card_group_s!F53</f>
        <v>0</v>
      </c>
      <c r="H49" s="61">
        <f>[1]t_card_group_s!H53</f>
        <v>4</v>
      </c>
      <c r="I49" s="61">
        <f>[1]t_card_group_s!I53</f>
        <v>1</v>
      </c>
      <c r="J49" s="61">
        <f>[1]t_card_group_s!K53</f>
        <v>5</v>
      </c>
      <c r="K49" s="61">
        <f>[1]t_card_group_s!L53</f>
        <v>3</v>
      </c>
      <c r="L49" s="61">
        <f>[1]t_card_group_s!M53</f>
        <v>2</v>
      </c>
      <c r="M49" s="55">
        <f>VLOOKUP($E49,[2]高模说明表!$A$1:$B$9999,2,0)</f>
        <v>10000035</v>
      </c>
      <c r="N49" s="55">
        <f>VLOOKUP($E49,[2]低模说明表!$A$1:$B$9999,2,0)</f>
        <v>20000035</v>
      </c>
      <c r="O49" s="42">
        <v>10000</v>
      </c>
      <c r="P49" s="47">
        <v>8000</v>
      </c>
      <c r="Q49" s="50">
        <f t="shared" si="0"/>
        <v>1</v>
      </c>
      <c r="R49" s="52" t="s">
        <v>490</v>
      </c>
      <c r="Y49" s="61">
        <f>[1]t_card_group_s!AB53</f>
        <v>21033310</v>
      </c>
      <c r="Z49" s="53" t="s">
        <v>481</v>
      </c>
      <c r="AA49" s="18" t="s">
        <v>485</v>
      </c>
      <c r="AB49" s="80" t="s">
        <v>40</v>
      </c>
      <c r="AC49" s="24" t="s">
        <v>456</v>
      </c>
      <c r="AD49" s="19">
        <v>20111</v>
      </c>
    </row>
    <row r="50" spans="1:30" x14ac:dyDescent="0.2">
      <c r="A50" s="16">
        <v>45</v>
      </c>
      <c r="B50" s="61">
        <f>[1]t_card_group_s!B54</f>
        <v>33410</v>
      </c>
      <c r="C50" s="16">
        <v>0</v>
      </c>
      <c r="D50" s="61">
        <f>[1]t_card_group_s!D54</f>
        <v>20033410</v>
      </c>
      <c r="E50" s="61" t="str">
        <f>[1]t_card_group_s!E54</f>
        <v>狙击手</v>
      </c>
      <c r="F50" s="19">
        <v>0</v>
      </c>
      <c r="G50" s="61">
        <f>[1]t_card_group_s!F54</f>
        <v>0</v>
      </c>
      <c r="H50" s="61">
        <f>[1]t_card_group_s!H54</f>
        <v>3</v>
      </c>
      <c r="I50" s="61">
        <f>[1]t_card_group_s!I54</f>
        <v>1</v>
      </c>
      <c r="J50" s="61">
        <f>[1]t_card_group_s!K54</f>
        <v>4</v>
      </c>
      <c r="K50" s="61">
        <f>[1]t_card_group_s!L54</f>
        <v>4</v>
      </c>
      <c r="L50" s="61">
        <f>[1]t_card_group_s!M54</f>
        <v>2</v>
      </c>
      <c r="M50" s="55">
        <f>VLOOKUP($E50,[2]高模说明表!$A$1:$B$9999,2,0)</f>
        <v>10000051</v>
      </c>
      <c r="N50" s="55">
        <f>VLOOKUP($E50,[2]低模说明表!$A$1:$B$9999,2,0)</f>
        <v>20000051</v>
      </c>
      <c r="O50" s="42">
        <v>10000</v>
      </c>
      <c r="P50" s="47">
        <v>8000</v>
      </c>
      <c r="Q50" s="50">
        <f t="shared" si="0"/>
        <v>0</v>
      </c>
      <c r="R50" s="52" t="s">
        <v>490</v>
      </c>
      <c r="Y50" s="61">
        <f>[1]t_card_group_s!AB54</f>
        <v>21033410</v>
      </c>
      <c r="Z50" s="53" t="s">
        <v>481</v>
      </c>
      <c r="AA50" s="18" t="s">
        <v>485</v>
      </c>
      <c r="AB50" s="80" t="s">
        <v>40</v>
      </c>
      <c r="AC50" s="24" t="s">
        <v>456</v>
      </c>
      <c r="AD50" s="19">
        <v>20111</v>
      </c>
    </row>
    <row r="51" spans="1:30" x14ac:dyDescent="0.2">
      <c r="A51" s="16">
        <v>46</v>
      </c>
      <c r="B51" s="61">
        <f>[1]t_card_group_s!B55</f>
        <v>33510</v>
      </c>
      <c r="C51" s="16">
        <v>0</v>
      </c>
      <c r="D51" s="61">
        <f>[1]t_card_group_s!D55</f>
        <v>20033510</v>
      </c>
      <c r="E51" s="61" t="str">
        <f>[1]t_card_group_s!E55</f>
        <v>导弹车</v>
      </c>
      <c r="F51" s="19">
        <v>0</v>
      </c>
      <c r="G51" s="61">
        <f>[1]t_card_group_s!F55</f>
        <v>0</v>
      </c>
      <c r="H51" s="61">
        <f>[1]t_card_group_s!H55</f>
        <v>2</v>
      </c>
      <c r="I51" s="61">
        <f>[1]t_card_group_s!I55</f>
        <v>1</v>
      </c>
      <c r="J51" s="61">
        <f>[1]t_card_group_s!K55</f>
        <v>3</v>
      </c>
      <c r="K51" s="61">
        <f>[1]t_card_group_s!L55</f>
        <v>5</v>
      </c>
      <c r="L51" s="61">
        <f>[1]t_card_group_s!M55</f>
        <v>2</v>
      </c>
      <c r="M51" s="55">
        <f>VLOOKUP($E51,[2]高模说明表!$A$1:$B$9999,2,0)</f>
        <v>10000065</v>
      </c>
      <c r="N51" s="55">
        <f>VLOOKUP($E51,[2]低模说明表!$A$1:$B$9999,2,0)</f>
        <v>20000065</v>
      </c>
      <c r="O51" s="42">
        <v>10000</v>
      </c>
      <c r="P51" s="47">
        <v>8000</v>
      </c>
      <c r="Q51" s="50">
        <f t="shared" si="0"/>
        <v>0</v>
      </c>
      <c r="R51" s="52" t="s">
        <v>490</v>
      </c>
      <c r="Y51" s="61">
        <f>[1]t_card_group_s!AB55</f>
        <v>21033510</v>
      </c>
      <c r="Z51" s="53" t="s">
        <v>481</v>
      </c>
      <c r="AA51" s="18" t="s">
        <v>485</v>
      </c>
      <c r="AB51" s="80" t="s">
        <v>40</v>
      </c>
      <c r="AC51" s="24" t="s">
        <v>456</v>
      </c>
      <c r="AD51" s="19">
        <v>20111</v>
      </c>
    </row>
    <row r="52" spans="1:30" x14ac:dyDescent="0.2">
      <c r="A52" s="16">
        <v>47</v>
      </c>
      <c r="B52" s="61">
        <f>[1]t_card_group_s!B56</f>
        <v>34210</v>
      </c>
      <c r="C52" s="16">
        <v>0</v>
      </c>
      <c r="D52" s="61">
        <f>[1]t_card_group_s!D56</f>
        <v>20034210</v>
      </c>
      <c r="E52" s="61" t="str">
        <f>[1]t_card_group_s!E56</f>
        <v>猛犸象狼骑</v>
      </c>
      <c r="F52" s="19">
        <v>1</v>
      </c>
      <c r="G52" s="61">
        <f>[1]t_card_group_s!F56</f>
        <v>0</v>
      </c>
      <c r="H52" s="61">
        <f>[1]t_card_group_s!H56</f>
        <v>4</v>
      </c>
      <c r="I52" s="61">
        <f>[1]t_card_group_s!I56</f>
        <v>1</v>
      </c>
      <c r="J52" s="61">
        <f>[1]t_card_group_s!K56</f>
        <v>5</v>
      </c>
      <c r="K52" s="61">
        <f>[1]t_card_group_s!L56</f>
        <v>1</v>
      </c>
      <c r="L52" s="61">
        <f>[1]t_card_group_s!M56</f>
        <v>3</v>
      </c>
      <c r="M52" s="55">
        <f>VLOOKUP($E52,[2]高模说明表!$A$1:$B$9999,2,0)</f>
        <v>10000006</v>
      </c>
      <c r="N52" s="55">
        <f>VLOOKUP($E52,[2]低模说明表!$A$1:$B$9999,2,0)</f>
        <v>20000006</v>
      </c>
      <c r="O52" s="42">
        <v>10000</v>
      </c>
      <c r="P52" s="47">
        <v>8000</v>
      </c>
      <c r="Q52" s="50">
        <f t="shared" si="0"/>
        <v>1</v>
      </c>
      <c r="R52" s="52" t="s">
        <v>490</v>
      </c>
      <c r="Y52" s="61">
        <f>[1]t_card_group_s!AB56</f>
        <v>21034210</v>
      </c>
      <c r="Z52" s="78" t="s">
        <v>2067</v>
      </c>
      <c r="AA52" s="77" t="s">
        <v>956</v>
      </c>
      <c r="AB52" s="80" t="s">
        <v>2108</v>
      </c>
      <c r="AC52" s="24" t="s">
        <v>469</v>
      </c>
      <c r="AD52" s="19">
        <v>20111</v>
      </c>
    </row>
    <row r="53" spans="1:30" x14ac:dyDescent="0.2">
      <c r="A53" s="16">
        <v>48</v>
      </c>
      <c r="B53" s="61">
        <f>[1]t_card_group_s!B57</f>
        <v>34310</v>
      </c>
      <c r="C53" s="16">
        <v>0</v>
      </c>
      <c r="D53" s="61">
        <f>[1]t_card_group_s!D57</f>
        <v>20034310</v>
      </c>
      <c r="E53" s="61" t="str">
        <f>[1]t_card_group_s!E57</f>
        <v>精英长枪骑士</v>
      </c>
      <c r="F53" s="19">
        <v>0</v>
      </c>
      <c r="G53" s="61">
        <f>[1]t_card_group_s!F57</f>
        <v>0</v>
      </c>
      <c r="H53" s="61">
        <f>[1]t_card_group_s!H57</f>
        <v>3</v>
      </c>
      <c r="I53" s="61">
        <f>[1]t_card_group_s!I57</f>
        <v>1</v>
      </c>
      <c r="J53" s="61">
        <f>[1]t_card_group_s!K57</f>
        <v>4</v>
      </c>
      <c r="K53" s="61">
        <f>[1]t_card_group_s!L57</f>
        <v>3</v>
      </c>
      <c r="L53" s="61">
        <f>[1]t_card_group_s!M57</f>
        <v>3</v>
      </c>
      <c r="M53" s="55">
        <f>VLOOKUP($E53,[2]高模说明表!$A$1:$B$9999,2,0)</f>
        <v>10000036</v>
      </c>
      <c r="N53" s="55">
        <f>VLOOKUP($E53,[2]低模说明表!$A$1:$B$9999,2,0)</f>
        <v>20000036</v>
      </c>
      <c r="O53" s="42">
        <v>10000</v>
      </c>
      <c r="P53" s="47">
        <v>8000</v>
      </c>
      <c r="Q53" s="50">
        <f t="shared" si="0"/>
        <v>0</v>
      </c>
      <c r="R53" s="52" t="s">
        <v>490</v>
      </c>
      <c r="Y53" s="61">
        <f>[1]t_card_group_s!AB57</f>
        <v>21034310</v>
      </c>
      <c r="Z53" s="53" t="s">
        <v>481</v>
      </c>
      <c r="AA53" s="18" t="s">
        <v>485</v>
      </c>
      <c r="AB53" s="80" t="s">
        <v>40</v>
      </c>
      <c r="AC53" s="24" t="s">
        <v>456</v>
      </c>
      <c r="AD53" s="19">
        <v>20111</v>
      </c>
    </row>
    <row r="54" spans="1:30" x14ac:dyDescent="0.2">
      <c r="A54" s="16">
        <v>49</v>
      </c>
      <c r="B54" s="61">
        <f>[1]t_card_group_s!B58</f>
        <v>34410</v>
      </c>
      <c r="C54" s="16">
        <v>0</v>
      </c>
      <c r="D54" s="61">
        <f>[1]t_card_group_s!D58</f>
        <v>20034410</v>
      </c>
      <c r="E54" s="61" t="str">
        <f>[1]t_card_group_s!E58</f>
        <v>飞艇</v>
      </c>
      <c r="F54" s="19">
        <v>0</v>
      </c>
      <c r="G54" s="61">
        <f>[1]t_card_group_s!F58</f>
        <v>0</v>
      </c>
      <c r="H54" s="61">
        <f>[1]t_card_group_s!H58</f>
        <v>3</v>
      </c>
      <c r="I54" s="61">
        <f>[1]t_card_group_s!I58</f>
        <v>1</v>
      </c>
      <c r="J54" s="61">
        <f>[1]t_card_group_s!K58</f>
        <v>4</v>
      </c>
      <c r="K54" s="61">
        <f>[1]t_card_group_s!L58</f>
        <v>4</v>
      </c>
      <c r="L54" s="61">
        <f>[1]t_card_group_s!M58</f>
        <v>3</v>
      </c>
      <c r="M54" s="55">
        <f>VLOOKUP($E54,[2]高模说明表!$A$1:$B$9999,2,0)</f>
        <v>10000052</v>
      </c>
      <c r="N54" s="55">
        <f>VLOOKUP($E54,[2]低模说明表!$A$1:$B$9999,2,0)</f>
        <v>20000052</v>
      </c>
      <c r="O54" s="42">
        <v>10000</v>
      </c>
      <c r="P54" s="47">
        <v>8000</v>
      </c>
      <c r="Q54" s="50">
        <f t="shared" si="0"/>
        <v>0</v>
      </c>
      <c r="R54" s="52" t="s">
        <v>490</v>
      </c>
      <c r="Y54" s="61">
        <f>[1]t_card_group_s!AB58</f>
        <v>21034410</v>
      </c>
      <c r="Z54" s="53" t="s">
        <v>481</v>
      </c>
      <c r="AA54" s="18" t="s">
        <v>485</v>
      </c>
      <c r="AB54" s="80" t="s">
        <v>40</v>
      </c>
      <c r="AC54" s="24" t="s">
        <v>456</v>
      </c>
      <c r="AD54" s="19">
        <v>20111</v>
      </c>
    </row>
    <row r="55" spans="1:30" x14ac:dyDescent="0.2">
      <c r="A55" s="16">
        <v>50</v>
      </c>
      <c r="B55" s="61">
        <f>[1]t_card_group_s!B59</f>
        <v>34510</v>
      </c>
      <c r="C55" s="16">
        <v>0</v>
      </c>
      <c r="D55" s="61">
        <f>[1]t_card_group_s!D59</f>
        <v>20034510</v>
      </c>
      <c r="E55" s="61" t="str">
        <f>[1]t_card_group_s!E59</f>
        <v>坦克</v>
      </c>
      <c r="F55" s="19">
        <v>0</v>
      </c>
      <c r="G55" s="61">
        <f>[1]t_card_group_s!F59</f>
        <v>0</v>
      </c>
      <c r="H55" s="61">
        <f>[1]t_card_group_s!H59</f>
        <v>4</v>
      </c>
      <c r="I55" s="61">
        <f>[1]t_card_group_s!I59</f>
        <v>1</v>
      </c>
      <c r="J55" s="61">
        <f>[1]t_card_group_s!K59</f>
        <v>5</v>
      </c>
      <c r="K55" s="61">
        <f>[1]t_card_group_s!L59</f>
        <v>5</v>
      </c>
      <c r="L55" s="61">
        <f>[1]t_card_group_s!M59</f>
        <v>3</v>
      </c>
      <c r="M55" s="55">
        <f>VLOOKUP($E55,[2]高模说明表!$A$1:$B$9999,2,0)</f>
        <v>10000066</v>
      </c>
      <c r="N55" s="55">
        <f>VLOOKUP($E55,[2]低模说明表!$A$1:$B$9999,2,0)</f>
        <v>20000066</v>
      </c>
      <c r="O55" s="42">
        <v>10000</v>
      </c>
      <c r="P55" s="47">
        <v>8000</v>
      </c>
      <c r="Q55" s="50">
        <f t="shared" si="0"/>
        <v>1</v>
      </c>
      <c r="R55" s="52" t="s">
        <v>490</v>
      </c>
      <c r="Y55" s="61">
        <f>[1]t_card_group_s!AB59</f>
        <v>21034510</v>
      </c>
      <c r="Z55" s="53" t="s">
        <v>481</v>
      </c>
      <c r="AA55" s="18" t="s">
        <v>485</v>
      </c>
      <c r="AB55" s="80" t="s">
        <v>40</v>
      </c>
      <c r="AC55" s="24" t="s">
        <v>456</v>
      </c>
      <c r="AD55" s="19">
        <v>20111</v>
      </c>
    </row>
    <row r="56" spans="1:30" x14ac:dyDescent="0.2">
      <c r="A56" s="16">
        <v>51</v>
      </c>
      <c r="B56" s="61">
        <f>[1]t_card_group_s!B60</f>
        <v>35210</v>
      </c>
      <c r="C56" s="16">
        <v>0</v>
      </c>
      <c r="D56" s="61">
        <f>[1]t_card_group_s!D60</f>
        <v>20035210</v>
      </c>
      <c r="E56" s="61" t="str">
        <f>[1]t_card_group_s!E60</f>
        <v>火龙</v>
      </c>
      <c r="F56" s="19">
        <v>1</v>
      </c>
      <c r="G56" s="61">
        <f>[1]t_card_group_s!F60</f>
        <v>0</v>
      </c>
      <c r="H56" s="61">
        <f>[1]t_card_group_s!H60</f>
        <v>3</v>
      </c>
      <c r="I56" s="61">
        <f>[1]t_card_group_s!I60</f>
        <v>1</v>
      </c>
      <c r="J56" s="61">
        <f>[1]t_card_group_s!K60</f>
        <v>4</v>
      </c>
      <c r="K56" s="61">
        <f>[1]t_card_group_s!L60</f>
        <v>1</v>
      </c>
      <c r="L56" s="61">
        <f>[1]t_card_group_s!M60</f>
        <v>4</v>
      </c>
      <c r="M56" s="55">
        <f>VLOOKUP($E56,[2]高模说明表!$A$1:$B$9999,2,0)</f>
        <v>10000003</v>
      </c>
      <c r="N56" s="55">
        <f>VLOOKUP($E56,[2]低模说明表!$A$1:$B$9999,2,0)</f>
        <v>20000003</v>
      </c>
      <c r="O56" s="42">
        <v>8000</v>
      </c>
      <c r="P56" s="47">
        <v>8000</v>
      </c>
      <c r="Q56" s="50">
        <f t="shared" si="0"/>
        <v>0</v>
      </c>
      <c r="R56" s="52" t="s">
        <v>490</v>
      </c>
      <c r="Y56" s="61">
        <f>[1]t_card_group_s!AB60</f>
        <v>21035210</v>
      </c>
      <c r="Z56" s="73" t="s">
        <v>2072</v>
      </c>
      <c r="AA56" s="70" t="s">
        <v>2073</v>
      </c>
      <c r="AB56" s="80" t="s">
        <v>40</v>
      </c>
      <c r="AC56" s="24" t="s">
        <v>456</v>
      </c>
      <c r="AD56" s="19">
        <v>20111</v>
      </c>
    </row>
    <row r="57" spans="1:30" x14ac:dyDescent="0.2">
      <c r="A57" s="16">
        <v>52</v>
      </c>
      <c r="B57" s="61">
        <f>[1]t_card_group_s!B61</f>
        <v>35310</v>
      </c>
      <c r="C57" s="16">
        <v>0</v>
      </c>
      <c r="D57" s="61">
        <f>[1]t_card_group_s!D61</f>
        <v>20035310</v>
      </c>
      <c r="E57" s="61" t="str">
        <f>[1]t_card_group_s!E61</f>
        <v>精灵捕手</v>
      </c>
      <c r="F57" s="19">
        <v>0</v>
      </c>
      <c r="G57" s="61">
        <f>[1]t_card_group_s!F61</f>
        <v>0</v>
      </c>
      <c r="H57" s="61">
        <f>[1]t_card_group_s!H61</f>
        <v>3</v>
      </c>
      <c r="I57" s="61">
        <f>[1]t_card_group_s!I61</f>
        <v>1</v>
      </c>
      <c r="J57" s="61">
        <f>[1]t_card_group_s!K61</f>
        <v>4</v>
      </c>
      <c r="K57" s="61">
        <f>[1]t_card_group_s!L61</f>
        <v>3</v>
      </c>
      <c r="L57" s="61">
        <f>[1]t_card_group_s!M61</f>
        <v>4</v>
      </c>
      <c r="M57" s="55">
        <f>VLOOKUP($E57,[2]高模说明表!$A$1:$B$9999,2,0)</f>
        <v>10000037</v>
      </c>
      <c r="N57" s="55">
        <f>VLOOKUP($E57,[2]低模说明表!$A$1:$B$9999,2,0)</f>
        <v>20000037</v>
      </c>
      <c r="O57" s="42">
        <v>10000</v>
      </c>
      <c r="P57" s="47">
        <v>8000</v>
      </c>
      <c r="Q57" s="50">
        <f t="shared" si="0"/>
        <v>0</v>
      </c>
      <c r="R57" s="52" t="s">
        <v>490</v>
      </c>
      <c r="Y57" s="61">
        <f>[1]t_card_group_s!AB61</f>
        <v>21035310</v>
      </c>
      <c r="Z57" s="53" t="s">
        <v>481</v>
      </c>
      <c r="AA57" s="18" t="s">
        <v>485</v>
      </c>
      <c r="AB57" s="80" t="s">
        <v>40</v>
      </c>
      <c r="AC57" s="24" t="s">
        <v>456</v>
      </c>
      <c r="AD57" s="19">
        <v>20111</v>
      </c>
    </row>
    <row r="58" spans="1:30" x14ac:dyDescent="0.2">
      <c r="A58" s="16">
        <v>53</v>
      </c>
      <c r="B58" s="61">
        <f>[1]t_card_group_s!B62</f>
        <v>35410</v>
      </c>
      <c r="C58" s="16">
        <v>0</v>
      </c>
      <c r="D58" s="61">
        <f>[1]t_card_group_s!D62</f>
        <v>20035410</v>
      </c>
      <c r="E58" s="61" t="str">
        <f>[1]t_card_group_s!E62</f>
        <v>光明法师</v>
      </c>
      <c r="F58" s="19">
        <v>0</v>
      </c>
      <c r="G58" s="61">
        <f>[1]t_card_group_s!F62</f>
        <v>0</v>
      </c>
      <c r="H58" s="61">
        <f>[1]t_card_group_s!H62</f>
        <v>2</v>
      </c>
      <c r="I58" s="61">
        <f>[1]t_card_group_s!I62</f>
        <v>1</v>
      </c>
      <c r="J58" s="61">
        <f>[1]t_card_group_s!K62</f>
        <v>3</v>
      </c>
      <c r="K58" s="61">
        <f>[1]t_card_group_s!L62</f>
        <v>4</v>
      </c>
      <c r="L58" s="61">
        <f>[1]t_card_group_s!M62</f>
        <v>4</v>
      </c>
      <c r="M58" s="55">
        <f>VLOOKUP($E58,[2]高模说明表!$A$1:$B$9999,2,0)</f>
        <v>10000053</v>
      </c>
      <c r="N58" s="55">
        <f>VLOOKUP($E58,[2]低模说明表!$A$1:$B$9999,2,0)</f>
        <v>20000053</v>
      </c>
      <c r="O58" s="42">
        <v>10000</v>
      </c>
      <c r="P58" s="47">
        <v>8000</v>
      </c>
      <c r="Q58" s="50">
        <f t="shared" si="0"/>
        <v>0</v>
      </c>
      <c r="R58" s="52" t="s">
        <v>490</v>
      </c>
      <c r="Y58" s="61">
        <f>[1]t_card_group_s!AB62</f>
        <v>21035410</v>
      </c>
      <c r="Z58" s="53" t="s">
        <v>481</v>
      </c>
      <c r="AA58" s="18" t="s">
        <v>485</v>
      </c>
      <c r="AB58" s="80" t="s">
        <v>40</v>
      </c>
      <c r="AC58" s="24" t="s">
        <v>456</v>
      </c>
      <c r="AD58" s="19">
        <v>20111</v>
      </c>
    </row>
    <row r="59" spans="1:30" x14ac:dyDescent="0.2">
      <c r="A59" s="16">
        <v>54</v>
      </c>
      <c r="B59" s="61">
        <f>[1]t_card_group_s!B63</f>
        <v>35510</v>
      </c>
      <c r="C59" s="16">
        <v>0</v>
      </c>
      <c r="D59" s="61">
        <f>[1]t_card_group_s!D63</f>
        <v>20035510</v>
      </c>
      <c r="E59" s="61" t="str">
        <f>[1]t_card_group_s!E63</f>
        <v>皇家狮鹫</v>
      </c>
      <c r="F59" s="19">
        <v>0</v>
      </c>
      <c r="G59" s="61">
        <f>[1]t_card_group_s!F63</f>
        <v>0</v>
      </c>
      <c r="H59" s="61">
        <f>[1]t_card_group_s!H63</f>
        <v>4</v>
      </c>
      <c r="I59" s="61">
        <f>[1]t_card_group_s!I63</f>
        <v>1</v>
      </c>
      <c r="J59" s="61">
        <f>[1]t_card_group_s!K63</f>
        <v>5</v>
      </c>
      <c r="K59" s="61">
        <f>[1]t_card_group_s!L63</f>
        <v>5</v>
      </c>
      <c r="L59" s="61">
        <f>[1]t_card_group_s!M63</f>
        <v>4</v>
      </c>
      <c r="M59" s="55">
        <f>VLOOKUP($E59,[2]高模说明表!$A$1:$B$9999,2,0)</f>
        <v>10000067</v>
      </c>
      <c r="N59" s="55">
        <f>VLOOKUP($E59,[2]低模说明表!$A$1:$B$9999,2,0)</f>
        <v>20000067</v>
      </c>
      <c r="O59" s="42">
        <v>10000</v>
      </c>
      <c r="P59" s="47">
        <v>8000</v>
      </c>
      <c r="Q59" s="50">
        <f t="shared" si="0"/>
        <v>1</v>
      </c>
      <c r="R59" s="52" t="s">
        <v>490</v>
      </c>
      <c r="Y59" s="61">
        <f>[1]t_card_group_s!AB63</f>
        <v>21035510</v>
      </c>
      <c r="Z59" s="53" t="s">
        <v>481</v>
      </c>
      <c r="AA59" s="18" t="s">
        <v>485</v>
      </c>
      <c r="AB59" s="80" t="s">
        <v>40</v>
      </c>
      <c r="AC59" s="24" t="s">
        <v>456</v>
      </c>
      <c r="AD59" s="19">
        <v>20111</v>
      </c>
    </row>
    <row r="60" spans="1:30" x14ac:dyDescent="0.2">
      <c r="A60" s="16">
        <v>55</v>
      </c>
      <c r="B60" s="61">
        <f>[1]t_card_group_s!B64</f>
        <v>36210</v>
      </c>
      <c r="C60" s="16">
        <v>0</v>
      </c>
      <c r="D60" s="61">
        <f>[1]t_card_group_s!D64</f>
        <v>20036210</v>
      </c>
      <c r="E60" s="61" t="str">
        <f>[1]t_card_group_s!E64</f>
        <v>魔像</v>
      </c>
      <c r="F60" s="19">
        <v>1</v>
      </c>
      <c r="G60" s="61">
        <f>[1]t_card_group_s!F64</f>
        <v>0</v>
      </c>
      <c r="H60" s="61">
        <f>[1]t_card_group_s!H64</f>
        <v>2</v>
      </c>
      <c r="I60" s="61">
        <f>[1]t_card_group_s!I64</f>
        <v>1</v>
      </c>
      <c r="J60" s="61">
        <f>[1]t_card_group_s!K64</f>
        <v>3</v>
      </c>
      <c r="K60" s="61">
        <f>[1]t_card_group_s!L64</f>
        <v>1</v>
      </c>
      <c r="L60" s="61">
        <f>[1]t_card_group_s!M64</f>
        <v>5</v>
      </c>
      <c r="M60" s="55">
        <f>VLOOKUP($E60,[2]高模说明表!$A$1:$B$9999,2,0)</f>
        <v>10000007</v>
      </c>
      <c r="N60" s="55">
        <f>VLOOKUP($E60,[2]低模说明表!$A$1:$B$9999,2,0)</f>
        <v>20000007</v>
      </c>
      <c r="O60" s="42">
        <v>6000</v>
      </c>
      <c r="P60" s="47">
        <v>8000</v>
      </c>
      <c r="Q60" s="50">
        <f t="shared" si="0"/>
        <v>0</v>
      </c>
      <c r="R60" s="52" t="s">
        <v>490</v>
      </c>
      <c r="Y60" s="61">
        <f>[1]t_card_group_s!AB64</f>
        <v>21036210</v>
      </c>
      <c r="Z60" s="78" t="s">
        <v>2069</v>
      </c>
      <c r="AA60" s="72" t="s">
        <v>956</v>
      </c>
      <c r="AB60" s="80" t="s">
        <v>2109</v>
      </c>
      <c r="AC60" s="24" t="s">
        <v>456</v>
      </c>
      <c r="AD60" s="19">
        <v>20111</v>
      </c>
    </row>
    <row r="61" spans="1:30" x14ac:dyDescent="0.2">
      <c r="A61" s="16">
        <v>56</v>
      </c>
      <c r="B61" s="61">
        <f>[1]t_card_group_s!B65</f>
        <v>36310</v>
      </c>
      <c r="C61" s="16">
        <v>0</v>
      </c>
      <c r="D61" s="61">
        <f>[1]t_card_group_s!D65</f>
        <v>20036310</v>
      </c>
      <c r="E61" s="61" t="str">
        <f>[1]t_card_group_s!E65</f>
        <v>鬼武士</v>
      </c>
      <c r="F61" s="19">
        <v>0</v>
      </c>
      <c r="G61" s="61">
        <f>[1]t_card_group_s!F65</f>
        <v>0</v>
      </c>
      <c r="H61" s="61">
        <f>[1]t_card_group_s!H65</f>
        <v>2</v>
      </c>
      <c r="I61" s="61">
        <f>[1]t_card_group_s!I65</f>
        <v>1</v>
      </c>
      <c r="J61" s="61">
        <f>[1]t_card_group_s!K65</f>
        <v>3</v>
      </c>
      <c r="K61" s="61">
        <f>[1]t_card_group_s!L65</f>
        <v>3</v>
      </c>
      <c r="L61" s="61">
        <f>[1]t_card_group_s!M65</f>
        <v>5</v>
      </c>
      <c r="M61" s="55">
        <f>VLOOKUP($E61,[2]高模说明表!$A$1:$B$9999,2,0)</f>
        <v>10000038</v>
      </c>
      <c r="N61" s="55">
        <f>VLOOKUP($E61,[2]低模说明表!$A$1:$B$9999,2,0)</f>
        <v>20000038</v>
      </c>
      <c r="O61" s="42">
        <v>10000</v>
      </c>
      <c r="P61" s="47">
        <v>8000</v>
      </c>
      <c r="Q61" s="50">
        <f t="shared" si="0"/>
        <v>0</v>
      </c>
      <c r="R61" s="52" t="s">
        <v>490</v>
      </c>
      <c r="Y61" s="61">
        <f>[1]t_card_group_s!AB65</f>
        <v>21036310</v>
      </c>
      <c r="Z61" s="53" t="s">
        <v>481</v>
      </c>
      <c r="AA61" s="18" t="s">
        <v>485</v>
      </c>
      <c r="AB61" s="80" t="s">
        <v>40</v>
      </c>
      <c r="AC61" s="24" t="s">
        <v>456</v>
      </c>
      <c r="AD61" s="19">
        <v>20111</v>
      </c>
    </row>
    <row r="62" spans="1:30" x14ac:dyDescent="0.2">
      <c r="A62" s="16">
        <v>57</v>
      </c>
      <c r="B62" s="61">
        <f>[1]t_card_group_s!B66</f>
        <v>36410</v>
      </c>
      <c r="C62" s="16">
        <v>0</v>
      </c>
      <c r="D62" s="61">
        <f>[1]t_card_group_s!D66</f>
        <v>20036410</v>
      </c>
      <c r="E62" s="61" t="str">
        <f>[1]t_card_group_s!E66</f>
        <v>吸血鬼贵族</v>
      </c>
      <c r="F62" s="19">
        <v>0</v>
      </c>
      <c r="G62" s="61">
        <f>[1]t_card_group_s!F66</f>
        <v>0</v>
      </c>
      <c r="H62" s="61">
        <f>[1]t_card_group_s!H66</f>
        <v>3</v>
      </c>
      <c r="I62" s="61">
        <f>[1]t_card_group_s!I66</f>
        <v>1</v>
      </c>
      <c r="J62" s="61">
        <f>[1]t_card_group_s!K66</f>
        <v>4</v>
      </c>
      <c r="K62" s="61">
        <f>[1]t_card_group_s!L66</f>
        <v>4</v>
      </c>
      <c r="L62" s="61">
        <f>[1]t_card_group_s!M66</f>
        <v>5</v>
      </c>
      <c r="M62" s="55">
        <f>VLOOKUP($E62,[2]高模说明表!$A$1:$B$9999,2,0)</f>
        <v>10000054</v>
      </c>
      <c r="N62" s="55">
        <f>VLOOKUP($E62,[2]低模说明表!$A$1:$B$9999,2,0)</f>
        <v>20000054</v>
      </c>
      <c r="O62" s="42">
        <v>10000</v>
      </c>
      <c r="P62" s="47">
        <v>8000</v>
      </c>
      <c r="Q62" s="50">
        <f t="shared" si="0"/>
        <v>0</v>
      </c>
      <c r="R62" s="52" t="s">
        <v>490</v>
      </c>
      <c r="Y62" s="61">
        <f>[1]t_card_group_s!AB66</f>
        <v>21036410</v>
      </c>
      <c r="Z62" s="53" t="s">
        <v>481</v>
      </c>
      <c r="AA62" s="18" t="s">
        <v>485</v>
      </c>
      <c r="AB62" s="80" t="s">
        <v>40</v>
      </c>
      <c r="AC62" s="24" t="s">
        <v>456</v>
      </c>
      <c r="AD62" s="19">
        <v>20111</v>
      </c>
    </row>
    <row r="63" spans="1:30" x14ac:dyDescent="0.2">
      <c r="A63" s="16">
        <v>58</v>
      </c>
      <c r="B63" s="61">
        <f>[1]t_card_group_s!B67</f>
        <v>36510</v>
      </c>
      <c r="C63" s="16">
        <v>0</v>
      </c>
      <c r="D63" s="61">
        <f>[1]t_card_group_s!D67</f>
        <v>20036510</v>
      </c>
      <c r="E63" s="61" t="str">
        <f>[1]t_card_group_s!E67</f>
        <v>地狱飞龙</v>
      </c>
      <c r="F63" s="19">
        <v>0</v>
      </c>
      <c r="G63" s="61">
        <f>[1]t_card_group_s!F67</f>
        <v>0</v>
      </c>
      <c r="H63" s="61">
        <f>[1]t_card_group_s!H67</f>
        <v>4</v>
      </c>
      <c r="I63" s="61">
        <f>[1]t_card_group_s!I67</f>
        <v>1</v>
      </c>
      <c r="J63" s="61">
        <f>[1]t_card_group_s!K67</f>
        <v>5</v>
      </c>
      <c r="K63" s="61">
        <f>[1]t_card_group_s!L67</f>
        <v>5</v>
      </c>
      <c r="L63" s="61">
        <f>[1]t_card_group_s!M67</f>
        <v>5</v>
      </c>
      <c r="M63" s="55">
        <f>VLOOKUP($E63,[2]高模说明表!$A$1:$B$9999,2,0)</f>
        <v>10000068</v>
      </c>
      <c r="N63" s="55">
        <f>VLOOKUP($E63,[2]低模说明表!$A$1:$B$9999,2,0)</f>
        <v>20000068</v>
      </c>
      <c r="O63" s="42">
        <v>10000</v>
      </c>
      <c r="P63" s="47">
        <v>8000</v>
      </c>
      <c r="Q63" s="50">
        <f t="shared" si="0"/>
        <v>1</v>
      </c>
      <c r="R63" s="52" t="s">
        <v>490</v>
      </c>
      <c r="Y63" s="61">
        <f>[1]t_card_group_s!AB67</f>
        <v>21036510</v>
      </c>
      <c r="Z63" s="79" t="s">
        <v>2078</v>
      </c>
      <c r="AA63" s="18" t="s">
        <v>485</v>
      </c>
      <c r="AB63" s="80" t="s">
        <v>40</v>
      </c>
      <c r="AC63" s="24" t="s">
        <v>456</v>
      </c>
      <c r="AD63" s="19">
        <v>20111</v>
      </c>
    </row>
    <row r="64" spans="1:30" x14ac:dyDescent="0.2">
      <c r="A64" s="16">
        <v>59</v>
      </c>
      <c r="B64" s="61">
        <f>[1]t_card_group_s!B68</f>
        <v>47210</v>
      </c>
      <c r="C64" s="16">
        <v>0</v>
      </c>
      <c r="D64" s="61">
        <f>[1]t_card_group_s!D68</f>
        <v>20047210</v>
      </c>
      <c r="E64" s="61" t="str">
        <f>[1]t_card_group_s!E68</f>
        <v>勇士小屋</v>
      </c>
      <c r="F64" s="19">
        <v>1</v>
      </c>
      <c r="G64" s="61">
        <f>[1]t_card_group_s!F68</f>
        <v>1</v>
      </c>
      <c r="H64" s="61">
        <f>[1]t_card_group_s!H68</f>
        <v>1</v>
      </c>
      <c r="I64" s="61">
        <f>[1]t_card_group_s!I68</f>
        <v>1</v>
      </c>
      <c r="J64" s="61">
        <f>[1]t_card_group_s!K68</f>
        <v>2</v>
      </c>
      <c r="K64" s="61">
        <f>[1]t_card_group_s!L68</f>
        <v>1</v>
      </c>
      <c r="L64" s="61">
        <f>[1]t_card_group_s!M68</f>
        <v>7</v>
      </c>
      <c r="M64" s="55">
        <f>VLOOKUP($E64,[2]高模说明表!$A$1:$B$9999,2,0)</f>
        <v>10000013</v>
      </c>
      <c r="N64" s="55">
        <f>VLOOKUP($E64,[2]低模说明表!$A$1:$B$9999,2,0)</f>
        <v>20000013</v>
      </c>
      <c r="O64" s="42">
        <v>6000</v>
      </c>
      <c r="P64" s="47">
        <v>8000</v>
      </c>
      <c r="Q64" s="50">
        <f t="shared" si="0"/>
        <v>0</v>
      </c>
      <c r="R64" s="52" t="s">
        <v>490</v>
      </c>
      <c r="Y64" s="61">
        <f>[1]t_card_group_s!AB68</f>
        <v>21047210</v>
      </c>
      <c r="Z64" s="79" t="s">
        <v>2080</v>
      </c>
      <c r="AA64" s="80" t="s">
        <v>2082</v>
      </c>
      <c r="AB64" s="80" t="s">
        <v>2110</v>
      </c>
      <c r="AC64" s="24" t="s">
        <v>470</v>
      </c>
      <c r="AD64" s="19">
        <v>20111</v>
      </c>
    </row>
    <row r="65" spans="1:30" x14ac:dyDescent="0.2">
      <c r="A65" s="16">
        <v>60</v>
      </c>
      <c r="B65" s="61">
        <f>[1]t_card_group_s!B69</f>
        <v>47220</v>
      </c>
      <c r="C65" s="16">
        <v>0</v>
      </c>
      <c r="D65" s="61">
        <f>[1]t_card_group_s!D69</f>
        <v>20047220</v>
      </c>
      <c r="E65" s="61" t="str">
        <f>[1]t_card_group_s!E69</f>
        <v>长弓手营地</v>
      </c>
      <c r="F65" s="19">
        <v>0</v>
      </c>
      <c r="G65" s="61">
        <f>[1]t_card_group_s!F69</f>
        <v>1</v>
      </c>
      <c r="H65" s="61">
        <f>[1]t_card_group_s!H69</f>
        <v>1</v>
      </c>
      <c r="I65" s="61">
        <f>[1]t_card_group_s!I69</f>
        <v>1</v>
      </c>
      <c r="J65" s="61">
        <f>[1]t_card_group_s!K69</f>
        <v>2</v>
      </c>
      <c r="K65" s="61">
        <f>[1]t_card_group_s!L69</f>
        <v>2</v>
      </c>
      <c r="L65" s="61">
        <f>[1]t_card_group_s!M69</f>
        <v>7</v>
      </c>
      <c r="M65" s="55">
        <f>VLOOKUP($E65,[2]高模说明表!$A$1:$B$9999,2,0)</f>
        <v>10000023</v>
      </c>
      <c r="N65" s="55">
        <f>VLOOKUP($E65,[2]低模说明表!$A$1:$B$9999,2,0)</f>
        <v>20000023</v>
      </c>
      <c r="O65" s="42">
        <v>10000</v>
      </c>
      <c r="P65" s="47">
        <v>8000</v>
      </c>
      <c r="Q65" s="50">
        <f t="shared" si="0"/>
        <v>0</v>
      </c>
      <c r="R65" s="52" t="s">
        <v>490</v>
      </c>
      <c r="Y65" s="61">
        <f>[1]t_card_group_s!AB69</f>
        <v>21047220</v>
      </c>
      <c r="Z65" s="53" t="s">
        <v>481</v>
      </c>
      <c r="AA65" s="18" t="s">
        <v>483</v>
      </c>
      <c r="AB65" s="80" t="s">
        <v>40</v>
      </c>
      <c r="AC65" s="24" t="s">
        <v>471</v>
      </c>
      <c r="AD65" s="19">
        <v>20111</v>
      </c>
    </row>
    <row r="66" spans="1:30" x14ac:dyDescent="0.2">
      <c r="A66" s="16">
        <v>61</v>
      </c>
      <c r="B66" s="61">
        <f>[1]t_card_group_s!B70</f>
        <v>47230</v>
      </c>
      <c r="C66" s="16">
        <v>0</v>
      </c>
      <c r="D66" s="61">
        <f>[1]t_card_group_s!D70</f>
        <v>20047230</v>
      </c>
      <c r="E66" s="61" t="str">
        <f>[1]t_card_group_s!E70</f>
        <v>拒马</v>
      </c>
      <c r="F66" s="19">
        <v>1</v>
      </c>
      <c r="G66" s="61">
        <f>[1]t_card_group_s!F70</f>
        <v>1</v>
      </c>
      <c r="H66" s="61">
        <f>[1]t_card_group_s!H70</f>
        <v>2</v>
      </c>
      <c r="I66" s="61">
        <f>[1]t_card_group_s!I70</f>
        <v>1</v>
      </c>
      <c r="J66" s="61">
        <f>[1]t_card_group_s!K70</f>
        <v>3</v>
      </c>
      <c r="K66" s="61">
        <f>[1]t_card_group_s!L70</f>
        <v>1</v>
      </c>
      <c r="L66" s="61">
        <f>[1]t_card_group_s!M70</f>
        <v>7</v>
      </c>
      <c r="M66" s="55">
        <f>VLOOKUP($E66,[2]高模说明表!$A$1:$B$9999,2,0)</f>
        <v>10000004</v>
      </c>
      <c r="N66" s="55">
        <f>VLOOKUP($E66,[2]低模说明表!$A$1:$B$9999,2,0)</f>
        <v>20000004</v>
      </c>
      <c r="O66" s="42">
        <v>10000</v>
      </c>
      <c r="P66" s="47">
        <v>8000</v>
      </c>
      <c r="Q66" s="50">
        <f t="shared" si="0"/>
        <v>0</v>
      </c>
      <c r="R66" s="52" t="s">
        <v>490</v>
      </c>
      <c r="Y66" s="61">
        <f>[1]t_card_group_s!AB70</f>
        <v>21047230</v>
      </c>
      <c r="Z66" s="79" t="s">
        <v>2083</v>
      </c>
      <c r="AA66" s="80" t="s">
        <v>2085</v>
      </c>
      <c r="AB66" s="80" t="s">
        <v>2111</v>
      </c>
      <c r="AC66" s="24" t="s">
        <v>472</v>
      </c>
      <c r="AD66" s="19">
        <v>20111</v>
      </c>
    </row>
    <row r="67" spans="1:30" x14ac:dyDescent="0.2">
      <c r="A67" s="16">
        <v>62</v>
      </c>
      <c r="B67" s="61">
        <f>[1]t_card_group_s!B71</f>
        <v>47240</v>
      </c>
      <c r="C67" s="16">
        <v>0</v>
      </c>
      <c r="D67" s="61">
        <f>[1]t_card_group_s!D71</f>
        <v>20047240</v>
      </c>
      <c r="E67" s="61" t="str">
        <f>[1]t_card_group_s!E71</f>
        <v>弓箭塔</v>
      </c>
      <c r="F67" s="19">
        <v>0</v>
      </c>
      <c r="G67" s="61">
        <f>[1]t_card_group_s!F71</f>
        <v>1</v>
      </c>
      <c r="H67" s="61">
        <f>[1]t_card_group_s!H71</f>
        <v>1</v>
      </c>
      <c r="I67" s="61">
        <f>[1]t_card_group_s!I71</f>
        <v>1</v>
      </c>
      <c r="J67" s="61">
        <f>[1]t_card_group_s!K71</f>
        <v>2</v>
      </c>
      <c r="K67" s="61">
        <f>[1]t_card_group_s!L71</f>
        <v>2</v>
      </c>
      <c r="L67" s="61">
        <f>[1]t_card_group_s!M71</f>
        <v>7</v>
      </c>
      <c r="M67" s="55">
        <f>VLOOKUP($E67,[2]高模说明表!$A$1:$B$9999,2,0)</f>
        <v>10000024</v>
      </c>
      <c r="N67" s="55">
        <f>VLOOKUP($E67,[2]低模说明表!$A$1:$B$9999,2,0)</f>
        <v>20000024</v>
      </c>
      <c r="O67" s="42">
        <v>10000</v>
      </c>
      <c r="P67" s="47">
        <v>8000</v>
      </c>
      <c r="Q67" s="50">
        <f t="shared" si="0"/>
        <v>0</v>
      </c>
      <c r="R67" s="52" t="s">
        <v>490</v>
      </c>
      <c r="Y67" s="61">
        <f>[1]t_card_group_s!AB71</f>
        <v>21047240</v>
      </c>
      <c r="Z67" s="53" t="s">
        <v>481</v>
      </c>
      <c r="AA67" s="65" t="s">
        <v>545</v>
      </c>
      <c r="AB67" s="80" t="s">
        <v>40</v>
      </c>
      <c r="AC67" s="24" t="s">
        <v>473</v>
      </c>
      <c r="AD67" s="19">
        <v>20111</v>
      </c>
    </row>
    <row r="68" spans="1:30" x14ac:dyDescent="0.2">
      <c r="A68" s="16">
        <v>63</v>
      </c>
      <c r="B68" s="61">
        <f>[1]t_card_group_s!B72</f>
        <v>47250</v>
      </c>
      <c r="C68" s="16">
        <v>0</v>
      </c>
      <c r="D68" s="61">
        <f>[1]t_card_group_s!D72</f>
        <v>20047250</v>
      </c>
      <c r="E68" s="61" t="str">
        <f>[1]t_card_group_s!E72</f>
        <v>落石塔</v>
      </c>
      <c r="F68" s="19">
        <v>0</v>
      </c>
      <c r="G68" s="61">
        <f>[1]t_card_group_s!F72</f>
        <v>1</v>
      </c>
      <c r="H68" s="61">
        <f>[1]t_card_group_s!H72</f>
        <v>2</v>
      </c>
      <c r="I68" s="61">
        <f>[1]t_card_group_s!I72</f>
        <v>1</v>
      </c>
      <c r="J68" s="61">
        <f>[1]t_card_group_s!K72</f>
        <v>3</v>
      </c>
      <c r="K68" s="61">
        <f>[1]t_card_group_s!L72</f>
        <v>2</v>
      </c>
      <c r="L68" s="61">
        <f>[1]t_card_group_s!M72</f>
        <v>7</v>
      </c>
      <c r="M68" s="55">
        <f>VLOOKUP($E68,[2]高模说明表!$A$1:$B$9999,2,0)</f>
        <v>10000025</v>
      </c>
      <c r="N68" s="55">
        <f>VLOOKUP($E68,[2]低模说明表!$A$1:$B$9999,2,0)</f>
        <v>20000025</v>
      </c>
      <c r="O68" s="42">
        <v>10000</v>
      </c>
      <c r="P68" s="47">
        <v>8000</v>
      </c>
      <c r="Q68" s="50">
        <f t="shared" si="0"/>
        <v>0</v>
      </c>
      <c r="R68" s="52" t="s">
        <v>490</v>
      </c>
      <c r="Y68" s="61">
        <f>[1]t_card_group_s!AB72</f>
        <v>21047250</v>
      </c>
      <c r="Z68" s="53" t="s">
        <v>481</v>
      </c>
      <c r="AA68" s="65" t="s">
        <v>545</v>
      </c>
      <c r="AB68" s="80" t="s">
        <v>40</v>
      </c>
      <c r="AC68" s="24" t="s">
        <v>474</v>
      </c>
      <c r="AD68" s="19">
        <v>20111</v>
      </c>
    </row>
    <row r="69" spans="1:30" x14ac:dyDescent="0.2">
      <c r="A69" s="16">
        <v>64</v>
      </c>
      <c r="B69" s="61">
        <f>[1]t_card_group_s!B73</f>
        <v>47310</v>
      </c>
      <c r="C69" s="16">
        <v>0</v>
      </c>
      <c r="D69" s="61">
        <f>[1]t_card_group_s!D73</f>
        <v>20047310</v>
      </c>
      <c r="E69" s="61" t="str">
        <f>[1]t_card_group_s!E73</f>
        <v>投石机</v>
      </c>
      <c r="F69" s="19">
        <v>0</v>
      </c>
      <c r="G69" s="61">
        <f>[1]t_card_group_s!F73</f>
        <v>1</v>
      </c>
      <c r="H69" s="61">
        <f>[1]t_card_group_s!H73</f>
        <v>2</v>
      </c>
      <c r="I69" s="61">
        <f>[1]t_card_group_s!I73</f>
        <v>1</v>
      </c>
      <c r="J69" s="61">
        <f>[1]t_card_group_s!K73</f>
        <v>3</v>
      </c>
      <c r="K69" s="61">
        <f>[1]t_card_group_s!L73</f>
        <v>3</v>
      </c>
      <c r="L69" s="61">
        <f>[1]t_card_group_s!M73</f>
        <v>7</v>
      </c>
      <c r="M69" s="55">
        <f>VLOOKUP($E69,[2]高模说明表!$A$1:$B$9999,2,0)</f>
        <v>10000039</v>
      </c>
      <c r="N69" s="55">
        <f>VLOOKUP($E69,[2]低模说明表!$A$1:$B$9999,2,0)</f>
        <v>20000039</v>
      </c>
      <c r="O69" s="42">
        <v>10000</v>
      </c>
      <c r="P69" s="47">
        <v>8000</v>
      </c>
      <c r="Q69" s="50">
        <f t="shared" si="0"/>
        <v>0</v>
      </c>
      <c r="R69" s="52" t="s">
        <v>490</v>
      </c>
      <c r="Y69" s="61">
        <f>[1]t_card_group_s!AB73</f>
        <v>21047310</v>
      </c>
      <c r="Z69" s="53" t="s">
        <v>481</v>
      </c>
      <c r="AA69" s="18" t="s">
        <v>485</v>
      </c>
      <c r="AB69" s="80" t="s">
        <v>40</v>
      </c>
      <c r="AC69" s="24" t="s">
        <v>456</v>
      </c>
      <c r="AD69" s="19">
        <v>20111</v>
      </c>
    </row>
    <row r="70" spans="1:30" x14ac:dyDescent="0.2">
      <c r="A70" s="16">
        <v>65</v>
      </c>
      <c r="B70" s="61">
        <f>[1]t_card_group_s!B74</f>
        <v>47320</v>
      </c>
      <c r="C70" s="16">
        <v>0</v>
      </c>
      <c r="D70" s="61">
        <f>[1]t_card_group_s!D74</f>
        <v>20047320</v>
      </c>
      <c r="E70" s="61" t="str">
        <f>[1]t_card_group_s!E74</f>
        <v>弩车</v>
      </c>
      <c r="F70" s="19">
        <v>0</v>
      </c>
      <c r="G70" s="61">
        <f>[1]t_card_group_s!F74</f>
        <v>1</v>
      </c>
      <c r="H70" s="61">
        <f>[1]t_card_group_s!H74</f>
        <v>3</v>
      </c>
      <c r="I70" s="61">
        <f>[1]t_card_group_s!I74</f>
        <v>1</v>
      </c>
      <c r="J70" s="61">
        <f>[1]t_card_group_s!K74</f>
        <v>4</v>
      </c>
      <c r="K70" s="61">
        <f>[1]t_card_group_s!L74</f>
        <v>3</v>
      </c>
      <c r="L70" s="61">
        <f>[1]t_card_group_s!M74</f>
        <v>7</v>
      </c>
      <c r="M70" s="55">
        <f>VLOOKUP($E70,[2]高模说明表!$A$1:$B$9999,2,0)</f>
        <v>10000040</v>
      </c>
      <c r="N70" s="55">
        <f>VLOOKUP($E70,[2]低模说明表!$A$1:$B$9999,2,0)</f>
        <v>20000040</v>
      </c>
      <c r="O70" s="42">
        <v>10000</v>
      </c>
      <c r="P70" s="47">
        <v>8000</v>
      </c>
      <c r="Q70" s="50">
        <f t="shared" si="0"/>
        <v>0</v>
      </c>
      <c r="R70" s="52" t="s">
        <v>490</v>
      </c>
      <c r="Y70" s="61">
        <f>[1]t_card_group_s!AB74</f>
        <v>21047320</v>
      </c>
      <c r="Z70" s="53" t="s">
        <v>481</v>
      </c>
      <c r="AA70" s="18" t="s">
        <v>485</v>
      </c>
      <c r="AB70" s="80" t="s">
        <v>40</v>
      </c>
      <c r="AC70" s="24" t="s">
        <v>456</v>
      </c>
      <c r="AD70" s="19">
        <v>20111</v>
      </c>
    </row>
    <row r="71" spans="1:30" x14ac:dyDescent="0.2">
      <c r="A71" s="16">
        <v>66</v>
      </c>
      <c r="B71" s="61">
        <f>[1]t_card_group_s!B75</f>
        <v>47330</v>
      </c>
      <c r="C71" s="16">
        <v>0</v>
      </c>
      <c r="D71" s="61">
        <f>[1]t_card_group_s!D75</f>
        <v>20047330</v>
      </c>
      <c r="E71" s="61" t="str">
        <f>[1]t_card_group_s!E75</f>
        <v>资源收集器</v>
      </c>
      <c r="F71" s="19">
        <v>0</v>
      </c>
      <c r="G71" s="61">
        <f>[1]t_card_group_s!F75</f>
        <v>1</v>
      </c>
      <c r="H71" s="61">
        <f>[1]t_card_group_s!H75</f>
        <v>3</v>
      </c>
      <c r="I71" s="61">
        <f>[1]t_card_group_s!I75</f>
        <v>1</v>
      </c>
      <c r="J71" s="61">
        <f>[1]t_card_group_s!K75</f>
        <v>4</v>
      </c>
      <c r="K71" s="61">
        <f>[1]t_card_group_s!L75</f>
        <v>3</v>
      </c>
      <c r="L71" s="61">
        <f>[1]t_card_group_s!M75</f>
        <v>7</v>
      </c>
      <c r="M71" s="55">
        <f>VLOOKUP($E71,[2]高模说明表!$A$1:$B$9999,2,0)</f>
        <v>10000041</v>
      </c>
      <c r="N71" s="55">
        <f>VLOOKUP($E71,[2]低模说明表!$A$1:$B$9999,2,0)</f>
        <v>20000041</v>
      </c>
      <c r="O71" s="42">
        <v>10000</v>
      </c>
      <c r="P71" s="47">
        <v>8000</v>
      </c>
      <c r="Q71" s="50">
        <f t="shared" ref="Q71:Q88" si="1">IF(J71=5,1,0)</f>
        <v>0</v>
      </c>
      <c r="R71" s="52" t="s">
        <v>490</v>
      </c>
      <c r="Y71" s="61">
        <f>[1]t_card_group_s!AB75</f>
        <v>21047330</v>
      </c>
      <c r="Z71" s="53" t="s">
        <v>481</v>
      </c>
      <c r="AA71" s="18" t="s">
        <v>485</v>
      </c>
      <c r="AB71" s="80" t="s">
        <v>40</v>
      </c>
      <c r="AC71" s="24" t="s">
        <v>456</v>
      </c>
      <c r="AD71" s="19">
        <v>20111</v>
      </c>
    </row>
    <row r="72" spans="1:30" x14ac:dyDescent="0.2">
      <c r="A72" s="16">
        <v>67</v>
      </c>
      <c r="B72" s="61">
        <f>[1]t_card_group_s!B76</f>
        <v>47410</v>
      </c>
      <c r="C72" s="16">
        <v>0</v>
      </c>
      <c r="D72" s="61">
        <f>[1]t_card_group_s!D76</f>
        <v>20047410</v>
      </c>
      <c r="E72" s="61" t="str">
        <f>[1]t_card_group_s!E76</f>
        <v>战旗</v>
      </c>
      <c r="F72" s="19">
        <v>0</v>
      </c>
      <c r="G72" s="61">
        <f>[1]t_card_group_s!F76</f>
        <v>1</v>
      </c>
      <c r="H72" s="61">
        <f>[1]t_card_group_s!H76</f>
        <v>3</v>
      </c>
      <c r="I72" s="61">
        <f>[1]t_card_group_s!I76</f>
        <v>1</v>
      </c>
      <c r="J72" s="61">
        <f>[1]t_card_group_s!K76</f>
        <v>4</v>
      </c>
      <c r="K72" s="61">
        <f>[1]t_card_group_s!L76</f>
        <v>4</v>
      </c>
      <c r="L72" s="61">
        <f>[1]t_card_group_s!M76</f>
        <v>7</v>
      </c>
      <c r="M72" s="55">
        <f>VLOOKUP($E72,[2]高模说明表!$A$1:$B$9999,2,0)</f>
        <v>10000055</v>
      </c>
      <c r="N72" s="55">
        <f>VLOOKUP($E72,[2]低模说明表!$A$1:$B$9999,2,0)</f>
        <v>20000055</v>
      </c>
      <c r="O72" s="42">
        <v>10000</v>
      </c>
      <c r="P72" s="47">
        <v>8000</v>
      </c>
      <c r="Q72" s="50">
        <f t="shared" si="1"/>
        <v>0</v>
      </c>
      <c r="R72" s="52" t="s">
        <v>490</v>
      </c>
      <c r="Y72" s="61">
        <f>[1]t_card_group_s!AB76</f>
        <v>21047410</v>
      </c>
      <c r="Z72" s="53" t="s">
        <v>481</v>
      </c>
      <c r="AA72" s="18" t="s">
        <v>485</v>
      </c>
      <c r="AB72" s="80" t="s">
        <v>40</v>
      </c>
      <c r="AC72" s="24" t="s">
        <v>456</v>
      </c>
      <c r="AD72" s="19">
        <v>20111</v>
      </c>
    </row>
    <row r="73" spans="1:30" x14ac:dyDescent="0.2">
      <c r="A73" s="16">
        <v>68</v>
      </c>
      <c r="B73" s="61">
        <f>[1]t_card_group_s!B77</f>
        <v>47420</v>
      </c>
      <c r="C73" s="16">
        <v>0</v>
      </c>
      <c r="D73" s="61">
        <f>[1]t_card_group_s!D77</f>
        <v>20047420</v>
      </c>
      <c r="E73" s="61" t="str">
        <f>[1]t_card_group_s!E77</f>
        <v>碉堡</v>
      </c>
      <c r="F73" s="19">
        <v>0</v>
      </c>
      <c r="G73" s="61">
        <f>[1]t_card_group_s!F77</f>
        <v>1</v>
      </c>
      <c r="H73" s="61">
        <f>[1]t_card_group_s!H77</f>
        <v>2</v>
      </c>
      <c r="I73" s="61">
        <f>[1]t_card_group_s!I77</f>
        <v>1</v>
      </c>
      <c r="J73" s="61">
        <f>[1]t_card_group_s!K77</f>
        <v>3</v>
      </c>
      <c r="K73" s="61">
        <f>[1]t_card_group_s!L77</f>
        <v>4</v>
      </c>
      <c r="L73" s="61">
        <f>[1]t_card_group_s!M77</f>
        <v>7</v>
      </c>
      <c r="M73" s="55">
        <f>VLOOKUP($E73,[2]高模说明表!$A$1:$B$9999,2,0)</f>
        <v>10000056</v>
      </c>
      <c r="N73" s="55">
        <f>VLOOKUP($E73,[2]低模说明表!$A$1:$B$9999,2,0)</f>
        <v>20000056</v>
      </c>
      <c r="O73" s="42">
        <v>10000</v>
      </c>
      <c r="P73" s="47">
        <v>8000</v>
      </c>
      <c r="Q73" s="50">
        <f t="shared" si="1"/>
        <v>0</v>
      </c>
      <c r="R73" s="52" t="s">
        <v>490</v>
      </c>
      <c r="Y73" s="61">
        <f>[1]t_card_group_s!AB77</f>
        <v>21047420</v>
      </c>
      <c r="Z73" s="53" t="s">
        <v>481</v>
      </c>
      <c r="AA73" s="18" t="s">
        <v>485</v>
      </c>
      <c r="AB73" s="80" t="s">
        <v>40</v>
      </c>
      <c r="AC73" s="24" t="s">
        <v>456</v>
      </c>
      <c r="AD73" s="19">
        <v>20111</v>
      </c>
    </row>
    <row r="74" spans="1:30" x14ac:dyDescent="0.2">
      <c r="A74" s="16">
        <v>69</v>
      </c>
      <c r="B74" s="61">
        <f>[1]t_card_group_s!B78</f>
        <v>47510</v>
      </c>
      <c r="C74" s="16">
        <v>0</v>
      </c>
      <c r="D74" s="61">
        <f>[1]t_card_group_s!D78</f>
        <v>20047510</v>
      </c>
      <c r="E74" s="61" t="str">
        <f>[1]t_card_group_s!E78</f>
        <v>电磁塔</v>
      </c>
      <c r="F74" s="19">
        <v>0</v>
      </c>
      <c r="G74" s="61">
        <f>[1]t_card_group_s!F78</f>
        <v>1</v>
      </c>
      <c r="H74" s="61">
        <f>[1]t_card_group_s!H78</f>
        <v>3</v>
      </c>
      <c r="I74" s="61">
        <f>[1]t_card_group_s!I78</f>
        <v>1</v>
      </c>
      <c r="J74" s="61">
        <f>[1]t_card_group_s!K78</f>
        <v>4</v>
      </c>
      <c r="K74" s="61">
        <f>[1]t_card_group_s!L78</f>
        <v>5</v>
      </c>
      <c r="L74" s="61">
        <f>[1]t_card_group_s!M78</f>
        <v>7</v>
      </c>
      <c r="M74" s="55">
        <f>VLOOKUP($E74,[2]高模说明表!$A$1:$B$9999,2,0)</f>
        <v>10000069</v>
      </c>
      <c r="N74" s="55">
        <f>VLOOKUP($E74,[2]低模说明表!$A$1:$B$9999,2,0)</f>
        <v>20000069</v>
      </c>
      <c r="O74" s="42">
        <v>10000</v>
      </c>
      <c r="P74" s="47">
        <v>8000</v>
      </c>
      <c r="Q74" s="50">
        <f t="shared" si="1"/>
        <v>0</v>
      </c>
      <c r="R74" s="52" t="s">
        <v>490</v>
      </c>
      <c r="Y74" s="61">
        <f>[1]t_card_group_s!AB78</f>
        <v>21047510</v>
      </c>
      <c r="Z74" s="53" t="s">
        <v>481</v>
      </c>
      <c r="AA74" s="18" t="s">
        <v>485</v>
      </c>
      <c r="AB74" s="80" t="s">
        <v>40</v>
      </c>
      <c r="AC74" s="24" t="s">
        <v>456</v>
      </c>
      <c r="AD74" s="19">
        <v>20111</v>
      </c>
    </row>
    <row r="75" spans="1:30" x14ac:dyDescent="0.2">
      <c r="A75" s="16">
        <v>70</v>
      </c>
      <c r="B75" s="61">
        <f>[1]t_card_group_s!B79</f>
        <v>47520</v>
      </c>
      <c r="C75" s="16">
        <v>0</v>
      </c>
      <c r="D75" s="61">
        <f>[1]t_card_group_s!D79</f>
        <v>20047520</v>
      </c>
      <c r="E75" s="61" t="str">
        <f>[1]t_card_group_s!E79</f>
        <v>青蛙锅</v>
      </c>
      <c r="F75" s="19">
        <v>0</v>
      </c>
      <c r="G75" s="61">
        <f>[1]t_card_group_s!F79</f>
        <v>1</v>
      </c>
      <c r="H75" s="61">
        <f>[1]t_card_group_s!H79</f>
        <v>2</v>
      </c>
      <c r="I75" s="61">
        <f>[1]t_card_group_s!I79</f>
        <v>1</v>
      </c>
      <c r="J75" s="61">
        <f>[1]t_card_group_s!K79</f>
        <v>3</v>
      </c>
      <c r="K75" s="61">
        <f>[1]t_card_group_s!L79</f>
        <v>5</v>
      </c>
      <c r="L75" s="61">
        <f>[1]t_card_group_s!M79</f>
        <v>7</v>
      </c>
      <c r="M75" s="55">
        <f>VLOOKUP($E75,[2]高模说明表!$A$1:$B$9999,2,0)</f>
        <v>10000070</v>
      </c>
      <c r="N75" s="55">
        <f>VLOOKUP($E75,[2]低模说明表!$A$1:$B$9999,2,0)</f>
        <v>20000070</v>
      </c>
      <c r="O75" s="42">
        <v>10000</v>
      </c>
      <c r="P75" s="47">
        <v>8000</v>
      </c>
      <c r="Q75" s="50">
        <f t="shared" si="1"/>
        <v>0</v>
      </c>
      <c r="R75" s="52" t="s">
        <v>490</v>
      </c>
      <c r="Y75" s="61">
        <f>[1]t_card_group_s!AB79</f>
        <v>21047520</v>
      </c>
      <c r="Z75" s="53" t="s">
        <v>481</v>
      </c>
      <c r="AA75" s="18" t="s">
        <v>485</v>
      </c>
      <c r="AB75" s="80" t="s">
        <v>40</v>
      </c>
      <c r="AC75" s="24" t="s">
        <v>456</v>
      </c>
      <c r="AD75" s="19">
        <v>20111</v>
      </c>
    </row>
    <row r="76" spans="1:30" x14ac:dyDescent="0.2">
      <c r="A76" s="16">
        <v>71</v>
      </c>
      <c r="B76" s="61">
        <f>[1]t_card_group_s!B80</f>
        <v>100001</v>
      </c>
      <c r="C76" s="16">
        <v>0</v>
      </c>
      <c r="D76" s="61">
        <f>[1]t_card_group_s!D80</f>
        <v>20100001</v>
      </c>
      <c r="E76" s="61" t="str">
        <f>[1]t_card_group_s!E80</f>
        <v>TL,红，火龙天降</v>
      </c>
      <c r="F76" s="19">
        <v>0</v>
      </c>
      <c r="G76" s="61">
        <f>[1]t_card_group_s!F80</f>
        <v>2</v>
      </c>
      <c r="H76" s="61">
        <f>[1]t_card_group_s!H80</f>
        <v>1</v>
      </c>
      <c r="I76" s="61">
        <f>[1]t_card_group_s!I80</f>
        <v>1</v>
      </c>
      <c r="J76" s="61">
        <f>[1]t_card_group_s!K80</f>
        <v>2</v>
      </c>
      <c r="K76" s="61">
        <f>[1]t_card_group_s!L80</f>
        <v>1</v>
      </c>
      <c r="L76" s="61">
        <f>[1]t_card_group_s!M80</f>
        <v>6</v>
      </c>
      <c r="M76" s="55">
        <f>VLOOKUP($E76,[2]高模说明表!$A$1:$B$9999,2,0)</f>
        <v>46000021</v>
      </c>
      <c r="N76" s="55">
        <f>VLOOKUP($E76,[2]低模说明表!$A$1:$B$9999,2,0)</f>
        <v>40000021</v>
      </c>
      <c r="O76" s="42">
        <v>10000</v>
      </c>
      <c r="P76" s="47">
        <v>8000</v>
      </c>
      <c r="Q76" s="50">
        <f t="shared" si="1"/>
        <v>0</v>
      </c>
      <c r="R76" s="52" t="s">
        <v>490</v>
      </c>
      <c r="Y76" s="61">
        <f>[1]t_card_group_s!AB80</f>
        <v>21100001</v>
      </c>
      <c r="Z76" s="53" t="s">
        <v>481</v>
      </c>
      <c r="AA76" s="18" t="s">
        <v>485</v>
      </c>
      <c r="AB76" s="80" t="s">
        <v>40</v>
      </c>
      <c r="AC76" s="24" t="s">
        <v>452</v>
      </c>
    </row>
    <row r="77" spans="1:30" x14ac:dyDescent="0.2">
      <c r="A77" s="16">
        <v>72</v>
      </c>
      <c r="B77" s="61">
        <f>[1]t_card_group_s!B81</f>
        <v>100002</v>
      </c>
      <c r="C77" s="16">
        <v>0</v>
      </c>
      <c r="D77" s="61">
        <f>[1]t_card_group_s!D81</f>
        <v>20100002</v>
      </c>
      <c r="E77" s="61" t="str">
        <f>[1]t_card_group_s!E81</f>
        <v>TL,绿，全屏减速</v>
      </c>
      <c r="F77" s="19">
        <v>0</v>
      </c>
      <c r="G77" s="61">
        <f>[1]t_card_group_s!F81</f>
        <v>2</v>
      </c>
      <c r="H77" s="61">
        <f>[1]t_card_group_s!H81</f>
        <v>1</v>
      </c>
      <c r="I77" s="61">
        <f>[1]t_card_group_s!I81</f>
        <v>1</v>
      </c>
      <c r="J77" s="61">
        <f>[1]t_card_group_s!K81</f>
        <v>2</v>
      </c>
      <c r="K77" s="61">
        <f>[1]t_card_group_s!L81</f>
        <v>1</v>
      </c>
      <c r="L77" s="61">
        <f>[1]t_card_group_s!M81</f>
        <v>6</v>
      </c>
      <c r="M77" s="55">
        <f>VLOOKUP($E77,[2]高模说明表!$A$1:$B$9999,2,0)</f>
        <v>46000022</v>
      </c>
      <c r="N77" s="55">
        <f>VLOOKUP($E77,[2]低模说明表!$A$1:$B$9999,2,0)</f>
        <v>40000022</v>
      </c>
      <c r="O77" s="42">
        <v>10000</v>
      </c>
      <c r="P77" s="47">
        <v>8000</v>
      </c>
      <c r="Q77" s="50">
        <f t="shared" si="1"/>
        <v>0</v>
      </c>
      <c r="R77" s="52" t="s">
        <v>490</v>
      </c>
      <c r="Y77" s="61">
        <f>[1]t_card_group_s!AB81</f>
        <v>21100002</v>
      </c>
      <c r="Z77" s="53" t="s">
        <v>481</v>
      </c>
      <c r="AA77" s="18" t="s">
        <v>489</v>
      </c>
      <c r="AB77" s="80" t="s">
        <v>40</v>
      </c>
      <c r="AC77" s="24" t="s">
        <v>452</v>
      </c>
    </row>
    <row r="78" spans="1:30" x14ac:dyDescent="0.2">
      <c r="A78" s="16">
        <v>73</v>
      </c>
      <c r="B78" s="61">
        <f>[1]t_card_group_s!B82</f>
        <v>100003</v>
      </c>
      <c r="C78" s="16">
        <v>0</v>
      </c>
      <c r="D78" s="61">
        <f>[1]t_card_group_s!D82</f>
        <v>20100003</v>
      </c>
      <c r="E78" s="61" t="str">
        <f>[1]t_card_group_s!E82</f>
        <v>TL,蓝，全屏冰冻</v>
      </c>
      <c r="F78" s="19">
        <v>0</v>
      </c>
      <c r="G78" s="61">
        <f>[1]t_card_group_s!F82</f>
        <v>2</v>
      </c>
      <c r="H78" s="61">
        <f>[1]t_card_group_s!H82</f>
        <v>1</v>
      </c>
      <c r="I78" s="61">
        <f>[1]t_card_group_s!I82</f>
        <v>1</v>
      </c>
      <c r="J78" s="61">
        <f>[1]t_card_group_s!K82</f>
        <v>2</v>
      </c>
      <c r="K78" s="61">
        <f>[1]t_card_group_s!L82</f>
        <v>1</v>
      </c>
      <c r="L78" s="61">
        <f>[1]t_card_group_s!M82</f>
        <v>6</v>
      </c>
      <c r="M78" s="55">
        <f>VLOOKUP($E78,[2]高模说明表!$A$1:$B$9999,2,0)</f>
        <v>46000023</v>
      </c>
      <c r="N78" s="55">
        <f>VLOOKUP($E78,[2]低模说明表!$A$1:$B$9999,2,0)</f>
        <v>40000023</v>
      </c>
      <c r="O78" s="42">
        <v>10000</v>
      </c>
      <c r="P78" s="47">
        <v>8000</v>
      </c>
      <c r="Q78" s="50">
        <f t="shared" si="1"/>
        <v>0</v>
      </c>
      <c r="R78" s="52" t="s">
        <v>490</v>
      </c>
      <c r="Y78" s="61">
        <f>[1]t_card_group_s!AB82</f>
        <v>21100003</v>
      </c>
      <c r="Z78" s="53" t="s">
        <v>481</v>
      </c>
      <c r="AA78" s="18" t="s">
        <v>489</v>
      </c>
      <c r="AB78" s="80" t="s">
        <v>40</v>
      </c>
      <c r="AC78" s="24" t="s">
        <v>452</v>
      </c>
    </row>
    <row r="79" spans="1:30" x14ac:dyDescent="0.2">
      <c r="A79" s="16">
        <v>74</v>
      </c>
      <c r="B79" s="61">
        <f>[1]t_card_group_s!B83</f>
        <v>100004</v>
      </c>
      <c r="C79" s="16">
        <v>0</v>
      </c>
      <c r="D79" s="61">
        <f>[1]t_card_group_s!D83</f>
        <v>20100004</v>
      </c>
      <c r="E79" s="61" t="str">
        <f>[1]t_card_group_s!E83</f>
        <v>TL,金，能量波</v>
      </c>
      <c r="F79" s="19">
        <v>0</v>
      </c>
      <c r="G79" s="61">
        <f>[1]t_card_group_s!F83</f>
        <v>2</v>
      </c>
      <c r="H79" s="61">
        <f>[1]t_card_group_s!H83</f>
        <v>1</v>
      </c>
      <c r="I79" s="61">
        <f>[1]t_card_group_s!I83</f>
        <v>1</v>
      </c>
      <c r="J79" s="61">
        <f>[1]t_card_group_s!K83</f>
        <v>2</v>
      </c>
      <c r="K79" s="61">
        <f>[1]t_card_group_s!L83</f>
        <v>1</v>
      </c>
      <c r="L79" s="61">
        <f>[1]t_card_group_s!M83</f>
        <v>6</v>
      </c>
      <c r="M79" s="55">
        <f>VLOOKUP($E79,[2]高模说明表!$A$1:$B$9999,2,0)</f>
        <v>46000024</v>
      </c>
      <c r="N79" s="55">
        <f>VLOOKUP($E79,[2]低模说明表!$A$1:$B$9999,2,0)</f>
        <v>40000024</v>
      </c>
      <c r="O79" s="42">
        <v>10000</v>
      </c>
      <c r="P79" s="47">
        <v>8000</v>
      </c>
      <c r="Q79" s="50">
        <f t="shared" si="1"/>
        <v>0</v>
      </c>
      <c r="R79" s="52" t="s">
        <v>490</v>
      </c>
      <c r="Y79" s="61">
        <f>[1]t_card_group_s!AB83</f>
        <v>21100004</v>
      </c>
      <c r="Z79" s="53" t="s">
        <v>481</v>
      </c>
      <c r="AA79" s="18" t="s">
        <v>489</v>
      </c>
      <c r="AB79" s="80" t="s">
        <v>40</v>
      </c>
      <c r="AC79" s="24" t="s">
        <v>452</v>
      </c>
    </row>
    <row r="80" spans="1:30" x14ac:dyDescent="0.2">
      <c r="A80" s="16">
        <v>75</v>
      </c>
      <c r="B80" s="61">
        <f>[1]t_card_group_s!B84</f>
        <v>100005</v>
      </c>
      <c r="C80" s="16">
        <v>0</v>
      </c>
      <c r="D80" s="61">
        <f>[1]t_card_group_s!D84</f>
        <v>20100005</v>
      </c>
      <c r="E80" s="61" t="str">
        <f>[1]t_card_group_s!E84</f>
        <v>TL,紫，地狱火</v>
      </c>
      <c r="F80" s="19">
        <v>0</v>
      </c>
      <c r="G80" s="61">
        <f>[1]t_card_group_s!F84</f>
        <v>2</v>
      </c>
      <c r="H80" s="61">
        <f>[1]t_card_group_s!H84</f>
        <v>1</v>
      </c>
      <c r="I80" s="61">
        <f>[1]t_card_group_s!I84</f>
        <v>1</v>
      </c>
      <c r="J80" s="61">
        <f>[1]t_card_group_s!K84</f>
        <v>2</v>
      </c>
      <c r="K80" s="61">
        <f>[1]t_card_group_s!L84</f>
        <v>1</v>
      </c>
      <c r="L80" s="61">
        <f>[1]t_card_group_s!M84</f>
        <v>6</v>
      </c>
      <c r="M80" s="55">
        <f>VLOOKUP($E80,[2]高模说明表!$A$1:$B$9999,2,0)</f>
        <v>46000025</v>
      </c>
      <c r="N80" s="55">
        <f>VLOOKUP($E80,[2]低模说明表!$A$1:$B$9999,2,0)</f>
        <v>40000025</v>
      </c>
      <c r="O80" s="42">
        <v>10000</v>
      </c>
      <c r="P80" s="47">
        <v>8000</v>
      </c>
      <c r="Q80" s="50">
        <f t="shared" si="1"/>
        <v>0</v>
      </c>
      <c r="R80" s="52" t="s">
        <v>490</v>
      </c>
      <c r="Y80" s="61">
        <f>[1]t_card_group_s!AB84</f>
        <v>21100005</v>
      </c>
      <c r="Z80" s="53" t="s">
        <v>481</v>
      </c>
      <c r="AA80" s="18" t="s">
        <v>489</v>
      </c>
      <c r="AB80" s="80" t="s">
        <v>40</v>
      </c>
      <c r="AC80" s="24" t="s">
        <v>452</v>
      </c>
    </row>
    <row r="81" spans="1:29" x14ac:dyDescent="0.2">
      <c r="A81" s="16">
        <v>76</v>
      </c>
      <c r="B81" s="61">
        <f>[1]t_card_group_s!B85</f>
        <v>100006</v>
      </c>
      <c r="C81" s="16">
        <v>0</v>
      </c>
      <c r="D81" s="61">
        <f>[1]t_card_group_s!D85</f>
        <v>20100006</v>
      </c>
      <c r="E81" s="61" t="str">
        <f>[1]t_card_group_s!E85</f>
        <v>2*2步兵，召唤步兵</v>
      </c>
      <c r="F81" s="19">
        <v>0</v>
      </c>
      <c r="G81" s="61">
        <f>[1]t_card_group_s!F85</f>
        <v>0</v>
      </c>
      <c r="H81" s="61">
        <f>[1]t_card_group_s!H85</f>
        <v>1</v>
      </c>
      <c r="I81" s="61">
        <f>[1]t_card_group_s!I85</f>
        <v>1</v>
      </c>
      <c r="J81" s="61">
        <f>[1]t_card_group_s!K85</f>
        <v>2</v>
      </c>
      <c r="K81" s="61">
        <f>[1]t_card_group_s!L85</f>
        <v>1</v>
      </c>
      <c r="L81" s="61">
        <f>[1]t_card_group_s!M85</f>
        <v>6</v>
      </c>
      <c r="M81" s="55">
        <f>VLOOKUP([2]t_sys_prefab说明表!$G833,[2]高模说明表!$A$1:$B$9999,2,0)</f>
        <v>46000011</v>
      </c>
      <c r="N81" s="55">
        <f>VLOOKUP([2]t_sys_prefab说明表!$G833,[2]低模说明表!$A$1:$B$9999,2,0)</f>
        <v>40000011</v>
      </c>
      <c r="O81" s="42">
        <v>10000</v>
      </c>
      <c r="P81" s="47">
        <v>8000</v>
      </c>
      <c r="Q81" s="50">
        <f t="shared" si="1"/>
        <v>0</v>
      </c>
      <c r="R81" s="52" t="s">
        <v>490</v>
      </c>
      <c r="Y81" s="61">
        <f>[1]t_card_group_s!AB85</f>
        <v>21100006</v>
      </c>
      <c r="Z81" s="53" t="s">
        <v>481</v>
      </c>
      <c r="AA81" s="18" t="s">
        <v>485</v>
      </c>
      <c r="AB81" s="80" t="s">
        <v>40</v>
      </c>
      <c r="AC81" s="24" t="s">
        <v>452</v>
      </c>
    </row>
    <row r="82" spans="1:29" x14ac:dyDescent="0.2">
      <c r="A82" s="16">
        <v>77</v>
      </c>
      <c r="B82" s="61">
        <f>[1]t_card_group_s!B86</f>
        <v>100007</v>
      </c>
      <c r="C82" s="16">
        <v>0</v>
      </c>
      <c r="D82" s="61">
        <f>[1]t_card_group_s!D86</f>
        <v>20100007</v>
      </c>
      <c r="E82" s="61" t="str">
        <f>[1]t_card_group_s!E86</f>
        <v>2*2骑兵，骑兵冲锋</v>
      </c>
      <c r="F82" s="19">
        <v>0</v>
      </c>
      <c r="G82" s="61">
        <f>[1]t_card_group_s!F86</f>
        <v>2</v>
      </c>
      <c r="H82" s="61">
        <f>[1]t_card_group_s!H86</f>
        <v>1</v>
      </c>
      <c r="I82" s="61">
        <f>[1]t_card_group_s!I86</f>
        <v>1</v>
      </c>
      <c r="J82" s="61">
        <f>[1]t_card_group_s!K86</f>
        <v>2</v>
      </c>
      <c r="K82" s="61">
        <f>[1]t_card_group_s!L86</f>
        <v>1</v>
      </c>
      <c r="L82" s="61">
        <f>[1]t_card_group_s!M86</f>
        <v>6</v>
      </c>
      <c r="M82" s="55">
        <f>VLOOKUP([2]t_sys_prefab说明表!$G835,[2]高模说明表!$A$1:$B$9999,2,0)</f>
        <v>46000013</v>
      </c>
      <c r="N82" s="55">
        <f>VLOOKUP([2]t_sys_prefab说明表!$G835,[2]低模说明表!$A$1:$B$9999,2,0)</f>
        <v>40000013</v>
      </c>
      <c r="O82" s="42">
        <v>10000</v>
      </c>
      <c r="P82" s="47">
        <v>8000</v>
      </c>
      <c r="Q82" s="50">
        <f t="shared" si="1"/>
        <v>0</v>
      </c>
      <c r="R82" s="52" t="s">
        <v>490</v>
      </c>
      <c r="Y82" s="61">
        <f>[1]t_card_group_s!AB86</f>
        <v>21100007</v>
      </c>
      <c r="Z82" s="53" t="s">
        <v>481</v>
      </c>
      <c r="AA82" s="18" t="s">
        <v>489</v>
      </c>
      <c r="AB82" s="80" t="s">
        <v>40</v>
      </c>
      <c r="AC82" s="24" t="s">
        <v>452</v>
      </c>
    </row>
    <row r="83" spans="1:29" x14ac:dyDescent="0.2">
      <c r="A83" s="16">
        <v>78</v>
      </c>
      <c r="B83" s="61">
        <f>[1]t_card_group_s!B87</f>
        <v>100008</v>
      </c>
      <c r="C83" s="16">
        <v>0</v>
      </c>
      <c r="D83" s="61">
        <f>[1]t_card_group_s!D87</f>
        <v>20100008</v>
      </c>
      <c r="E83" s="61" t="str">
        <f>[1]t_card_group_s!E87</f>
        <v>2*2魔兵，召唤魔兵</v>
      </c>
      <c r="F83" s="19">
        <v>0</v>
      </c>
      <c r="G83" s="61">
        <f>[1]t_card_group_s!F87</f>
        <v>0</v>
      </c>
      <c r="H83" s="61">
        <f>[1]t_card_group_s!H87</f>
        <v>1</v>
      </c>
      <c r="I83" s="61">
        <f>[1]t_card_group_s!I87</f>
        <v>1</v>
      </c>
      <c r="J83" s="61">
        <f>[1]t_card_group_s!K87</f>
        <v>2</v>
      </c>
      <c r="K83" s="61">
        <f>[1]t_card_group_s!L87</f>
        <v>1</v>
      </c>
      <c r="L83" s="61">
        <f>[1]t_card_group_s!M87</f>
        <v>6</v>
      </c>
      <c r="M83" s="55">
        <f>VLOOKUP($E83,[2]高模说明表!$A$1:$B$9999,2,0)</f>
        <v>46000015</v>
      </c>
      <c r="N83" s="55">
        <f>VLOOKUP($E83,[2]低模说明表!$A$1:$B$9999,2,0)</f>
        <v>40000015</v>
      </c>
      <c r="O83" s="42">
        <v>10000</v>
      </c>
      <c r="P83" s="47">
        <v>8000</v>
      </c>
      <c r="Q83" s="50">
        <f t="shared" si="1"/>
        <v>0</v>
      </c>
      <c r="R83" s="52" t="s">
        <v>490</v>
      </c>
      <c r="Y83" s="61">
        <f>[1]t_card_group_s!AB87</f>
        <v>21100008</v>
      </c>
      <c r="Z83" s="53" t="s">
        <v>481</v>
      </c>
      <c r="AA83" s="18" t="s">
        <v>489</v>
      </c>
      <c r="AB83" s="80" t="s">
        <v>40</v>
      </c>
      <c r="AC83" s="24" t="s">
        <v>452</v>
      </c>
    </row>
    <row r="84" spans="1:29" x14ac:dyDescent="0.2">
      <c r="A84" s="16">
        <v>79</v>
      </c>
      <c r="B84" s="61">
        <f>[1]t_card_group_s!B88</f>
        <v>100009</v>
      </c>
      <c r="C84" s="16">
        <v>0</v>
      </c>
      <c r="D84" s="61">
        <f>[1]t_card_group_s!D88</f>
        <v>20100009</v>
      </c>
      <c r="E84" s="61" t="str">
        <f>[1]t_card_group_s!E88</f>
        <v>3消小火球-蓝</v>
      </c>
      <c r="F84" s="19">
        <v>0</v>
      </c>
      <c r="G84" s="61">
        <f>[1]t_card_group_s!F88</f>
        <v>2</v>
      </c>
      <c r="H84" s="61">
        <f>[1]t_card_group_s!H88</f>
        <v>1</v>
      </c>
      <c r="I84" s="61">
        <f>[1]t_card_group_s!I88</f>
        <v>1</v>
      </c>
      <c r="J84" s="61">
        <f>[1]t_card_group_s!K88</f>
        <v>2</v>
      </c>
      <c r="K84" s="61">
        <f>[1]t_card_group_s!L88</f>
        <v>1</v>
      </c>
      <c r="L84" s="61">
        <f>[1]t_card_group_s!M88</f>
        <v>6</v>
      </c>
      <c r="M84" s="55">
        <f>VLOOKUP($E84,[2]高模说明表!$A$1:$B$9999,2,0)</f>
        <v>46000027</v>
      </c>
      <c r="N84" s="55">
        <f>VLOOKUP($E84,[2]低模说明表!$A$1:$B$9999,2,0)</f>
        <v>40000027</v>
      </c>
      <c r="O84" s="42">
        <v>10000</v>
      </c>
      <c r="P84" s="47">
        <v>8000</v>
      </c>
      <c r="Q84" s="50">
        <f t="shared" si="1"/>
        <v>0</v>
      </c>
      <c r="R84" s="52" t="s">
        <v>490</v>
      </c>
      <c r="Y84" s="61">
        <f>[1]t_card_group_s!AB88</f>
        <v>21100009</v>
      </c>
      <c r="Z84" s="53" t="s">
        <v>481</v>
      </c>
      <c r="AA84" s="18" t="s">
        <v>489</v>
      </c>
      <c r="AB84" s="80" t="s">
        <v>40</v>
      </c>
      <c r="AC84" s="24" t="s">
        <v>452</v>
      </c>
    </row>
    <row r="85" spans="1:29" x14ac:dyDescent="0.2">
      <c r="A85" s="16">
        <v>80</v>
      </c>
      <c r="B85" s="61">
        <f>[1]t_card_group_s!B89</f>
        <v>100010</v>
      </c>
      <c r="C85" s="16">
        <v>0</v>
      </c>
      <c r="D85" s="61">
        <f>[1]t_card_group_s!D89</f>
        <v>20100010</v>
      </c>
      <c r="E85" s="61" t="str">
        <f>[1]t_card_group_s!E89</f>
        <v>3消小火球-绿</v>
      </c>
      <c r="F85" s="19">
        <v>0</v>
      </c>
      <c r="G85" s="61">
        <f>[1]t_card_group_s!F89</f>
        <v>2</v>
      </c>
      <c r="H85" s="61">
        <f>[1]t_card_group_s!H89</f>
        <v>1</v>
      </c>
      <c r="I85" s="61">
        <f>[1]t_card_group_s!I89</f>
        <v>1</v>
      </c>
      <c r="J85" s="61">
        <f>[1]t_card_group_s!K89</f>
        <v>2</v>
      </c>
      <c r="K85" s="61">
        <f>[1]t_card_group_s!L89</f>
        <v>1</v>
      </c>
      <c r="L85" s="61">
        <f>[1]t_card_group_s!M89</f>
        <v>6</v>
      </c>
      <c r="M85" s="55">
        <f>VLOOKUP($E85,[2]高模说明表!$A$1:$B$9999,2,0)</f>
        <v>46000028</v>
      </c>
      <c r="N85" s="55">
        <f>VLOOKUP($E85,[2]低模说明表!$A$1:$B$9999,2,0)</f>
        <v>40000028</v>
      </c>
      <c r="O85" s="42">
        <v>10000</v>
      </c>
      <c r="P85" s="47">
        <v>8000</v>
      </c>
      <c r="Q85" s="50">
        <f t="shared" si="1"/>
        <v>0</v>
      </c>
      <c r="R85" s="52" t="s">
        <v>490</v>
      </c>
      <c r="Y85" s="61">
        <f>[1]t_card_group_s!AB89</f>
        <v>21100010</v>
      </c>
      <c r="Z85" s="53" t="s">
        <v>481</v>
      </c>
      <c r="AA85" s="18" t="s">
        <v>489</v>
      </c>
      <c r="AB85" s="80" t="s">
        <v>40</v>
      </c>
      <c r="AC85" s="24" t="s">
        <v>452</v>
      </c>
    </row>
    <row r="86" spans="1:29" x14ac:dyDescent="0.2">
      <c r="A86" s="16">
        <v>81</v>
      </c>
      <c r="B86" s="61">
        <f>[1]t_card_group_s!B90</f>
        <v>100011</v>
      </c>
      <c r="C86" s="16">
        <v>0</v>
      </c>
      <c r="D86" s="61">
        <f>[1]t_card_group_s!D90</f>
        <v>20100011</v>
      </c>
      <c r="E86" s="61" t="str">
        <f>[1]t_card_group_s!E90</f>
        <v>3消小火球-红</v>
      </c>
      <c r="F86" s="19">
        <v>0</v>
      </c>
      <c r="G86" s="61">
        <f>[1]t_card_group_s!F90</f>
        <v>2</v>
      </c>
      <c r="H86" s="61">
        <f>[1]t_card_group_s!H90</f>
        <v>1</v>
      </c>
      <c r="I86" s="61">
        <f>[1]t_card_group_s!I90</f>
        <v>1</v>
      </c>
      <c r="J86" s="61">
        <f>[1]t_card_group_s!K90</f>
        <v>2</v>
      </c>
      <c r="K86" s="61">
        <f>[1]t_card_group_s!L90</f>
        <v>1</v>
      </c>
      <c r="L86" s="61">
        <f>[1]t_card_group_s!M90</f>
        <v>6</v>
      </c>
      <c r="M86" s="55">
        <f>VLOOKUP($E86,[2]高模说明表!$A$1:$B$9999,2,0)</f>
        <v>46000029</v>
      </c>
      <c r="N86" s="55">
        <f>VLOOKUP($E86,[2]低模说明表!$A$1:$B$9999,2,0)</f>
        <v>40000029</v>
      </c>
      <c r="O86" s="42">
        <v>10000</v>
      </c>
      <c r="P86" s="47">
        <v>8000</v>
      </c>
      <c r="Q86" s="50">
        <f t="shared" si="1"/>
        <v>0</v>
      </c>
      <c r="R86" s="52" t="s">
        <v>490</v>
      </c>
      <c r="Y86" s="61">
        <f>[1]t_card_group_s!AB90</f>
        <v>21100011</v>
      </c>
      <c r="Z86" s="53" t="s">
        <v>481</v>
      </c>
      <c r="AA86" s="18" t="s">
        <v>489</v>
      </c>
      <c r="AB86" s="80" t="s">
        <v>40</v>
      </c>
      <c r="AC86" s="24" t="s">
        <v>452</v>
      </c>
    </row>
    <row r="87" spans="1:29" x14ac:dyDescent="0.2">
      <c r="A87" s="16">
        <v>82</v>
      </c>
      <c r="B87" s="61">
        <f>[1]t_card_group_s!B91</f>
        <v>100012</v>
      </c>
      <c r="C87" s="16">
        <v>0</v>
      </c>
      <c r="D87" s="61">
        <f>[1]t_card_group_s!D91</f>
        <v>20100012</v>
      </c>
      <c r="E87" s="61" t="str">
        <f>[1]t_card_group_s!E91</f>
        <v>3消小火球-金</v>
      </c>
      <c r="F87" s="19">
        <v>0</v>
      </c>
      <c r="G87" s="61">
        <f>[1]t_card_group_s!F91</f>
        <v>2</v>
      </c>
      <c r="H87" s="61">
        <f>[1]t_card_group_s!H91</f>
        <v>1</v>
      </c>
      <c r="I87" s="61">
        <f>[1]t_card_group_s!I91</f>
        <v>1</v>
      </c>
      <c r="J87" s="61">
        <f>[1]t_card_group_s!K91</f>
        <v>2</v>
      </c>
      <c r="K87" s="61">
        <f>[1]t_card_group_s!L91</f>
        <v>1</v>
      </c>
      <c r="L87" s="61">
        <f>[1]t_card_group_s!M91</f>
        <v>6</v>
      </c>
      <c r="M87" s="55">
        <f>VLOOKUP($E87,[2]高模说明表!$A$1:$B$9999,2,0)</f>
        <v>46000030</v>
      </c>
      <c r="N87" s="55">
        <f>VLOOKUP($E87,[2]低模说明表!$A$1:$B$9999,2,0)</f>
        <v>40000030</v>
      </c>
      <c r="O87" s="42">
        <v>10000</v>
      </c>
      <c r="P87" s="47">
        <v>8000</v>
      </c>
      <c r="Q87" s="50">
        <f t="shared" si="1"/>
        <v>0</v>
      </c>
      <c r="R87" s="52" t="s">
        <v>490</v>
      </c>
      <c r="Y87" s="61">
        <f>[1]t_card_group_s!AB91</f>
        <v>21100012</v>
      </c>
      <c r="Z87" s="53" t="s">
        <v>481</v>
      </c>
      <c r="AA87" s="18" t="s">
        <v>489</v>
      </c>
      <c r="AB87" s="80" t="s">
        <v>40</v>
      </c>
      <c r="AC87" s="24" t="s">
        <v>452</v>
      </c>
    </row>
    <row r="88" spans="1:29" x14ac:dyDescent="0.2">
      <c r="A88" s="16">
        <v>83</v>
      </c>
      <c r="B88" s="61">
        <f>[1]t_card_group_s!B92</f>
        <v>100013</v>
      </c>
      <c r="C88" s="16">
        <v>0</v>
      </c>
      <c r="D88" s="61">
        <f>[1]t_card_group_s!D92</f>
        <v>20100013</v>
      </c>
      <c r="E88" s="61" t="str">
        <f>[1]t_card_group_s!E92</f>
        <v>3消小火球-紫</v>
      </c>
      <c r="F88" s="19">
        <v>0</v>
      </c>
      <c r="G88" s="61">
        <f>[1]t_card_group_s!F92</f>
        <v>2</v>
      </c>
      <c r="H88" s="61">
        <f>[1]t_card_group_s!H92</f>
        <v>1</v>
      </c>
      <c r="I88" s="61">
        <f>[1]t_card_group_s!I92</f>
        <v>1</v>
      </c>
      <c r="J88" s="61">
        <f>[1]t_card_group_s!K92</f>
        <v>2</v>
      </c>
      <c r="K88" s="61">
        <f>[1]t_card_group_s!L92</f>
        <v>1</v>
      </c>
      <c r="L88" s="61">
        <f>[1]t_card_group_s!M92</f>
        <v>6</v>
      </c>
      <c r="M88" s="55">
        <f>VLOOKUP($E88,[2]高模说明表!$A$1:$B$9999,2,0)</f>
        <v>46000031</v>
      </c>
      <c r="N88" s="55">
        <f>VLOOKUP($E88,[2]低模说明表!$A$1:$B$9999,2,0)</f>
        <v>40000031</v>
      </c>
      <c r="O88" s="42">
        <v>10000</v>
      </c>
      <c r="P88" s="47">
        <v>8000</v>
      </c>
      <c r="Q88" s="50">
        <f t="shared" si="1"/>
        <v>0</v>
      </c>
      <c r="R88" s="52" t="s">
        <v>490</v>
      </c>
      <c r="Y88" s="61">
        <f>[1]t_card_group_s!AB92</f>
        <v>21100013</v>
      </c>
      <c r="Z88" s="53" t="s">
        <v>481</v>
      </c>
      <c r="AA88" s="18" t="s">
        <v>489</v>
      </c>
      <c r="AB88" s="80" t="s">
        <v>40</v>
      </c>
      <c r="AC88" s="24" t="s">
        <v>452</v>
      </c>
    </row>
  </sheetData>
  <autoFilter ref="A5:AC88" xr:uid="{00000000-0009-0000-0000-000003000000}"/>
  <phoneticPr fontId="26" type="noConversion"/>
  <conditionalFormatting sqref="M1:N1048576">
    <cfRule type="cellIs" dxfId="1" priority="1" operator="lessThan">
      <formula>30000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5"/>
  <sheetViews>
    <sheetView workbookViewId="0">
      <selection activeCell="D24" sqref="D24"/>
    </sheetView>
  </sheetViews>
  <sheetFormatPr defaultRowHeight="16.5" x14ac:dyDescent="0.3"/>
  <cols>
    <col min="1" max="1" width="9" style="39"/>
    <col min="2" max="2" width="21.25" style="39" bestFit="1" customWidth="1"/>
    <col min="3" max="3" width="23.25" style="39" customWidth="1"/>
    <col min="4" max="4" width="44.75" style="38" customWidth="1"/>
    <col min="5" max="16384" width="9" style="37"/>
  </cols>
  <sheetData>
    <row r="1" spans="1:4" x14ac:dyDescent="0.3">
      <c r="A1" s="39">
        <v>1</v>
      </c>
    </row>
    <row r="2" spans="1:4" x14ac:dyDescent="0.3">
      <c r="A2" s="39" t="s">
        <v>184</v>
      </c>
      <c r="B2" s="39" t="s">
        <v>183</v>
      </c>
      <c r="D2" s="38" t="s">
        <v>182</v>
      </c>
    </row>
    <row r="3" spans="1:4" x14ac:dyDescent="0.3">
      <c r="D3" s="38" t="s">
        <v>13</v>
      </c>
    </row>
    <row r="4" spans="1:4" x14ac:dyDescent="0.3">
      <c r="A4" s="39" t="s">
        <v>181</v>
      </c>
    </row>
    <row r="5" spans="1:4" ht="128.25" x14ac:dyDescent="0.3">
      <c r="A5" s="39" t="s">
        <v>180</v>
      </c>
      <c r="B5" s="39" t="s">
        <v>179</v>
      </c>
      <c r="D5" s="40" t="s">
        <v>426</v>
      </c>
    </row>
    <row r="6" spans="1:4" x14ac:dyDescent="0.3">
      <c r="A6" s="39">
        <v>1</v>
      </c>
      <c r="B6" s="39">
        <v>1</v>
      </c>
      <c r="C6" s="39" t="s">
        <v>189</v>
      </c>
      <c r="D6" s="38" t="s">
        <v>178</v>
      </c>
    </row>
    <row r="7" spans="1:4" x14ac:dyDescent="0.3">
      <c r="A7" s="39">
        <v>2</v>
      </c>
      <c r="B7" s="39">
        <v>2</v>
      </c>
      <c r="C7" s="39" t="s">
        <v>224</v>
      </c>
      <c r="D7" s="44" t="s">
        <v>177</v>
      </c>
    </row>
    <row r="8" spans="1:4" x14ac:dyDescent="0.3">
      <c r="A8" s="39">
        <v>3</v>
      </c>
      <c r="B8" s="39">
        <v>3</v>
      </c>
      <c r="C8" s="39" t="s">
        <v>188</v>
      </c>
      <c r="D8" s="46" t="s">
        <v>176</v>
      </c>
    </row>
    <row r="9" spans="1:4" x14ac:dyDescent="0.3">
      <c r="A9" s="39">
        <v>4</v>
      </c>
      <c r="B9" s="39">
        <v>4</v>
      </c>
      <c r="C9" s="39" t="s">
        <v>223</v>
      </c>
      <c r="D9" s="46" t="s">
        <v>222</v>
      </c>
    </row>
    <row r="10" spans="1:4" x14ac:dyDescent="0.3">
      <c r="A10" s="39">
        <v>5</v>
      </c>
      <c r="B10" s="39">
        <v>5</v>
      </c>
      <c r="C10" s="39" t="s">
        <v>190</v>
      </c>
      <c r="D10" s="38" t="s">
        <v>197</v>
      </c>
    </row>
    <row r="11" spans="1:4" x14ac:dyDescent="0.3">
      <c r="A11" s="39">
        <v>6</v>
      </c>
      <c r="B11" s="39">
        <v>6</v>
      </c>
      <c r="C11" s="39" t="s">
        <v>193</v>
      </c>
      <c r="D11" s="38" t="s">
        <v>191</v>
      </c>
    </row>
    <row r="12" spans="1:4" x14ac:dyDescent="0.3">
      <c r="A12" s="39">
        <v>7</v>
      </c>
      <c r="B12" s="39">
        <v>7</v>
      </c>
      <c r="C12" s="39" t="s">
        <v>194</v>
      </c>
      <c r="D12" s="38" t="s">
        <v>192</v>
      </c>
    </row>
    <row r="13" spans="1:4" x14ac:dyDescent="0.3">
      <c r="A13" s="39">
        <v>8</v>
      </c>
      <c r="B13" s="39">
        <v>8</v>
      </c>
      <c r="C13" s="39" t="s">
        <v>196</v>
      </c>
      <c r="D13" s="38" t="s">
        <v>195</v>
      </c>
    </row>
    <row r="14" spans="1:4" x14ac:dyDescent="0.3">
      <c r="A14" s="39">
        <v>9</v>
      </c>
      <c r="B14" s="39">
        <v>9</v>
      </c>
      <c r="C14" s="39" t="s">
        <v>225</v>
      </c>
      <c r="D14" s="46" t="s">
        <v>226</v>
      </c>
    </row>
    <row r="15" spans="1:4" x14ac:dyDescent="0.3">
      <c r="A15" s="39">
        <v>10</v>
      </c>
      <c r="B15" s="39">
        <v>10</v>
      </c>
      <c r="C15" s="39" t="s">
        <v>427</v>
      </c>
      <c r="D15" s="38" t="s">
        <v>428</v>
      </c>
    </row>
  </sheetData>
  <phoneticPr fontId="26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5:E80"/>
  <sheetViews>
    <sheetView topLeftCell="A73" workbookViewId="0">
      <selection activeCell="B86" sqref="B86"/>
    </sheetView>
  </sheetViews>
  <sheetFormatPr defaultRowHeight="16.5" x14ac:dyDescent="0.2"/>
  <cols>
    <col min="1" max="1" width="9" style="18"/>
    <col min="2" max="2" width="23.5" style="18" customWidth="1"/>
    <col min="3" max="16384" width="9" style="18"/>
  </cols>
  <sheetData>
    <row r="5" spans="1:5" x14ac:dyDescent="0.2">
      <c r="A5" s="18">
        <v>0</v>
      </c>
      <c r="B5" s="18" t="s">
        <v>105</v>
      </c>
      <c r="D5" s="18">
        <v>2</v>
      </c>
      <c r="E5" s="18" t="str">
        <f>VLOOKUP($D5,$A$5:$B$7,2,0)</f>
        <v>UI/UIRes/IconCard/Banner3.png</v>
      </c>
    </row>
    <row r="6" spans="1:5" x14ac:dyDescent="0.2">
      <c r="A6" s="18">
        <v>1</v>
      </c>
      <c r="B6" s="18" t="s">
        <v>106</v>
      </c>
      <c r="D6" s="18">
        <v>2</v>
      </c>
      <c r="E6" s="18" t="str">
        <f t="shared" ref="E6:E69" si="0">VLOOKUP($D6,$A$5:$B$11,2,0)</f>
        <v>UI/UIRes/IconCard/Banner3.png</v>
      </c>
    </row>
    <row r="7" spans="1:5" x14ac:dyDescent="0.2">
      <c r="A7" s="18">
        <v>2</v>
      </c>
      <c r="B7" s="18" t="s">
        <v>107</v>
      </c>
      <c r="D7" s="18">
        <v>2</v>
      </c>
      <c r="E7" s="18" t="str">
        <f t="shared" si="0"/>
        <v>UI/UIRes/IconCard/Banner3.png</v>
      </c>
    </row>
    <row r="8" spans="1:5" x14ac:dyDescent="0.2">
      <c r="A8" s="18">
        <v>4</v>
      </c>
      <c r="B8" s="18" t="s">
        <v>101</v>
      </c>
      <c r="D8" s="18">
        <v>2</v>
      </c>
      <c r="E8" s="18" t="str">
        <f t="shared" si="0"/>
        <v>UI/UIRes/IconCard/Banner3.png</v>
      </c>
    </row>
    <row r="9" spans="1:5" x14ac:dyDescent="0.2">
      <c r="A9" s="18">
        <v>5</v>
      </c>
      <c r="B9" s="18" t="s">
        <v>102</v>
      </c>
      <c r="D9" s="18">
        <v>2</v>
      </c>
      <c r="E9" s="18" t="str">
        <f t="shared" si="0"/>
        <v>UI/UIRes/IconCard/Banner3.png</v>
      </c>
    </row>
    <row r="10" spans="1:5" x14ac:dyDescent="0.2">
      <c r="A10" s="18">
        <v>6</v>
      </c>
      <c r="B10" s="18" t="s">
        <v>103</v>
      </c>
      <c r="D10" s="18">
        <v>2</v>
      </c>
      <c r="E10" s="18" t="str">
        <f t="shared" si="0"/>
        <v>UI/UIRes/IconCard/Banner3.png</v>
      </c>
    </row>
    <row r="11" spans="1:5" x14ac:dyDescent="0.2">
      <c r="A11" s="18">
        <v>7</v>
      </c>
      <c r="B11" s="18" t="s">
        <v>104</v>
      </c>
      <c r="D11" s="18">
        <v>2</v>
      </c>
      <c r="E11" s="18" t="str">
        <f t="shared" si="0"/>
        <v>UI/UIRes/IconCard/Banner3.png</v>
      </c>
    </row>
    <row r="12" spans="1:5" x14ac:dyDescent="0.2">
      <c r="D12" s="18">
        <v>2</v>
      </c>
      <c r="E12" s="18" t="str">
        <f t="shared" si="0"/>
        <v>UI/UIRes/IconCard/Banner3.png</v>
      </c>
    </row>
    <row r="13" spans="1:5" x14ac:dyDescent="0.2">
      <c r="D13" s="18">
        <v>2</v>
      </c>
      <c r="E13" s="18" t="str">
        <f t="shared" si="0"/>
        <v>UI/UIRes/IconCard/Banner3.png</v>
      </c>
    </row>
    <row r="14" spans="1:5" x14ac:dyDescent="0.2">
      <c r="D14" s="18">
        <v>2</v>
      </c>
      <c r="E14" s="18" t="str">
        <f t="shared" si="0"/>
        <v>UI/UIRes/IconCard/Banner3.png</v>
      </c>
    </row>
    <row r="15" spans="1:5" x14ac:dyDescent="0.2">
      <c r="D15" s="18">
        <v>2</v>
      </c>
      <c r="E15" s="18" t="str">
        <f t="shared" si="0"/>
        <v>UI/UIRes/IconCard/Banner3.png</v>
      </c>
    </row>
    <row r="16" spans="1:5" x14ac:dyDescent="0.2">
      <c r="D16" s="18">
        <v>2</v>
      </c>
      <c r="E16" s="18" t="str">
        <f t="shared" si="0"/>
        <v>UI/UIRes/IconCard/Banner3.png</v>
      </c>
    </row>
    <row r="17" spans="4:5" x14ac:dyDescent="0.2">
      <c r="D17" s="18">
        <v>2</v>
      </c>
      <c r="E17" s="18" t="str">
        <f t="shared" si="0"/>
        <v>UI/UIRes/IconCard/Banner3.png</v>
      </c>
    </row>
    <row r="18" spans="4:5" x14ac:dyDescent="0.2">
      <c r="D18" s="18">
        <v>0</v>
      </c>
      <c r="E18" s="18" t="str">
        <f t="shared" si="0"/>
        <v>UI/UIRes/IconCard/Banner1.png</v>
      </c>
    </row>
    <row r="19" spans="4:5" x14ac:dyDescent="0.2">
      <c r="D19" s="18">
        <v>0</v>
      </c>
      <c r="E19" s="18" t="str">
        <f t="shared" si="0"/>
        <v>UI/UIRes/IconCard/Banner1.png</v>
      </c>
    </row>
    <row r="20" spans="4:5" x14ac:dyDescent="0.2">
      <c r="D20" s="18">
        <v>0</v>
      </c>
      <c r="E20" s="18" t="str">
        <f t="shared" si="0"/>
        <v>UI/UIRes/IconCard/Banner1.png</v>
      </c>
    </row>
    <row r="21" spans="4:5" x14ac:dyDescent="0.2">
      <c r="D21" s="18">
        <v>0</v>
      </c>
      <c r="E21" s="18" t="str">
        <f t="shared" si="0"/>
        <v>UI/UIRes/IconCard/Banner1.png</v>
      </c>
    </row>
    <row r="22" spans="4:5" x14ac:dyDescent="0.2">
      <c r="D22" s="18">
        <v>0</v>
      </c>
      <c r="E22" s="18" t="str">
        <f t="shared" si="0"/>
        <v>UI/UIRes/IconCard/Banner1.png</v>
      </c>
    </row>
    <row r="23" spans="4:5" x14ac:dyDescent="0.2">
      <c r="D23" s="18">
        <v>0</v>
      </c>
      <c r="E23" s="18" t="str">
        <f t="shared" si="0"/>
        <v>UI/UIRes/IconCard/Banner1.png</v>
      </c>
    </row>
    <row r="24" spans="4:5" x14ac:dyDescent="0.2">
      <c r="D24" s="18">
        <v>0</v>
      </c>
      <c r="E24" s="18" t="str">
        <f t="shared" si="0"/>
        <v>UI/UIRes/IconCard/Banner1.png</v>
      </c>
    </row>
    <row r="25" spans="4:5" x14ac:dyDescent="0.2">
      <c r="D25" s="18">
        <v>0</v>
      </c>
      <c r="E25" s="18" t="str">
        <f t="shared" si="0"/>
        <v>UI/UIRes/IconCard/Banner1.png</v>
      </c>
    </row>
    <row r="26" spans="4:5" x14ac:dyDescent="0.2">
      <c r="D26" s="18">
        <v>0</v>
      </c>
      <c r="E26" s="18" t="str">
        <f t="shared" si="0"/>
        <v>UI/UIRes/IconCard/Banner1.png</v>
      </c>
    </row>
    <row r="27" spans="4:5" x14ac:dyDescent="0.2">
      <c r="D27" s="18">
        <v>0</v>
      </c>
      <c r="E27" s="18" t="str">
        <f t="shared" si="0"/>
        <v>UI/UIRes/IconCard/Banner1.png</v>
      </c>
    </row>
    <row r="28" spans="4:5" x14ac:dyDescent="0.2">
      <c r="D28" s="18">
        <v>0</v>
      </c>
      <c r="E28" s="18" t="str">
        <f t="shared" si="0"/>
        <v>UI/UIRes/IconCard/Banner1.png</v>
      </c>
    </row>
    <row r="29" spans="4:5" x14ac:dyDescent="0.2">
      <c r="D29" s="18">
        <v>0</v>
      </c>
      <c r="E29" s="18" t="str">
        <f t="shared" si="0"/>
        <v>UI/UIRes/IconCard/Banner1.png</v>
      </c>
    </row>
    <row r="30" spans="4:5" x14ac:dyDescent="0.2">
      <c r="D30" s="18">
        <v>0</v>
      </c>
      <c r="E30" s="18" t="str">
        <f t="shared" si="0"/>
        <v>UI/UIRes/IconCard/Banner1.png</v>
      </c>
    </row>
    <row r="31" spans="4:5" x14ac:dyDescent="0.2">
      <c r="D31" s="18">
        <v>0</v>
      </c>
      <c r="E31" s="18" t="str">
        <f t="shared" si="0"/>
        <v>UI/UIRes/IconCard/Banner1.png</v>
      </c>
    </row>
    <row r="32" spans="4:5" x14ac:dyDescent="0.2">
      <c r="D32" s="18">
        <v>0</v>
      </c>
      <c r="E32" s="18" t="str">
        <f t="shared" si="0"/>
        <v>UI/UIRes/IconCard/Banner1.png</v>
      </c>
    </row>
    <row r="33" spans="4:5" x14ac:dyDescent="0.2">
      <c r="D33" s="18">
        <v>0</v>
      </c>
      <c r="E33" s="18" t="str">
        <f t="shared" si="0"/>
        <v>UI/UIRes/IconCard/Banner1.png</v>
      </c>
    </row>
    <row r="34" spans="4:5" x14ac:dyDescent="0.2">
      <c r="D34" s="18">
        <v>0</v>
      </c>
      <c r="E34" s="18" t="str">
        <f t="shared" si="0"/>
        <v>UI/UIRes/IconCard/Banner1.png</v>
      </c>
    </row>
    <row r="35" spans="4:5" x14ac:dyDescent="0.2">
      <c r="D35" s="18">
        <v>0</v>
      </c>
      <c r="E35" s="18" t="str">
        <f t="shared" si="0"/>
        <v>UI/UIRes/IconCard/Banner1.png</v>
      </c>
    </row>
    <row r="36" spans="4:5" x14ac:dyDescent="0.2">
      <c r="D36" s="18">
        <v>0</v>
      </c>
      <c r="E36" s="18" t="str">
        <f t="shared" si="0"/>
        <v>UI/UIRes/IconCard/Banner1.png</v>
      </c>
    </row>
    <row r="37" spans="4:5" x14ac:dyDescent="0.2">
      <c r="D37" s="18">
        <v>0</v>
      </c>
      <c r="E37" s="18" t="str">
        <f t="shared" si="0"/>
        <v>UI/UIRes/IconCard/Banner1.png</v>
      </c>
    </row>
    <row r="38" spans="4:5" x14ac:dyDescent="0.2">
      <c r="D38" s="18">
        <v>0</v>
      </c>
      <c r="E38" s="18" t="str">
        <f t="shared" si="0"/>
        <v>UI/UIRes/IconCard/Banner1.png</v>
      </c>
    </row>
    <row r="39" spans="4:5" x14ac:dyDescent="0.2">
      <c r="D39" s="18">
        <v>0</v>
      </c>
      <c r="E39" s="18" t="str">
        <f t="shared" si="0"/>
        <v>UI/UIRes/IconCard/Banner1.png</v>
      </c>
    </row>
    <row r="40" spans="4:5" x14ac:dyDescent="0.2">
      <c r="D40" s="18">
        <v>0</v>
      </c>
      <c r="E40" s="18" t="str">
        <f t="shared" si="0"/>
        <v>UI/UIRes/IconCard/Banner1.png</v>
      </c>
    </row>
    <row r="41" spans="4:5" x14ac:dyDescent="0.2">
      <c r="D41" s="18">
        <v>0</v>
      </c>
      <c r="E41" s="18" t="str">
        <f t="shared" si="0"/>
        <v>UI/UIRes/IconCard/Banner1.png</v>
      </c>
    </row>
    <row r="42" spans="4:5" x14ac:dyDescent="0.2">
      <c r="D42" s="18">
        <v>0</v>
      </c>
      <c r="E42" s="18" t="str">
        <f t="shared" si="0"/>
        <v>UI/UIRes/IconCard/Banner1.png</v>
      </c>
    </row>
    <row r="43" spans="4:5" x14ac:dyDescent="0.2">
      <c r="D43" s="18">
        <v>0</v>
      </c>
      <c r="E43" s="18" t="str">
        <f t="shared" si="0"/>
        <v>UI/UIRes/IconCard/Banner1.png</v>
      </c>
    </row>
    <row r="44" spans="4:5" x14ac:dyDescent="0.2">
      <c r="D44" s="18">
        <v>0</v>
      </c>
      <c r="E44" s="18" t="str">
        <f t="shared" si="0"/>
        <v>UI/UIRes/IconCard/Banner1.png</v>
      </c>
    </row>
    <row r="45" spans="4:5" x14ac:dyDescent="0.2">
      <c r="D45" s="18">
        <v>0</v>
      </c>
      <c r="E45" s="18" t="str">
        <f t="shared" si="0"/>
        <v>UI/UIRes/IconCard/Banner1.png</v>
      </c>
    </row>
    <row r="46" spans="4:5" x14ac:dyDescent="0.2">
      <c r="D46" s="18">
        <v>0</v>
      </c>
      <c r="E46" s="18" t="str">
        <f t="shared" si="0"/>
        <v>UI/UIRes/IconCard/Banner1.png</v>
      </c>
    </row>
    <row r="47" spans="4:5" x14ac:dyDescent="0.2">
      <c r="D47" s="18">
        <v>0</v>
      </c>
      <c r="E47" s="18" t="str">
        <f t="shared" si="0"/>
        <v>UI/UIRes/IconCard/Banner1.png</v>
      </c>
    </row>
    <row r="48" spans="4:5" x14ac:dyDescent="0.2">
      <c r="D48" s="18">
        <v>0</v>
      </c>
      <c r="E48" s="18" t="str">
        <f t="shared" si="0"/>
        <v>UI/UIRes/IconCard/Banner1.png</v>
      </c>
    </row>
    <row r="49" spans="4:5" x14ac:dyDescent="0.2">
      <c r="D49" s="18">
        <v>0</v>
      </c>
      <c r="E49" s="18" t="str">
        <f t="shared" si="0"/>
        <v>UI/UIRes/IconCard/Banner1.png</v>
      </c>
    </row>
    <row r="50" spans="4:5" x14ac:dyDescent="0.2">
      <c r="D50" s="18">
        <v>0</v>
      </c>
      <c r="E50" s="18" t="str">
        <f t="shared" si="0"/>
        <v>UI/UIRes/IconCard/Banner1.png</v>
      </c>
    </row>
    <row r="51" spans="4:5" x14ac:dyDescent="0.2">
      <c r="D51" s="18">
        <v>0</v>
      </c>
      <c r="E51" s="18" t="str">
        <f t="shared" si="0"/>
        <v>UI/UIRes/IconCard/Banner1.png</v>
      </c>
    </row>
    <row r="52" spans="4:5" x14ac:dyDescent="0.2">
      <c r="D52" s="18">
        <v>0</v>
      </c>
      <c r="E52" s="18" t="str">
        <f t="shared" si="0"/>
        <v>UI/UIRes/IconCard/Banner1.png</v>
      </c>
    </row>
    <row r="53" spans="4:5" x14ac:dyDescent="0.2">
      <c r="D53" s="18">
        <v>0</v>
      </c>
      <c r="E53" s="18" t="str">
        <f t="shared" si="0"/>
        <v>UI/UIRes/IconCard/Banner1.png</v>
      </c>
    </row>
    <row r="54" spans="4:5" x14ac:dyDescent="0.2">
      <c r="D54" s="18">
        <v>0</v>
      </c>
      <c r="E54" s="18" t="str">
        <f t="shared" si="0"/>
        <v>UI/UIRes/IconCard/Banner1.png</v>
      </c>
    </row>
    <row r="55" spans="4:5" x14ac:dyDescent="0.2">
      <c r="D55" s="18">
        <v>0</v>
      </c>
      <c r="E55" s="18" t="str">
        <f t="shared" si="0"/>
        <v>UI/UIRes/IconCard/Banner1.png</v>
      </c>
    </row>
    <row r="56" spans="4:5" x14ac:dyDescent="0.2">
      <c r="D56" s="18">
        <v>0</v>
      </c>
      <c r="E56" s="18" t="str">
        <f t="shared" si="0"/>
        <v>UI/UIRes/IconCard/Banner1.png</v>
      </c>
    </row>
    <row r="57" spans="4:5" x14ac:dyDescent="0.2">
      <c r="D57" s="18">
        <v>0</v>
      </c>
      <c r="E57" s="18" t="str">
        <f t="shared" si="0"/>
        <v>UI/UIRes/IconCard/Banner1.png</v>
      </c>
    </row>
    <row r="58" spans="4:5" x14ac:dyDescent="0.2">
      <c r="D58" s="18">
        <v>0</v>
      </c>
      <c r="E58" s="18" t="str">
        <f t="shared" si="0"/>
        <v>UI/UIRes/IconCard/Banner1.png</v>
      </c>
    </row>
    <row r="59" spans="4:5" x14ac:dyDescent="0.2">
      <c r="D59" s="18">
        <v>0</v>
      </c>
      <c r="E59" s="18" t="str">
        <f t="shared" si="0"/>
        <v>UI/UIRes/IconCard/Banner1.png</v>
      </c>
    </row>
    <row r="60" spans="4:5" x14ac:dyDescent="0.2">
      <c r="D60" s="18">
        <v>0</v>
      </c>
      <c r="E60" s="18" t="str">
        <f t="shared" si="0"/>
        <v>UI/UIRes/IconCard/Banner1.png</v>
      </c>
    </row>
    <row r="61" spans="4:5" x14ac:dyDescent="0.2">
      <c r="D61" s="18">
        <v>0</v>
      </c>
      <c r="E61" s="18" t="str">
        <f t="shared" si="0"/>
        <v>UI/UIRes/IconCard/Banner1.png</v>
      </c>
    </row>
    <row r="62" spans="4:5" x14ac:dyDescent="0.2">
      <c r="D62" s="18">
        <v>0</v>
      </c>
      <c r="E62" s="18" t="str">
        <f t="shared" si="0"/>
        <v>UI/UIRes/IconCard/Banner1.png</v>
      </c>
    </row>
    <row r="63" spans="4:5" x14ac:dyDescent="0.2">
      <c r="D63" s="18">
        <v>1</v>
      </c>
      <c r="E63" s="18" t="str">
        <f t="shared" si="0"/>
        <v>UI/UIRes/IconCard/Banner2.png</v>
      </c>
    </row>
    <row r="64" spans="4:5" x14ac:dyDescent="0.2">
      <c r="D64" s="18">
        <v>1</v>
      </c>
      <c r="E64" s="18" t="str">
        <f t="shared" si="0"/>
        <v>UI/UIRes/IconCard/Banner2.png</v>
      </c>
    </row>
    <row r="65" spans="1:5" x14ac:dyDescent="0.2">
      <c r="D65" s="18">
        <v>1</v>
      </c>
      <c r="E65" s="18" t="str">
        <f t="shared" si="0"/>
        <v>UI/UIRes/IconCard/Banner2.png</v>
      </c>
    </row>
    <row r="66" spans="1:5" x14ac:dyDescent="0.2">
      <c r="D66" s="18">
        <v>1</v>
      </c>
      <c r="E66" s="18" t="str">
        <f t="shared" si="0"/>
        <v>UI/UIRes/IconCard/Banner2.png</v>
      </c>
    </row>
    <row r="67" spans="1:5" x14ac:dyDescent="0.2">
      <c r="D67" s="18">
        <v>1</v>
      </c>
      <c r="E67" s="18" t="str">
        <f t="shared" si="0"/>
        <v>UI/UIRes/IconCard/Banner2.png</v>
      </c>
    </row>
    <row r="68" spans="1:5" x14ac:dyDescent="0.2">
      <c r="D68" s="18">
        <v>1</v>
      </c>
      <c r="E68" s="18" t="str">
        <f t="shared" si="0"/>
        <v>UI/UIRes/IconCard/Banner2.png</v>
      </c>
    </row>
    <row r="69" spans="1:5" x14ac:dyDescent="0.2">
      <c r="D69" s="18">
        <v>1</v>
      </c>
      <c r="E69" s="18" t="str">
        <f t="shared" si="0"/>
        <v>UI/UIRes/IconCard/Banner2.png</v>
      </c>
    </row>
    <row r="70" spans="1:5" x14ac:dyDescent="0.2">
      <c r="D70" s="18">
        <v>1</v>
      </c>
      <c r="E70" s="18" t="str">
        <f>VLOOKUP($D70,$A$5:$B$11,2,0)</f>
        <v>UI/UIRes/IconCard/Banner2.png</v>
      </c>
    </row>
    <row r="71" spans="1:5" x14ac:dyDescent="0.2">
      <c r="D71" s="18">
        <v>1</v>
      </c>
      <c r="E71" s="18" t="str">
        <f>VLOOKUP($D71,$A$5:$B$11,2,0)</f>
        <v>UI/UIRes/IconCard/Banner2.png</v>
      </c>
    </row>
    <row r="72" spans="1:5" x14ac:dyDescent="0.2">
      <c r="D72" s="18">
        <v>1</v>
      </c>
      <c r="E72" s="18" t="str">
        <f>VLOOKUP($D72,$A$5:$B$11,2,0)</f>
        <v>UI/UIRes/IconCard/Banner2.png</v>
      </c>
    </row>
    <row r="73" spans="1:5" x14ac:dyDescent="0.2">
      <c r="D73" s="18">
        <v>1</v>
      </c>
      <c r="E73" s="18" t="str">
        <f>VLOOKUP($D73,$A$5:$B$11,2,0)</f>
        <v>UI/UIRes/IconCard/Banner2.png</v>
      </c>
    </row>
    <row r="74" spans="1:5" x14ac:dyDescent="0.2">
      <c r="D74" s="18">
        <v>1</v>
      </c>
      <c r="E74" s="18" t="str">
        <f>VLOOKUP($D74,$A$5:$B$11,2,0)</f>
        <v>UI/UIRes/IconCard/Banner2.png</v>
      </c>
    </row>
    <row r="77" spans="1:5" x14ac:dyDescent="0.2">
      <c r="A77" s="22">
        <v>1</v>
      </c>
      <c r="B77" s="22" t="s">
        <v>156</v>
      </c>
      <c r="C77" s="22">
        <v>2002</v>
      </c>
    </row>
    <row r="78" spans="1:5" x14ac:dyDescent="0.2">
      <c r="A78" s="22">
        <v>2</v>
      </c>
      <c r="B78" s="22" t="s">
        <v>157</v>
      </c>
      <c r="C78" s="22">
        <v>2001</v>
      </c>
    </row>
    <row r="79" spans="1:5" x14ac:dyDescent="0.2">
      <c r="A79" s="22">
        <v>3</v>
      </c>
      <c r="B79" s="22" t="s">
        <v>158</v>
      </c>
      <c r="C79" s="22">
        <v>2005</v>
      </c>
    </row>
    <row r="80" spans="1:5" x14ac:dyDescent="0.2">
      <c r="A80" s="22">
        <v>4</v>
      </c>
      <c r="B80" s="22" t="s">
        <v>159</v>
      </c>
      <c r="C80" s="22">
        <v>2004</v>
      </c>
    </row>
  </sheetData>
  <phoneticPr fontId="2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88"/>
  <sheetViews>
    <sheetView topLeftCell="A65" workbookViewId="0">
      <selection activeCell="K83" sqref="K83"/>
    </sheetView>
  </sheetViews>
  <sheetFormatPr defaultRowHeight="16.5" x14ac:dyDescent="0.2"/>
  <cols>
    <col min="1" max="1" width="23.75" style="56" bestFit="1" customWidth="1"/>
    <col min="2" max="16384" width="9" style="57"/>
  </cols>
  <sheetData>
    <row r="1" spans="1:3" x14ac:dyDescent="0.2">
      <c r="A1" s="54"/>
    </row>
    <row r="2" spans="1:3" x14ac:dyDescent="0.2">
      <c r="A2" s="55" t="s">
        <v>479</v>
      </c>
    </row>
    <row r="3" spans="1:3" x14ac:dyDescent="0.2">
      <c r="A3" s="54"/>
    </row>
    <row r="4" spans="1:3" x14ac:dyDescent="0.2">
      <c r="A4" s="54" t="s">
        <v>477</v>
      </c>
    </row>
    <row r="5" spans="1:3" x14ac:dyDescent="0.2">
      <c r="A5" s="54" t="s">
        <v>23</v>
      </c>
    </row>
    <row r="6" spans="1:3" x14ac:dyDescent="0.2">
      <c r="A6" s="55">
        <v>30029</v>
      </c>
      <c r="B6" s="57">
        <v>30029</v>
      </c>
      <c r="C6" s="57">
        <f>IF(B6="",A6,B6)</f>
        <v>30029</v>
      </c>
    </row>
    <row r="7" spans="1:3" x14ac:dyDescent="0.2">
      <c r="A7" s="55">
        <v>30031</v>
      </c>
      <c r="B7" s="57">
        <v>30031</v>
      </c>
      <c r="C7" s="57">
        <f t="shared" ref="C7:C70" si="0">IF(B7="",A7,B7)</f>
        <v>30031</v>
      </c>
    </row>
    <row r="8" spans="1:3" x14ac:dyDescent="0.2">
      <c r="A8" s="55">
        <v>30030</v>
      </c>
      <c r="B8" s="57">
        <v>30030</v>
      </c>
      <c r="C8" s="57">
        <f t="shared" si="0"/>
        <v>30030</v>
      </c>
    </row>
    <row r="9" spans="1:3" x14ac:dyDescent="0.2">
      <c r="A9" s="55">
        <v>30032</v>
      </c>
      <c r="B9" s="57">
        <v>30032</v>
      </c>
      <c r="C9" s="57">
        <f t="shared" si="0"/>
        <v>30032</v>
      </c>
    </row>
    <row r="10" spans="1:3" x14ac:dyDescent="0.2">
      <c r="A10" s="55">
        <v>30024</v>
      </c>
      <c r="B10" s="57">
        <v>30024</v>
      </c>
      <c r="C10" s="57">
        <f t="shared" si="0"/>
        <v>30024</v>
      </c>
    </row>
    <row r="11" spans="1:3" x14ac:dyDescent="0.2">
      <c r="A11" s="55">
        <v>30030</v>
      </c>
      <c r="C11" s="57">
        <f t="shared" si="0"/>
        <v>30030</v>
      </c>
    </row>
    <row r="12" spans="1:3" x14ac:dyDescent="0.2">
      <c r="A12" s="55">
        <v>30030</v>
      </c>
      <c r="C12" s="57">
        <f t="shared" si="0"/>
        <v>30030</v>
      </c>
    </row>
    <row r="13" spans="1:3" x14ac:dyDescent="0.2">
      <c r="A13" s="55">
        <v>30030</v>
      </c>
      <c r="C13" s="57">
        <f t="shared" si="0"/>
        <v>30030</v>
      </c>
    </row>
    <row r="14" spans="1:3" x14ac:dyDescent="0.2">
      <c r="A14" s="55">
        <v>30030</v>
      </c>
      <c r="C14" s="57">
        <f t="shared" si="0"/>
        <v>30030</v>
      </c>
    </row>
    <row r="15" spans="1:3" x14ac:dyDescent="0.2">
      <c r="A15" s="55">
        <v>30030</v>
      </c>
      <c r="C15" s="57">
        <f t="shared" si="0"/>
        <v>30030</v>
      </c>
    </row>
    <row r="16" spans="1:3" x14ac:dyDescent="0.2">
      <c r="A16" s="55">
        <v>30030</v>
      </c>
      <c r="C16" s="57">
        <f t="shared" si="0"/>
        <v>30030</v>
      </c>
    </row>
    <row r="17" spans="1:3" x14ac:dyDescent="0.2">
      <c r="A17" s="55">
        <v>30032</v>
      </c>
      <c r="C17" s="57">
        <f t="shared" si="0"/>
        <v>30032</v>
      </c>
    </row>
    <row r="18" spans="1:3" x14ac:dyDescent="0.2">
      <c r="A18" s="55">
        <v>30032</v>
      </c>
      <c r="C18" s="57">
        <f t="shared" si="0"/>
        <v>30032</v>
      </c>
    </row>
    <row r="19" spans="1:3" x14ac:dyDescent="0.2">
      <c r="A19" s="55">
        <v>30016</v>
      </c>
      <c r="C19" s="57">
        <f t="shared" si="0"/>
        <v>30016</v>
      </c>
    </row>
    <row r="20" spans="1:3" x14ac:dyDescent="0.2">
      <c r="A20" s="55">
        <v>30013</v>
      </c>
      <c r="C20" s="57">
        <f t="shared" si="0"/>
        <v>30013</v>
      </c>
    </row>
    <row r="21" spans="1:3" x14ac:dyDescent="0.2">
      <c r="A21" s="55">
        <v>30008</v>
      </c>
      <c r="C21" s="57">
        <f t="shared" si="0"/>
        <v>30008</v>
      </c>
    </row>
    <row r="22" spans="1:3" x14ac:dyDescent="0.2">
      <c r="A22" s="55">
        <v>30015</v>
      </c>
      <c r="C22" s="57">
        <f t="shared" si="0"/>
        <v>30015</v>
      </c>
    </row>
    <row r="23" spans="1:3" x14ac:dyDescent="0.2">
      <c r="A23" s="55">
        <v>30014</v>
      </c>
      <c r="C23" s="57">
        <f t="shared" si="0"/>
        <v>30014</v>
      </c>
    </row>
    <row r="24" spans="1:3" x14ac:dyDescent="0.2">
      <c r="A24" s="55">
        <v>30017</v>
      </c>
      <c r="C24" s="57">
        <f t="shared" si="0"/>
        <v>30017</v>
      </c>
    </row>
    <row r="25" spans="1:3" x14ac:dyDescent="0.2">
      <c r="A25" s="55">
        <v>30002</v>
      </c>
      <c r="C25" s="57">
        <f t="shared" si="0"/>
        <v>30002</v>
      </c>
    </row>
    <row r="26" spans="1:3" x14ac:dyDescent="0.2">
      <c r="A26" s="55">
        <v>30009</v>
      </c>
      <c r="C26" s="57">
        <f t="shared" si="0"/>
        <v>30009</v>
      </c>
    </row>
    <row r="27" spans="1:3" x14ac:dyDescent="0.2">
      <c r="A27" s="55">
        <v>30004</v>
      </c>
      <c r="C27" s="57">
        <f t="shared" si="0"/>
        <v>30004</v>
      </c>
    </row>
    <row r="28" spans="1:3" x14ac:dyDescent="0.2">
      <c r="A28" s="55">
        <v>30012</v>
      </c>
      <c r="C28" s="57">
        <f t="shared" si="0"/>
        <v>30012</v>
      </c>
    </row>
    <row r="29" spans="1:3" x14ac:dyDescent="0.2">
      <c r="A29" s="55">
        <v>30039</v>
      </c>
      <c r="C29" s="57">
        <f t="shared" si="0"/>
        <v>30039</v>
      </c>
    </row>
    <row r="30" spans="1:3" x14ac:dyDescent="0.2">
      <c r="A30" s="55">
        <v>30040</v>
      </c>
      <c r="C30" s="57">
        <f t="shared" si="0"/>
        <v>30040</v>
      </c>
    </row>
    <row r="31" spans="1:3" x14ac:dyDescent="0.2">
      <c r="A31" s="55">
        <v>30035</v>
      </c>
      <c r="C31" s="57">
        <f t="shared" si="0"/>
        <v>30035</v>
      </c>
    </row>
    <row r="32" spans="1:3" x14ac:dyDescent="0.2">
      <c r="A32" s="55">
        <v>30041</v>
      </c>
      <c r="C32" s="57">
        <f t="shared" si="0"/>
        <v>30041</v>
      </c>
    </row>
    <row r="33" spans="1:3" x14ac:dyDescent="0.2">
      <c r="A33" s="55">
        <v>30042</v>
      </c>
      <c r="C33" s="57">
        <f t="shared" si="0"/>
        <v>30042</v>
      </c>
    </row>
    <row r="34" spans="1:3" x14ac:dyDescent="0.2">
      <c r="A34" s="55">
        <v>30043</v>
      </c>
      <c r="C34" s="57">
        <f t="shared" si="0"/>
        <v>30043</v>
      </c>
    </row>
    <row r="35" spans="1:3" x14ac:dyDescent="0.2">
      <c r="A35" s="55">
        <v>30044</v>
      </c>
      <c r="C35" s="57">
        <f t="shared" si="0"/>
        <v>30044</v>
      </c>
    </row>
    <row r="36" spans="1:3" x14ac:dyDescent="0.2">
      <c r="A36" s="55">
        <v>30045</v>
      </c>
      <c r="C36" s="57">
        <f t="shared" si="0"/>
        <v>30045</v>
      </c>
    </row>
    <row r="37" spans="1:3" x14ac:dyDescent="0.2">
      <c r="A37" s="55">
        <v>30046</v>
      </c>
      <c r="C37" s="57">
        <f t="shared" si="0"/>
        <v>30046</v>
      </c>
    </row>
    <row r="38" spans="1:3" x14ac:dyDescent="0.2">
      <c r="A38" s="55">
        <v>30047</v>
      </c>
      <c r="C38" s="57">
        <f t="shared" si="0"/>
        <v>30047</v>
      </c>
    </row>
    <row r="39" spans="1:3" x14ac:dyDescent="0.2">
      <c r="A39" s="55">
        <v>30048</v>
      </c>
      <c r="C39" s="57">
        <f t="shared" si="0"/>
        <v>30048</v>
      </c>
    </row>
    <row r="40" spans="1:3" x14ac:dyDescent="0.2">
      <c r="A40" s="55">
        <v>30049</v>
      </c>
      <c r="C40" s="57">
        <f t="shared" si="0"/>
        <v>30049</v>
      </c>
    </row>
    <row r="41" spans="1:3" x14ac:dyDescent="0.2">
      <c r="A41" s="55">
        <v>30050</v>
      </c>
      <c r="C41" s="57">
        <f t="shared" si="0"/>
        <v>30050</v>
      </c>
    </row>
    <row r="42" spans="1:3" x14ac:dyDescent="0.2">
      <c r="A42" s="55">
        <v>30051</v>
      </c>
      <c r="C42" s="57">
        <f t="shared" si="0"/>
        <v>30051</v>
      </c>
    </row>
    <row r="43" spans="1:3" x14ac:dyDescent="0.2">
      <c r="A43" s="55">
        <v>30052</v>
      </c>
      <c r="C43" s="57">
        <f t="shared" si="0"/>
        <v>30052</v>
      </c>
    </row>
    <row r="44" spans="1:3" x14ac:dyDescent="0.2">
      <c r="A44" s="55">
        <v>30003</v>
      </c>
      <c r="B44" s="57">
        <v>30003</v>
      </c>
      <c r="C44" s="57">
        <f t="shared" si="0"/>
        <v>30003</v>
      </c>
    </row>
    <row r="45" spans="1:3" x14ac:dyDescent="0.2">
      <c r="A45" s="55">
        <v>30005</v>
      </c>
      <c r="B45" s="57">
        <v>30108</v>
      </c>
      <c r="C45" s="57">
        <f t="shared" si="0"/>
        <v>30108</v>
      </c>
    </row>
    <row r="46" spans="1:3" x14ac:dyDescent="0.2">
      <c r="A46" s="55">
        <v>30054</v>
      </c>
      <c r="B46" s="57">
        <v>30054</v>
      </c>
      <c r="C46" s="57">
        <f t="shared" si="0"/>
        <v>30054</v>
      </c>
    </row>
    <row r="47" spans="1:3" x14ac:dyDescent="0.2">
      <c r="A47" s="55">
        <v>30055</v>
      </c>
      <c r="B47" s="57">
        <v>30055</v>
      </c>
      <c r="C47" s="57">
        <f t="shared" si="0"/>
        <v>30055</v>
      </c>
    </row>
    <row r="48" spans="1:3" x14ac:dyDescent="0.2">
      <c r="A48" s="55">
        <v>30005</v>
      </c>
      <c r="B48" s="57">
        <v>30005</v>
      </c>
      <c r="C48" s="57">
        <f t="shared" si="0"/>
        <v>30005</v>
      </c>
    </row>
    <row r="49" spans="1:3" x14ac:dyDescent="0.2">
      <c r="A49" s="55">
        <v>30056</v>
      </c>
      <c r="B49" s="57">
        <v>30056</v>
      </c>
      <c r="C49" s="57">
        <f t="shared" si="0"/>
        <v>30056</v>
      </c>
    </row>
    <row r="50" spans="1:3" x14ac:dyDescent="0.2">
      <c r="A50" s="55">
        <v>30057</v>
      </c>
      <c r="B50" s="57">
        <v>30057</v>
      </c>
      <c r="C50" s="57">
        <f t="shared" si="0"/>
        <v>30057</v>
      </c>
    </row>
    <row r="51" spans="1:3" x14ac:dyDescent="0.2">
      <c r="A51" s="55">
        <v>30058</v>
      </c>
      <c r="B51" s="57">
        <v>30058</v>
      </c>
      <c r="C51" s="57">
        <f t="shared" si="0"/>
        <v>30058</v>
      </c>
    </row>
    <row r="52" spans="1:3" x14ac:dyDescent="0.2">
      <c r="A52" s="55">
        <v>30010</v>
      </c>
      <c r="B52" s="57">
        <v>30010</v>
      </c>
      <c r="C52" s="57">
        <f t="shared" si="0"/>
        <v>30010</v>
      </c>
    </row>
    <row r="53" spans="1:3" x14ac:dyDescent="0.2">
      <c r="A53" s="55">
        <v>30059</v>
      </c>
      <c r="C53" s="57">
        <f t="shared" si="0"/>
        <v>30059</v>
      </c>
    </row>
    <row r="54" spans="1:3" x14ac:dyDescent="0.2">
      <c r="A54" s="55">
        <v>30060</v>
      </c>
      <c r="B54" s="57">
        <v>30060</v>
      </c>
      <c r="C54" s="57">
        <f t="shared" si="0"/>
        <v>30060</v>
      </c>
    </row>
    <row r="55" spans="1:3" x14ac:dyDescent="0.2">
      <c r="A55" s="55">
        <v>30061</v>
      </c>
      <c r="B55" s="57">
        <v>30061</v>
      </c>
      <c r="C55" s="57">
        <f t="shared" si="0"/>
        <v>30061</v>
      </c>
    </row>
    <row r="56" spans="1:3" x14ac:dyDescent="0.2">
      <c r="A56" s="55">
        <v>30006</v>
      </c>
      <c r="B56" s="57">
        <v>30006</v>
      </c>
      <c r="C56" s="57">
        <f t="shared" si="0"/>
        <v>30006</v>
      </c>
    </row>
    <row r="57" spans="1:3" x14ac:dyDescent="0.2">
      <c r="A57" s="55">
        <v>30063</v>
      </c>
      <c r="B57" s="57">
        <v>30063</v>
      </c>
      <c r="C57" s="57">
        <f t="shared" si="0"/>
        <v>30063</v>
      </c>
    </row>
    <row r="58" spans="1:3" x14ac:dyDescent="0.2">
      <c r="A58" s="55">
        <v>30064</v>
      </c>
      <c r="B58" s="57">
        <v>30064</v>
      </c>
      <c r="C58" s="57">
        <f t="shared" si="0"/>
        <v>30064</v>
      </c>
    </row>
    <row r="59" spans="1:3" x14ac:dyDescent="0.2">
      <c r="A59" s="55">
        <v>30065</v>
      </c>
      <c r="B59" s="57">
        <v>30065</v>
      </c>
      <c r="C59" s="57">
        <f t="shared" si="0"/>
        <v>30065</v>
      </c>
    </row>
    <row r="60" spans="1:3" x14ac:dyDescent="0.2">
      <c r="A60" s="55">
        <v>30011</v>
      </c>
      <c r="B60" s="57">
        <v>30011</v>
      </c>
      <c r="C60" s="57">
        <f t="shared" si="0"/>
        <v>30011</v>
      </c>
    </row>
    <row r="61" spans="1:3" x14ac:dyDescent="0.2">
      <c r="A61" s="55">
        <v>30066</v>
      </c>
      <c r="B61" s="57">
        <v>30066</v>
      </c>
      <c r="C61" s="57">
        <f t="shared" si="0"/>
        <v>30066</v>
      </c>
    </row>
    <row r="62" spans="1:3" x14ac:dyDescent="0.2">
      <c r="A62" s="55">
        <v>30067</v>
      </c>
      <c r="B62" s="57">
        <v>30067</v>
      </c>
      <c r="C62" s="57">
        <f t="shared" si="0"/>
        <v>30067</v>
      </c>
    </row>
    <row r="63" spans="1:3" x14ac:dyDescent="0.2">
      <c r="A63" s="55">
        <v>30068</v>
      </c>
      <c r="B63" s="57">
        <v>30068</v>
      </c>
      <c r="C63" s="57">
        <f t="shared" si="0"/>
        <v>30068</v>
      </c>
    </row>
    <row r="64" spans="1:3" x14ac:dyDescent="0.2">
      <c r="A64" s="55">
        <v>30027</v>
      </c>
      <c r="B64" s="57">
        <v>30027</v>
      </c>
      <c r="C64" s="57">
        <f t="shared" si="0"/>
        <v>30027</v>
      </c>
    </row>
    <row r="65" spans="1:3" x14ac:dyDescent="0.2">
      <c r="A65" s="55">
        <v>30028</v>
      </c>
      <c r="B65" s="57">
        <v>30028</v>
      </c>
      <c r="C65" s="57">
        <f t="shared" si="0"/>
        <v>30028</v>
      </c>
    </row>
    <row r="66" spans="1:3" x14ac:dyDescent="0.2">
      <c r="A66" s="55">
        <v>30023</v>
      </c>
      <c r="B66" s="57">
        <v>30023</v>
      </c>
      <c r="C66" s="57">
        <f t="shared" si="0"/>
        <v>30023</v>
      </c>
    </row>
    <row r="67" spans="1:3" x14ac:dyDescent="0.2">
      <c r="A67" s="55">
        <v>30026</v>
      </c>
      <c r="B67" s="57">
        <v>30026</v>
      </c>
      <c r="C67" s="57">
        <f t="shared" si="0"/>
        <v>30026</v>
      </c>
    </row>
    <row r="68" spans="1:3" x14ac:dyDescent="0.2">
      <c r="A68" s="55">
        <v>30025</v>
      </c>
      <c r="B68" s="57">
        <v>30025</v>
      </c>
      <c r="C68" s="57">
        <f t="shared" si="0"/>
        <v>30025</v>
      </c>
    </row>
    <row r="69" spans="1:3" x14ac:dyDescent="0.2">
      <c r="A69" s="55">
        <v>30069</v>
      </c>
      <c r="B69" s="57">
        <v>30069</v>
      </c>
      <c r="C69" s="57">
        <f t="shared" si="0"/>
        <v>30069</v>
      </c>
    </row>
    <row r="70" spans="1:3" x14ac:dyDescent="0.2">
      <c r="A70" s="55">
        <v>30070</v>
      </c>
      <c r="B70" s="57">
        <v>30070</v>
      </c>
      <c r="C70" s="57">
        <f t="shared" si="0"/>
        <v>30070</v>
      </c>
    </row>
    <row r="71" spans="1:3" x14ac:dyDescent="0.2">
      <c r="A71" s="55">
        <v>30071</v>
      </c>
      <c r="B71" s="57">
        <v>30071</v>
      </c>
      <c r="C71" s="57">
        <f t="shared" ref="C71:C88" si="1">IF(B71="",A71,B71)</f>
        <v>30071</v>
      </c>
    </row>
    <row r="72" spans="1:3" x14ac:dyDescent="0.2">
      <c r="A72" s="55">
        <v>30072</v>
      </c>
      <c r="B72" s="57">
        <v>30072</v>
      </c>
      <c r="C72" s="57">
        <f t="shared" si="1"/>
        <v>30072</v>
      </c>
    </row>
    <row r="73" spans="1:3" x14ac:dyDescent="0.2">
      <c r="A73" s="55">
        <v>30073</v>
      </c>
      <c r="B73" s="57">
        <v>30073</v>
      </c>
      <c r="C73" s="57">
        <f t="shared" si="1"/>
        <v>30073</v>
      </c>
    </row>
    <row r="74" spans="1:3" x14ac:dyDescent="0.2">
      <c r="A74" s="55">
        <v>30074</v>
      </c>
      <c r="B74" s="57">
        <v>30074</v>
      </c>
      <c r="C74" s="57">
        <f t="shared" si="1"/>
        <v>30074</v>
      </c>
    </row>
    <row r="75" spans="1:3" x14ac:dyDescent="0.2">
      <c r="A75" s="55">
        <v>30075</v>
      </c>
      <c r="B75" s="57">
        <v>30075</v>
      </c>
      <c r="C75" s="57">
        <f t="shared" si="1"/>
        <v>30075</v>
      </c>
    </row>
    <row r="76" spans="1:3" x14ac:dyDescent="0.2">
      <c r="A76" s="55">
        <v>30038</v>
      </c>
      <c r="C76" s="57">
        <f t="shared" si="1"/>
        <v>30038</v>
      </c>
    </row>
    <row r="77" spans="1:3" x14ac:dyDescent="0.2">
      <c r="A77" s="55">
        <v>30031</v>
      </c>
      <c r="C77" s="57">
        <f t="shared" si="1"/>
        <v>30031</v>
      </c>
    </row>
    <row r="78" spans="1:3" x14ac:dyDescent="0.2">
      <c r="A78" s="55">
        <v>30031</v>
      </c>
      <c r="C78" s="57">
        <f t="shared" si="1"/>
        <v>30031</v>
      </c>
    </row>
    <row r="79" spans="1:3" x14ac:dyDescent="0.2">
      <c r="A79" s="55">
        <v>30031</v>
      </c>
      <c r="C79" s="57">
        <f t="shared" si="1"/>
        <v>30031</v>
      </c>
    </row>
    <row r="80" spans="1:3" x14ac:dyDescent="0.2">
      <c r="A80" s="55">
        <v>30031</v>
      </c>
      <c r="C80" s="57">
        <f t="shared" si="1"/>
        <v>30031</v>
      </c>
    </row>
    <row r="81" spans="1:3" x14ac:dyDescent="0.2">
      <c r="A81" s="55">
        <v>30087</v>
      </c>
      <c r="C81" s="57">
        <f t="shared" si="1"/>
        <v>30087</v>
      </c>
    </row>
    <row r="82" spans="1:3" x14ac:dyDescent="0.2">
      <c r="A82" s="55">
        <v>30009</v>
      </c>
      <c r="C82" s="57">
        <f t="shared" si="1"/>
        <v>30009</v>
      </c>
    </row>
    <row r="83" spans="1:3" x14ac:dyDescent="0.2">
      <c r="A83" s="55">
        <v>30088</v>
      </c>
      <c r="C83" s="57">
        <f t="shared" si="1"/>
        <v>30088</v>
      </c>
    </row>
    <row r="84" spans="1:3" x14ac:dyDescent="0.2">
      <c r="A84" s="55">
        <v>30032</v>
      </c>
      <c r="C84" s="57">
        <f t="shared" si="1"/>
        <v>30032</v>
      </c>
    </row>
    <row r="85" spans="1:3" x14ac:dyDescent="0.2">
      <c r="A85" s="55">
        <v>30032</v>
      </c>
      <c r="C85" s="57">
        <f t="shared" si="1"/>
        <v>30032</v>
      </c>
    </row>
    <row r="86" spans="1:3" x14ac:dyDescent="0.2">
      <c r="A86" s="55">
        <v>30032</v>
      </c>
      <c r="C86" s="57">
        <f t="shared" si="1"/>
        <v>30032</v>
      </c>
    </row>
    <row r="87" spans="1:3" x14ac:dyDescent="0.2">
      <c r="A87" s="55">
        <v>30032</v>
      </c>
      <c r="C87" s="57">
        <f t="shared" si="1"/>
        <v>30032</v>
      </c>
    </row>
    <row r="88" spans="1:3" x14ac:dyDescent="0.2">
      <c r="A88" s="55">
        <v>30032</v>
      </c>
      <c r="C88" s="57">
        <f t="shared" si="1"/>
        <v>30032</v>
      </c>
    </row>
  </sheetData>
  <phoneticPr fontId="26" type="noConversion"/>
  <conditionalFormatting sqref="A1:A1048576">
    <cfRule type="cellIs" dxfId="0" priority="1" operator="lessThan">
      <formula>30000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t_card_s</vt:lpstr>
      <vt:lpstr>t_card_s说明表</vt:lpstr>
      <vt:lpstr>t_card_group_s</vt:lpstr>
      <vt:lpstr>t_card_group_s说明表</vt:lpstr>
      <vt:lpstr>t_cardreleaseai_s</vt:lpstr>
      <vt:lpstr>说明表1</vt:lpstr>
      <vt:lpstr>说明表2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用户</dc:creator>
  <cp:lastModifiedBy>Windows 用户</cp:lastModifiedBy>
  <dcterms:created xsi:type="dcterms:W3CDTF">2022-10-24T10:06:00Z</dcterms:created>
  <dcterms:modified xsi:type="dcterms:W3CDTF">2023-06-20T08:52:51Z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44A60039AD834805969C5D609414360A</vt:lpwstr>
  </property>
  <property fmtid="{D5CDD505-2E9C-101B-9397-08002B2CF9AE}" pid="3" name="KSOProductBuildVer">
    <vt:lpwstr>2052-11.1.0.12598</vt:lpwstr>
  </property>
</Properties>
</file>